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externalLinks/externalLink261.xml" ContentType="application/vnd.openxmlformats-officedocument.spreadsheetml.externalLink+xml"/>
  <Override PartName="/xl/externalLinks/externalLink262.xml" ContentType="application/vnd.openxmlformats-officedocument.spreadsheetml.externalLink+xml"/>
  <Override PartName="/xl/externalLinks/externalLink263.xml" ContentType="application/vnd.openxmlformats-officedocument.spreadsheetml.externalLink+xml"/>
  <Override PartName="/xl/externalLinks/externalLink264.xml" ContentType="application/vnd.openxmlformats-officedocument.spreadsheetml.externalLink+xml"/>
  <Override PartName="/xl/externalLinks/externalLink265.xml" ContentType="application/vnd.openxmlformats-officedocument.spreadsheetml.externalLink+xml"/>
  <Override PartName="/xl/externalLinks/externalLink266.xml" ContentType="application/vnd.openxmlformats-officedocument.spreadsheetml.externalLink+xml"/>
  <Override PartName="/xl/externalLinks/externalLink267.xml" ContentType="application/vnd.openxmlformats-officedocument.spreadsheetml.externalLink+xml"/>
  <Override PartName="/xl/externalLinks/externalLink268.xml" ContentType="application/vnd.openxmlformats-officedocument.spreadsheetml.externalLink+xml"/>
  <Override PartName="/xl/externalLinks/externalLink269.xml" ContentType="application/vnd.openxmlformats-officedocument.spreadsheetml.externalLink+xml"/>
  <Override PartName="/xl/externalLinks/externalLink270.xml" ContentType="application/vnd.openxmlformats-officedocument.spreadsheetml.externalLink+xml"/>
  <Override PartName="/xl/externalLinks/externalLink271.xml" ContentType="application/vnd.openxmlformats-officedocument.spreadsheetml.externalLink+xml"/>
  <Override PartName="/xl/externalLinks/externalLink272.xml" ContentType="application/vnd.openxmlformats-officedocument.spreadsheetml.externalLink+xml"/>
  <Override PartName="/xl/externalLinks/externalLink273.xml" ContentType="application/vnd.openxmlformats-officedocument.spreadsheetml.externalLink+xml"/>
  <Override PartName="/xl/externalLinks/externalLink274.xml" ContentType="application/vnd.openxmlformats-officedocument.spreadsheetml.externalLink+xml"/>
  <Override PartName="/xl/externalLinks/externalLink275.xml" ContentType="application/vnd.openxmlformats-officedocument.spreadsheetml.externalLink+xml"/>
  <Override PartName="/xl/externalLinks/externalLink276.xml" ContentType="application/vnd.openxmlformats-officedocument.spreadsheetml.externalLink+xml"/>
  <Override PartName="/xl/externalLinks/externalLink277.xml" ContentType="application/vnd.openxmlformats-officedocument.spreadsheetml.externalLink+xml"/>
  <Override PartName="/xl/externalLinks/externalLink278.xml" ContentType="application/vnd.openxmlformats-officedocument.spreadsheetml.externalLink+xml"/>
  <Override PartName="/xl/externalLinks/externalLink279.xml" ContentType="application/vnd.openxmlformats-officedocument.spreadsheetml.externalLink+xml"/>
  <Override PartName="/xl/externalLinks/externalLink280.xml" ContentType="application/vnd.openxmlformats-officedocument.spreadsheetml.externalLink+xml"/>
  <Override PartName="/xl/externalLinks/externalLink281.xml" ContentType="application/vnd.openxmlformats-officedocument.spreadsheetml.externalLink+xml"/>
  <Override PartName="/xl/externalLinks/externalLink282.xml" ContentType="application/vnd.openxmlformats-officedocument.spreadsheetml.externalLink+xml"/>
  <Override PartName="/xl/externalLinks/externalLink283.xml" ContentType="application/vnd.openxmlformats-officedocument.spreadsheetml.externalLink+xml"/>
  <Override PartName="/xl/externalLinks/externalLink284.xml" ContentType="application/vnd.openxmlformats-officedocument.spreadsheetml.externalLink+xml"/>
  <Override PartName="/xl/externalLinks/externalLink285.xml" ContentType="application/vnd.openxmlformats-officedocument.spreadsheetml.externalLink+xml"/>
  <Override PartName="/xl/externalLinks/externalLink286.xml" ContentType="application/vnd.openxmlformats-officedocument.spreadsheetml.externalLink+xml"/>
  <Override PartName="/xl/externalLinks/externalLink287.xml" ContentType="application/vnd.openxmlformats-officedocument.spreadsheetml.externalLink+xml"/>
  <Override PartName="/xl/externalLinks/externalLink288.xml" ContentType="application/vnd.openxmlformats-officedocument.spreadsheetml.externalLink+xml"/>
  <Override PartName="/xl/externalLinks/externalLink289.xml" ContentType="application/vnd.openxmlformats-officedocument.spreadsheetml.externalLink+xml"/>
  <Override PartName="/xl/externalLinks/externalLink290.xml" ContentType="application/vnd.openxmlformats-officedocument.spreadsheetml.externalLink+xml"/>
  <Override PartName="/xl/externalLinks/externalLink291.xml" ContentType="application/vnd.openxmlformats-officedocument.spreadsheetml.externalLink+xml"/>
  <Override PartName="/xl/externalLinks/externalLink292.xml" ContentType="application/vnd.openxmlformats-officedocument.spreadsheetml.externalLink+xml"/>
  <Override PartName="/xl/externalLinks/externalLink293.xml" ContentType="application/vnd.openxmlformats-officedocument.spreadsheetml.externalLink+xml"/>
  <Override PartName="/xl/externalLinks/externalLink294.xml" ContentType="application/vnd.openxmlformats-officedocument.spreadsheetml.externalLink+xml"/>
  <Override PartName="/xl/externalLinks/externalLink295.xml" ContentType="application/vnd.openxmlformats-officedocument.spreadsheetml.externalLink+xml"/>
  <Override PartName="/xl/externalLinks/externalLink296.xml" ContentType="application/vnd.openxmlformats-officedocument.spreadsheetml.externalLink+xml"/>
  <Override PartName="/xl/externalLinks/externalLink297.xml" ContentType="application/vnd.openxmlformats-officedocument.spreadsheetml.externalLink+xml"/>
  <Override PartName="/xl/externalLinks/externalLink298.xml" ContentType="application/vnd.openxmlformats-officedocument.spreadsheetml.externalLink+xml"/>
  <Override PartName="/xl/externalLinks/externalLink299.xml" ContentType="application/vnd.openxmlformats-officedocument.spreadsheetml.externalLink+xml"/>
  <Override PartName="/xl/externalLinks/externalLink300.xml" ContentType="application/vnd.openxmlformats-officedocument.spreadsheetml.externalLink+xml"/>
  <Override PartName="/xl/externalLinks/externalLink301.xml" ContentType="application/vnd.openxmlformats-officedocument.spreadsheetml.externalLink+xml"/>
  <Override PartName="/xl/externalLinks/externalLink302.xml" ContentType="application/vnd.openxmlformats-officedocument.spreadsheetml.externalLink+xml"/>
  <Override PartName="/xl/externalLinks/externalLink303.xml" ContentType="application/vnd.openxmlformats-officedocument.spreadsheetml.externalLink+xml"/>
  <Override PartName="/xl/externalLinks/externalLink304.xml" ContentType="application/vnd.openxmlformats-officedocument.spreadsheetml.externalLink+xml"/>
  <Override PartName="/xl/externalLinks/externalLink305.xml" ContentType="application/vnd.openxmlformats-officedocument.spreadsheetml.externalLink+xml"/>
  <Override PartName="/xl/externalLinks/externalLink306.xml" ContentType="application/vnd.openxmlformats-officedocument.spreadsheetml.externalLink+xml"/>
  <Override PartName="/xl/externalLinks/externalLink307.xml" ContentType="application/vnd.openxmlformats-officedocument.spreadsheetml.externalLink+xml"/>
  <Override PartName="/xl/externalLinks/externalLink308.xml" ContentType="application/vnd.openxmlformats-officedocument.spreadsheetml.externalLink+xml"/>
  <Override PartName="/xl/externalLinks/externalLink309.xml" ContentType="application/vnd.openxmlformats-officedocument.spreadsheetml.externalLink+xml"/>
  <Override PartName="/xl/externalLinks/externalLink310.xml" ContentType="application/vnd.openxmlformats-officedocument.spreadsheetml.externalLink+xml"/>
  <Override PartName="/xl/externalLinks/externalLink311.xml" ContentType="application/vnd.openxmlformats-officedocument.spreadsheetml.externalLink+xml"/>
  <Override PartName="/xl/externalLinks/externalLink312.xml" ContentType="application/vnd.openxmlformats-officedocument.spreadsheetml.externalLink+xml"/>
  <Override PartName="/xl/externalLinks/externalLink313.xml" ContentType="application/vnd.openxmlformats-officedocument.spreadsheetml.externalLink+xml"/>
  <Override PartName="/xl/externalLinks/externalLink314.xml" ContentType="application/vnd.openxmlformats-officedocument.spreadsheetml.externalLink+xml"/>
  <Override PartName="/xl/externalLinks/externalLink315.xml" ContentType="application/vnd.openxmlformats-officedocument.spreadsheetml.externalLink+xml"/>
  <Override PartName="/xl/externalLinks/externalLink316.xml" ContentType="application/vnd.openxmlformats-officedocument.spreadsheetml.externalLink+xml"/>
  <Override PartName="/xl/externalLinks/externalLink317.xml" ContentType="application/vnd.openxmlformats-officedocument.spreadsheetml.externalLink+xml"/>
  <Override PartName="/xl/externalLinks/externalLink318.xml" ContentType="application/vnd.openxmlformats-officedocument.spreadsheetml.externalLink+xml"/>
  <Override PartName="/xl/externalLinks/externalLink319.xml" ContentType="application/vnd.openxmlformats-officedocument.spreadsheetml.externalLink+xml"/>
  <Override PartName="/xl/externalLinks/externalLink320.xml" ContentType="application/vnd.openxmlformats-officedocument.spreadsheetml.externalLink+xml"/>
  <Override PartName="/xl/externalLinks/externalLink321.xml" ContentType="application/vnd.openxmlformats-officedocument.spreadsheetml.externalLink+xml"/>
  <Override PartName="/xl/externalLinks/externalLink322.xml" ContentType="application/vnd.openxmlformats-officedocument.spreadsheetml.externalLink+xml"/>
  <Override PartName="/xl/externalLinks/externalLink323.xml" ContentType="application/vnd.openxmlformats-officedocument.spreadsheetml.externalLink+xml"/>
  <Override PartName="/xl/externalLinks/externalLink324.xml" ContentType="application/vnd.openxmlformats-officedocument.spreadsheetml.externalLink+xml"/>
  <Override PartName="/xl/externalLinks/externalLink325.xml" ContentType="application/vnd.openxmlformats-officedocument.spreadsheetml.externalLink+xml"/>
  <Override PartName="/xl/externalLinks/externalLink326.xml" ContentType="application/vnd.openxmlformats-officedocument.spreadsheetml.externalLink+xml"/>
  <Override PartName="/xl/externalLinks/externalLink327.xml" ContentType="application/vnd.openxmlformats-officedocument.spreadsheetml.externalLink+xml"/>
  <Override PartName="/xl/externalLinks/externalLink328.xml" ContentType="application/vnd.openxmlformats-officedocument.spreadsheetml.externalLink+xml"/>
  <Override PartName="/xl/externalLinks/externalLink329.xml" ContentType="application/vnd.openxmlformats-officedocument.spreadsheetml.externalLink+xml"/>
  <Override PartName="/xl/externalLinks/externalLink330.xml" ContentType="application/vnd.openxmlformats-officedocument.spreadsheetml.externalLink+xml"/>
  <Override PartName="/xl/externalLinks/externalLink331.xml" ContentType="application/vnd.openxmlformats-officedocument.spreadsheetml.externalLink+xml"/>
  <Override PartName="/xl/externalLinks/externalLink332.xml" ContentType="application/vnd.openxmlformats-officedocument.spreadsheetml.externalLink+xml"/>
  <Override PartName="/xl/externalLinks/externalLink333.xml" ContentType="application/vnd.openxmlformats-officedocument.spreadsheetml.externalLink+xml"/>
  <Override PartName="/xl/externalLinks/externalLink334.xml" ContentType="application/vnd.openxmlformats-officedocument.spreadsheetml.externalLink+xml"/>
  <Override PartName="/xl/externalLinks/externalLink335.xml" ContentType="application/vnd.openxmlformats-officedocument.spreadsheetml.externalLink+xml"/>
  <Override PartName="/xl/externalLinks/externalLink336.xml" ContentType="application/vnd.openxmlformats-officedocument.spreadsheetml.externalLink+xml"/>
  <Override PartName="/xl/externalLinks/externalLink337.xml" ContentType="application/vnd.openxmlformats-officedocument.spreadsheetml.externalLink+xml"/>
  <Override PartName="/xl/externalLinks/externalLink338.xml" ContentType="application/vnd.openxmlformats-officedocument.spreadsheetml.externalLink+xml"/>
  <Override PartName="/xl/externalLinks/externalLink339.xml" ContentType="application/vnd.openxmlformats-officedocument.spreadsheetml.externalLink+xml"/>
  <Override PartName="/xl/externalLinks/externalLink340.xml" ContentType="application/vnd.openxmlformats-officedocument.spreadsheetml.externalLink+xml"/>
  <Override PartName="/xl/externalLinks/externalLink341.xml" ContentType="application/vnd.openxmlformats-officedocument.spreadsheetml.externalLink+xml"/>
  <Override PartName="/xl/externalLinks/externalLink342.xml" ContentType="application/vnd.openxmlformats-officedocument.spreadsheetml.externalLink+xml"/>
  <Override PartName="/xl/externalLinks/externalLink343.xml" ContentType="application/vnd.openxmlformats-officedocument.spreadsheetml.externalLink+xml"/>
  <Override PartName="/xl/externalLinks/externalLink344.xml" ContentType="application/vnd.openxmlformats-officedocument.spreadsheetml.externalLink+xml"/>
  <Override PartName="/xl/externalLinks/externalLink345.xml" ContentType="application/vnd.openxmlformats-officedocument.spreadsheetml.externalLink+xml"/>
  <Override PartName="/xl/externalLinks/externalLink346.xml" ContentType="application/vnd.openxmlformats-officedocument.spreadsheetml.externalLink+xml"/>
  <Override PartName="/xl/externalLinks/externalLink347.xml" ContentType="application/vnd.openxmlformats-officedocument.spreadsheetml.externalLink+xml"/>
  <Override PartName="/xl/externalLinks/externalLink348.xml" ContentType="application/vnd.openxmlformats-officedocument.spreadsheetml.externalLink+xml"/>
  <Override PartName="/xl/externalLinks/externalLink349.xml" ContentType="application/vnd.openxmlformats-officedocument.spreadsheetml.externalLink+xml"/>
  <Override PartName="/xl/externalLinks/externalLink350.xml" ContentType="application/vnd.openxmlformats-officedocument.spreadsheetml.externalLink+xml"/>
  <Override PartName="/xl/externalLinks/externalLink351.xml" ContentType="application/vnd.openxmlformats-officedocument.spreadsheetml.externalLink+xml"/>
  <Override PartName="/xl/externalLinks/externalLink352.xml" ContentType="application/vnd.openxmlformats-officedocument.spreadsheetml.externalLink+xml"/>
  <Override PartName="/xl/externalLinks/externalLink353.xml" ContentType="application/vnd.openxmlformats-officedocument.spreadsheetml.externalLink+xml"/>
  <Override PartName="/xl/externalLinks/externalLink354.xml" ContentType="application/vnd.openxmlformats-officedocument.spreadsheetml.externalLink+xml"/>
  <Override PartName="/xl/externalLinks/externalLink355.xml" ContentType="application/vnd.openxmlformats-officedocument.spreadsheetml.externalLink+xml"/>
  <Override PartName="/xl/externalLinks/externalLink356.xml" ContentType="application/vnd.openxmlformats-officedocument.spreadsheetml.externalLink+xml"/>
  <Override PartName="/xl/externalLinks/externalLink357.xml" ContentType="application/vnd.openxmlformats-officedocument.spreadsheetml.externalLink+xml"/>
  <Override PartName="/xl/externalLinks/externalLink358.xml" ContentType="application/vnd.openxmlformats-officedocument.spreadsheetml.externalLink+xml"/>
  <Override PartName="/xl/externalLinks/externalLink359.xml" ContentType="application/vnd.openxmlformats-officedocument.spreadsheetml.externalLink+xml"/>
  <Override PartName="/xl/externalLinks/externalLink360.xml" ContentType="application/vnd.openxmlformats-officedocument.spreadsheetml.externalLink+xml"/>
  <Override PartName="/xl/externalLinks/externalLink361.xml" ContentType="application/vnd.openxmlformats-officedocument.spreadsheetml.externalLink+xml"/>
  <Override PartName="/xl/externalLinks/externalLink362.xml" ContentType="application/vnd.openxmlformats-officedocument.spreadsheetml.externalLink+xml"/>
  <Override PartName="/xl/externalLinks/externalLink363.xml" ContentType="application/vnd.openxmlformats-officedocument.spreadsheetml.externalLink+xml"/>
  <Override PartName="/xl/externalLinks/externalLink364.xml" ContentType="application/vnd.openxmlformats-officedocument.spreadsheetml.externalLink+xml"/>
  <Override PartName="/xl/externalLinks/externalLink365.xml" ContentType="application/vnd.openxmlformats-officedocument.spreadsheetml.externalLink+xml"/>
  <Override PartName="/xl/externalLinks/externalLink366.xml" ContentType="application/vnd.openxmlformats-officedocument.spreadsheetml.externalLink+xml"/>
  <Override PartName="/xl/externalLinks/externalLink367.xml" ContentType="application/vnd.openxmlformats-officedocument.spreadsheetml.externalLink+xml"/>
  <Override PartName="/xl/externalLinks/externalLink368.xml" ContentType="application/vnd.openxmlformats-officedocument.spreadsheetml.externalLink+xml"/>
  <Override PartName="/xl/externalLinks/externalLink369.xml" ContentType="application/vnd.openxmlformats-officedocument.spreadsheetml.externalLink+xml"/>
  <Override PartName="/xl/externalLinks/externalLink370.xml" ContentType="application/vnd.openxmlformats-officedocument.spreadsheetml.externalLink+xml"/>
  <Override PartName="/xl/externalLinks/externalLink371.xml" ContentType="application/vnd.openxmlformats-officedocument.spreadsheetml.externalLink+xml"/>
  <Override PartName="/xl/externalLinks/externalLink372.xml" ContentType="application/vnd.openxmlformats-officedocument.spreadsheetml.externalLink+xml"/>
  <Override PartName="/xl/externalLinks/externalLink373.xml" ContentType="application/vnd.openxmlformats-officedocument.spreadsheetml.externalLink+xml"/>
  <Override PartName="/xl/externalLinks/externalLink374.xml" ContentType="application/vnd.openxmlformats-officedocument.spreadsheetml.externalLink+xml"/>
  <Override PartName="/xl/externalLinks/externalLink375.xml" ContentType="application/vnd.openxmlformats-officedocument.spreadsheetml.externalLink+xml"/>
  <Override PartName="/xl/externalLinks/externalLink376.xml" ContentType="application/vnd.openxmlformats-officedocument.spreadsheetml.externalLink+xml"/>
  <Override PartName="/xl/externalLinks/externalLink377.xml" ContentType="application/vnd.openxmlformats-officedocument.spreadsheetml.externalLink+xml"/>
  <Override PartName="/xl/externalLinks/externalLink378.xml" ContentType="application/vnd.openxmlformats-officedocument.spreadsheetml.externalLink+xml"/>
  <Override PartName="/xl/externalLinks/externalLink379.xml" ContentType="application/vnd.openxmlformats-officedocument.spreadsheetml.externalLink+xml"/>
  <Override PartName="/xl/externalLinks/externalLink380.xml" ContentType="application/vnd.openxmlformats-officedocument.spreadsheetml.externalLink+xml"/>
  <Override PartName="/xl/externalLinks/externalLink381.xml" ContentType="application/vnd.openxmlformats-officedocument.spreadsheetml.externalLink+xml"/>
  <Override PartName="/xl/externalLinks/externalLink382.xml" ContentType="application/vnd.openxmlformats-officedocument.spreadsheetml.externalLink+xml"/>
  <Override PartName="/xl/externalLinks/externalLink383.xml" ContentType="application/vnd.openxmlformats-officedocument.spreadsheetml.externalLink+xml"/>
  <Override PartName="/xl/externalLinks/externalLink384.xml" ContentType="application/vnd.openxmlformats-officedocument.spreadsheetml.externalLink+xml"/>
  <Override PartName="/xl/externalLinks/externalLink385.xml" ContentType="application/vnd.openxmlformats-officedocument.spreadsheetml.externalLink+xml"/>
  <Override PartName="/xl/externalLinks/externalLink386.xml" ContentType="application/vnd.openxmlformats-officedocument.spreadsheetml.externalLink+xml"/>
  <Override PartName="/xl/externalLinks/externalLink387.xml" ContentType="application/vnd.openxmlformats-officedocument.spreadsheetml.externalLink+xml"/>
  <Override PartName="/xl/externalLinks/externalLink388.xml" ContentType="application/vnd.openxmlformats-officedocument.spreadsheetml.externalLink+xml"/>
  <Override PartName="/xl/externalLinks/externalLink389.xml" ContentType="application/vnd.openxmlformats-officedocument.spreadsheetml.externalLink+xml"/>
  <Override PartName="/xl/externalLinks/externalLink390.xml" ContentType="application/vnd.openxmlformats-officedocument.spreadsheetml.externalLink+xml"/>
  <Override PartName="/xl/externalLinks/externalLink391.xml" ContentType="application/vnd.openxmlformats-officedocument.spreadsheetml.externalLink+xml"/>
  <Override PartName="/xl/externalLinks/externalLink392.xml" ContentType="application/vnd.openxmlformats-officedocument.spreadsheetml.externalLink+xml"/>
  <Override PartName="/xl/externalLinks/externalLink393.xml" ContentType="application/vnd.openxmlformats-officedocument.spreadsheetml.externalLink+xml"/>
  <Override PartName="/xl/externalLinks/externalLink394.xml" ContentType="application/vnd.openxmlformats-officedocument.spreadsheetml.externalLink+xml"/>
  <Override PartName="/xl/externalLinks/externalLink395.xml" ContentType="application/vnd.openxmlformats-officedocument.spreadsheetml.externalLink+xml"/>
  <Override PartName="/xl/externalLinks/externalLink396.xml" ContentType="application/vnd.openxmlformats-officedocument.spreadsheetml.externalLink+xml"/>
  <Override PartName="/xl/externalLinks/externalLink397.xml" ContentType="application/vnd.openxmlformats-officedocument.spreadsheetml.externalLink+xml"/>
  <Override PartName="/xl/externalLinks/externalLink398.xml" ContentType="application/vnd.openxmlformats-officedocument.spreadsheetml.externalLink+xml"/>
  <Override PartName="/xl/externalLinks/externalLink399.xml" ContentType="application/vnd.openxmlformats-officedocument.spreadsheetml.externalLink+xml"/>
  <Override PartName="/xl/externalLinks/externalLink400.xml" ContentType="application/vnd.openxmlformats-officedocument.spreadsheetml.externalLink+xml"/>
  <Override PartName="/xl/externalLinks/externalLink401.xml" ContentType="application/vnd.openxmlformats-officedocument.spreadsheetml.externalLink+xml"/>
  <Override PartName="/xl/externalLinks/externalLink402.xml" ContentType="application/vnd.openxmlformats-officedocument.spreadsheetml.externalLink+xml"/>
  <Override PartName="/xl/externalLinks/externalLink403.xml" ContentType="application/vnd.openxmlformats-officedocument.spreadsheetml.externalLink+xml"/>
  <Override PartName="/xl/externalLinks/externalLink404.xml" ContentType="application/vnd.openxmlformats-officedocument.spreadsheetml.externalLink+xml"/>
  <Override PartName="/xl/externalLinks/externalLink405.xml" ContentType="application/vnd.openxmlformats-officedocument.spreadsheetml.externalLink+xml"/>
  <Override PartName="/xl/externalLinks/externalLink406.xml" ContentType="application/vnd.openxmlformats-officedocument.spreadsheetml.externalLink+xml"/>
  <Override PartName="/xl/externalLinks/externalLink407.xml" ContentType="application/vnd.openxmlformats-officedocument.spreadsheetml.externalLink+xml"/>
  <Override PartName="/xl/externalLinks/externalLink408.xml" ContentType="application/vnd.openxmlformats-officedocument.spreadsheetml.externalLink+xml"/>
  <Override PartName="/xl/externalLinks/externalLink409.xml" ContentType="application/vnd.openxmlformats-officedocument.spreadsheetml.externalLink+xml"/>
  <Override PartName="/xl/externalLinks/externalLink410.xml" ContentType="application/vnd.openxmlformats-officedocument.spreadsheetml.externalLink+xml"/>
  <Override PartName="/xl/externalLinks/externalLink411.xml" ContentType="application/vnd.openxmlformats-officedocument.spreadsheetml.externalLink+xml"/>
  <Override PartName="/xl/externalLinks/externalLink412.xml" ContentType="application/vnd.openxmlformats-officedocument.spreadsheetml.externalLink+xml"/>
  <Override PartName="/xl/externalLinks/externalLink413.xml" ContentType="application/vnd.openxmlformats-officedocument.spreadsheetml.externalLink+xml"/>
  <Override PartName="/xl/externalLinks/externalLink414.xml" ContentType="application/vnd.openxmlformats-officedocument.spreadsheetml.externalLink+xml"/>
  <Override PartName="/xl/externalLinks/externalLink415.xml" ContentType="application/vnd.openxmlformats-officedocument.spreadsheetml.externalLink+xml"/>
  <Override PartName="/xl/externalLinks/externalLink416.xml" ContentType="application/vnd.openxmlformats-officedocument.spreadsheetml.externalLink+xml"/>
  <Override PartName="/xl/externalLinks/externalLink417.xml" ContentType="application/vnd.openxmlformats-officedocument.spreadsheetml.externalLink+xml"/>
  <Override PartName="/xl/externalLinks/externalLink418.xml" ContentType="application/vnd.openxmlformats-officedocument.spreadsheetml.externalLink+xml"/>
  <Override PartName="/xl/externalLinks/externalLink419.xml" ContentType="application/vnd.openxmlformats-officedocument.spreadsheetml.externalLink+xml"/>
  <Override PartName="/xl/externalLinks/externalLink420.xml" ContentType="application/vnd.openxmlformats-officedocument.spreadsheetml.externalLink+xml"/>
  <Override PartName="/xl/externalLinks/externalLink421.xml" ContentType="application/vnd.openxmlformats-officedocument.spreadsheetml.externalLink+xml"/>
  <Override PartName="/xl/externalLinks/externalLink422.xml" ContentType="application/vnd.openxmlformats-officedocument.spreadsheetml.externalLink+xml"/>
  <Override PartName="/xl/externalLinks/externalLink423.xml" ContentType="application/vnd.openxmlformats-officedocument.spreadsheetml.externalLink+xml"/>
  <Override PartName="/xl/externalLinks/externalLink424.xml" ContentType="application/vnd.openxmlformats-officedocument.spreadsheetml.externalLink+xml"/>
  <Override PartName="/xl/externalLinks/externalLink425.xml" ContentType="application/vnd.openxmlformats-officedocument.spreadsheetml.externalLink+xml"/>
  <Override PartName="/xl/externalLinks/externalLink426.xml" ContentType="application/vnd.openxmlformats-officedocument.spreadsheetml.externalLink+xml"/>
  <Override PartName="/xl/externalLinks/externalLink427.xml" ContentType="application/vnd.openxmlformats-officedocument.spreadsheetml.externalLink+xml"/>
  <Override PartName="/xl/externalLinks/externalLink428.xml" ContentType="application/vnd.openxmlformats-officedocument.spreadsheetml.externalLink+xml"/>
  <Override PartName="/xl/externalLinks/externalLink429.xml" ContentType="application/vnd.openxmlformats-officedocument.spreadsheetml.externalLink+xml"/>
  <Override PartName="/xl/externalLinks/externalLink430.xml" ContentType="application/vnd.openxmlformats-officedocument.spreadsheetml.externalLink+xml"/>
  <Override PartName="/xl/externalLinks/externalLink431.xml" ContentType="application/vnd.openxmlformats-officedocument.spreadsheetml.externalLink+xml"/>
  <Override PartName="/xl/externalLinks/externalLink432.xml" ContentType="application/vnd.openxmlformats-officedocument.spreadsheetml.externalLink+xml"/>
  <Override PartName="/xl/externalLinks/externalLink433.xml" ContentType="application/vnd.openxmlformats-officedocument.spreadsheetml.externalLink+xml"/>
  <Override PartName="/xl/externalLinks/externalLink434.xml" ContentType="application/vnd.openxmlformats-officedocument.spreadsheetml.externalLink+xml"/>
  <Override PartName="/xl/externalLinks/externalLink435.xml" ContentType="application/vnd.openxmlformats-officedocument.spreadsheetml.externalLink+xml"/>
  <Override PartName="/xl/externalLinks/externalLink436.xml" ContentType="application/vnd.openxmlformats-officedocument.spreadsheetml.externalLink+xml"/>
  <Override PartName="/xl/externalLinks/externalLink437.xml" ContentType="application/vnd.openxmlformats-officedocument.spreadsheetml.externalLink+xml"/>
  <Override PartName="/xl/externalLinks/externalLink438.xml" ContentType="application/vnd.openxmlformats-officedocument.spreadsheetml.externalLink+xml"/>
  <Override PartName="/xl/externalLinks/externalLink439.xml" ContentType="application/vnd.openxmlformats-officedocument.spreadsheetml.externalLink+xml"/>
  <Override PartName="/xl/externalLinks/externalLink440.xml" ContentType="application/vnd.openxmlformats-officedocument.spreadsheetml.externalLink+xml"/>
  <Override PartName="/xl/externalLinks/externalLink441.xml" ContentType="application/vnd.openxmlformats-officedocument.spreadsheetml.externalLink+xml"/>
  <Override PartName="/xl/externalLinks/externalLink442.xml" ContentType="application/vnd.openxmlformats-officedocument.spreadsheetml.externalLink+xml"/>
  <Override PartName="/xl/externalLinks/externalLink443.xml" ContentType="application/vnd.openxmlformats-officedocument.spreadsheetml.externalLink+xml"/>
  <Override PartName="/xl/externalLinks/externalLink444.xml" ContentType="application/vnd.openxmlformats-officedocument.spreadsheetml.externalLink+xml"/>
  <Override PartName="/xl/externalLinks/externalLink445.xml" ContentType="application/vnd.openxmlformats-officedocument.spreadsheetml.externalLink+xml"/>
  <Override PartName="/xl/externalLinks/externalLink446.xml" ContentType="application/vnd.openxmlformats-officedocument.spreadsheetml.externalLink+xml"/>
  <Override PartName="/xl/externalLinks/externalLink447.xml" ContentType="application/vnd.openxmlformats-officedocument.spreadsheetml.externalLink+xml"/>
  <Override PartName="/xl/externalLinks/externalLink448.xml" ContentType="application/vnd.openxmlformats-officedocument.spreadsheetml.externalLink+xml"/>
  <Override PartName="/xl/externalLinks/externalLink449.xml" ContentType="application/vnd.openxmlformats-officedocument.spreadsheetml.externalLink+xml"/>
  <Override PartName="/xl/externalLinks/externalLink450.xml" ContentType="application/vnd.openxmlformats-officedocument.spreadsheetml.externalLink+xml"/>
  <Override PartName="/xl/externalLinks/externalLink451.xml" ContentType="application/vnd.openxmlformats-officedocument.spreadsheetml.externalLink+xml"/>
  <Override PartName="/xl/externalLinks/externalLink452.xml" ContentType="application/vnd.openxmlformats-officedocument.spreadsheetml.externalLink+xml"/>
  <Override PartName="/xl/externalLinks/externalLink453.xml" ContentType="application/vnd.openxmlformats-officedocument.spreadsheetml.externalLink+xml"/>
  <Override PartName="/xl/externalLinks/externalLink454.xml" ContentType="application/vnd.openxmlformats-officedocument.spreadsheetml.externalLink+xml"/>
  <Override PartName="/xl/externalLinks/externalLink455.xml" ContentType="application/vnd.openxmlformats-officedocument.spreadsheetml.externalLink+xml"/>
  <Override PartName="/xl/externalLinks/externalLink456.xml" ContentType="application/vnd.openxmlformats-officedocument.spreadsheetml.externalLink+xml"/>
  <Override PartName="/xl/externalLinks/externalLink457.xml" ContentType="application/vnd.openxmlformats-officedocument.spreadsheetml.externalLink+xml"/>
  <Override PartName="/xl/externalLinks/externalLink458.xml" ContentType="application/vnd.openxmlformats-officedocument.spreadsheetml.externalLink+xml"/>
  <Override PartName="/xl/externalLinks/externalLink459.xml" ContentType="application/vnd.openxmlformats-officedocument.spreadsheetml.externalLink+xml"/>
  <Override PartName="/xl/externalLinks/externalLink460.xml" ContentType="application/vnd.openxmlformats-officedocument.spreadsheetml.externalLink+xml"/>
  <Override PartName="/xl/externalLinks/externalLink461.xml" ContentType="application/vnd.openxmlformats-officedocument.spreadsheetml.externalLink+xml"/>
  <Override PartName="/xl/externalLinks/externalLink462.xml" ContentType="application/vnd.openxmlformats-officedocument.spreadsheetml.externalLink+xml"/>
  <Override PartName="/xl/externalLinks/externalLink463.xml" ContentType="application/vnd.openxmlformats-officedocument.spreadsheetml.externalLink+xml"/>
  <Override PartName="/xl/externalLinks/externalLink464.xml" ContentType="application/vnd.openxmlformats-officedocument.spreadsheetml.externalLink+xml"/>
  <Override PartName="/xl/externalLinks/externalLink465.xml" ContentType="application/vnd.openxmlformats-officedocument.spreadsheetml.externalLink+xml"/>
  <Override PartName="/xl/externalLinks/externalLink466.xml" ContentType="application/vnd.openxmlformats-officedocument.spreadsheetml.externalLink+xml"/>
  <Override PartName="/xl/externalLinks/externalLink467.xml" ContentType="application/vnd.openxmlformats-officedocument.spreadsheetml.externalLink+xml"/>
  <Override PartName="/xl/externalLinks/externalLink468.xml" ContentType="application/vnd.openxmlformats-officedocument.spreadsheetml.externalLink+xml"/>
  <Override PartName="/xl/externalLinks/externalLink469.xml" ContentType="application/vnd.openxmlformats-officedocument.spreadsheetml.externalLink+xml"/>
  <Override PartName="/xl/externalLinks/externalLink470.xml" ContentType="application/vnd.openxmlformats-officedocument.spreadsheetml.externalLink+xml"/>
  <Override PartName="/xl/externalLinks/externalLink471.xml" ContentType="application/vnd.openxmlformats-officedocument.spreadsheetml.externalLink+xml"/>
  <Override PartName="/xl/externalLinks/externalLink472.xml" ContentType="application/vnd.openxmlformats-officedocument.spreadsheetml.externalLink+xml"/>
  <Override PartName="/xl/externalLinks/externalLink473.xml" ContentType="application/vnd.openxmlformats-officedocument.spreadsheetml.externalLink+xml"/>
  <Override PartName="/xl/externalLinks/externalLink474.xml" ContentType="application/vnd.openxmlformats-officedocument.spreadsheetml.externalLink+xml"/>
  <Override PartName="/xl/externalLinks/externalLink475.xml" ContentType="application/vnd.openxmlformats-officedocument.spreadsheetml.externalLink+xml"/>
  <Override PartName="/xl/externalLinks/externalLink476.xml" ContentType="application/vnd.openxmlformats-officedocument.spreadsheetml.externalLink+xml"/>
  <Override PartName="/xl/externalLinks/externalLink477.xml" ContentType="application/vnd.openxmlformats-officedocument.spreadsheetml.externalLink+xml"/>
  <Override PartName="/xl/externalLinks/externalLink478.xml" ContentType="application/vnd.openxmlformats-officedocument.spreadsheetml.externalLink+xml"/>
  <Override PartName="/xl/externalLinks/externalLink479.xml" ContentType="application/vnd.openxmlformats-officedocument.spreadsheetml.externalLink+xml"/>
  <Override PartName="/xl/externalLinks/externalLink480.xml" ContentType="application/vnd.openxmlformats-officedocument.spreadsheetml.externalLink+xml"/>
  <Override PartName="/xl/externalLinks/externalLink481.xml" ContentType="application/vnd.openxmlformats-officedocument.spreadsheetml.externalLink+xml"/>
  <Override PartName="/xl/externalLinks/externalLink482.xml" ContentType="application/vnd.openxmlformats-officedocument.spreadsheetml.externalLink+xml"/>
  <Override PartName="/xl/externalLinks/externalLink483.xml" ContentType="application/vnd.openxmlformats-officedocument.spreadsheetml.externalLink+xml"/>
  <Override PartName="/xl/externalLinks/externalLink484.xml" ContentType="application/vnd.openxmlformats-officedocument.spreadsheetml.externalLink+xml"/>
  <Override PartName="/xl/externalLinks/externalLink485.xml" ContentType="application/vnd.openxmlformats-officedocument.spreadsheetml.externalLink+xml"/>
  <Override PartName="/xl/externalLinks/externalLink486.xml" ContentType="application/vnd.openxmlformats-officedocument.spreadsheetml.externalLink+xml"/>
  <Override PartName="/xl/externalLinks/externalLink487.xml" ContentType="application/vnd.openxmlformats-officedocument.spreadsheetml.externalLink+xml"/>
  <Override PartName="/xl/externalLinks/externalLink488.xml" ContentType="application/vnd.openxmlformats-officedocument.spreadsheetml.externalLink+xml"/>
  <Override PartName="/xl/externalLinks/externalLink489.xml" ContentType="application/vnd.openxmlformats-officedocument.spreadsheetml.externalLink+xml"/>
  <Override PartName="/xl/externalLinks/externalLink490.xml" ContentType="application/vnd.openxmlformats-officedocument.spreadsheetml.externalLink+xml"/>
  <Override PartName="/xl/externalLinks/externalLink491.xml" ContentType="application/vnd.openxmlformats-officedocument.spreadsheetml.externalLink+xml"/>
  <Override PartName="/xl/externalLinks/externalLink492.xml" ContentType="application/vnd.openxmlformats-officedocument.spreadsheetml.externalLink+xml"/>
  <Override PartName="/xl/externalLinks/externalLink493.xml" ContentType="application/vnd.openxmlformats-officedocument.spreadsheetml.externalLink+xml"/>
  <Override PartName="/xl/externalLinks/externalLink494.xml" ContentType="application/vnd.openxmlformats-officedocument.spreadsheetml.externalLink+xml"/>
  <Override PartName="/xl/externalLinks/externalLink495.xml" ContentType="application/vnd.openxmlformats-officedocument.spreadsheetml.externalLink+xml"/>
  <Override PartName="/xl/externalLinks/externalLink496.xml" ContentType="application/vnd.openxmlformats-officedocument.spreadsheetml.externalLink+xml"/>
  <Override PartName="/xl/externalLinks/externalLink497.xml" ContentType="application/vnd.openxmlformats-officedocument.spreadsheetml.externalLink+xml"/>
  <Override PartName="/xl/externalLinks/externalLink498.xml" ContentType="application/vnd.openxmlformats-officedocument.spreadsheetml.externalLink+xml"/>
  <Override PartName="/xl/externalLinks/externalLink499.xml" ContentType="application/vnd.openxmlformats-officedocument.spreadsheetml.externalLink+xml"/>
  <Override PartName="/xl/externalLinks/externalLink500.xml" ContentType="application/vnd.openxmlformats-officedocument.spreadsheetml.externalLink+xml"/>
  <Override PartName="/xl/externalLinks/externalLink501.xml" ContentType="application/vnd.openxmlformats-officedocument.spreadsheetml.externalLink+xml"/>
  <Override PartName="/xl/externalLinks/externalLink502.xml" ContentType="application/vnd.openxmlformats-officedocument.spreadsheetml.externalLink+xml"/>
  <Override PartName="/xl/externalLinks/externalLink503.xml" ContentType="application/vnd.openxmlformats-officedocument.spreadsheetml.externalLink+xml"/>
  <Override PartName="/xl/externalLinks/externalLink504.xml" ContentType="application/vnd.openxmlformats-officedocument.spreadsheetml.externalLink+xml"/>
  <Override PartName="/xl/externalLinks/externalLink505.xml" ContentType="application/vnd.openxmlformats-officedocument.spreadsheetml.externalLink+xml"/>
  <Override PartName="/xl/externalLinks/externalLink506.xml" ContentType="application/vnd.openxmlformats-officedocument.spreadsheetml.externalLink+xml"/>
  <Override PartName="/xl/externalLinks/externalLink507.xml" ContentType="application/vnd.openxmlformats-officedocument.spreadsheetml.externalLink+xml"/>
  <Override PartName="/xl/externalLinks/externalLink508.xml" ContentType="application/vnd.openxmlformats-officedocument.spreadsheetml.externalLink+xml"/>
  <Override PartName="/xl/externalLinks/externalLink509.xml" ContentType="application/vnd.openxmlformats-officedocument.spreadsheetml.externalLink+xml"/>
  <Override PartName="/xl/externalLinks/externalLink510.xml" ContentType="application/vnd.openxmlformats-officedocument.spreadsheetml.externalLink+xml"/>
  <Override PartName="/xl/externalLinks/externalLink511.xml" ContentType="application/vnd.openxmlformats-officedocument.spreadsheetml.externalLink+xml"/>
  <Override PartName="/xl/externalLinks/externalLink512.xml" ContentType="application/vnd.openxmlformats-officedocument.spreadsheetml.externalLink+xml"/>
  <Override PartName="/xl/externalLinks/externalLink513.xml" ContentType="application/vnd.openxmlformats-officedocument.spreadsheetml.externalLink+xml"/>
  <Override PartName="/xl/externalLinks/externalLink514.xml" ContentType="application/vnd.openxmlformats-officedocument.spreadsheetml.externalLink+xml"/>
  <Override PartName="/xl/externalLinks/externalLink515.xml" ContentType="application/vnd.openxmlformats-officedocument.spreadsheetml.externalLink+xml"/>
  <Override PartName="/xl/externalLinks/externalLink516.xml" ContentType="application/vnd.openxmlformats-officedocument.spreadsheetml.externalLink+xml"/>
  <Override PartName="/xl/externalLinks/externalLink517.xml" ContentType="application/vnd.openxmlformats-officedocument.spreadsheetml.externalLink+xml"/>
  <Override PartName="/xl/externalLinks/externalLink518.xml" ContentType="application/vnd.openxmlformats-officedocument.spreadsheetml.externalLink+xml"/>
  <Override PartName="/xl/externalLinks/externalLink519.xml" ContentType="application/vnd.openxmlformats-officedocument.spreadsheetml.externalLink+xml"/>
  <Override PartName="/xl/externalLinks/externalLink520.xml" ContentType="application/vnd.openxmlformats-officedocument.spreadsheetml.externalLink+xml"/>
  <Override PartName="/xl/externalLinks/externalLink521.xml" ContentType="application/vnd.openxmlformats-officedocument.spreadsheetml.externalLink+xml"/>
  <Override PartName="/xl/externalLinks/externalLink522.xml" ContentType="application/vnd.openxmlformats-officedocument.spreadsheetml.externalLink+xml"/>
  <Override PartName="/xl/externalLinks/externalLink523.xml" ContentType="application/vnd.openxmlformats-officedocument.spreadsheetml.externalLink+xml"/>
  <Override PartName="/xl/externalLinks/externalLink524.xml" ContentType="application/vnd.openxmlformats-officedocument.spreadsheetml.externalLink+xml"/>
  <Override PartName="/xl/externalLinks/externalLink525.xml" ContentType="application/vnd.openxmlformats-officedocument.spreadsheetml.externalLink+xml"/>
  <Override PartName="/xl/externalLinks/externalLink526.xml" ContentType="application/vnd.openxmlformats-officedocument.spreadsheetml.externalLink+xml"/>
  <Override PartName="/xl/externalLinks/externalLink527.xml" ContentType="application/vnd.openxmlformats-officedocument.spreadsheetml.externalLink+xml"/>
  <Override PartName="/xl/externalLinks/externalLink528.xml" ContentType="application/vnd.openxmlformats-officedocument.spreadsheetml.externalLink+xml"/>
  <Override PartName="/xl/externalLinks/externalLink529.xml" ContentType="application/vnd.openxmlformats-officedocument.spreadsheetml.externalLink+xml"/>
  <Override PartName="/xl/externalLinks/externalLink530.xml" ContentType="application/vnd.openxmlformats-officedocument.spreadsheetml.externalLink+xml"/>
  <Override PartName="/xl/externalLinks/externalLink531.xml" ContentType="application/vnd.openxmlformats-officedocument.spreadsheetml.externalLink+xml"/>
  <Override PartName="/xl/externalLinks/externalLink532.xml" ContentType="application/vnd.openxmlformats-officedocument.spreadsheetml.externalLink+xml"/>
  <Override PartName="/xl/externalLinks/externalLink533.xml" ContentType="application/vnd.openxmlformats-officedocument.spreadsheetml.externalLink+xml"/>
  <Override PartName="/xl/externalLinks/externalLink534.xml" ContentType="application/vnd.openxmlformats-officedocument.spreadsheetml.externalLink+xml"/>
  <Override PartName="/xl/externalLinks/externalLink535.xml" ContentType="application/vnd.openxmlformats-officedocument.spreadsheetml.externalLink+xml"/>
  <Override PartName="/xl/externalLinks/externalLink536.xml" ContentType="application/vnd.openxmlformats-officedocument.spreadsheetml.externalLink+xml"/>
  <Override PartName="/xl/externalLinks/externalLink537.xml" ContentType="application/vnd.openxmlformats-officedocument.spreadsheetml.externalLink+xml"/>
  <Override PartName="/xl/externalLinks/externalLink538.xml" ContentType="application/vnd.openxmlformats-officedocument.spreadsheetml.externalLink+xml"/>
  <Override PartName="/xl/externalLinks/externalLink539.xml" ContentType="application/vnd.openxmlformats-officedocument.spreadsheetml.externalLink+xml"/>
  <Override PartName="/xl/externalLinks/externalLink540.xml" ContentType="application/vnd.openxmlformats-officedocument.spreadsheetml.externalLink+xml"/>
  <Override PartName="/xl/externalLinks/externalLink541.xml" ContentType="application/vnd.openxmlformats-officedocument.spreadsheetml.externalLink+xml"/>
  <Override PartName="/xl/externalLinks/externalLink542.xml" ContentType="application/vnd.openxmlformats-officedocument.spreadsheetml.externalLink+xml"/>
  <Override PartName="/xl/externalLinks/externalLink543.xml" ContentType="application/vnd.openxmlformats-officedocument.spreadsheetml.externalLink+xml"/>
  <Override PartName="/xl/externalLinks/externalLink54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D:\2026년 논산지사\물품 입찰\"/>
    </mc:Choice>
  </mc:AlternateContent>
  <xr:revisionPtr revIDLastSave="0" documentId="8_{6019C7CA-31C2-4AB9-937F-29C3782D99C5}" xr6:coauthVersionLast="47" xr6:coauthVersionMax="47" xr10:uidLastSave="{00000000-0000-0000-0000-000000000000}"/>
  <bookViews>
    <workbookView xWindow="28680" yWindow="-6150" windowWidth="29040" windowHeight="15720" xr2:uid="{A02B445E-6113-42CE-8018-08FD82323D5E}"/>
  </bookViews>
  <sheets>
    <sheet name="지급자재 명세서"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 r:id="rId277"/>
    <externalReference r:id="rId278"/>
    <externalReference r:id="rId279"/>
    <externalReference r:id="rId280"/>
    <externalReference r:id="rId281"/>
    <externalReference r:id="rId282"/>
    <externalReference r:id="rId283"/>
    <externalReference r:id="rId284"/>
    <externalReference r:id="rId285"/>
    <externalReference r:id="rId286"/>
    <externalReference r:id="rId287"/>
    <externalReference r:id="rId288"/>
    <externalReference r:id="rId289"/>
    <externalReference r:id="rId290"/>
    <externalReference r:id="rId291"/>
    <externalReference r:id="rId292"/>
    <externalReference r:id="rId293"/>
    <externalReference r:id="rId294"/>
    <externalReference r:id="rId295"/>
    <externalReference r:id="rId296"/>
    <externalReference r:id="rId297"/>
    <externalReference r:id="rId298"/>
    <externalReference r:id="rId299"/>
    <externalReference r:id="rId300"/>
    <externalReference r:id="rId301"/>
    <externalReference r:id="rId302"/>
    <externalReference r:id="rId303"/>
    <externalReference r:id="rId304"/>
    <externalReference r:id="rId305"/>
    <externalReference r:id="rId306"/>
    <externalReference r:id="rId307"/>
    <externalReference r:id="rId308"/>
    <externalReference r:id="rId309"/>
    <externalReference r:id="rId310"/>
    <externalReference r:id="rId311"/>
    <externalReference r:id="rId312"/>
    <externalReference r:id="rId313"/>
    <externalReference r:id="rId314"/>
    <externalReference r:id="rId315"/>
    <externalReference r:id="rId316"/>
    <externalReference r:id="rId317"/>
    <externalReference r:id="rId318"/>
    <externalReference r:id="rId319"/>
    <externalReference r:id="rId320"/>
    <externalReference r:id="rId321"/>
    <externalReference r:id="rId322"/>
    <externalReference r:id="rId323"/>
    <externalReference r:id="rId324"/>
    <externalReference r:id="rId325"/>
    <externalReference r:id="rId326"/>
    <externalReference r:id="rId327"/>
    <externalReference r:id="rId328"/>
    <externalReference r:id="rId329"/>
    <externalReference r:id="rId330"/>
    <externalReference r:id="rId331"/>
    <externalReference r:id="rId332"/>
    <externalReference r:id="rId333"/>
    <externalReference r:id="rId334"/>
    <externalReference r:id="rId335"/>
    <externalReference r:id="rId336"/>
    <externalReference r:id="rId337"/>
    <externalReference r:id="rId338"/>
    <externalReference r:id="rId339"/>
    <externalReference r:id="rId340"/>
    <externalReference r:id="rId341"/>
    <externalReference r:id="rId342"/>
    <externalReference r:id="rId343"/>
    <externalReference r:id="rId344"/>
    <externalReference r:id="rId345"/>
    <externalReference r:id="rId346"/>
    <externalReference r:id="rId347"/>
    <externalReference r:id="rId348"/>
    <externalReference r:id="rId349"/>
    <externalReference r:id="rId350"/>
    <externalReference r:id="rId351"/>
    <externalReference r:id="rId352"/>
    <externalReference r:id="rId353"/>
    <externalReference r:id="rId354"/>
    <externalReference r:id="rId355"/>
    <externalReference r:id="rId356"/>
    <externalReference r:id="rId357"/>
    <externalReference r:id="rId358"/>
    <externalReference r:id="rId359"/>
    <externalReference r:id="rId360"/>
    <externalReference r:id="rId361"/>
    <externalReference r:id="rId362"/>
    <externalReference r:id="rId363"/>
    <externalReference r:id="rId364"/>
    <externalReference r:id="rId365"/>
    <externalReference r:id="rId366"/>
    <externalReference r:id="rId367"/>
    <externalReference r:id="rId368"/>
    <externalReference r:id="rId369"/>
    <externalReference r:id="rId370"/>
    <externalReference r:id="rId371"/>
    <externalReference r:id="rId372"/>
    <externalReference r:id="rId373"/>
    <externalReference r:id="rId374"/>
    <externalReference r:id="rId375"/>
    <externalReference r:id="rId376"/>
    <externalReference r:id="rId377"/>
    <externalReference r:id="rId378"/>
    <externalReference r:id="rId379"/>
    <externalReference r:id="rId380"/>
    <externalReference r:id="rId381"/>
    <externalReference r:id="rId382"/>
    <externalReference r:id="rId383"/>
    <externalReference r:id="rId384"/>
    <externalReference r:id="rId385"/>
    <externalReference r:id="rId386"/>
    <externalReference r:id="rId387"/>
    <externalReference r:id="rId388"/>
    <externalReference r:id="rId389"/>
    <externalReference r:id="rId390"/>
    <externalReference r:id="rId391"/>
    <externalReference r:id="rId392"/>
    <externalReference r:id="rId393"/>
    <externalReference r:id="rId394"/>
    <externalReference r:id="rId395"/>
    <externalReference r:id="rId396"/>
    <externalReference r:id="rId397"/>
    <externalReference r:id="rId398"/>
    <externalReference r:id="rId399"/>
    <externalReference r:id="rId400"/>
    <externalReference r:id="rId401"/>
    <externalReference r:id="rId402"/>
    <externalReference r:id="rId403"/>
    <externalReference r:id="rId404"/>
    <externalReference r:id="rId405"/>
    <externalReference r:id="rId406"/>
    <externalReference r:id="rId407"/>
    <externalReference r:id="rId408"/>
    <externalReference r:id="rId409"/>
    <externalReference r:id="rId410"/>
    <externalReference r:id="rId411"/>
    <externalReference r:id="rId412"/>
    <externalReference r:id="rId413"/>
    <externalReference r:id="rId414"/>
    <externalReference r:id="rId415"/>
    <externalReference r:id="rId416"/>
    <externalReference r:id="rId417"/>
    <externalReference r:id="rId418"/>
    <externalReference r:id="rId419"/>
    <externalReference r:id="rId420"/>
    <externalReference r:id="rId421"/>
    <externalReference r:id="rId422"/>
    <externalReference r:id="rId423"/>
    <externalReference r:id="rId424"/>
    <externalReference r:id="rId425"/>
    <externalReference r:id="rId426"/>
    <externalReference r:id="rId427"/>
    <externalReference r:id="rId428"/>
    <externalReference r:id="rId429"/>
    <externalReference r:id="rId430"/>
    <externalReference r:id="rId431"/>
    <externalReference r:id="rId432"/>
    <externalReference r:id="rId433"/>
    <externalReference r:id="rId434"/>
    <externalReference r:id="rId435"/>
    <externalReference r:id="rId436"/>
    <externalReference r:id="rId437"/>
    <externalReference r:id="rId438"/>
    <externalReference r:id="rId439"/>
    <externalReference r:id="rId440"/>
    <externalReference r:id="rId441"/>
    <externalReference r:id="rId442"/>
    <externalReference r:id="rId443"/>
    <externalReference r:id="rId444"/>
    <externalReference r:id="rId445"/>
    <externalReference r:id="rId446"/>
    <externalReference r:id="rId447"/>
    <externalReference r:id="rId448"/>
    <externalReference r:id="rId449"/>
    <externalReference r:id="rId450"/>
    <externalReference r:id="rId451"/>
    <externalReference r:id="rId452"/>
    <externalReference r:id="rId453"/>
    <externalReference r:id="rId454"/>
    <externalReference r:id="rId455"/>
    <externalReference r:id="rId456"/>
    <externalReference r:id="rId457"/>
    <externalReference r:id="rId458"/>
    <externalReference r:id="rId459"/>
    <externalReference r:id="rId460"/>
    <externalReference r:id="rId461"/>
    <externalReference r:id="rId462"/>
    <externalReference r:id="rId463"/>
    <externalReference r:id="rId464"/>
    <externalReference r:id="rId465"/>
    <externalReference r:id="rId466"/>
    <externalReference r:id="rId467"/>
    <externalReference r:id="rId468"/>
    <externalReference r:id="rId469"/>
    <externalReference r:id="rId470"/>
    <externalReference r:id="rId471"/>
    <externalReference r:id="rId472"/>
    <externalReference r:id="rId473"/>
    <externalReference r:id="rId474"/>
    <externalReference r:id="rId475"/>
    <externalReference r:id="rId476"/>
    <externalReference r:id="rId477"/>
    <externalReference r:id="rId478"/>
    <externalReference r:id="rId479"/>
    <externalReference r:id="rId480"/>
    <externalReference r:id="rId481"/>
    <externalReference r:id="rId482"/>
    <externalReference r:id="rId483"/>
    <externalReference r:id="rId484"/>
    <externalReference r:id="rId485"/>
    <externalReference r:id="rId486"/>
    <externalReference r:id="rId487"/>
    <externalReference r:id="rId488"/>
    <externalReference r:id="rId489"/>
    <externalReference r:id="rId490"/>
    <externalReference r:id="rId491"/>
    <externalReference r:id="rId492"/>
    <externalReference r:id="rId493"/>
    <externalReference r:id="rId494"/>
    <externalReference r:id="rId495"/>
    <externalReference r:id="rId496"/>
    <externalReference r:id="rId497"/>
    <externalReference r:id="rId498"/>
    <externalReference r:id="rId499"/>
    <externalReference r:id="rId500"/>
    <externalReference r:id="rId501"/>
    <externalReference r:id="rId502"/>
    <externalReference r:id="rId503"/>
    <externalReference r:id="rId504"/>
    <externalReference r:id="rId505"/>
    <externalReference r:id="rId506"/>
    <externalReference r:id="rId507"/>
    <externalReference r:id="rId508"/>
    <externalReference r:id="rId509"/>
    <externalReference r:id="rId510"/>
    <externalReference r:id="rId511"/>
    <externalReference r:id="rId512"/>
    <externalReference r:id="rId513"/>
    <externalReference r:id="rId514"/>
    <externalReference r:id="rId515"/>
    <externalReference r:id="rId516"/>
    <externalReference r:id="rId517"/>
    <externalReference r:id="rId518"/>
    <externalReference r:id="rId519"/>
    <externalReference r:id="rId520"/>
    <externalReference r:id="rId521"/>
    <externalReference r:id="rId522"/>
    <externalReference r:id="rId523"/>
    <externalReference r:id="rId524"/>
    <externalReference r:id="rId525"/>
    <externalReference r:id="rId526"/>
    <externalReference r:id="rId527"/>
    <externalReference r:id="rId528"/>
    <externalReference r:id="rId529"/>
    <externalReference r:id="rId530"/>
    <externalReference r:id="rId531"/>
    <externalReference r:id="rId532"/>
    <externalReference r:id="rId533"/>
    <externalReference r:id="rId534"/>
    <externalReference r:id="rId535"/>
    <externalReference r:id="rId536"/>
    <externalReference r:id="rId537"/>
    <externalReference r:id="rId538"/>
    <externalReference r:id="rId539"/>
    <externalReference r:id="rId540"/>
    <externalReference r:id="rId541"/>
    <externalReference r:id="rId542"/>
    <externalReference r:id="rId543"/>
    <externalReference r:id="rId544"/>
    <externalReference r:id="rId545"/>
  </externalReferences>
  <definedNames>
    <definedName name="_" localSheetId="0" hidden="1">[1]공문!#REF!</definedName>
    <definedName name="_">[2]설계개요!#REF!</definedName>
    <definedName name="_.사급자재대" localSheetId="0">#REF!</definedName>
    <definedName name="_.사급자재대">#REF!</definedName>
    <definedName name="__" localSheetId="0">[1]공문!#REF!</definedName>
    <definedName name="__">#REF!</definedName>
    <definedName name="___" localSheetId="0">#REF!</definedName>
    <definedName name="___">#REF!</definedName>
    <definedName name="____" localSheetId="0">#REF!</definedName>
    <definedName name="____">#REF!</definedName>
    <definedName name="_____" localSheetId="0">#REF!</definedName>
    <definedName name="_____">#REF!</definedName>
    <definedName name="______" localSheetId="0">#REF!</definedName>
    <definedName name="______">#REF!</definedName>
    <definedName name="_______" localSheetId="0">#REF!</definedName>
    <definedName name="_______">#REF!</definedName>
    <definedName name="_________">#REF!</definedName>
    <definedName name="__________" localSheetId="0">#REF!</definedName>
    <definedName name="__________">#REF!</definedName>
    <definedName name="________________A81620">[3]설계개요!#REF!</definedName>
    <definedName name="______________A81620">[4]설계개요!#REF!</definedName>
    <definedName name="_____________0" localSheetId="0">#REF!</definedName>
    <definedName name="_____________0">#REF!</definedName>
    <definedName name="_____________11" localSheetId="0">#REF!</definedName>
    <definedName name="_____________11">#REF!</definedName>
    <definedName name="_____________12" localSheetId="0">#REF!</definedName>
    <definedName name="_____________12">#REF!</definedName>
    <definedName name="____________A81620">[4]설계개요!#REF!</definedName>
    <definedName name="___________pa1" localSheetId="0">#REF!</definedName>
    <definedName name="___________pa1">#REF!</definedName>
    <definedName name="___________pa2" localSheetId="0">#REF!</definedName>
    <definedName name="___________pa2">#REF!</definedName>
    <definedName name="___________PT2" localSheetId="0">#REF!</definedName>
    <definedName name="___________PT2">#REF!</definedName>
    <definedName name="___________PT3" localSheetId="0">#REF!</definedName>
    <definedName name="___________PT3">#REF!</definedName>
    <definedName name="___________RD1" localSheetId="0">#REF!</definedName>
    <definedName name="___________RD1">#REF!</definedName>
    <definedName name="___________RD2" localSheetId="0">#REF!</definedName>
    <definedName name="___________RD2">#REF!</definedName>
    <definedName name="___________RD3" localSheetId="0">#REF!</definedName>
    <definedName name="___________RD3">#REF!</definedName>
    <definedName name="___________RD4" localSheetId="0">#REF!</definedName>
    <definedName name="___________RD4">#REF!</definedName>
    <definedName name="___________RD6" localSheetId="0">#REF!</definedName>
    <definedName name="___________RD6">#REF!</definedName>
    <definedName name="___________RD7" localSheetId="0">#REF!</definedName>
    <definedName name="___________RD7">#REF!</definedName>
    <definedName name="___________RL1" localSheetId="0">#REF!</definedName>
    <definedName name="___________RL1">#REF!</definedName>
    <definedName name="___________RL2" localSheetId="0">#REF!</definedName>
    <definedName name="___________RL2">#REF!</definedName>
    <definedName name="___________RL3" localSheetId="0">#REF!</definedName>
    <definedName name="___________RL3">#REF!</definedName>
    <definedName name="___________RL4" localSheetId="0">#REF!</definedName>
    <definedName name="___________RL4">#REF!</definedName>
    <definedName name="___________RL5" localSheetId="0">#REF!</definedName>
    <definedName name="___________RL5">#REF!</definedName>
    <definedName name="___________RL6" localSheetId="0">#REF!</definedName>
    <definedName name="___________RL6">#REF!</definedName>
    <definedName name="___________RL7" localSheetId="0">#REF!</definedName>
    <definedName name="___________RL7">#REF!</definedName>
    <definedName name="___________SBB1" localSheetId="0">#REF!</definedName>
    <definedName name="___________SBB1">#REF!</definedName>
    <definedName name="___________SBB2" localSheetId="0">#REF!</definedName>
    <definedName name="___________SBB2">#REF!</definedName>
    <definedName name="___________SBB3" localSheetId="0">#REF!</definedName>
    <definedName name="___________SBB3">#REF!</definedName>
    <definedName name="___________SBB4" localSheetId="0">#REF!</definedName>
    <definedName name="___________SBB4">#REF!</definedName>
    <definedName name="___________SBB5" localSheetId="0">#REF!</definedName>
    <definedName name="___________SBB5">#REF!</definedName>
    <definedName name="___________SHH1" localSheetId="0">#REF!</definedName>
    <definedName name="___________SHH1">#REF!</definedName>
    <definedName name="___________SHH2" localSheetId="0">#REF!</definedName>
    <definedName name="___________SHH2">#REF!</definedName>
    <definedName name="___________SHH3" localSheetId="0">#REF!</definedName>
    <definedName name="___________SHH3">#REF!</definedName>
    <definedName name="___________SS1" localSheetId="0">#REF!</definedName>
    <definedName name="___________SS1">#REF!</definedName>
    <definedName name="___________SS2" localSheetId="0">#REF!</definedName>
    <definedName name="___________SS2">#REF!</definedName>
    <definedName name="___________TC1" localSheetId="0">#REF!</definedName>
    <definedName name="___________TC1">#REF!</definedName>
    <definedName name="___________TC2" localSheetId="0">#REF!</definedName>
    <definedName name="___________TC2">#REF!</definedName>
    <definedName name="___________Ted1" localSheetId="0">#REF!</definedName>
    <definedName name="___________Ted1">#REF!</definedName>
    <definedName name="___________Ts1" localSheetId="0">#REF!</definedName>
    <definedName name="___________Ts1">#REF!</definedName>
    <definedName name="___________TW1" localSheetId="0">#REF!</definedName>
    <definedName name="___________TW1">#REF!</definedName>
    <definedName name="___________TW2" localSheetId="0">#REF!</definedName>
    <definedName name="___________TW2">#REF!</definedName>
    <definedName name="___________WC1" localSheetId="0">#REF!</definedName>
    <definedName name="___________WC1">#REF!</definedName>
    <definedName name="___________XS2" localSheetId="0">#REF!</definedName>
    <definedName name="___________XS2">#REF!</definedName>
    <definedName name="__________0" localSheetId="0">#REF!</definedName>
    <definedName name="__________0">#REF!</definedName>
    <definedName name="__________11" localSheetId="0">#REF!</definedName>
    <definedName name="__________11">#REF!</definedName>
    <definedName name="__________12" localSheetId="0">#REF!</definedName>
    <definedName name="__________12">#REF!</definedName>
    <definedName name="__________A81620">[5]수량이동!#REF!</definedName>
    <definedName name="__________P3" localSheetId="0" hidden="1">{#N/A,#N/A,FALSE,"배수1"}</definedName>
    <definedName name="__________P3" hidden="1">{#N/A,#N/A,FALSE,"배수1"}</definedName>
    <definedName name="__________P4" localSheetId="0" hidden="1">{#N/A,#N/A,FALSE,"혼합골재"}</definedName>
    <definedName name="__________P4" hidden="1">{#N/A,#N/A,FALSE,"혼합골재"}</definedName>
    <definedName name="__________P5" localSheetId="0" hidden="1">{#N/A,#N/A,FALSE,"배수1"}</definedName>
    <definedName name="__________P5" hidden="1">{#N/A,#N/A,FALSE,"배수1"}</definedName>
    <definedName name="__________P6" localSheetId="0" hidden="1">{#N/A,#N/A,FALSE,"2~8번"}</definedName>
    <definedName name="__________P6" hidden="1">{#N/A,#N/A,FALSE,"2~8번"}</definedName>
    <definedName name="__________pa1" localSheetId="0">#REF!</definedName>
    <definedName name="__________pa1">#REF!</definedName>
    <definedName name="__________pa2" localSheetId="0">#REF!</definedName>
    <definedName name="__________pa2">#REF!</definedName>
    <definedName name="__________PT2" localSheetId="0">#REF!</definedName>
    <definedName name="__________PT2">#REF!</definedName>
    <definedName name="__________PT3" localSheetId="0">#REF!</definedName>
    <definedName name="__________PT3">#REF!</definedName>
    <definedName name="__________RD1" localSheetId="0">#REF!</definedName>
    <definedName name="__________RD1">#REF!</definedName>
    <definedName name="__________RD2" localSheetId="0">#REF!</definedName>
    <definedName name="__________RD2">#REF!</definedName>
    <definedName name="__________RD3" localSheetId="0">#REF!</definedName>
    <definedName name="__________RD3">#REF!</definedName>
    <definedName name="__________RD4" localSheetId="0">#REF!</definedName>
    <definedName name="__________RD4">#REF!</definedName>
    <definedName name="__________RD6" localSheetId="0">#REF!</definedName>
    <definedName name="__________RD6">#REF!</definedName>
    <definedName name="__________RD7" localSheetId="0">#REF!</definedName>
    <definedName name="__________RD7">#REF!</definedName>
    <definedName name="__________RL1" localSheetId="0">#REF!</definedName>
    <definedName name="__________RL1">#REF!</definedName>
    <definedName name="__________RL2" localSheetId="0">#REF!</definedName>
    <definedName name="__________RL2">#REF!</definedName>
    <definedName name="__________RL3" localSheetId="0">#REF!</definedName>
    <definedName name="__________RL3">#REF!</definedName>
    <definedName name="__________RL4" localSheetId="0">#REF!</definedName>
    <definedName name="__________RL4">#REF!</definedName>
    <definedName name="__________RL5" localSheetId="0">#REF!</definedName>
    <definedName name="__________RL5">#REF!</definedName>
    <definedName name="__________RL6" localSheetId="0">#REF!</definedName>
    <definedName name="__________RL6">#REF!</definedName>
    <definedName name="__________RL7" localSheetId="0">#REF!</definedName>
    <definedName name="__________RL7">#REF!</definedName>
    <definedName name="__________S3" localSheetId="0" hidden="1">{#N/A,#N/A,FALSE,"포장2"}</definedName>
    <definedName name="__________S3" hidden="1">{#N/A,#N/A,FALSE,"포장2"}</definedName>
    <definedName name="__________SBB1" localSheetId="0">#REF!</definedName>
    <definedName name="__________SBB1">#REF!</definedName>
    <definedName name="__________SBB2" localSheetId="0">#REF!</definedName>
    <definedName name="__________SBB2">#REF!</definedName>
    <definedName name="__________SBB3" localSheetId="0">#REF!</definedName>
    <definedName name="__________SBB3">#REF!</definedName>
    <definedName name="__________SBB4" localSheetId="0">#REF!</definedName>
    <definedName name="__________SBB4">#REF!</definedName>
    <definedName name="__________SBB5" localSheetId="0">#REF!</definedName>
    <definedName name="__________SBB5">#REF!</definedName>
    <definedName name="__________SHH1" localSheetId="0">#REF!</definedName>
    <definedName name="__________SHH1">#REF!</definedName>
    <definedName name="__________SHH2" localSheetId="0">#REF!</definedName>
    <definedName name="__________SHH2">#REF!</definedName>
    <definedName name="__________SHH3" localSheetId="0">#REF!</definedName>
    <definedName name="__________SHH3">#REF!</definedName>
    <definedName name="__________SS1" localSheetId="0">#REF!</definedName>
    <definedName name="__________SS1">#REF!</definedName>
    <definedName name="__________SS2" localSheetId="0">#REF!</definedName>
    <definedName name="__________SS2">#REF!</definedName>
    <definedName name="__________TC1" localSheetId="0">#REF!</definedName>
    <definedName name="__________TC1">#REF!</definedName>
    <definedName name="__________TC2" localSheetId="0">#REF!</definedName>
    <definedName name="__________TC2">#REF!</definedName>
    <definedName name="__________Ted1" localSheetId="0">#REF!</definedName>
    <definedName name="__________Ted1">#REF!</definedName>
    <definedName name="__________Ts1" localSheetId="0">#REF!</definedName>
    <definedName name="__________Ts1">#REF!</definedName>
    <definedName name="__________TW1" localSheetId="0">#REF!</definedName>
    <definedName name="__________TW1">#REF!</definedName>
    <definedName name="__________TW2" localSheetId="0">#REF!</definedName>
    <definedName name="__________TW2">#REF!</definedName>
    <definedName name="__________WC1" localSheetId="0">#REF!</definedName>
    <definedName name="__________WC1">#REF!</definedName>
    <definedName name="__________XS2" localSheetId="0">#REF!</definedName>
    <definedName name="__________XS2">#REF!</definedName>
    <definedName name="_________0" localSheetId="0">#REF!</definedName>
    <definedName name="_________0">#REF!</definedName>
    <definedName name="_________10" localSheetId="0">#REF!</definedName>
    <definedName name="_________10">#REF!</definedName>
    <definedName name="_________11" localSheetId="0">#REF!</definedName>
    <definedName name="_________11">#REF!</definedName>
    <definedName name="_________12" localSheetId="0">#REF!</definedName>
    <definedName name="_________12">#REF!</definedName>
    <definedName name="_________A81620">[5]수량이동!#REF!</definedName>
    <definedName name="_________P3" localSheetId="0" hidden="1">{#N/A,#N/A,FALSE,"배수1"}</definedName>
    <definedName name="_________P3" hidden="1">{#N/A,#N/A,FALSE,"배수1"}</definedName>
    <definedName name="_________P4" localSheetId="0" hidden="1">{#N/A,#N/A,FALSE,"혼합골재"}</definedName>
    <definedName name="_________P4" hidden="1">{#N/A,#N/A,FALSE,"혼합골재"}</definedName>
    <definedName name="_________P5" localSheetId="0" hidden="1">{#N/A,#N/A,FALSE,"배수1"}</definedName>
    <definedName name="_________P5" hidden="1">{#N/A,#N/A,FALSE,"배수1"}</definedName>
    <definedName name="_________P6" localSheetId="0" hidden="1">{#N/A,#N/A,FALSE,"2~8번"}</definedName>
    <definedName name="_________P6" hidden="1">{#N/A,#N/A,FALSE,"2~8번"}</definedName>
    <definedName name="_________pa1" localSheetId="0">#REF!</definedName>
    <definedName name="_________pa1">#REF!</definedName>
    <definedName name="_________pa2" localSheetId="0">#REF!</definedName>
    <definedName name="_________pa2">#REF!</definedName>
    <definedName name="_________PT2" localSheetId="0">#REF!</definedName>
    <definedName name="_________PT2">#REF!</definedName>
    <definedName name="_________PT3" localSheetId="0">#REF!</definedName>
    <definedName name="_________PT3">#REF!</definedName>
    <definedName name="_________RD1" localSheetId="0">#REF!</definedName>
    <definedName name="_________RD1">#REF!</definedName>
    <definedName name="_________RD2" localSheetId="0">#REF!</definedName>
    <definedName name="_________RD2">#REF!</definedName>
    <definedName name="_________RD3" localSheetId="0">#REF!</definedName>
    <definedName name="_________RD3">#REF!</definedName>
    <definedName name="_________RD4" localSheetId="0">#REF!</definedName>
    <definedName name="_________RD4">#REF!</definedName>
    <definedName name="_________RD6" localSheetId="0">#REF!</definedName>
    <definedName name="_________RD6">#REF!</definedName>
    <definedName name="_________RD7" localSheetId="0">#REF!</definedName>
    <definedName name="_________RD7">#REF!</definedName>
    <definedName name="_________RL1" localSheetId="0">#REF!</definedName>
    <definedName name="_________RL1">#REF!</definedName>
    <definedName name="_________RL2" localSheetId="0">#REF!</definedName>
    <definedName name="_________RL2">#REF!</definedName>
    <definedName name="_________RL3" localSheetId="0">#REF!</definedName>
    <definedName name="_________RL3">#REF!</definedName>
    <definedName name="_________RL4" localSheetId="0">#REF!</definedName>
    <definedName name="_________RL4">#REF!</definedName>
    <definedName name="_________RL5" localSheetId="0">#REF!</definedName>
    <definedName name="_________RL5">#REF!</definedName>
    <definedName name="_________RL6" localSheetId="0">#REF!</definedName>
    <definedName name="_________RL6">#REF!</definedName>
    <definedName name="_________RL7" localSheetId="0">#REF!</definedName>
    <definedName name="_________RL7">#REF!</definedName>
    <definedName name="_________S3" localSheetId="0" hidden="1">{#N/A,#N/A,FALSE,"포장2"}</definedName>
    <definedName name="_________S3" hidden="1">{#N/A,#N/A,FALSE,"포장2"}</definedName>
    <definedName name="_________SBB1" localSheetId="0">#REF!</definedName>
    <definedName name="_________SBB1">#REF!</definedName>
    <definedName name="_________SBB2" localSheetId="0">#REF!</definedName>
    <definedName name="_________SBB2">#REF!</definedName>
    <definedName name="_________SBB3" localSheetId="0">#REF!</definedName>
    <definedName name="_________SBB3">#REF!</definedName>
    <definedName name="_________SBB4" localSheetId="0">#REF!</definedName>
    <definedName name="_________SBB4">#REF!</definedName>
    <definedName name="_________SBB5" localSheetId="0">#REF!</definedName>
    <definedName name="_________SBB5">#REF!</definedName>
    <definedName name="_________SHH1" localSheetId="0">#REF!</definedName>
    <definedName name="_________SHH1">#REF!</definedName>
    <definedName name="_________SHH2" localSheetId="0">#REF!</definedName>
    <definedName name="_________SHH2">#REF!</definedName>
    <definedName name="_________SHH3" localSheetId="0">#REF!</definedName>
    <definedName name="_________SHH3">#REF!</definedName>
    <definedName name="_________SS1" localSheetId="0">#REF!</definedName>
    <definedName name="_________SS1">#REF!</definedName>
    <definedName name="_________SS2" localSheetId="0">#REF!</definedName>
    <definedName name="_________SS2">#REF!</definedName>
    <definedName name="_________TC1" localSheetId="0">#REF!</definedName>
    <definedName name="_________TC1">#REF!</definedName>
    <definedName name="_________TC2" localSheetId="0">#REF!</definedName>
    <definedName name="_________TC2">#REF!</definedName>
    <definedName name="_________Ted1" localSheetId="0">#REF!</definedName>
    <definedName name="_________Ted1">#REF!</definedName>
    <definedName name="_________Ts1" localSheetId="0">#REF!</definedName>
    <definedName name="_________Ts1">#REF!</definedName>
    <definedName name="_________TW1" localSheetId="0">#REF!</definedName>
    <definedName name="_________TW1">#REF!</definedName>
    <definedName name="_________TW2" localSheetId="0">#REF!</definedName>
    <definedName name="_________TW2">#REF!</definedName>
    <definedName name="_________WC1" localSheetId="0">#REF!</definedName>
    <definedName name="_________WC1">#REF!</definedName>
    <definedName name="_________XS2" localSheetId="0">#REF!</definedName>
    <definedName name="_________XS2">#REF!</definedName>
    <definedName name="________0" localSheetId="0">#REF!</definedName>
    <definedName name="________0">#REF!</definedName>
    <definedName name="________10" localSheetId="0">#REF!</definedName>
    <definedName name="________10">#REF!</definedName>
    <definedName name="________11" localSheetId="0">#REF!</definedName>
    <definedName name="________11">#REF!</definedName>
    <definedName name="________12" localSheetId="0">#REF!</definedName>
    <definedName name="________12">#REF!</definedName>
    <definedName name="________A81620">[5]수량이동!#REF!</definedName>
    <definedName name="________P3" localSheetId="0" hidden="1">{#N/A,#N/A,FALSE,"배수1"}</definedName>
    <definedName name="________P3" hidden="1">{#N/A,#N/A,FALSE,"배수1"}</definedName>
    <definedName name="________P4" localSheetId="0" hidden="1">{#N/A,#N/A,FALSE,"혼합골재"}</definedName>
    <definedName name="________P4" hidden="1">{#N/A,#N/A,FALSE,"혼합골재"}</definedName>
    <definedName name="________P5" localSheetId="0" hidden="1">{#N/A,#N/A,FALSE,"배수1"}</definedName>
    <definedName name="________P5" hidden="1">{#N/A,#N/A,FALSE,"배수1"}</definedName>
    <definedName name="________P6" localSheetId="0" hidden="1">{#N/A,#N/A,FALSE,"2~8번"}</definedName>
    <definedName name="________P6" hidden="1">{#N/A,#N/A,FALSE,"2~8번"}</definedName>
    <definedName name="________pa1" localSheetId="0">#REF!</definedName>
    <definedName name="________pa1">#REF!</definedName>
    <definedName name="________pa2" localSheetId="0">#REF!</definedName>
    <definedName name="________pa2">#REF!</definedName>
    <definedName name="________PT2" localSheetId="0">#REF!</definedName>
    <definedName name="________PT2">#REF!</definedName>
    <definedName name="________PT3" localSheetId="0">#REF!</definedName>
    <definedName name="________PT3">#REF!</definedName>
    <definedName name="________RD1" localSheetId="0">#REF!</definedName>
    <definedName name="________RD1">#REF!</definedName>
    <definedName name="________RD2" localSheetId="0">#REF!</definedName>
    <definedName name="________RD2">#REF!</definedName>
    <definedName name="________RD3" localSheetId="0">#REF!</definedName>
    <definedName name="________RD3">#REF!</definedName>
    <definedName name="________RD4" localSheetId="0">#REF!</definedName>
    <definedName name="________RD4">#REF!</definedName>
    <definedName name="________RD6" localSheetId="0">#REF!</definedName>
    <definedName name="________RD6">#REF!</definedName>
    <definedName name="________RD7" localSheetId="0">#REF!</definedName>
    <definedName name="________RD7">#REF!</definedName>
    <definedName name="________RL1" localSheetId="0">#REF!</definedName>
    <definedName name="________RL1">#REF!</definedName>
    <definedName name="________RL2" localSheetId="0">#REF!</definedName>
    <definedName name="________RL2">#REF!</definedName>
    <definedName name="________RL3" localSheetId="0">#REF!</definedName>
    <definedName name="________RL3">#REF!</definedName>
    <definedName name="________RL4" localSheetId="0">#REF!</definedName>
    <definedName name="________RL4">#REF!</definedName>
    <definedName name="________RL5" localSheetId="0">#REF!</definedName>
    <definedName name="________RL5">#REF!</definedName>
    <definedName name="________RL6" localSheetId="0">#REF!</definedName>
    <definedName name="________RL6">#REF!</definedName>
    <definedName name="________RL7" localSheetId="0">#REF!</definedName>
    <definedName name="________RL7">#REF!</definedName>
    <definedName name="________S3" localSheetId="0" hidden="1">{#N/A,#N/A,FALSE,"포장2"}</definedName>
    <definedName name="________S3" hidden="1">{#N/A,#N/A,FALSE,"포장2"}</definedName>
    <definedName name="________SBB1" localSheetId="0">#REF!</definedName>
    <definedName name="________SBB1">#REF!</definedName>
    <definedName name="________SBB2" localSheetId="0">#REF!</definedName>
    <definedName name="________SBB2">#REF!</definedName>
    <definedName name="________SBB3" localSheetId="0">#REF!</definedName>
    <definedName name="________SBB3">#REF!</definedName>
    <definedName name="________SBB4" localSheetId="0">#REF!</definedName>
    <definedName name="________SBB4">#REF!</definedName>
    <definedName name="________SBB5" localSheetId="0">#REF!</definedName>
    <definedName name="________SBB5">#REF!</definedName>
    <definedName name="________SHH1" localSheetId="0">#REF!</definedName>
    <definedName name="________SHH1">#REF!</definedName>
    <definedName name="________SHH2" localSheetId="0">#REF!</definedName>
    <definedName name="________SHH2">#REF!</definedName>
    <definedName name="________SHH3" localSheetId="0">#REF!</definedName>
    <definedName name="________SHH3">#REF!</definedName>
    <definedName name="________SS1" localSheetId="0">#REF!</definedName>
    <definedName name="________SS1">#REF!</definedName>
    <definedName name="________SS2" localSheetId="0">#REF!</definedName>
    <definedName name="________SS2">#REF!</definedName>
    <definedName name="________TC1" localSheetId="0">#REF!</definedName>
    <definedName name="________TC1">#REF!</definedName>
    <definedName name="________TC2" localSheetId="0">#REF!</definedName>
    <definedName name="________TC2">#REF!</definedName>
    <definedName name="________Ted1" localSheetId="0">#REF!</definedName>
    <definedName name="________Ted1">#REF!</definedName>
    <definedName name="________Ts1" localSheetId="0">#REF!</definedName>
    <definedName name="________Ts1">#REF!</definedName>
    <definedName name="________TW1" localSheetId="0">#REF!</definedName>
    <definedName name="________TW1">#REF!</definedName>
    <definedName name="________TW2" localSheetId="0">#REF!</definedName>
    <definedName name="________TW2">#REF!</definedName>
    <definedName name="________WC1" localSheetId="0">#REF!</definedName>
    <definedName name="________WC1">#REF!</definedName>
    <definedName name="________XS2" localSheetId="0">#REF!</definedName>
    <definedName name="________XS2">#REF!</definedName>
    <definedName name="_______0" localSheetId="0">#REF!</definedName>
    <definedName name="_______0">#REF!</definedName>
    <definedName name="_______A81620">[4]설계개요!#REF!</definedName>
    <definedName name="_______HSH1">#REF!</definedName>
    <definedName name="_______HSH2">#REF!</definedName>
    <definedName name="_______NP1">#REF!</definedName>
    <definedName name="_______NP2">#REF!</definedName>
    <definedName name="_______NSH1">#REF!</definedName>
    <definedName name="_______NSH2">#REF!</definedName>
    <definedName name="_______P3" localSheetId="0" hidden="1">{#N/A,#N/A,FALSE,"배수1"}</definedName>
    <definedName name="_______P3" hidden="1">{#N/A,#N/A,FALSE,"배수1"}</definedName>
    <definedName name="_______P4" localSheetId="0" hidden="1">{#N/A,#N/A,FALSE,"혼합골재"}</definedName>
    <definedName name="_______P4" hidden="1">{#N/A,#N/A,FALSE,"혼합골재"}</definedName>
    <definedName name="_______P5" localSheetId="0" hidden="1">{#N/A,#N/A,FALSE,"배수1"}</definedName>
    <definedName name="_______P5" hidden="1">{#N/A,#N/A,FALSE,"배수1"}</definedName>
    <definedName name="_______P6" localSheetId="0" hidden="1">{#N/A,#N/A,FALSE,"2~8번"}</definedName>
    <definedName name="_______P6" hidden="1">{#N/A,#N/A,FALSE,"2~8번"}</definedName>
    <definedName name="_______pa1" localSheetId="0">#REF!</definedName>
    <definedName name="_______pa1">#REF!</definedName>
    <definedName name="_______pa2" localSheetId="0">#REF!</definedName>
    <definedName name="_______pa2">#REF!</definedName>
    <definedName name="_______PT2" localSheetId="0">#REF!</definedName>
    <definedName name="_______PT2">#REF!</definedName>
    <definedName name="_______PT3" localSheetId="0">#REF!</definedName>
    <definedName name="_______PT3">#REF!</definedName>
    <definedName name="_______RD1" localSheetId="0">#REF!</definedName>
    <definedName name="_______RD1">#REF!</definedName>
    <definedName name="_______RD2" localSheetId="0">#REF!</definedName>
    <definedName name="_______RD2">#REF!</definedName>
    <definedName name="_______RD3" localSheetId="0">#REF!</definedName>
    <definedName name="_______RD3">#REF!</definedName>
    <definedName name="_______RD4" localSheetId="0">#REF!</definedName>
    <definedName name="_______RD4">#REF!</definedName>
    <definedName name="_______RD6" localSheetId="0">#REF!</definedName>
    <definedName name="_______RD6">#REF!</definedName>
    <definedName name="_______RD7" localSheetId="0">#REF!</definedName>
    <definedName name="_______RD7">#REF!</definedName>
    <definedName name="_______RL1" localSheetId="0">#REF!</definedName>
    <definedName name="_______RL1">#REF!</definedName>
    <definedName name="_______RL2" localSheetId="0">#REF!</definedName>
    <definedName name="_______RL2">#REF!</definedName>
    <definedName name="_______RL3" localSheetId="0">#REF!</definedName>
    <definedName name="_______RL3">#REF!</definedName>
    <definedName name="_______RL4" localSheetId="0">#REF!</definedName>
    <definedName name="_______RL4">#REF!</definedName>
    <definedName name="_______RL5" localSheetId="0">#REF!</definedName>
    <definedName name="_______RL5">#REF!</definedName>
    <definedName name="_______RL6" localSheetId="0">#REF!</definedName>
    <definedName name="_______RL6">#REF!</definedName>
    <definedName name="_______RL7" localSheetId="0">#REF!</definedName>
    <definedName name="_______RL7">#REF!</definedName>
    <definedName name="_______S3" localSheetId="0" hidden="1">{#N/A,#N/A,FALSE,"포장2"}</definedName>
    <definedName name="_______S3" hidden="1">{#N/A,#N/A,FALSE,"포장2"}</definedName>
    <definedName name="_______SBB1" localSheetId="0">#REF!</definedName>
    <definedName name="_______SBB1">#REF!</definedName>
    <definedName name="_______SBB2" localSheetId="0">#REF!</definedName>
    <definedName name="_______SBB2">#REF!</definedName>
    <definedName name="_______SBB3" localSheetId="0">#REF!</definedName>
    <definedName name="_______SBB3">#REF!</definedName>
    <definedName name="_______SBB4" localSheetId="0">#REF!</definedName>
    <definedName name="_______SBB4">#REF!</definedName>
    <definedName name="_______SBB5" localSheetId="0">#REF!</definedName>
    <definedName name="_______SBB5">#REF!</definedName>
    <definedName name="_______SHH1" localSheetId="0">#REF!</definedName>
    <definedName name="_______SHH1">#REF!</definedName>
    <definedName name="_______SHH2" localSheetId="0">#REF!</definedName>
    <definedName name="_______SHH2">#REF!</definedName>
    <definedName name="_______SHH3" localSheetId="0">#REF!</definedName>
    <definedName name="_______SHH3">#REF!</definedName>
    <definedName name="_______SS1" localSheetId="0">#REF!</definedName>
    <definedName name="_______SS1">#REF!</definedName>
    <definedName name="_______SS2" localSheetId="0">#REF!</definedName>
    <definedName name="_______SS2">#REF!</definedName>
    <definedName name="_______TC1" localSheetId="0">#REF!</definedName>
    <definedName name="_______TC1">#REF!</definedName>
    <definedName name="_______TC2" localSheetId="0">#REF!</definedName>
    <definedName name="_______TC2">#REF!</definedName>
    <definedName name="_______Ted1" localSheetId="0">#REF!</definedName>
    <definedName name="_______Ted1">#REF!</definedName>
    <definedName name="_______Ts1" localSheetId="0">#REF!</definedName>
    <definedName name="_______Ts1">#REF!</definedName>
    <definedName name="_______TW1" localSheetId="0">#REF!</definedName>
    <definedName name="_______TW1">#REF!</definedName>
    <definedName name="_______TW2" localSheetId="0">#REF!</definedName>
    <definedName name="_______TW2">#REF!</definedName>
    <definedName name="_______WC1" localSheetId="0">#REF!</definedName>
    <definedName name="_______WC1">#REF!</definedName>
    <definedName name="_______XS2" localSheetId="0">#REF!</definedName>
    <definedName name="_______XS2">#REF!</definedName>
    <definedName name="______0" localSheetId="0">#REF!</definedName>
    <definedName name="______0">#REF!</definedName>
    <definedName name="______11" localSheetId="0">#REF!</definedName>
    <definedName name="______11">#REF!</definedName>
    <definedName name="______12" localSheetId="0">#REF!</definedName>
    <definedName name="______12">#REF!</definedName>
    <definedName name="______A999999" localSheetId="0">#REF!</definedName>
    <definedName name="______A999999">#REF!</definedName>
    <definedName name="______HSH1">#REF!</definedName>
    <definedName name="______HSH2">#REF!</definedName>
    <definedName name="______key2" hidden="1">[6]조명시설!#REF!</definedName>
    <definedName name="______NP1">#REF!</definedName>
    <definedName name="______NP2">#REF!</definedName>
    <definedName name="______NSH1">#REF!</definedName>
    <definedName name="______NSH2">#REF!</definedName>
    <definedName name="______p1">#REF!</definedName>
    <definedName name="______P3" localSheetId="0" hidden="1">{#N/A,#N/A,FALSE,"배수1"}</definedName>
    <definedName name="______P3" hidden="1">{#N/A,#N/A,FALSE,"배수1"}</definedName>
    <definedName name="______P4" localSheetId="0" hidden="1">{#N/A,#N/A,FALSE,"혼합골재"}</definedName>
    <definedName name="______P4" hidden="1">{#N/A,#N/A,FALSE,"혼합골재"}</definedName>
    <definedName name="______P5" localSheetId="0" hidden="1">{#N/A,#N/A,FALSE,"배수1"}</definedName>
    <definedName name="______P5" hidden="1">{#N/A,#N/A,FALSE,"배수1"}</definedName>
    <definedName name="______P6" localSheetId="0" hidden="1">{#N/A,#N/A,FALSE,"2~8번"}</definedName>
    <definedName name="______P6" hidden="1">{#N/A,#N/A,FALSE,"2~8번"}</definedName>
    <definedName name="______pa1" localSheetId="0">#REF!</definedName>
    <definedName name="______pa1">#REF!</definedName>
    <definedName name="______pa2" localSheetId="0">#REF!</definedName>
    <definedName name="______pa2">#REF!</definedName>
    <definedName name="______pl1">#REF!</definedName>
    <definedName name="______PL2">#REF!</definedName>
    <definedName name="______PL3">#REF!</definedName>
    <definedName name="______PT2" localSheetId="0">#REF!</definedName>
    <definedName name="______PT2">#REF!</definedName>
    <definedName name="______PT3" localSheetId="0">#REF!</definedName>
    <definedName name="______PT3">#REF!</definedName>
    <definedName name="______q1" localSheetId="0" hidden="1">{"'Sheet1'!$A$4","'Sheet1'!$A$9:$G$28"}</definedName>
    <definedName name="______q1" hidden="1">{"'Sheet1'!$A$4","'Sheet1'!$A$9:$G$28"}</definedName>
    <definedName name="______RD1" localSheetId="0">#REF!</definedName>
    <definedName name="______RD1">#REF!</definedName>
    <definedName name="______RD2" localSheetId="0">#REF!</definedName>
    <definedName name="______RD2">#REF!</definedName>
    <definedName name="______RD3" localSheetId="0">#REF!</definedName>
    <definedName name="______RD3">#REF!</definedName>
    <definedName name="______RD4" localSheetId="0">#REF!</definedName>
    <definedName name="______RD4">#REF!</definedName>
    <definedName name="______RD6" localSheetId="0">#REF!</definedName>
    <definedName name="______RD6">#REF!</definedName>
    <definedName name="______RD7" localSheetId="0">#REF!</definedName>
    <definedName name="______RD7">#REF!</definedName>
    <definedName name="______RL1" localSheetId="0">#REF!</definedName>
    <definedName name="______RL1">#REF!</definedName>
    <definedName name="______RL2" localSheetId="0">#REF!</definedName>
    <definedName name="______RL2">#REF!</definedName>
    <definedName name="______RL3" localSheetId="0">#REF!</definedName>
    <definedName name="______RL3">#REF!</definedName>
    <definedName name="______RL4" localSheetId="0">#REF!</definedName>
    <definedName name="______RL4">#REF!</definedName>
    <definedName name="______RL5" localSheetId="0">#REF!</definedName>
    <definedName name="______RL5">#REF!</definedName>
    <definedName name="______RL6" localSheetId="0">#REF!</definedName>
    <definedName name="______RL6">#REF!</definedName>
    <definedName name="______RL7" localSheetId="0">#REF!</definedName>
    <definedName name="______RL7">#REF!</definedName>
    <definedName name="______S3" localSheetId="0" hidden="1">{#N/A,#N/A,FALSE,"포장2"}</definedName>
    <definedName name="______S3" hidden="1">{#N/A,#N/A,FALSE,"포장2"}</definedName>
    <definedName name="______SBB1" localSheetId="0">#REF!</definedName>
    <definedName name="______SBB1">#REF!</definedName>
    <definedName name="______SBB2" localSheetId="0">#REF!</definedName>
    <definedName name="______SBB2">#REF!</definedName>
    <definedName name="______SBB3" localSheetId="0">#REF!</definedName>
    <definedName name="______SBB3">#REF!</definedName>
    <definedName name="______SBB4" localSheetId="0">#REF!</definedName>
    <definedName name="______SBB4">#REF!</definedName>
    <definedName name="______SBB5" localSheetId="0">#REF!</definedName>
    <definedName name="______SBB5">#REF!</definedName>
    <definedName name="______SHH1" localSheetId="0">#REF!</definedName>
    <definedName name="______SHH1">#REF!</definedName>
    <definedName name="______SHH2" localSheetId="0">#REF!</definedName>
    <definedName name="______SHH2">#REF!</definedName>
    <definedName name="______SHH3" localSheetId="0">#REF!</definedName>
    <definedName name="______SHH3">#REF!</definedName>
    <definedName name="______SS1" localSheetId="0">#REF!</definedName>
    <definedName name="______SS1">#REF!</definedName>
    <definedName name="______SS2" localSheetId="0">#REF!</definedName>
    <definedName name="______SS2">#REF!</definedName>
    <definedName name="______TC1" localSheetId="0">#REF!</definedName>
    <definedName name="______TC1">#REF!</definedName>
    <definedName name="______TC2" localSheetId="0">#REF!</definedName>
    <definedName name="______TC2">#REF!</definedName>
    <definedName name="______Ted1" localSheetId="0">#REF!</definedName>
    <definedName name="______Ted1">#REF!</definedName>
    <definedName name="______Ts1" localSheetId="0">#REF!</definedName>
    <definedName name="______Ts1">#REF!</definedName>
    <definedName name="______TW1" localSheetId="0">#REF!</definedName>
    <definedName name="______TW1">#REF!</definedName>
    <definedName name="______TW2" localSheetId="0">#REF!</definedName>
    <definedName name="______TW2">#REF!</definedName>
    <definedName name="______WC1" localSheetId="0">#REF!</definedName>
    <definedName name="______WC1">#REF!</definedName>
    <definedName name="______XS2" localSheetId="0">#REF!</definedName>
    <definedName name="______XS2">#REF!</definedName>
    <definedName name="_____0" localSheetId="0">#REF!</definedName>
    <definedName name="_____0">#REF!</definedName>
    <definedName name="_____10" localSheetId="0">#REF!</definedName>
    <definedName name="_____10">#REF!</definedName>
    <definedName name="_____11" localSheetId="0">#REF!</definedName>
    <definedName name="_____11">#REF!</definedName>
    <definedName name="_____12" localSheetId="0">#REF!</definedName>
    <definedName name="_____12">#REF!</definedName>
    <definedName name="_____a16385">#REF!</definedName>
    <definedName name="_____A22" localSheetId="0" hidden="1">{#N/A,#N/A,FALSE,"부대1"}</definedName>
    <definedName name="_____A22" hidden="1">{#N/A,#N/A,FALSE,"부대1"}</definedName>
    <definedName name="_____A81620">[4]설계개요!#REF!</definedName>
    <definedName name="_____A999999" localSheetId="0">#REF!</definedName>
    <definedName name="_____A999999">#REF!</definedName>
    <definedName name="_____E81161">[7]깨기!$E$51161</definedName>
    <definedName name="_____H81192">[7]깨기!$H$51192</definedName>
    <definedName name="_____H91164">[7]깨기!$H$11164</definedName>
    <definedName name="_____HSH1">#REF!</definedName>
    <definedName name="_____HSH2">#REF!</definedName>
    <definedName name="_____key21" hidden="1">[6]조명시설!#REF!</definedName>
    <definedName name="_____NP1">#REF!</definedName>
    <definedName name="_____NP2">#REF!</definedName>
    <definedName name="_____NSH1">#REF!</definedName>
    <definedName name="_____NSH2">#REF!</definedName>
    <definedName name="_____p1">#REF!</definedName>
    <definedName name="_____P3" localSheetId="0" hidden="1">{#N/A,#N/A,FALSE,"배수1"}</definedName>
    <definedName name="_____P3" hidden="1">{#N/A,#N/A,FALSE,"배수1"}</definedName>
    <definedName name="_____P4" localSheetId="0" hidden="1">{#N/A,#N/A,FALSE,"혼합골재"}</definedName>
    <definedName name="_____P4" hidden="1">{#N/A,#N/A,FALSE,"혼합골재"}</definedName>
    <definedName name="_____P5" localSheetId="0" hidden="1">{#N/A,#N/A,FALSE,"배수1"}</definedName>
    <definedName name="_____P5" hidden="1">{#N/A,#N/A,FALSE,"배수1"}</definedName>
    <definedName name="_____P6" localSheetId="0" hidden="1">{#N/A,#N/A,FALSE,"2~8번"}</definedName>
    <definedName name="_____P6" hidden="1">{#N/A,#N/A,FALSE,"2~8번"}</definedName>
    <definedName name="_____pa1" localSheetId="0">#REF!</definedName>
    <definedName name="_____pa1">#REF!</definedName>
    <definedName name="_____pa2" localSheetId="0">#REF!</definedName>
    <definedName name="_____pa2">#REF!</definedName>
    <definedName name="_____pl1">#REF!</definedName>
    <definedName name="_____PL2">#REF!</definedName>
    <definedName name="_____PL3">#REF!</definedName>
    <definedName name="_____PT2" localSheetId="0">#REF!</definedName>
    <definedName name="_____PT2">#REF!</definedName>
    <definedName name="_____PT3" localSheetId="0">#REF!</definedName>
    <definedName name="_____PT3">#REF!</definedName>
    <definedName name="_____RD1" localSheetId="0">#REF!</definedName>
    <definedName name="_____RD1">#REF!</definedName>
    <definedName name="_____RD2" localSheetId="0">#REF!</definedName>
    <definedName name="_____RD2">#REF!</definedName>
    <definedName name="_____RD3" localSheetId="0">#REF!</definedName>
    <definedName name="_____RD3">#REF!</definedName>
    <definedName name="_____RD4" localSheetId="0">#REF!</definedName>
    <definedName name="_____RD4">#REF!</definedName>
    <definedName name="_____RD6" localSheetId="0">#REF!</definedName>
    <definedName name="_____RD6">#REF!</definedName>
    <definedName name="_____RD7" localSheetId="0">#REF!</definedName>
    <definedName name="_____RD7">#REF!</definedName>
    <definedName name="_____RL1" localSheetId="0">#REF!</definedName>
    <definedName name="_____RL1">#REF!</definedName>
    <definedName name="_____RL2" localSheetId="0">#REF!</definedName>
    <definedName name="_____RL2">#REF!</definedName>
    <definedName name="_____RL3" localSheetId="0">#REF!</definedName>
    <definedName name="_____RL3">#REF!</definedName>
    <definedName name="_____RL4" localSheetId="0">#REF!</definedName>
    <definedName name="_____RL4">#REF!</definedName>
    <definedName name="_____RL5" localSheetId="0">#REF!</definedName>
    <definedName name="_____RL5">#REF!</definedName>
    <definedName name="_____RL6" localSheetId="0">#REF!</definedName>
    <definedName name="_____RL6">#REF!</definedName>
    <definedName name="_____RL7" localSheetId="0">#REF!</definedName>
    <definedName name="_____RL7">#REF!</definedName>
    <definedName name="_____S3" localSheetId="0" hidden="1">{#N/A,#N/A,FALSE,"포장2"}</definedName>
    <definedName name="_____S3" hidden="1">{#N/A,#N/A,FALSE,"포장2"}</definedName>
    <definedName name="_____SBB1" localSheetId="0">#REF!</definedName>
    <definedName name="_____SBB1">#REF!</definedName>
    <definedName name="_____SBB2" localSheetId="0">#REF!</definedName>
    <definedName name="_____SBB2">#REF!</definedName>
    <definedName name="_____SBB3" localSheetId="0">#REF!</definedName>
    <definedName name="_____SBB3">#REF!</definedName>
    <definedName name="_____SBB4" localSheetId="0">#REF!</definedName>
    <definedName name="_____SBB4">#REF!</definedName>
    <definedName name="_____SBB5" localSheetId="0">#REF!</definedName>
    <definedName name="_____SBB5">#REF!</definedName>
    <definedName name="_____SHH1" localSheetId="0">#REF!</definedName>
    <definedName name="_____SHH1">#REF!</definedName>
    <definedName name="_____SHH2" localSheetId="0">#REF!</definedName>
    <definedName name="_____SHH2">#REF!</definedName>
    <definedName name="_____SHH3" localSheetId="0">#REF!</definedName>
    <definedName name="_____SHH3">#REF!</definedName>
    <definedName name="_____SS1" localSheetId="0">#REF!</definedName>
    <definedName name="_____SS1">#REF!</definedName>
    <definedName name="_____SS2" localSheetId="0">#REF!</definedName>
    <definedName name="_____SS2">#REF!</definedName>
    <definedName name="_____TC1" localSheetId="0">#REF!</definedName>
    <definedName name="_____TC1">#REF!</definedName>
    <definedName name="_____TC2" localSheetId="0">#REF!</definedName>
    <definedName name="_____TC2">#REF!</definedName>
    <definedName name="_____Ted1" localSheetId="0">#REF!</definedName>
    <definedName name="_____Ted1">#REF!</definedName>
    <definedName name="_____Ts1" localSheetId="0">#REF!</definedName>
    <definedName name="_____Ts1">#REF!</definedName>
    <definedName name="_____TW1" localSheetId="0">#REF!</definedName>
    <definedName name="_____TW1">#REF!</definedName>
    <definedName name="_____TW2" localSheetId="0">#REF!</definedName>
    <definedName name="_____TW2">#REF!</definedName>
    <definedName name="_____WC1" localSheetId="0">#REF!</definedName>
    <definedName name="_____WC1">#REF!</definedName>
    <definedName name="_____wt5" localSheetId="0" hidden="1">{#N/A,#N/A,FALSE,"토공2"}</definedName>
    <definedName name="_____wt5" hidden="1">{#N/A,#N/A,FALSE,"토공2"}</definedName>
    <definedName name="_____XS2" localSheetId="0">#REF!</definedName>
    <definedName name="_____XS2">#REF!</definedName>
    <definedName name="____0" localSheetId="0">#REF!</definedName>
    <definedName name="____0">#REF!</definedName>
    <definedName name="____1" localSheetId="0">#REF!</definedName>
    <definedName name="____1">#REF!</definedName>
    <definedName name="____10" localSheetId="0">#REF!</definedName>
    <definedName name="____10">#REF!</definedName>
    <definedName name="____11" localSheetId="0">#REF!</definedName>
    <definedName name="____11">#REF!</definedName>
    <definedName name="____12" localSheetId="0">#REF!</definedName>
    <definedName name="____12">#REF!</definedName>
    <definedName name="____2" localSheetId="0">#REF!</definedName>
    <definedName name="____2">#REF!</definedName>
    <definedName name="____3" localSheetId="0">#REF!</definedName>
    <definedName name="____3">#REF!</definedName>
    <definedName name="____4" localSheetId="0">#REF!</definedName>
    <definedName name="____4">#REF!</definedName>
    <definedName name="____5" localSheetId="0">#REF!</definedName>
    <definedName name="____5">#REF!</definedName>
    <definedName name="____7" localSheetId="0">#REF!</definedName>
    <definedName name="____7">#REF!</definedName>
    <definedName name="____8" localSheetId="0">#REF!</definedName>
    <definedName name="____8">#REF!</definedName>
    <definedName name="____9" localSheetId="0">#REF!</definedName>
    <definedName name="____9">#REF!</definedName>
    <definedName name="____a16385">#REF!</definedName>
    <definedName name="____A22" localSheetId="0" hidden="1">{#N/A,#N/A,FALSE,"부대1"}</definedName>
    <definedName name="____A22" hidden="1">{#N/A,#N/A,FALSE,"부대1"}</definedName>
    <definedName name="____A81620">[8]설계개요!#REF!</definedName>
    <definedName name="____A999999" localSheetId="0">#REF!</definedName>
    <definedName name="____A999999">#REF!</definedName>
    <definedName name="____E81161">[9]깨기!$E$51161</definedName>
    <definedName name="____F1" localSheetId="0" hidden="1">{#N/A,#N/A,FALSE,"배수1"}</definedName>
    <definedName name="____f1">BlankMacro1</definedName>
    <definedName name="____FF1" localSheetId="0" hidden="1">{#N/A,#N/A,FALSE,"표지목차"}</definedName>
    <definedName name="____FF1" hidden="1">{#N/A,#N/A,FALSE,"표지목차"}</definedName>
    <definedName name="____H81192">[9]깨기!$H$51192</definedName>
    <definedName name="____H91164">[9]깨기!$H$11164</definedName>
    <definedName name="____HSH1">#REF!</definedName>
    <definedName name="____HSH2">#REF!</definedName>
    <definedName name="____LL4">#REF!</definedName>
    <definedName name="____LL5">#REF!</definedName>
    <definedName name="____NP1">#REF!</definedName>
    <definedName name="____NP2">#REF!</definedName>
    <definedName name="____NSH1">#REF!</definedName>
    <definedName name="____NSH2">#REF!</definedName>
    <definedName name="____p1">#REF!</definedName>
    <definedName name="____p2">#REF!</definedName>
    <definedName name="____P3" localSheetId="0" hidden="1">{#N/A,#N/A,FALSE,"배수1"}</definedName>
    <definedName name="____P3" hidden="1">{#N/A,#N/A,FALSE,"배수1"}</definedName>
    <definedName name="____P4" localSheetId="0" hidden="1">{#N/A,#N/A,FALSE,"혼합골재"}</definedName>
    <definedName name="____P4" hidden="1">{#N/A,#N/A,FALSE,"혼합골재"}</definedName>
    <definedName name="____P5" localSheetId="0" hidden="1">{#N/A,#N/A,FALSE,"배수1"}</definedName>
    <definedName name="____P5" hidden="1">{#N/A,#N/A,FALSE,"배수1"}</definedName>
    <definedName name="____P6" localSheetId="0" hidden="1">{#N/A,#N/A,FALSE,"2~8번"}</definedName>
    <definedName name="____P6" hidden="1">{#N/A,#N/A,FALSE,"2~8번"}</definedName>
    <definedName name="____pa1" localSheetId="0">#REF!</definedName>
    <definedName name="____pa1">#REF!</definedName>
    <definedName name="____pa2" localSheetId="0">#REF!</definedName>
    <definedName name="____pa2">#REF!</definedName>
    <definedName name="____PD1">#REF!</definedName>
    <definedName name="____PD2">#REF!</definedName>
    <definedName name="____PD3">#REF!</definedName>
    <definedName name="____PD4">#REF!</definedName>
    <definedName name="____PD5">#REF!</definedName>
    <definedName name="____PD55">#REF!</definedName>
    <definedName name="____pl1">#REF!</definedName>
    <definedName name="____PL2">#REF!</definedName>
    <definedName name="____PL3">#REF!</definedName>
    <definedName name="____PT2" localSheetId="0">#REF!</definedName>
    <definedName name="____PT2">#REF!</definedName>
    <definedName name="____PT3" localSheetId="0">#REF!</definedName>
    <definedName name="____PT3">#REF!</definedName>
    <definedName name="____q1" localSheetId="0" hidden="1">{"'Sheet1'!$A$4","'Sheet1'!$A$9:$G$28"}</definedName>
    <definedName name="____q1" hidden="1">{"'Sheet1'!$A$4","'Sheet1'!$A$9:$G$28"}</definedName>
    <definedName name="____RD1" localSheetId="0">#REF!</definedName>
    <definedName name="____RD1">#REF!</definedName>
    <definedName name="____RD2" localSheetId="0">#REF!</definedName>
    <definedName name="____RD2">#REF!</definedName>
    <definedName name="____RD3" localSheetId="0">#REF!</definedName>
    <definedName name="____RD3">#REF!</definedName>
    <definedName name="____RD4" localSheetId="0">#REF!</definedName>
    <definedName name="____RD4">#REF!</definedName>
    <definedName name="____RD6" localSheetId="0">#REF!</definedName>
    <definedName name="____RD6">#REF!</definedName>
    <definedName name="____RD7" localSheetId="0">#REF!</definedName>
    <definedName name="____RD7">#REF!</definedName>
    <definedName name="____RL1" localSheetId="0">#REF!</definedName>
    <definedName name="____RL1">#REF!</definedName>
    <definedName name="____RL2" localSheetId="0">#REF!</definedName>
    <definedName name="____RL2">#REF!</definedName>
    <definedName name="____RL3" localSheetId="0">#REF!</definedName>
    <definedName name="____RL3">#REF!</definedName>
    <definedName name="____RL4" localSheetId="0">#REF!</definedName>
    <definedName name="____RL4">#REF!</definedName>
    <definedName name="____RL5" localSheetId="0">#REF!</definedName>
    <definedName name="____RL5">#REF!</definedName>
    <definedName name="____RL6" localSheetId="0">#REF!</definedName>
    <definedName name="____RL6">#REF!</definedName>
    <definedName name="____RL7" localSheetId="0">#REF!</definedName>
    <definedName name="____RL7">#REF!</definedName>
    <definedName name="____S3" localSheetId="0" hidden="1">{#N/A,#N/A,FALSE,"포장2"}</definedName>
    <definedName name="____S3" hidden="1">{#N/A,#N/A,FALSE,"포장2"}</definedName>
    <definedName name="____SBB1" localSheetId="0">#REF!</definedName>
    <definedName name="____SBB1">#REF!</definedName>
    <definedName name="____SBB2" localSheetId="0">#REF!</definedName>
    <definedName name="____SBB2">#REF!</definedName>
    <definedName name="____SBB3" localSheetId="0">#REF!</definedName>
    <definedName name="____SBB3">#REF!</definedName>
    <definedName name="____SBB4" localSheetId="0">#REF!</definedName>
    <definedName name="____SBB4">#REF!</definedName>
    <definedName name="____SBB5" localSheetId="0">#REF!</definedName>
    <definedName name="____SBB5">#REF!</definedName>
    <definedName name="____SHH1" localSheetId="0">#REF!</definedName>
    <definedName name="____SHH1">#REF!</definedName>
    <definedName name="____SHH2" localSheetId="0">#REF!</definedName>
    <definedName name="____SHH2">#REF!</definedName>
    <definedName name="____SHH3" localSheetId="0">#REF!</definedName>
    <definedName name="____SHH3">#REF!</definedName>
    <definedName name="____SS1" localSheetId="0">#REF!</definedName>
    <definedName name="____SS1">#REF!</definedName>
    <definedName name="____SS2" localSheetId="0">#REF!</definedName>
    <definedName name="____SS2">#REF!</definedName>
    <definedName name="____TC1" localSheetId="0">#REF!</definedName>
    <definedName name="____TC1">#REF!</definedName>
    <definedName name="____TC2" localSheetId="0">#REF!</definedName>
    <definedName name="____TC2">#REF!</definedName>
    <definedName name="____Ted1" localSheetId="0">#REF!</definedName>
    <definedName name="____Ted1">#REF!</definedName>
    <definedName name="____Ts1" localSheetId="0">#REF!</definedName>
    <definedName name="____Ts1">#REF!</definedName>
    <definedName name="____TW1" localSheetId="0">#REF!</definedName>
    <definedName name="____TW1">#REF!</definedName>
    <definedName name="____TW2" localSheetId="0">#REF!</definedName>
    <definedName name="____TW2">#REF!</definedName>
    <definedName name="____WC1" localSheetId="0">#REF!</definedName>
    <definedName name="____WC1">#REF!</definedName>
    <definedName name="____wt5" localSheetId="0" hidden="1">{#N/A,#N/A,FALSE,"토공2"}</definedName>
    <definedName name="____wt5" hidden="1">{#N/A,#N/A,FALSE,"토공2"}</definedName>
    <definedName name="____XS2" localSheetId="0">#REF!</definedName>
    <definedName name="____XS2">#REF!</definedName>
    <definedName name="___a11" localSheetId="0">[10]국공유지및사유지!$C$3</definedName>
    <definedName name="___a11">[11]국공유지및사유지!$C$3</definedName>
    <definedName name="___a16385" localSheetId="0">#REF!</definedName>
    <definedName name="___a16385">#REF!</definedName>
    <definedName name="___A183154" localSheetId="0">#REF!</definedName>
    <definedName name="___A183154">#REF!</definedName>
    <definedName name="___A22" localSheetId="0" hidden="1">{#N/A,#N/A,FALSE,"부대1"}</definedName>
    <definedName name="___A22" hidden="1">{#N/A,#N/A,FALSE,"부대1"}</definedName>
    <definedName name="___A81620" localSheetId="0">#REF!</definedName>
    <definedName name="___A81620">#REF!</definedName>
    <definedName name="___A999999" localSheetId="0">#REF!</definedName>
    <definedName name="___A999999">#REF!</definedName>
    <definedName name="___aab42" localSheetId="0">#REF!</definedName>
    <definedName name="___aab42">#REF!</definedName>
    <definedName name="___av1">'[12]공사비예산서(토목분)'!#REF!</definedName>
    <definedName name="___b1" localSheetId="0">{#N/A,#N/A,FALSE,"포장1";#N/A,#N/A,FALSE,"포장1"}</definedName>
    <definedName name="___b1">{#N/A,#N/A,FALSE,"포장1";#N/A,#N/A,FALSE,"포장1"}</definedName>
    <definedName name="___BFF1">#REF!</definedName>
    <definedName name="___E81161">[9]깨기!$E$51161</definedName>
    <definedName name="___f1" localSheetId="0">BlankMacro1</definedName>
    <definedName name="___f1">BlankMacro1</definedName>
    <definedName name="___GHH1">#REF!</definedName>
    <definedName name="___GHH2">#REF!</definedName>
    <definedName name="___H600000">#REF!</definedName>
    <definedName name="___H81192">[9]깨기!$H$51192</definedName>
    <definedName name="___H91164">[9]깨기!$H$11164</definedName>
    <definedName name="___HSH1" localSheetId="0">#REF!</definedName>
    <definedName name="___HSH1">#REF!</definedName>
    <definedName name="___HSH2" localSheetId="0">#REF!</definedName>
    <definedName name="___HSH2">#REF!</definedName>
    <definedName name="___key2" localSheetId="0" hidden="1">[13]조명시설!#REF!</definedName>
    <definedName name="___key2" hidden="1">[14]조명시설!#REF!</definedName>
    <definedName name="___kz1" localSheetId="0" hidden="1">[6]간지!#REF!</definedName>
    <definedName name="___kz1" hidden="1">[6]간지!#REF!</definedName>
    <definedName name="___kz2" hidden="1">[6]간지!#REF!</definedName>
    <definedName name="___kz3" hidden="1">[6]간지!#REF!</definedName>
    <definedName name="___kz4" hidden="1">[6]간지!#REF!</definedName>
    <definedName name="___kz5" hidden="1">[6]간지!#REF!</definedName>
    <definedName name="___kz6" hidden="1">[6]간지!#REF!</definedName>
    <definedName name="___kz7" hidden="1">[15]간지!#REF!</definedName>
    <definedName name="___kz8" hidden="1">[15]간지!#REF!</definedName>
    <definedName name="___LL1">#REF!</definedName>
    <definedName name="___LL2">#REF!</definedName>
    <definedName name="___LL3">#REF!</definedName>
    <definedName name="___LL4">#REF!</definedName>
    <definedName name="___LL5">#REF!</definedName>
    <definedName name="___LTT1">#REF!</definedName>
    <definedName name="___MaL1">'[16]1-1'!#REF!</definedName>
    <definedName name="___NP1" localSheetId="0">#REF!</definedName>
    <definedName name="___NP1">#REF!</definedName>
    <definedName name="___NP2" localSheetId="0">#REF!</definedName>
    <definedName name="___NP2">#REF!</definedName>
    <definedName name="___NSH1" localSheetId="0">#REF!</definedName>
    <definedName name="___NSH1">#REF!</definedName>
    <definedName name="___NSH2" localSheetId="0">#REF!</definedName>
    <definedName name="___NSH2">#REF!</definedName>
    <definedName name="___p1" localSheetId="0">#REF!</definedName>
    <definedName name="___p1">#REF!</definedName>
    <definedName name="___p2">#REF!</definedName>
    <definedName name="___p3" localSheetId="0">{#N/A,#N/A,FALSE,"배수1"}</definedName>
    <definedName name="___p3">{#N/A,#N/A,FALSE,"배수1"}</definedName>
    <definedName name="___P4" localSheetId="0" hidden="1">{#N/A,#N/A,FALSE,"혼합골재"}</definedName>
    <definedName name="___P4" hidden="1">{#N/A,#N/A,FALSE,"혼합골재"}</definedName>
    <definedName name="___P5" localSheetId="0" hidden="1">{#N/A,#N/A,FALSE,"배수1"}</definedName>
    <definedName name="___P5" hidden="1">{#N/A,#N/A,FALSE,"배수1"}</definedName>
    <definedName name="___P6" localSheetId="0" hidden="1">{#N/A,#N/A,FALSE,"2~8번"}</definedName>
    <definedName name="___P6" hidden="1">{#N/A,#N/A,FALSE,"2~8번"}</definedName>
    <definedName name="___pa1" localSheetId="0">#REF!</definedName>
    <definedName name="___pa1">#REF!</definedName>
    <definedName name="___pa2" localSheetId="0">#REF!</definedName>
    <definedName name="___pa2">#REF!</definedName>
    <definedName name="___PD1">#REF!</definedName>
    <definedName name="___PD2">#REF!</definedName>
    <definedName name="___PD3">#REF!</definedName>
    <definedName name="___PD4">#REF!</definedName>
    <definedName name="___PD5">#REF!</definedName>
    <definedName name="___PD55">#REF!</definedName>
    <definedName name="___pl1" localSheetId="0">#REF!</definedName>
    <definedName name="___pl1">#REF!</definedName>
    <definedName name="___PL2" localSheetId="0">#REF!</definedName>
    <definedName name="___PL2">#REF!</definedName>
    <definedName name="___PL3" localSheetId="0">#REF!</definedName>
    <definedName name="___PL3">#REF!</definedName>
    <definedName name="___PT2" localSheetId="0">#REF!</definedName>
    <definedName name="___PT2">#REF!</definedName>
    <definedName name="___PT3" localSheetId="0">#REF!</definedName>
    <definedName name="___PT3">#REF!</definedName>
    <definedName name="___PVC100">#REF!</definedName>
    <definedName name="___PVC125">#REF!</definedName>
    <definedName name="___PVC150">#REF!</definedName>
    <definedName name="___q1" localSheetId="0" hidden="1">{"'Sheet1'!$A$4","'Sheet1'!$A$9:$G$28"}</definedName>
    <definedName name="___Q1">#REF!</definedName>
    <definedName name="___QW1" localSheetId="0" hidden="1">{#N/A,#N/A,FALSE,"배수2"}</definedName>
    <definedName name="___QW1" hidden="1">{#N/A,#N/A,FALSE,"배수2"}</definedName>
    <definedName name="___RD1" localSheetId="0">#REF!</definedName>
    <definedName name="___RD1">#REF!</definedName>
    <definedName name="___RD2" localSheetId="0">#REF!</definedName>
    <definedName name="___RD2">#REF!</definedName>
    <definedName name="___RD3" localSheetId="0">#REF!</definedName>
    <definedName name="___RD3">#REF!</definedName>
    <definedName name="___RD4" localSheetId="0">#REF!</definedName>
    <definedName name="___RD4">#REF!</definedName>
    <definedName name="___RD6" localSheetId="0">#REF!</definedName>
    <definedName name="___RD6">#REF!</definedName>
    <definedName name="___RD7" localSheetId="0">#REF!</definedName>
    <definedName name="___RD7">#REF!</definedName>
    <definedName name="___RL1" localSheetId="0">#REF!</definedName>
    <definedName name="___RL1">#REF!</definedName>
    <definedName name="___RL2" localSheetId="0">#REF!</definedName>
    <definedName name="___RL2">#REF!</definedName>
    <definedName name="___RL3" localSheetId="0">#REF!</definedName>
    <definedName name="___RL3">#REF!</definedName>
    <definedName name="___RL4" localSheetId="0">#REF!</definedName>
    <definedName name="___RL4">#REF!</definedName>
    <definedName name="___RL5" localSheetId="0">#REF!</definedName>
    <definedName name="___RL5">#REF!</definedName>
    <definedName name="___RL6" localSheetId="0">#REF!</definedName>
    <definedName name="___RL6">#REF!</definedName>
    <definedName name="___RL7" localSheetId="0">#REF!</definedName>
    <definedName name="___RL7">#REF!</definedName>
    <definedName name="___RRR1" localSheetId="0" hidden="1">{#N/A,#N/A,FALSE,"포장2"}</definedName>
    <definedName name="___RRR1" hidden="1">{#N/A,#N/A,FALSE,"포장2"}</definedName>
    <definedName name="___S3" localSheetId="0" hidden="1">{#N/A,#N/A,FALSE,"포장2"}</definedName>
    <definedName name="___S3" hidden="1">{#N/A,#N/A,FALSE,"포장2"}</definedName>
    <definedName name="___SBB1" localSheetId="0">#REF!</definedName>
    <definedName name="___SBB1">#REF!</definedName>
    <definedName name="___SBB2" localSheetId="0">#REF!</definedName>
    <definedName name="___SBB2">#REF!</definedName>
    <definedName name="___SBB3" localSheetId="0">#REF!</definedName>
    <definedName name="___SBB3">#REF!</definedName>
    <definedName name="___SBB4" localSheetId="0">#REF!</definedName>
    <definedName name="___SBB4">#REF!</definedName>
    <definedName name="___SBB5" localSheetId="0">#REF!</definedName>
    <definedName name="___SBB5">#REF!</definedName>
    <definedName name="___SHH1" localSheetId="0">#REF!</definedName>
    <definedName name="___SHH1">#REF!</definedName>
    <definedName name="___SHH2" localSheetId="0">#REF!</definedName>
    <definedName name="___SHH2">#REF!</definedName>
    <definedName name="___SHH3" localSheetId="0">#REF!</definedName>
    <definedName name="___SHH3">#REF!</definedName>
    <definedName name="___SL1">#REF!</definedName>
    <definedName name="___SL2">#REF!</definedName>
    <definedName name="___SL3">#REF!</definedName>
    <definedName name="___SL4">#REF!</definedName>
    <definedName name="___SL5">#REF!</definedName>
    <definedName name="___SL6">#REF!</definedName>
    <definedName name="___SPP125">#REF!</definedName>
    <definedName name="___SS1" localSheetId="0">#REF!</definedName>
    <definedName name="___SS1">#REF!</definedName>
    <definedName name="___SS2" localSheetId="0">#REF!</definedName>
    <definedName name="___SS2">#REF!</definedName>
    <definedName name="___SUM1">[17]EP0618!#REF!</definedName>
    <definedName name="___SUM10">[17]EP0618!#REF!</definedName>
    <definedName name="___SUM11">[17]EP0618!#REF!</definedName>
    <definedName name="___SUM12">[17]EP0618!#REF!</definedName>
    <definedName name="___SUM13">[17]EP0618!#REF!</definedName>
    <definedName name="___SUM14">[17]EP0618!#REF!</definedName>
    <definedName name="___SUM15">[17]EP0618!#REF!</definedName>
    <definedName name="___SUM16">[17]EP0618!#REF!</definedName>
    <definedName name="___SUM17">[17]EP0618!#REF!</definedName>
    <definedName name="___SUM18">[17]EP0618!#REF!</definedName>
    <definedName name="___SUM19">[17]EP0618!#REF!</definedName>
    <definedName name="___SUM2">[17]EP0618!#REF!</definedName>
    <definedName name="___SUM3">[17]EP0618!#REF!</definedName>
    <definedName name="___SUM4">[17]EP0618!#REF!</definedName>
    <definedName name="___SUM5">[17]EP0618!#REF!</definedName>
    <definedName name="___SUM6">[17]EP0618!#REF!</definedName>
    <definedName name="___SUM7">[17]EP0618!#REF!</definedName>
    <definedName name="___SUM8">[17]EP0618!#REF!</definedName>
    <definedName name="___SUM9">[17]EP0618!#REF!</definedName>
    <definedName name="___TC1" localSheetId="0">#REF!</definedName>
    <definedName name="___TC1">#REF!</definedName>
    <definedName name="___TC2" localSheetId="0">#REF!</definedName>
    <definedName name="___TC2">#REF!</definedName>
    <definedName name="___Ted1" localSheetId="0">#REF!</definedName>
    <definedName name="___Ted1">#REF!</definedName>
    <definedName name="___Ts1" localSheetId="0">#REF!</definedName>
    <definedName name="___Ts1">#REF!</definedName>
    <definedName name="___TW1" localSheetId="0">#REF!</definedName>
    <definedName name="___TW1">#REF!</definedName>
    <definedName name="___TW2" localSheetId="0">#REF!</definedName>
    <definedName name="___TW2">#REF!</definedName>
    <definedName name="___Ty1">#REF!</definedName>
    <definedName name="___Ty2">#REF!</definedName>
    <definedName name="___UTT1">#REF!</definedName>
    <definedName name="___WC1" localSheetId="0">#REF!</definedName>
    <definedName name="___WC1">#REF!</definedName>
    <definedName name="___WHH1">#REF!</definedName>
    <definedName name="___wt5" localSheetId="0" hidden="1">{#N/A,#N/A,FALSE,"토공2"}</definedName>
    <definedName name="___wt5" hidden="1">{#N/A,#N/A,FALSE,"토공2"}</definedName>
    <definedName name="___WTT1">#REF!</definedName>
    <definedName name="___XS2" localSheetId="0">#REF!</definedName>
    <definedName name="___XS2">#REF!</definedName>
    <definedName name="__1_0_F" localSheetId="0" hidden="1">[18]노임단가!#REF!</definedName>
    <definedName name="__1_0_F" hidden="1">[18]노임단가!#REF!</definedName>
    <definedName name="__10" localSheetId="0">#REF!</definedName>
    <definedName name="__10">#REF!</definedName>
    <definedName name="__11" localSheetId="0">#REF!</definedName>
    <definedName name="__11">#REF!</definedName>
    <definedName name="__123Graph_A" localSheetId="0" hidden="1">[19]목표세부명세!#REF!</definedName>
    <definedName name="__123Graph_A" hidden="1">#REF!</definedName>
    <definedName name="__123Graph_APOWERSAV" hidden="1">#REF!</definedName>
    <definedName name="__123Graph_B" localSheetId="0" hidden="1">[20]집계표!#REF!</definedName>
    <definedName name="__123Graph_B" hidden="1">[20]집계표!#REF!</definedName>
    <definedName name="__123Graph_BPOWERSAV" hidden="1">#REF!</definedName>
    <definedName name="__123Graph_C" hidden="1">'[21]1062-X방향 '!$A$61:$A$102</definedName>
    <definedName name="__123Graph_D" localSheetId="0" hidden="1">[20]집계표!#REF!</definedName>
    <definedName name="__123Graph_D" hidden="1">[20]집계표!#REF!</definedName>
    <definedName name="__123Graph_E" localSheetId="0" hidden="1">[22]Sheet4!#REF!</definedName>
    <definedName name="__123Graph_E" hidden="1">[22]Sheet4!#REF!</definedName>
    <definedName name="__123Graph_F" localSheetId="0" hidden="1">[20]집계표!#REF!</definedName>
    <definedName name="__123Graph_F" hidden="1">[20]집계표!#REF!</definedName>
    <definedName name="__123Graph_X" hidden="1">[20]집계표!#REF!</definedName>
    <definedName name="__123Graph_XPOWERSAV" hidden="1">#REF!</definedName>
    <definedName name="__2_2_0_Parse" hidden="1">[18]노임단가!#REF!</definedName>
    <definedName name="__6" localSheetId="0">#REF!</definedName>
    <definedName name="__6">#REF!</definedName>
    <definedName name="__7" localSheetId="0">#REF!</definedName>
    <definedName name="__7">#REF!</definedName>
    <definedName name="__8" localSheetId="0">#REF!</definedName>
    <definedName name="__8">#REF!</definedName>
    <definedName name="__9" localSheetId="0">#REF!</definedName>
    <definedName name="__9">#REF!</definedName>
    <definedName name="__a1" localSheetId="0">{#N/A,#N/A,FALSE,"포장1";#N/A,#N/A,FALSE,"포장1"}</definedName>
    <definedName name="__a1">#REF!</definedName>
    <definedName name="__a11" localSheetId="0">[10]국공유지및사유지!$C$3</definedName>
    <definedName name="__a11">[11]국공유지및사유지!$C$3</definedName>
    <definedName name="__a16385" localSheetId="0">#REF!</definedName>
    <definedName name="__a16385">#REF!</definedName>
    <definedName name="__A183154" localSheetId="0">#REF!</definedName>
    <definedName name="__A183154">#REF!</definedName>
    <definedName name="__A22" localSheetId="0" hidden="1">{#N/A,#N/A,FALSE,"부대1"}</definedName>
    <definedName name="__A22" hidden="1">{#N/A,#N/A,FALSE,"부대1"}</definedName>
    <definedName name="__A81620" localSheetId="0">#REF!</definedName>
    <definedName name="__A81620">#REF!</definedName>
    <definedName name="__A999999" localSheetId="0">#REF!</definedName>
    <definedName name="__A999999">#REF!</definedName>
    <definedName name="__AA158221" localSheetId="0">#REF!</definedName>
    <definedName name="__AA158221">#REF!</definedName>
    <definedName name="__aaa1">#REF!</definedName>
    <definedName name="__aab42" localSheetId="0">#REF!</definedName>
    <definedName name="__aab42">#REF!</definedName>
    <definedName name="__av1">'[12]공사비예산서(토목분)'!#REF!</definedName>
    <definedName name="__B2">'[23]단면 (2)'!$K$55</definedName>
    <definedName name="__BE46300" localSheetId="0">#REF!</definedName>
    <definedName name="__BE46300">#REF!</definedName>
    <definedName name="__BP99999">#REF!</definedName>
    <definedName name="__BVS1">#REF!</definedName>
    <definedName name="__BVS2">#REF!</definedName>
    <definedName name="__CON135">#REF!</definedName>
    <definedName name="__CON210">#REF!</definedName>
    <definedName name="__CON240">#REF!</definedName>
    <definedName name="__ctc1">#REF!</definedName>
    <definedName name="__ctc2">#REF!</definedName>
    <definedName name="__ctc3">#REF!</definedName>
    <definedName name="__DemandLoad">TRUE</definedName>
    <definedName name="__dfdfe" localSheetId="0" hidden="1">#REF!</definedName>
    <definedName name="__dfdfe" hidden="1">#REF!</definedName>
    <definedName name="__DIA1">#REF!</definedName>
    <definedName name="__dns2" localSheetId="0" hidden="1">{#N/A,#N/A,FALSE,"운반시간"}</definedName>
    <definedName name="__dns2" hidden="1">{#N/A,#N/A,FALSE,"운반시간"}</definedName>
    <definedName name="__E3" localSheetId="0" hidden="1">{#N/A,#N/A,FALSE,"조골재"}</definedName>
    <definedName name="__E3" hidden="1">{#N/A,#N/A,FALSE,"조골재"}</definedName>
    <definedName name="__E81161" localSheetId="0">[9]깨기!$E$51161</definedName>
    <definedName name="__E81161">[7]깨기!$E$51161</definedName>
    <definedName name="__ELL1">#REF!</definedName>
    <definedName name="__ELL2">#REF!</definedName>
    <definedName name="__F1" localSheetId="0" hidden="1">{#N/A,#N/A,FALSE,"배수1"}</definedName>
    <definedName name="__f1">BlankMacro1</definedName>
    <definedName name="__FF1" localSheetId="0" hidden="1">{#N/A,#N/A,FALSE,"표지목차"}</definedName>
    <definedName name="__FF1" hidden="1">{#N/A,#N/A,FALSE,"표지목차"}</definedName>
    <definedName name="__GG1" localSheetId="0" hidden="1">{#N/A,#N/A,FALSE,"단가표지"}</definedName>
    <definedName name="__GG1" hidden="1">{#N/A,#N/A,FALSE,"단가표지"}</definedName>
    <definedName name="__GHH1">#REF!</definedName>
    <definedName name="__GHH2">#REF!</definedName>
    <definedName name="__H1">#REF!</definedName>
    <definedName name="__H2">#REF!</definedName>
    <definedName name="__H600000">#REF!</definedName>
    <definedName name="__H81192" localSheetId="0">[9]깨기!$H$51192</definedName>
    <definedName name="__H81192">[7]깨기!$H$51192</definedName>
    <definedName name="__H91164" localSheetId="0">[9]깨기!$H$11164</definedName>
    <definedName name="__H91164">[7]깨기!$H$11164</definedName>
    <definedName name="__HSH1" localSheetId="0">#REF!</definedName>
    <definedName name="__HSH1">#REF!</definedName>
    <definedName name="__HSH2" localSheetId="0">#REF!</definedName>
    <definedName name="__HSH2">#REF!</definedName>
    <definedName name="__hun1">[24]설계조건!#REF!</definedName>
    <definedName name="__hun2">[24]설계조건!#REF!</definedName>
    <definedName name="__IntlFixup" hidden="1">TRUE</definedName>
    <definedName name="__JOI13">#REF!</definedName>
    <definedName name="__JS1">#REF!</definedName>
    <definedName name="__JS2">#REF!</definedName>
    <definedName name="__key2" localSheetId="0" hidden="1">[13]조명시설!#REF!</definedName>
    <definedName name="__key2" hidden="1">[25]조명시설!#REF!</definedName>
    <definedName name="__key21" localSheetId="0" hidden="1">[13]조명시설!#REF!</definedName>
    <definedName name="__key21" hidden="1">[14]조명시설!#REF!</definedName>
    <definedName name="__kz1" localSheetId="0" hidden="1">[6]간지!#REF!</definedName>
    <definedName name="__kz1" hidden="1">[6]간지!#REF!</definedName>
    <definedName name="__kz2" hidden="1">[6]간지!#REF!</definedName>
    <definedName name="__kz3" hidden="1">[6]간지!#REF!</definedName>
    <definedName name="__kz4" hidden="1">[6]간지!#REF!</definedName>
    <definedName name="__kz5" hidden="1">[6]간지!#REF!</definedName>
    <definedName name="__kz6" hidden="1">[6]간지!#REF!</definedName>
    <definedName name="__kz7" hidden="1">[15]간지!#REF!</definedName>
    <definedName name="__kz8" hidden="1">[15]간지!#REF!</definedName>
    <definedName name="__len1">#REF!</definedName>
    <definedName name="__LL1">#REF!</definedName>
    <definedName name="__LL2">#REF!</definedName>
    <definedName name="__LL3">#REF!</definedName>
    <definedName name="__LL4">#REF!</definedName>
    <definedName name="__LL5">#REF!</definedName>
    <definedName name="__LP1" localSheetId="0">#REF!</definedName>
    <definedName name="__LP1">#REF!</definedName>
    <definedName name="__LP2" localSheetId="0">#REF!</definedName>
    <definedName name="__LP2">#REF!</definedName>
    <definedName name="__LS1">#REF!</definedName>
    <definedName name="__LS2">#REF!</definedName>
    <definedName name="__LS3">#REF!</definedName>
    <definedName name="__LS4">#REF!</definedName>
    <definedName name="__m16">[26]기계경비일람!#REF!</definedName>
    <definedName name="__M211400">#REF!</definedName>
    <definedName name="__m3">[26]기계경비일람!#REF!</definedName>
    <definedName name="__m6">[26]기계경비일람!#REF!</definedName>
    <definedName name="__m8">[26]기계경비일람!#REF!</definedName>
    <definedName name="__MaL1">'[16]1-1'!#REF!</definedName>
    <definedName name="__MaL2">#REF!</definedName>
    <definedName name="__NP1" localSheetId="0">#REF!</definedName>
    <definedName name="__NP1">#REF!</definedName>
    <definedName name="__NP2" localSheetId="0">#REF!</definedName>
    <definedName name="__NP2">#REF!</definedName>
    <definedName name="__NS1">#REF!</definedName>
    <definedName name="__NS2">#REF!</definedName>
    <definedName name="__NS3">#REF!</definedName>
    <definedName name="__NS4">#REF!</definedName>
    <definedName name="__NSH1" localSheetId="0">#REF!</definedName>
    <definedName name="__NSH1">#REF!</definedName>
    <definedName name="__NSH2" localSheetId="0">#REF!</definedName>
    <definedName name="__NSH2">#REF!</definedName>
    <definedName name="__p1" localSheetId="0">#REF!</definedName>
    <definedName name="__p1">#REF!</definedName>
    <definedName name="__p2">#REF!</definedName>
    <definedName name="__P3" localSheetId="0" hidden="1">{#N/A,#N/A,FALSE,"배수1"}</definedName>
    <definedName name="__P3" hidden="1">{#N/A,#N/A,FALSE,"배수1"}</definedName>
    <definedName name="__P4" localSheetId="0" hidden="1">{#N/A,#N/A,FALSE,"혼합골재"}</definedName>
    <definedName name="__P4" hidden="1">{#N/A,#N/A,FALSE,"혼합골재"}</definedName>
    <definedName name="__P5" localSheetId="0" hidden="1">{#N/A,#N/A,FALSE,"배수1"}</definedName>
    <definedName name="__P5" hidden="1">{#N/A,#N/A,FALSE,"배수1"}</definedName>
    <definedName name="__P6" localSheetId="0" hidden="1">{#N/A,#N/A,FALSE,"2~8번"}</definedName>
    <definedName name="__P6" hidden="1">{#N/A,#N/A,FALSE,"2~8번"}</definedName>
    <definedName name="__pa1" localSheetId="0">#REF!</definedName>
    <definedName name="__pa1">#REF!</definedName>
    <definedName name="__pa2" localSheetId="0">#REF!</definedName>
    <definedName name="__pa2">#REF!</definedName>
    <definedName name="__PAG1" localSheetId="0">#REF!</definedName>
    <definedName name="__PAG1">#REF!</definedName>
    <definedName name="__PAG2" localSheetId="0">#REF!</definedName>
    <definedName name="__PAG2">#REF!</definedName>
    <definedName name="__PAG3" localSheetId="0">#REF!</definedName>
    <definedName name="__PAG3">#REF!</definedName>
    <definedName name="__PAG4" localSheetId="0">#REF!</definedName>
    <definedName name="__PAG4">#REF!</definedName>
    <definedName name="__PAG5" localSheetId="0">#REF!</definedName>
    <definedName name="__PAG5">#REF!</definedName>
    <definedName name="__PB1" localSheetId="0">#REF!</definedName>
    <definedName name="__PB1">#REF!</definedName>
    <definedName name="__PD1" localSheetId="0">#REF!</definedName>
    <definedName name="__PD1">#REF!</definedName>
    <definedName name="__PD11" localSheetId="0">#REF!</definedName>
    <definedName name="__PD11">#REF!</definedName>
    <definedName name="__PD2" localSheetId="0">#REF!</definedName>
    <definedName name="__PD2">#REF!</definedName>
    <definedName name="__PD22" localSheetId="0">#REF!</definedName>
    <definedName name="__PD22">#REF!</definedName>
    <definedName name="__PD3" localSheetId="0">#REF!</definedName>
    <definedName name="__PD3">#REF!</definedName>
    <definedName name="__PD33" localSheetId="0">#REF!</definedName>
    <definedName name="__PD33">#REF!</definedName>
    <definedName name="__PD4" localSheetId="0">#REF!</definedName>
    <definedName name="__PD4">#REF!</definedName>
    <definedName name="__PD44" localSheetId="0">#REF!</definedName>
    <definedName name="__PD44">#REF!</definedName>
    <definedName name="__PD5" localSheetId="0">#REF!</definedName>
    <definedName name="__PD5">#REF!</definedName>
    <definedName name="__PD55" localSheetId="0">#REF!</definedName>
    <definedName name="__PD55">#REF!</definedName>
    <definedName name="__PDX1" localSheetId="0">#REF!</definedName>
    <definedName name="__PDX1">#REF!</definedName>
    <definedName name="__PDX2" localSheetId="0">#REF!</definedName>
    <definedName name="__PDX2">#REF!</definedName>
    <definedName name="__PDX3" localSheetId="0">#REF!</definedName>
    <definedName name="__PDX3">#REF!</definedName>
    <definedName name="__PDX4" localSheetId="0">#REF!</definedName>
    <definedName name="__PDX4">#REF!</definedName>
    <definedName name="__PDX5" localSheetId="0">#REF!</definedName>
    <definedName name="__PDX5">#REF!</definedName>
    <definedName name="__pl1" localSheetId="0">#REF!</definedName>
    <definedName name="__pl1">#REF!</definedName>
    <definedName name="__PL2" localSheetId="0">#REF!</definedName>
    <definedName name="__PL2">#REF!</definedName>
    <definedName name="__PL3" localSheetId="0">#REF!</definedName>
    <definedName name="__PL3">#REF!</definedName>
    <definedName name="__PT2" localSheetId="0">#REF!</definedName>
    <definedName name="__PT2">#REF!</definedName>
    <definedName name="__PT3" localSheetId="0">#REF!</definedName>
    <definedName name="__PT3">#REF!</definedName>
    <definedName name="__PVC100">#REF!</definedName>
    <definedName name="__PVC125">#REF!</definedName>
    <definedName name="__PVC150">#REF!</definedName>
    <definedName name="__q1" localSheetId="0" hidden="1">{"'Sheet1'!$A$4","'Sheet1'!$A$9:$G$28"}</definedName>
    <definedName name="__Q1">#REF!</definedName>
    <definedName name="__Q2">'[27]Sheet1 (2)'!#REF!</definedName>
    <definedName name="__Q3">#REF!</definedName>
    <definedName name="__Q4">#REF!</definedName>
    <definedName name="__Q5">#REF!</definedName>
    <definedName name="__Q6">#REF!</definedName>
    <definedName name="__qs1" localSheetId="0">[28]설계조건!#REF!</definedName>
    <definedName name="__qs1">[24]설계조건!#REF!</definedName>
    <definedName name="__qs12" localSheetId="0">[28]설계조건!#REF!</definedName>
    <definedName name="__qs12">[24]설계조건!#REF!</definedName>
    <definedName name="__qs2" localSheetId="0">[28]설계조건!#REF!</definedName>
    <definedName name="__qs2">[24]설계조건!#REF!</definedName>
    <definedName name="__qs22" localSheetId="0">[28]설계조건!#REF!</definedName>
    <definedName name="__qs22">[24]설계조건!#REF!</definedName>
    <definedName name="__QW1" localSheetId="0" hidden="1">{#N/A,#N/A,FALSE,"배수2"}</definedName>
    <definedName name="__QW1" hidden="1">{#N/A,#N/A,FALSE,"배수2"}</definedName>
    <definedName name="__RD1" localSheetId="0">#REF!</definedName>
    <definedName name="__RD1">#REF!</definedName>
    <definedName name="__RD2" localSheetId="0">#REF!</definedName>
    <definedName name="__RD2">#REF!</definedName>
    <definedName name="__RD3" localSheetId="0">#REF!</definedName>
    <definedName name="__RD3">#REF!</definedName>
    <definedName name="__RD4" localSheetId="0">#REF!</definedName>
    <definedName name="__RD4">#REF!</definedName>
    <definedName name="__RD6" localSheetId="0">#REF!</definedName>
    <definedName name="__RD6">#REF!</definedName>
    <definedName name="__RD7" localSheetId="0">#REF!</definedName>
    <definedName name="__RD7">#REF!</definedName>
    <definedName name="__RL1" localSheetId="0">#REF!</definedName>
    <definedName name="__RL1">#REF!</definedName>
    <definedName name="__RL2" localSheetId="0">#REF!</definedName>
    <definedName name="__RL2">#REF!</definedName>
    <definedName name="__RL3" localSheetId="0">#REF!</definedName>
    <definedName name="__RL3">#REF!</definedName>
    <definedName name="__RL4" localSheetId="0">#REF!</definedName>
    <definedName name="__RL4">#REF!</definedName>
    <definedName name="__RL5" localSheetId="0">#REF!</definedName>
    <definedName name="__RL5">#REF!</definedName>
    <definedName name="__RL6" localSheetId="0">#REF!</definedName>
    <definedName name="__RL6">#REF!</definedName>
    <definedName name="__RL7" localSheetId="0">#REF!</definedName>
    <definedName name="__RL7">#REF!</definedName>
    <definedName name="__RRR1" localSheetId="0" hidden="1">{#N/A,#N/A,FALSE,"포장2"}</definedName>
    <definedName name="__RRR1" hidden="1">{#N/A,#N/A,FALSE,"포장2"}</definedName>
    <definedName name="__S3" localSheetId="0" hidden="1">{#N/A,#N/A,FALSE,"포장2"}</definedName>
    <definedName name="__S3" hidden="1">{#N/A,#N/A,FALSE,"포장2"}</definedName>
    <definedName name="__SA1">#REF!</definedName>
    <definedName name="__SBB1" localSheetId="0">#REF!</definedName>
    <definedName name="__SBB1">#REF!</definedName>
    <definedName name="__SBB2" localSheetId="0">#REF!</definedName>
    <definedName name="__SBB2">#REF!</definedName>
    <definedName name="__SBB3" localSheetId="0">#REF!</definedName>
    <definedName name="__SBB3">#REF!</definedName>
    <definedName name="__SBB4" localSheetId="0">#REF!</definedName>
    <definedName name="__SBB4">#REF!</definedName>
    <definedName name="__SBB5" localSheetId="0">#REF!</definedName>
    <definedName name="__SBB5">#REF!</definedName>
    <definedName name="__SCH1" localSheetId="0">#REF!</definedName>
    <definedName name="__SCH1">#REF!</definedName>
    <definedName name="__SH1">#REF!</definedName>
    <definedName name="__SH2" localSheetId="0">#REF!</definedName>
    <definedName name="__SH2">#REF!</definedName>
    <definedName name="__SH3">#REF!</definedName>
    <definedName name="__SHH1" localSheetId="0">#REF!</definedName>
    <definedName name="__SHH1">#REF!</definedName>
    <definedName name="__SHH2" localSheetId="0">#REF!</definedName>
    <definedName name="__SHH2">#REF!</definedName>
    <definedName name="__SHH3" localSheetId="0">#REF!</definedName>
    <definedName name="__SHH3">#REF!</definedName>
    <definedName name="__SPP125">#REF!</definedName>
    <definedName name="__SS1" localSheetId="0">#REF!</definedName>
    <definedName name="__SS1">#REF!</definedName>
    <definedName name="__SS100000">#REF!</definedName>
    <definedName name="__SS2" localSheetId="0">#REF!</definedName>
    <definedName name="__SS2">#REF!</definedName>
    <definedName name="__ST1" localSheetId="0">#REF!</definedName>
    <definedName name="__ST1">#REF!</definedName>
    <definedName name="__ST2">#REF!</definedName>
    <definedName name="__SUM1">[17]EP0618!#REF!</definedName>
    <definedName name="__SUM10">[17]EP0618!#REF!</definedName>
    <definedName name="__SUM11">[17]EP0618!#REF!</definedName>
    <definedName name="__SUM12">[17]EP0618!#REF!</definedName>
    <definedName name="__SUM13">[17]EP0618!#REF!</definedName>
    <definedName name="__SUM14">[17]EP0618!#REF!</definedName>
    <definedName name="__SUM15">[17]EP0618!#REF!</definedName>
    <definedName name="__SUM16">[17]EP0618!#REF!</definedName>
    <definedName name="__SUM17">[17]EP0618!#REF!</definedName>
    <definedName name="__SUM18">[17]EP0618!#REF!</definedName>
    <definedName name="__SUM19">[17]EP0618!#REF!</definedName>
    <definedName name="__SUM2">[17]EP0618!#REF!</definedName>
    <definedName name="__SUM3">[17]EP0618!#REF!</definedName>
    <definedName name="__SUM4">[17]EP0618!#REF!</definedName>
    <definedName name="__SUM5">[17]EP0618!#REF!</definedName>
    <definedName name="__SUM6">[17]EP0618!#REF!</definedName>
    <definedName name="__SUM7">[17]EP0618!#REF!</definedName>
    <definedName name="__SUM8">[17]EP0618!#REF!</definedName>
    <definedName name="__SUM9">[17]EP0618!#REF!</definedName>
    <definedName name="__ta11111">'[29]1.설계조건'!$P$39</definedName>
    <definedName name="__tbm1">#REF!</definedName>
    <definedName name="__TC1" localSheetId="0">#REF!</definedName>
    <definedName name="__TC1">#REF!</definedName>
    <definedName name="__TC2" localSheetId="0">#REF!</definedName>
    <definedName name="__TC2">#REF!</definedName>
    <definedName name="__Ted1" localSheetId="0">#REF!</definedName>
    <definedName name="__Ted1">#REF!</definedName>
    <definedName name="__Ts1" localSheetId="0">#REF!</definedName>
    <definedName name="__Ts1">#REF!</definedName>
    <definedName name="__tt1">"tt1"</definedName>
    <definedName name="__TW1" localSheetId="0">#REF!</definedName>
    <definedName name="__TW1">#REF!</definedName>
    <definedName name="__TW2" localSheetId="0">#REF!</definedName>
    <definedName name="__TW2">#REF!</definedName>
    <definedName name="__Ty1">#REF!</definedName>
    <definedName name="__Ty2">#REF!</definedName>
    <definedName name="__W1" localSheetId="0" hidden="1">{#N/A,#N/A,FALSE,"2~8번"}</definedName>
    <definedName name="__W1" hidden="1">{#N/A,#N/A,FALSE,"2~8번"}</definedName>
    <definedName name="__WC1" localSheetId="0">#REF!</definedName>
    <definedName name="__WC1">#REF!</definedName>
    <definedName name="__wd1" localSheetId="0">[28]설계조건!#REF!</definedName>
    <definedName name="__wd1">[24]설계조건!#REF!</definedName>
    <definedName name="__wd2" localSheetId="0">[28]설계조건!#REF!</definedName>
    <definedName name="__wd2">[24]설계조건!#REF!</definedName>
    <definedName name="__wrm10" localSheetId="0" hidden="1">{#N/A,#N/A,FALSE,"설계조건";#N/A,#N/A,FALSE,"바닥판";#N/A,#N/A,FALSE,"중앙지간부";#N/A,#N/A,FALSE,"방호벽";#N/A,#N/A,FALSE,"중분대";#N/A,#N/A,FALSE,"사용성검토";#N/A,#N/A,FALSE,"연속지점부(2경간)";#N/A,#N/A,FALSE,"지점침하";#N/A,#N/A,FALSE,"연속지점부-단면검토";#N/A,#N/A,FALSE,"연속지점부-사용성검토";#N/A,#N/A,FALSE,"반력산정-고정하중";#N/A,#N/A,FALSE,"반력산정-활하중";#N/A,#N/A,FALSE,"반력집계";#N/A,#N/A,FALSE,"CROSS";#N/A,#N/A,FALSE,"CROSS BEAM 철근량";#N/A,#N/A,FALSE,"높은보(단부)";#N/A,#N/A,FALSE,"높은보(중앙부)"}</definedName>
    <definedName name="__wrm10" hidden="1">{#N/A,#N/A,FALSE,"설계조건";#N/A,#N/A,FALSE,"바닥판";#N/A,#N/A,FALSE,"중앙지간부";#N/A,#N/A,FALSE,"방호벽";#N/A,#N/A,FALSE,"중분대";#N/A,#N/A,FALSE,"사용성검토";#N/A,#N/A,FALSE,"연속지점부(2경간)";#N/A,#N/A,FALSE,"지점침하";#N/A,#N/A,FALSE,"연속지점부-단면검토";#N/A,#N/A,FALSE,"연속지점부-사용성검토";#N/A,#N/A,FALSE,"반력산정-고정하중";#N/A,#N/A,FALSE,"반력산정-활하중";#N/A,#N/A,FALSE,"반력집계";#N/A,#N/A,FALSE,"CROSS";#N/A,#N/A,FALSE,"CROSS BEAM 철근량";#N/A,#N/A,FALSE,"높은보(단부)";#N/A,#N/A,FALSE,"높은보(중앙부)"}</definedName>
    <definedName name="__wt5" localSheetId="0" hidden="1">{#N/A,#N/A,FALSE,"토공2"}</definedName>
    <definedName name="__wt5" hidden="1">{#N/A,#N/A,FALSE,"토공2"}</definedName>
    <definedName name="__xlfn.BAHTTEXT" hidden="1">#NAME?</definedName>
    <definedName name="__XS2" localSheetId="0">#REF!</definedName>
    <definedName name="__XS2">#REF!</definedName>
    <definedName name="_03" localSheetId="0">#REF!</definedName>
    <definedName name="_03">#REF!</definedName>
    <definedName name="_1" localSheetId="0">#REF!</definedName>
    <definedName name="_1">#N/A</definedName>
    <definedName name="_1._PANEL_BD.__LP___1" localSheetId="0">#REF!</definedName>
    <definedName name="_1._PANEL_BD.__LP___1">#REF!</definedName>
    <definedName name="_1._토______공">#REF!</definedName>
    <definedName name="_1.토___공" localSheetId="0">#REF!</definedName>
    <definedName name="_1.토___공">#REF!</definedName>
    <definedName name="_1_">#REF!</definedName>
    <definedName name="_1______________0_F" localSheetId="0" hidden="1">[18]노임단가!#REF!</definedName>
    <definedName name="_1______________0_F" hidden="1">[18]노임단가!#REF!</definedName>
    <definedName name="_1____0_S" localSheetId="0" hidden="1">#REF!</definedName>
    <definedName name="_1____0_S" hidden="1">#REF!</definedName>
    <definedName name="_1__3_0Criteria" localSheetId="0">#REF!</definedName>
    <definedName name="_1__3_0Criteria">#REF!</definedName>
    <definedName name="_1_0_F" localSheetId="0" hidden="1">[18]노임단가!#REF!</definedName>
    <definedName name="_1_0_F" hidden="1">[18]노임단가!#REF!</definedName>
    <definedName name="_1_0_S" hidden="1">'[30]6PILE  (돌출)'!#REF!</definedName>
    <definedName name="_10">#N/A</definedName>
    <definedName name="_10_____0_Dist_" localSheetId="0" hidden="1">[31]Sheet4!#REF!</definedName>
    <definedName name="_10_____0_Dist_" hidden="1">[31]Sheet4!#REF!</definedName>
    <definedName name="_10_0_S" hidden="1">'[32]6PILE  (돌출)'!#REF!</definedName>
    <definedName name="_10_0Extr">[33]총괄내역서!#REF!</definedName>
    <definedName name="_10_2___Parse" localSheetId="0" hidden="1">[18]노임단가!#REF!</definedName>
    <definedName name="_10_2___Parse" hidden="1">[18]노임단가!#REF!</definedName>
    <definedName name="_10_3__Crite" localSheetId="0">#REF!</definedName>
    <definedName name="_10_3__Crite">#REF!</definedName>
    <definedName name="_10_3_0Criteria">#REF!</definedName>
    <definedName name="_100q1_" localSheetId="0" hidden="1">{"'Sheet1'!$A$4","'Sheet1'!$A$9:$G$28"}</definedName>
    <definedName name="_100q1_" hidden="1">{"'Sheet1'!$A$4","'Sheet1'!$A$9:$G$28"}</definedName>
    <definedName name="_10A_" localSheetId="0">#REF!</definedName>
    <definedName name="_10A_">#REF!</definedName>
    <definedName name="_10A_1" localSheetId="0">#REF!</definedName>
    <definedName name="_10A_1">#REF!</definedName>
    <definedName name="_10A_10" localSheetId="0">#REF!</definedName>
    <definedName name="_10A_10">#REF!</definedName>
    <definedName name="_10A_11" localSheetId="0">#REF!</definedName>
    <definedName name="_10A_11">#REF!</definedName>
    <definedName name="_10A_12" localSheetId="0">#REF!</definedName>
    <definedName name="_10A_12">#REF!</definedName>
    <definedName name="_10A_13" localSheetId="0">#REF!</definedName>
    <definedName name="_10A_13">#REF!</definedName>
    <definedName name="_10A_14" localSheetId="0">#REF!</definedName>
    <definedName name="_10A_14">#REF!</definedName>
    <definedName name="_10A_15" localSheetId="0">#REF!</definedName>
    <definedName name="_10A_15">#REF!</definedName>
    <definedName name="_10A_16" localSheetId="0">#REF!</definedName>
    <definedName name="_10A_16">#REF!</definedName>
    <definedName name="_10A_17" localSheetId="0">#REF!</definedName>
    <definedName name="_10A_17">#REF!</definedName>
    <definedName name="_10A_18" localSheetId="0">#REF!</definedName>
    <definedName name="_10A_18">#REF!</definedName>
    <definedName name="_10A_19" localSheetId="0">#REF!</definedName>
    <definedName name="_10A_19">#REF!</definedName>
    <definedName name="_10A_2" localSheetId="0">#REF!</definedName>
    <definedName name="_10A_2">#REF!</definedName>
    <definedName name="_10A_20" localSheetId="0">#REF!</definedName>
    <definedName name="_10A_20">#REF!</definedName>
    <definedName name="_10A_21" localSheetId="0">#REF!</definedName>
    <definedName name="_10A_21">#REF!</definedName>
    <definedName name="_10A_22" localSheetId="0">#REF!</definedName>
    <definedName name="_10A_22">#REF!</definedName>
    <definedName name="_10A_23" localSheetId="0">#REF!</definedName>
    <definedName name="_10A_23">#REF!</definedName>
    <definedName name="_10A_24" localSheetId="0">#REF!</definedName>
    <definedName name="_10A_24">#REF!</definedName>
    <definedName name="_10A_25" localSheetId="0">#REF!</definedName>
    <definedName name="_10A_25">#REF!</definedName>
    <definedName name="_10A_26" localSheetId="0">#REF!</definedName>
    <definedName name="_10A_26">#REF!</definedName>
    <definedName name="_10A_27" localSheetId="0">#REF!</definedName>
    <definedName name="_10A_27">#REF!</definedName>
    <definedName name="_10A_28" localSheetId="0">#REF!</definedName>
    <definedName name="_10A_28">#REF!</definedName>
    <definedName name="_10A_29" localSheetId="0">#REF!</definedName>
    <definedName name="_10A_29">#REF!</definedName>
    <definedName name="_10A_3" localSheetId="0">#REF!</definedName>
    <definedName name="_10A_3">#REF!</definedName>
    <definedName name="_10A_30" localSheetId="0">#REF!</definedName>
    <definedName name="_10A_30">#REF!</definedName>
    <definedName name="_10A_31" localSheetId="0">#REF!</definedName>
    <definedName name="_10A_31">#REF!</definedName>
    <definedName name="_10A_32" localSheetId="0">#REF!</definedName>
    <definedName name="_10A_32">#REF!</definedName>
    <definedName name="_10A_33" localSheetId="0">#REF!</definedName>
    <definedName name="_10A_33">#REF!</definedName>
    <definedName name="_10A_34" localSheetId="0">#REF!</definedName>
    <definedName name="_10A_34">#REF!</definedName>
    <definedName name="_10A_35" localSheetId="0">#REF!</definedName>
    <definedName name="_10A_35">#REF!</definedName>
    <definedName name="_10A_36" localSheetId="0">#REF!</definedName>
    <definedName name="_10A_36">#REF!</definedName>
    <definedName name="_10A_37" localSheetId="0">#REF!</definedName>
    <definedName name="_10A_37">#REF!</definedName>
    <definedName name="_10A_38" localSheetId="0">#REF!</definedName>
    <definedName name="_10A_38">#REF!</definedName>
    <definedName name="_10A_39" localSheetId="0">#REF!</definedName>
    <definedName name="_10A_39">#REF!</definedName>
    <definedName name="_10A_4" localSheetId="0">#REF!</definedName>
    <definedName name="_10A_4">#REF!</definedName>
    <definedName name="_10A_40" localSheetId="0">#REF!</definedName>
    <definedName name="_10A_40">#REF!</definedName>
    <definedName name="_10A_41" localSheetId="0">#REF!</definedName>
    <definedName name="_10A_41">#REF!</definedName>
    <definedName name="_10A_42" localSheetId="0">#REF!</definedName>
    <definedName name="_10A_42">#REF!</definedName>
    <definedName name="_10A_43" localSheetId="0">#REF!</definedName>
    <definedName name="_10A_43">#REF!</definedName>
    <definedName name="_10A_44" localSheetId="0">#REF!</definedName>
    <definedName name="_10A_44">#REF!</definedName>
    <definedName name="_10A_45" localSheetId="0">#REF!</definedName>
    <definedName name="_10A_45">#REF!</definedName>
    <definedName name="_10A_46" localSheetId="0">#REF!</definedName>
    <definedName name="_10A_46">#REF!</definedName>
    <definedName name="_10A_47" localSheetId="0">#REF!</definedName>
    <definedName name="_10A_47">#REF!</definedName>
    <definedName name="_10A_48" localSheetId="0">#REF!</definedName>
    <definedName name="_10A_48">#REF!</definedName>
    <definedName name="_10A_49" localSheetId="0">#REF!</definedName>
    <definedName name="_10A_49">#REF!</definedName>
    <definedName name="_10A_5" localSheetId="0">#REF!</definedName>
    <definedName name="_10A_5">#REF!</definedName>
    <definedName name="_10A_50" localSheetId="0">#REF!</definedName>
    <definedName name="_10A_50">#REF!</definedName>
    <definedName name="_10A_51" localSheetId="0">#REF!</definedName>
    <definedName name="_10A_51">#REF!</definedName>
    <definedName name="_10A_52" localSheetId="0">#REF!</definedName>
    <definedName name="_10A_52">#REF!</definedName>
    <definedName name="_10A_53" localSheetId="0">#REF!</definedName>
    <definedName name="_10A_53">#REF!</definedName>
    <definedName name="_10A_54" localSheetId="0">#REF!</definedName>
    <definedName name="_10A_54">#REF!</definedName>
    <definedName name="_10A_55" localSheetId="0">#REF!</definedName>
    <definedName name="_10A_55">#REF!</definedName>
    <definedName name="_10A_56" localSheetId="0">#REF!</definedName>
    <definedName name="_10A_56">#REF!</definedName>
    <definedName name="_10A_57" localSheetId="0">#REF!</definedName>
    <definedName name="_10A_57">#REF!</definedName>
    <definedName name="_10A_58" localSheetId="0">#REF!</definedName>
    <definedName name="_10A_58">#REF!</definedName>
    <definedName name="_10A_59" localSheetId="0">#REF!</definedName>
    <definedName name="_10A_59">#REF!</definedName>
    <definedName name="_10A_6" localSheetId="0">#REF!</definedName>
    <definedName name="_10A_6">#REF!</definedName>
    <definedName name="_10A_60" localSheetId="0">#REF!</definedName>
    <definedName name="_10A_60">#REF!</definedName>
    <definedName name="_10A_61">#N/A</definedName>
    <definedName name="_10A_62">#N/A</definedName>
    <definedName name="_10A_63">#N/A</definedName>
    <definedName name="_10A_64">#N/A</definedName>
    <definedName name="_10A_65">#N/A</definedName>
    <definedName name="_10A_66">#N/A</definedName>
    <definedName name="_10A_67">#N/A</definedName>
    <definedName name="_10A_68">#N/A</definedName>
    <definedName name="_10A_69">#N/A</definedName>
    <definedName name="_10A_7" localSheetId="0">#REF!</definedName>
    <definedName name="_10A_7">#REF!</definedName>
    <definedName name="_10A_70">#N/A</definedName>
    <definedName name="_10A_71">#N/A</definedName>
    <definedName name="_10A_72">#N/A</definedName>
    <definedName name="_10A_73">#N/A</definedName>
    <definedName name="_10A_74">#N/A</definedName>
    <definedName name="_10A_75">#N/A</definedName>
    <definedName name="_10A_76">#N/A</definedName>
    <definedName name="_10A_77">#N/A</definedName>
    <definedName name="_10A_78">#N/A</definedName>
    <definedName name="_10A_79">#N/A</definedName>
    <definedName name="_10A_8" localSheetId="0">#REF!</definedName>
    <definedName name="_10A_8">#REF!</definedName>
    <definedName name="_10A_80">#N/A</definedName>
    <definedName name="_10A_81">#N/A</definedName>
    <definedName name="_10A_82">#N/A</definedName>
    <definedName name="_10A_83">#N/A</definedName>
    <definedName name="_10A_84">#N/A</definedName>
    <definedName name="_10A_85">#N/A</definedName>
    <definedName name="_10A_86">#N/A</definedName>
    <definedName name="_10A_87">#N/A</definedName>
    <definedName name="_10A_88">#N/A</definedName>
    <definedName name="_10A_89">#N/A</definedName>
    <definedName name="_10A_9" localSheetId="0">#REF!</definedName>
    <definedName name="_10A_9">#REF!</definedName>
    <definedName name="_10A_90">#N/A</definedName>
    <definedName name="_10a17_">#N/A</definedName>
    <definedName name="_10B_" localSheetId="0">#REF!</definedName>
    <definedName name="_10B_">#REF!</definedName>
    <definedName name="_10B_1" localSheetId="0">#REF!</definedName>
    <definedName name="_10B_1">#REF!</definedName>
    <definedName name="_10B_10" localSheetId="0">#REF!</definedName>
    <definedName name="_10B_10">#REF!</definedName>
    <definedName name="_10B_11" localSheetId="0">#REF!</definedName>
    <definedName name="_10B_11">#REF!</definedName>
    <definedName name="_10B_12" localSheetId="0">#REF!</definedName>
    <definedName name="_10B_12">#REF!</definedName>
    <definedName name="_10B_13" localSheetId="0">#REF!</definedName>
    <definedName name="_10B_13">#REF!</definedName>
    <definedName name="_10B_14" localSheetId="0">#REF!</definedName>
    <definedName name="_10B_14">#REF!</definedName>
    <definedName name="_10B_15" localSheetId="0">#REF!</definedName>
    <definedName name="_10B_15">#REF!</definedName>
    <definedName name="_10B_16" localSheetId="0">#REF!</definedName>
    <definedName name="_10B_16">#REF!</definedName>
    <definedName name="_10B_17" localSheetId="0">#REF!</definedName>
    <definedName name="_10B_17">#REF!</definedName>
    <definedName name="_10B_18" localSheetId="0">#REF!</definedName>
    <definedName name="_10B_18">#REF!</definedName>
    <definedName name="_10B_19" localSheetId="0">#REF!</definedName>
    <definedName name="_10B_19">#REF!</definedName>
    <definedName name="_10B_2" localSheetId="0">#REF!</definedName>
    <definedName name="_10B_2">#REF!</definedName>
    <definedName name="_10B_20" localSheetId="0">#REF!</definedName>
    <definedName name="_10B_20">#REF!</definedName>
    <definedName name="_10B_21" localSheetId="0">#REF!</definedName>
    <definedName name="_10B_21">#REF!</definedName>
    <definedName name="_10B_22" localSheetId="0">#REF!</definedName>
    <definedName name="_10B_22">#REF!</definedName>
    <definedName name="_10B_23" localSheetId="0">#REF!</definedName>
    <definedName name="_10B_23">#REF!</definedName>
    <definedName name="_10B_24" localSheetId="0">#REF!</definedName>
    <definedName name="_10B_24">#REF!</definedName>
    <definedName name="_10B_25" localSheetId="0">#REF!</definedName>
    <definedName name="_10B_25">#REF!</definedName>
    <definedName name="_10B_26" localSheetId="0">#REF!</definedName>
    <definedName name="_10B_26">#REF!</definedName>
    <definedName name="_10B_27" localSheetId="0">#REF!</definedName>
    <definedName name="_10B_27">#REF!</definedName>
    <definedName name="_10B_28" localSheetId="0">#REF!</definedName>
    <definedName name="_10B_28">#REF!</definedName>
    <definedName name="_10B_29" localSheetId="0">#REF!</definedName>
    <definedName name="_10B_29">#REF!</definedName>
    <definedName name="_10B_3" localSheetId="0">#REF!</definedName>
    <definedName name="_10B_3">#REF!</definedName>
    <definedName name="_10B_30" localSheetId="0">#REF!</definedName>
    <definedName name="_10B_30">#REF!</definedName>
    <definedName name="_10B_31" localSheetId="0">#REF!</definedName>
    <definedName name="_10B_31">#REF!</definedName>
    <definedName name="_10B_32" localSheetId="0">#REF!</definedName>
    <definedName name="_10B_32">#REF!</definedName>
    <definedName name="_10B_33" localSheetId="0">#REF!</definedName>
    <definedName name="_10B_33">#REF!</definedName>
    <definedName name="_10B_34" localSheetId="0">#REF!</definedName>
    <definedName name="_10B_34">#REF!</definedName>
    <definedName name="_10B_35" localSheetId="0">#REF!</definedName>
    <definedName name="_10B_35">#REF!</definedName>
    <definedName name="_10B_36" localSheetId="0">#REF!</definedName>
    <definedName name="_10B_36">#REF!</definedName>
    <definedName name="_10B_37" localSheetId="0">#REF!</definedName>
    <definedName name="_10B_37">#REF!</definedName>
    <definedName name="_10B_38" localSheetId="0">#REF!</definedName>
    <definedName name="_10B_38">#REF!</definedName>
    <definedName name="_10B_39" localSheetId="0">#REF!</definedName>
    <definedName name="_10B_39">#REF!</definedName>
    <definedName name="_10B_4" localSheetId="0">#REF!</definedName>
    <definedName name="_10B_4">#REF!</definedName>
    <definedName name="_10B_40" localSheetId="0">#REF!</definedName>
    <definedName name="_10B_40">#REF!</definedName>
    <definedName name="_10B_41" localSheetId="0">#REF!</definedName>
    <definedName name="_10B_41">#REF!</definedName>
    <definedName name="_10B_42" localSheetId="0">#REF!</definedName>
    <definedName name="_10B_42">#REF!</definedName>
    <definedName name="_10B_43" localSheetId="0">#REF!</definedName>
    <definedName name="_10B_43">#REF!</definedName>
    <definedName name="_10B_44" localSheetId="0">#REF!</definedName>
    <definedName name="_10B_44">#REF!</definedName>
    <definedName name="_10B_45" localSheetId="0">#REF!</definedName>
    <definedName name="_10B_45">#REF!</definedName>
    <definedName name="_10B_46" localSheetId="0">#REF!</definedName>
    <definedName name="_10B_46">#REF!</definedName>
    <definedName name="_10B_47" localSheetId="0">#REF!</definedName>
    <definedName name="_10B_47">#REF!</definedName>
    <definedName name="_10B_48" localSheetId="0">#REF!</definedName>
    <definedName name="_10B_48">#REF!</definedName>
    <definedName name="_10B_49" localSheetId="0">#REF!</definedName>
    <definedName name="_10B_49">#REF!</definedName>
    <definedName name="_10B_5" localSheetId="0">#REF!</definedName>
    <definedName name="_10B_5">#REF!</definedName>
    <definedName name="_10B_50" localSheetId="0">#REF!</definedName>
    <definedName name="_10B_50">#REF!</definedName>
    <definedName name="_10B_51" localSheetId="0">#REF!</definedName>
    <definedName name="_10B_51">#REF!</definedName>
    <definedName name="_10B_52" localSheetId="0">#REF!</definedName>
    <definedName name="_10B_52">#REF!</definedName>
    <definedName name="_10B_53" localSheetId="0">#REF!</definedName>
    <definedName name="_10B_53">#REF!</definedName>
    <definedName name="_10B_54" localSheetId="0">#REF!</definedName>
    <definedName name="_10B_54">#REF!</definedName>
    <definedName name="_10B_55" localSheetId="0">#REF!</definedName>
    <definedName name="_10B_55">#REF!</definedName>
    <definedName name="_10B_56" localSheetId="0">#REF!</definedName>
    <definedName name="_10B_56">#REF!</definedName>
    <definedName name="_10B_57" localSheetId="0">#REF!</definedName>
    <definedName name="_10B_57">#REF!</definedName>
    <definedName name="_10B_58" localSheetId="0">#REF!</definedName>
    <definedName name="_10B_58">#REF!</definedName>
    <definedName name="_10B_59" localSheetId="0">#REF!</definedName>
    <definedName name="_10B_59">#REF!</definedName>
    <definedName name="_10B_6" localSheetId="0">#REF!</definedName>
    <definedName name="_10B_6">#REF!</definedName>
    <definedName name="_10B_60" localSheetId="0">#REF!</definedName>
    <definedName name="_10B_60">#REF!</definedName>
    <definedName name="_10B_61">#N/A</definedName>
    <definedName name="_10B_62">#N/A</definedName>
    <definedName name="_10B_63">#N/A</definedName>
    <definedName name="_10B_64">#N/A</definedName>
    <definedName name="_10B_65">#N/A</definedName>
    <definedName name="_10B_66">#N/A</definedName>
    <definedName name="_10B_67">#N/A</definedName>
    <definedName name="_10B_68">#N/A</definedName>
    <definedName name="_10B_69">#N/A</definedName>
    <definedName name="_10B_7" localSheetId="0">#REF!</definedName>
    <definedName name="_10B_7">#REF!</definedName>
    <definedName name="_10B_70">#N/A</definedName>
    <definedName name="_10B_71">#N/A</definedName>
    <definedName name="_10B_72">#N/A</definedName>
    <definedName name="_10B_73">#N/A</definedName>
    <definedName name="_10B_74">#N/A</definedName>
    <definedName name="_10B_75">#N/A</definedName>
    <definedName name="_10B_76">#N/A</definedName>
    <definedName name="_10B_77">#N/A</definedName>
    <definedName name="_10B_78">#N/A</definedName>
    <definedName name="_10B_79">#N/A</definedName>
    <definedName name="_10B_8" localSheetId="0">#REF!</definedName>
    <definedName name="_10B_8">#REF!</definedName>
    <definedName name="_10B_80">#N/A</definedName>
    <definedName name="_10B_81">#N/A</definedName>
    <definedName name="_10B_82">#N/A</definedName>
    <definedName name="_10B_83">#N/A</definedName>
    <definedName name="_10B_84">#N/A</definedName>
    <definedName name="_10B_85">#N/A</definedName>
    <definedName name="_10B_86">#N/A</definedName>
    <definedName name="_10B_87">#N/A</definedName>
    <definedName name="_10B_88">#N/A</definedName>
    <definedName name="_10B_89">#N/A</definedName>
    <definedName name="_10B_9" localSheetId="0">#REF!</definedName>
    <definedName name="_10B_9">#REF!</definedName>
    <definedName name="_10B_90">#N/A</definedName>
    <definedName name="_10C_" localSheetId="0">#REF!</definedName>
    <definedName name="_10C_">#REF!</definedName>
    <definedName name="_10C_1" localSheetId="0">#REF!</definedName>
    <definedName name="_10C_1">#REF!</definedName>
    <definedName name="_10C_10" localSheetId="0">#REF!</definedName>
    <definedName name="_10C_10">#REF!</definedName>
    <definedName name="_10C_11" localSheetId="0">#REF!</definedName>
    <definedName name="_10C_11">#REF!</definedName>
    <definedName name="_10C_12" localSheetId="0">#REF!</definedName>
    <definedName name="_10C_12">#REF!</definedName>
    <definedName name="_10C_13" localSheetId="0">#REF!</definedName>
    <definedName name="_10C_13">#REF!</definedName>
    <definedName name="_10C_14" localSheetId="0">#REF!</definedName>
    <definedName name="_10C_14">#REF!</definedName>
    <definedName name="_10C_15" localSheetId="0">#REF!</definedName>
    <definedName name="_10C_15">#REF!</definedName>
    <definedName name="_10C_16" localSheetId="0">#REF!</definedName>
    <definedName name="_10C_16">#REF!</definedName>
    <definedName name="_10C_17" localSheetId="0">#REF!</definedName>
    <definedName name="_10C_17">#REF!</definedName>
    <definedName name="_10C_18" localSheetId="0">#REF!</definedName>
    <definedName name="_10C_18">#REF!</definedName>
    <definedName name="_10C_19" localSheetId="0">#REF!</definedName>
    <definedName name="_10C_19">#REF!</definedName>
    <definedName name="_10C_2" localSheetId="0">#REF!</definedName>
    <definedName name="_10C_2">#REF!</definedName>
    <definedName name="_10C_20" localSheetId="0">#REF!</definedName>
    <definedName name="_10C_20">#REF!</definedName>
    <definedName name="_10C_21" localSheetId="0">#REF!</definedName>
    <definedName name="_10C_21">#REF!</definedName>
    <definedName name="_10C_22" localSheetId="0">#REF!</definedName>
    <definedName name="_10C_22">#REF!</definedName>
    <definedName name="_10C_23" localSheetId="0">#REF!</definedName>
    <definedName name="_10C_23">#REF!</definedName>
    <definedName name="_10C_24" localSheetId="0">#REF!</definedName>
    <definedName name="_10C_24">#REF!</definedName>
    <definedName name="_10C_25" localSheetId="0">#REF!</definedName>
    <definedName name="_10C_25">#REF!</definedName>
    <definedName name="_10C_26" localSheetId="0">#REF!</definedName>
    <definedName name="_10C_26">#REF!</definedName>
    <definedName name="_10C_27" localSheetId="0">#REF!</definedName>
    <definedName name="_10C_27">#REF!</definedName>
    <definedName name="_10C_28" localSheetId="0">#REF!</definedName>
    <definedName name="_10C_28">#REF!</definedName>
    <definedName name="_10C_29" localSheetId="0">#REF!</definedName>
    <definedName name="_10C_29">#REF!</definedName>
    <definedName name="_10C_3" localSheetId="0">#REF!</definedName>
    <definedName name="_10C_3">#REF!</definedName>
    <definedName name="_10C_30" localSheetId="0">#REF!</definedName>
    <definedName name="_10C_30">#REF!</definedName>
    <definedName name="_10C_31" localSheetId="0">#REF!</definedName>
    <definedName name="_10C_31">#REF!</definedName>
    <definedName name="_10C_32" localSheetId="0">#REF!</definedName>
    <definedName name="_10C_32">#REF!</definedName>
    <definedName name="_10C_33" localSheetId="0">#REF!</definedName>
    <definedName name="_10C_33">#REF!</definedName>
    <definedName name="_10C_34" localSheetId="0">#REF!</definedName>
    <definedName name="_10C_34">#REF!</definedName>
    <definedName name="_10C_35" localSheetId="0">#REF!</definedName>
    <definedName name="_10C_35">#REF!</definedName>
    <definedName name="_10C_36" localSheetId="0">#REF!</definedName>
    <definedName name="_10C_36">#REF!</definedName>
    <definedName name="_10C_37" localSheetId="0">#REF!</definedName>
    <definedName name="_10C_37">#REF!</definedName>
    <definedName name="_10C_38" localSheetId="0">#REF!</definedName>
    <definedName name="_10C_38">#REF!</definedName>
    <definedName name="_10C_39" localSheetId="0">#REF!</definedName>
    <definedName name="_10C_39">#REF!</definedName>
    <definedName name="_10C_4" localSheetId="0">#REF!</definedName>
    <definedName name="_10C_4">#REF!</definedName>
    <definedName name="_10C_40" localSheetId="0">#REF!</definedName>
    <definedName name="_10C_40">#REF!</definedName>
    <definedName name="_10C_41" localSheetId="0">#REF!</definedName>
    <definedName name="_10C_41">#REF!</definedName>
    <definedName name="_10C_42" localSheetId="0">#REF!</definedName>
    <definedName name="_10C_42">#REF!</definedName>
    <definedName name="_10C_43" localSheetId="0">#REF!</definedName>
    <definedName name="_10C_43">#REF!</definedName>
    <definedName name="_10C_44" localSheetId="0">#REF!</definedName>
    <definedName name="_10C_44">#REF!</definedName>
    <definedName name="_10C_45" localSheetId="0">#REF!</definedName>
    <definedName name="_10C_45">#REF!</definedName>
    <definedName name="_10C_46" localSheetId="0">#REF!</definedName>
    <definedName name="_10C_46">#REF!</definedName>
    <definedName name="_10C_47" localSheetId="0">#REF!</definedName>
    <definedName name="_10C_47">#REF!</definedName>
    <definedName name="_10C_48" localSheetId="0">#REF!</definedName>
    <definedName name="_10C_48">#REF!</definedName>
    <definedName name="_10C_49" localSheetId="0">#REF!</definedName>
    <definedName name="_10C_49">#REF!</definedName>
    <definedName name="_10C_5" localSheetId="0">#REF!</definedName>
    <definedName name="_10C_5">#REF!</definedName>
    <definedName name="_10C_50" localSheetId="0">#REF!</definedName>
    <definedName name="_10C_50">#REF!</definedName>
    <definedName name="_10C_51" localSheetId="0">#REF!</definedName>
    <definedName name="_10C_51">#REF!</definedName>
    <definedName name="_10C_52" localSheetId="0">#REF!</definedName>
    <definedName name="_10C_52">#REF!</definedName>
    <definedName name="_10C_53" localSheetId="0">#REF!</definedName>
    <definedName name="_10C_53">#REF!</definedName>
    <definedName name="_10C_54" localSheetId="0">#REF!</definedName>
    <definedName name="_10C_54">#REF!</definedName>
    <definedName name="_10C_55" localSheetId="0">#REF!</definedName>
    <definedName name="_10C_55">#REF!</definedName>
    <definedName name="_10C_56" localSheetId="0">#REF!</definedName>
    <definedName name="_10C_56">#REF!</definedName>
    <definedName name="_10C_57" localSheetId="0">#REF!</definedName>
    <definedName name="_10C_57">#REF!</definedName>
    <definedName name="_10C_58" localSheetId="0">#REF!</definedName>
    <definedName name="_10C_58">#REF!</definedName>
    <definedName name="_10C_59" localSheetId="0">#REF!</definedName>
    <definedName name="_10C_59">#REF!</definedName>
    <definedName name="_10C_6" localSheetId="0">#REF!</definedName>
    <definedName name="_10C_6">#REF!</definedName>
    <definedName name="_10C_60" localSheetId="0">#REF!</definedName>
    <definedName name="_10C_60">#REF!</definedName>
    <definedName name="_10C_61">#N/A</definedName>
    <definedName name="_10C_62">#N/A</definedName>
    <definedName name="_10C_63">#N/A</definedName>
    <definedName name="_10C_64">#N/A</definedName>
    <definedName name="_10C_65">#N/A</definedName>
    <definedName name="_10C_66">#N/A</definedName>
    <definedName name="_10C_67">#N/A</definedName>
    <definedName name="_10C_68">#N/A</definedName>
    <definedName name="_10C_69">#N/A</definedName>
    <definedName name="_10C_7" localSheetId="0">#REF!</definedName>
    <definedName name="_10C_7">#REF!</definedName>
    <definedName name="_10C_70">#N/A</definedName>
    <definedName name="_10C_71">#N/A</definedName>
    <definedName name="_10C_72">#N/A</definedName>
    <definedName name="_10C_73">#N/A</definedName>
    <definedName name="_10C_74">#N/A</definedName>
    <definedName name="_10C_75">#N/A</definedName>
    <definedName name="_10C_76">#N/A</definedName>
    <definedName name="_10C_77">#N/A</definedName>
    <definedName name="_10C_78">#N/A</definedName>
    <definedName name="_10C_79">#N/A</definedName>
    <definedName name="_10C_8" localSheetId="0">#REF!</definedName>
    <definedName name="_10C_8">#REF!</definedName>
    <definedName name="_10C_80">#N/A</definedName>
    <definedName name="_10C_81">#N/A</definedName>
    <definedName name="_10C_82">#N/A</definedName>
    <definedName name="_10C_83">#N/A</definedName>
    <definedName name="_10C_84">#N/A</definedName>
    <definedName name="_10C_85">#N/A</definedName>
    <definedName name="_10C_86">#N/A</definedName>
    <definedName name="_10C_87">#N/A</definedName>
    <definedName name="_10C_88">#N/A</definedName>
    <definedName name="_10C_89">#N/A</definedName>
    <definedName name="_10C_9" localSheetId="0">#REF!</definedName>
    <definedName name="_10C_9">#REF!</definedName>
    <definedName name="_10C_90">#N/A</definedName>
    <definedName name="_10G__Extr">#REF!</definedName>
    <definedName name="_10G__Extract" localSheetId="0">#REF!</definedName>
    <definedName name="_10G__Extract">#REF!</definedName>
    <definedName name="_10p2_">#REF!</definedName>
    <definedName name="_10P6_" localSheetId="0" hidden="1">{#N/A,#N/A,FALSE,"2~8번"}</definedName>
    <definedName name="_10P6_" hidden="1">{#N/A,#N/A,FALSE,"2~8번"}</definedName>
    <definedName name="_10S3_" localSheetId="0" hidden="1">{#N/A,#N/A,FALSE,"포장2"}</definedName>
    <definedName name="_10S3_" hidden="1">{#N/A,#N/A,FALSE,"포장2"}</definedName>
    <definedName name="_10Y__Print_A" localSheetId="0">[18]노임단가!#REF!</definedName>
    <definedName name="_10Y__Print_A">[18]노임단가!#REF!</definedName>
    <definedName name="_11">#N/A</definedName>
    <definedName name="_11___0_0__123Grap" localSheetId="0" hidden="1">[34]유림골조!#REF!</definedName>
    <definedName name="_11___0_0__123Grap" hidden="1">[34]유림골조!#REF!</definedName>
    <definedName name="_11_0_S" hidden="1">'[30]6PILE  (돌출)'!#REF!</definedName>
    <definedName name="_11_3__Crite">#REF!</definedName>
    <definedName name="_11_3__Criteria" localSheetId="0">#REF!</definedName>
    <definedName name="_11_3__Criteria">#REF!</definedName>
    <definedName name="_11_3_0Criteria" localSheetId="0">#REF!</definedName>
    <definedName name="_11_3_0Criteria">#REF!</definedName>
    <definedName name="_111" hidden="1">[35]내역서!#REF!</definedName>
    <definedName name="_113S3_" localSheetId="0" hidden="1">{#N/A,#N/A,FALSE,"포장2"}</definedName>
    <definedName name="_113S3_" hidden="1">{#N/A,#N/A,FALSE,"포장2"}</definedName>
    <definedName name="_11A_1" localSheetId="0">#REF!</definedName>
    <definedName name="_11A_1">#REF!</definedName>
    <definedName name="_11A_10" localSheetId="0">#REF!</definedName>
    <definedName name="_11A_10">#REF!</definedName>
    <definedName name="_11A_11" localSheetId="0">#REF!</definedName>
    <definedName name="_11A_11">#REF!</definedName>
    <definedName name="_11A_12" localSheetId="0">#REF!</definedName>
    <definedName name="_11A_12">#REF!</definedName>
    <definedName name="_11A_13" localSheetId="0">#REF!</definedName>
    <definedName name="_11A_13">#REF!</definedName>
    <definedName name="_11A_14" localSheetId="0">#REF!</definedName>
    <definedName name="_11A_14">#REF!</definedName>
    <definedName name="_11A_15" localSheetId="0">#REF!</definedName>
    <definedName name="_11A_15">#REF!</definedName>
    <definedName name="_11A_16" localSheetId="0">#REF!</definedName>
    <definedName name="_11A_16">#REF!</definedName>
    <definedName name="_11A_17" localSheetId="0">#REF!</definedName>
    <definedName name="_11A_17">#REF!</definedName>
    <definedName name="_11A_18" localSheetId="0">#REF!</definedName>
    <definedName name="_11A_18">#REF!</definedName>
    <definedName name="_11A_19" localSheetId="0">#REF!</definedName>
    <definedName name="_11A_19">#REF!</definedName>
    <definedName name="_11A_2" localSheetId="0">#REF!</definedName>
    <definedName name="_11A_2">#REF!</definedName>
    <definedName name="_11A_20" localSheetId="0">#REF!</definedName>
    <definedName name="_11A_20">#REF!</definedName>
    <definedName name="_11A_21" localSheetId="0">#REF!</definedName>
    <definedName name="_11A_21">#REF!</definedName>
    <definedName name="_11A_22" localSheetId="0">#REF!</definedName>
    <definedName name="_11A_22">#REF!</definedName>
    <definedName name="_11A_23" localSheetId="0">#REF!</definedName>
    <definedName name="_11A_23">#REF!</definedName>
    <definedName name="_11A_24" localSheetId="0">#REF!</definedName>
    <definedName name="_11A_24">#REF!</definedName>
    <definedName name="_11A_25" localSheetId="0">#REF!</definedName>
    <definedName name="_11A_25">#REF!</definedName>
    <definedName name="_11A_26" localSheetId="0">#REF!</definedName>
    <definedName name="_11A_26">#REF!</definedName>
    <definedName name="_11A_27" localSheetId="0">#REF!</definedName>
    <definedName name="_11A_27">#REF!</definedName>
    <definedName name="_11A_28" localSheetId="0">#REF!</definedName>
    <definedName name="_11A_28">#REF!</definedName>
    <definedName name="_11A_29" localSheetId="0">#REF!</definedName>
    <definedName name="_11A_29">#REF!</definedName>
    <definedName name="_11A_3" localSheetId="0">#REF!</definedName>
    <definedName name="_11A_3">#REF!</definedName>
    <definedName name="_11A_30" localSheetId="0">#REF!</definedName>
    <definedName name="_11A_30">#REF!</definedName>
    <definedName name="_11A_4" localSheetId="0">#REF!</definedName>
    <definedName name="_11A_4">#REF!</definedName>
    <definedName name="_11A_5" localSheetId="0">#REF!</definedName>
    <definedName name="_11A_5">#REF!</definedName>
    <definedName name="_11A_6" localSheetId="0">#REF!</definedName>
    <definedName name="_11A_6">#REF!</definedName>
    <definedName name="_11A_7" localSheetId="0">#REF!</definedName>
    <definedName name="_11A_7">#REF!</definedName>
    <definedName name="_11A_8" localSheetId="0">#REF!</definedName>
    <definedName name="_11A_8">#REF!</definedName>
    <definedName name="_11A_9" localSheetId="0">#REF!</definedName>
    <definedName name="_11A_9">#REF!</definedName>
    <definedName name="_11a2_">#N/A</definedName>
    <definedName name="_11B_1" localSheetId="0">#REF!</definedName>
    <definedName name="_11B_1">#REF!</definedName>
    <definedName name="_11B_10" localSheetId="0">#REF!</definedName>
    <definedName name="_11B_10">#REF!</definedName>
    <definedName name="_11B_11" localSheetId="0">#REF!</definedName>
    <definedName name="_11B_11">#REF!</definedName>
    <definedName name="_11B_12" localSheetId="0">#REF!</definedName>
    <definedName name="_11B_12">#REF!</definedName>
    <definedName name="_11B_13" localSheetId="0">#REF!</definedName>
    <definedName name="_11B_13">#REF!</definedName>
    <definedName name="_11B_14" localSheetId="0">#REF!</definedName>
    <definedName name="_11B_14">#REF!</definedName>
    <definedName name="_11B_15" localSheetId="0">#REF!</definedName>
    <definedName name="_11B_15">#REF!</definedName>
    <definedName name="_11B_16" localSheetId="0">#REF!</definedName>
    <definedName name="_11B_16">#REF!</definedName>
    <definedName name="_11B_17" localSheetId="0">#REF!</definedName>
    <definedName name="_11B_17">#REF!</definedName>
    <definedName name="_11B_18" localSheetId="0">#REF!</definedName>
    <definedName name="_11B_18">#REF!</definedName>
    <definedName name="_11B_19" localSheetId="0">#REF!</definedName>
    <definedName name="_11B_19">#REF!</definedName>
    <definedName name="_11B_2" localSheetId="0">#REF!</definedName>
    <definedName name="_11B_2">#REF!</definedName>
    <definedName name="_11B_20" localSheetId="0">#REF!</definedName>
    <definedName name="_11B_20">#REF!</definedName>
    <definedName name="_11B_21" localSheetId="0">#REF!</definedName>
    <definedName name="_11B_21">#REF!</definedName>
    <definedName name="_11B_22" localSheetId="0">#REF!</definedName>
    <definedName name="_11B_22">#REF!</definedName>
    <definedName name="_11B_23" localSheetId="0">#REF!</definedName>
    <definedName name="_11B_23">#REF!</definedName>
    <definedName name="_11B_24" localSheetId="0">#REF!</definedName>
    <definedName name="_11B_24">#REF!</definedName>
    <definedName name="_11B_25" localSheetId="0">#REF!</definedName>
    <definedName name="_11B_25">#REF!</definedName>
    <definedName name="_11B_26" localSheetId="0">#REF!</definedName>
    <definedName name="_11B_26">#REF!</definedName>
    <definedName name="_11B_27" localSheetId="0">#REF!</definedName>
    <definedName name="_11B_27">#REF!</definedName>
    <definedName name="_11B_28" localSheetId="0">#REF!</definedName>
    <definedName name="_11B_28">#REF!</definedName>
    <definedName name="_11B_29" localSheetId="0">#REF!</definedName>
    <definedName name="_11B_29">#REF!</definedName>
    <definedName name="_11B_3" localSheetId="0">#REF!</definedName>
    <definedName name="_11B_3">#REF!</definedName>
    <definedName name="_11B_30" localSheetId="0">#REF!</definedName>
    <definedName name="_11B_30">#REF!</definedName>
    <definedName name="_11B_4" localSheetId="0">#REF!</definedName>
    <definedName name="_11B_4">#REF!</definedName>
    <definedName name="_11B_5" localSheetId="0">#REF!</definedName>
    <definedName name="_11B_5">#REF!</definedName>
    <definedName name="_11B_6" localSheetId="0">#REF!</definedName>
    <definedName name="_11B_6">#REF!</definedName>
    <definedName name="_11B_7" localSheetId="0">#REF!</definedName>
    <definedName name="_11B_7">#REF!</definedName>
    <definedName name="_11B_8" localSheetId="0">#REF!</definedName>
    <definedName name="_11B_8">#REF!</definedName>
    <definedName name="_11B_9" localSheetId="0">#REF!</definedName>
    <definedName name="_11B_9">#REF!</definedName>
    <definedName name="_11C_1" localSheetId="0">#REF!</definedName>
    <definedName name="_11C_1">#REF!</definedName>
    <definedName name="_11C_10" localSheetId="0">#REF!</definedName>
    <definedName name="_11C_10">#REF!</definedName>
    <definedName name="_11C_11" localSheetId="0">#REF!</definedName>
    <definedName name="_11C_11">#REF!</definedName>
    <definedName name="_11C_12" localSheetId="0">#REF!</definedName>
    <definedName name="_11C_12">#REF!</definedName>
    <definedName name="_11C_13" localSheetId="0">#REF!</definedName>
    <definedName name="_11C_13">#REF!</definedName>
    <definedName name="_11C_14" localSheetId="0">#REF!</definedName>
    <definedName name="_11C_14">#REF!</definedName>
    <definedName name="_11C_15" localSheetId="0">#REF!</definedName>
    <definedName name="_11C_15">#REF!</definedName>
    <definedName name="_11C_16" localSheetId="0">#REF!</definedName>
    <definedName name="_11C_16">#REF!</definedName>
    <definedName name="_11C_17" localSheetId="0">#REF!</definedName>
    <definedName name="_11C_17">#REF!</definedName>
    <definedName name="_11C_18" localSheetId="0">#REF!</definedName>
    <definedName name="_11C_18">#REF!</definedName>
    <definedName name="_11C_19" localSheetId="0">#REF!</definedName>
    <definedName name="_11C_19">#REF!</definedName>
    <definedName name="_11C_2" localSheetId="0">#REF!</definedName>
    <definedName name="_11C_2">#REF!</definedName>
    <definedName name="_11C_20" localSheetId="0">#REF!</definedName>
    <definedName name="_11C_20">#REF!</definedName>
    <definedName name="_11C_21" localSheetId="0">#REF!</definedName>
    <definedName name="_11C_21">#REF!</definedName>
    <definedName name="_11C_22" localSheetId="0">#REF!</definedName>
    <definedName name="_11C_22">#REF!</definedName>
    <definedName name="_11C_23" localSheetId="0">#REF!</definedName>
    <definedName name="_11C_23">#REF!</definedName>
    <definedName name="_11C_24" localSheetId="0">#REF!</definedName>
    <definedName name="_11C_24">#REF!</definedName>
    <definedName name="_11C_25" localSheetId="0">#REF!</definedName>
    <definedName name="_11C_25">#REF!</definedName>
    <definedName name="_11C_26" localSheetId="0">#REF!</definedName>
    <definedName name="_11C_26">#REF!</definedName>
    <definedName name="_11C_27" localSheetId="0">#REF!</definedName>
    <definedName name="_11C_27">#REF!</definedName>
    <definedName name="_11C_28" localSheetId="0">#REF!</definedName>
    <definedName name="_11C_28">#REF!</definedName>
    <definedName name="_11C_29" localSheetId="0">#REF!</definedName>
    <definedName name="_11C_29">#REF!</definedName>
    <definedName name="_11C_3" localSheetId="0">#REF!</definedName>
    <definedName name="_11C_3">#REF!</definedName>
    <definedName name="_11C_30" localSheetId="0">#REF!</definedName>
    <definedName name="_11C_30">#REF!</definedName>
    <definedName name="_11C_4" localSheetId="0">#REF!</definedName>
    <definedName name="_11C_4">#REF!</definedName>
    <definedName name="_11C_5" localSheetId="0">#REF!</definedName>
    <definedName name="_11C_5">#REF!</definedName>
    <definedName name="_11C_6" localSheetId="0">#REF!</definedName>
    <definedName name="_11C_6">#REF!</definedName>
    <definedName name="_11C_7" localSheetId="0">#REF!</definedName>
    <definedName name="_11C_7">#REF!</definedName>
    <definedName name="_11C_8" localSheetId="0">#REF!</definedName>
    <definedName name="_11C_8">#REF!</definedName>
    <definedName name="_11C_9" localSheetId="0">#REF!</definedName>
    <definedName name="_11C_9">#REF!</definedName>
    <definedName name="_11G__Extract">#REF!</definedName>
    <definedName name="_11p3_" localSheetId="0">{#N/A,#N/A,FALSE,"배수1"}</definedName>
    <definedName name="_11p3_">{#N/A,#N/A,FALSE,"배수1"}</definedName>
    <definedName name="_11P4_" localSheetId="0" hidden="1">{#N/A,#N/A,FALSE,"혼합골재"}</definedName>
    <definedName name="_11P4_" hidden="1">{#N/A,#N/A,FALSE,"혼합골재"}</definedName>
    <definedName name="_11S" hidden="1">'[30]6PILE  (돌출)'!#REF!</definedName>
    <definedName name="_11S3_" localSheetId="0" hidden="1">{#N/A,#N/A,FALSE,"포장2"}</definedName>
    <definedName name="_11S3_" hidden="1">{#N/A,#N/A,FALSE,"포장2"}</definedName>
    <definedName name="_12">#N/A</definedName>
    <definedName name="_12___0_0_F" localSheetId="0" hidden="1">#REF!</definedName>
    <definedName name="_12___0_0_F" hidden="1">#REF!</definedName>
    <definedName name="_12_0_F" hidden="1">[18]노임단가!#REF!</definedName>
    <definedName name="_12_0_S" localSheetId="0" hidden="1">#REF!</definedName>
    <definedName name="_12_0_S" hidden="1">#REF!</definedName>
    <definedName name="_12_2___Parse" hidden="1">[36]노임단가!#REF!</definedName>
    <definedName name="_12_2_0_Parse" localSheetId="0" hidden="1">[18]노임단가!#REF!</definedName>
    <definedName name="_12_2_0_Parse" hidden="1">[18]노임단가!#REF!</definedName>
    <definedName name="_12_3__Criteria">#REF!</definedName>
    <definedName name="_12_3_0Criteria" localSheetId="0">#REF!</definedName>
    <definedName name="_12_3_0Criteria">#REF!</definedName>
    <definedName name="_12_G_0Extr" localSheetId="0">#REF!</definedName>
    <definedName name="_12_G_0Extr">#REF!</definedName>
    <definedName name="_12A_1">#N/A</definedName>
    <definedName name="_12A_10">#N/A</definedName>
    <definedName name="_12A_11">#N/A</definedName>
    <definedName name="_12A_12">#N/A</definedName>
    <definedName name="_12A_13">#N/A</definedName>
    <definedName name="_12A_14">#N/A</definedName>
    <definedName name="_12A_15">#N/A</definedName>
    <definedName name="_12A_16">#N/A</definedName>
    <definedName name="_12A_17">#N/A</definedName>
    <definedName name="_12A_18">#N/A</definedName>
    <definedName name="_12A_19">#N/A</definedName>
    <definedName name="_12A_2">#N/A</definedName>
    <definedName name="_12A_20">#N/A</definedName>
    <definedName name="_12A_21">#N/A</definedName>
    <definedName name="_12A_22">#N/A</definedName>
    <definedName name="_12A_23">#N/A</definedName>
    <definedName name="_12A_24">#N/A</definedName>
    <definedName name="_12A_25">#N/A</definedName>
    <definedName name="_12A_26">#N/A</definedName>
    <definedName name="_12A_27">#N/A</definedName>
    <definedName name="_12A_28">#N/A</definedName>
    <definedName name="_12A_29">#N/A</definedName>
    <definedName name="_12A_3">#N/A</definedName>
    <definedName name="_12A_30">#N/A</definedName>
    <definedName name="_12A_31">#N/A</definedName>
    <definedName name="_12A_32">#N/A</definedName>
    <definedName name="_12A_33">#N/A</definedName>
    <definedName name="_12A_34">#N/A</definedName>
    <definedName name="_12A_35">#N/A</definedName>
    <definedName name="_12A_36">#N/A</definedName>
    <definedName name="_12A_37">#N/A</definedName>
    <definedName name="_12A_38">#N/A</definedName>
    <definedName name="_12A_39">#N/A</definedName>
    <definedName name="_12A_4">#N/A</definedName>
    <definedName name="_12A_40">#N/A</definedName>
    <definedName name="_12A_41">#N/A</definedName>
    <definedName name="_12A_42">#N/A</definedName>
    <definedName name="_12A_43">#N/A</definedName>
    <definedName name="_12A_44">#N/A</definedName>
    <definedName name="_12A_45">#N/A</definedName>
    <definedName name="_12A_46">#N/A</definedName>
    <definedName name="_12A_47">#N/A</definedName>
    <definedName name="_12A_48">#N/A</definedName>
    <definedName name="_12A_49">#N/A</definedName>
    <definedName name="_12A_5">#N/A</definedName>
    <definedName name="_12A_50">#N/A</definedName>
    <definedName name="_12A_51">#N/A</definedName>
    <definedName name="_12A_52">#N/A</definedName>
    <definedName name="_12A_53">#N/A</definedName>
    <definedName name="_12A_54">#N/A</definedName>
    <definedName name="_12A_55">#N/A</definedName>
    <definedName name="_12A_56">#N/A</definedName>
    <definedName name="_12A_57">#N/A</definedName>
    <definedName name="_12A_58">#N/A</definedName>
    <definedName name="_12A_59">#N/A</definedName>
    <definedName name="_12A_6">#N/A</definedName>
    <definedName name="_12A_60">#N/A</definedName>
    <definedName name="_12A_61">#N/A</definedName>
    <definedName name="_12A_62">#N/A</definedName>
    <definedName name="_12A_63">#N/A</definedName>
    <definedName name="_12A_64">#N/A</definedName>
    <definedName name="_12A_65">#N/A</definedName>
    <definedName name="_12A_66">#N/A</definedName>
    <definedName name="_12A_67">#N/A</definedName>
    <definedName name="_12A_68">#N/A</definedName>
    <definedName name="_12A_69">#N/A</definedName>
    <definedName name="_12A_7">#N/A</definedName>
    <definedName name="_12A_70">#N/A</definedName>
    <definedName name="_12A_71">#N/A</definedName>
    <definedName name="_12A_72">#N/A</definedName>
    <definedName name="_12A_73">#N/A</definedName>
    <definedName name="_12A_74">#N/A</definedName>
    <definedName name="_12A_75">#N/A</definedName>
    <definedName name="_12A_76">#N/A</definedName>
    <definedName name="_12A_77">#N/A</definedName>
    <definedName name="_12A_78">#N/A</definedName>
    <definedName name="_12A_79">#N/A</definedName>
    <definedName name="_12A_8">#N/A</definedName>
    <definedName name="_12A_80">#N/A</definedName>
    <definedName name="_12A_81">#N/A</definedName>
    <definedName name="_12A_9">#N/A</definedName>
    <definedName name="_12A1_">#REF!</definedName>
    <definedName name="_12a12_">#N/A</definedName>
    <definedName name="_12a20_">#N/A</definedName>
    <definedName name="_12B_1">#N/A</definedName>
    <definedName name="_12B_10">#N/A</definedName>
    <definedName name="_12B_11">#N/A</definedName>
    <definedName name="_12B_12">#N/A</definedName>
    <definedName name="_12B_13">#N/A</definedName>
    <definedName name="_12B_14">#N/A</definedName>
    <definedName name="_12B_15">#N/A</definedName>
    <definedName name="_12B_16">#N/A</definedName>
    <definedName name="_12B_17">#N/A</definedName>
    <definedName name="_12B_18">#N/A</definedName>
    <definedName name="_12B_19">#N/A</definedName>
    <definedName name="_12B_2">#N/A</definedName>
    <definedName name="_12B_20">#N/A</definedName>
    <definedName name="_12B_21">#N/A</definedName>
    <definedName name="_12B_22">#N/A</definedName>
    <definedName name="_12B_23">#N/A</definedName>
    <definedName name="_12B_24">#N/A</definedName>
    <definedName name="_12B_25">#N/A</definedName>
    <definedName name="_12B_26">#N/A</definedName>
    <definedName name="_12B_27">#N/A</definedName>
    <definedName name="_12B_28">#N/A</definedName>
    <definedName name="_12B_29">#N/A</definedName>
    <definedName name="_12B_3">#N/A</definedName>
    <definedName name="_12B_30">#N/A</definedName>
    <definedName name="_12B_31">#N/A</definedName>
    <definedName name="_12B_32">#N/A</definedName>
    <definedName name="_12B_33">#N/A</definedName>
    <definedName name="_12B_34">#N/A</definedName>
    <definedName name="_12B_35">#N/A</definedName>
    <definedName name="_12B_36">#N/A</definedName>
    <definedName name="_12B_37">#N/A</definedName>
    <definedName name="_12B_38">#N/A</definedName>
    <definedName name="_12B_39">#N/A</definedName>
    <definedName name="_12B_4">#N/A</definedName>
    <definedName name="_12B_40">#N/A</definedName>
    <definedName name="_12B_41">#N/A</definedName>
    <definedName name="_12B_42">#N/A</definedName>
    <definedName name="_12B_43">#N/A</definedName>
    <definedName name="_12B_44">#N/A</definedName>
    <definedName name="_12B_45">#N/A</definedName>
    <definedName name="_12B_46">#N/A</definedName>
    <definedName name="_12B_47">#N/A</definedName>
    <definedName name="_12B_48">#N/A</definedName>
    <definedName name="_12B_49">#N/A</definedName>
    <definedName name="_12B_5">#N/A</definedName>
    <definedName name="_12B_50">#N/A</definedName>
    <definedName name="_12B_51">#N/A</definedName>
    <definedName name="_12B_52">#N/A</definedName>
    <definedName name="_12B_53">#N/A</definedName>
    <definedName name="_12B_54">#N/A</definedName>
    <definedName name="_12B_55">#N/A</definedName>
    <definedName name="_12B_56">#N/A</definedName>
    <definedName name="_12B_57">#N/A</definedName>
    <definedName name="_12B_58">#N/A</definedName>
    <definedName name="_12B_59">#N/A</definedName>
    <definedName name="_12B_6">#N/A</definedName>
    <definedName name="_12B_60">#N/A</definedName>
    <definedName name="_12B_61">#N/A</definedName>
    <definedName name="_12B_62">#N/A</definedName>
    <definedName name="_12B_63">#N/A</definedName>
    <definedName name="_12B_64">#N/A</definedName>
    <definedName name="_12B_65">#N/A</definedName>
    <definedName name="_12B_66">#N/A</definedName>
    <definedName name="_12B_67">#N/A</definedName>
    <definedName name="_12B_68">#N/A</definedName>
    <definedName name="_12B_69">#N/A</definedName>
    <definedName name="_12B_7">#N/A</definedName>
    <definedName name="_12B_70">#N/A</definedName>
    <definedName name="_12B_71">#N/A</definedName>
    <definedName name="_12B_72">#N/A</definedName>
    <definedName name="_12B_73">#N/A</definedName>
    <definedName name="_12B_74">#N/A</definedName>
    <definedName name="_12B_75">#N/A</definedName>
    <definedName name="_12B_76">#N/A</definedName>
    <definedName name="_12B_77">#N/A</definedName>
    <definedName name="_12B_78">#N/A</definedName>
    <definedName name="_12B_79">#N/A</definedName>
    <definedName name="_12B_8">#N/A</definedName>
    <definedName name="_12B_80">#N/A</definedName>
    <definedName name="_12B_81">#N/A</definedName>
    <definedName name="_12B_9">#N/A</definedName>
    <definedName name="_12C_1">#N/A</definedName>
    <definedName name="_12C_10">#N/A</definedName>
    <definedName name="_12C_11">#N/A</definedName>
    <definedName name="_12C_12">#N/A</definedName>
    <definedName name="_12C_13">#N/A</definedName>
    <definedName name="_12C_14">#N/A</definedName>
    <definedName name="_12C_15">#N/A</definedName>
    <definedName name="_12C_16">#N/A</definedName>
    <definedName name="_12C_17">#N/A</definedName>
    <definedName name="_12C_18">#N/A</definedName>
    <definedName name="_12C_19">#N/A</definedName>
    <definedName name="_12C_2">#N/A</definedName>
    <definedName name="_12C_20">#N/A</definedName>
    <definedName name="_12C_21">#N/A</definedName>
    <definedName name="_12C_22">#N/A</definedName>
    <definedName name="_12C_23">#N/A</definedName>
    <definedName name="_12C_24">#N/A</definedName>
    <definedName name="_12C_25">#N/A</definedName>
    <definedName name="_12C_26">#N/A</definedName>
    <definedName name="_12C_27">#N/A</definedName>
    <definedName name="_12C_28">#N/A</definedName>
    <definedName name="_12C_29">#N/A</definedName>
    <definedName name="_12C_3">#N/A</definedName>
    <definedName name="_12C_30">#N/A</definedName>
    <definedName name="_12C_31">#N/A</definedName>
    <definedName name="_12C_32">#N/A</definedName>
    <definedName name="_12C_33">#N/A</definedName>
    <definedName name="_12C_34">#N/A</definedName>
    <definedName name="_12C_35">#N/A</definedName>
    <definedName name="_12C_36">#N/A</definedName>
    <definedName name="_12C_37">#N/A</definedName>
    <definedName name="_12C_38">#N/A</definedName>
    <definedName name="_12C_39">#N/A</definedName>
    <definedName name="_12C_4">#N/A</definedName>
    <definedName name="_12C_40">#N/A</definedName>
    <definedName name="_12C_41">#N/A</definedName>
    <definedName name="_12C_42">#N/A</definedName>
    <definedName name="_12C_43">#N/A</definedName>
    <definedName name="_12C_44">#N/A</definedName>
    <definedName name="_12C_45">#N/A</definedName>
    <definedName name="_12C_46">#N/A</definedName>
    <definedName name="_12C_47">#N/A</definedName>
    <definedName name="_12C_48">#N/A</definedName>
    <definedName name="_12C_49">#N/A</definedName>
    <definedName name="_12C_5">#N/A</definedName>
    <definedName name="_12C_50">#N/A</definedName>
    <definedName name="_12C_51">#N/A</definedName>
    <definedName name="_12C_52">#N/A</definedName>
    <definedName name="_12C_53">#N/A</definedName>
    <definedName name="_12C_54">#N/A</definedName>
    <definedName name="_12C_55">#N/A</definedName>
    <definedName name="_12C_56">#N/A</definedName>
    <definedName name="_12C_57">#N/A</definedName>
    <definedName name="_12C_58">#N/A</definedName>
    <definedName name="_12C_59">#N/A</definedName>
    <definedName name="_12C_6">#N/A</definedName>
    <definedName name="_12C_60">#N/A</definedName>
    <definedName name="_12C_61">#N/A</definedName>
    <definedName name="_12C_62">#N/A</definedName>
    <definedName name="_12C_63">#N/A</definedName>
    <definedName name="_12C_64">#N/A</definedName>
    <definedName name="_12C_65">#N/A</definedName>
    <definedName name="_12C_66">#N/A</definedName>
    <definedName name="_12C_67">#N/A</definedName>
    <definedName name="_12C_68">#N/A</definedName>
    <definedName name="_12C_69">#N/A</definedName>
    <definedName name="_12C_7">#N/A</definedName>
    <definedName name="_12C_70">#N/A</definedName>
    <definedName name="_12C_71">#N/A</definedName>
    <definedName name="_12C_72">#N/A</definedName>
    <definedName name="_12C_73">#N/A</definedName>
    <definedName name="_12C_74">#N/A</definedName>
    <definedName name="_12C_75">#N/A</definedName>
    <definedName name="_12C_76">#N/A</definedName>
    <definedName name="_12C_77">#N/A</definedName>
    <definedName name="_12C_78">#N/A</definedName>
    <definedName name="_12C_79">#N/A</definedName>
    <definedName name="_12C_8">#N/A</definedName>
    <definedName name="_12C_80">#N/A</definedName>
    <definedName name="_12C_81">#N/A</definedName>
    <definedName name="_12C_9">#N/A</definedName>
    <definedName name="_12FF1_" hidden="1">{#N/A,#N/A,FALSE,"표지목차"}</definedName>
    <definedName name="_12P4_" localSheetId="0">{#N/A,#N/A,FALSE,"혼합골재"}</definedName>
    <definedName name="_12P4_">{#N/A,#N/A,FALSE,"혼합골재"}</definedName>
    <definedName name="_13">#N/A</definedName>
    <definedName name="_13_0__123Grap" localSheetId="0" hidden="1">#REF!</definedName>
    <definedName name="_13_0__123Grap" hidden="1">#REF!</definedName>
    <definedName name="_13_G_0Extr" localSheetId="0">#REF!</definedName>
    <definedName name="_13_G_0Extr">#REF!</definedName>
    <definedName name="_13A_1" localSheetId="0">#REF!</definedName>
    <definedName name="_13A_1">#REF!</definedName>
    <definedName name="_13A_10" localSheetId="0">#REF!</definedName>
    <definedName name="_13A_10">#REF!</definedName>
    <definedName name="_13A_11" localSheetId="0">#REF!</definedName>
    <definedName name="_13A_11">#REF!</definedName>
    <definedName name="_13A_12" localSheetId="0">#REF!</definedName>
    <definedName name="_13A_12">#REF!</definedName>
    <definedName name="_13A_13" localSheetId="0">#REF!</definedName>
    <definedName name="_13A_13">#REF!</definedName>
    <definedName name="_13A_14" localSheetId="0">#REF!</definedName>
    <definedName name="_13A_14">#REF!</definedName>
    <definedName name="_13A_15" localSheetId="0">#REF!</definedName>
    <definedName name="_13A_15">#REF!</definedName>
    <definedName name="_13A_16" localSheetId="0">#REF!</definedName>
    <definedName name="_13A_16">#REF!</definedName>
    <definedName name="_13A_17" localSheetId="0">#REF!</definedName>
    <definedName name="_13A_17">#REF!</definedName>
    <definedName name="_13A_18" localSheetId="0">#REF!</definedName>
    <definedName name="_13A_18">#REF!</definedName>
    <definedName name="_13A_19" localSheetId="0">#REF!</definedName>
    <definedName name="_13A_19">#REF!</definedName>
    <definedName name="_13A_2" localSheetId="0">#REF!</definedName>
    <definedName name="_13A_2">#REF!</definedName>
    <definedName name="_13A_20" localSheetId="0">#REF!</definedName>
    <definedName name="_13A_20">#REF!</definedName>
    <definedName name="_13A_21" localSheetId="0">#REF!</definedName>
    <definedName name="_13A_21">#REF!</definedName>
    <definedName name="_13A_22" localSheetId="0">#REF!</definedName>
    <definedName name="_13A_22">#REF!</definedName>
    <definedName name="_13A_23" localSheetId="0">#REF!</definedName>
    <definedName name="_13A_23">#REF!</definedName>
    <definedName name="_13A_24" localSheetId="0">#REF!</definedName>
    <definedName name="_13A_24">#REF!</definedName>
    <definedName name="_13A_25" localSheetId="0">#REF!</definedName>
    <definedName name="_13A_25">#REF!</definedName>
    <definedName name="_13A_26" localSheetId="0">#REF!</definedName>
    <definedName name="_13A_26">#REF!</definedName>
    <definedName name="_13A_27" localSheetId="0">#REF!</definedName>
    <definedName name="_13A_27">#REF!</definedName>
    <definedName name="_13A_28" localSheetId="0">#REF!</definedName>
    <definedName name="_13A_28">#REF!</definedName>
    <definedName name="_13A_29" localSheetId="0">#REF!</definedName>
    <definedName name="_13A_29">#REF!</definedName>
    <definedName name="_13A_3" localSheetId="0">#REF!</definedName>
    <definedName name="_13A_3">#REF!</definedName>
    <definedName name="_13A_30" localSheetId="0">#REF!</definedName>
    <definedName name="_13A_30">#REF!</definedName>
    <definedName name="_13A_31" localSheetId="0">#REF!</definedName>
    <definedName name="_13A_31">#REF!</definedName>
    <definedName name="_13A_32" localSheetId="0">#REF!</definedName>
    <definedName name="_13A_32">#REF!</definedName>
    <definedName name="_13A_33" localSheetId="0">#REF!</definedName>
    <definedName name="_13A_33">#REF!</definedName>
    <definedName name="_13A_34" localSheetId="0">#REF!</definedName>
    <definedName name="_13A_34">#REF!</definedName>
    <definedName name="_13A_35" localSheetId="0">#REF!</definedName>
    <definedName name="_13A_35">#REF!</definedName>
    <definedName name="_13A_36" localSheetId="0">#REF!</definedName>
    <definedName name="_13A_36">#REF!</definedName>
    <definedName name="_13A_37" localSheetId="0">#REF!</definedName>
    <definedName name="_13A_37">#REF!</definedName>
    <definedName name="_13A_38" localSheetId="0">#REF!</definedName>
    <definedName name="_13A_38">#REF!</definedName>
    <definedName name="_13A_39" localSheetId="0">#REF!</definedName>
    <definedName name="_13A_39">#REF!</definedName>
    <definedName name="_13A_4" localSheetId="0">#REF!</definedName>
    <definedName name="_13A_4">#REF!</definedName>
    <definedName name="_13A_40" localSheetId="0">#REF!</definedName>
    <definedName name="_13A_40">#REF!</definedName>
    <definedName name="_13A_41" localSheetId="0">#REF!</definedName>
    <definedName name="_13A_41">#REF!</definedName>
    <definedName name="_13A_42" localSheetId="0">#REF!</definedName>
    <definedName name="_13A_42">#REF!</definedName>
    <definedName name="_13A_43" localSheetId="0">#REF!</definedName>
    <definedName name="_13A_43">#REF!</definedName>
    <definedName name="_13A_44" localSheetId="0">#REF!</definedName>
    <definedName name="_13A_44">#REF!</definedName>
    <definedName name="_13A_45" localSheetId="0">#REF!</definedName>
    <definedName name="_13A_45">#REF!</definedName>
    <definedName name="_13A_46" localSheetId="0">#REF!</definedName>
    <definedName name="_13A_46">#REF!</definedName>
    <definedName name="_13A_47" localSheetId="0">#REF!</definedName>
    <definedName name="_13A_47">#REF!</definedName>
    <definedName name="_13A_48" localSheetId="0">#REF!</definedName>
    <definedName name="_13A_48">#REF!</definedName>
    <definedName name="_13A_49" localSheetId="0">#REF!</definedName>
    <definedName name="_13A_49">#REF!</definedName>
    <definedName name="_13A_5" localSheetId="0">#REF!</definedName>
    <definedName name="_13A_5">#REF!</definedName>
    <definedName name="_13A_50" localSheetId="0">#REF!</definedName>
    <definedName name="_13A_50">#REF!</definedName>
    <definedName name="_13A_51" localSheetId="0">#REF!</definedName>
    <definedName name="_13A_51">#REF!</definedName>
    <definedName name="_13A_52" localSheetId="0">#REF!</definedName>
    <definedName name="_13A_52">#REF!</definedName>
    <definedName name="_13A_53" localSheetId="0">#REF!</definedName>
    <definedName name="_13A_53">#REF!</definedName>
    <definedName name="_13A_54" localSheetId="0">#REF!</definedName>
    <definedName name="_13A_54">#REF!</definedName>
    <definedName name="_13A_55" localSheetId="0">#REF!</definedName>
    <definedName name="_13A_55">#REF!</definedName>
    <definedName name="_13A_56" localSheetId="0">#REF!</definedName>
    <definedName name="_13A_56">#REF!</definedName>
    <definedName name="_13A_57" localSheetId="0">#REF!</definedName>
    <definedName name="_13A_57">#REF!</definedName>
    <definedName name="_13A_58" localSheetId="0">#REF!</definedName>
    <definedName name="_13A_58">#REF!</definedName>
    <definedName name="_13A_59" localSheetId="0">#REF!</definedName>
    <definedName name="_13A_59">#REF!</definedName>
    <definedName name="_13A_6" localSheetId="0">#REF!</definedName>
    <definedName name="_13A_6">#REF!</definedName>
    <definedName name="_13A_60" localSheetId="0">#REF!</definedName>
    <definedName name="_13A_60">#REF!</definedName>
    <definedName name="_13A_7" localSheetId="0">#REF!</definedName>
    <definedName name="_13A_7">#REF!</definedName>
    <definedName name="_13A_8" localSheetId="0">#REF!</definedName>
    <definedName name="_13A_8">#REF!</definedName>
    <definedName name="_13A_9" localSheetId="0">#REF!</definedName>
    <definedName name="_13A_9">#REF!</definedName>
    <definedName name="_13a200_">#N/A</definedName>
    <definedName name="_13B_1" localSheetId="0">#REF!</definedName>
    <definedName name="_13B_1">#REF!</definedName>
    <definedName name="_13B_10" localSheetId="0">#REF!</definedName>
    <definedName name="_13B_10">#REF!</definedName>
    <definedName name="_13B_11" localSheetId="0">#REF!</definedName>
    <definedName name="_13B_11">#REF!</definedName>
    <definedName name="_13B_12" localSheetId="0">#REF!</definedName>
    <definedName name="_13B_12">#REF!</definedName>
    <definedName name="_13B_13" localSheetId="0">#REF!</definedName>
    <definedName name="_13B_13">#REF!</definedName>
    <definedName name="_13B_14" localSheetId="0">#REF!</definedName>
    <definedName name="_13B_14">#REF!</definedName>
    <definedName name="_13B_15" localSheetId="0">#REF!</definedName>
    <definedName name="_13B_15">#REF!</definedName>
    <definedName name="_13B_16" localSheetId="0">#REF!</definedName>
    <definedName name="_13B_16">#REF!</definedName>
    <definedName name="_13B_17" localSheetId="0">#REF!</definedName>
    <definedName name="_13B_17">#REF!</definedName>
    <definedName name="_13B_18" localSheetId="0">#REF!</definedName>
    <definedName name="_13B_18">#REF!</definedName>
    <definedName name="_13B_19" localSheetId="0">#REF!</definedName>
    <definedName name="_13B_19">#REF!</definedName>
    <definedName name="_13B_2" localSheetId="0">#REF!</definedName>
    <definedName name="_13B_2">#REF!</definedName>
    <definedName name="_13B_20" localSheetId="0">#REF!</definedName>
    <definedName name="_13B_20">#REF!</definedName>
    <definedName name="_13B_21" localSheetId="0">#REF!</definedName>
    <definedName name="_13B_21">#REF!</definedName>
    <definedName name="_13B_22" localSheetId="0">#REF!</definedName>
    <definedName name="_13B_22">#REF!</definedName>
    <definedName name="_13B_23" localSheetId="0">#REF!</definedName>
    <definedName name="_13B_23">#REF!</definedName>
    <definedName name="_13B_24" localSheetId="0">#REF!</definedName>
    <definedName name="_13B_24">#REF!</definedName>
    <definedName name="_13B_25" localSheetId="0">#REF!</definedName>
    <definedName name="_13B_25">#REF!</definedName>
    <definedName name="_13B_26" localSheetId="0">#REF!</definedName>
    <definedName name="_13B_26">#REF!</definedName>
    <definedName name="_13B_27" localSheetId="0">#REF!</definedName>
    <definedName name="_13B_27">#REF!</definedName>
    <definedName name="_13B_28" localSheetId="0">#REF!</definedName>
    <definedName name="_13B_28">#REF!</definedName>
    <definedName name="_13B_29" localSheetId="0">#REF!</definedName>
    <definedName name="_13B_29">#REF!</definedName>
    <definedName name="_13B_3" localSheetId="0">#REF!</definedName>
    <definedName name="_13B_3">#REF!</definedName>
    <definedName name="_13B_30" localSheetId="0">#REF!</definedName>
    <definedName name="_13B_30">#REF!</definedName>
    <definedName name="_13B_31" localSheetId="0">#REF!</definedName>
    <definedName name="_13B_31">#REF!</definedName>
    <definedName name="_13B_32" localSheetId="0">#REF!</definedName>
    <definedName name="_13B_32">#REF!</definedName>
    <definedName name="_13B_33" localSheetId="0">#REF!</definedName>
    <definedName name="_13B_33">#REF!</definedName>
    <definedName name="_13B_34" localSheetId="0">#REF!</definedName>
    <definedName name="_13B_34">#REF!</definedName>
    <definedName name="_13B_35" localSheetId="0">#REF!</definedName>
    <definedName name="_13B_35">#REF!</definedName>
    <definedName name="_13B_36" localSheetId="0">#REF!</definedName>
    <definedName name="_13B_36">#REF!</definedName>
    <definedName name="_13B_37" localSheetId="0">#REF!</definedName>
    <definedName name="_13B_37">#REF!</definedName>
    <definedName name="_13B_38" localSheetId="0">#REF!</definedName>
    <definedName name="_13B_38">#REF!</definedName>
    <definedName name="_13B_39" localSheetId="0">#REF!</definedName>
    <definedName name="_13B_39">#REF!</definedName>
    <definedName name="_13B_4" localSheetId="0">#REF!</definedName>
    <definedName name="_13B_4">#REF!</definedName>
    <definedName name="_13B_40" localSheetId="0">#REF!</definedName>
    <definedName name="_13B_40">#REF!</definedName>
    <definedName name="_13B_41" localSheetId="0">#REF!</definedName>
    <definedName name="_13B_41">#REF!</definedName>
    <definedName name="_13B_42" localSheetId="0">#REF!</definedName>
    <definedName name="_13B_42">#REF!</definedName>
    <definedName name="_13B_43" localSheetId="0">#REF!</definedName>
    <definedName name="_13B_43">#REF!</definedName>
    <definedName name="_13B_44" localSheetId="0">#REF!</definedName>
    <definedName name="_13B_44">#REF!</definedName>
    <definedName name="_13B_45" localSheetId="0">#REF!</definedName>
    <definedName name="_13B_45">#REF!</definedName>
    <definedName name="_13B_46" localSheetId="0">#REF!</definedName>
    <definedName name="_13B_46">#REF!</definedName>
    <definedName name="_13B_47" localSheetId="0">#REF!</definedName>
    <definedName name="_13B_47">#REF!</definedName>
    <definedName name="_13B_48" localSheetId="0">#REF!</definedName>
    <definedName name="_13B_48">#REF!</definedName>
    <definedName name="_13B_49" localSheetId="0">#REF!</definedName>
    <definedName name="_13B_49">#REF!</definedName>
    <definedName name="_13B_5" localSheetId="0">#REF!</definedName>
    <definedName name="_13B_5">#REF!</definedName>
    <definedName name="_13B_50" localSheetId="0">#REF!</definedName>
    <definedName name="_13B_50">#REF!</definedName>
    <definedName name="_13B_51" localSheetId="0">#REF!</definedName>
    <definedName name="_13B_51">#REF!</definedName>
    <definedName name="_13B_52" localSheetId="0">#REF!</definedName>
    <definedName name="_13B_52">#REF!</definedName>
    <definedName name="_13B_53" localSheetId="0">#REF!</definedName>
    <definedName name="_13B_53">#REF!</definedName>
    <definedName name="_13B_54" localSheetId="0">#REF!</definedName>
    <definedName name="_13B_54">#REF!</definedName>
    <definedName name="_13B_55" localSheetId="0">#REF!</definedName>
    <definedName name="_13B_55">#REF!</definedName>
    <definedName name="_13B_56" localSheetId="0">#REF!</definedName>
    <definedName name="_13B_56">#REF!</definedName>
    <definedName name="_13B_57" localSheetId="0">#REF!</definedName>
    <definedName name="_13B_57">#REF!</definedName>
    <definedName name="_13B_58" localSheetId="0">#REF!</definedName>
    <definedName name="_13B_58">#REF!</definedName>
    <definedName name="_13B_59" localSheetId="0">#REF!</definedName>
    <definedName name="_13B_59">#REF!</definedName>
    <definedName name="_13B_6" localSheetId="0">#REF!</definedName>
    <definedName name="_13B_6">#REF!</definedName>
    <definedName name="_13B_60" localSheetId="0">#REF!</definedName>
    <definedName name="_13B_60">#REF!</definedName>
    <definedName name="_13B_7" localSheetId="0">#REF!</definedName>
    <definedName name="_13B_7">#REF!</definedName>
    <definedName name="_13B_8" localSheetId="0">#REF!</definedName>
    <definedName name="_13B_8">#REF!</definedName>
    <definedName name="_13B_9" localSheetId="0">#REF!</definedName>
    <definedName name="_13B_9">#REF!</definedName>
    <definedName name="_13B2_">'[23]단면 (2)'!$K$55</definedName>
    <definedName name="_13C_1" localSheetId="0">#REF!</definedName>
    <definedName name="_13C_1">#REF!</definedName>
    <definedName name="_13C_10" localSheetId="0">#REF!</definedName>
    <definedName name="_13C_10">#REF!</definedName>
    <definedName name="_13C_11" localSheetId="0">#REF!</definedName>
    <definedName name="_13C_11">#REF!</definedName>
    <definedName name="_13C_12" localSheetId="0">#REF!</definedName>
    <definedName name="_13C_12">#REF!</definedName>
    <definedName name="_13C_13" localSheetId="0">#REF!</definedName>
    <definedName name="_13C_13">#REF!</definedName>
    <definedName name="_13C_14" localSheetId="0">#REF!</definedName>
    <definedName name="_13C_14">#REF!</definedName>
    <definedName name="_13C_15" localSheetId="0">#REF!</definedName>
    <definedName name="_13C_15">#REF!</definedName>
    <definedName name="_13C_16" localSheetId="0">#REF!</definedName>
    <definedName name="_13C_16">#REF!</definedName>
    <definedName name="_13C_17" localSheetId="0">#REF!</definedName>
    <definedName name="_13C_17">#REF!</definedName>
    <definedName name="_13C_18" localSheetId="0">#REF!</definedName>
    <definedName name="_13C_18">#REF!</definedName>
    <definedName name="_13C_19" localSheetId="0">#REF!</definedName>
    <definedName name="_13C_19">#REF!</definedName>
    <definedName name="_13C_2" localSheetId="0">#REF!</definedName>
    <definedName name="_13C_2">#REF!</definedName>
    <definedName name="_13C_20" localSheetId="0">#REF!</definedName>
    <definedName name="_13C_20">#REF!</definedName>
    <definedName name="_13C_21" localSheetId="0">#REF!</definedName>
    <definedName name="_13C_21">#REF!</definedName>
    <definedName name="_13C_22" localSheetId="0">#REF!</definedName>
    <definedName name="_13C_22">#REF!</definedName>
    <definedName name="_13C_23" localSheetId="0">#REF!</definedName>
    <definedName name="_13C_23">#REF!</definedName>
    <definedName name="_13C_24" localSheetId="0">#REF!</definedName>
    <definedName name="_13C_24">#REF!</definedName>
    <definedName name="_13C_25" localSheetId="0">#REF!</definedName>
    <definedName name="_13C_25">#REF!</definedName>
    <definedName name="_13C_26" localSheetId="0">#REF!</definedName>
    <definedName name="_13C_26">#REF!</definedName>
    <definedName name="_13C_27" localSheetId="0">#REF!</definedName>
    <definedName name="_13C_27">#REF!</definedName>
    <definedName name="_13C_28" localSheetId="0">#REF!</definedName>
    <definedName name="_13C_28">#REF!</definedName>
    <definedName name="_13C_29" localSheetId="0">#REF!</definedName>
    <definedName name="_13C_29">#REF!</definedName>
    <definedName name="_13C_3" localSheetId="0">#REF!</definedName>
    <definedName name="_13C_3">#REF!</definedName>
    <definedName name="_13C_30" localSheetId="0">#REF!</definedName>
    <definedName name="_13C_30">#REF!</definedName>
    <definedName name="_13C_31" localSheetId="0">#REF!</definedName>
    <definedName name="_13C_31">#REF!</definedName>
    <definedName name="_13C_32" localSheetId="0">#REF!</definedName>
    <definedName name="_13C_32">#REF!</definedName>
    <definedName name="_13C_33" localSheetId="0">#REF!</definedName>
    <definedName name="_13C_33">#REF!</definedName>
    <definedName name="_13C_34" localSheetId="0">#REF!</definedName>
    <definedName name="_13C_34">#REF!</definedName>
    <definedName name="_13C_35" localSheetId="0">#REF!</definedName>
    <definedName name="_13C_35">#REF!</definedName>
    <definedName name="_13C_36" localSheetId="0">#REF!</definedName>
    <definedName name="_13C_36">#REF!</definedName>
    <definedName name="_13C_37" localSheetId="0">#REF!</definedName>
    <definedName name="_13C_37">#REF!</definedName>
    <definedName name="_13C_38" localSheetId="0">#REF!</definedName>
    <definedName name="_13C_38">#REF!</definedName>
    <definedName name="_13C_39" localSheetId="0">#REF!</definedName>
    <definedName name="_13C_39">#REF!</definedName>
    <definedName name="_13C_4" localSheetId="0">#REF!</definedName>
    <definedName name="_13C_4">#REF!</definedName>
    <definedName name="_13C_40" localSheetId="0">#REF!</definedName>
    <definedName name="_13C_40">#REF!</definedName>
    <definedName name="_13C_41" localSheetId="0">#REF!</definedName>
    <definedName name="_13C_41">#REF!</definedName>
    <definedName name="_13C_42" localSheetId="0">#REF!</definedName>
    <definedName name="_13C_42">#REF!</definedName>
    <definedName name="_13C_43" localSheetId="0">#REF!</definedName>
    <definedName name="_13C_43">#REF!</definedName>
    <definedName name="_13C_44" localSheetId="0">#REF!</definedName>
    <definedName name="_13C_44">#REF!</definedName>
    <definedName name="_13C_45" localSheetId="0">#REF!</definedName>
    <definedName name="_13C_45">#REF!</definedName>
    <definedName name="_13C_46" localSheetId="0">#REF!</definedName>
    <definedName name="_13C_46">#REF!</definedName>
    <definedName name="_13C_47" localSheetId="0">#REF!</definedName>
    <definedName name="_13C_47">#REF!</definedName>
    <definedName name="_13C_48" localSheetId="0">#REF!</definedName>
    <definedName name="_13C_48">#REF!</definedName>
    <definedName name="_13C_49" localSheetId="0">#REF!</definedName>
    <definedName name="_13C_49">#REF!</definedName>
    <definedName name="_13C_5" localSheetId="0">#REF!</definedName>
    <definedName name="_13C_5">#REF!</definedName>
    <definedName name="_13C_50" localSheetId="0">#REF!</definedName>
    <definedName name="_13C_50">#REF!</definedName>
    <definedName name="_13C_51" localSheetId="0">#REF!</definedName>
    <definedName name="_13C_51">#REF!</definedName>
    <definedName name="_13C_52" localSheetId="0">#REF!</definedName>
    <definedName name="_13C_52">#REF!</definedName>
    <definedName name="_13C_53" localSheetId="0">#REF!</definedName>
    <definedName name="_13C_53">#REF!</definedName>
    <definedName name="_13C_54" localSheetId="0">#REF!</definedName>
    <definedName name="_13C_54">#REF!</definedName>
    <definedName name="_13C_55" localSheetId="0">#REF!</definedName>
    <definedName name="_13C_55">#REF!</definedName>
    <definedName name="_13C_56" localSheetId="0">#REF!</definedName>
    <definedName name="_13C_56">#REF!</definedName>
    <definedName name="_13C_57" localSheetId="0">#REF!</definedName>
    <definedName name="_13C_57">#REF!</definedName>
    <definedName name="_13C_58" localSheetId="0">#REF!</definedName>
    <definedName name="_13C_58">#REF!</definedName>
    <definedName name="_13C_59" localSheetId="0">#REF!</definedName>
    <definedName name="_13C_59">#REF!</definedName>
    <definedName name="_13C_6" localSheetId="0">#REF!</definedName>
    <definedName name="_13C_6">#REF!</definedName>
    <definedName name="_13C_60" localSheetId="0">#REF!</definedName>
    <definedName name="_13C_60">#REF!</definedName>
    <definedName name="_13C_7" localSheetId="0">#REF!</definedName>
    <definedName name="_13C_7">#REF!</definedName>
    <definedName name="_13C_8" localSheetId="0">#REF!</definedName>
    <definedName name="_13C_8">#REF!</definedName>
    <definedName name="_13C_9" localSheetId="0">#REF!</definedName>
    <definedName name="_13C_9">#REF!</definedName>
    <definedName name="_13P3_" localSheetId="0" hidden="1">{#N/A,#N/A,FALSE,"배수1"}</definedName>
    <definedName name="_13P3_" hidden="1">{#N/A,#N/A,FALSE,"배수1"}</definedName>
    <definedName name="_13P5_" localSheetId="0">{#N/A,#N/A,FALSE,"배수1"}</definedName>
    <definedName name="_13P5_">{#N/A,#N/A,FALSE,"배수1"}</definedName>
    <definedName name="_13Y__PRINT_AREA" localSheetId="0">[18]노임단가!#REF!</definedName>
    <definedName name="_13Y__PRINT_AREA">[18]노임단가!#REF!</definedName>
    <definedName name="_13Y_0PRINT_AREA" localSheetId="0">[37]노임단가!#REF!</definedName>
    <definedName name="_13Y_0PRINT_AREA">[38]노임단가!#REF!</definedName>
    <definedName name="_14">#N/A</definedName>
    <definedName name="_14_0_Dist_" localSheetId="0" hidden="1">[31]Sheet4!#REF!</definedName>
    <definedName name="_14_0_Dist_" hidden="1">[31]Sheet4!#REF!</definedName>
    <definedName name="_14_0_S" hidden="1">'[30]6PILE  (돌출)'!#REF!</definedName>
    <definedName name="_14_G_0Extract" localSheetId="0">#REF!</definedName>
    <definedName name="_14_G_0Extract">#REF!</definedName>
    <definedName name="_14A_1">#N/A</definedName>
    <definedName name="_14A_10">#N/A</definedName>
    <definedName name="_14A_11">#N/A</definedName>
    <definedName name="_14A_12">#N/A</definedName>
    <definedName name="_14A_13">#N/A</definedName>
    <definedName name="_14A_14">#N/A</definedName>
    <definedName name="_14A_15">#N/A</definedName>
    <definedName name="_14A_16">#N/A</definedName>
    <definedName name="_14A_17">#N/A</definedName>
    <definedName name="_14A_18">#N/A</definedName>
    <definedName name="_14A_19">#N/A</definedName>
    <definedName name="_14A_2">#N/A</definedName>
    <definedName name="_14A_20">#N/A</definedName>
    <definedName name="_14A_21">#N/A</definedName>
    <definedName name="_14A_22">#N/A</definedName>
    <definedName name="_14A_23">#N/A</definedName>
    <definedName name="_14A_24">#N/A</definedName>
    <definedName name="_14A_25">#N/A</definedName>
    <definedName name="_14A_26">#N/A</definedName>
    <definedName name="_14A_27">#N/A</definedName>
    <definedName name="_14A_28">#N/A</definedName>
    <definedName name="_14A_29">#N/A</definedName>
    <definedName name="_14A_3">#N/A</definedName>
    <definedName name="_14A_30">#N/A</definedName>
    <definedName name="_14A_4">#N/A</definedName>
    <definedName name="_14A_5">#N/A</definedName>
    <definedName name="_14A_6">#N/A</definedName>
    <definedName name="_14A_7">#N/A</definedName>
    <definedName name="_14A_8">#N/A</definedName>
    <definedName name="_14A_9">#N/A</definedName>
    <definedName name="_14a21_">#N/A</definedName>
    <definedName name="_14B_1">#N/A</definedName>
    <definedName name="_14B_10">#N/A</definedName>
    <definedName name="_14B_11">#N/A</definedName>
    <definedName name="_14B_12">#N/A</definedName>
    <definedName name="_14B_13">#N/A</definedName>
    <definedName name="_14B_14">#N/A</definedName>
    <definedName name="_14B_15">#N/A</definedName>
    <definedName name="_14B_16">#N/A</definedName>
    <definedName name="_14B_17">#N/A</definedName>
    <definedName name="_14B_18">#N/A</definedName>
    <definedName name="_14B_19">#N/A</definedName>
    <definedName name="_14B_2">#N/A</definedName>
    <definedName name="_14B_20">#N/A</definedName>
    <definedName name="_14B_21">#N/A</definedName>
    <definedName name="_14B_22">#N/A</definedName>
    <definedName name="_14B_23">#N/A</definedName>
    <definedName name="_14B_24">#N/A</definedName>
    <definedName name="_14B_25">#N/A</definedName>
    <definedName name="_14B_26">#N/A</definedName>
    <definedName name="_14B_27">#N/A</definedName>
    <definedName name="_14B_28">#N/A</definedName>
    <definedName name="_14B_29">#N/A</definedName>
    <definedName name="_14B_3">#N/A</definedName>
    <definedName name="_14B_30">#N/A</definedName>
    <definedName name="_14B_4">#N/A</definedName>
    <definedName name="_14B_5">#N/A</definedName>
    <definedName name="_14B_6">#N/A</definedName>
    <definedName name="_14B_7">#N/A</definedName>
    <definedName name="_14B_8">#N/A</definedName>
    <definedName name="_14B_9">#N/A</definedName>
    <definedName name="_14C_1">#N/A</definedName>
    <definedName name="_14C_10">#N/A</definedName>
    <definedName name="_14C_11">#N/A</definedName>
    <definedName name="_14C_12">#N/A</definedName>
    <definedName name="_14C_13">#N/A</definedName>
    <definedName name="_14C_14">#N/A</definedName>
    <definedName name="_14C_15">#N/A</definedName>
    <definedName name="_14C_16">#N/A</definedName>
    <definedName name="_14C_17">#N/A</definedName>
    <definedName name="_14C_18">#N/A</definedName>
    <definedName name="_14C_19">#N/A</definedName>
    <definedName name="_14C_2">#N/A</definedName>
    <definedName name="_14C_20">#N/A</definedName>
    <definedName name="_14C_21">#N/A</definedName>
    <definedName name="_14C_22">#N/A</definedName>
    <definedName name="_14C_23">#N/A</definedName>
    <definedName name="_14C_24">#N/A</definedName>
    <definedName name="_14C_25">#N/A</definedName>
    <definedName name="_14C_26">#N/A</definedName>
    <definedName name="_14C_27">#N/A</definedName>
    <definedName name="_14C_28">#N/A</definedName>
    <definedName name="_14C_29">#N/A</definedName>
    <definedName name="_14C_3">#N/A</definedName>
    <definedName name="_14C_30">#N/A</definedName>
    <definedName name="_14C_4">#N/A</definedName>
    <definedName name="_14C_5">#N/A</definedName>
    <definedName name="_14C_6">#N/A</definedName>
    <definedName name="_14C_7">#N/A</definedName>
    <definedName name="_14C_8">#N/A</definedName>
    <definedName name="_14C_9">#N/A</definedName>
    <definedName name="_14F" hidden="1">[18]노임단가!#REF!</definedName>
    <definedName name="_14P1_">#REF!</definedName>
    <definedName name="_14P4_" localSheetId="0" hidden="1">{#N/A,#N/A,FALSE,"혼합골재"}</definedName>
    <definedName name="_14P4_" hidden="1">{#N/A,#N/A,FALSE,"혼합골재"}</definedName>
    <definedName name="_14P5_" localSheetId="0" hidden="1">{#N/A,#N/A,FALSE,"배수1"}</definedName>
    <definedName name="_14P5_" hidden="1">{#N/A,#N/A,FALSE,"배수1"}</definedName>
    <definedName name="_14P6_" localSheetId="0">{#N/A,#N/A,FALSE,"2~8번"}</definedName>
    <definedName name="_14P6_">{#N/A,#N/A,FALSE,"2~8번"}</definedName>
    <definedName name="_14S" localSheetId="0" hidden="1">#REF!</definedName>
    <definedName name="_14S" hidden="1">#REF!</definedName>
    <definedName name="_15">#N/A</definedName>
    <definedName name="_15_0_F" localSheetId="0" hidden="1">[39]노임단가!#REF!</definedName>
    <definedName name="_15_0_F" hidden="1">[39]노임단가!#REF!</definedName>
    <definedName name="_15_0_S" hidden="1">'[30]6PILE  (돌출)'!#REF!</definedName>
    <definedName name="_15_G_0Extract" localSheetId="0">#REF!</definedName>
    <definedName name="_15_G_0Extract">#REF!</definedName>
    <definedName name="_15A" localSheetId="0">#REF!</definedName>
    <definedName name="_15A">[40]금액내역서!$D$3:$D$10</definedName>
    <definedName name="_15A_1">#N/A</definedName>
    <definedName name="_15A_10">#N/A</definedName>
    <definedName name="_15A_11">#N/A</definedName>
    <definedName name="_15A_12">#N/A</definedName>
    <definedName name="_15A_13">#N/A</definedName>
    <definedName name="_15A_14">#N/A</definedName>
    <definedName name="_15A_15">#N/A</definedName>
    <definedName name="_15A_16">#N/A</definedName>
    <definedName name="_15A_17">#N/A</definedName>
    <definedName name="_15A_18">#N/A</definedName>
    <definedName name="_15A_19">#N/A</definedName>
    <definedName name="_15A_2">#N/A</definedName>
    <definedName name="_15A_20">#N/A</definedName>
    <definedName name="_15A_21">#N/A</definedName>
    <definedName name="_15A_22">#N/A</definedName>
    <definedName name="_15A_23">#N/A</definedName>
    <definedName name="_15A_24">#N/A</definedName>
    <definedName name="_15A_25">#N/A</definedName>
    <definedName name="_15A_26">#N/A</definedName>
    <definedName name="_15A_27">#N/A</definedName>
    <definedName name="_15A_28">#N/A</definedName>
    <definedName name="_15A_29">#N/A</definedName>
    <definedName name="_15A_3">#N/A</definedName>
    <definedName name="_15A_30">#N/A</definedName>
    <definedName name="_15A_31">#N/A</definedName>
    <definedName name="_15A_32">#N/A</definedName>
    <definedName name="_15A_33">#N/A</definedName>
    <definedName name="_15A_34">#N/A</definedName>
    <definedName name="_15A_35">#N/A</definedName>
    <definedName name="_15A_36">#N/A</definedName>
    <definedName name="_15A_37">#N/A</definedName>
    <definedName name="_15A_38">#N/A</definedName>
    <definedName name="_15A_39">#N/A</definedName>
    <definedName name="_15A_4">#N/A</definedName>
    <definedName name="_15A_40">#N/A</definedName>
    <definedName name="_15A_41">#N/A</definedName>
    <definedName name="_15A_42">#N/A</definedName>
    <definedName name="_15A_43">#N/A</definedName>
    <definedName name="_15A_44">#N/A</definedName>
    <definedName name="_15A_45">#N/A</definedName>
    <definedName name="_15A_46">#N/A</definedName>
    <definedName name="_15A_47">#N/A</definedName>
    <definedName name="_15A_48">#N/A</definedName>
    <definedName name="_15A_49">#N/A</definedName>
    <definedName name="_15A_5">#N/A</definedName>
    <definedName name="_15A_50">#N/A</definedName>
    <definedName name="_15A_51">#N/A</definedName>
    <definedName name="_15A_52">#N/A</definedName>
    <definedName name="_15A_53">#N/A</definedName>
    <definedName name="_15A_54">#N/A</definedName>
    <definedName name="_15A_55">#N/A</definedName>
    <definedName name="_15A_56">#N/A</definedName>
    <definedName name="_15A_57">#N/A</definedName>
    <definedName name="_15A_58">#N/A</definedName>
    <definedName name="_15A_59">#N/A</definedName>
    <definedName name="_15A_6">#N/A</definedName>
    <definedName name="_15A_60">#N/A</definedName>
    <definedName name="_15A_61">#N/A</definedName>
    <definedName name="_15A_62">#N/A</definedName>
    <definedName name="_15A_63">#N/A</definedName>
    <definedName name="_15A_64">#N/A</definedName>
    <definedName name="_15A_65">#N/A</definedName>
    <definedName name="_15A_66">#N/A</definedName>
    <definedName name="_15A_67">#N/A</definedName>
    <definedName name="_15A_68">#N/A</definedName>
    <definedName name="_15A_69">#N/A</definedName>
    <definedName name="_15A_7">#N/A</definedName>
    <definedName name="_15A_70">#N/A</definedName>
    <definedName name="_15A_71">#N/A</definedName>
    <definedName name="_15A_72">#N/A</definedName>
    <definedName name="_15A_73">#N/A</definedName>
    <definedName name="_15A_74">#N/A</definedName>
    <definedName name="_15A_75">#N/A</definedName>
    <definedName name="_15A_76">#N/A</definedName>
    <definedName name="_15A_77">#N/A</definedName>
    <definedName name="_15A_78">#N/A</definedName>
    <definedName name="_15A_79">#N/A</definedName>
    <definedName name="_15A_8">#N/A</definedName>
    <definedName name="_15A_80">#N/A</definedName>
    <definedName name="_15A_81">#N/A</definedName>
    <definedName name="_15A_82">#N/A</definedName>
    <definedName name="_15A_83">#N/A</definedName>
    <definedName name="_15A_84">#N/A</definedName>
    <definedName name="_15A_85">#N/A</definedName>
    <definedName name="_15A_86">#N/A</definedName>
    <definedName name="_15A_87">#N/A</definedName>
    <definedName name="_15A_88">#N/A</definedName>
    <definedName name="_15A_89">#N/A</definedName>
    <definedName name="_15A_9">#N/A</definedName>
    <definedName name="_15A_90">#N/A</definedName>
    <definedName name="_15a13_">#N/A</definedName>
    <definedName name="_15a22_">#N/A</definedName>
    <definedName name="_15B_1">#N/A</definedName>
    <definedName name="_15B_10">#N/A</definedName>
    <definedName name="_15B_11">#N/A</definedName>
    <definedName name="_15B_12">#N/A</definedName>
    <definedName name="_15B_13">#N/A</definedName>
    <definedName name="_15B_14">#N/A</definedName>
    <definedName name="_15B_15">#N/A</definedName>
    <definedName name="_15B_16">#N/A</definedName>
    <definedName name="_15B_17">#N/A</definedName>
    <definedName name="_15B_18">#N/A</definedName>
    <definedName name="_15B_19">#N/A</definedName>
    <definedName name="_15B_2">#N/A</definedName>
    <definedName name="_15B_20">#N/A</definedName>
    <definedName name="_15B_21">#N/A</definedName>
    <definedName name="_15B_22">#N/A</definedName>
    <definedName name="_15B_23">#N/A</definedName>
    <definedName name="_15B_24">#N/A</definedName>
    <definedName name="_15B_25">#N/A</definedName>
    <definedName name="_15B_26">#N/A</definedName>
    <definedName name="_15B_27">#N/A</definedName>
    <definedName name="_15B_28">#N/A</definedName>
    <definedName name="_15B_29">#N/A</definedName>
    <definedName name="_15B_3">#N/A</definedName>
    <definedName name="_15B_30">#N/A</definedName>
    <definedName name="_15B_31">#N/A</definedName>
    <definedName name="_15B_32">#N/A</definedName>
    <definedName name="_15B_33">#N/A</definedName>
    <definedName name="_15B_34">#N/A</definedName>
    <definedName name="_15B_35">#N/A</definedName>
    <definedName name="_15B_36">#N/A</definedName>
    <definedName name="_15B_37">#N/A</definedName>
    <definedName name="_15B_38">#N/A</definedName>
    <definedName name="_15B_39">#N/A</definedName>
    <definedName name="_15B_4">#N/A</definedName>
    <definedName name="_15B_40">#N/A</definedName>
    <definedName name="_15B_41">#N/A</definedName>
    <definedName name="_15B_42">#N/A</definedName>
    <definedName name="_15B_43">#N/A</definedName>
    <definedName name="_15B_44">#N/A</definedName>
    <definedName name="_15B_45">#N/A</definedName>
    <definedName name="_15B_46">#N/A</definedName>
    <definedName name="_15B_47">#N/A</definedName>
    <definedName name="_15B_48">#N/A</definedName>
    <definedName name="_15B_49">#N/A</definedName>
    <definedName name="_15B_5">#N/A</definedName>
    <definedName name="_15B_50">#N/A</definedName>
    <definedName name="_15B_51">#N/A</definedName>
    <definedName name="_15B_52">#N/A</definedName>
    <definedName name="_15B_53">#N/A</definedName>
    <definedName name="_15B_54">#N/A</definedName>
    <definedName name="_15B_55">#N/A</definedName>
    <definedName name="_15B_56">#N/A</definedName>
    <definedName name="_15B_57">#N/A</definedName>
    <definedName name="_15B_58">#N/A</definedName>
    <definedName name="_15B_59">#N/A</definedName>
    <definedName name="_15B_6">#N/A</definedName>
    <definedName name="_15B_60">#N/A</definedName>
    <definedName name="_15B_61">#N/A</definedName>
    <definedName name="_15B_62">#N/A</definedName>
    <definedName name="_15B_63">#N/A</definedName>
    <definedName name="_15B_64">#N/A</definedName>
    <definedName name="_15B_65">#N/A</definedName>
    <definedName name="_15B_66">#N/A</definedName>
    <definedName name="_15B_67">#N/A</definedName>
    <definedName name="_15B_68">#N/A</definedName>
    <definedName name="_15B_69">#N/A</definedName>
    <definedName name="_15B_7">#N/A</definedName>
    <definedName name="_15B_70">#N/A</definedName>
    <definedName name="_15B_71">#N/A</definedName>
    <definedName name="_15B_72">#N/A</definedName>
    <definedName name="_15B_73">#N/A</definedName>
    <definedName name="_15B_74">#N/A</definedName>
    <definedName name="_15B_75">#N/A</definedName>
    <definedName name="_15B_76">#N/A</definedName>
    <definedName name="_15B_77">#N/A</definedName>
    <definedName name="_15B_78">#N/A</definedName>
    <definedName name="_15B_79">#N/A</definedName>
    <definedName name="_15B_8">#N/A</definedName>
    <definedName name="_15B_80">#N/A</definedName>
    <definedName name="_15B_81">#N/A</definedName>
    <definedName name="_15B_82">#N/A</definedName>
    <definedName name="_15B_83">#N/A</definedName>
    <definedName name="_15B_84">#N/A</definedName>
    <definedName name="_15B_85">#N/A</definedName>
    <definedName name="_15B_86">#N/A</definedName>
    <definedName name="_15B_87">#N/A</definedName>
    <definedName name="_15B_88">#N/A</definedName>
    <definedName name="_15B_89">#N/A</definedName>
    <definedName name="_15B_9">#N/A</definedName>
    <definedName name="_15B_90">#N/A</definedName>
    <definedName name="_15C_1">#N/A</definedName>
    <definedName name="_15C_10">#N/A</definedName>
    <definedName name="_15C_11">#N/A</definedName>
    <definedName name="_15C_12">#N/A</definedName>
    <definedName name="_15C_13">#N/A</definedName>
    <definedName name="_15C_14">#N/A</definedName>
    <definedName name="_15C_15">#N/A</definedName>
    <definedName name="_15C_16">#N/A</definedName>
    <definedName name="_15C_17">#N/A</definedName>
    <definedName name="_15C_18">#N/A</definedName>
    <definedName name="_15C_19">#N/A</definedName>
    <definedName name="_15C_2">#N/A</definedName>
    <definedName name="_15C_20">#N/A</definedName>
    <definedName name="_15C_21">#N/A</definedName>
    <definedName name="_15C_22">#N/A</definedName>
    <definedName name="_15C_23">#N/A</definedName>
    <definedName name="_15C_24">#N/A</definedName>
    <definedName name="_15C_25">#N/A</definedName>
    <definedName name="_15C_26">#N/A</definedName>
    <definedName name="_15C_27">#N/A</definedName>
    <definedName name="_15C_28">#N/A</definedName>
    <definedName name="_15C_29">#N/A</definedName>
    <definedName name="_15C_3">#N/A</definedName>
    <definedName name="_15C_30">#N/A</definedName>
    <definedName name="_15C_31">#N/A</definedName>
    <definedName name="_15C_32">#N/A</definedName>
    <definedName name="_15C_33">#N/A</definedName>
    <definedName name="_15C_34">#N/A</definedName>
    <definedName name="_15C_35">#N/A</definedName>
    <definedName name="_15C_36">#N/A</definedName>
    <definedName name="_15C_37">#N/A</definedName>
    <definedName name="_15C_38">#N/A</definedName>
    <definedName name="_15C_39">#N/A</definedName>
    <definedName name="_15C_4">#N/A</definedName>
    <definedName name="_15C_40">#N/A</definedName>
    <definedName name="_15C_41">#N/A</definedName>
    <definedName name="_15C_42">#N/A</definedName>
    <definedName name="_15C_43">#N/A</definedName>
    <definedName name="_15C_44">#N/A</definedName>
    <definedName name="_15C_45">#N/A</definedName>
    <definedName name="_15C_46">#N/A</definedName>
    <definedName name="_15C_47">#N/A</definedName>
    <definedName name="_15C_48">#N/A</definedName>
    <definedName name="_15C_49">#N/A</definedName>
    <definedName name="_15C_5">#N/A</definedName>
    <definedName name="_15C_50">#N/A</definedName>
    <definedName name="_15C_51">#N/A</definedName>
    <definedName name="_15C_52">#N/A</definedName>
    <definedName name="_15C_53">#N/A</definedName>
    <definedName name="_15C_54">#N/A</definedName>
    <definedName name="_15C_55">#N/A</definedName>
    <definedName name="_15C_56">#N/A</definedName>
    <definedName name="_15C_57">#N/A</definedName>
    <definedName name="_15C_58">#N/A</definedName>
    <definedName name="_15C_59">#N/A</definedName>
    <definedName name="_15C_6">#N/A</definedName>
    <definedName name="_15C_60">#N/A</definedName>
    <definedName name="_15C_61">#N/A</definedName>
    <definedName name="_15C_62">#N/A</definedName>
    <definedName name="_15C_63">#N/A</definedName>
    <definedName name="_15C_64">#N/A</definedName>
    <definedName name="_15C_65">#N/A</definedName>
    <definedName name="_15C_66">#N/A</definedName>
    <definedName name="_15C_67">#N/A</definedName>
    <definedName name="_15C_68">#N/A</definedName>
    <definedName name="_15C_69">#N/A</definedName>
    <definedName name="_15C_7">#N/A</definedName>
    <definedName name="_15C_70">#N/A</definedName>
    <definedName name="_15C_71">#N/A</definedName>
    <definedName name="_15C_72">#N/A</definedName>
    <definedName name="_15C_73">#N/A</definedName>
    <definedName name="_15C_74">#N/A</definedName>
    <definedName name="_15C_75">#N/A</definedName>
    <definedName name="_15C_76">#N/A</definedName>
    <definedName name="_15C_77">#N/A</definedName>
    <definedName name="_15C_78">#N/A</definedName>
    <definedName name="_15C_79">#N/A</definedName>
    <definedName name="_15C_8">#N/A</definedName>
    <definedName name="_15C_80">#N/A</definedName>
    <definedName name="_15C_81">#N/A</definedName>
    <definedName name="_15C_82">#N/A</definedName>
    <definedName name="_15C_83">#N/A</definedName>
    <definedName name="_15C_84">#N/A</definedName>
    <definedName name="_15C_85">#N/A</definedName>
    <definedName name="_15C_86">#N/A</definedName>
    <definedName name="_15C_87">#N/A</definedName>
    <definedName name="_15C_88">#N/A</definedName>
    <definedName name="_15C_89">#N/A</definedName>
    <definedName name="_15C_9">#N/A</definedName>
    <definedName name="_15C_90">#N/A</definedName>
    <definedName name="_15P2_">'[41]Sheet1 (2)'!#REF!</definedName>
    <definedName name="_15S3_" localSheetId="0">{#N/A,#N/A,FALSE,"포장2"}</definedName>
    <definedName name="_15S3_">{#N/A,#N/A,FALSE,"포장2"}</definedName>
    <definedName name="_15Y__Print_A" localSheetId="0">[37]노임단가!#REF!</definedName>
    <definedName name="_15Y__Print_A">[38]노임단가!#REF!</definedName>
    <definedName name="_16">#N/A</definedName>
    <definedName name="_16_0_F" localSheetId="0" hidden="1">[18]노임단가!#REF!</definedName>
    <definedName name="_16_0_F" hidden="1">[18]노임단가!#REF!</definedName>
    <definedName name="_16_2_0_Parse" hidden="1">[42]노임단가!#REF!</definedName>
    <definedName name="_16_G__Extr" localSheetId="0">#REF!</definedName>
    <definedName name="_16_G__Extr">#REF!</definedName>
    <definedName name="_16A_1" localSheetId="0">#REF!</definedName>
    <definedName name="_16A_1">#REF!</definedName>
    <definedName name="_16A_10" localSheetId="0">#REF!</definedName>
    <definedName name="_16A_10">#REF!</definedName>
    <definedName name="_16A_11" localSheetId="0">#REF!</definedName>
    <definedName name="_16A_11">#REF!</definedName>
    <definedName name="_16A_12" localSheetId="0">#REF!</definedName>
    <definedName name="_16A_12">#REF!</definedName>
    <definedName name="_16A_13" localSheetId="0">#REF!</definedName>
    <definedName name="_16A_13">#REF!</definedName>
    <definedName name="_16A_14" localSheetId="0">#REF!</definedName>
    <definedName name="_16A_14">#REF!</definedName>
    <definedName name="_16A_15" localSheetId="0">#REF!</definedName>
    <definedName name="_16A_15">#REF!</definedName>
    <definedName name="_16A_2" localSheetId="0">#REF!</definedName>
    <definedName name="_16A_2">#REF!</definedName>
    <definedName name="_16A_3" localSheetId="0">#REF!</definedName>
    <definedName name="_16A_3">#REF!</definedName>
    <definedName name="_16A_4" localSheetId="0">#REF!</definedName>
    <definedName name="_16A_4">#REF!</definedName>
    <definedName name="_16A_5" localSheetId="0">#REF!</definedName>
    <definedName name="_16A_5">#REF!</definedName>
    <definedName name="_16A_6" localSheetId="0">#REF!</definedName>
    <definedName name="_16A_6">#REF!</definedName>
    <definedName name="_16A_7" localSheetId="0">#REF!</definedName>
    <definedName name="_16A_7">#REF!</definedName>
    <definedName name="_16A_8" localSheetId="0">#REF!</definedName>
    <definedName name="_16A_8">#REF!</definedName>
    <definedName name="_16A_9" localSheetId="0">#REF!</definedName>
    <definedName name="_16A_9">#REF!</definedName>
    <definedName name="_16a28_">#N/A</definedName>
    <definedName name="_16B_1" localSheetId="0">#REF!</definedName>
    <definedName name="_16B_1">#REF!</definedName>
    <definedName name="_16B_10" localSheetId="0">#REF!</definedName>
    <definedName name="_16B_10">#REF!</definedName>
    <definedName name="_16B_11" localSheetId="0">#REF!</definedName>
    <definedName name="_16B_11">#REF!</definedName>
    <definedName name="_16B_12" localSheetId="0">#REF!</definedName>
    <definedName name="_16B_12">#REF!</definedName>
    <definedName name="_16B_13" localSheetId="0">#REF!</definedName>
    <definedName name="_16B_13">#REF!</definedName>
    <definedName name="_16B_14" localSheetId="0">#REF!</definedName>
    <definedName name="_16B_14">#REF!</definedName>
    <definedName name="_16B_15" localSheetId="0">#REF!</definedName>
    <definedName name="_16B_15">#REF!</definedName>
    <definedName name="_16B_2" localSheetId="0">#REF!</definedName>
    <definedName name="_16B_2">#REF!</definedName>
    <definedName name="_16B_3" localSheetId="0">#REF!</definedName>
    <definedName name="_16B_3">#REF!</definedName>
    <definedName name="_16B_4" localSheetId="0">#REF!</definedName>
    <definedName name="_16B_4">#REF!</definedName>
    <definedName name="_16B_5" localSheetId="0">#REF!</definedName>
    <definedName name="_16B_5">#REF!</definedName>
    <definedName name="_16B_6" localSheetId="0">#REF!</definedName>
    <definedName name="_16B_6">#REF!</definedName>
    <definedName name="_16B_7" localSheetId="0">#REF!</definedName>
    <definedName name="_16B_7">#REF!</definedName>
    <definedName name="_16B_8" localSheetId="0">#REF!</definedName>
    <definedName name="_16B_8">#REF!</definedName>
    <definedName name="_16B_9" localSheetId="0">#REF!</definedName>
    <definedName name="_16B_9">#REF!</definedName>
    <definedName name="_16C_1" localSheetId="0">#REF!</definedName>
    <definedName name="_16C_1">#REF!</definedName>
    <definedName name="_16C_10" localSheetId="0">#REF!</definedName>
    <definedName name="_16C_10">#REF!</definedName>
    <definedName name="_16C_11" localSheetId="0">#REF!</definedName>
    <definedName name="_16C_11">#REF!</definedName>
    <definedName name="_16C_12" localSheetId="0">#REF!</definedName>
    <definedName name="_16C_12">#REF!</definedName>
    <definedName name="_16C_13" localSheetId="0">#REF!</definedName>
    <definedName name="_16C_13">#REF!</definedName>
    <definedName name="_16C_14" localSheetId="0">#REF!</definedName>
    <definedName name="_16C_14">#REF!</definedName>
    <definedName name="_16C_15" localSheetId="0">#REF!</definedName>
    <definedName name="_16C_15">#REF!</definedName>
    <definedName name="_16C_2" localSheetId="0">#REF!</definedName>
    <definedName name="_16C_2">#REF!</definedName>
    <definedName name="_16C_3" localSheetId="0">#REF!</definedName>
    <definedName name="_16C_3">#REF!</definedName>
    <definedName name="_16C_4" localSheetId="0">#REF!</definedName>
    <definedName name="_16C_4">#REF!</definedName>
    <definedName name="_16C_5" localSheetId="0">#REF!</definedName>
    <definedName name="_16C_5">#REF!</definedName>
    <definedName name="_16C_6" localSheetId="0">#REF!</definedName>
    <definedName name="_16C_6">#REF!</definedName>
    <definedName name="_16C_7" localSheetId="0">#REF!</definedName>
    <definedName name="_16C_7">#REF!</definedName>
    <definedName name="_16C_8" localSheetId="0">#REF!</definedName>
    <definedName name="_16C_8">#REF!</definedName>
    <definedName name="_16C_9" localSheetId="0">#REF!</definedName>
    <definedName name="_16C_9">#REF!</definedName>
    <definedName name="_16F" localSheetId="0">[18]노임단가!#REF!</definedName>
    <definedName name="_16F">[18]노임단가!#REF!</definedName>
    <definedName name="_16s1_">#REF!</definedName>
    <definedName name="_17">#N/A</definedName>
    <definedName name="_17_0_0__123Grap" localSheetId="0" hidden="1">[34]유림골조!#REF!</definedName>
    <definedName name="_17_0_0__123Grap" hidden="1">[34]유림골조!#REF!</definedName>
    <definedName name="_17_G__Extract" localSheetId="0">#REF!</definedName>
    <definedName name="_17_G__Extract">#REF!</definedName>
    <definedName name="_17A_1">#N/A</definedName>
    <definedName name="_17A_10">#N/A</definedName>
    <definedName name="_17A_11">#N/A</definedName>
    <definedName name="_17A_12">#N/A</definedName>
    <definedName name="_17A_13">#N/A</definedName>
    <definedName name="_17A_14">#N/A</definedName>
    <definedName name="_17A_15">#N/A</definedName>
    <definedName name="_17A_2">#N/A</definedName>
    <definedName name="_17A_3">#N/A</definedName>
    <definedName name="_17A_4">#N/A</definedName>
    <definedName name="_17A_5">#N/A</definedName>
    <definedName name="_17A_6">#N/A</definedName>
    <definedName name="_17A_7">#N/A</definedName>
    <definedName name="_17A_8">#N/A</definedName>
    <definedName name="_17A_9">#N/A</definedName>
    <definedName name="_17A22_" localSheetId="0" hidden="1">{#N/A,#N/A,FALSE,"부대1"}</definedName>
    <definedName name="_17A22_" hidden="1">{#N/A,#N/A,FALSE,"부대1"}</definedName>
    <definedName name="_17a3_">#N/A</definedName>
    <definedName name="_17B_1">#N/A</definedName>
    <definedName name="_17B_10">#N/A</definedName>
    <definedName name="_17B_11">#N/A</definedName>
    <definedName name="_17B_12">#N/A</definedName>
    <definedName name="_17B_13">#N/A</definedName>
    <definedName name="_17B_14">#N/A</definedName>
    <definedName name="_17B_15">#N/A</definedName>
    <definedName name="_17B_2">#N/A</definedName>
    <definedName name="_17B_3">#N/A</definedName>
    <definedName name="_17B_4">#N/A</definedName>
    <definedName name="_17B_5">#N/A</definedName>
    <definedName name="_17B_6">#N/A</definedName>
    <definedName name="_17B_7">#N/A</definedName>
    <definedName name="_17B_8">#N/A</definedName>
    <definedName name="_17B_9">#N/A</definedName>
    <definedName name="_17C_1">#N/A</definedName>
    <definedName name="_17C_10">#N/A</definedName>
    <definedName name="_17C_11">#N/A</definedName>
    <definedName name="_17C_12">#N/A</definedName>
    <definedName name="_17C_13">#N/A</definedName>
    <definedName name="_17C_14">#N/A</definedName>
    <definedName name="_17C_15">#N/A</definedName>
    <definedName name="_17C_2">#N/A</definedName>
    <definedName name="_17C_3">#N/A</definedName>
    <definedName name="_17C_4">#N/A</definedName>
    <definedName name="_17C_5">#N/A</definedName>
    <definedName name="_17C_6">#N/A</definedName>
    <definedName name="_17C_7">#N/A</definedName>
    <definedName name="_17C_8">#N/A</definedName>
    <definedName name="_17C_9">#N/A</definedName>
    <definedName name="_17G_0Extr" localSheetId="0">#REF!</definedName>
    <definedName name="_17G_0Extr">#REF!</definedName>
    <definedName name="_17P4_" localSheetId="0" hidden="1">{#N/A,#N/A,FALSE,"혼합골재"}</definedName>
    <definedName name="_17P4_" hidden="1">{#N/A,#N/A,FALSE,"혼합골재"}</definedName>
    <definedName name="_17P5_" localSheetId="0" hidden="1">{#N/A,#N/A,FALSE,"배수1"}</definedName>
    <definedName name="_17P5_" hidden="1">{#N/A,#N/A,FALSE,"배수1"}</definedName>
    <definedName name="_17P6_" localSheetId="0" hidden="1">{#N/A,#N/A,FALSE,"2~8번"}</definedName>
    <definedName name="_17P6_" hidden="1">{#N/A,#N/A,FALSE,"2~8번"}</definedName>
    <definedName name="_17Y__PRINT_AREA" localSheetId="0">[37]노임단가!#REF!</definedName>
    <definedName name="_17Y__PRINT_AREA">[38]노임단가!#REF!</definedName>
    <definedName name="_18">#N/A</definedName>
    <definedName name="_18_0_0_F" localSheetId="0" hidden="1">#REF!</definedName>
    <definedName name="_18_0_0_F" hidden="1">#REF!</definedName>
    <definedName name="_18_0_S" localSheetId="0" hidden="1">'[30]6PILE  (돌출)'!#REF!</definedName>
    <definedName name="_18_0_S" hidden="1">'[30]6PILE  (돌출)'!#REF!</definedName>
    <definedName name="_18_2___Parse" hidden="1">[18]노임단가!#REF!</definedName>
    <definedName name="_18A_1">#N/A</definedName>
    <definedName name="_18A_10">#N/A</definedName>
    <definedName name="_18A_11">#N/A</definedName>
    <definedName name="_18A_12">#N/A</definedName>
    <definedName name="_18A_13">#N/A</definedName>
    <definedName name="_18A_14">#N/A</definedName>
    <definedName name="_18A_15">#N/A</definedName>
    <definedName name="_18A_2">#N/A</definedName>
    <definedName name="_18A_3">#N/A</definedName>
    <definedName name="_18A_4">#N/A</definedName>
    <definedName name="_18A_5">#N/A</definedName>
    <definedName name="_18A_6">#N/A</definedName>
    <definedName name="_18A_7">#N/A</definedName>
    <definedName name="_18A_8">#N/A</definedName>
    <definedName name="_18A_9">#N/A</definedName>
    <definedName name="_18a14_">#N/A</definedName>
    <definedName name="_18a16385_">#REF!</definedName>
    <definedName name="_18a4_">#N/A</definedName>
    <definedName name="_18B_1">#N/A</definedName>
    <definedName name="_18B_10">#N/A</definedName>
    <definedName name="_18B_11">#N/A</definedName>
    <definedName name="_18B_12">#N/A</definedName>
    <definedName name="_18B_13">#N/A</definedName>
    <definedName name="_18B_14">#N/A</definedName>
    <definedName name="_18B_15">#N/A</definedName>
    <definedName name="_18B_2">#N/A</definedName>
    <definedName name="_18B_3">#N/A</definedName>
    <definedName name="_18B_4">#N/A</definedName>
    <definedName name="_18B_5">#N/A</definedName>
    <definedName name="_18B_6">#N/A</definedName>
    <definedName name="_18B_7">#N/A</definedName>
    <definedName name="_18B_8">#N/A</definedName>
    <definedName name="_18B_9">#N/A</definedName>
    <definedName name="_18C_1">#N/A</definedName>
    <definedName name="_18C_10">#N/A</definedName>
    <definedName name="_18C_11">#N/A</definedName>
    <definedName name="_18C_12">#N/A</definedName>
    <definedName name="_18C_13">#N/A</definedName>
    <definedName name="_18C_14">#N/A</definedName>
    <definedName name="_18C_15">#N/A</definedName>
    <definedName name="_18C_2">#N/A</definedName>
    <definedName name="_18C_3">#N/A</definedName>
    <definedName name="_18C_4">#N/A</definedName>
    <definedName name="_18C_5">#N/A</definedName>
    <definedName name="_18C_6">#N/A</definedName>
    <definedName name="_18C_7">#N/A</definedName>
    <definedName name="_18C_8">#N/A</definedName>
    <definedName name="_18C_9">#N/A</definedName>
    <definedName name="_18G_0Extr" localSheetId="0">#REF!</definedName>
    <definedName name="_18G_0Extr">#REF!</definedName>
    <definedName name="_19">#N/A</definedName>
    <definedName name="_19_2_0_Parse" localSheetId="0" hidden="1">[39]노임단가!#REF!</definedName>
    <definedName name="_19_2_0_Parse" hidden="1">[39]노임단가!#REF!</definedName>
    <definedName name="_19a5_">#N/A</definedName>
    <definedName name="_1A_10" localSheetId="0">#REF!</definedName>
    <definedName name="_1A_10">#REF!</definedName>
    <definedName name="_1A_11" localSheetId="0">#REF!</definedName>
    <definedName name="_1A_11">#REF!</definedName>
    <definedName name="_1A_12" localSheetId="0">#REF!</definedName>
    <definedName name="_1A_12">#REF!</definedName>
    <definedName name="_1A_13" localSheetId="0">#REF!</definedName>
    <definedName name="_1A_13">#REF!</definedName>
    <definedName name="_1A_14" localSheetId="0">#REF!</definedName>
    <definedName name="_1A_14">#REF!</definedName>
    <definedName name="_1A_15" localSheetId="0">#REF!</definedName>
    <definedName name="_1A_15">#REF!</definedName>
    <definedName name="_1A_23" localSheetId="0">#REF!</definedName>
    <definedName name="_1A_23">#REF!</definedName>
    <definedName name="_1A_24" localSheetId="0">#REF!</definedName>
    <definedName name="_1A_24">#REF!</definedName>
    <definedName name="_1A_25" localSheetId="0">#REF!</definedName>
    <definedName name="_1A_25">#REF!</definedName>
    <definedName name="_1A_26" localSheetId="0">#REF!</definedName>
    <definedName name="_1A_26">#REF!</definedName>
    <definedName name="_1A_27" localSheetId="0">#REF!</definedName>
    <definedName name="_1A_27">#REF!</definedName>
    <definedName name="_1A_28" localSheetId="0">#REF!</definedName>
    <definedName name="_1A_28">#REF!</definedName>
    <definedName name="_1A_29" localSheetId="0">#REF!</definedName>
    <definedName name="_1A_29">#REF!</definedName>
    <definedName name="_1A_30" localSheetId="0">#REF!</definedName>
    <definedName name="_1A_30">#REF!</definedName>
    <definedName name="_1A_8" localSheetId="0">#REF!</definedName>
    <definedName name="_1A_8">#REF!</definedName>
    <definedName name="_1A_9" localSheetId="0">#REF!</definedName>
    <definedName name="_1A_9">#REF!</definedName>
    <definedName name="_1a16385_">#REF!</definedName>
    <definedName name="_1B_10" localSheetId="0">#REF!</definedName>
    <definedName name="_1B_10">#REF!</definedName>
    <definedName name="_1B_11" localSheetId="0">#REF!</definedName>
    <definedName name="_1B_11">#REF!</definedName>
    <definedName name="_1B_12" localSheetId="0">#REF!</definedName>
    <definedName name="_1B_12">#REF!</definedName>
    <definedName name="_1B_13" localSheetId="0">#REF!</definedName>
    <definedName name="_1B_13">#REF!</definedName>
    <definedName name="_1B_14" localSheetId="0">#REF!</definedName>
    <definedName name="_1B_14">#REF!</definedName>
    <definedName name="_1B_15" localSheetId="0">#REF!</definedName>
    <definedName name="_1B_15">#REF!</definedName>
    <definedName name="_1B_23" localSheetId="0">#REF!</definedName>
    <definedName name="_1B_23">#REF!</definedName>
    <definedName name="_1B_24" localSheetId="0">#REF!</definedName>
    <definedName name="_1B_24">#REF!</definedName>
    <definedName name="_1B_25" localSheetId="0">#REF!</definedName>
    <definedName name="_1B_25">#REF!</definedName>
    <definedName name="_1B_26" localSheetId="0">#REF!</definedName>
    <definedName name="_1B_26">#REF!</definedName>
    <definedName name="_1B_27" localSheetId="0">#REF!</definedName>
    <definedName name="_1B_27">#REF!</definedName>
    <definedName name="_1B_28" localSheetId="0">#REF!</definedName>
    <definedName name="_1B_28">#REF!</definedName>
    <definedName name="_1B_29" localSheetId="0">#REF!</definedName>
    <definedName name="_1B_29">#REF!</definedName>
    <definedName name="_1B_30" localSheetId="0">#REF!</definedName>
    <definedName name="_1B_30">#REF!</definedName>
    <definedName name="_1B_8" localSheetId="0">#REF!</definedName>
    <definedName name="_1B_8">#REF!</definedName>
    <definedName name="_1B_9" localSheetId="0">#REF!</definedName>
    <definedName name="_1B_9">#REF!</definedName>
    <definedName name="_1C_10" localSheetId="0">#REF!</definedName>
    <definedName name="_1C_10">#REF!</definedName>
    <definedName name="_1C_11" localSheetId="0">#REF!</definedName>
    <definedName name="_1C_11">#REF!</definedName>
    <definedName name="_1C_12" localSheetId="0">#REF!</definedName>
    <definedName name="_1C_12">#REF!</definedName>
    <definedName name="_1C_13" localSheetId="0">#REF!</definedName>
    <definedName name="_1C_13">#REF!</definedName>
    <definedName name="_1C_14" localSheetId="0">#REF!</definedName>
    <definedName name="_1C_14">#REF!</definedName>
    <definedName name="_1C_15" localSheetId="0">#REF!</definedName>
    <definedName name="_1C_15">#REF!</definedName>
    <definedName name="_1C_23" localSheetId="0">#REF!</definedName>
    <definedName name="_1C_23">#REF!</definedName>
    <definedName name="_1C_24" localSheetId="0">#REF!</definedName>
    <definedName name="_1C_24">#REF!</definedName>
    <definedName name="_1C_25" localSheetId="0">#REF!</definedName>
    <definedName name="_1C_25">#REF!</definedName>
    <definedName name="_1C_26" localSheetId="0">#REF!</definedName>
    <definedName name="_1C_26">#REF!</definedName>
    <definedName name="_1C_27" localSheetId="0">#REF!</definedName>
    <definedName name="_1C_27">#REF!</definedName>
    <definedName name="_1C_28" localSheetId="0">#REF!</definedName>
    <definedName name="_1C_28">#REF!</definedName>
    <definedName name="_1C_29" localSheetId="0">#REF!</definedName>
    <definedName name="_1C_29">#REF!</definedName>
    <definedName name="_1C_30" localSheetId="0">#REF!</definedName>
    <definedName name="_1C_30">#REF!</definedName>
    <definedName name="_1C_8" localSheetId="0">#REF!</definedName>
    <definedName name="_1C_8">#REF!</definedName>
    <definedName name="_1C_9" localSheetId="0">#REF!</definedName>
    <definedName name="_1C_9">#REF!</definedName>
    <definedName name="_1F" localSheetId="0" hidden="1">[18]노임단가!#REF!</definedName>
    <definedName name="_1F" hidden="1">[18]노임단가!#REF!</definedName>
    <definedName name="_1S" hidden="1">'[32]6PILE  (돌출)'!#REF!</definedName>
    <definedName name="_1공장" localSheetId="0">#REF!</definedName>
    <definedName name="_1공장">#REF!</definedName>
    <definedName name="_2" localSheetId="0">#REF!</definedName>
    <definedName name="_2">#N/A</definedName>
    <definedName name="_2._교___량___공">#REF!</definedName>
    <definedName name="_2._날_개_벽">#REF!</definedName>
    <definedName name="_2______________0_F" localSheetId="0" hidden="1">[18]노임단가!#REF!</definedName>
    <definedName name="_2______________0_F" hidden="1">[18]노임단가!#REF!</definedName>
    <definedName name="_2___0_S" localSheetId="0" hidden="1">#REF!</definedName>
    <definedName name="_2___0_S" hidden="1">#REF!</definedName>
    <definedName name="_2__G_0Extr" localSheetId="0">#REF!</definedName>
    <definedName name="_2__G_0Extr">#REF!</definedName>
    <definedName name="_2_0_F" localSheetId="0" hidden="1">[18]노임단가!#REF!</definedName>
    <definedName name="_2_0_F" hidden="1">[18]노임단가!#REF!</definedName>
    <definedName name="_2_2___Parse" localSheetId="0" hidden="1">'[43]000000'!#REF!</definedName>
    <definedName name="_2_2___Parse" hidden="1">[18]노임단가!#REF!</definedName>
    <definedName name="_2_2_0_Parse" localSheetId="0" hidden="1">[18]노임단가!#REF!</definedName>
    <definedName name="_2_2_0_Parse" hidden="1">[18]노임단가!#REF!</definedName>
    <definedName name="_2_3_0Crite">#REF!</definedName>
    <definedName name="_20">#N/A</definedName>
    <definedName name="_20_0_S" localSheetId="0" hidden="1">'[30]6PILE  (돌출)'!#REF!</definedName>
    <definedName name="_20_0_S" hidden="1">'[30]6PILE  (돌출)'!#REF!</definedName>
    <definedName name="_20_2_0_Parse" localSheetId="0" hidden="1">[18]노임단가!#REF!</definedName>
    <definedName name="_20_2_0_Parse" hidden="1">[18]노임단가!#REF!</definedName>
    <definedName name="_20_3_0Crite" localSheetId="0">#REF!</definedName>
    <definedName name="_20_3_0Crite">#REF!</definedName>
    <definedName name="_20a55_">#N/A</definedName>
    <definedName name="_20G_0Extr">#REF!</definedName>
    <definedName name="_20P6_" localSheetId="0" hidden="1">{#N/A,#N/A,FALSE,"2~8번"}</definedName>
    <definedName name="_20P6_" hidden="1">{#N/A,#N/A,FALSE,"2~8번"}</definedName>
    <definedName name="_20S3_" localSheetId="0" hidden="1">{#N/A,#N/A,FALSE,"포장2"}</definedName>
    <definedName name="_20S3_" hidden="1">{#N/A,#N/A,FALSE,"포장2"}</definedName>
    <definedName name="_21">#N/A</definedName>
    <definedName name="_21_0_F" hidden="1">[18]노임단가!#REF!</definedName>
    <definedName name="_21_0_S" localSheetId="0" hidden="1">#REF!</definedName>
    <definedName name="_21_0_S" hidden="1">#REF!</definedName>
    <definedName name="_21_2_0_Parse" hidden="1">[18]노임단가!#REF!</definedName>
    <definedName name="_21_3_0Crite" localSheetId="0">#REF!</definedName>
    <definedName name="_21_3_0Crite">#REF!</definedName>
    <definedName name="_21a15_">#N/A</definedName>
    <definedName name="_21a6_">#N/A</definedName>
    <definedName name="_21G_0Extr">#REF!</definedName>
    <definedName name="_21G_0Extract" localSheetId="0">#REF!</definedName>
    <definedName name="_21G_0Extract">#REF!</definedName>
    <definedName name="_21P5_" localSheetId="0" hidden="1">{#N/A,#N/A,FALSE,"배수1"}</definedName>
    <definedName name="_21P5_" hidden="1">{#N/A,#N/A,FALSE,"배수1"}</definedName>
    <definedName name="_22">#N/A</definedName>
    <definedName name="_22_0_F" hidden="1">[39]노임단가!#REF!</definedName>
    <definedName name="_22_3_0Criteria" localSheetId="0">#REF!</definedName>
    <definedName name="_22_3_0Criteria">#REF!</definedName>
    <definedName name="_22a7_">#N/A</definedName>
    <definedName name="_22G_0Extract" localSheetId="0">#REF!</definedName>
    <definedName name="_22G_0Extract">#REF!</definedName>
    <definedName name="_23">#N/A</definedName>
    <definedName name="_23_2___Parse" hidden="1">[44]노임단가!#REF!</definedName>
    <definedName name="_23_3_0Criteria" localSheetId="0">#REF!</definedName>
    <definedName name="_23_3_0Criteria">#REF!</definedName>
    <definedName name="_2309f" localSheetId="0" hidden="1">#REF!</definedName>
    <definedName name="_2309f" hidden="1">#REF!</definedName>
    <definedName name="_23a8_">#N/A</definedName>
    <definedName name="_23fil" localSheetId="0" hidden="1">#REF!</definedName>
    <definedName name="_23fil" hidden="1">#REF!</definedName>
    <definedName name="_23G_0Extract">#REF!</definedName>
    <definedName name="_23i99" localSheetId="0" hidden="1">#REF!</definedName>
    <definedName name="_23i99" hidden="1">#REF!</definedName>
    <definedName name="_23S3_" localSheetId="0" hidden="1">{#N/A,#N/A,FALSE,"포장2"}</definedName>
    <definedName name="_23S3_" hidden="1">{#N/A,#N/A,FALSE,"포장2"}</definedName>
    <definedName name="_24">#N/A</definedName>
    <definedName name="_24_3__Crite" localSheetId="0">#REF!</definedName>
    <definedName name="_24_3__Crite">#REF!</definedName>
    <definedName name="_24_3_0Criteria">#REF!</definedName>
    <definedName name="_24342" localSheetId="0" hidden="1">#REF!</definedName>
    <definedName name="_24342" hidden="1">#REF!</definedName>
    <definedName name="_24a16_">#N/A</definedName>
    <definedName name="_24A22_" localSheetId="0" hidden="1">{#N/A,#N/A,FALSE,"부대1"}</definedName>
    <definedName name="_24A22_" hidden="1">{#N/A,#N/A,FALSE,"부대1"}</definedName>
    <definedName name="_24a9_">#N/A</definedName>
    <definedName name="_24G__Extr">#REF!</definedName>
    <definedName name="_25">#N/A</definedName>
    <definedName name="_25_3__Criteria" localSheetId="0">#REF!</definedName>
    <definedName name="_25_3__Criteria">#REF!</definedName>
    <definedName name="_25B2_">'[45]단면 (2)'!$K$55</definedName>
    <definedName name="_25G__Extract">#REF!</definedName>
    <definedName name="_25P6_" localSheetId="0" hidden="1">{#N/A,#N/A,FALSE,"2~8번"}</definedName>
    <definedName name="_25P6_" hidden="1">{#N/A,#N/A,FALSE,"2~8번"}</definedName>
    <definedName name="_26">#N/A</definedName>
    <definedName name="_27">#N/A</definedName>
    <definedName name="_270_섬유" localSheetId="0">#REF!</definedName>
    <definedName name="_270_섬유">#REF!</definedName>
    <definedName name="_270_일반" localSheetId="0">#REF!</definedName>
    <definedName name="_270_일반">#REF!</definedName>
    <definedName name="_27a17_">#N/A</definedName>
    <definedName name="_27G_0Extr" localSheetId="0">#REF!</definedName>
    <definedName name="_27G_0Extr">#REF!</definedName>
    <definedName name="_27P3_" localSheetId="0" hidden="1">{#N/A,#N/A,FALSE,"배수1"}</definedName>
    <definedName name="_27P3_" hidden="1">{#N/A,#N/A,FALSE,"배수1"}</definedName>
    <definedName name="_28">#N/A</definedName>
    <definedName name="_28_2___Parse" hidden="1">[18]노임단가!#REF!</definedName>
    <definedName name="_28_3__Crite">#REF!</definedName>
    <definedName name="_28G_0Extr" localSheetId="0">#REF!</definedName>
    <definedName name="_28G_0Extr">#REF!</definedName>
    <definedName name="_29">#N/A</definedName>
    <definedName name="_29G_0Extr" localSheetId="0">#REF!</definedName>
    <definedName name="_29G_0Extr">#REF!</definedName>
    <definedName name="_29G_0Extract" localSheetId="0">#REF!</definedName>
    <definedName name="_29G_0Extract">#REF!</definedName>
    <definedName name="_29P4_" localSheetId="0" hidden="1">{#N/A,#N/A,FALSE,"혼합골재"}</definedName>
    <definedName name="_29P4_" hidden="1">{#N/A,#N/A,FALSE,"혼합골재"}</definedName>
    <definedName name="_29Q2_">#REF!</definedName>
    <definedName name="_2A_1" localSheetId="0">#REF!</definedName>
    <definedName name="_2A_1">#REF!</definedName>
    <definedName name="_2A_10" localSheetId="0">#REF!</definedName>
    <definedName name="_2A_10">#REF!</definedName>
    <definedName name="_2A_11" localSheetId="0">#REF!</definedName>
    <definedName name="_2A_11">#REF!</definedName>
    <definedName name="_2A_12" localSheetId="0">#REF!</definedName>
    <definedName name="_2A_12">#REF!</definedName>
    <definedName name="_2A_13" localSheetId="0">#REF!</definedName>
    <definedName name="_2A_13">#REF!</definedName>
    <definedName name="_2A_14" localSheetId="0">#REF!</definedName>
    <definedName name="_2A_14">#REF!</definedName>
    <definedName name="_2A_15" localSheetId="0">#REF!</definedName>
    <definedName name="_2A_15">#REF!</definedName>
    <definedName name="_2A_16" localSheetId="0">#REF!</definedName>
    <definedName name="_2A_16">#REF!</definedName>
    <definedName name="_2A_17" localSheetId="0">#REF!</definedName>
    <definedName name="_2A_17">#REF!</definedName>
    <definedName name="_2A_18" localSheetId="0">#REF!</definedName>
    <definedName name="_2A_18">#REF!</definedName>
    <definedName name="_2A_19" localSheetId="0">#REF!</definedName>
    <definedName name="_2A_19">#REF!</definedName>
    <definedName name="_2A_2" localSheetId="0">#REF!</definedName>
    <definedName name="_2A_2">#REF!</definedName>
    <definedName name="_2A_20" localSheetId="0">#REF!</definedName>
    <definedName name="_2A_20">#REF!</definedName>
    <definedName name="_2A_21" localSheetId="0">#REF!</definedName>
    <definedName name="_2A_21">#REF!</definedName>
    <definedName name="_2A_22" localSheetId="0">#REF!</definedName>
    <definedName name="_2A_22">#REF!</definedName>
    <definedName name="_2A_23" localSheetId="0">#REF!</definedName>
    <definedName name="_2A_23">#REF!</definedName>
    <definedName name="_2A_24" localSheetId="0">#REF!</definedName>
    <definedName name="_2A_24">#REF!</definedName>
    <definedName name="_2A_25" localSheetId="0">#REF!</definedName>
    <definedName name="_2A_25">#REF!</definedName>
    <definedName name="_2A_26" localSheetId="0">#REF!</definedName>
    <definedName name="_2A_26">#REF!</definedName>
    <definedName name="_2A_27" localSheetId="0">#REF!</definedName>
    <definedName name="_2A_27">#REF!</definedName>
    <definedName name="_2A_28" localSheetId="0">#REF!</definedName>
    <definedName name="_2A_28">#REF!</definedName>
    <definedName name="_2A_29" localSheetId="0">#REF!</definedName>
    <definedName name="_2A_29">#REF!</definedName>
    <definedName name="_2A_3" localSheetId="0">#REF!</definedName>
    <definedName name="_2A_3">#REF!</definedName>
    <definedName name="_2A_30" localSheetId="0">#REF!</definedName>
    <definedName name="_2A_30">#REF!</definedName>
    <definedName name="_2A_4" localSheetId="0">#REF!</definedName>
    <definedName name="_2A_4">#REF!</definedName>
    <definedName name="_2A_5" localSheetId="0">#REF!</definedName>
    <definedName name="_2A_5">#REF!</definedName>
    <definedName name="_2A_6" localSheetId="0">#REF!</definedName>
    <definedName name="_2A_6">#REF!</definedName>
    <definedName name="_2A_7" localSheetId="0">#REF!</definedName>
    <definedName name="_2A_7">#REF!</definedName>
    <definedName name="_2A_8" localSheetId="0">#REF!</definedName>
    <definedName name="_2A_8">#REF!</definedName>
    <definedName name="_2A_9" localSheetId="0">#REF!</definedName>
    <definedName name="_2A_9">#REF!</definedName>
    <definedName name="_2a1_">#N/A</definedName>
    <definedName name="_2B_1" localSheetId="0">#REF!</definedName>
    <definedName name="_2B_1">#REF!</definedName>
    <definedName name="_2B_10" localSheetId="0">#REF!</definedName>
    <definedName name="_2B_10">#REF!</definedName>
    <definedName name="_2B_11" localSheetId="0">#REF!</definedName>
    <definedName name="_2B_11">#REF!</definedName>
    <definedName name="_2B_12" localSheetId="0">#REF!</definedName>
    <definedName name="_2B_12">#REF!</definedName>
    <definedName name="_2B_13" localSheetId="0">#REF!</definedName>
    <definedName name="_2B_13">#REF!</definedName>
    <definedName name="_2B_14" localSheetId="0">#REF!</definedName>
    <definedName name="_2B_14">#REF!</definedName>
    <definedName name="_2B_15" localSheetId="0">#REF!</definedName>
    <definedName name="_2B_15">#REF!</definedName>
    <definedName name="_2B_16" localSheetId="0">#REF!</definedName>
    <definedName name="_2B_16">#REF!</definedName>
    <definedName name="_2B_17" localSheetId="0">#REF!</definedName>
    <definedName name="_2B_17">#REF!</definedName>
    <definedName name="_2B_18" localSheetId="0">#REF!</definedName>
    <definedName name="_2B_18">#REF!</definedName>
    <definedName name="_2B_19" localSheetId="0">#REF!</definedName>
    <definedName name="_2B_19">#REF!</definedName>
    <definedName name="_2B_2" localSheetId="0">#REF!</definedName>
    <definedName name="_2B_2">#REF!</definedName>
    <definedName name="_2B_20" localSheetId="0">#REF!</definedName>
    <definedName name="_2B_20">#REF!</definedName>
    <definedName name="_2B_21" localSheetId="0">#REF!</definedName>
    <definedName name="_2B_21">#REF!</definedName>
    <definedName name="_2B_22" localSheetId="0">#REF!</definedName>
    <definedName name="_2B_22">#REF!</definedName>
    <definedName name="_2B_23" localSheetId="0">#REF!</definedName>
    <definedName name="_2B_23">#REF!</definedName>
    <definedName name="_2B_24" localSheetId="0">#REF!</definedName>
    <definedName name="_2B_24">#REF!</definedName>
    <definedName name="_2B_25" localSheetId="0">#REF!</definedName>
    <definedName name="_2B_25">#REF!</definedName>
    <definedName name="_2B_26" localSheetId="0">#REF!</definedName>
    <definedName name="_2B_26">#REF!</definedName>
    <definedName name="_2B_27" localSheetId="0">#REF!</definedName>
    <definedName name="_2B_27">#REF!</definedName>
    <definedName name="_2B_28" localSheetId="0">#REF!</definedName>
    <definedName name="_2B_28">#REF!</definedName>
    <definedName name="_2B_29" localSheetId="0">#REF!</definedName>
    <definedName name="_2B_29">#REF!</definedName>
    <definedName name="_2B_3" localSheetId="0">#REF!</definedName>
    <definedName name="_2B_3">#REF!</definedName>
    <definedName name="_2B_30" localSheetId="0">#REF!</definedName>
    <definedName name="_2B_30">#REF!</definedName>
    <definedName name="_2B_4" localSheetId="0">#REF!</definedName>
    <definedName name="_2B_4">#REF!</definedName>
    <definedName name="_2B_5" localSheetId="0">#REF!</definedName>
    <definedName name="_2B_5">#REF!</definedName>
    <definedName name="_2B_6" localSheetId="0">#REF!</definedName>
    <definedName name="_2B_6">#REF!</definedName>
    <definedName name="_2B_7" localSheetId="0">#REF!</definedName>
    <definedName name="_2B_7">#REF!</definedName>
    <definedName name="_2B_8" localSheetId="0">#REF!</definedName>
    <definedName name="_2B_8">#REF!</definedName>
    <definedName name="_2B_9" localSheetId="0">#REF!</definedName>
    <definedName name="_2B_9">#REF!</definedName>
    <definedName name="_2C_1" localSheetId="0">#REF!</definedName>
    <definedName name="_2C_1">#REF!</definedName>
    <definedName name="_2C_10" localSheetId="0">#REF!</definedName>
    <definedName name="_2C_10">#REF!</definedName>
    <definedName name="_2C_11" localSheetId="0">#REF!</definedName>
    <definedName name="_2C_11">#REF!</definedName>
    <definedName name="_2C_12" localSheetId="0">#REF!</definedName>
    <definedName name="_2C_12">#REF!</definedName>
    <definedName name="_2C_13" localSheetId="0">#REF!</definedName>
    <definedName name="_2C_13">#REF!</definedName>
    <definedName name="_2C_14" localSheetId="0">#REF!</definedName>
    <definedName name="_2C_14">#REF!</definedName>
    <definedName name="_2C_15" localSheetId="0">#REF!</definedName>
    <definedName name="_2C_15">#REF!</definedName>
    <definedName name="_2C_16" localSheetId="0">#REF!</definedName>
    <definedName name="_2C_16">#REF!</definedName>
    <definedName name="_2C_17" localSheetId="0">#REF!</definedName>
    <definedName name="_2C_17">#REF!</definedName>
    <definedName name="_2C_18" localSheetId="0">#REF!</definedName>
    <definedName name="_2C_18">#REF!</definedName>
    <definedName name="_2C_19" localSheetId="0">#REF!</definedName>
    <definedName name="_2C_19">#REF!</definedName>
    <definedName name="_2C_2" localSheetId="0">#REF!</definedName>
    <definedName name="_2C_2">#REF!</definedName>
    <definedName name="_2C_20" localSheetId="0">#REF!</definedName>
    <definedName name="_2C_20">#REF!</definedName>
    <definedName name="_2C_21" localSheetId="0">#REF!</definedName>
    <definedName name="_2C_21">#REF!</definedName>
    <definedName name="_2C_22" localSheetId="0">#REF!</definedName>
    <definedName name="_2C_22">#REF!</definedName>
    <definedName name="_2C_23" localSheetId="0">#REF!</definedName>
    <definedName name="_2C_23">#REF!</definedName>
    <definedName name="_2C_24" localSheetId="0">#REF!</definedName>
    <definedName name="_2C_24">#REF!</definedName>
    <definedName name="_2C_25" localSheetId="0">#REF!</definedName>
    <definedName name="_2C_25">#REF!</definedName>
    <definedName name="_2C_26" localSheetId="0">#REF!</definedName>
    <definedName name="_2C_26">#REF!</definedName>
    <definedName name="_2C_27" localSheetId="0">#REF!</definedName>
    <definedName name="_2C_27">#REF!</definedName>
    <definedName name="_2C_28" localSheetId="0">#REF!</definedName>
    <definedName name="_2C_28">#REF!</definedName>
    <definedName name="_2C_29" localSheetId="0">#REF!</definedName>
    <definedName name="_2C_29">#REF!</definedName>
    <definedName name="_2C_3" localSheetId="0">#REF!</definedName>
    <definedName name="_2C_3">#REF!</definedName>
    <definedName name="_2C_30" localSheetId="0">#REF!</definedName>
    <definedName name="_2C_30">#REF!</definedName>
    <definedName name="_2C_4" localSheetId="0">#REF!</definedName>
    <definedName name="_2C_4">#REF!</definedName>
    <definedName name="_2C_5" localSheetId="0">#REF!</definedName>
    <definedName name="_2C_5">#REF!</definedName>
    <definedName name="_2C_6" localSheetId="0">#REF!</definedName>
    <definedName name="_2C_6">#REF!</definedName>
    <definedName name="_2C_7" localSheetId="0">#REF!</definedName>
    <definedName name="_2C_7">#REF!</definedName>
    <definedName name="_2C_8" localSheetId="0">#REF!</definedName>
    <definedName name="_2C_8">#REF!</definedName>
    <definedName name="_2C_9" localSheetId="0">#REF!</definedName>
    <definedName name="_2C_9">#REF!</definedName>
    <definedName name="_2F" localSheetId="0" hidden="1">[18]노임단가!#REF!</definedName>
    <definedName name="_2F" hidden="1">[18]노임단가!#REF!</definedName>
    <definedName name="_2P3_" localSheetId="0" hidden="1">{#N/A,#N/A,FALSE,"배수1"}</definedName>
    <definedName name="_2P3_" hidden="1">{#N/A,#N/A,FALSE,"배수1"}</definedName>
    <definedName name="_2S" hidden="1">'[32]6PILE  (돌출)'!#REF!</definedName>
    <definedName name="_2공장" localSheetId="0">#REF!</definedName>
    <definedName name="_2공장">#REF!</definedName>
    <definedName name="_3" localSheetId="0">#REF!</definedName>
    <definedName name="_3">#REF!</definedName>
    <definedName name="_3._배__수__공">#REF!</definedName>
    <definedName name="_3.배수공" localSheetId="0">#REF!</definedName>
    <definedName name="_3.배수공">#REF!</definedName>
    <definedName name="_3.포__장__공" localSheetId="0">#REF!</definedName>
    <definedName name="_3.포__장__공">#REF!</definedName>
    <definedName name="_3_">#REF!</definedName>
    <definedName name="_3____________2_0_Parse" localSheetId="0" hidden="1">[18]노임단가!#REF!</definedName>
    <definedName name="_3____________2_0_Parse" hidden="1">[18]노임단가!#REF!</definedName>
    <definedName name="_3__G_0Extract" localSheetId="0">#REF!</definedName>
    <definedName name="_3__G_0Extract">#REF!</definedName>
    <definedName name="_3_0_S" hidden="1">'[32]6PILE  (돌출)'!#REF!</definedName>
    <definedName name="_3_0Crite">[33]총괄내역서!#REF!</definedName>
    <definedName name="_3_2___Parse" localSheetId="0" hidden="1">[18]노임단가!#REF!</definedName>
    <definedName name="_3_2___Parse" hidden="1">[18]노임단가!#REF!</definedName>
    <definedName name="_3_3_0Crite" localSheetId="0">#REF!</definedName>
    <definedName name="_3_3_0Crite">#REF!</definedName>
    <definedName name="_30">#N/A</definedName>
    <definedName name="_300_300__2.0M" localSheetId="0">#REF!</definedName>
    <definedName name="_300_300__2.0M">#REF!</definedName>
    <definedName name="_30a2_">#N/A</definedName>
    <definedName name="_30G_0Extr" localSheetId="0">#REF!</definedName>
    <definedName name="_30G_0Extr">#REF!</definedName>
    <definedName name="_30G_0Extract" localSheetId="0">#REF!</definedName>
    <definedName name="_30G_0Extract">#REF!</definedName>
    <definedName name="_31">#N/A</definedName>
    <definedName name="_31G__Extr" localSheetId="0">#REF!</definedName>
    <definedName name="_31G__Extr">#REF!</definedName>
    <definedName name="_31G_0Extract" localSheetId="0">#REF!</definedName>
    <definedName name="_31G_0Extract">#REF!</definedName>
    <definedName name="_31P5_" localSheetId="0" hidden="1">{#N/A,#N/A,FALSE,"배수1"}</definedName>
    <definedName name="_31P5_" hidden="1">{#N/A,#N/A,FALSE,"배수1"}</definedName>
    <definedName name="_31Q3_">#REF!</definedName>
    <definedName name="_32">#N/A</definedName>
    <definedName name="_32_2___Parse">[18]노임단가!#REF!</definedName>
    <definedName name="_32_3__Criteria">#REF!</definedName>
    <definedName name="_323fil" localSheetId="0" hidden="1">#REF!</definedName>
    <definedName name="_323fil" hidden="1">#REF!</definedName>
    <definedName name="_324dfel" localSheetId="0" hidden="1">#REF!</definedName>
    <definedName name="_324dfel" hidden="1">#REF!</definedName>
    <definedName name="_32fial" localSheetId="0" hidden="1">#REF!</definedName>
    <definedName name="_32fial" hidden="1">#REF!</definedName>
    <definedName name="_32G__Extract" localSheetId="0">#REF!</definedName>
    <definedName name="_32G__Extract">#REF!</definedName>
    <definedName name="_32G_0Extract" localSheetId="0">#REF!</definedName>
    <definedName name="_32G_0Extract">#REF!</definedName>
    <definedName name="_33">#N/A</definedName>
    <definedName name="_333ddl" localSheetId="0" hidden="1">#REF!</definedName>
    <definedName name="_333ddl" hidden="1">#REF!</definedName>
    <definedName name="_33a3_">#N/A</definedName>
    <definedName name="_33G__Extr" localSheetId="0">#REF!</definedName>
    <definedName name="_33G__Extr">#REF!</definedName>
    <definedName name="_33P6_" localSheetId="0" hidden="1">{#N/A,#N/A,FALSE,"2~8번"}</definedName>
    <definedName name="_33P6_" hidden="1">{#N/A,#N/A,FALSE,"2~8번"}</definedName>
    <definedName name="_33Q4_">#REF!</definedName>
    <definedName name="_34">#N/A</definedName>
    <definedName name="_34234if" localSheetId="0" hidden="1">#REF!</definedName>
    <definedName name="_34234if" hidden="1">#REF!</definedName>
    <definedName name="_34G__Extract" localSheetId="0">#REF!</definedName>
    <definedName name="_34G__Extract">#REF!</definedName>
    <definedName name="_34P3_" localSheetId="0" hidden="1">{#N/A,#N/A,FALSE,"배수1"}</definedName>
    <definedName name="_34P3_" hidden="1">{#N/A,#N/A,FALSE,"배수1"}</definedName>
    <definedName name="_34단">#REF!</definedName>
    <definedName name="_35">#N/A</definedName>
    <definedName name="_35_2_0_Parse" hidden="1">[18]노임단가!#REF!</definedName>
    <definedName name="_36">#N/A</definedName>
    <definedName name="_36a16385_">#REF!</definedName>
    <definedName name="_36a4_">#N/A</definedName>
    <definedName name="_37">#N/A</definedName>
    <definedName name="_37S3_" localSheetId="0" hidden="1">{#N/A,#N/A,FALSE,"포장2"}</definedName>
    <definedName name="_37S3_" hidden="1">{#N/A,#N/A,FALSE,"포장2"}</definedName>
    <definedName name="_38">#N/A</definedName>
    <definedName name="_39">#N/A</definedName>
    <definedName name="_39_2_0_Parse" hidden="1">[39]노임단가!#REF!</definedName>
    <definedName name="_39a5_">#N/A</definedName>
    <definedName name="_3A_1" localSheetId="0">#REF!</definedName>
    <definedName name="_3A_1">#REF!</definedName>
    <definedName name="_3A_10" localSheetId="0">#REF!</definedName>
    <definedName name="_3A_10">#REF!</definedName>
    <definedName name="_3A_11" localSheetId="0">#REF!</definedName>
    <definedName name="_3A_11">#REF!</definedName>
    <definedName name="_3A_12" localSheetId="0">#REF!</definedName>
    <definedName name="_3A_12">#REF!</definedName>
    <definedName name="_3A_13" localSheetId="0">#REF!</definedName>
    <definedName name="_3A_13">#REF!</definedName>
    <definedName name="_3A_14" localSheetId="0">#REF!</definedName>
    <definedName name="_3A_14">#REF!</definedName>
    <definedName name="_3A_15" localSheetId="0">#REF!</definedName>
    <definedName name="_3A_15">#REF!</definedName>
    <definedName name="_3A_16" localSheetId="0">#REF!</definedName>
    <definedName name="_3A_16">#REF!</definedName>
    <definedName name="_3A_17" localSheetId="0">#REF!</definedName>
    <definedName name="_3A_17">#REF!</definedName>
    <definedName name="_3A_18" localSheetId="0">#REF!</definedName>
    <definedName name="_3A_18">#REF!</definedName>
    <definedName name="_3A_19" localSheetId="0">#REF!</definedName>
    <definedName name="_3A_19">#REF!</definedName>
    <definedName name="_3A_2" localSheetId="0">#REF!</definedName>
    <definedName name="_3A_2">#REF!</definedName>
    <definedName name="_3A_20" localSheetId="0">#REF!</definedName>
    <definedName name="_3A_20">#REF!</definedName>
    <definedName name="_3A_21" localSheetId="0">#REF!</definedName>
    <definedName name="_3A_21">#REF!</definedName>
    <definedName name="_3A_22" localSheetId="0">#REF!</definedName>
    <definedName name="_3A_22">#REF!</definedName>
    <definedName name="_3A_23" localSheetId="0">#REF!</definedName>
    <definedName name="_3A_23">#REF!</definedName>
    <definedName name="_3A_24" localSheetId="0">#REF!</definedName>
    <definedName name="_3A_24">#REF!</definedName>
    <definedName name="_3A_25" localSheetId="0">#REF!</definedName>
    <definedName name="_3A_25">#REF!</definedName>
    <definedName name="_3A_26" localSheetId="0">#REF!</definedName>
    <definedName name="_3A_26">#REF!</definedName>
    <definedName name="_3A_27" localSheetId="0">#REF!</definedName>
    <definedName name="_3A_27">#REF!</definedName>
    <definedName name="_3A_28" localSheetId="0">#REF!</definedName>
    <definedName name="_3A_28">#REF!</definedName>
    <definedName name="_3A_29" localSheetId="0">#REF!</definedName>
    <definedName name="_3A_29">#REF!</definedName>
    <definedName name="_3A_3" localSheetId="0">#REF!</definedName>
    <definedName name="_3A_3">#REF!</definedName>
    <definedName name="_3A_30" localSheetId="0">#REF!</definedName>
    <definedName name="_3A_30">#REF!</definedName>
    <definedName name="_3A_4" localSheetId="0">#REF!</definedName>
    <definedName name="_3A_4">#REF!</definedName>
    <definedName name="_3A_5" localSheetId="0">#REF!</definedName>
    <definedName name="_3A_5">#REF!</definedName>
    <definedName name="_3A_6" localSheetId="0">#REF!</definedName>
    <definedName name="_3A_6">#REF!</definedName>
    <definedName name="_3A_7" localSheetId="0">#REF!</definedName>
    <definedName name="_3A_7">#REF!</definedName>
    <definedName name="_3A_8" localSheetId="0">#REF!</definedName>
    <definedName name="_3A_8">#REF!</definedName>
    <definedName name="_3A_9" localSheetId="0">#REF!</definedName>
    <definedName name="_3A_9">#REF!</definedName>
    <definedName name="_3a10_">#N/A</definedName>
    <definedName name="_3B_1" localSheetId="0">#REF!</definedName>
    <definedName name="_3B_1">#REF!</definedName>
    <definedName name="_3B_10" localSheetId="0">#REF!</definedName>
    <definedName name="_3B_10">#REF!</definedName>
    <definedName name="_3B_11" localSheetId="0">#REF!</definedName>
    <definedName name="_3B_11">#REF!</definedName>
    <definedName name="_3B_12" localSheetId="0">#REF!</definedName>
    <definedName name="_3B_12">#REF!</definedName>
    <definedName name="_3B_13" localSheetId="0">#REF!</definedName>
    <definedName name="_3B_13">#REF!</definedName>
    <definedName name="_3B_14" localSheetId="0">#REF!</definedName>
    <definedName name="_3B_14">#REF!</definedName>
    <definedName name="_3B_15" localSheetId="0">#REF!</definedName>
    <definedName name="_3B_15">#REF!</definedName>
    <definedName name="_3B_16" localSheetId="0">#REF!</definedName>
    <definedName name="_3B_16">#REF!</definedName>
    <definedName name="_3B_17" localSheetId="0">#REF!</definedName>
    <definedName name="_3B_17">#REF!</definedName>
    <definedName name="_3B_18" localSheetId="0">#REF!</definedName>
    <definedName name="_3B_18">#REF!</definedName>
    <definedName name="_3B_19" localSheetId="0">#REF!</definedName>
    <definedName name="_3B_19">#REF!</definedName>
    <definedName name="_3B_2" localSheetId="0">#REF!</definedName>
    <definedName name="_3B_2">#REF!</definedName>
    <definedName name="_3B_20" localSheetId="0">#REF!</definedName>
    <definedName name="_3B_20">#REF!</definedName>
    <definedName name="_3B_21" localSheetId="0">#REF!</definedName>
    <definedName name="_3B_21">#REF!</definedName>
    <definedName name="_3B_22" localSheetId="0">#REF!</definedName>
    <definedName name="_3B_22">#REF!</definedName>
    <definedName name="_3B_23" localSheetId="0">#REF!</definedName>
    <definedName name="_3B_23">#REF!</definedName>
    <definedName name="_3B_24" localSheetId="0">#REF!</definedName>
    <definedName name="_3B_24">#REF!</definedName>
    <definedName name="_3B_25" localSheetId="0">#REF!</definedName>
    <definedName name="_3B_25">#REF!</definedName>
    <definedName name="_3B_26" localSheetId="0">#REF!</definedName>
    <definedName name="_3B_26">#REF!</definedName>
    <definedName name="_3B_27" localSheetId="0">#REF!</definedName>
    <definedName name="_3B_27">#REF!</definedName>
    <definedName name="_3B_28" localSheetId="0">#REF!</definedName>
    <definedName name="_3B_28">#REF!</definedName>
    <definedName name="_3B_29" localSheetId="0">#REF!</definedName>
    <definedName name="_3B_29">#REF!</definedName>
    <definedName name="_3B_3" localSheetId="0">#REF!</definedName>
    <definedName name="_3B_3">#REF!</definedName>
    <definedName name="_3B_30" localSheetId="0">#REF!</definedName>
    <definedName name="_3B_30">#REF!</definedName>
    <definedName name="_3B_4" localSheetId="0">#REF!</definedName>
    <definedName name="_3B_4">#REF!</definedName>
    <definedName name="_3B_5" localSheetId="0">#REF!</definedName>
    <definedName name="_3B_5">#REF!</definedName>
    <definedName name="_3B_6" localSheetId="0">#REF!</definedName>
    <definedName name="_3B_6">#REF!</definedName>
    <definedName name="_3B_7" localSheetId="0">#REF!</definedName>
    <definedName name="_3B_7">#REF!</definedName>
    <definedName name="_3B_8" localSheetId="0">#REF!</definedName>
    <definedName name="_3B_8">#REF!</definedName>
    <definedName name="_3B_9" localSheetId="0">#REF!</definedName>
    <definedName name="_3B_9">#REF!</definedName>
    <definedName name="_3C_1" localSheetId="0">#REF!</definedName>
    <definedName name="_3C_1">#REF!</definedName>
    <definedName name="_3C_10" localSheetId="0">#REF!</definedName>
    <definedName name="_3C_10">#REF!</definedName>
    <definedName name="_3C_11" localSheetId="0">#REF!</definedName>
    <definedName name="_3C_11">#REF!</definedName>
    <definedName name="_3C_12" localSheetId="0">#REF!</definedName>
    <definedName name="_3C_12">#REF!</definedName>
    <definedName name="_3C_13" localSheetId="0">#REF!</definedName>
    <definedName name="_3C_13">#REF!</definedName>
    <definedName name="_3C_14" localSheetId="0">#REF!</definedName>
    <definedName name="_3C_14">#REF!</definedName>
    <definedName name="_3C_15" localSheetId="0">#REF!</definedName>
    <definedName name="_3C_15">#REF!</definedName>
    <definedName name="_3C_16" localSheetId="0">#REF!</definedName>
    <definedName name="_3C_16">#REF!</definedName>
    <definedName name="_3C_17" localSheetId="0">#REF!</definedName>
    <definedName name="_3C_17">#REF!</definedName>
    <definedName name="_3C_18" localSheetId="0">#REF!</definedName>
    <definedName name="_3C_18">#REF!</definedName>
    <definedName name="_3C_19" localSheetId="0">#REF!</definedName>
    <definedName name="_3C_19">#REF!</definedName>
    <definedName name="_3C_2" localSheetId="0">#REF!</definedName>
    <definedName name="_3C_2">#REF!</definedName>
    <definedName name="_3C_20" localSheetId="0">#REF!</definedName>
    <definedName name="_3C_20">#REF!</definedName>
    <definedName name="_3C_21" localSheetId="0">#REF!</definedName>
    <definedName name="_3C_21">#REF!</definedName>
    <definedName name="_3C_22" localSheetId="0">#REF!</definedName>
    <definedName name="_3C_22">#REF!</definedName>
    <definedName name="_3C_23" localSheetId="0">#REF!</definedName>
    <definedName name="_3C_23">#REF!</definedName>
    <definedName name="_3C_24" localSheetId="0">#REF!</definedName>
    <definedName name="_3C_24">#REF!</definedName>
    <definedName name="_3C_25" localSheetId="0">#REF!</definedName>
    <definedName name="_3C_25">#REF!</definedName>
    <definedName name="_3C_26" localSheetId="0">#REF!</definedName>
    <definedName name="_3C_26">#REF!</definedName>
    <definedName name="_3C_27" localSheetId="0">#REF!</definedName>
    <definedName name="_3C_27">#REF!</definedName>
    <definedName name="_3C_28" localSheetId="0">#REF!</definedName>
    <definedName name="_3C_28">#REF!</definedName>
    <definedName name="_3C_29" localSheetId="0">#REF!</definedName>
    <definedName name="_3C_29">#REF!</definedName>
    <definedName name="_3C_3" localSheetId="0">#REF!</definedName>
    <definedName name="_3C_3">#REF!</definedName>
    <definedName name="_3C_30" localSheetId="0">#REF!</definedName>
    <definedName name="_3C_30">#REF!</definedName>
    <definedName name="_3C_4" localSheetId="0">#REF!</definedName>
    <definedName name="_3C_4">#REF!</definedName>
    <definedName name="_3C_5" localSheetId="0">#REF!</definedName>
    <definedName name="_3C_5">#REF!</definedName>
    <definedName name="_3C_6" localSheetId="0">#REF!</definedName>
    <definedName name="_3C_6">#REF!</definedName>
    <definedName name="_3C_7" localSheetId="0">#REF!</definedName>
    <definedName name="_3C_7">#REF!</definedName>
    <definedName name="_3C_8" localSheetId="0">#REF!</definedName>
    <definedName name="_3C_8">#REF!</definedName>
    <definedName name="_3C_9" localSheetId="0">#REF!</definedName>
    <definedName name="_3C_9">#REF!</definedName>
    <definedName name="_3F" localSheetId="0" hidden="1">[18]노임단가!#REF!</definedName>
    <definedName name="_3F" hidden="1">[18]노임단가!#REF!</definedName>
    <definedName name="_3F1_" localSheetId="0" hidden="1">{#N/A,#N/A,FALSE,"배수1"}</definedName>
    <definedName name="_3F1_" hidden="1">{#N/A,#N/A,FALSE,"배수1"}</definedName>
    <definedName name="_3ihil" localSheetId="0" hidden="1">#REF!</definedName>
    <definedName name="_3ihil" hidden="1">#REF!</definedName>
    <definedName name="_3S" localSheetId="0" hidden="1">'[30]6PILE  (돌출)'!#REF!</definedName>
    <definedName name="_3S" hidden="1">'[30]6PILE  (돌출)'!#REF!</definedName>
    <definedName name="_3Y__Print_A" localSheetId="0">'[43]000000'!#REF!</definedName>
    <definedName name="_3Y__Print_A">'[43]000000'!#REF!</definedName>
    <definedName name="_3Y_0Print_A" localSheetId="0">[18]노임단가!#REF!</definedName>
    <definedName name="_3Y_0Print_A">[18]노임단가!#REF!</definedName>
    <definedName name="_3공장" localSheetId="0">#REF!</definedName>
    <definedName name="_3공장">#REF!</definedName>
    <definedName name="_4" localSheetId="0">#REF!</definedName>
    <definedName name="_4">#N/A</definedName>
    <definedName name="_4._구_조_물_공">#REF!</definedName>
    <definedName name="_4.구조물공" localSheetId="0">#REF!</definedName>
    <definedName name="_4.구조물공">#REF!</definedName>
    <definedName name="_4____________2_0_Parse" localSheetId="0" hidden="1">[18]노임단가!#REF!</definedName>
    <definedName name="_4____________2_0_Parse" hidden="1">[18]노임단가!#REF!</definedName>
    <definedName name="_4____0_S" localSheetId="0" hidden="1">#REF!</definedName>
    <definedName name="_4____0_S" hidden="1">#REF!</definedName>
    <definedName name="_4___내_진_설_계">#REF!</definedName>
    <definedName name="_4_0_S" localSheetId="0" hidden="1">'[30]6PILE  (돌출)'!#REF!</definedName>
    <definedName name="_4_0_S" hidden="1">'[32]6PILE  (돌출)'!#REF!</definedName>
    <definedName name="_4_0Crite">[33]총괄내역서!#REF!</definedName>
    <definedName name="_4_2___Parse" localSheetId="0" hidden="1">[18]노임단가!#REF!</definedName>
    <definedName name="_4_2___Parse" hidden="1">[18]노임단가!#REF!</definedName>
    <definedName name="_4_2_0_Parse" hidden="1">[18]노임단가!#REF!</definedName>
    <definedName name="_4_3_0Criteria" localSheetId="0">#REF!</definedName>
    <definedName name="_4_3_0Criteria">#REF!</definedName>
    <definedName name="_40">#N/A</definedName>
    <definedName name="_40G_0Extr">#REF!</definedName>
    <definedName name="_41">#N/A</definedName>
    <definedName name="_415" localSheetId="0">#REF!</definedName>
    <definedName name="_415">#REF!</definedName>
    <definedName name="_415___0" localSheetId="0">#REF!</definedName>
    <definedName name="_415___0">#REF!</definedName>
    <definedName name="_415___10" localSheetId="0">#REF!</definedName>
    <definedName name="_415___10">#REF!</definedName>
    <definedName name="_415___12" localSheetId="0">#REF!</definedName>
    <definedName name="_415___12">#REF!</definedName>
    <definedName name="_415___2" localSheetId="0">#REF!</definedName>
    <definedName name="_415___2">#REF!</definedName>
    <definedName name="_415___3" localSheetId="0">#REF!</definedName>
    <definedName name="_415___3">#REF!</definedName>
    <definedName name="_415___4" localSheetId="0">#REF!</definedName>
    <definedName name="_415___4">#REF!</definedName>
    <definedName name="_415___5" localSheetId="0">#REF!</definedName>
    <definedName name="_415___5">#REF!</definedName>
    <definedName name="_415___7" localSheetId="0">#REF!</definedName>
    <definedName name="_415___7">#REF!</definedName>
    <definedName name="_415___8" localSheetId="0">#REF!</definedName>
    <definedName name="_415___8">#REF!</definedName>
    <definedName name="_415___9" localSheetId="0">#REF!</definedName>
    <definedName name="_415___9">#REF!</definedName>
    <definedName name="_42">#N/A</definedName>
    <definedName name="_42a6_">#N/A</definedName>
    <definedName name="_43">#N/A</definedName>
    <definedName name="_43S3_" localSheetId="0" hidden="1">{#N/A,#N/A,FALSE,"포장2"}</definedName>
    <definedName name="_43S3_" hidden="1">{#N/A,#N/A,FALSE,"포장2"}</definedName>
    <definedName name="_44">#N/A</definedName>
    <definedName name="_44G_0Extract">#REF!</definedName>
    <definedName name="_44P4_" localSheetId="0" hidden="1">{#N/A,#N/A,FALSE,"혼합골재"}</definedName>
    <definedName name="_44P4_" hidden="1">{#N/A,#N/A,FALSE,"혼합골재"}</definedName>
    <definedName name="_44wrn.Ã¶°ñÁý°èÇ_._.5Ä­." hidden="1">{#N/A,#N/A,FALSE,"Sheet1"}</definedName>
    <definedName name="_45">#N/A</definedName>
    <definedName name="_45°" localSheetId="0">#REF!</definedName>
    <definedName name="_45°">#REF!</definedName>
    <definedName name="_45a7_">#N/A</definedName>
    <definedName name="_46">#N/A</definedName>
    <definedName name="_461" localSheetId="0">#REF!</definedName>
    <definedName name="_461">#REF!</definedName>
    <definedName name="_461___0" localSheetId="0">#REF!</definedName>
    <definedName name="_461___0">#REF!</definedName>
    <definedName name="_461___10" localSheetId="0">#REF!</definedName>
    <definedName name="_461___10">#REF!</definedName>
    <definedName name="_461___12" localSheetId="0">#REF!</definedName>
    <definedName name="_461___12">#REF!</definedName>
    <definedName name="_461___2" localSheetId="0">#REF!</definedName>
    <definedName name="_461___2">#REF!</definedName>
    <definedName name="_461___3" localSheetId="0">#REF!</definedName>
    <definedName name="_461___3">#REF!</definedName>
    <definedName name="_461___4" localSheetId="0">#REF!</definedName>
    <definedName name="_461___4">#REF!</definedName>
    <definedName name="_461___5" localSheetId="0">#REF!</definedName>
    <definedName name="_461___5">#REF!</definedName>
    <definedName name="_461___7" localSheetId="0">#REF!</definedName>
    <definedName name="_461___7">#REF!</definedName>
    <definedName name="_461___8" localSheetId="0">#REF!</definedName>
    <definedName name="_461___8">#REF!</definedName>
    <definedName name="_461___9" localSheetId="0">#REF!</definedName>
    <definedName name="_461___9">#REF!</definedName>
    <definedName name="_47">#N/A</definedName>
    <definedName name="_48">#N/A</definedName>
    <definedName name="_48a8_">#N/A</definedName>
    <definedName name="_48G__Extr">#REF!</definedName>
    <definedName name="_48P3_" localSheetId="0" hidden="1">{#N/A,#N/A,FALSE,"배수1"}</definedName>
    <definedName name="_48P3_" hidden="1">{#N/A,#N/A,FALSE,"배수1"}</definedName>
    <definedName name="_48Y__Print_A">[18]노임단가!#REF!</definedName>
    <definedName name="_49">#N/A</definedName>
    <definedName name="_4A_1" localSheetId="0">#REF!</definedName>
    <definedName name="_4A_1">#REF!</definedName>
    <definedName name="_4A_10" localSheetId="0">#REF!</definedName>
    <definedName name="_4A_10">#REF!</definedName>
    <definedName name="_4A_11" localSheetId="0">#REF!</definedName>
    <definedName name="_4A_11">#REF!</definedName>
    <definedName name="_4A_12" localSheetId="0">#REF!</definedName>
    <definedName name="_4A_12">#REF!</definedName>
    <definedName name="_4A_13" localSheetId="0">#REF!</definedName>
    <definedName name="_4A_13">#REF!</definedName>
    <definedName name="_4A_14" localSheetId="0">#REF!</definedName>
    <definedName name="_4A_14">#REF!</definedName>
    <definedName name="_4A_15" localSheetId="0">#REF!</definedName>
    <definedName name="_4A_15">#REF!</definedName>
    <definedName name="_4A_16" localSheetId="0">#REF!</definedName>
    <definedName name="_4A_16">#REF!</definedName>
    <definedName name="_4A_17" localSheetId="0">#REF!</definedName>
    <definedName name="_4A_17">#REF!</definedName>
    <definedName name="_4A_18" localSheetId="0">#REF!</definedName>
    <definedName name="_4A_18">#REF!</definedName>
    <definedName name="_4A_19" localSheetId="0">#REF!</definedName>
    <definedName name="_4A_19">#REF!</definedName>
    <definedName name="_4A_2" localSheetId="0">#REF!</definedName>
    <definedName name="_4A_2">#REF!</definedName>
    <definedName name="_4A_20" localSheetId="0">#REF!</definedName>
    <definedName name="_4A_20">#REF!</definedName>
    <definedName name="_4A_21" localSheetId="0">#REF!</definedName>
    <definedName name="_4A_21">#REF!</definedName>
    <definedName name="_4A_22" localSheetId="0">#REF!</definedName>
    <definedName name="_4A_22">#REF!</definedName>
    <definedName name="_4A_23" localSheetId="0">#REF!</definedName>
    <definedName name="_4A_23">#REF!</definedName>
    <definedName name="_4A_24" localSheetId="0">#REF!</definedName>
    <definedName name="_4A_24">#REF!</definedName>
    <definedName name="_4A_25" localSheetId="0">#REF!</definedName>
    <definedName name="_4A_25">#REF!</definedName>
    <definedName name="_4A_26" localSheetId="0">#REF!</definedName>
    <definedName name="_4A_26">#REF!</definedName>
    <definedName name="_4A_27" localSheetId="0">#REF!</definedName>
    <definedName name="_4A_27">#REF!</definedName>
    <definedName name="_4A_28" localSheetId="0">#REF!</definedName>
    <definedName name="_4A_28">#REF!</definedName>
    <definedName name="_4A_29" localSheetId="0">#REF!</definedName>
    <definedName name="_4A_29">#REF!</definedName>
    <definedName name="_4A_3" localSheetId="0">#REF!</definedName>
    <definedName name="_4A_3">#REF!</definedName>
    <definedName name="_4A_30" localSheetId="0">#REF!</definedName>
    <definedName name="_4A_30">#REF!</definedName>
    <definedName name="_4A_4" localSheetId="0">#REF!</definedName>
    <definedName name="_4A_4">#REF!</definedName>
    <definedName name="_4A_5" localSheetId="0">#REF!</definedName>
    <definedName name="_4A_5">#REF!</definedName>
    <definedName name="_4A_6" localSheetId="0">#REF!</definedName>
    <definedName name="_4A_6">#REF!</definedName>
    <definedName name="_4A_7" localSheetId="0">#REF!</definedName>
    <definedName name="_4A_7">#REF!</definedName>
    <definedName name="_4A_8" localSheetId="0">#REF!</definedName>
    <definedName name="_4A_8">#REF!</definedName>
    <definedName name="_4A_9" localSheetId="0">#REF!</definedName>
    <definedName name="_4A_9">#REF!</definedName>
    <definedName name="_4a11_">#N/A</definedName>
    <definedName name="_4B_1" localSheetId="0">#REF!</definedName>
    <definedName name="_4B_1">#REF!</definedName>
    <definedName name="_4B_10" localSheetId="0">#REF!</definedName>
    <definedName name="_4B_10">#REF!</definedName>
    <definedName name="_4B_11" localSheetId="0">#REF!</definedName>
    <definedName name="_4B_11">#REF!</definedName>
    <definedName name="_4B_12" localSheetId="0">#REF!</definedName>
    <definedName name="_4B_12">#REF!</definedName>
    <definedName name="_4B_13" localSheetId="0">#REF!</definedName>
    <definedName name="_4B_13">#REF!</definedName>
    <definedName name="_4B_14" localSheetId="0">#REF!</definedName>
    <definedName name="_4B_14">#REF!</definedName>
    <definedName name="_4B_15" localSheetId="0">#REF!</definedName>
    <definedName name="_4B_15">#REF!</definedName>
    <definedName name="_4B_16" localSheetId="0">#REF!</definedName>
    <definedName name="_4B_16">#REF!</definedName>
    <definedName name="_4B_17" localSheetId="0">#REF!</definedName>
    <definedName name="_4B_17">#REF!</definedName>
    <definedName name="_4B_18" localSheetId="0">#REF!</definedName>
    <definedName name="_4B_18">#REF!</definedName>
    <definedName name="_4B_19" localSheetId="0">#REF!</definedName>
    <definedName name="_4B_19">#REF!</definedName>
    <definedName name="_4B_2" localSheetId="0">#REF!</definedName>
    <definedName name="_4B_2">#REF!</definedName>
    <definedName name="_4B_20" localSheetId="0">#REF!</definedName>
    <definedName name="_4B_20">#REF!</definedName>
    <definedName name="_4B_21" localSheetId="0">#REF!</definedName>
    <definedName name="_4B_21">#REF!</definedName>
    <definedName name="_4B_22" localSheetId="0">#REF!</definedName>
    <definedName name="_4B_22">#REF!</definedName>
    <definedName name="_4B_23" localSheetId="0">#REF!</definedName>
    <definedName name="_4B_23">#REF!</definedName>
    <definedName name="_4B_24" localSheetId="0">#REF!</definedName>
    <definedName name="_4B_24">#REF!</definedName>
    <definedName name="_4B_25" localSheetId="0">#REF!</definedName>
    <definedName name="_4B_25">#REF!</definedName>
    <definedName name="_4B_26" localSheetId="0">#REF!</definedName>
    <definedName name="_4B_26">#REF!</definedName>
    <definedName name="_4B_27" localSheetId="0">#REF!</definedName>
    <definedName name="_4B_27">#REF!</definedName>
    <definedName name="_4B_28" localSheetId="0">#REF!</definedName>
    <definedName name="_4B_28">#REF!</definedName>
    <definedName name="_4B_29" localSheetId="0">#REF!</definedName>
    <definedName name="_4B_29">#REF!</definedName>
    <definedName name="_4B_3" localSheetId="0">#REF!</definedName>
    <definedName name="_4B_3">#REF!</definedName>
    <definedName name="_4B_30" localSheetId="0">#REF!</definedName>
    <definedName name="_4B_30">#REF!</definedName>
    <definedName name="_4B_4" localSheetId="0">#REF!</definedName>
    <definedName name="_4B_4">#REF!</definedName>
    <definedName name="_4B_5" localSheetId="0">#REF!</definedName>
    <definedName name="_4B_5">#REF!</definedName>
    <definedName name="_4B_6" localSheetId="0">#REF!</definedName>
    <definedName name="_4B_6">#REF!</definedName>
    <definedName name="_4B_7" localSheetId="0">#REF!</definedName>
    <definedName name="_4B_7">#REF!</definedName>
    <definedName name="_4B_8" localSheetId="0">#REF!</definedName>
    <definedName name="_4B_8">#REF!</definedName>
    <definedName name="_4B_9" localSheetId="0">#REF!</definedName>
    <definedName name="_4B_9">#REF!</definedName>
    <definedName name="_4C_1" localSheetId="0">#REF!</definedName>
    <definedName name="_4C_1">#REF!</definedName>
    <definedName name="_4C_10" localSheetId="0">#REF!</definedName>
    <definedName name="_4C_10">#REF!</definedName>
    <definedName name="_4C_11" localSheetId="0">#REF!</definedName>
    <definedName name="_4C_11">#REF!</definedName>
    <definedName name="_4C_12" localSheetId="0">#REF!</definedName>
    <definedName name="_4C_12">#REF!</definedName>
    <definedName name="_4C_13" localSheetId="0">#REF!</definedName>
    <definedName name="_4C_13">#REF!</definedName>
    <definedName name="_4C_14" localSheetId="0">#REF!</definedName>
    <definedName name="_4C_14">#REF!</definedName>
    <definedName name="_4C_15" localSheetId="0">#REF!</definedName>
    <definedName name="_4C_15">#REF!</definedName>
    <definedName name="_4C_16" localSheetId="0">#REF!</definedName>
    <definedName name="_4C_16">#REF!</definedName>
    <definedName name="_4C_17" localSheetId="0">#REF!</definedName>
    <definedName name="_4C_17">#REF!</definedName>
    <definedName name="_4C_18" localSheetId="0">#REF!</definedName>
    <definedName name="_4C_18">#REF!</definedName>
    <definedName name="_4C_19" localSheetId="0">#REF!</definedName>
    <definedName name="_4C_19">#REF!</definedName>
    <definedName name="_4C_2" localSheetId="0">#REF!</definedName>
    <definedName name="_4C_2">#REF!</definedName>
    <definedName name="_4C_20" localSheetId="0">#REF!</definedName>
    <definedName name="_4C_20">#REF!</definedName>
    <definedName name="_4C_21" localSheetId="0">#REF!</definedName>
    <definedName name="_4C_21">#REF!</definedName>
    <definedName name="_4C_22" localSheetId="0">#REF!</definedName>
    <definedName name="_4C_22">#REF!</definedName>
    <definedName name="_4C_23" localSheetId="0">#REF!</definedName>
    <definedName name="_4C_23">#REF!</definedName>
    <definedName name="_4C_24" localSheetId="0">#REF!</definedName>
    <definedName name="_4C_24">#REF!</definedName>
    <definedName name="_4C_25" localSheetId="0">#REF!</definedName>
    <definedName name="_4C_25">#REF!</definedName>
    <definedName name="_4C_26" localSheetId="0">#REF!</definedName>
    <definedName name="_4C_26">#REF!</definedName>
    <definedName name="_4C_27" localSheetId="0">#REF!</definedName>
    <definedName name="_4C_27">#REF!</definedName>
    <definedName name="_4C_28" localSheetId="0">#REF!</definedName>
    <definedName name="_4C_28">#REF!</definedName>
    <definedName name="_4C_29" localSheetId="0">#REF!</definedName>
    <definedName name="_4C_29">#REF!</definedName>
    <definedName name="_4C_3" localSheetId="0">#REF!</definedName>
    <definedName name="_4C_3">#REF!</definedName>
    <definedName name="_4C_30" localSheetId="0">#REF!</definedName>
    <definedName name="_4C_30">#REF!</definedName>
    <definedName name="_4C_4" localSheetId="0">#REF!</definedName>
    <definedName name="_4C_4">#REF!</definedName>
    <definedName name="_4C_5" localSheetId="0">#REF!</definedName>
    <definedName name="_4C_5">#REF!</definedName>
    <definedName name="_4C_6" localSheetId="0">#REF!</definedName>
    <definedName name="_4C_6">#REF!</definedName>
    <definedName name="_4C_7" localSheetId="0">#REF!</definedName>
    <definedName name="_4C_7">#REF!</definedName>
    <definedName name="_4C_8" localSheetId="0">#REF!</definedName>
    <definedName name="_4C_8">#REF!</definedName>
    <definedName name="_4C_9" localSheetId="0">#REF!</definedName>
    <definedName name="_4C_9">#REF!</definedName>
    <definedName name="_4F" hidden="1">[36]노임단가!#REF!</definedName>
    <definedName name="_4P4_" localSheetId="0" hidden="1">{#N/A,#N/A,FALSE,"혼합골재"}</definedName>
    <definedName name="_4P4_" hidden="1">{#N/A,#N/A,FALSE,"혼합골재"}</definedName>
    <definedName name="_4Y__PRINT_AREA">'[43]000000'!#REF!</definedName>
    <definedName name="_4Y_0PRINT_AREA">[18]노임단가!#REF!</definedName>
    <definedName name="_5" localSheetId="0">#REF!</definedName>
    <definedName name="_5">#N/A</definedName>
    <definedName name="_5._포__장__공">#REF!</definedName>
    <definedName name="_5.포장공" localSheetId="0">#REF!</definedName>
    <definedName name="_5.포장공">#REF!</definedName>
    <definedName name="_5_________0_F" localSheetId="0" hidden="1">[39]노임단가!#REF!</definedName>
    <definedName name="_5_________0_F" hidden="1">[39]노임단가!#REF!</definedName>
    <definedName name="_5_0Crite">[33]총괄내역서!#REF!</definedName>
    <definedName name="_5_3__Crite" localSheetId="0">#REF!</definedName>
    <definedName name="_5_3__Crite">#REF!</definedName>
    <definedName name="_50">#N/A</definedName>
    <definedName name="_50n55_">#N/A</definedName>
    <definedName name="_5⅝°∼22½°" localSheetId="0">#REF!</definedName>
    <definedName name="_5⅝°∼22½°">#REF!</definedName>
    <definedName name="_51">#N/A</definedName>
    <definedName name="_51a9_">#N/A</definedName>
    <definedName name="_52">#N/A</definedName>
    <definedName name="_52G__Extract">#REF!</definedName>
    <definedName name="_53">#N/A</definedName>
    <definedName name="_54">#N/A</definedName>
    <definedName name="_54P5_" localSheetId="0" hidden="1">{#N/A,#N/A,FALSE,"배수1"}</definedName>
    <definedName name="_54P5_" hidden="1">{#N/A,#N/A,FALSE,"배수1"}</definedName>
    <definedName name="_55">#N/A</definedName>
    <definedName name="_56">#N/A</definedName>
    <definedName name="_56Y_0Print_A">[42]노임단가!#REF!</definedName>
    <definedName name="_57">#N/A</definedName>
    <definedName name="_58">#N/A</definedName>
    <definedName name="_59">#N/A</definedName>
    <definedName name="_5A_1" localSheetId="0">#REF!</definedName>
    <definedName name="_5A_1">#REF!</definedName>
    <definedName name="_5A_10" localSheetId="0">#REF!</definedName>
    <definedName name="_5A_10">#REF!</definedName>
    <definedName name="_5A_11" localSheetId="0">#REF!</definedName>
    <definedName name="_5A_11">#REF!</definedName>
    <definedName name="_5A_12" localSheetId="0">#REF!</definedName>
    <definedName name="_5A_12">#REF!</definedName>
    <definedName name="_5A_13" localSheetId="0">#REF!</definedName>
    <definedName name="_5A_13">#REF!</definedName>
    <definedName name="_5A_14" localSheetId="0">#REF!</definedName>
    <definedName name="_5A_14">#REF!</definedName>
    <definedName name="_5A_15" localSheetId="0">#REF!</definedName>
    <definedName name="_5A_15">#REF!</definedName>
    <definedName name="_5A_16" localSheetId="0">#REF!</definedName>
    <definedName name="_5A_16">#REF!</definedName>
    <definedName name="_5A_17" localSheetId="0">#REF!</definedName>
    <definedName name="_5A_17">#REF!</definedName>
    <definedName name="_5A_18" localSheetId="0">#REF!</definedName>
    <definedName name="_5A_18">#REF!</definedName>
    <definedName name="_5A_19" localSheetId="0">#REF!</definedName>
    <definedName name="_5A_19">#REF!</definedName>
    <definedName name="_5A_2" localSheetId="0">#REF!</definedName>
    <definedName name="_5A_2">#REF!</definedName>
    <definedName name="_5A_20" localSheetId="0">#REF!</definedName>
    <definedName name="_5A_20">#REF!</definedName>
    <definedName name="_5A_21" localSheetId="0">#REF!</definedName>
    <definedName name="_5A_21">#REF!</definedName>
    <definedName name="_5A_22" localSheetId="0">#REF!</definedName>
    <definedName name="_5A_22">#REF!</definedName>
    <definedName name="_5A_23" localSheetId="0">#REF!</definedName>
    <definedName name="_5A_23">#REF!</definedName>
    <definedName name="_5A_24" localSheetId="0">#REF!</definedName>
    <definedName name="_5A_24">#REF!</definedName>
    <definedName name="_5A_25" localSheetId="0">#REF!</definedName>
    <definedName name="_5A_25">#REF!</definedName>
    <definedName name="_5A_26" localSheetId="0">#REF!</definedName>
    <definedName name="_5A_26">#REF!</definedName>
    <definedName name="_5A_27" localSheetId="0">#REF!</definedName>
    <definedName name="_5A_27">#REF!</definedName>
    <definedName name="_5A_28" localSheetId="0">#REF!</definedName>
    <definedName name="_5A_28">#REF!</definedName>
    <definedName name="_5A_29" localSheetId="0">#REF!</definedName>
    <definedName name="_5A_29">#REF!</definedName>
    <definedName name="_5A_3" localSheetId="0">#REF!</definedName>
    <definedName name="_5A_3">#REF!</definedName>
    <definedName name="_5A_30" localSheetId="0">#REF!</definedName>
    <definedName name="_5A_30">#REF!</definedName>
    <definedName name="_5A_4" localSheetId="0">#REF!</definedName>
    <definedName name="_5A_4">#REF!</definedName>
    <definedName name="_5A_5" localSheetId="0">#REF!</definedName>
    <definedName name="_5A_5">#REF!</definedName>
    <definedName name="_5A_6" localSheetId="0">#REF!</definedName>
    <definedName name="_5A_6">#REF!</definedName>
    <definedName name="_5A_7" localSheetId="0">#REF!</definedName>
    <definedName name="_5A_7">#REF!</definedName>
    <definedName name="_5A_8" localSheetId="0">#REF!</definedName>
    <definedName name="_5A_8">#REF!</definedName>
    <definedName name="_5A_9" localSheetId="0">#REF!</definedName>
    <definedName name="_5A_9">#REF!</definedName>
    <definedName name="_5a12_">#N/A</definedName>
    <definedName name="_5B_1" localSheetId="0">#REF!</definedName>
    <definedName name="_5B_1">#REF!</definedName>
    <definedName name="_5B_10" localSheetId="0">#REF!</definedName>
    <definedName name="_5B_10">#REF!</definedName>
    <definedName name="_5B_11" localSheetId="0">#REF!</definedName>
    <definedName name="_5B_11">#REF!</definedName>
    <definedName name="_5B_12" localSheetId="0">#REF!</definedName>
    <definedName name="_5B_12">#REF!</definedName>
    <definedName name="_5B_13" localSheetId="0">#REF!</definedName>
    <definedName name="_5B_13">#REF!</definedName>
    <definedName name="_5B_14" localSheetId="0">#REF!</definedName>
    <definedName name="_5B_14">#REF!</definedName>
    <definedName name="_5B_15" localSheetId="0">#REF!</definedName>
    <definedName name="_5B_15">#REF!</definedName>
    <definedName name="_5B_16" localSheetId="0">#REF!</definedName>
    <definedName name="_5B_16">#REF!</definedName>
    <definedName name="_5B_17" localSheetId="0">#REF!</definedName>
    <definedName name="_5B_17">#REF!</definedName>
    <definedName name="_5B_18" localSheetId="0">#REF!</definedName>
    <definedName name="_5B_18">#REF!</definedName>
    <definedName name="_5B_19" localSheetId="0">#REF!</definedName>
    <definedName name="_5B_19">#REF!</definedName>
    <definedName name="_5B_2" localSheetId="0">#REF!</definedName>
    <definedName name="_5B_2">#REF!</definedName>
    <definedName name="_5B_20" localSheetId="0">#REF!</definedName>
    <definedName name="_5B_20">#REF!</definedName>
    <definedName name="_5B_21" localSheetId="0">#REF!</definedName>
    <definedName name="_5B_21">#REF!</definedName>
    <definedName name="_5B_22" localSheetId="0">#REF!</definedName>
    <definedName name="_5B_22">#REF!</definedName>
    <definedName name="_5B_23" localSheetId="0">#REF!</definedName>
    <definedName name="_5B_23">#REF!</definedName>
    <definedName name="_5B_24" localSheetId="0">#REF!</definedName>
    <definedName name="_5B_24">#REF!</definedName>
    <definedName name="_5B_25" localSheetId="0">#REF!</definedName>
    <definedName name="_5B_25">#REF!</definedName>
    <definedName name="_5B_26" localSheetId="0">#REF!</definedName>
    <definedName name="_5B_26">#REF!</definedName>
    <definedName name="_5B_27" localSheetId="0">#REF!</definedName>
    <definedName name="_5B_27">#REF!</definedName>
    <definedName name="_5B_28" localSheetId="0">#REF!</definedName>
    <definedName name="_5B_28">#REF!</definedName>
    <definedName name="_5B_29" localSheetId="0">#REF!</definedName>
    <definedName name="_5B_29">#REF!</definedName>
    <definedName name="_5B_3" localSheetId="0">#REF!</definedName>
    <definedName name="_5B_3">#REF!</definedName>
    <definedName name="_5B_30" localSheetId="0">#REF!</definedName>
    <definedName name="_5B_30">#REF!</definedName>
    <definedName name="_5B_4" localSheetId="0">#REF!</definedName>
    <definedName name="_5B_4">#REF!</definedName>
    <definedName name="_5B_5" localSheetId="0">#REF!</definedName>
    <definedName name="_5B_5">#REF!</definedName>
    <definedName name="_5B_6" localSheetId="0">#REF!</definedName>
    <definedName name="_5B_6">#REF!</definedName>
    <definedName name="_5B_7" localSheetId="0">#REF!</definedName>
    <definedName name="_5B_7">#REF!</definedName>
    <definedName name="_5B_8" localSheetId="0">#REF!</definedName>
    <definedName name="_5B_8">#REF!</definedName>
    <definedName name="_5B_9" localSheetId="0">#REF!</definedName>
    <definedName name="_5B_9">#REF!</definedName>
    <definedName name="_5C_1" localSheetId="0">#REF!</definedName>
    <definedName name="_5C_1">#REF!</definedName>
    <definedName name="_5C_10" localSheetId="0">#REF!</definedName>
    <definedName name="_5C_10">#REF!</definedName>
    <definedName name="_5C_11" localSheetId="0">#REF!</definedName>
    <definedName name="_5C_11">#REF!</definedName>
    <definedName name="_5C_12" localSheetId="0">#REF!</definedName>
    <definedName name="_5C_12">#REF!</definedName>
    <definedName name="_5C_13" localSheetId="0">#REF!</definedName>
    <definedName name="_5C_13">#REF!</definedName>
    <definedName name="_5C_14" localSheetId="0">#REF!</definedName>
    <definedName name="_5C_14">#REF!</definedName>
    <definedName name="_5C_15" localSheetId="0">#REF!</definedName>
    <definedName name="_5C_15">#REF!</definedName>
    <definedName name="_5C_16" localSheetId="0">#REF!</definedName>
    <definedName name="_5C_16">#REF!</definedName>
    <definedName name="_5C_17" localSheetId="0">#REF!</definedName>
    <definedName name="_5C_17">#REF!</definedName>
    <definedName name="_5C_18" localSheetId="0">#REF!</definedName>
    <definedName name="_5C_18">#REF!</definedName>
    <definedName name="_5C_19" localSheetId="0">#REF!</definedName>
    <definedName name="_5C_19">#REF!</definedName>
    <definedName name="_5C_2" localSheetId="0">#REF!</definedName>
    <definedName name="_5C_2">#REF!</definedName>
    <definedName name="_5C_20" localSheetId="0">#REF!</definedName>
    <definedName name="_5C_20">#REF!</definedName>
    <definedName name="_5C_21" localSheetId="0">#REF!</definedName>
    <definedName name="_5C_21">#REF!</definedName>
    <definedName name="_5C_22" localSheetId="0">#REF!</definedName>
    <definedName name="_5C_22">#REF!</definedName>
    <definedName name="_5C_23" localSheetId="0">#REF!</definedName>
    <definedName name="_5C_23">#REF!</definedName>
    <definedName name="_5C_24" localSheetId="0">#REF!</definedName>
    <definedName name="_5C_24">#REF!</definedName>
    <definedName name="_5C_25" localSheetId="0">#REF!</definedName>
    <definedName name="_5C_25">#REF!</definedName>
    <definedName name="_5C_26" localSheetId="0">#REF!</definedName>
    <definedName name="_5C_26">#REF!</definedName>
    <definedName name="_5C_27" localSheetId="0">#REF!</definedName>
    <definedName name="_5C_27">#REF!</definedName>
    <definedName name="_5C_28" localSheetId="0">#REF!</definedName>
    <definedName name="_5C_28">#REF!</definedName>
    <definedName name="_5C_29" localSheetId="0">#REF!</definedName>
    <definedName name="_5C_29">#REF!</definedName>
    <definedName name="_5C_3" localSheetId="0">#REF!</definedName>
    <definedName name="_5C_3">#REF!</definedName>
    <definedName name="_5C_30" localSheetId="0">#REF!</definedName>
    <definedName name="_5C_30">#REF!</definedName>
    <definedName name="_5C_4" localSheetId="0">#REF!</definedName>
    <definedName name="_5C_4">#REF!</definedName>
    <definedName name="_5C_5" localSheetId="0">#REF!</definedName>
    <definedName name="_5C_5">#REF!</definedName>
    <definedName name="_5C_6" localSheetId="0">#REF!</definedName>
    <definedName name="_5C_6">#REF!</definedName>
    <definedName name="_5C_7" localSheetId="0">#REF!</definedName>
    <definedName name="_5C_7">#REF!</definedName>
    <definedName name="_5C_8" localSheetId="0">#REF!</definedName>
    <definedName name="_5C_8">#REF!</definedName>
    <definedName name="_5C_9" localSheetId="0">#REF!</definedName>
    <definedName name="_5C_9">#REF!</definedName>
    <definedName name="_5F" hidden="1">[18]노임단가!#REF!</definedName>
    <definedName name="_5S" hidden="1">'[32]6PILE  (돌출)'!#REF!</definedName>
    <definedName name="_6" localSheetId="0">#REF!</definedName>
    <definedName name="_6">#N/A</definedName>
    <definedName name="_6._가_시_설_공" localSheetId="0">#REF!</definedName>
    <definedName name="_6._가_시_설_공">#REF!</definedName>
    <definedName name="_6.5_4_5_4" localSheetId="0">#REF!</definedName>
    <definedName name="_6.5_4_5_4">#REF!</definedName>
    <definedName name="_6_________0_F" localSheetId="0" hidden="1">[18]노임단가!#REF!</definedName>
    <definedName name="_6_________0_F" hidden="1">[18]노임단가!#REF!</definedName>
    <definedName name="_6_0_S" localSheetId="0" hidden="1">'[46]BOX-1510'!#REF!</definedName>
    <definedName name="_6_0_S" hidden="1">'[47]6PILE  (돌출)'!#REF!</definedName>
    <definedName name="_6_2___Parse" localSheetId="0" hidden="1">[37]노임단가!#REF!</definedName>
    <definedName name="_6_2___Parse" hidden="1">[18]노임단가!#REF!</definedName>
    <definedName name="_6_3__Criteria" localSheetId="0">#REF!</definedName>
    <definedName name="_6_3__Criteria">#REF!</definedName>
    <definedName name="_6_3_0Crite" localSheetId="0">#REF!</definedName>
    <definedName name="_6_3_0Crite">#REF!</definedName>
    <definedName name="_6¤§¤_¤¡" hidden="1">{#N/A,#N/A,FALSE,"Sheet1"}</definedName>
    <definedName name="_60">#N/A</definedName>
    <definedName name="_60Y_0PRINT_AREA">[42]노임단가!#REF!</definedName>
    <definedName name="_61">#N/A</definedName>
    <definedName name="_61P4_" localSheetId="0" hidden="1">{#N/A,#N/A,FALSE,"혼합골재"}</definedName>
    <definedName name="_61P4_" hidden="1">{#N/A,#N/A,FALSE,"혼합골재"}</definedName>
    <definedName name="_62">#N/A</definedName>
    <definedName name="_63">#N/A</definedName>
    <definedName name="_64">#N/A</definedName>
    <definedName name="_64P6_" localSheetId="0" hidden="1">{#N/A,#N/A,FALSE,"2~8번"}</definedName>
    <definedName name="_64P6_" hidden="1">{#N/A,#N/A,FALSE,"2~8번"}</definedName>
    <definedName name="_64Y__Print_A">[36]노임단가!#REF!</definedName>
    <definedName name="_64Y__PRINT_AREA">[18]노임단가!#REF!</definedName>
    <definedName name="_65">#N/A</definedName>
    <definedName name="_66">#N/A</definedName>
    <definedName name="_67">#N/A</definedName>
    <definedName name="_68">#N/A</definedName>
    <definedName name="_68Y__PRINT_AREA">[36]노임단가!#REF!</definedName>
    <definedName name="_69">#N/A</definedName>
    <definedName name="_69단">#REF!</definedName>
    <definedName name="_6A_1" localSheetId="0">#REF!</definedName>
    <definedName name="_6A_1">#REF!</definedName>
    <definedName name="_6A_10" localSheetId="0">#REF!</definedName>
    <definedName name="_6A_10">#REF!</definedName>
    <definedName name="_6A_11" localSheetId="0">#REF!</definedName>
    <definedName name="_6A_11">#REF!</definedName>
    <definedName name="_6A_12" localSheetId="0">#REF!</definedName>
    <definedName name="_6A_12">#REF!</definedName>
    <definedName name="_6A_13" localSheetId="0">#REF!</definedName>
    <definedName name="_6A_13">#REF!</definedName>
    <definedName name="_6A_14" localSheetId="0">#REF!</definedName>
    <definedName name="_6A_14">#REF!</definedName>
    <definedName name="_6A_15" localSheetId="0">#REF!</definedName>
    <definedName name="_6A_15">#REF!</definedName>
    <definedName name="_6A_16" localSheetId="0">#REF!</definedName>
    <definedName name="_6A_16">#REF!</definedName>
    <definedName name="_6A_17" localSheetId="0">#REF!</definedName>
    <definedName name="_6A_17">#REF!</definedName>
    <definedName name="_6A_18" localSheetId="0">#REF!</definedName>
    <definedName name="_6A_18">#REF!</definedName>
    <definedName name="_6A_19" localSheetId="0">#REF!</definedName>
    <definedName name="_6A_19">#REF!</definedName>
    <definedName name="_6A_2" localSheetId="0">#REF!</definedName>
    <definedName name="_6A_2">#REF!</definedName>
    <definedName name="_6A_20" localSheetId="0">#REF!</definedName>
    <definedName name="_6A_20">#REF!</definedName>
    <definedName name="_6A_21" localSheetId="0">#REF!</definedName>
    <definedName name="_6A_21">#REF!</definedName>
    <definedName name="_6A_22" localSheetId="0">#REF!</definedName>
    <definedName name="_6A_22">#REF!</definedName>
    <definedName name="_6A_23" localSheetId="0">#REF!</definedName>
    <definedName name="_6A_23">#REF!</definedName>
    <definedName name="_6A_24" localSheetId="0">#REF!</definedName>
    <definedName name="_6A_24">#REF!</definedName>
    <definedName name="_6A_25" localSheetId="0">#REF!</definedName>
    <definedName name="_6A_25">#REF!</definedName>
    <definedName name="_6A_26" localSheetId="0">#REF!</definedName>
    <definedName name="_6A_26">#REF!</definedName>
    <definedName name="_6A_27" localSheetId="0">#REF!</definedName>
    <definedName name="_6A_27">#REF!</definedName>
    <definedName name="_6A_28" localSheetId="0">#REF!</definedName>
    <definedName name="_6A_28">#REF!</definedName>
    <definedName name="_6A_29" localSheetId="0">#REF!</definedName>
    <definedName name="_6A_29">#REF!</definedName>
    <definedName name="_6A_3" localSheetId="0">#REF!</definedName>
    <definedName name="_6A_3">#REF!</definedName>
    <definedName name="_6A_30" localSheetId="0">#REF!</definedName>
    <definedName name="_6A_30">#REF!</definedName>
    <definedName name="_6A_4" localSheetId="0">#REF!</definedName>
    <definedName name="_6A_4">#REF!</definedName>
    <definedName name="_6A_5" localSheetId="0">#REF!</definedName>
    <definedName name="_6A_5">#REF!</definedName>
    <definedName name="_6A_6" localSheetId="0">#REF!</definedName>
    <definedName name="_6A_6">#REF!</definedName>
    <definedName name="_6A_7" localSheetId="0">#REF!</definedName>
    <definedName name="_6A_7">#REF!</definedName>
    <definedName name="_6A_8" localSheetId="0">#REF!</definedName>
    <definedName name="_6A_8">#REF!</definedName>
    <definedName name="_6A_9" localSheetId="0">#REF!</definedName>
    <definedName name="_6A_9">#REF!</definedName>
    <definedName name="_6a10_">#N/A</definedName>
    <definedName name="_6a13_">#N/A</definedName>
    <definedName name="_6A22_" hidden="1">{#N/A,#N/A,FALSE,"부대1"}</definedName>
    <definedName name="_6B_1" localSheetId="0">#REF!</definedName>
    <definedName name="_6B_1">#REF!</definedName>
    <definedName name="_6B_10" localSheetId="0">#REF!</definedName>
    <definedName name="_6B_10">#REF!</definedName>
    <definedName name="_6B_11" localSheetId="0">#REF!</definedName>
    <definedName name="_6B_11">#REF!</definedName>
    <definedName name="_6B_12" localSheetId="0">#REF!</definedName>
    <definedName name="_6B_12">#REF!</definedName>
    <definedName name="_6B_13" localSheetId="0">#REF!</definedName>
    <definedName name="_6B_13">#REF!</definedName>
    <definedName name="_6B_14" localSheetId="0">#REF!</definedName>
    <definedName name="_6B_14">#REF!</definedName>
    <definedName name="_6B_15" localSheetId="0">#REF!</definedName>
    <definedName name="_6B_15">#REF!</definedName>
    <definedName name="_6B_16" localSheetId="0">#REF!</definedName>
    <definedName name="_6B_16">#REF!</definedName>
    <definedName name="_6B_17" localSheetId="0">#REF!</definedName>
    <definedName name="_6B_17">#REF!</definedName>
    <definedName name="_6B_18" localSheetId="0">#REF!</definedName>
    <definedName name="_6B_18">#REF!</definedName>
    <definedName name="_6B_19" localSheetId="0">#REF!</definedName>
    <definedName name="_6B_19">#REF!</definedName>
    <definedName name="_6B_2" localSheetId="0">#REF!</definedName>
    <definedName name="_6B_2">#REF!</definedName>
    <definedName name="_6B_20" localSheetId="0">#REF!</definedName>
    <definedName name="_6B_20">#REF!</definedName>
    <definedName name="_6B_21" localSheetId="0">#REF!</definedName>
    <definedName name="_6B_21">#REF!</definedName>
    <definedName name="_6B_22" localSheetId="0">#REF!</definedName>
    <definedName name="_6B_22">#REF!</definedName>
    <definedName name="_6B_23" localSheetId="0">#REF!</definedName>
    <definedName name="_6B_23">#REF!</definedName>
    <definedName name="_6B_24" localSheetId="0">#REF!</definedName>
    <definedName name="_6B_24">#REF!</definedName>
    <definedName name="_6B_25" localSheetId="0">#REF!</definedName>
    <definedName name="_6B_25">#REF!</definedName>
    <definedName name="_6B_26" localSheetId="0">#REF!</definedName>
    <definedName name="_6B_26">#REF!</definedName>
    <definedName name="_6B_27" localSheetId="0">#REF!</definedName>
    <definedName name="_6B_27">#REF!</definedName>
    <definedName name="_6B_28" localSheetId="0">#REF!</definedName>
    <definedName name="_6B_28">#REF!</definedName>
    <definedName name="_6B_29" localSheetId="0">#REF!</definedName>
    <definedName name="_6B_29">#REF!</definedName>
    <definedName name="_6B_3" localSheetId="0">#REF!</definedName>
    <definedName name="_6B_3">#REF!</definedName>
    <definedName name="_6B_30" localSheetId="0">#REF!</definedName>
    <definedName name="_6B_30">#REF!</definedName>
    <definedName name="_6B_4" localSheetId="0">#REF!</definedName>
    <definedName name="_6B_4">#REF!</definedName>
    <definedName name="_6B_5" localSheetId="0">#REF!</definedName>
    <definedName name="_6B_5">#REF!</definedName>
    <definedName name="_6B_6" localSheetId="0">#REF!</definedName>
    <definedName name="_6B_6">#REF!</definedName>
    <definedName name="_6B_7" localSheetId="0">#REF!</definedName>
    <definedName name="_6B_7">#REF!</definedName>
    <definedName name="_6B_8" localSheetId="0">#REF!</definedName>
    <definedName name="_6B_8">#REF!</definedName>
    <definedName name="_6B_9" localSheetId="0">#REF!</definedName>
    <definedName name="_6B_9">#REF!</definedName>
    <definedName name="_6C_1" localSheetId="0">#REF!</definedName>
    <definedName name="_6C_1">#REF!</definedName>
    <definedName name="_6C_10" localSheetId="0">#REF!</definedName>
    <definedName name="_6C_10">#REF!</definedName>
    <definedName name="_6C_11" localSheetId="0">#REF!</definedName>
    <definedName name="_6C_11">#REF!</definedName>
    <definedName name="_6C_12" localSheetId="0">#REF!</definedName>
    <definedName name="_6C_12">#REF!</definedName>
    <definedName name="_6C_13" localSheetId="0">#REF!</definedName>
    <definedName name="_6C_13">#REF!</definedName>
    <definedName name="_6C_14" localSheetId="0">#REF!</definedName>
    <definedName name="_6C_14">#REF!</definedName>
    <definedName name="_6C_15" localSheetId="0">#REF!</definedName>
    <definedName name="_6C_15">#REF!</definedName>
    <definedName name="_6C_16" localSheetId="0">#REF!</definedName>
    <definedName name="_6C_16">#REF!</definedName>
    <definedName name="_6C_17" localSheetId="0">#REF!</definedName>
    <definedName name="_6C_17">#REF!</definedName>
    <definedName name="_6C_18" localSheetId="0">#REF!</definedName>
    <definedName name="_6C_18">#REF!</definedName>
    <definedName name="_6C_19" localSheetId="0">#REF!</definedName>
    <definedName name="_6C_19">#REF!</definedName>
    <definedName name="_6C_2" localSheetId="0">#REF!</definedName>
    <definedName name="_6C_2">#REF!</definedName>
    <definedName name="_6C_20" localSheetId="0">#REF!</definedName>
    <definedName name="_6C_20">#REF!</definedName>
    <definedName name="_6C_21" localSheetId="0">#REF!</definedName>
    <definedName name="_6C_21">#REF!</definedName>
    <definedName name="_6C_22" localSheetId="0">#REF!</definedName>
    <definedName name="_6C_22">#REF!</definedName>
    <definedName name="_6C_23" localSheetId="0">#REF!</definedName>
    <definedName name="_6C_23">#REF!</definedName>
    <definedName name="_6C_24" localSheetId="0">#REF!</definedName>
    <definedName name="_6C_24">#REF!</definedName>
    <definedName name="_6C_25" localSheetId="0">#REF!</definedName>
    <definedName name="_6C_25">#REF!</definedName>
    <definedName name="_6C_26" localSheetId="0">#REF!</definedName>
    <definedName name="_6C_26">#REF!</definedName>
    <definedName name="_6C_27" localSheetId="0">#REF!</definedName>
    <definedName name="_6C_27">#REF!</definedName>
    <definedName name="_6C_28" localSheetId="0">#REF!</definedName>
    <definedName name="_6C_28">#REF!</definedName>
    <definedName name="_6C_29" localSheetId="0">#REF!</definedName>
    <definedName name="_6C_29">#REF!</definedName>
    <definedName name="_6C_3" localSheetId="0">#REF!</definedName>
    <definedName name="_6C_3">#REF!</definedName>
    <definedName name="_6C_30" localSheetId="0">#REF!</definedName>
    <definedName name="_6C_30">#REF!</definedName>
    <definedName name="_6C_4" localSheetId="0">#REF!</definedName>
    <definedName name="_6C_4">#REF!</definedName>
    <definedName name="_6C_5" localSheetId="0">#REF!</definedName>
    <definedName name="_6C_5">#REF!</definedName>
    <definedName name="_6C_6" localSheetId="0">#REF!</definedName>
    <definedName name="_6C_6">#REF!</definedName>
    <definedName name="_6C_7" localSheetId="0">#REF!</definedName>
    <definedName name="_6C_7">#REF!</definedName>
    <definedName name="_6C_8" localSheetId="0">#REF!</definedName>
    <definedName name="_6C_8">#REF!</definedName>
    <definedName name="_6C_9" localSheetId="0">#REF!</definedName>
    <definedName name="_6C_9">#REF!</definedName>
    <definedName name="_6F" localSheetId="0" hidden="1">[18]노임단가!#REF!</definedName>
    <definedName name="_6F" hidden="1">[18]노임단가!#REF!</definedName>
    <definedName name="_6F1_" hidden="1">{#N/A,#N/A,FALSE,"배수1"}</definedName>
    <definedName name="_6FF1_" localSheetId="0" hidden="1">{#N/A,#N/A,FALSE,"표지목차"}</definedName>
    <definedName name="_6FF1_" hidden="1">{#N/A,#N/A,FALSE,"표지목차"}</definedName>
    <definedName name="_6G_0Extr" localSheetId="0">#REF!</definedName>
    <definedName name="_6G_0Extr">#REF!</definedName>
    <definedName name="_6P5_" localSheetId="0" hidden="1">{#N/A,#N/A,FALSE,"배수1"}</definedName>
    <definedName name="_6P5_" hidden="1">{#N/A,#N/A,FALSE,"배수1"}</definedName>
    <definedName name="_6S" localSheetId="0" hidden="1">#REF!</definedName>
    <definedName name="_6S" hidden="1">#REF!</definedName>
    <definedName name="_7">#N/A</definedName>
    <definedName name="_7._부__대__공">#REF!</definedName>
    <definedName name="_7.부대공">#REF!</definedName>
    <definedName name="_7_______2_0_Parse" localSheetId="0" hidden="1">[39]노임단가!#REF!</definedName>
    <definedName name="_7_______2_0_Parse" hidden="1">[39]노임단가!#REF!</definedName>
    <definedName name="_7_123Grap" hidden="1">[1]공문!#REF!</definedName>
    <definedName name="_7_3_0Crite" localSheetId="0">#REF!</definedName>
    <definedName name="_7_3_0Crite">#REF!</definedName>
    <definedName name="_70">#N/A</definedName>
    <definedName name="_71">#N/A</definedName>
    <definedName name="_72">#N/A</definedName>
    <definedName name="_73">#N/A</definedName>
    <definedName name="_74">#N/A</definedName>
    <definedName name="_74P5_" localSheetId="0" hidden="1">{#N/A,#N/A,FALSE,"배수1"}</definedName>
    <definedName name="_74P5_" hidden="1">{#N/A,#N/A,FALSE,"배수1"}</definedName>
    <definedName name="_74S3_" localSheetId="0" hidden="1">{#N/A,#N/A,FALSE,"포장2"}</definedName>
    <definedName name="_74S3_" hidden="1">{#N/A,#N/A,FALSE,"포장2"}</definedName>
    <definedName name="_75">#N/A</definedName>
    <definedName name="_76">#N/A</definedName>
    <definedName name="_77">#N/A</definedName>
    <definedName name="_78">#N/A</definedName>
    <definedName name="_79">#N/A</definedName>
    <definedName name="_7A_1" localSheetId="0">#REF!</definedName>
    <definedName name="_7A_1">#REF!</definedName>
    <definedName name="_7A_10" localSheetId="0">#REF!</definedName>
    <definedName name="_7A_10">#REF!</definedName>
    <definedName name="_7A_11" localSheetId="0">#REF!</definedName>
    <definedName name="_7A_11">#REF!</definedName>
    <definedName name="_7A_12" localSheetId="0">#REF!</definedName>
    <definedName name="_7A_12">#REF!</definedName>
    <definedName name="_7A_13" localSheetId="0">#REF!</definedName>
    <definedName name="_7A_13">#REF!</definedName>
    <definedName name="_7A_14" localSheetId="0">#REF!</definedName>
    <definedName name="_7A_14">#REF!</definedName>
    <definedName name="_7A_15" localSheetId="0">#REF!</definedName>
    <definedName name="_7A_15">#REF!</definedName>
    <definedName name="_7A_16" localSheetId="0">#REF!</definedName>
    <definedName name="_7A_16">#REF!</definedName>
    <definedName name="_7A_17" localSheetId="0">#REF!</definedName>
    <definedName name="_7A_17">#REF!</definedName>
    <definedName name="_7A_18" localSheetId="0">#REF!</definedName>
    <definedName name="_7A_18">#REF!</definedName>
    <definedName name="_7A_19" localSheetId="0">#REF!</definedName>
    <definedName name="_7A_19">#REF!</definedName>
    <definedName name="_7A_2" localSheetId="0">#REF!</definedName>
    <definedName name="_7A_2">#REF!</definedName>
    <definedName name="_7A_20" localSheetId="0">#REF!</definedName>
    <definedName name="_7A_20">#REF!</definedName>
    <definedName name="_7A_21" localSheetId="0">#REF!</definedName>
    <definedName name="_7A_21">#REF!</definedName>
    <definedName name="_7A_22" localSheetId="0">#REF!</definedName>
    <definedName name="_7A_22">#REF!</definedName>
    <definedName name="_7A_23" localSheetId="0">#REF!</definedName>
    <definedName name="_7A_23">#REF!</definedName>
    <definedName name="_7A_24" localSheetId="0">#REF!</definedName>
    <definedName name="_7A_24">#REF!</definedName>
    <definedName name="_7A_25" localSheetId="0">#REF!</definedName>
    <definedName name="_7A_25">#REF!</definedName>
    <definedName name="_7A_26" localSheetId="0">#REF!</definedName>
    <definedName name="_7A_26">#REF!</definedName>
    <definedName name="_7A_27" localSheetId="0">#REF!</definedName>
    <definedName name="_7A_27">#REF!</definedName>
    <definedName name="_7A_28" localSheetId="0">#REF!</definedName>
    <definedName name="_7A_28">#REF!</definedName>
    <definedName name="_7A_29" localSheetId="0">#REF!</definedName>
    <definedName name="_7A_29">#REF!</definedName>
    <definedName name="_7A_3" localSheetId="0">#REF!</definedName>
    <definedName name="_7A_3">#REF!</definedName>
    <definedName name="_7A_30" localSheetId="0">#REF!</definedName>
    <definedName name="_7A_30">#REF!</definedName>
    <definedName name="_7A_4" localSheetId="0">#REF!</definedName>
    <definedName name="_7A_4">#REF!</definedName>
    <definedName name="_7A_5" localSheetId="0">#REF!</definedName>
    <definedName name="_7A_5">#REF!</definedName>
    <definedName name="_7A_6" localSheetId="0">#REF!</definedName>
    <definedName name="_7A_6">#REF!</definedName>
    <definedName name="_7A_7" localSheetId="0">#REF!</definedName>
    <definedName name="_7A_7">#REF!</definedName>
    <definedName name="_7A_8" localSheetId="0">#REF!</definedName>
    <definedName name="_7A_8">#REF!</definedName>
    <definedName name="_7A_9" localSheetId="0">#REF!</definedName>
    <definedName name="_7A_9">#REF!</definedName>
    <definedName name="_7a11_" localSheetId="0">[48]국공유지및사유지!$C$3</definedName>
    <definedName name="_7a11_">[49]국공유지및사유지!$C$3</definedName>
    <definedName name="_7a14_">#N/A</definedName>
    <definedName name="_7B_1" localSheetId="0">#REF!</definedName>
    <definedName name="_7B_1">#REF!</definedName>
    <definedName name="_7B_10" localSheetId="0">#REF!</definedName>
    <definedName name="_7B_10">#REF!</definedName>
    <definedName name="_7B_11" localSheetId="0">#REF!</definedName>
    <definedName name="_7B_11">#REF!</definedName>
    <definedName name="_7B_12" localSheetId="0">#REF!</definedName>
    <definedName name="_7B_12">#REF!</definedName>
    <definedName name="_7B_13" localSheetId="0">#REF!</definedName>
    <definedName name="_7B_13">#REF!</definedName>
    <definedName name="_7B_14" localSheetId="0">#REF!</definedName>
    <definedName name="_7B_14">#REF!</definedName>
    <definedName name="_7B_15" localSheetId="0">#REF!</definedName>
    <definedName name="_7B_15">#REF!</definedName>
    <definedName name="_7B_16" localSheetId="0">#REF!</definedName>
    <definedName name="_7B_16">#REF!</definedName>
    <definedName name="_7B_17" localSheetId="0">#REF!</definedName>
    <definedName name="_7B_17">#REF!</definedName>
    <definedName name="_7B_18" localSheetId="0">#REF!</definedName>
    <definedName name="_7B_18">#REF!</definedName>
    <definedName name="_7B_19" localSheetId="0">#REF!</definedName>
    <definedName name="_7B_19">#REF!</definedName>
    <definedName name="_7B_2" localSheetId="0">#REF!</definedName>
    <definedName name="_7B_2">#REF!</definedName>
    <definedName name="_7B_20" localSheetId="0">#REF!</definedName>
    <definedName name="_7B_20">#REF!</definedName>
    <definedName name="_7B_21" localSheetId="0">#REF!</definedName>
    <definedName name="_7B_21">#REF!</definedName>
    <definedName name="_7B_22" localSheetId="0">#REF!</definedName>
    <definedName name="_7B_22">#REF!</definedName>
    <definedName name="_7B_23" localSheetId="0">#REF!</definedName>
    <definedName name="_7B_23">#REF!</definedName>
    <definedName name="_7B_24" localSheetId="0">#REF!</definedName>
    <definedName name="_7B_24">#REF!</definedName>
    <definedName name="_7B_25" localSheetId="0">#REF!</definedName>
    <definedName name="_7B_25">#REF!</definedName>
    <definedName name="_7B_26" localSheetId="0">#REF!</definedName>
    <definedName name="_7B_26">#REF!</definedName>
    <definedName name="_7B_27" localSheetId="0">#REF!</definedName>
    <definedName name="_7B_27">#REF!</definedName>
    <definedName name="_7B_28" localSheetId="0">#REF!</definedName>
    <definedName name="_7B_28">#REF!</definedName>
    <definedName name="_7B_29" localSheetId="0">#REF!</definedName>
    <definedName name="_7B_29">#REF!</definedName>
    <definedName name="_7B_3" localSheetId="0">#REF!</definedName>
    <definedName name="_7B_3">#REF!</definedName>
    <definedName name="_7B_30" localSheetId="0">#REF!</definedName>
    <definedName name="_7B_30">#REF!</definedName>
    <definedName name="_7B_4" localSheetId="0">#REF!</definedName>
    <definedName name="_7B_4">#REF!</definedName>
    <definedName name="_7B_5" localSheetId="0">#REF!</definedName>
    <definedName name="_7B_5">#REF!</definedName>
    <definedName name="_7B_6" localSheetId="0">#REF!</definedName>
    <definedName name="_7B_6">#REF!</definedName>
    <definedName name="_7B_7" localSheetId="0">#REF!</definedName>
    <definedName name="_7B_7">#REF!</definedName>
    <definedName name="_7B_8" localSheetId="0">#REF!</definedName>
    <definedName name="_7B_8">#REF!</definedName>
    <definedName name="_7B_9" localSheetId="0">#REF!</definedName>
    <definedName name="_7B_9">#REF!</definedName>
    <definedName name="_7C_1" localSheetId="0">#REF!</definedName>
    <definedName name="_7C_1">#REF!</definedName>
    <definedName name="_7C_10" localSheetId="0">#REF!</definedName>
    <definedName name="_7C_10">#REF!</definedName>
    <definedName name="_7C_11" localSheetId="0">#REF!</definedName>
    <definedName name="_7C_11">#REF!</definedName>
    <definedName name="_7C_12" localSheetId="0">#REF!</definedName>
    <definedName name="_7C_12">#REF!</definedName>
    <definedName name="_7C_13" localSheetId="0">#REF!</definedName>
    <definedName name="_7C_13">#REF!</definedName>
    <definedName name="_7C_14" localSheetId="0">#REF!</definedName>
    <definedName name="_7C_14">#REF!</definedName>
    <definedName name="_7C_15" localSheetId="0">#REF!</definedName>
    <definedName name="_7C_15">#REF!</definedName>
    <definedName name="_7C_16" localSheetId="0">#REF!</definedName>
    <definedName name="_7C_16">#REF!</definedName>
    <definedName name="_7C_17" localSheetId="0">#REF!</definedName>
    <definedName name="_7C_17">#REF!</definedName>
    <definedName name="_7C_18" localSheetId="0">#REF!</definedName>
    <definedName name="_7C_18">#REF!</definedName>
    <definedName name="_7C_19" localSheetId="0">#REF!</definedName>
    <definedName name="_7C_19">#REF!</definedName>
    <definedName name="_7C_2" localSheetId="0">#REF!</definedName>
    <definedName name="_7C_2">#REF!</definedName>
    <definedName name="_7C_20" localSheetId="0">#REF!</definedName>
    <definedName name="_7C_20">#REF!</definedName>
    <definedName name="_7C_21" localSheetId="0">#REF!</definedName>
    <definedName name="_7C_21">#REF!</definedName>
    <definedName name="_7C_22" localSheetId="0">#REF!</definedName>
    <definedName name="_7C_22">#REF!</definedName>
    <definedName name="_7C_23" localSheetId="0">#REF!</definedName>
    <definedName name="_7C_23">#REF!</definedName>
    <definedName name="_7C_24" localSheetId="0">#REF!</definedName>
    <definedName name="_7C_24">#REF!</definedName>
    <definedName name="_7C_25" localSheetId="0">#REF!</definedName>
    <definedName name="_7C_25">#REF!</definedName>
    <definedName name="_7C_26" localSheetId="0">#REF!</definedName>
    <definedName name="_7C_26">#REF!</definedName>
    <definedName name="_7C_27" localSheetId="0">#REF!</definedName>
    <definedName name="_7C_27">#REF!</definedName>
    <definedName name="_7C_28" localSheetId="0">#REF!</definedName>
    <definedName name="_7C_28">#REF!</definedName>
    <definedName name="_7C_29" localSheetId="0">#REF!</definedName>
    <definedName name="_7C_29">#REF!</definedName>
    <definedName name="_7C_3" localSheetId="0">#REF!</definedName>
    <definedName name="_7C_3">#REF!</definedName>
    <definedName name="_7C_30" localSheetId="0">#REF!</definedName>
    <definedName name="_7C_30">#REF!</definedName>
    <definedName name="_7C_4" localSheetId="0">#REF!</definedName>
    <definedName name="_7C_4">#REF!</definedName>
    <definedName name="_7C_5" localSheetId="0">#REF!</definedName>
    <definedName name="_7C_5">#REF!</definedName>
    <definedName name="_7C_6" localSheetId="0">#REF!</definedName>
    <definedName name="_7C_6">#REF!</definedName>
    <definedName name="_7C_7" localSheetId="0">#REF!</definedName>
    <definedName name="_7C_7">#REF!</definedName>
    <definedName name="_7C_8" localSheetId="0">#REF!</definedName>
    <definedName name="_7C_8">#REF!</definedName>
    <definedName name="_7C_9" localSheetId="0">#REF!</definedName>
    <definedName name="_7C_9">#REF!</definedName>
    <definedName name="_7F1_" localSheetId="0">{#N/A,#N/A,FALSE,"배수1"}</definedName>
    <definedName name="_7F1_">{#N/A,#N/A,FALSE,"배수1"}</definedName>
    <definedName name="_7G_0Extr">#REF!</definedName>
    <definedName name="_7G_0Extract" localSheetId="0">#REF!</definedName>
    <definedName name="_7G_0Extract">#REF!</definedName>
    <definedName name="_7P3_" localSheetId="0" hidden="1">{#N/A,#N/A,FALSE,"배수1"}</definedName>
    <definedName name="_7P3_" hidden="1">{#N/A,#N/A,FALSE,"배수1"}</definedName>
    <definedName name="_8" localSheetId="0">#REF!</definedName>
    <definedName name="_8">#N/A</definedName>
    <definedName name="_8_______2_0_Parse" localSheetId="0" hidden="1">[18]노임단가!#REF!</definedName>
    <definedName name="_8_______2_0_Parse" hidden="1">[18]노임단가!#REF!</definedName>
    <definedName name="_8___0_S" localSheetId="0" hidden="1">#REF!</definedName>
    <definedName name="_8___0_S" hidden="1">#REF!</definedName>
    <definedName name="_8_0_F" localSheetId="0" hidden="1">[18]노임단가!#REF!</definedName>
    <definedName name="_8_0_F" hidden="1">[18]노임단가!#REF!</definedName>
    <definedName name="_8_0Extr">[33]총괄내역서!#REF!</definedName>
    <definedName name="_8_2_0_Parse" localSheetId="0" hidden="1">[37]노임단가!#REF!</definedName>
    <definedName name="_8_2_0_Parse" hidden="1">[38]노임단가!#REF!</definedName>
    <definedName name="_8_3_0Crite" localSheetId="0">#REF!</definedName>
    <definedName name="_8_3_0Crite">#REF!</definedName>
    <definedName name="_8_3_0Criteria" localSheetId="0">#REF!</definedName>
    <definedName name="_8_3_0Criteria">#REF!</definedName>
    <definedName name="_80">#N/A</definedName>
    <definedName name="_81">#N/A</definedName>
    <definedName name="_82">#N/A</definedName>
    <definedName name="_83">#N/A</definedName>
    <definedName name="_84">#N/A</definedName>
    <definedName name="_85">#N/A</definedName>
    <definedName name="_86">#N/A</definedName>
    <definedName name="_87">#N/A</definedName>
    <definedName name="_87P6_" localSheetId="0" hidden="1">{#N/A,#N/A,FALSE,"2~8번"}</definedName>
    <definedName name="_87P6_" hidden="1">{#N/A,#N/A,FALSE,"2~8번"}</definedName>
    <definedName name="_88">#N/A</definedName>
    <definedName name="_89">#N/A</definedName>
    <definedName name="_8A_1" localSheetId="0">#REF!</definedName>
    <definedName name="_8A_1">#REF!</definedName>
    <definedName name="_8A_10" localSheetId="0">#REF!</definedName>
    <definedName name="_8A_10">#REF!</definedName>
    <definedName name="_8A_11" localSheetId="0">#REF!</definedName>
    <definedName name="_8A_11">#REF!</definedName>
    <definedName name="_8A_12" localSheetId="0">#REF!</definedName>
    <definedName name="_8A_12">#REF!</definedName>
    <definedName name="_8A_13" localSheetId="0">#REF!</definedName>
    <definedName name="_8A_13">#REF!</definedName>
    <definedName name="_8A_14" localSheetId="0">#REF!</definedName>
    <definedName name="_8A_14">#REF!</definedName>
    <definedName name="_8A_15" localSheetId="0">#REF!</definedName>
    <definedName name="_8A_15">#REF!</definedName>
    <definedName name="_8A_16" localSheetId="0">#REF!</definedName>
    <definedName name="_8A_16">#REF!</definedName>
    <definedName name="_8A_17" localSheetId="0">#REF!</definedName>
    <definedName name="_8A_17">#REF!</definedName>
    <definedName name="_8A_18" localSheetId="0">#REF!</definedName>
    <definedName name="_8A_18">#REF!</definedName>
    <definedName name="_8A_19" localSheetId="0">#REF!</definedName>
    <definedName name="_8A_19">#REF!</definedName>
    <definedName name="_8A_2" localSheetId="0">#REF!</definedName>
    <definedName name="_8A_2">#REF!</definedName>
    <definedName name="_8A_20" localSheetId="0">#REF!</definedName>
    <definedName name="_8A_20">#REF!</definedName>
    <definedName name="_8A_21" localSheetId="0">#REF!</definedName>
    <definedName name="_8A_21">#REF!</definedName>
    <definedName name="_8A_22" localSheetId="0">#REF!</definedName>
    <definedName name="_8A_22">#REF!</definedName>
    <definedName name="_8A_23" localSheetId="0">#REF!</definedName>
    <definedName name="_8A_23">#REF!</definedName>
    <definedName name="_8A_24" localSheetId="0">#REF!</definedName>
    <definedName name="_8A_24">#REF!</definedName>
    <definedName name="_8A_25" localSheetId="0">#REF!</definedName>
    <definedName name="_8A_25">#REF!</definedName>
    <definedName name="_8A_26" localSheetId="0">#REF!</definedName>
    <definedName name="_8A_26">#REF!</definedName>
    <definedName name="_8A_27" localSheetId="0">#REF!</definedName>
    <definedName name="_8A_27">#REF!</definedName>
    <definedName name="_8A_28" localSheetId="0">#REF!</definedName>
    <definedName name="_8A_28">#REF!</definedName>
    <definedName name="_8A_29" localSheetId="0">#REF!</definedName>
    <definedName name="_8A_29">#REF!</definedName>
    <definedName name="_8A_3" localSheetId="0">#REF!</definedName>
    <definedName name="_8A_3">#REF!</definedName>
    <definedName name="_8A_30" localSheetId="0">#REF!</definedName>
    <definedName name="_8A_30">#REF!</definedName>
    <definedName name="_8A_4" localSheetId="0">#REF!</definedName>
    <definedName name="_8A_4">#REF!</definedName>
    <definedName name="_8A_5" localSheetId="0">#REF!</definedName>
    <definedName name="_8A_5">#REF!</definedName>
    <definedName name="_8A_6" localSheetId="0">#REF!</definedName>
    <definedName name="_8A_6">#REF!</definedName>
    <definedName name="_8A_7" localSheetId="0">#REF!</definedName>
    <definedName name="_8A_7">#REF!</definedName>
    <definedName name="_8A_8" localSheetId="0">#REF!</definedName>
    <definedName name="_8A_8">#REF!</definedName>
    <definedName name="_8A_9" localSheetId="0">#REF!</definedName>
    <definedName name="_8A_9">#REF!</definedName>
    <definedName name="_8a15_">#N/A</definedName>
    <definedName name="_8B_1" localSheetId="0">#REF!</definedName>
    <definedName name="_8B_1">#REF!</definedName>
    <definedName name="_8B_10" localSheetId="0">#REF!</definedName>
    <definedName name="_8B_10">#REF!</definedName>
    <definedName name="_8B_11" localSheetId="0">#REF!</definedName>
    <definedName name="_8B_11">#REF!</definedName>
    <definedName name="_8B_12" localSheetId="0">#REF!</definedName>
    <definedName name="_8B_12">#REF!</definedName>
    <definedName name="_8B_13" localSheetId="0">#REF!</definedName>
    <definedName name="_8B_13">#REF!</definedName>
    <definedName name="_8B_14" localSheetId="0">#REF!</definedName>
    <definedName name="_8B_14">#REF!</definedName>
    <definedName name="_8B_15" localSheetId="0">#REF!</definedName>
    <definedName name="_8B_15">#REF!</definedName>
    <definedName name="_8B_16" localSheetId="0">#REF!</definedName>
    <definedName name="_8B_16">#REF!</definedName>
    <definedName name="_8B_17" localSheetId="0">#REF!</definedName>
    <definedName name="_8B_17">#REF!</definedName>
    <definedName name="_8B_18" localSheetId="0">#REF!</definedName>
    <definedName name="_8B_18">#REF!</definedName>
    <definedName name="_8B_19" localSheetId="0">#REF!</definedName>
    <definedName name="_8B_19">#REF!</definedName>
    <definedName name="_8B_2" localSheetId="0">#REF!</definedName>
    <definedName name="_8B_2">#REF!</definedName>
    <definedName name="_8B_20" localSheetId="0">#REF!</definedName>
    <definedName name="_8B_20">#REF!</definedName>
    <definedName name="_8B_21" localSheetId="0">#REF!</definedName>
    <definedName name="_8B_21">#REF!</definedName>
    <definedName name="_8B_22" localSheetId="0">#REF!</definedName>
    <definedName name="_8B_22">#REF!</definedName>
    <definedName name="_8B_23" localSheetId="0">#REF!</definedName>
    <definedName name="_8B_23">#REF!</definedName>
    <definedName name="_8B_24" localSheetId="0">#REF!</definedName>
    <definedName name="_8B_24">#REF!</definedName>
    <definedName name="_8B_25" localSheetId="0">#REF!</definedName>
    <definedName name="_8B_25">#REF!</definedName>
    <definedName name="_8B_26" localSheetId="0">#REF!</definedName>
    <definedName name="_8B_26">#REF!</definedName>
    <definedName name="_8B_27" localSheetId="0">#REF!</definedName>
    <definedName name="_8B_27">#REF!</definedName>
    <definedName name="_8B_28" localSheetId="0">#REF!</definedName>
    <definedName name="_8B_28">#REF!</definedName>
    <definedName name="_8B_29" localSheetId="0">#REF!</definedName>
    <definedName name="_8B_29">#REF!</definedName>
    <definedName name="_8B_3" localSheetId="0">#REF!</definedName>
    <definedName name="_8B_3">#REF!</definedName>
    <definedName name="_8B_30" localSheetId="0">#REF!</definedName>
    <definedName name="_8B_30">#REF!</definedName>
    <definedName name="_8B_4" localSheetId="0">#REF!</definedName>
    <definedName name="_8B_4">#REF!</definedName>
    <definedName name="_8B_5" localSheetId="0">#REF!</definedName>
    <definedName name="_8B_5">#REF!</definedName>
    <definedName name="_8B_6" localSheetId="0">#REF!</definedName>
    <definedName name="_8B_6">#REF!</definedName>
    <definedName name="_8B_7" localSheetId="0">#REF!</definedName>
    <definedName name="_8B_7">#REF!</definedName>
    <definedName name="_8B_8" localSheetId="0">#REF!</definedName>
    <definedName name="_8B_8">#REF!</definedName>
    <definedName name="_8B_9" localSheetId="0">#REF!</definedName>
    <definedName name="_8B_9">#REF!</definedName>
    <definedName name="_8C_1" localSheetId="0">#REF!</definedName>
    <definedName name="_8C_1">#REF!</definedName>
    <definedName name="_8C_10" localSheetId="0">#REF!</definedName>
    <definedName name="_8C_10">#REF!</definedName>
    <definedName name="_8C_11" localSheetId="0">#REF!</definedName>
    <definedName name="_8C_11">#REF!</definedName>
    <definedName name="_8C_12" localSheetId="0">#REF!</definedName>
    <definedName name="_8C_12">#REF!</definedName>
    <definedName name="_8C_13" localSheetId="0">#REF!</definedName>
    <definedName name="_8C_13">#REF!</definedName>
    <definedName name="_8C_14" localSheetId="0">#REF!</definedName>
    <definedName name="_8C_14">#REF!</definedName>
    <definedName name="_8C_15" localSheetId="0">#REF!</definedName>
    <definedName name="_8C_15">#REF!</definedName>
    <definedName name="_8C_16" localSheetId="0">#REF!</definedName>
    <definedName name="_8C_16">#REF!</definedName>
    <definedName name="_8C_17" localSheetId="0">#REF!</definedName>
    <definedName name="_8C_17">#REF!</definedName>
    <definedName name="_8C_18" localSheetId="0">#REF!</definedName>
    <definedName name="_8C_18">#REF!</definedName>
    <definedName name="_8C_19" localSheetId="0">#REF!</definedName>
    <definedName name="_8C_19">#REF!</definedName>
    <definedName name="_8C_2" localSheetId="0">#REF!</definedName>
    <definedName name="_8C_2">#REF!</definedName>
    <definedName name="_8C_20" localSheetId="0">#REF!</definedName>
    <definedName name="_8C_20">#REF!</definedName>
    <definedName name="_8C_21" localSheetId="0">#REF!</definedName>
    <definedName name="_8C_21">#REF!</definedName>
    <definedName name="_8C_22" localSheetId="0">#REF!</definedName>
    <definedName name="_8C_22">#REF!</definedName>
    <definedName name="_8C_23" localSheetId="0">#REF!</definedName>
    <definedName name="_8C_23">#REF!</definedName>
    <definedName name="_8C_24" localSheetId="0">#REF!</definedName>
    <definedName name="_8C_24">#REF!</definedName>
    <definedName name="_8C_25" localSheetId="0">#REF!</definedName>
    <definedName name="_8C_25">#REF!</definedName>
    <definedName name="_8C_26" localSheetId="0">#REF!</definedName>
    <definedName name="_8C_26">#REF!</definedName>
    <definedName name="_8C_27" localSheetId="0">#REF!</definedName>
    <definedName name="_8C_27">#REF!</definedName>
    <definedName name="_8C_28" localSheetId="0">#REF!</definedName>
    <definedName name="_8C_28">#REF!</definedName>
    <definedName name="_8C_29" localSheetId="0">#REF!</definedName>
    <definedName name="_8C_29">#REF!</definedName>
    <definedName name="_8C_3" localSheetId="0">#REF!</definedName>
    <definedName name="_8C_3">#REF!</definedName>
    <definedName name="_8C_30" localSheetId="0">#REF!</definedName>
    <definedName name="_8C_30">#REF!</definedName>
    <definedName name="_8C_4" localSheetId="0">#REF!</definedName>
    <definedName name="_8C_4">#REF!</definedName>
    <definedName name="_8C_5" localSheetId="0">#REF!</definedName>
    <definedName name="_8C_5">#REF!</definedName>
    <definedName name="_8C_6" localSheetId="0">#REF!</definedName>
    <definedName name="_8C_6">#REF!</definedName>
    <definedName name="_8C_7" localSheetId="0">#REF!</definedName>
    <definedName name="_8C_7">#REF!</definedName>
    <definedName name="_8C_8" localSheetId="0">#REF!</definedName>
    <definedName name="_8C_8">#REF!</definedName>
    <definedName name="_8C_9" localSheetId="0">#REF!</definedName>
    <definedName name="_8C_9">#REF!</definedName>
    <definedName name="_8f1_" localSheetId="0">BlankMacro1</definedName>
    <definedName name="_8f1_">BlankMacro1</definedName>
    <definedName name="_8FF1_" localSheetId="0">{#N/A,#N/A,FALSE,"표지목차"}</definedName>
    <definedName name="_8FF1_">{#N/A,#N/A,FALSE,"표지목차"}</definedName>
    <definedName name="_8G_0Extr">#REF!</definedName>
    <definedName name="_8P3_" localSheetId="0" hidden="1">{#N/A,#N/A,FALSE,"배수1"}</definedName>
    <definedName name="_8P3_" hidden="1">{#N/A,#N/A,FALSE,"배수1"}</definedName>
    <definedName name="_8P4_" localSheetId="0" hidden="1">{#N/A,#N/A,FALSE,"혼합골재"}</definedName>
    <definedName name="_8P4_" hidden="1">{#N/A,#N/A,FALSE,"혼합골재"}</definedName>
    <definedName name="_8P6_" localSheetId="0" hidden="1">{#N/A,#N/A,FALSE,"2~8번"}</definedName>
    <definedName name="_8P6_" hidden="1">{#N/A,#N/A,FALSE,"2~8번"}</definedName>
    <definedName name="_8S" hidden="1">'[30]6PILE  (돌출)'!#REF!</definedName>
    <definedName name="_9" localSheetId="0">#REF!</definedName>
    <definedName name="_9">#N/A</definedName>
    <definedName name="_9_____0__123Grap" localSheetId="0" hidden="1">#REF!</definedName>
    <definedName name="_9_____0__123Grap" hidden="1">#REF!</definedName>
    <definedName name="_9_0_S" localSheetId="0" hidden="1">'[30]6PILE  (돌출)'!#REF!</definedName>
    <definedName name="_9_0_S" hidden="1">'[30]6PILE  (돌출)'!#REF!</definedName>
    <definedName name="_9_0Extr">[33]총괄내역서!#REF!</definedName>
    <definedName name="_9_3_0Criteria" localSheetId="0">#REF!</definedName>
    <definedName name="_9_3_0Criteria">#REF!</definedName>
    <definedName name="_90">#N/A</definedName>
    <definedName name="_91">#N/A</definedName>
    <definedName name="_92">#N/A</definedName>
    <definedName name="_93">#N/A</definedName>
    <definedName name="_94">#N/A</definedName>
    <definedName name="_95">#N/A</definedName>
    <definedName name="_96">#N/A</definedName>
    <definedName name="_97">#N/A</definedName>
    <definedName name="_98">#N/A</definedName>
    <definedName name="_99">#N/A</definedName>
    <definedName name="_9A_1" localSheetId="0">#REF!</definedName>
    <definedName name="_9A_1">#REF!</definedName>
    <definedName name="_9A_10" localSheetId="0">#REF!</definedName>
    <definedName name="_9A_10">#REF!</definedName>
    <definedName name="_9A_11" localSheetId="0">#REF!</definedName>
    <definedName name="_9A_11">#REF!</definedName>
    <definedName name="_9A_12" localSheetId="0">#REF!</definedName>
    <definedName name="_9A_12">#REF!</definedName>
    <definedName name="_9A_13" localSheetId="0">#REF!</definedName>
    <definedName name="_9A_13">#REF!</definedName>
    <definedName name="_9A_14" localSheetId="0">#REF!</definedName>
    <definedName name="_9A_14">#REF!</definedName>
    <definedName name="_9A_15" localSheetId="0">#REF!</definedName>
    <definedName name="_9A_15">#REF!</definedName>
    <definedName name="_9A_16" localSheetId="0">#REF!</definedName>
    <definedName name="_9A_16">#REF!</definedName>
    <definedName name="_9A_17" localSheetId="0">#REF!</definedName>
    <definedName name="_9A_17">#REF!</definedName>
    <definedName name="_9A_18" localSheetId="0">#REF!</definedName>
    <definedName name="_9A_18">#REF!</definedName>
    <definedName name="_9A_19" localSheetId="0">#REF!</definedName>
    <definedName name="_9A_19">#REF!</definedName>
    <definedName name="_9A_2" localSheetId="0">#REF!</definedName>
    <definedName name="_9A_2">#REF!</definedName>
    <definedName name="_9A_20" localSheetId="0">#REF!</definedName>
    <definedName name="_9A_20">#REF!</definedName>
    <definedName name="_9A_21" localSheetId="0">#REF!</definedName>
    <definedName name="_9A_21">#REF!</definedName>
    <definedName name="_9A_22" localSheetId="0">#REF!</definedName>
    <definedName name="_9A_22">#REF!</definedName>
    <definedName name="_9A_23" localSheetId="0">#REF!</definedName>
    <definedName name="_9A_23">#REF!</definedName>
    <definedName name="_9A_24" localSheetId="0">#REF!</definedName>
    <definedName name="_9A_24">#REF!</definedName>
    <definedName name="_9A_25" localSheetId="0">#REF!</definedName>
    <definedName name="_9A_25">#REF!</definedName>
    <definedName name="_9A_26" localSheetId="0">#REF!</definedName>
    <definedName name="_9A_26">#REF!</definedName>
    <definedName name="_9A_27" localSheetId="0">#REF!</definedName>
    <definedName name="_9A_27">#REF!</definedName>
    <definedName name="_9A_28" localSheetId="0">#REF!</definedName>
    <definedName name="_9A_28">#REF!</definedName>
    <definedName name="_9A_29" localSheetId="0">#REF!</definedName>
    <definedName name="_9A_29">#REF!</definedName>
    <definedName name="_9A_3" localSheetId="0">#REF!</definedName>
    <definedName name="_9A_3">#REF!</definedName>
    <definedName name="_9A_30" localSheetId="0">#REF!</definedName>
    <definedName name="_9A_30">#REF!</definedName>
    <definedName name="_9A_4" localSheetId="0">#REF!</definedName>
    <definedName name="_9A_4">#REF!</definedName>
    <definedName name="_9A_5" localSheetId="0">#REF!</definedName>
    <definedName name="_9A_5">#REF!</definedName>
    <definedName name="_9A_6" localSheetId="0">#REF!</definedName>
    <definedName name="_9A_6">#REF!</definedName>
    <definedName name="_9A_7" localSheetId="0">#REF!</definedName>
    <definedName name="_9A_7">#REF!</definedName>
    <definedName name="_9A_8" localSheetId="0">#REF!</definedName>
    <definedName name="_9A_8">#REF!</definedName>
    <definedName name="_9A_9" localSheetId="0">#REF!</definedName>
    <definedName name="_9A_9">#REF!</definedName>
    <definedName name="_9a11_">#N/A</definedName>
    <definedName name="_9a16_">#N/A</definedName>
    <definedName name="_9B_1" localSheetId="0">#REF!</definedName>
    <definedName name="_9B_1">#REF!</definedName>
    <definedName name="_9B_10" localSheetId="0">#REF!</definedName>
    <definedName name="_9B_10">#REF!</definedName>
    <definedName name="_9B_11" localSheetId="0">#REF!</definedName>
    <definedName name="_9B_11">#REF!</definedName>
    <definedName name="_9B_12" localSheetId="0">#REF!</definedName>
    <definedName name="_9B_12">#REF!</definedName>
    <definedName name="_9B_13" localSheetId="0">#REF!</definedName>
    <definedName name="_9B_13">#REF!</definedName>
    <definedName name="_9B_14" localSheetId="0">#REF!</definedName>
    <definedName name="_9B_14">#REF!</definedName>
    <definedName name="_9B_15" localSheetId="0">#REF!</definedName>
    <definedName name="_9B_15">#REF!</definedName>
    <definedName name="_9B_16" localSheetId="0">#REF!</definedName>
    <definedName name="_9B_16">#REF!</definedName>
    <definedName name="_9B_17" localSheetId="0">#REF!</definedName>
    <definedName name="_9B_17">#REF!</definedName>
    <definedName name="_9B_18" localSheetId="0">#REF!</definedName>
    <definedName name="_9B_18">#REF!</definedName>
    <definedName name="_9B_19" localSheetId="0">#REF!</definedName>
    <definedName name="_9B_19">#REF!</definedName>
    <definedName name="_9B_2" localSheetId="0">#REF!</definedName>
    <definedName name="_9B_2">#REF!</definedName>
    <definedName name="_9B_20" localSheetId="0">#REF!</definedName>
    <definedName name="_9B_20">#REF!</definedName>
    <definedName name="_9B_21" localSheetId="0">#REF!</definedName>
    <definedName name="_9B_21">#REF!</definedName>
    <definedName name="_9B_22" localSheetId="0">#REF!</definedName>
    <definedName name="_9B_22">#REF!</definedName>
    <definedName name="_9B_23" localSheetId="0">#REF!</definedName>
    <definedName name="_9B_23">#REF!</definedName>
    <definedName name="_9B_24" localSheetId="0">#REF!</definedName>
    <definedName name="_9B_24">#REF!</definedName>
    <definedName name="_9B_25" localSheetId="0">#REF!</definedName>
    <definedName name="_9B_25">#REF!</definedName>
    <definedName name="_9B_26" localSheetId="0">#REF!</definedName>
    <definedName name="_9B_26">#REF!</definedName>
    <definedName name="_9B_27" localSheetId="0">#REF!</definedName>
    <definedName name="_9B_27">#REF!</definedName>
    <definedName name="_9B_28" localSheetId="0">#REF!</definedName>
    <definedName name="_9B_28">#REF!</definedName>
    <definedName name="_9B_29" localSheetId="0">#REF!</definedName>
    <definedName name="_9B_29">#REF!</definedName>
    <definedName name="_9B_3" localSheetId="0">#REF!</definedName>
    <definedName name="_9B_3">#REF!</definedName>
    <definedName name="_9B_30" localSheetId="0">#REF!</definedName>
    <definedName name="_9B_30">#REF!</definedName>
    <definedName name="_9B_4" localSheetId="0">#REF!</definedName>
    <definedName name="_9B_4">#REF!</definedName>
    <definedName name="_9B_5" localSheetId="0">#REF!</definedName>
    <definedName name="_9B_5">#REF!</definedName>
    <definedName name="_9B_6" localSheetId="0">#REF!</definedName>
    <definedName name="_9B_6">#REF!</definedName>
    <definedName name="_9B_7" localSheetId="0">#REF!</definedName>
    <definedName name="_9B_7">#REF!</definedName>
    <definedName name="_9B_8" localSheetId="0">#REF!</definedName>
    <definedName name="_9B_8">#REF!</definedName>
    <definedName name="_9B_9" localSheetId="0">#REF!</definedName>
    <definedName name="_9B_9">#REF!</definedName>
    <definedName name="_9C_1" localSheetId="0">#REF!</definedName>
    <definedName name="_9C_1">#REF!</definedName>
    <definedName name="_9C_10" localSheetId="0">#REF!</definedName>
    <definedName name="_9C_10">#REF!</definedName>
    <definedName name="_9C_11" localSheetId="0">#REF!</definedName>
    <definedName name="_9C_11">#REF!</definedName>
    <definedName name="_9C_12" localSheetId="0">#REF!</definedName>
    <definedName name="_9C_12">#REF!</definedName>
    <definedName name="_9C_13" localSheetId="0">#REF!</definedName>
    <definedName name="_9C_13">#REF!</definedName>
    <definedName name="_9C_14" localSheetId="0">#REF!</definedName>
    <definedName name="_9C_14">#REF!</definedName>
    <definedName name="_9C_15" localSheetId="0">#REF!</definedName>
    <definedName name="_9C_15">#REF!</definedName>
    <definedName name="_9C_16" localSheetId="0">#REF!</definedName>
    <definedName name="_9C_16">#REF!</definedName>
    <definedName name="_9C_17" localSheetId="0">#REF!</definedName>
    <definedName name="_9C_17">#REF!</definedName>
    <definedName name="_9C_18" localSheetId="0">#REF!</definedName>
    <definedName name="_9C_18">#REF!</definedName>
    <definedName name="_9C_19" localSheetId="0">#REF!</definedName>
    <definedName name="_9C_19">#REF!</definedName>
    <definedName name="_9C_2" localSheetId="0">#REF!</definedName>
    <definedName name="_9C_2">#REF!</definedName>
    <definedName name="_9C_20" localSheetId="0">#REF!</definedName>
    <definedName name="_9C_20">#REF!</definedName>
    <definedName name="_9C_21" localSheetId="0">#REF!</definedName>
    <definedName name="_9C_21">#REF!</definedName>
    <definedName name="_9C_22" localSheetId="0">#REF!</definedName>
    <definedName name="_9C_22">#REF!</definedName>
    <definedName name="_9C_23" localSheetId="0">#REF!</definedName>
    <definedName name="_9C_23">#REF!</definedName>
    <definedName name="_9C_24" localSheetId="0">#REF!</definedName>
    <definedName name="_9C_24">#REF!</definedName>
    <definedName name="_9C_25" localSheetId="0">#REF!</definedName>
    <definedName name="_9C_25">#REF!</definedName>
    <definedName name="_9C_26" localSheetId="0">#REF!</definedName>
    <definedName name="_9C_26">#REF!</definedName>
    <definedName name="_9C_27" localSheetId="0">#REF!</definedName>
    <definedName name="_9C_27">#REF!</definedName>
    <definedName name="_9C_28" localSheetId="0">#REF!</definedName>
    <definedName name="_9C_28">#REF!</definedName>
    <definedName name="_9C_29" localSheetId="0">#REF!</definedName>
    <definedName name="_9C_29">#REF!</definedName>
    <definedName name="_9C_3" localSheetId="0">#REF!</definedName>
    <definedName name="_9C_3">#REF!</definedName>
    <definedName name="_9C_30" localSheetId="0">#REF!</definedName>
    <definedName name="_9C_30">#REF!</definedName>
    <definedName name="_9C_4" localSheetId="0">#REF!</definedName>
    <definedName name="_9C_4">#REF!</definedName>
    <definedName name="_9C_5" localSheetId="0">#REF!</definedName>
    <definedName name="_9C_5">#REF!</definedName>
    <definedName name="_9C_6" localSheetId="0">#REF!</definedName>
    <definedName name="_9C_6">#REF!</definedName>
    <definedName name="_9C_7" localSheetId="0">#REF!</definedName>
    <definedName name="_9C_7">#REF!</definedName>
    <definedName name="_9C_8" localSheetId="0">#REF!</definedName>
    <definedName name="_9C_8">#REF!</definedName>
    <definedName name="_9C_9" localSheetId="0">#REF!</definedName>
    <definedName name="_9C_9">#REF!</definedName>
    <definedName name="_9G__Extr" localSheetId="0">#REF!</definedName>
    <definedName name="_9G__Extr">#REF!</definedName>
    <definedName name="_9G_0Extract">#REF!</definedName>
    <definedName name="_9p1_">#REF!</definedName>
    <definedName name="_9P5_" localSheetId="0" hidden="1">{#N/A,#N/A,FALSE,"배수1"}</definedName>
    <definedName name="_9P5_" hidden="1">{#N/A,#N/A,FALSE,"배수1"}</definedName>
    <definedName name="_9S" hidden="1">'[30]6PILE  (돌출)'!#REF!</definedName>
    <definedName name="_A" localSheetId="0">#REF!</definedName>
    <definedName name="_A">#REF!</definedName>
    <definedName name="_A1" localSheetId="0">#REF!</definedName>
    <definedName name="_A1">#REF!</definedName>
    <definedName name="_a10">#N/A</definedName>
    <definedName name="_a11" localSheetId="0">[50]국공유지및사유지!$C$3</definedName>
    <definedName name="_a11">[51]국공유지및사유지!$C$3</definedName>
    <definedName name="_a12">#N/A</definedName>
    <definedName name="_a13">#N/A</definedName>
    <definedName name="_a14">#N/A</definedName>
    <definedName name="_a15">#N/A</definedName>
    <definedName name="_a16">#N/A</definedName>
    <definedName name="_a16385" localSheetId="0">#REF!</definedName>
    <definedName name="_a16385">#REF!</definedName>
    <definedName name="_a17">#N/A</definedName>
    <definedName name="_A183154" localSheetId="0">#REF!</definedName>
    <definedName name="_A183154">#REF!</definedName>
    <definedName name="_A2" localSheetId="0">#REF!</definedName>
    <definedName name="_A2">#REF!</definedName>
    <definedName name="_a20">#N/A</definedName>
    <definedName name="_a200">#N/A</definedName>
    <definedName name="_a21">#N/A</definedName>
    <definedName name="_a22" localSheetId="0">{#N/A,#N/A,FALSE,"부대1"}</definedName>
    <definedName name="_A22" hidden="1">{#N/A,#N/A,FALSE,"부대1"}</definedName>
    <definedName name="_a28">#N/A</definedName>
    <definedName name="_A3" localSheetId="0">#REF!</definedName>
    <definedName name="_A3">#REF!</definedName>
    <definedName name="_A32000">[52]CCTV내역서!#REF!</definedName>
    <definedName name="_A4" localSheetId="0">#REF!</definedName>
    <definedName name="_A4">#REF!</definedName>
    <definedName name="_A5" localSheetId="0">#REF!</definedName>
    <definedName name="_A5">#REF!</definedName>
    <definedName name="_a55">#N/A</definedName>
    <definedName name="_A6" localSheetId="0">#REF!</definedName>
    <definedName name="_A6">#REF!</definedName>
    <definedName name="_A7" localSheetId="0">#REF!</definedName>
    <definedName name="_A7">#REF!</definedName>
    <definedName name="_A8" localSheetId="0">#REF!</definedName>
    <definedName name="_A8">#REF!</definedName>
    <definedName name="_A81620" localSheetId="0">[53]취수탑!#REF!</definedName>
    <definedName name="_A81620">#REF!</definedName>
    <definedName name="_a9">#N/A</definedName>
    <definedName name="_A999999" localSheetId="0">#REF!</definedName>
    <definedName name="_A999999">#REF!</definedName>
    <definedName name="_AA158221">#REF!</definedName>
    <definedName name="_aaa1">#REF!</definedName>
    <definedName name="_aab42" localSheetId="0">#REF!</definedName>
    <definedName name="_aab42">#REF!</definedName>
    <definedName name="_aasseil" localSheetId="0" hidden="1">#REF!</definedName>
    <definedName name="_aasseil" hidden="1">#REF!</definedName>
    <definedName name="_abc55">#N/A</definedName>
    <definedName name="_abecrombie" localSheetId="0" hidden="1">#REF!</definedName>
    <definedName name="_abecrombie" hidden="1">#REF!</definedName>
    <definedName name="_AE" localSheetId="0" hidden="1">#REF!</definedName>
    <definedName name="_AE" hidden="1">#REF!</definedName>
    <definedName name="_aeifel" localSheetId="0" hidden="1">#REF!</definedName>
    <definedName name="_aeifel" hidden="1">#REF!</definedName>
    <definedName name="_aeiilll2" localSheetId="0" hidden="1">#REF!</definedName>
    <definedName name="_aeiilll2" hidden="1">#REF!</definedName>
    <definedName name="_aewil" localSheetId="0" hidden="1">#REF!</definedName>
    <definedName name="_aewil" hidden="1">#REF!</definedName>
    <definedName name="_aidldlf" localSheetId="0" hidden="1">#REF!</definedName>
    <definedName name="_aidldlf" hidden="1">#REF!</definedName>
    <definedName name="_aill" localSheetId="0" hidden="1">#REF!</definedName>
    <definedName name="_aill" hidden="1">#REF!</definedName>
    <definedName name="_aill2" localSheetId="0" hidden="1">#REF!</definedName>
    <definedName name="_aill2" hidden="1">#REF!</definedName>
    <definedName name="_aiooips" localSheetId="0" hidden="1">#REF!</definedName>
    <definedName name="_aiooips" hidden="1">#REF!</definedName>
    <definedName name="_aksdl" localSheetId="0" hidden="1">#REF!</definedName>
    <definedName name="_aksdl" hidden="1">#REF!</definedName>
    <definedName name="_akzio" localSheetId="0" hidden="1">#REF!</definedName>
    <definedName name="_akzio" hidden="1">#REF!</definedName>
    <definedName name="_alpqpdi" localSheetId="0" hidden="1">#REF!</definedName>
    <definedName name="_alpqpdi" hidden="1">#REF!</definedName>
    <definedName name="_aoiaiei" localSheetId="0" hidden="1">#REF!</definedName>
    <definedName name="_aoiaiei" hidden="1">#REF!</definedName>
    <definedName name="_ap2" localSheetId="0" hidden="1">#REF!</definedName>
    <definedName name="_ap2" hidden="1">#REF!</definedName>
    <definedName name="_apfdkd" localSheetId="0" hidden="1">#REF!</definedName>
    <definedName name="_apfdkd" hidden="1">#REF!</definedName>
    <definedName name="_aseil" localSheetId="0" hidden="1">#REF!</definedName>
    <definedName name="_aseil" hidden="1">#REF!</definedName>
    <definedName name="_asill" localSheetId="0" hidden="1">#REF!</definedName>
    <definedName name="_asill" hidden="1">#REF!</definedName>
    <definedName name="_asilll" localSheetId="0" hidden="1">#REF!</definedName>
    <definedName name="_asilll" hidden="1">#REF!</definedName>
    <definedName name="_asldsl" localSheetId="0" hidden="1">#REF!</definedName>
    <definedName name="_asldsl" hidden="1">#REF!</definedName>
    <definedName name="_assiill" localSheetId="0" hidden="1">#REF!</definedName>
    <definedName name="_assiill" hidden="1">#REF!</definedName>
    <definedName name="_av1">'[12]공사비예산서(토목분)'!#REF!</definedName>
    <definedName name="_B">#REF!</definedName>
    <definedName name="_b1" localSheetId="0">#REF!</definedName>
    <definedName name="_B1">#REF!</definedName>
    <definedName name="_b2" localSheetId="0">#REF!</definedName>
    <definedName name="_B2">#REF!</definedName>
    <definedName name="_B3" localSheetId="0">#REF!</definedName>
    <definedName name="_B3">#REF!</definedName>
    <definedName name="_B4" localSheetId="0">#REF!</definedName>
    <definedName name="_B4">#REF!</definedName>
    <definedName name="_B5">#REF!</definedName>
    <definedName name="_B6">#REF!</definedName>
    <definedName name="_B7">#REF!</definedName>
    <definedName name="_B8">#REF!</definedName>
    <definedName name="_B9">#REF!</definedName>
    <definedName name="_bb1" localSheetId="0">#REF!</definedName>
    <definedName name="_bb1">#REF!</definedName>
    <definedName name="_bb2" localSheetId="0">#REF!</definedName>
    <definedName name="_bb2">#REF!</definedName>
    <definedName name="_BFF1">#REF!</definedName>
    <definedName name="_BH1">#REF!</definedName>
    <definedName name="_BH2">#REF!</definedName>
    <definedName name="_biblsl" localSheetId="0" hidden="1">#REF!</definedName>
    <definedName name="_biblsl" hidden="1">#REF!</definedName>
    <definedName name="_bilil" localSheetId="0" hidden="1">#REF!</definedName>
    <definedName name="_bilil" hidden="1">#REF!</definedName>
    <definedName name="_bill" localSheetId="0" hidden="1">#REF!</definedName>
    <definedName name="_bill" hidden="1">#REF!</definedName>
    <definedName name="_box01" localSheetId="0">#REF!</definedName>
    <definedName name="_box01">#REF!</definedName>
    <definedName name="_BP99999">#REF!</definedName>
    <definedName name="_Bu1">#REF!</definedName>
    <definedName name="_Bu2">#REF!</definedName>
    <definedName name="_BUN1">#N/A</definedName>
    <definedName name="_BUN2">#REF!</definedName>
    <definedName name="_BUN3">#REF!</definedName>
    <definedName name="_BUN4">#REF!</definedName>
    <definedName name="_BVS1" localSheetId="0">#REF!</definedName>
    <definedName name="_BVS1">#REF!</definedName>
    <definedName name="_BVS2" localSheetId="0">#REF!</definedName>
    <definedName name="_BVS2">#REF!</definedName>
    <definedName name="_BXP1">#REF!</definedName>
    <definedName name="_C" localSheetId="0">#REF!</definedName>
    <definedName name="_C">#REF!</definedName>
    <definedName name="_C315" localSheetId="0">#REF!</definedName>
    <definedName name="_C315">#REF!</definedName>
    <definedName name="_Ç315" localSheetId="0">#REF!</definedName>
    <definedName name="_Ç315">#REF!</definedName>
    <definedName name="_C315___0" localSheetId="0">#REF!</definedName>
    <definedName name="_C315___0">#REF!</definedName>
    <definedName name="_Ç315___0" localSheetId="0">#REF!</definedName>
    <definedName name="_Ç315___0">#REF!</definedName>
    <definedName name="_Ç315___10" localSheetId="0">#REF!</definedName>
    <definedName name="_Ç315___10">#REF!</definedName>
    <definedName name="_C315___11" localSheetId="0">#REF!</definedName>
    <definedName name="_C315___11">#REF!</definedName>
    <definedName name="_C315___12" localSheetId="0">#REF!</definedName>
    <definedName name="_C315___12">#REF!</definedName>
    <definedName name="_Ç315___12" localSheetId="0">#REF!</definedName>
    <definedName name="_Ç315___12">#REF!</definedName>
    <definedName name="_Ç315___2" localSheetId="0">#REF!</definedName>
    <definedName name="_Ç315___2">#REF!</definedName>
    <definedName name="_Ç315___3" localSheetId="0">#REF!</definedName>
    <definedName name="_Ç315___3">#REF!</definedName>
    <definedName name="_Ç315___4" localSheetId="0">#REF!</definedName>
    <definedName name="_Ç315___4">#REF!</definedName>
    <definedName name="_Ç315___5" localSheetId="0">#REF!</definedName>
    <definedName name="_Ç315___5">#REF!</definedName>
    <definedName name="_Ç315___7" localSheetId="0">#REF!</definedName>
    <definedName name="_Ç315___7">#REF!</definedName>
    <definedName name="_Ç315___8" localSheetId="0">#REF!</definedName>
    <definedName name="_Ç315___8">#REF!</definedName>
    <definedName name="_Ç315___9" localSheetId="0">#REF!</definedName>
    <definedName name="_Ç315___9">#REF!</definedName>
    <definedName name="_cc" localSheetId="0">#REF!</definedName>
    <definedName name="_cc">#REF!</definedName>
    <definedName name="_cc2">#N/A</definedName>
    <definedName name="_cceeil" localSheetId="0" hidden="1">#REF!</definedName>
    <definedName name="_cceeil" hidden="1">#REF!</definedName>
    <definedName name="_ccill" localSheetId="0" hidden="1">#REF!</definedName>
    <definedName name="_ccill" hidden="1">#REF!</definedName>
    <definedName name="_cdill" localSheetId="0" hidden="1">#REF!</definedName>
    <definedName name="_cdill" hidden="1">#REF!</definedName>
    <definedName name="_CDT2">#REF!</definedName>
    <definedName name="_cfecil" localSheetId="0" hidden="1">#REF!</definedName>
    <definedName name="_cfecil" hidden="1">#REF!</definedName>
    <definedName name="_cfelllss" localSheetId="0" hidden="1">#REF!</definedName>
    <definedName name="_cfelllss" hidden="1">#REF!</definedName>
    <definedName name="_cicile" localSheetId="0" hidden="1">#REF!</definedName>
    <definedName name="_cicile" hidden="1">#REF!</definedName>
    <definedName name="_cill" localSheetId="0" hidden="1">#REF!</definedName>
    <definedName name="_cill" hidden="1">#REF!</definedName>
    <definedName name="_ck" localSheetId="0" hidden="1">#REF!</definedName>
    <definedName name="_ck" hidden="1">#REF!</definedName>
    <definedName name="_Cm">[54]Sheet1!#REF!</definedName>
    <definedName name="_Cm1">[54]Sheet1!#REF!</definedName>
    <definedName name="_CNP1">#REF!</definedName>
    <definedName name="_CON135" localSheetId="0">#REF!</definedName>
    <definedName name="_CON135">#REF!</definedName>
    <definedName name="_CON210" localSheetId="0">#REF!</definedName>
    <definedName name="_CON210">#REF!</definedName>
    <definedName name="_CON221" localSheetId="0">#REF!</definedName>
    <definedName name="_CON221">#REF!</definedName>
    <definedName name="_CON240" localSheetId="0">#REF!</definedName>
    <definedName name="_CON240">#REF!</definedName>
    <definedName name="_ctc1">#REF!</definedName>
    <definedName name="_ctc2">#REF!</definedName>
    <definedName name="_ctc3">#REF!</definedName>
    <definedName name="_D13" localSheetId="0">#REF!</definedName>
    <definedName name="_D13">#REF!</definedName>
    <definedName name="_d14" localSheetId="0">#REF!</definedName>
    <definedName name="_d14">#REF!</definedName>
    <definedName name="_D16" localSheetId="0">#REF!</definedName>
    <definedName name="_D16">#REF!</definedName>
    <definedName name="_D19" localSheetId="0">#REF!</definedName>
    <definedName name="_D19">#REF!</definedName>
    <definedName name="_d2jkjl" localSheetId="0" hidden="1">#REF!</definedName>
    <definedName name="_d2jkjl" hidden="1">#REF!</definedName>
    <definedName name="_d3fefe" localSheetId="0" hidden="1">#REF!</definedName>
    <definedName name="_d3fefe" hidden="1">#REF!</definedName>
    <definedName name="_daeidl" localSheetId="0" hidden="1">#REF!</definedName>
    <definedName name="_daeidl" hidden="1">#REF!</definedName>
    <definedName name="_daeiel" localSheetId="0" hidden="1">#REF!</definedName>
    <definedName name="_daeiel" hidden="1">#REF!</definedName>
    <definedName name="_dail" localSheetId="0" hidden="1">#REF!</definedName>
    <definedName name="_dail" hidden="1">#REF!</definedName>
    <definedName name="_dcccil" localSheetId="0" hidden="1">#REF!</definedName>
    <definedName name="_dcccil" hidden="1">#REF!</definedName>
    <definedName name="_ddaill" localSheetId="0" hidden="1">#REF!</definedName>
    <definedName name="_ddaill" hidden="1">#REF!</definedName>
    <definedName name="_ddd" localSheetId="0" hidden="1">#REF!</definedName>
    <definedName name="_ddd" hidden="1">#REF!</definedName>
    <definedName name="_dddilaa" localSheetId="0" hidden="1">#REF!</definedName>
    <definedName name="_dddilaa" hidden="1">#REF!</definedName>
    <definedName name="_ddeil" localSheetId="0" hidden="1">#REF!</definedName>
    <definedName name="_ddeil" hidden="1">#REF!</definedName>
    <definedName name="_ddeil33" localSheetId="0" hidden="1">#REF!</definedName>
    <definedName name="_ddeil33" hidden="1">#REF!</definedName>
    <definedName name="_ddfefe" localSheetId="0" hidden="1">#REF!</definedName>
    <definedName name="_ddfefe" hidden="1">#REF!</definedName>
    <definedName name="_ddffii" localSheetId="0" hidden="1">#REF!</definedName>
    <definedName name="_ddffii" hidden="1">#REF!</definedName>
    <definedName name="_ddiiwso" localSheetId="0" hidden="1">#REF!</definedName>
    <definedName name="_ddiiwso" hidden="1">#REF!</definedName>
    <definedName name="_ddill" localSheetId="0" hidden="1">#REF!</definedName>
    <definedName name="_ddill" hidden="1">#REF!</definedName>
    <definedName name="_ddliflil" localSheetId="0" hidden="1">#REF!</definedName>
    <definedName name="_ddliflil" hidden="1">#REF!</definedName>
    <definedName name="_ddsoifio" localSheetId="0" hidden="1">#REF!</definedName>
    <definedName name="_ddsoifio" hidden="1">#REF!</definedName>
    <definedName name="_de239" localSheetId="0" hidden="1">#REF!</definedName>
    <definedName name="_de239" hidden="1">#REF!</definedName>
    <definedName name="_defeil" localSheetId="0" hidden="1">#REF!</definedName>
    <definedName name="_defeil" hidden="1">#REF!</definedName>
    <definedName name="_deraw" localSheetId="0" hidden="1">#REF!</definedName>
    <definedName name="_deraw" hidden="1">#REF!</definedName>
    <definedName name="_dfaer" localSheetId="0" hidden="1">#REF!</definedName>
    <definedName name="_dfaer" hidden="1">#REF!</definedName>
    <definedName name="_dfdk" localSheetId="0" hidden="1">#REF!</definedName>
    <definedName name="_dfdk" hidden="1">#REF!</definedName>
    <definedName name="_dfdkk3" localSheetId="0" hidden="1">#REF!</definedName>
    <definedName name="_dfdkk3" hidden="1">#REF!</definedName>
    <definedName name="_dfeil" localSheetId="0" hidden="1">#REF!</definedName>
    <definedName name="_dfeil" hidden="1">#REF!</definedName>
    <definedName name="_dfidifl" localSheetId="0" hidden="1">#REF!</definedName>
    <definedName name="_dfidifl" hidden="1">#REF!</definedName>
    <definedName name="_dfiefl23" localSheetId="0" hidden="1">#REF!</definedName>
    <definedName name="_dfiefl23" hidden="1">#REF!</definedName>
    <definedName name="_dfieifoi" localSheetId="0" hidden="1">#REF!</definedName>
    <definedName name="_dfieifoi" hidden="1">#REF!</definedName>
    <definedName name="_dfifeioil." localSheetId="0" hidden="1">#REF!</definedName>
    <definedName name="_dfifeioil." hidden="1">#REF!</definedName>
    <definedName name="_dfifoie" localSheetId="0" hidden="1">#REF!</definedName>
    <definedName name="_dfifoie" hidden="1">#REF!</definedName>
    <definedName name="_dfiieee" localSheetId="0" hidden="1">#REF!</definedName>
    <definedName name="_dfiieee" hidden="1">#REF!</definedName>
    <definedName name="_dfill" localSheetId="0" hidden="1">#REF!</definedName>
    <definedName name="_dfill" hidden="1">#REF!</definedName>
    <definedName name="_dfkffja" localSheetId="0" hidden="1">#REF!</definedName>
    <definedName name="_dfkffja" hidden="1">#REF!</definedName>
    <definedName name="_dfklsfjw" localSheetId="0" hidden="1">#REF!</definedName>
    <definedName name="_dfklsfjw" hidden="1">#REF!</definedName>
    <definedName name="_dfksljfsew" localSheetId="0" hidden="1">#REF!</definedName>
    <definedName name="_dfksljfsew" hidden="1">#REF!</definedName>
    <definedName name="_dflfoieoi" localSheetId="0" hidden="1">#REF!</definedName>
    <definedName name="_dflfoieoi" hidden="1">#REF!</definedName>
    <definedName name="_dfmill" localSheetId="0" hidden="1">#REF!</definedName>
    <definedName name="_dfmill" hidden="1">#REF!</definedName>
    <definedName name="_dfpqp" localSheetId="0" hidden="1">#REF!</definedName>
    <definedName name="_dfpqp" hidden="1">#REF!</definedName>
    <definedName name="_dfpqpas" localSheetId="0" hidden="1">#REF!</definedName>
    <definedName name="_dfpqpas" hidden="1">#REF!</definedName>
    <definedName name="_dfuidfo" localSheetId="0" hidden="1">#REF!</definedName>
    <definedName name="_dfuidfo" hidden="1">#REF!</definedName>
    <definedName name="_dfyyyieiel" localSheetId="0" hidden="1">#REF!</definedName>
    <definedName name="_dfyyyieiel" hidden="1">#REF!</definedName>
    <definedName name="_dhihil" localSheetId="0" hidden="1">#REF!</definedName>
    <definedName name="_dhihil" hidden="1">#REF!</definedName>
    <definedName name="_DIA1">#REF!</definedName>
    <definedName name="_DIA2">#REF!</definedName>
    <definedName name="_dia300">[55]대로근거!#REF!</definedName>
    <definedName name="_dia350">[55]대로근거!#REF!</definedName>
    <definedName name="_DIA4">#REF!</definedName>
    <definedName name="_diael2" localSheetId="0" hidden="1">#REF!</definedName>
    <definedName name="_diael2" hidden="1">#REF!</definedName>
    <definedName name="_dicicliwliw" localSheetId="0" hidden="1">#REF!</definedName>
    <definedName name="_dicicliwliw" hidden="1">#REF!</definedName>
    <definedName name="_didl" localSheetId="0" hidden="1">#REF!</definedName>
    <definedName name="_didl" hidden="1">#REF!</definedName>
    <definedName name="_didlifdi" localSheetId="0" hidden="1">#REF!</definedName>
    <definedName name="_didlifdi" hidden="1">#REF!</definedName>
    <definedName name="_dieireo" localSheetId="0" hidden="1">#REF!</definedName>
    <definedName name="_dieireo" hidden="1">#REF!</definedName>
    <definedName name="_diewoiewl" localSheetId="0" hidden="1">#REF!</definedName>
    <definedName name="_diewoiewl" hidden="1">#REF!</definedName>
    <definedName name="_difdlf" localSheetId="0" hidden="1">#REF!</definedName>
    <definedName name="_difdlf" hidden="1">#REF!</definedName>
    <definedName name="_difefiel" localSheetId="0" hidden="1">#REF!</definedName>
    <definedName name="_difefiel" hidden="1">#REF!</definedName>
    <definedName name="_difeifoie" localSheetId="0" hidden="1">#REF!</definedName>
    <definedName name="_difeifoie" hidden="1">#REF!</definedName>
    <definedName name="_difeowfla" localSheetId="0" hidden="1">#REF!</definedName>
    <definedName name="_difeowfla" hidden="1">#REF!</definedName>
    <definedName name="_difieifl" localSheetId="0" hidden="1">#REF!</definedName>
    <definedName name="_difieifl" hidden="1">#REF!</definedName>
    <definedName name="_difiill" localSheetId="0" hidden="1">#REF!</definedName>
    <definedName name="_difiill" hidden="1">#REF!</definedName>
    <definedName name="_difisel" localSheetId="0" hidden="1">#REF!</definedName>
    <definedName name="_difisel" hidden="1">#REF!</definedName>
    <definedName name="_difiwi" localSheetId="0" hidden="1">#REF!</definedName>
    <definedName name="_difiwi" hidden="1">#REF!</definedName>
    <definedName name="_difjdii" localSheetId="0" hidden="1">#REF!</definedName>
    <definedName name="_difjdii" hidden="1">#REF!</definedName>
    <definedName name="_difoiwo43" localSheetId="0" hidden="1">#REF!</definedName>
    <definedName name="_difoiwo43" hidden="1">#REF!</definedName>
    <definedName name="_difowo2" localSheetId="0" hidden="1">#REF!</definedName>
    <definedName name="_difowo2" hidden="1">#REF!</definedName>
    <definedName name="_difpwpe" localSheetId="0" hidden="1">#REF!</definedName>
    <definedName name="_difpwpe" hidden="1">#REF!</definedName>
    <definedName name="_diieidid" localSheetId="0" hidden="1">#REF!</definedName>
    <definedName name="_diieidid" hidden="1">#REF!</definedName>
    <definedName name="_diiooo" localSheetId="0" hidden="1">#REF!</definedName>
    <definedName name="_diiooo" hidden="1">#REF!</definedName>
    <definedName name="_dill" localSheetId="0" hidden="1">#REF!</definedName>
    <definedName name="_dill" hidden="1">#REF!</definedName>
    <definedName name="_dill2" localSheetId="0" hidden="1">#REF!</definedName>
    <definedName name="_dill2" hidden="1">#REF!</definedName>
    <definedName name="_disilefil" localSheetId="0" hidden="1">#REF!</definedName>
    <definedName name="_disilefil" hidden="1">#REF!</definedName>
    <definedName name="_dist__bin" localSheetId="0" hidden="1">[56]조명시설!#REF!</definedName>
    <definedName name="_dist__bin" hidden="1">[57]조명시설!#REF!</definedName>
    <definedName name="_Dist_Bin" localSheetId="0" hidden="1">#REF!</definedName>
    <definedName name="_Dist_Bin" hidden="1">#REF!</definedName>
    <definedName name="_Dist_Bin_" localSheetId="0" hidden="1">[58]조명시설!#REF!</definedName>
    <definedName name="_Dist_Bin_" hidden="1">[58]조명시설!#REF!</definedName>
    <definedName name="_Dist_Values" localSheetId="0" hidden="1">#REF!</definedName>
    <definedName name="_Dist_Values" hidden="1">#REF!</definedName>
    <definedName name="_diww3" localSheetId="0" hidden="1">#REF!</definedName>
    <definedName name="_diww3" hidden="1">#REF!</definedName>
    <definedName name="_dizilew" localSheetId="0" hidden="1">#REF!</definedName>
    <definedName name="_dizilew" hidden="1">#REF!</definedName>
    <definedName name="_djfddslf" localSheetId="0" hidden="1">#REF!</definedName>
    <definedName name="_djfddslf" hidden="1">#REF!</definedName>
    <definedName name="_dkdidiio" localSheetId="0" hidden="1">#REF!</definedName>
    <definedName name="_dkdidiio" hidden="1">#REF!</definedName>
    <definedName name="_dkdiri" localSheetId="0" hidden="1">#REF!</definedName>
    <definedName name="_dkdiri" hidden="1">#REF!</definedName>
    <definedName name="_dkdkd" localSheetId="0" hidden="1">#REF!</definedName>
    <definedName name="_dkdkd" hidden="1">#REF!</definedName>
    <definedName name="_dkf" localSheetId="0" hidden="1">#REF!</definedName>
    <definedName name="_dkf" hidden="1">#REF!</definedName>
    <definedName name="_dkfdi" localSheetId="0" hidden="1">#REF!</definedName>
    <definedName name="_dkfdi" hidden="1">#REF!</definedName>
    <definedName name="_dkfdkjfe" localSheetId="0" hidden="1">#REF!</definedName>
    <definedName name="_dkfdkjfe" hidden="1">#REF!</definedName>
    <definedName name="_dkfeoi" localSheetId="0" hidden="1">#REF!</definedName>
    <definedName name="_dkfeoi" hidden="1">#REF!</definedName>
    <definedName name="_dkfiefll2" localSheetId="0" hidden="1">#REF!</definedName>
    <definedName name="_dkfiefll2" hidden="1">#REF!</definedName>
    <definedName name="_dkfiewo" localSheetId="0" hidden="1">#REF!</definedName>
    <definedName name="_dkfiewo" hidden="1">#REF!</definedName>
    <definedName name="_dkfjfwm" localSheetId="0" hidden="1">#REF!</definedName>
    <definedName name="_dkfjfwm" hidden="1">#REF!</definedName>
    <definedName name="_dkfjwio" localSheetId="0" hidden="1">#REF!</definedName>
    <definedName name="_dkfjwio" hidden="1">#REF!</definedName>
    <definedName name="_dkfkd" localSheetId="0" hidden="1">#REF!</definedName>
    <definedName name="_dkfkd" hidden="1">#REF!</definedName>
    <definedName name="_dkfkoiw" localSheetId="0" hidden="1">#REF!</definedName>
    <definedName name="_dkfkoiw" hidden="1">#REF!</definedName>
    <definedName name="_dkfks" localSheetId="0" hidden="1">#REF!</definedName>
    <definedName name="_dkfks" hidden="1">#REF!</definedName>
    <definedName name="_dkflkkl" localSheetId="0" hidden="1">#REF!</definedName>
    <definedName name="_dkflkkl" hidden="1">#REF!</definedName>
    <definedName name="_dkflsilel" localSheetId="0" hidden="1">#REF!</definedName>
    <definedName name="_dkflsilel" hidden="1">#REF!</definedName>
    <definedName name="_dkfol" localSheetId="0" hidden="1">#REF!</definedName>
    <definedName name="_dkfol" hidden="1">#REF!</definedName>
    <definedName name="_dklao" localSheetId="0" hidden="1">#REF!</definedName>
    <definedName name="_dklao" hidden="1">#REF!</definedName>
    <definedName name="_dkldfiip" localSheetId="0" hidden="1">#REF!</definedName>
    <definedName name="_dkldfiip" hidden="1">#REF!</definedName>
    <definedName name="_dkldlfeoi" localSheetId="0" hidden="1">#REF!</definedName>
    <definedName name="_dkldlfeoi" hidden="1">#REF!</definedName>
    <definedName name="_dklfelkfl" localSheetId="0" hidden="1">#REF!</definedName>
    <definedName name="_dklfelkfl" hidden="1">#REF!</definedName>
    <definedName name="_dklsajfqp" localSheetId="0" hidden="1">#REF!</definedName>
    <definedName name="_dklsajfqp" hidden="1">#REF!</definedName>
    <definedName name="_dksislseoi" localSheetId="0" hidden="1">#REF!</definedName>
    <definedName name="_dksislseoi" hidden="1">#REF!</definedName>
    <definedName name="_dkskfkd" localSheetId="0" hidden="1">#REF!</definedName>
    <definedName name="_dkskfkd" hidden="1">#REF!</definedName>
    <definedName name="_dksmil" localSheetId="0" hidden="1">#REF!</definedName>
    <definedName name="_dksmil" hidden="1">#REF!</definedName>
    <definedName name="_dkzpekf" localSheetId="0" hidden="1">#REF!</definedName>
    <definedName name="_dkzpekf" hidden="1">#REF!</definedName>
    <definedName name="_dlfwo" localSheetId="0" hidden="1">#REF!</definedName>
    <definedName name="_dlfwo" hidden="1">#REF!</definedName>
    <definedName name="_dncidcl" localSheetId="0" hidden="1">#REF!</definedName>
    <definedName name="_dncidcl" hidden="1">#REF!</definedName>
    <definedName name="_dofiei" localSheetId="0" hidden="1">#REF!</definedName>
    <definedName name="_dofiei" hidden="1">#REF!</definedName>
    <definedName name="_dofjeio" localSheetId="0" hidden="1">#REF!</definedName>
    <definedName name="_dofjeio" hidden="1">#REF!</definedName>
    <definedName name="_DOG1" localSheetId="0">#REF!</definedName>
    <definedName name="_DOG1">#REF!</definedName>
    <definedName name="_DOG2" localSheetId="0">#REF!</definedName>
    <definedName name="_DOG2">#REF!</definedName>
    <definedName name="_DOG3" localSheetId="0">#REF!</definedName>
    <definedName name="_DOG3">#REF!</definedName>
    <definedName name="_DOG4" localSheetId="0">#REF!</definedName>
    <definedName name="_DOG4">#REF!</definedName>
    <definedName name="_dopqmwe" localSheetId="0" hidden="1">#REF!</definedName>
    <definedName name="_dopqmwe" hidden="1">#REF!</definedName>
    <definedName name="_dososw" localSheetId="0" hidden="1">#REF!</definedName>
    <definedName name="_dososw" hidden="1">#REF!</definedName>
    <definedName name="_dpds" localSheetId="0" hidden="1">#REF!</definedName>
    <definedName name="_dpds" hidden="1">#REF!</definedName>
    <definedName name="_dpge" localSheetId="0" hidden="1">#REF!</definedName>
    <definedName name="_dpge" hidden="1">#REF!</definedName>
    <definedName name="_dpill" localSheetId="0" hidden="1">#REF!</definedName>
    <definedName name="_dpill" hidden="1">#REF!</definedName>
    <definedName name="_dppei" localSheetId="0" hidden="1">#REF!</definedName>
    <definedName name="_dppei" hidden="1">#REF!</definedName>
    <definedName name="_dpspdsph" localSheetId="0" hidden="1">#REF!</definedName>
    <definedName name="_dpspdsph" hidden="1">#REF!</definedName>
    <definedName name="_dreirill" localSheetId="0" hidden="1">#REF!</definedName>
    <definedName name="_dreirill" hidden="1">#REF!</definedName>
    <definedName name="_dsdoifo" localSheetId="0" hidden="1">#REF!</definedName>
    <definedName name="_dsdoifo" hidden="1">#REF!</definedName>
    <definedName name="_dsfill" localSheetId="0" hidden="1">#REF!</definedName>
    <definedName name="_dsfill" hidden="1">#REF!</definedName>
    <definedName name="_dsfioq" localSheetId="0" hidden="1">#REF!</definedName>
    <definedName name="_dsfioq" hidden="1">#REF!</definedName>
    <definedName name="_dsoixiz" localSheetId="0" hidden="1">#REF!</definedName>
    <definedName name="_dsoixiz" hidden="1">#REF!</definedName>
    <definedName name="_dspdp" localSheetId="0" hidden="1">#REF!</definedName>
    <definedName name="_dspdp" hidden="1">#REF!</definedName>
    <definedName name="_dy8ielfey" localSheetId="0" hidden="1">#REF!</definedName>
    <definedName name="_dy8ielfey" hidden="1">#REF!</definedName>
    <definedName name="_E">[54]Sheet1!#REF!</definedName>
    <definedName name="_E3" localSheetId="0" hidden="1">{#N/A,#N/A,FALSE,"조골재"}</definedName>
    <definedName name="_E3" hidden="1">{#N/A,#N/A,FALSE,"조골재"}</definedName>
    <definedName name="_E81161" localSheetId="0">[59]깨기!$E$51161</definedName>
    <definedName name="_E81161">[7]깨기!$E$51161</definedName>
    <definedName name="_edail" localSheetId="0" hidden="1">#REF!</definedName>
    <definedName name="_edail" hidden="1">#REF!</definedName>
    <definedName name="_eddfill" localSheetId="0" hidden="1">#REF!</definedName>
    <definedName name="_eddfill" hidden="1">#REF!</definedName>
    <definedName name="_eddil" localSheetId="0" hidden="1">#REF!</definedName>
    <definedName name="_eddil" hidden="1">#REF!</definedName>
    <definedName name="_edfil" localSheetId="0" hidden="1">#REF!</definedName>
    <definedName name="_edfil" hidden="1">#REF!</definedName>
    <definedName name="_edfil2" localSheetId="0" hidden="1">#REF!</definedName>
    <definedName name="_edfil2" hidden="1">#REF!</definedName>
    <definedName name="_edield" localSheetId="0" hidden="1">#REF!</definedName>
    <definedName name="_edield" hidden="1">#REF!</definedName>
    <definedName name="_edkfoidoi" localSheetId="0" hidden="1">#REF!</definedName>
    <definedName name="_edkfoidoi" hidden="1">#REF!</definedName>
    <definedName name="_EE1" localSheetId="0" hidden="1">{#N/A,#N/A,FALSE,"단가표지"}</definedName>
    <definedName name="_EE1" hidden="1">{#N/A,#N/A,FALSE,"단가표지"}</definedName>
    <definedName name="_eeill" localSheetId="0" hidden="1">#REF!</definedName>
    <definedName name="_eeill" hidden="1">#REF!</definedName>
    <definedName name="_efdcil" localSheetId="0" hidden="1">#REF!</definedName>
    <definedName name="_efdcil" hidden="1">#REF!</definedName>
    <definedName name="_efefeapq" localSheetId="0" hidden="1">#REF!</definedName>
    <definedName name="_efefeapq" hidden="1">#REF!</definedName>
    <definedName name="_efefeif" localSheetId="0" hidden="1">#REF!</definedName>
    <definedName name="_efefeif" hidden="1">#REF!</definedName>
    <definedName name="_efefk" localSheetId="0" hidden="1">#REF!</definedName>
    <definedName name="_efefk" hidden="1">#REF!</definedName>
    <definedName name="_effw" localSheetId="0" hidden="1">#REF!</definedName>
    <definedName name="_effw" hidden="1">#REF!</definedName>
    <definedName name="_efil" localSheetId="0" hidden="1">#REF!</definedName>
    <definedName name="_efil" hidden="1">#REF!</definedName>
    <definedName name="_efil2" localSheetId="0" hidden="1">#REF!</definedName>
    <definedName name="_efil2" hidden="1">#REF!</definedName>
    <definedName name="_efila" localSheetId="0" hidden="1">#REF!</definedName>
    <definedName name="_efila" hidden="1">#REF!</definedName>
    <definedName name="_efile" localSheetId="0" hidden="1">#REF!</definedName>
    <definedName name="_efile" hidden="1">#REF!</definedName>
    <definedName name="_efoiejfeoi" localSheetId="0" hidden="1">#REF!</definedName>
    <definedName name="_efoiejfeoi" hidden="1">#REF!</definedName>
    <definedName name="_efril" localSheetId="0" hidden="1">#REF!</definedName>
    <definedName name="_efril" hidden="1">#REF!</definedName>
    <definedName name="_eiafl" localSheetId="0" hidden="1">#REF!</definedName>
    <definedName name="_eiafl" hidden="1">#REF!</definedName>
    <definedName name="_eiffel" localSheetId="0" hidden="1">#REF!</definedName>
    <definedName name="_eiffel" hidden="1">#REF!</definedName>
    <definedName name="_eifiefoi" localSheetId="0" hidden="1">#REF!</definedName>
    <definedName name="_eifiefoi" hidden="1">#REF!</definedName>
    <definedName name="_eififi09" localSheetId="0" hidden="1">#REF!</definedName>
    <definedName name="_eififi09" hidden="1">#REF!</definedName>
    <definedName name="_eiflweil" localSheetId="0" hidden="1">#REF!</definedName>
    <definedName name="_eiflweil" hidden="1">#REF!</definedName>
    <definedName name="_eifoewf" localSheetId="0" hidden="1">#REF!</definedName>
    <definedName name="_eifoewf" hidden="1">#REF!</definedName>
    <definedName name="_eifugil" localSheetId="0" hidden="1">#REF!</definedName>
    <definedName name="_eifugil" hidden="1">#REF!</definedName>
    <definedName name="_eiifeo" localSheetId="0" hidden="1">#REF!</definedName>
    <definedName name="_eiifeo" hidden="1">#REF!</definedName>
    <definedName name="_eiil" localSheetId="0" hidden="1">#REF!</definedName>
    <definedName name="_eiil" hidden="1">#REF!</definedName>
    <definedName name="_eiill" localSheetId="0" hidden="1">#REF!</definedName>
    <definedName name="_eiill" hidden="1">#REF!</definedName>
    <definedName name="_eill" localSheetId="0" hidden="1">#REF!</definedName>
    <definedName name="_eill" hidden="1">#REF!</definedName>
    <definedName name="_eilwwl" localSheetId="0" hidden="1">#REF!</definedName>
    <definedName name="_eilwwl" hidden="1">#REF!</definedName>
    <definedName name="_eiofoiewoi" localSheetId="0" hidden="1">#REF!</definedName>
    <definedName name="_eiofoiewoi" hidden="1">#REF!</definedName>
    <definedName name="_eiofoifoi" localSheetId="0" hidden="1">#REF!</definedName>
    <definedName name="_eiofoifoi" hidden="1">#REF!</definedName>
    <definedName name="_eiol" localSheetId="0" hidden="1">#REF!</definedName>
    <definedName name="_eiol" hidden="1">#REF!</definedName>
    <definedName name="_eiolli" localSheetId="0" hidden="1">#REF!</definedName>
    <definedName name="_eiolli" hidden="1">#REF!</definedName>
    <definedName name="_eiowfp" localSheetId="0" hidden="1">#REF!</definedName>
    <definedName name="_eiowfp" hidden="1">#REF!</definedName>
    <definedName name="_eireoi" localSheetId="0" hidden="1">#REF!</definedName>
    <definedName name="_eireoi" hidden="1">#REF!</definedName>
    <definedName name="_eiroifo" localSheetId="0" hidden="1">#REF!</definedName>
    <definedName name="_eiroifo" hidden="1">#REF!</definedName>
    <definedName name="_eiwioqug" localSheetId="0" hidden="1">#REF!</definedName>
    <definedName name="_eiwioqug" hidden="1">#REF!</definedName>
    <definedName name="_eiwofil" localSheetId="0" hidden="1">#REF!</definedName>
    <definedName name="_eiwofil" hidden="1">#REF!</definedName>
    <definedName name="_eiwofka" localSheetId="0" hidden="1">#REF!</definedName>
    <definedName name="_eiwofka" hidden="1">#REF!</definedName>
    <definedName name="_eiwoflsd" localSheetId="0" hidden="1">#REF!</definedName>
    <definedName name="_eiwoflsd" hidden="1">#REF!</definedName>
    <definedName name="_eiwowe32" localSheetId="0" hidden="1">#REF!</definedName>
    <definedName name="_eiwowe32" hidden="1">#REF!</definedName>
    <definedName name="_eizo" localSheetId="0" hidden="1">#REF!</definedName>
    <definedName name="_eizo" hidden="1">#REF!</definedName>
    <definedName name="_ekdo" localSheetId="0" hidden="1">#REF!</definedName>
    <definedName name="_ekdo" hidden="1">#REF!</definedName>
    <definedName name="_ekfjefoie" localSheetId="0" hidden="1">#REF!</definedName>
    <definedName name="_ekfjefoie" hidden="1">#REF!</definedName>
    <definedName name="_ekiwewoiweo" localSheetId="0" hidden="1">#REF!</definedName>
    <definedName name="_ekiwewoiweo" hidden="1">#REF!</definedName>
    <definedName name="_ekofok" localSheetId="0" hidden="1">#REF!</definedName>
    <definedName name="_ekofok" hidden="1">#REF!</definedName>
    <definedName name="_ekqge" localSheetId="0" hidden="1">#REF!</definedName>
    <definedName name="_ekqge" hidden="1">#REF!</definedName>
    <definedName name="_ekrieoi" localSheetId="0" hidden="1">#REF!</definedName>
    <definedName name="_ekrieoi" hidden="1">#REF!</definedName>
    <definedName name="_ELL1" localSheetId="0">#REF!</definedName>
    <definedName name="_ELL1">#REF!</definedName>
    <definedName name="_ELL2" localSheetId="0">#REF!</definedName>
    <definedName name="_ELL2">#REF!</definedName>
    <definedName name="_eoeoewow" localSheetId="0" hidden="1">#REF!</definedName>
    <definedName name="_eoeoewow" hidden="1">#REF!</definedName>
    <definedName name="_eofoweo" localSheetId="0" hidden="1">#REF!</definedName>
    <definedName name="_eofoweo" hidden="1">#REF!</definedName>
    <definedName name="_eofzdk" localSheetId="0" hidden="1">#REF!</definedName>
    <definedName name="_eofzdk" hidden="1">#REF!</definedName>
    <definedName name="_eoifweoifeo" localSheetId="0" hidden="1">#REF!</definedName>
    <definedName name="_eoifweoifeo" hidden="1">#REF!</definedName>
    <definedName name="_eoiw9" localSheetId="0" hidden="1">#REF!</definedName>
    <definedName name="_eoiw9" hidden="1">#REF!</definedName>
    <definedName name="_epepek" localSheetId="0" hidden="1">#REF!</definedName>
    <definedName name="_epepek" hidden="1">#REF!</definedName>
    <definedName name="_eppeox" localSheetId="0" hidden="1">#REF!</definedName>
    <definedName name="_eppeox" hidden="1">#REF!</definedName>
    <definedName name="_epqsk" localSheetId="0" hidden="1">#REF!</definedName>
    <definedName name="_epqsk" hidden="1">#REF!</definedName>
    <definedName name="_epqzazkd" localSheetId="0" hidden="1">#REF!</definedName>
    <definedName name="_epqzazkd" hidden="1">#REF!</definedName>
    <definedName name="_eqed" localSheetId="0" hidden="1">#REF!</definedName>
    <definedName name="_eqed" hidden="1">#REF!</definedName>
    <definedName name="_erfeil" localSheetId="0" hidden="1">#REF!</definedName>
    <definedName name="_erfeil" hidden="1">#REF!</definedName>
    <definedName name="_erffe" localSheetId="0" hidden="1">#REF!</definedName>
    <definedName name="_erffe" hidden="1">#REF!</definedName>
    <definedName name="_eridl" localSheetId="0" hidden="1">#REF!</definedName>
    <definedName name="_eridl" hidden="1">#REF!</definedName>
    <definedName name="_erie" localSheetId="0" hidden="1">#REF!</definedName>
    <definedName name="_erie" hidden="1">#REF!</definedName>
    <definedName name="_erilff" localSheetId="0" hidden="1">#REF!</definedName>
    <definedName name="_erilff" hidden="1">#REF!</definedName>
    <definedName name="_erill" localSheetId="0" hidden="1">#REF!</definedName>
    <definedName name="_erill" hidden="1">#REF!</definedName>
    <definedName name="_erilseil" localSheetId="0" hidden="1">#REF!</definedName>
    <definedName name="_erilseil" hidden="1">#REF!</definedName>
    <definedName name="_eriwl" localSheetId="0" hidden="1">#REF!</definedName>
    <definedName name="_eriwl" hidden="1">#REF!</definedName>
    <definedName name="_ernill" localSheetId="0" hidden="1">#REF!</definedName>
    <definedName name="_ernill" hidden="1">#REF!</definedName>
    <definedName name="_errza" localSheetId="0" hidden="1">#REF!</definedName>
    <definedName name="_errza" hidden="1">#REF!</definedName>
    <definedName name="_ervil" localSheetId="0" hidden="1">#REF!</definedName>
    <definedName name="_ervil" hidden="1">#REF!</definedName>
    <definedName name="_erwaaz" localSheetId="0" hidden="1">#REF!</definedName>
    <definedName name="_erwaaz" hidden="1">#REF!</definedName>
    <definedName name="_etkill" localSheetId="0" hidden="1">#REF!</definedName>
    <definedName name="_etkill" hidden="1">#REF!</definedName>
    <definedName name="_eudifil" localSheetId="0" hidden="1">#REF!</definedName>
    <definedName name="_eudifil" hidden="1">#REF!</definedName>
    <definedName name="_eweilld" localSheetId="0" hidden="1">#REF!</definedName>
    <definedName name="_eweilld" hidden="1">#REF!</definedName>
    <definedName name="_ewivio" localSheetId="0" hidden="1">#REF!</definedName>
    <definedName name="_ewivio" hidden="1">#REF!</definedName>
    <definedName name="_eww09r0" localSheetId="0" hidden="1">#REF!</definedName>
    <definedName name="_eww09r0" hidden="1">#REF!</definedName>
    <definedName name="_F">[54]Sheet1!#REF!</definedName>
    <definedName name="_f1" localSheetId="0">BlankMacro1</definedName>
    <definedName name="_F1" hidden="1">{#N/A,#N/A,FALSE,"배수1"}</definedName>
    <definedName name="_F2">#REF!</definedName>
    <definedName name="_F3">#REF!</definedName>
    <definedName name="_F45">#REF!</definedName>
    <definedName name="_F46">#REF!</definedName>
    <definedName name="_faeil" localSheetId="0" hidden="1">#REF!</definedName>
    <definedName name="_faeil" hidden="1">#REF!</definedName>
    <definedName name="_faeill" localSheetId="0" hidden="1">#REF!</definedName>
    <definedName name="_faeill" hidden="1">#REF!</definedName>
    <definedName name="_faeqil" localSheetId="0" hidden="1">#REF!</definedName>
    <definedName name="_faeqil" hidden="1">#REF!</definedName>
    <definedName name="_faiel" localSheetId="0" hidden="1">#REF!</definedName>
    <definedName name="_faiel" hidden="1">#REF!</definedName>
    <definedName name="_faielfiefli" localSheetId="0" hidden="1">#REF!</definedName>
    <definedName name="_faielfiefli" hidden="1">#REF!</definedName>
    <definedName name="_fail" localSheetId="0" hidden="1">#REF!</definedName>
    <definedName name="_fail" hidden="1">#REF!</definedName>
    <definedName name="_fail2" localSheetId="0" hidden="1">#REF!</definedName>
    <definedName name="_fail2" hidden="1">#REF!</definedName>
    <definedName name="_failee3" localSheetId="0" hidden="1">#REF!</definedName>
    <definedName name="_failee3" hidden="1">#REF!</definedName>
    <definedName name="_faill" localSheetId="0" hidden="1">#REF!</definedName>
    <definedName name="_faill" hidden="1">#REF!</definedName>
    <definedName name="_fall" localSheetId="0" hidden="1">#REF!</definedName>
    <definedName name="_fall" hidden="1">#REF!</definedName>
    <definedName name="_fbill" localSheetId="0" hidden="1">#REF!</definedName>
    <definedName name="_fbill" hidden="1">#REF!</definedName>
    <definedName name="_fcill" localSheetId="0" hidden="1">#REF!</definedName>
    <definedName name="_fcill" hidden="1">#REF!</definedName>
    <definedName name="_fdafail" localSheetId="0" hidden="1">#REF!</definedName>
    <definedName name="_fdafail" hidden="1">#REF!</definedName>
    <definedName name="_fdffe" localSheetId="0" hidden="1">#REF!</definedName>
    <definedName name="_fdffe" hidden="1">#REF!</definedName>
    <definedName name="_fdfil" localSheetId="0" hidden="1">#REF!</definedName>
    <definedName name="_fdfil" hidden="1">#REF!</definedName>
    <definedName name="_fdgil" localSheetId="0" hidden="1">#REF!</definedName>
    <definedName name="_fdgil" hidden="1">#REF!</definedName>
    <definedName name="_fdiaielfl" localSheetId="0" hidden="1">#REF!</definedName>
    <definedName name="_fdiaielfl" hidden="1">#REF!</definedName>
    <definedName name="_fdidfivli" localSheetId="0" hidden="1">#REF!</definedName>
    <definedName name="_fdidfivli" hidden="1">#REF!</definedName>
    <definedName name="_fdifdll" localSheetId="0" hidden="1">#REF!</definedName>
    <definedName name="_fdifdll" hidden="1">#REF!</definedName>
    <definedName name="_fdill" localSheetId="0" hidden="1">#REF!</definedName>
    <definedName name="_fdill" hidden="1">#REF!</definedName>
    <definedName name="_fdk" localSheetId="0" hidden="1">#REF!</definedName>
    <definedName name="_fdk" hidden="1">#REF!</definedName>
    <definedName name="_FDN1" localSheetId="0">#REF!</definedName>
    <definedName name="_FDN1">#REF!</definedName>
    <definedName name="_FDN2" localSheetId="0">#REF!</definedName>
    <definedName name="_FDN2">#REF!</definedName>
    <definedName name="_fe03l" localSheetId="0" hidden="1">#REF!</definedName>
    <definedName name="_fe03l" hidden="1">#REF!</definedName>
    <definedName name="_feaail" localSheetId="0" hidden="1">#REF!</definedName>
    <definedName name="_feaail" hidden="1">#REF!</definedName>
    <definedName name="_feaill" localSheetId="0" hidden="1">#REF!</definedName>
    <definedName name="_feaill" hidden="1">#REF!</definedName>
    <definedName name="_fedeil" localSheetId="0" hidden="1">#REF!</definedName>
    <definedName name="_fedeil" hidden="1">#REF!</definedName>
    <definedName name="_fediil" localSheetId="0" hidden="1">#REF!</definedName>
    <definedName name="_fediil" hidden="1">#REF!</definedName>
    <definedName name="_fee93l" localSheetId="0" hidden="1">#REF!</definedName>
    <definedName name="_fee93l" hidden="1">#REF!</definedName>
    <definedName name="_feekfkl" localSheetId="0" hidden="1">#REF!</definedName>
    <definedName name="_feekfkl" hidden="1">#REF!</definedName>
    <definedName name="_feeri" localSheetId="0" hidden="1">#REF!</definedName>
    <definedName name="_feeri" hidden="1">#REF!</definedName>
    <definedName name="_feerirl" localSheetId="0" hidden="1">#REF!</definedName>
    <definedName name="_feerirl" hidden="1">#REF!</definedName>
    <definedName name="_fefdwil" localSheetId="0" hidden="1">#REF!</definedName>
    <definedName name="_fefdwil" hidden="1">#REF!</definedName>
    <definedName name="_fefe" localSheetId="0" hidden="1">#REF!</definedName>
    <definedName name="_fefe" hidden="1">#REF!</definedName>
    <definedName name="_fefeill" localSheetId="0" hidden="1">#REF!</definedName>
    <definedName name="_fefeill" hidden="1">#REF!</definedName>
    <definedName name="_fefek" localSheetId="0" hidden="1">#REF!</definedName>
    <definedName name="_fefek" hidden="1">#REF!</definedName>
    <definedName name="_fefiiss" localSheetId="0" hidden="1">#REF!</definedName>
    <definedName name="_fefiiss" hidden="1">#REF!</definedName>
    <definedName name="_fefil2" localSheetId="0" hidden="1">#REF!</definedName>
    <definedName name="_fefil2" hidden="1">#REF!</definedName>
    <definedName name="_fefiwll" localSheetId="0" hidden="1">#REF!</definedName>
    <definedName name="_fefiwll" hidden="1">#REF!</definedName>
    <definedName name="_fefiwo2" localSheetId="0" hidden="1">#REF!</definedName>
    <definedName name="_fefiwo2" hidden="1">#REF!</definedName>
    <definedName name="_fefkdgil" localSheetId="0" hidden="1">#REF!</definedName>
    <definedName name="_fefkdgil" hidden="1">#REF!</definedName>
    <definedName name="_fei2" localSheetId="0" hidden="1">#REF!</definedName>
    <definedName name="_fei2" hidden="1">#REF!</definedName>
    <definedName name="_fei2sl" localSheetId="0" hidden="1">#REF!</definedName>
    <definedName name="_fei2sl" hidden="1">#REF!</definedName>
    <definedName name="_feifez" localSheetId="0" hidden="1">#REF!</definedName>
    <definedName name="_feifez" hidden="1">#REF!</definedName>
    <definedName name="_feifl" localSheetId="0" hidden="1">#REF!</definedName>
    <definedName name="_feifl" hidden="1">#REF!</definedName>
    <definedName name="_feifle2" localSheetId="0" hidden="1">#REF!</definedName>
    <definedName name="_feifle2" hidden="1">#REF!</definedName>
    <definedName name="_feiiidf" localSheetId="0" hidden="1">#REF!</definedName>
    <definedName name="_feiiidf" hidden="1">#REF!</definedName>
    <definedName name="_feiiql" localSheetId="0" hidden="1">#REF!</definedName>
    <definedName name="_feiiql" hidden="1">#REF!</definedName>
    <definedName name="_feiiweil" localSheetId="0" hidden="1">#REF!</definedName>
    <definedName name="_feiiweil" hidden="1">#REF!</definedName>
    <definedName name="_feil" localSheetId="0" hidden="1">#REF!</definedName>
    <definedName name="_feil" hidden="1">#REF!</definedName>
    <definedName name="_feil2" localSheetId="0" hidden="1">#REF!</definedName>
    <definedName name="_feil2" hidden="1">#REF!</definedName>
    <definedName name="_feil3" localSheetId="0" hidden="1">#REF!</definedName>
    <definedName name="_feil3" hidden="1">#REF!</definedName>
    <definedName name="_feil33" localSheetId="0" hidden="1">#REF!</definedName>
    <definedName name="_feil33" hidden="1">#REF!</definedName>
    <definedName name="_feild" localSheetId="0" hidden="1">#REF!</definedName>
    <definedName name="_feild" hidden="1">#REF!</definedName>
    <definedName name="_feilf" localSheetId="0" hidden="1">#REF!</definedName>
    <definedName name="_feilf" hidden="1">#REF!</definedName>
    <definedName name="_feilff" localSheetId="0" hidden="1">#REF!</definedName>
    <definedName name="_feilff" hidden="1">#REF!</definedName>
    <definedName name="_feilli2" localSheetId="0" hidden="1">#REF!</definedName>
    <definedName name="_feilli2" hidden="1">#REF!</definedName>
    <definedName name="_feillw" localSheetId="0" hidden="1">#REF!</definedName>
    <definedName name="_feillw" hidden="1">#REF!</definedName>
    <definedName name="_feilsd" localSheetId="0" hidden="1">#REF!</definedName>
    <definedName name="_feilsd" hidden="1">#REF!</definedName>
    <definedName name="_feilss2" localSheetId="0" hidden="1">#REF!</definedName>
    <definedName name="_feilss2" hidden="1">#REF!</definedName>
    <definedName name="_feilsse" localSheetId="0" hidden="1">#REF!</definedName>
    <definedName name="_feilsse" hidden="1">#REF!</definedName>
    <definedName name="_felle" localSheetId="0" hidden="1">#REF!</definedName>
    <definedName name="_felle" hidden="1">#REF!</definedName>
    <definedName name="_feoifif" localSheetId="0" hidden="1">#REF!</definedName>
    <definedName name="_feoifif" hidden="1">#REF!</definedName>
    <definedName name="_feoiio2z" localSheetId="0" hidden="1">#REF!</definedName>
    <definedName name="_feoiio2z" hidden="1">#REF!</definedName>
    <definedName name="_feoijfoij" localSheetId="0" hidden="1">#REF!</definedName>
    <definedName name="_feoijfoij" hidden="1">#REF!</definedName>
    <definedName name="_feopw" localSheetId="0" hidden="1">#REF!</definedName>
    <definedName name="_feopw" hidden="1">#REF!</definedName>
    <definedName name="_feoq2" localSheetId="0" hidden="1">#REF!</definedName>
    <definedName name="_feoq2" hidden="1">#REF!</definedName>
    <definedName name="_fereils" localSheetId="0" hidden="1">#REF!</definedName>
    <definedName name="_fereils" hidden="1">#REF!</definedName>
    <definedName name="_ferereril" localSheetId="0" hidden="1">#REF!</definedName>
    <definedName name="_ferereril" hidden="1">#REF!</definedName>
    <definedName name="_fesdil" localSheetId="0" hidden="1">#REF!</definedName>
    <definedName name="_fesdil" hidden="1">#REF!</definedName>
    <definedName name="_feseils" localSheetId="0" hidden="1">#REF!</definedName>
    <definedName name="_feseils" hidden="1">#REF!</definedName>
    <definedName name="_fesil" localSheetId="0" hidden="1">#REF!</definedName>
    <definedName name="_fesil" hidden="1">#REF!</definedName>
    <definedName name="_FF1" localSheetId="0" hidden="1">{#N/A,#N/A,FALSE,"표지목차"}</definedName>
    <definedName name="_FF1" hidden="1">{#N/A,#N/A,FALSE,"표지목차"}</definedName>
    <definedName name="_ffddl" localSheetId="0" hidden="1">#REF!</definedName>
    <definedName name="_ffddl" hidden="1">#REF!</definedName>
    <definedName name="_ffeeiil2" localSheetId="0" hidden="1">#REF!</definedName>
    <definedName name="_ffeeiil2" hidden="1">#REF!</definedName>
    <definedName name="_ffefil3" localSheetId="0" hidden="1">#REF!</definedName>
    <definedName name="_ffefil3" hidden="1">#REF!</definedName>
    <definedName name="_ffeiile" localSheetId="0" hidden="1">#REF!</definedName>
    <definedName name="_ffeiile" hidden="1">#REF!</definedName>
    <definedName name="_ffeil" localSheetId="0" hidden="1">#REF!</definedName>
    <definedName name="_ffeil" hidden="1">#REF!</definedName>
    <definedName name="_ffeil2" localSheetId="0" hidden="1">#REF!</definedName>
    <definedName name="_ffeil2" hidden="1">#REF!</definedName>
    <definedName name="_ffeilol" localSheetId="0" hidden="1">#REF!</definedName>
    <definedName name="_ffeilol" hidden="1">#REF!</definedName>
    <definedName name="_ffeilssl" localSheetId="0" hidden="1">#REF!</definedName>
    <definedName name="_ffeilssl" hidden="1">#REF!</definedName>
    <definedName name="_ffeipe" localSheetId="0" hidden="1">#REF!</definedName>
    <definedName name="_ffeipe" hidden="1">#REF!</definedName>
    <definedName name="_ffiill" localSheetId="0" hidden="1">#REF!</definedName>
    <definedName name="_ffiill" hidden="1">#REF!</definedName>
    <definedName name="_ffill" localSheetId="0" hidden="1">#REF!</definedName>
    <definedName name="_ffill" hidden="1">#REF!</definedName>
    <definedName name="_ffkefe" localSheetId="0" hidden="1">#REF!</definedName>
    <definedName name="_ffkefe" hidden="1">#REF!</definedName>
    <definedName name="_fgegeil" localSheetId="0" hidden="1">#REF!</definedName>
    <definedName name="_fgegeil" hidden="1">#REF!</definedName>
    <definedName name="_ficil2" localSheetId="0" hidden="1">#REF!</definedName>
    <definedName name="_ficil2" hidden="1">#REF!</definedName>
    <definedName name="_fidoifdoi" localSheetId="0" hidden="1">#REF!</definedName>
    <definedName name="_fidoifdoi" hidden="1">#REF!</definedName>
    <definedName name="_fieeli" localSheetId="0" hidden="1">#REF!</definedName>
    <definedName name="_fieeli" hidden="1">#REF!</definedName>
    <definedName name="_fiefie" localSheetId="0" hidden="1">#REF!</definedName>
    <definedName name="_fiefie" hidden="1">#REF!</definedName>
    <definedName name="_fiefiel" localSheetId="0" hidden="1">#REF!</definedName>
    <definedName name="_fiefiel" hidden="1">#REF!</definedName>
    <definedName name="_fiefieli3" localSheetId="0" hidden="1">#REF!</definedName>
    <definedName name="_fiefieli3" hidden="1">#REF!</definedName>
    <definedName name="_fiefieofo3" localSheetId="0" hidden="1">#REF!</definedName>
    <definedName name="_fiefieofo3" hidden="1">#REF!</definedName>
    <definedName name="_fiefiol" localSheetId="0" hidden="1">#REF!</definedName>
    <definedName name="_fiefiol" hidden="1">#REF!</definedName>
    <definedName name="_fiefl3" localSheetId="0" hidden="1">#REF!</definedName>
    <definedName name="_fiefl3" hidden="1">#REF!</definedName>
    <definedName name="_fieflefi" localSheetId="0" hidden="1">#REF!</definedName>
    <definedName name="_fieflefi" hidden="1">#REF!</definedName>
    <definedName name="_fieflilsz" localSheetId="0" hidden="1">#REF!</definedName>
    <definedName name="_fieflilsz" hidden="1">#REF!</definedName>
    <definedName name="_fieflwsz" localSheetId="0" hidden="1">#REF!</definedName>
    <definedName name="_fieflwsz" hidden="1">#REF!</definedName>
    <definedName name="_fiefoeieil" localSheetId="0" hidden="1">#REF!</definedName>
    <definedName name="_fiefoeieil" hidden="1">#REF!</definedName>
    <definedName name="_fiefoieoi" localSheetId="0" hidden="1">#REF!</definedName>
    <definedName name="_fiefoieoi" hidden="1">#REF!</definedName>
    <definedName name="_fiei" localSheetId="0" hidden="1">#REF!</definedName>
    <definedName name="_fiei" hidden="1">#REF!</definedName>
    <definedName name="_fieige" localSheetId="0" hidden="1">#REF!</definedName>
    <definedName name="_fieige" hidden="1">#REF!</definedName>
    <definedName name="_fieiogjmml" localSheetId="0" hidden="1">#REF!</definedName>
    <definedName name="_fieiogjmml" hidden="1">#REF!</definedName>
    <definedName name="_fiel" localSheetId="0" hidden="1">#REF!</definedName>
    <definedName name="_fiel" hidden="1">#REF!</definedName>
    <definedName name="_fielef2" localSheetId="0" hidden="1">#REF!</definedName>
    <definedName name="_fielef2" hidden="1">#REF!</definedName>
    <definedName name="_fielfci" localSheetId="0" hidden="1">#REF!</definedName>
    <definedName name="_fielfci" hidden="1">#REF!</definedName>
    <definedName name="_fielfld" localSheetId="0" hidden="1">#REF!</definedName>
    <definedName name="_fielfld" hidden="1">#REF!</definedName>
    <definedName name="_fielifli" localSheetId="0" hidden="1">#REF!</definedName>
    <definedName name="_fielifli" hidden="1">#REF!</definedName>
    <definedName name="_fielifwle2" localSheetId="0" hidden="1">#REF!</definedName>
    <definedName name="_fielifwle2" hidden="1">#REF!</definedName>
    <definedName name="_fiell" localSheetId="0" hidden="1">#REF!</definedName>
    <definedName name="_fiell" hidden="1">#REF!</definedName>
    <definedName name="_fieoss" localSheetId="0" hidden="1">#REF!</definedName>
    <definedName name="_fieoss" hidden="1">#REF!</definedName>
    <definedName name="_fieoz" localSheetId="0" hidden="1">#REF!</definedName>
    <definedName name="_fieoz" hidden="1">#REF!</definedName>
    <definedName name="_fiieiove" localSheetId="0" hidden="1">#REF!</definedName>
    <definedName name="_fiieiove" hidden="1">#REF!</definedName>
    <definedName name="_fiioeo3" localSheetId="0" hidden="1">#REF!</definedName>
    <definedName name="_fiioeo3" hidden="1">#REF!</definedName>
    <definedName name="_Fil" localSheetId="0" hidden="1">#REF!</definedName>
    <definedName name="_Fil" hidden="1">#REF!</definedName>
    <definedName name="_fil2" localSheetId="0" hidden="1">#REF!</definedName>
    <definedName name="_fil2" hidden="1">#REF!</definedName>
    <definedName name="_fil3" localSheetId="0" hidden="1">#REF!</definedName>
    <definedName name="_fil3" hidden="1">#REF!</definedName>
    <definedName name="_file2" localSheetId="0" hidden="1">#REF!</definedName>
    <definedName name="_file2" hidden="1">#REF!</definedName>
    <definedName name="_filell2" localSheetId="0" hidden="1">#REF!</definedName>
    <definedName name="_filell2" hidden="1">#REF!</definedName>
    <definedName name="_Fill" localSheetId="0" hidden="1">#REF!</definedName>
    <definedName name="_Fill" hidden="1">#REF!</definedName>
    <definedName name="_fill1" localSheetId="0" hidden="1">#REF!</definedName>
    <definedName name="_FILL1" hidden="1">'[60]#REF'!#REF!</definedName>
    <definedName name="_fill2" localSheetId="0" hidden="1">#REF!</definedName>
    <definedName name="_fill2" hidden="1">#REF!</definedName>
    <definedName name="_fill3" localSheetId="0" hidden="1">#REF!</definedName>
    <definedName name="_fill3" hidden="1">#REF!</definedName>
    <definedName name="_fille" localSheetId="0" hidden="1">#REF!</definedName>
    <definedName name="_fille" hidden="1">#REF!</definedName>
    <definedName name="_fills" localSheetId="0" hidden="1">#REF!</definedName>
    <definedName name="_fills" hidden="1">#REF!</definedName>
    <definedName name="_xlnm._FilterDatabase" localSheetId="0" hidden="1">#REF!</definedName>
    <definedName name="_xlnm._FilterDatabase" hidden="1">[61]수량명세서!#REF!</definedName>
    <definedName name="_fiooe" localSheetId="0" hidden="1">#REF!</definedName>
    <definedName name="_fiooe" hidden="1">#REF!</definedName>
    <definedName name="_fiqoek" localSheetId="0" hidden="1">#REF!</definedName>
    <definedName name="_fiqoek" hidden="1">#REF!</definedName>
    <definedName name="_fiqpziem" localSheetId="0" hidden="1">#REF!</definedName>
    <definedName name="_fiqpziem" hidden="1">#REF!</definedName>
    <definedName name="_fjnfqip" localSheetId="0" hidden="1">#REF!</definedName>
    <definedName name="_fjnfqip" hidden="1">#REF!</definedName>
    <definedName name="_fjowo" localSheetId="0" hidden="1">#REF!</definedName>
    <definedName name="_fjowo" hidden="1">#REF!</definedName>
    <definedName name="_fkdfie3" localSheetId="0" hidden="1">#REF!</definedName>
    <definedName name="_fkdfie3" hidden="1">#REF!</definedName>
    <definedName name="_fkefie" localSheetId="0" hidden="1">#REF!</definedName>
    <definedName name="_fkefie" hidden="1">#REF!</definedName>
    <definedName name="_fkefilel" localSheetId="0" hidden="1">#REF!</definedName>
    <definedName name="_fkefilel" hidden="1">#REF!</definedName>
    <definedName name="_fkeifeil" localSheetId="0" hidden="1">#REF!</definedName>
    <definedName name="_fkeifeil" hidden="1">#REF!</definedName>
    <definedName name="_fkekfe" localSheetId="0" hidden="1">#REF!</definedName>
    <definedName name="_fkekfe" hidden="1">#REF!</definedName>
    <definedName name="_fkldfifewo" localSheetId="0" hidden="1">#REF!</definedName>
    <definedName name="_fkldfifewo" hidden="1">#REF!</definedName>
    <definedName name="_fkvviil" localSheetId="0" hidden="1">#REF!</definedName>
    <definedName name="_fkvviil" hidden="1">#REF!</definedName>
    <definedName name="_fldflei" localSheetId="0" hidden="1">#REF!</definedName>
    <definedName name="_fldflei" hidden="1">#REF!</definedName>
    <definedName name="_flelflei" localSheetId="0" hidden="1">#REF!</definedName>
    <definedName name="_flelflei" hidden="1">#REF!</definedName>
    <definedName name="_flfilf" localSheetId="0" hidden="1">#REF!</definedName>
    <definedName name="_flfilf" hidden="1">#REF!</definedName>
    <definedName name="_fll2" localSheetId="0" hidden="1">#REF!</definedName>
    <definedName name="_fll2" hidden="1">#REF!</definedName>
    <definedName name="_flle2i" localSheetId="0" hidden="1">#REF!</definedName>
    <definedName name="_flle2i" hidden="1">#REF!</definedName>
    <definedName name="_floooccz" localSheetId="0" hidden="1">#REF!</definedName>
    <definedName name="_floooccz" hidden="1">#REF!</definedName>
    <definedName name="_fmikill" localSheetId="0" hidden="1">#REF!</definedName>
    <definedName name="_fmikill" hidden="1">#REF!</definedName>
    <definedName name="_fneflkef" localSheetId="0" hidden="1">#REF!</definedName>
    <definedName name="_fneflkef" hidden="1">#REF!</definedName>
    <definedName name="_foewoifoi" localSheetId="0" hidden="1">#REF!</definedName>
    <definedName name="_foewoifoi" hidden="1">#REF!</definedName>
    <definedName name="_foieoeil" localSheetId="0" hidden="1">#REF!</definedName>
    <definedName name="_foieoeil" hidden="1">#REF!</definedName>
    <definedName name="_fpeepdck" localSheetId="0" hidden="1">#REF!</definedName>
    <definedName name="_fpeepdck" hidden="1">#REF!</definedName>
    <definedName name="_fpefpeif" localSheetId="0" hidden="1">#REF!</definedName>
    <definedName name="_fpefpeif" hidden="1">#REF!</definedName>
    <definedName name="_fpfpil" localSheetId="0" hidden="1">#REF!</definedName>
    <definedName name="_fpfpil" hidden="1">#REF!</definedName>
    <definedName name="_fpief" localSheetId="0" hidden="1">#REF!</definedName>
    <definedName name="_fpief" hidden="1">#REF!</definedName>
    <definedName name="_fqeoedl" localSheetId="0" hidden="1">#REF!</definedName>
    <definedName name="_fqeoedl" hidden="1">#REF!</definedName>
    <definedName name="_fqiel22" localSheetId="0" hidden="1">#REF!</definedName>
    <definedName name="_fqiel22" hidden="1">#REF!</definedName>
    <definedName name="_FRL2">#REF!</definedName>
    <definedName name="_FRU2">#REF!</definedName>
    <definedName name="_FSL1">#REF!</definedName>
    <definedName name="_FSL2">#REF!</definedName>
    <definedName name="_fsreit" localSheetId="0" hidden="1">#REF!</definedName>
    <definedName name="_fsreit" hidden="1">#REF!</definedName>
    <definedName name="_FSU1">#REF!</definedName>
    <definedName name="_FSU2">#REF!</definedName>
    <definedName name="_ftilg" localSheetId="0" hidden="1">#REF!</definedName>
    <definedName name="_ftilg" hidden="1">#REF!</definedName>
    <definedName name="_Fu1">#REF!</definedName>
    <definedName name="_Fu2">#REF!</definedName>
    <definedName name="_fv990" localSheetId="0" hidden="1">#REF!</definedName>
    <definedName name="_fv990" hidden="1">#REF!</definedName>
    <definedName name="_fw90rw0e" localSheetId="0" hidden="1">#REF!</definedName>
    <definedName name="_fw90rw0e" hidden="1">#REF!</definedName>
    <definedName name="_fweisz" localSheetId="0" hidden="1">#REF!</definedName>
    <definedName name="_fweisz" hidden="1">#REF!</definedName>
    <definedName name="_fwleil" localSheetId="0" hidden="1">#REF!</definedName>
    <definedName name="_fwleil" hidden="1">#REF!</definedName>
    <definedName name="_fwlle2" localSheetId="0" hidden="1">#REF!</definedName>
    <definedName name="_fwlle2" hidden="1">#REF!</definedName>
    <definedName name="_fwoefoif" localSheetId="0" hidden="1">#REF!</definedName>
    <definedName name="_fwoefoif" hidden="1">#REF!</definedName>
    <definedName name="_fzieoif" localSheetId="0" hidden="1">#REF!</definedName>
    <definedName name="_fzieoif" hidden="1">#REF!</definedName>
    <definedName name="_g2llil" localSheetId="0" hidden="1">#REF!</definedName>
    <definedName name="_g2llil" hidden="1">#REF!</definedName>
    <definedName name="_gaile" localSheetId="0" hidden="1">#REF!</definedName>
    <definedName name="_gaile" hidden="1">#REF!</definedName>
    <definedName name="_gde4">'[62]ABUT수량-A1'!$T$25</definedName>
    <definedName name="_geiaadl" localSheetId="0" hidden="1">#REF!</definedName>
    <definedName name="_geiaadl" hidden="1">#REF!</definedName>
    <definedName name="_geiggii" localSheetId="0" hidden="1">#REF!</definedName>
    <definedName name="_geiggii" hidden="1">#REF!</definedName>
    <definedName name="_geiila" localSheetId="0" hidden="1">#REF!</definedName>
    <definedName name="_geiila" hidden="1">#REF!</definedName>
    <definedName name="_geild" localSheetId="0" hidden="1">#REF!</definedName>
    <definedName name="_geild" hidden="1">#REF!</definedName>
    <definedName name="_geili" localSheetId="0" hidden="1">#REF!</definedName>
    <definedName name="_geili" hidden="1">#REF!</definedName>
    <definedName name="_geill" localSheetId="0" hidden="1">#REF!</definedName>
    <definedName name="_geill" hidden="1">#REF!</definedName>
    <definedName name="_geilzed" localSheetId="0" hidden="1">#REF!</definedName>
    <definedName name="_geilzed" hidden="1">#REF!</definedName>
    <definedName name="_gerril" localSheetId="0" hidden="1">#REF!</definedName>
    <definedName name="_gerril" hidden="1">#REF!</definedName>
    <definedName name="_gfhoioi" localSheetId="0" hidden="1">#REF!</definedName>
    <definedName name="_gfhoioi" hidden="1">#REF!</definedName>
    <definedName name="_GG1" localSheetId="0" hidden="1">{#N/A,#N/A,FALSE,"단가표지"}</definedName>
    <definedName name="_GG1" hidden="1">{#N/A,#N/A,FALSE,"단가표지"}</definedName>
    <definedName name="_ggaile" localSheetId="0" hidden="1">#REF!</definedName>
    <definedName name="_ggaile" hidden="1">#REF!</definedName>
    <definedName name="_GH1">#REF!</definedName>
    <definedName name="_GHH1" localSheetId="0">#REF!</definedName>
    <definedName name="_GHH1">#REF!</definedName>
    <definedName name="_GHH2" localSheetId="0">#REF!</definedName>
    <definedName name="_GHH2">#REF!</definedName>
    <definedName name="_ghihil" localSheetId="0" hidden="1">#REF!</definedName>
    <definedName name="_ghihil" hidden="1">#REF!</definedName>
    <definedName name="_gielzld" localSheetId="0" hidden="1">#REF!</definedName>
    <definedName name="_gielzld" hidden="1">#REF!</definedName>
    <definedName name="_gierlaz" localSheetId="0" hidden="1">#REF!</definedName>
    <definedName name="_gierlaz" hidden="1">#REF!</definedName>
    <definedName name="_giigie" localSheetId="0" hidden="1">#REF!</definedName>
    <definedName name="_giigie" hidden="1">#REF!</definedName>
    <definedName name="_gill" localSheetId="0" hidden="1">#REF!</definedName>
    <definedName name="_gill" hidden="1">#REF!</definedName>
    <definedName name="_GJP1">#REF!</definedName>
    <definedName name="_gkjqi" localSheetId="0" hidden="1">#REF!</definedName>
    <definedName name="_gkjqi" hidden="1">#REF!</definedName>
    <definedName name="_gnandifi" localSheetId="0" hidden="1">#REF!</definedName>
    <definedName name="_gnandifi" hidden="1">#REF!</definedName>
    <definedName name="_gqill" localSheetId="0" hidden="1">#REF!</definedName>
    <definedName name="_gqill" hidden="1">#REF!</definedName>
    <definedName name="_H">#REF!</definedName>
    <definedName name="_h1" localSheetId="0">#REF!</definedName>
    <definedName name="_h1">#REF!</definedName>
    <definedName name="_H16">#REF!</definedName>
    <definedName name="_h2">'[63]0'!$B$4</definedName>
    <definedName name="_h3" localSheetId="0">#REF!</definedName>
    <definedName name="_h3">#REF!</definedName>
    <definedName name="_h4" localSheetId="0">'[63]0'!$D$4</definedName>
    <definedName name="_H4">#REF!</definedName>
    <definedName name="_H5" localSheetId="0">#REF!</definedName>
    <definedName name="_H5">#REF!</definedName>
    <definedName name="_H6" localSheetId="0">#REF!</definedName>
    <definedName name="_H6">#REF!</definedName>
    <definedName name="_H600000" localSheetId="0">#REF!</definedName>
    <definedName name="_H600000">#REF!</definedName>
    <definedName name="_H7" localSheetId="0">#REF!</definedName>
    <definedName name="_H7">#REF!</definedName>
    <definedName name="_H8" localSheetId="0">#REF!</definedName>
    <definedName name="_H8">#REF!</definedName>
    <definedName name="_H81192" localSheetId="0">[59]깨기!$H$51192</definedName>
    <definedName name="_H81192">[7]깨기!$H$51192</definedName>
    <definedName name="_H9" localSheetId="0">#REF!</definedName>
    <definedName name="_H9">#REF!</definedName>
    <definedName name="_H91164" localSheetId="0">[59]깨기!$H$11164</definedName>
    <definedName name="_H91164">[7]깨기!$H$11164</definedName>
    <definedName name="_Hew1" localSheetId="0">#REF!</definedName>
    <definedName name="_Hew1">#REF!</definedName>
    <definedName name="_Hg1">#REF!</definedName>
    <definedName name="_Hg2">#REF!</definedName>
    <definedName name="_hh">'[63]0'!$B$7</definedName>
    <definedName name="_hh1" localSheetId="0">#REF!</definedName>
    <definedName name="_hh1">#REF!</definedName>
    <definedName name="_hh2" localSheetId="0">#REF!</definedName>
    <definedName name="_hh2">#REF!</definedName>
    <definedName name="_hhill" localSheetId="0" hidden="1">#REF!</definedName>
    <definedName name="_hhill" hidden="1">#REF!</definedName>
    <definedName name="_hierl" localSheetId="0" hidden="1">#REF!</definedName>
    <definedName name="_hierl" hidden="1">#REF!</definedName>
    <definedName name="_hill" localSheetId="0" hidden="1">#REF!</definedName>
    <definedName name="_hill" hidden="1">#REF!</definedName>
    <definedName name="_hollister" localSheetId="0" hidden="1">#REF!</definedName>
    <definedName name="_hollister" hidden="1">#REF!</definedName>
    <definedName name="_Hos1" localSheetId="0">#REF!</definedName>
    <definedName name="_Hos1">#REF!</definedName>
    <definedName name="_HOW2" localSheetId="0">#REF!</definedName>
    <definedName name="_HOW2">#REF!</definedName>
    <definedName name="_HPP1" localSheetId="0">#REF!</definedName>
    <definedName name="_HPP1">#REF!</definedName>
    <definedName name="_Hsb1" localSheetId="0">#REF!</definedName>
    <definedName name="_Hsb1">#REF!</definedName>
    <definedName name="_Hsb2" localSheetId="0">#REF!</definedName>
    <definedName name="_Hsb2">#REF!</definedName>
    <definedName name="_HSB3" localSheetId="0">#REF!</definedName>
    <definedName name="_HSB3">#REF!</definedName>
    <definedName name="_Hsb4" localSheetId="0">#REF!</definedName>
    <definedName name="_Hsb4">#REF!</definedName>
    <definedName name="_HSB5" localSheetId="0">#REF!</definedName>
    <definedName name="_HSB5">#REF!</definedName>
    <definedName name="_hsb6" localSheetId="0">#REF!</definedName>
    <definedName name="_hsb6">#REF!</definedName>
    <definedName name="_hsb7" localSheetId="0">#REF!</definedName>
    <definedName name="_hsb7">#REF!</definedName>
    <definedName name="_hsb8" localSheetId="0">#REF!</definedName>
    <definedName name="_hsb8">#REF!</definedName>
    <definedName name="_HSH1" localSheetId="0">#REF!</definedName>
    <definedName name="_HSH1">#REF!</definedName>
    <definedName name="_HSH2" localSheetId="0">#REF!</definedName>
    <definedName name="_HSH2">#REF!</definedName>
    <definedName name="_Hsp1" localSheetId="0">#REF!</definedName>
    <definedName name="_Hsp1">#REF!</definedName>
    <definedName name="_Hsp2" localSheetId="0">#REF!</definedName>
    <definedName name="_Hsp2">#REF!</definedName>
    <definedName name="_HUN">#REF!</definedName>
    <definedName name="_hun1" localSheetId="0">[28]설계조건!#REF!</definedName>
    <definedName name="_hun1">[24]설계조건!#REF!</definedName>
    <definedName name="_hun2" localSheetId="0">[28]설계조건!#REF!</definedName>
    <definedName name="_hun2">[24]설계조건!#REF!</definedName>
    <definedName name="_Hwb1" localSheetId="0">#REF!</definedName>
    <definedName name="_Hwb1">#REF!</definedName>
    <definedName name="_Hwb2" localSheetId="0">#REF!</definedName>
    <definedName name="_Hwb2">#REF!</definedName>
    <definedName name="_HWB3" localSheetId="0">#REF!</definedName>
    <definedName name="_HWB3">#REF!</definedName>
    <definedName name="_Hwb4" localSheetId="0">#REF!</definedName>
    <definedName name="_Hwb4">#REF!</definedName>
    <definedName name="_hwb5" localSheetId="0">#REF!</definedName>
    <definedName name="_hwb5">#REF!</definedName>
    <definedName name="_hwb6" localSheetId="0">#REF!</definedName>
    <definedName name="_hwb6">#REF!</definedName>
    <definedName name="_hwb7" localSheetId="0">#REF!</definedName>
    <definedName name="_hwb7">#REF!</definedName>
    <definedName name="_hwb8" localSheetId="0">#REF!</definedName>
    <definedName name="_hwb8">#REF!</definedName>
    <definedName name="_iceberg" localSheetId="0" hidden="1">#REF!</definedName>
    <definedName name="_iceberg" hidden="1">#REF!</definedName>
    <definedName name="_iiieepp" localSheetId="0" hidden="1">#REF!</definedName>
    <definedName name="_iiieepp" hidden="1">#REF!</definedName>
    <definedName name="_iiildni" localSheetId="0" hidden="1">#REF!</definedName>
    <definedName name="_iiildni" hidden="1">#REF!</definedName>
    <definedName name="_iiilel" localSheetId="0" hidden="1">#REF!</definedName>
    <definedName name="_iiilel" hidden="1">#REF!</definedName>
    <definedName name="_iill" localSheetId="0" hidden="1">#REF!</definedName>
    <definedName name="_iill" hidden="1">#REF!</definedName>
    <definedName name="_ikiidl" localSheetId="0" hidden="1">#REF!</definedName>
    <definedName name="_ikiidl" hidden="1">#REF!</definedName>
    <definedName name="_ilikilk" localSheetId="0" hidden="1">#REF!</definedName>
    <definedName name="_ilikilk" hidden="1">#REF!</definedName>
    <definedName name="_iofwwoi" localSheetId="0" hidden="1">#REF!</definedName>
    <definedName name="_iofwwoi" hidden="1">#REF!</definedName>
    <definedName name="_ioioioo" localSheetId="0" hidden="1">#REF!</definedName>
    <definedName name="_ioioioo" hidden="1">#REF!</definedName>
    <definedName name="_ioiwey" localSheetId="0" hidden="1">#REF!</definedName>
    <definedName name="_ioiwey" hidden="1">#REF!</definedName>
    <definedName name="_ippipq" localSheetId="0" hidden="1">#REF!</definedName>
    <definedName name="_ippipq" hidden="1">#REF!</definedName>
    <definedName name="_ixxidil" localSheetId="0" hidden="1">#REF!</definedName>
    <definedName name="_ixxidil" hidden="1">#REF!</definedName>
    <definedName name="_JB1">#REF!</definedName>
    <definedName name="_JEA1" localSheetId="0">#REF!</definedName>
    <definedName name="_JEA1">#REF!</definedName>
    <definedName name="_JEA2" localSheetId="0">#REF!</definedName>
    <definedName name="_JEA2">#REF!</definedName>
    <definedName name="_JHY1" localSheetId="0">'지급자재 명세서'!_JHY1</definedName>
    <definedName name="_JHY1">#N/A</definedName>
    <definedName name="_JHY2" localSheetId="0">'지급자재 명세서'!_JHY2</definedName>
    <definedName name="_JHY2">#N/A</definedName>
    <definedName name="_jill" localSheetId="0" hidden="1">#REF!</definedName>
    <definedName name="_jill" hidden="1">#REF!</definedName>
    <definedName name="_JJ1">#REF!</definedName>
    <definedName name="_JJ2">#REF!</definedName>
    <definedName name="_JOI13" localSheetId="0">#REF!</definedName>
    <definedName name="_JOI13">#REF!</definedName>
    <definedName name="_JS1" localSheetId="0">#REF!</definedName>
    <definedName name="_JS1">#REF!</definedName>
    <definedName name="_JS2" localSheetId="0">#REF!</definedName>
    <definedName name="_JS2">#REF!</definedName>
    <definedName name="_K" localSheetId="0">#N/A</definedName>
    <definedName name="_K">[54]Sheet1!#REF!</definedName>
    <definedName name="_K1" localSheetId="0">#REF!</definedName>
    <definedName name="_K1">#REF!</definedName>
    <definedName name="_K2" localSheetId="0">#REF!</definedName>
    <definedName name="_K2">#REF!</definedName>
    <definedName name="_K3" localSheetId="0">#REF!</definedName>
    <definedName name="_K3">#REF!</definedName>
    <definedName name="_K5" localSheetId="0">#REF!</definedName>
    <definedName name="_K5">#REF!</definedName>
    <definedName name="_K6" localSheetId="0">#REF!</definedName>
    <definedName name="_K6">#REF!</definedName>
    <definedName name="_KD2" localSheetId="0" hidden="1">#REF!</definedName>
    <definedName name="_KD2" hidden="1">#REF!</definedName>
    <definedName name="_KD3" localSheetId="0" hidden="1">#REF!</definedName>
    <definedName name="_KD3" hidden="1">#REF!</definedName>
    <definedName name="_kdfdsd" localSheetId="0" hidden="1">#REF!</definedName>
    <definedName name="_kdfdsd" hidden="1">#REF!</definedName>
    <definedName name="_kdfflfe" localSheetId="0" hidden="1">#REF!</definedName>
    <definedName name="_kdfflfe" hidden="1">#REF!</definedName>
    <definedName name="_kdfleof" localSheetId="0" hidden="1">#REF!</definedName>
    <definedName name="_kdfleof" hidden="1">#REF!</definedName>
    <definedName name="_kdfloi3" localSheetId="0" hidden="1">#REF!</definedName>
    <definedName name="_kdfloi3" hidden="1">#REF!</definedName>
    <definedName name="_kdy2" hidden="1">#REF!</definedName>
    <definedName name="_keeril" localSheetId="0" hidden="1">#REF!</definedName>
    <definedName name="_keeril" hidden="1">#REF!</definedName>
    <definedName name="_keoiewo" localSheetId="0" hidden="1">#REF!</definedName>
    <definedName name="_keoiewo" hidden="1">#REF!</definedName>
    <definedName name="_Key1" localSheetId="0" hidden="1">#REF!</definedName>
    <definedName name="_Key1" hidden="1">#REF!</definedName>
    <definedName name="_Key2" localSheetId="0" hidden="1">#REF!</definedName>
    <definedName name="_Key2" hidden="1">#REF!</definedName>
    <definedName name="_key21" localSheetId="0" hidden="1">[13]조명시설!#REF!</definedName>
    <definedName name="_key21" hidden="1">[25]조명시설!#REF!</definedName>
    <definedName name="_kfkf" localSheetId="0" hidden="1">#REF!</definedName>
    <definedName name="_kfkf" hidden="1">#REF!</definedName>
    <definedName name="_kill" localSheetId="0" hidden="1">#REF!</definedName>
    <definedName name="_kill" hidden="1">#REF!</definedName>
    <definedName name="_KK2" localSheetId="0" hidden="1">#REF!</definedName>
    <definedName name="_KK2" hidden="1">#REF!</definedName>
    <definedName name="_KK3" localSheetId="0" hidden="1">#REF!</definedName>
    <definedName name="_KK3" hidden="1">#REF!</definedName>
    <definedName name="_kkiil" localSheetId="0" hidden="1">#REF!</definedName>
    <definedName name="_kkiil" hidden="1">#REF!</definedName>
    <definedName name="_kkillli" localSheetId="0" hidden="1">#REF!</definedName>
    <definedName name="_kkillli" hidden="1">#REF!</definedName>
    <definedName name="_kM1" localSheetId="0">#REF!</definedName>
    <definedName name="_kM1">#REF!</definedName>
    <definedName name="_kM2" localSheetId="0">#REF!</definedName>
    <definedName name="_kM2">#REF!</definedName>
    <definedName name="_kM3" localSheetId="0">#REF!</definedName>
    <definedName name="_kM3">#REF!</definedName>
    <definedName name="_kz1" localSheetId="0" hidden="1">[6]간지!#REF!</definedName>
    <definedName name="_kz1" hidden="1">[6]간지!#REF!</definedName>
    <definedName name="_kz2" localSheetId="0" hidden="1">[6]간지!#REF!</definedName>
    <definedName name="_kz2" hidden="1">[6]간지!#REF!</definedName>
    <definedName name="_kz3" hidden="1">[6]간지!#REF!</definedName>
    <definedName name="_kz4" hidden="1">[6]간지!#REF!</definedName>
    <definedName name="_kz5" hidden="1">[6]간지!#REF!</definedName>
    <definedName name="_kz6" hidden="1">[6]간지!#REF!</definedName>
    <definedName name="_kz7" hidden="1">[15]간지!#REF!</definedName>
    <definedName name="_kz8" hidden="1">[15]간지!#REF!</definedName>
    <definedName name="_L">#REF!</definedName>
    <definedName name="_L1" localSheetId="0">#REF!</definedName>
    <definedName name="_L1">#REF!</definedName>
    <definedName name="_L2" localSheetId="0">#REF!</definedName>
    <definedName name="_L2">#REF!</definedName>
    <definedName name="_L3" localSheetId="0">#REF!</definedName>
    <definedName name="_L3">#REF!</definedName>
    <definedName name="_L4" localSheetId="0">#REF!</definedName>
    <definedName name="_L4">#REF!</definedName>
    <definedName name="_L5" localSheetId="0">#REF!</definedName>
    <definedName name="_L5">#REF!</definedName>
    <definedName name="_L6" localSheetId="0">#REF!</definedName>
    <definedName name="_L6">#REF!</definedName>
    <definedName name="_L7" localSheetId="0">#REF!</definedName>
    <definedName name="_L7">#REF!</definedName>
    <definedName name="_L8" localSheetId="0">#REF!</definedName>
    <definedName name="_L8">#REF!</definedName>
    <definedName name="_L9" localSheetId="0">#REF!</definedName>
    <definedName name="_L9">#REF!</definedName>
    <definedName name="_LAY1">#N/A</definedName>
    <definedName name="_len1">#REF!</definedName>
    <definedName name="_levis" localSheetId="0" hidden="1">#REF!</definedName>
    <definedName name="_levis" hidden="1">#REF!</definedName>
    <definedName name="_Lg1">#REF!</definedName>
    <definedName name="_Lg2">#REF!</definedName>
    <definedName name="_LH1">#REF!</definedName>
    <definedName name="_LH2">#REF!</definedName>
    <definedName name="_lielsz" localSheetId="0" hidden="1">#REF!</definedName>
    <definedName name="_lielsz" hidden="1">#REF!</definedName>
    <definedName name="_lill" localSheetId="0" hidden="1">#REF!</definedName>
    <definedName name="_lill" hidden="1">#REF!</definedName>
    <definedName name="_LKS1" localSheetId="0">'지급자재 명세서'!_LKS1</definedName>
    <definedName name="_LKS1">#N/A</definedName>
    <definedName name="_LKS2" localSheetId="0">'지급자재 명세서'!_LKS2</definedName>
    <definedName name="_LKS2">#N/A</definedName>
    <definedName name="_LL1" localSheetId="0">[64]Sheet17!$C$2</definedName>
    <definedName name="_LL1">#REF!</definedName>
    <definedName name="_LL2" localSheetId="0">[64]Sheet17!$C$3</definedName>
    <definedName name="_LL2">#REF!</definedName>
    <definedName name="_LL3" localSheetId="0">[64]Sheet17!$C$4</definedName>
    <definedName name="_LL3">#REF!</definedName>
    <definedName name="_LL4" localSheetId="0">#REF!</definedName>
    <definedName name="_LL4">#REF!</definedName>
    <definedName name="_LL5" localSheetId="0">#REF!</definedName>
    <definedName name="_LL5">#REF!</definedName>
    <definedName name="_LR1">[64]Sheet17!$F$2</definedName>
    <definedName name="_LR2">[64]Sheet17!$F$3</definedName>
    <definedName name="_LR3">[64]Sheet17!$F$4</definedName>
    <definedName name="_LS1" localSheetId="0">#REF!</definedName>
    <definedName name="_LS1">#REF!</definedName>
    <definedName name="_LS2" localSheetId="0">#REF!</definedName>
    <definedName name="_LS2">#REF!</definedName>
    <definedName name="_LS3" localSheetId="0">#REF!</definedName>
    <definedName name="_LS3">#REF!</definedName>
    <definedName name="_LS4" localSheetId="0">#REF!</definedName>
    <definedName name="_LS4">#REF!</definedName>
    <definedName name="_LTT1">#REF!</definedName>
    <definedName name="_LWH1">#REF!</definedName>
    <definedName name="_LWH2">#REF!</definedName>
    <definedName name="_LWH3">#REF!</definedName>
    <definedName name="_m16">[26]기계경비일람!#REF!</definedName>
    <definedName name="_M211400">#REF!</definedName>
    <definedName name="_m3">[26]기계경비일람!#REF!</definedName>
    <definedName name="_m6">[26]기계경비일람!#REF!</definedName>
    <definedName name="_m8">[26]기계경비일람!#REF!</definedName>
    <definedName name="_MaL1" localSheetId="0">#REF!</definedName>
    <definedName name="_MaL1">#REF!</definedName>
    <definedName name="_MaL2" localSheetId="0">#REF!</definedName>
    <definedName name="_MaL2">#REF!</definedName>
    <definedName name="_MatInverse_In" hidden="1">#REF!</definedName>
    <definedName name="_MatMult_A" localSheetId="0" hidden="1">[65]S1!#REF!</definedName>
    <definedName name="_MatMult_A" hidden="1">#REF!</definedName>
    <definedName name="_MatMult_AxB" localSheetId="0" hidden="1">[65]S1!#REF!</definedName>
    <definedName name="_MatMult_AxB" hidden="1">#REF!</definedName>
    <definedName name="_MatMult_B" localSheetId="0" hidden="1">[65]S1!#REF!</definedName>
    <definedName name="_MatMult_B" hidden="1">#REF!</definedName>
    <definedName name="_mcv1">#REF!</definedName>
    <definedName name="_mcv2">#REF!</definedName>
    <definedName name="_mcv3">#REF!</definedName>
    <definedName name="_mcv4">#REF!</definedName>
    <definedName name="_mcv5">#REF!</definedName>
    <definedName name="_mdidkl" localSheetId="0" hidden="1">#REF!</definedName>
    <definedName name="_mdidkl" hidden="1">#REF!</definedName>
    <definedName name="_mdiidld" localSheetId="0" hidden="1">#REF!</definedName>
    <definedName name="_mdiidld" hidden="1">#REF!</definedName>
    <definedName name="_mdill" localSheetId="0" hidden="1">#REF!</definedName>
    <definedName name="_mdill" hidden="1">#REF!</definedName>
    <definedName name="_Mew1" localSheetId="0">#REF!</definedName>
    <definedName name="_Mew1">#REF!</definedName>
    <definedName name="_mewowo" localSheetId="0" hidden="1">#REF!</definedName>
    <definedName name="_mewowo" hidden="1">#REF!</definedName>
    <definedName name="_Mey1" localSheetId="0">#REF!</definedName>
    <definedName name="_Mey1">#REF!</definedName>
    <definedName name="_mfill" localSheetId="0" hidden="1">#REF!</definedName>
    <definedName name="_mfill" hidden="1">#REF!</definedName>
    <definedName name="_mgfill" localSheetId="0" hidden="1">#REF!</definedName>
    <definedName name="_mgfill" hidden="1">#REF!</definedName>
    <definedName name="_mhw1">#REF!</definedName>
    <definedName name="_mielel" localSheetId="0" hidden="1">#REF!</definedName>
    <definedName name="_mielel" hidden="1">#REF!</definedName>
    <definedName name="_miilelld" localSheetId="0" hidden="1">#REF!</definedName>
    <definedName name="_miilelld" hidden="1">#REF!</definedName>
    <definedName name="_mill" localSheetId="0" hidden="1">#REF!</definedName>
    <definedName name="_mill" hidden="1">#REF!</definedName>
    <definedName name="_Mos1" localSheetId="0">#REF!</definedName>
    <definedName name="_Mos1">#REF!</definedName>
    <definedName name="_mqdidl" localSheetId="0" hidden="1">#REF!</definedName>
    <definedName name="_mqdidl" hidden="1">#REF!</definedName>
    <definedName name="_Msb1" localSheetId="0">#REF!</definedName>
    <definedName name="_Msb1">#REF!</definedName>
    <definedName name="_Msb2" localSheetId="0">#REF!</definedName>
    <definedName name="_Msb2">#REF!</definedName>
    <definedName name="_MSB3" localSheetId="0">#REF!</definedName>
    <definedName name="_MSB3">#REF!</definedName>
    <definedName name="_Msb4" localSheetId="0">#REF!</definedName>
    <definedName name="_Msb4">#REF!</definedName>
    <definedName name="_msb5" localSheetId="0">#REF!</definedName>
    <definedName name="_msb5">#REF!</definedName>
    <definedName name="_msb6" localSheetId="0">#REF!</definedName>
    <definedName name="_msb6">#REF!</definedName>
    <definedName name="_msb7" localSheetId="0">#REF!</definedName>
    <definedName name="_msb7">#REF!</definedName>
    <definedName name="_msb8" localSheetId="0">#REF!</definedName>
    <definedName name="_msb8">#REF!</definedName>
    <definedName name="_mvw1">#REF!</definedName>
    <definedName name="_Mwb1" localSheetId="0">#REF!</definedName>
    <definedName name="_Mwb1">#REF!</definedName>
    <definedName name="_Mwb2" localSheetId="0">#REF!</definedName>
    <definedName name="_Mwb2">#REF!</definedName>
    <definedName name="_MWB3" localSheetId="0">#REF!</definedName>
    <definedName name="_MWB3">#REF!</definedName>
    <definedName name="_Mwb4" localSheetId="0">#REF!</definedName>
    <definedName name="_Mwb4">#REF!</definedName>
    <definedName name="_mwb5" localSheetId="0">#REF!</definedName>
    <definedName name="_mwb5">#REF!</definedName>
    <definedName name="_mwb6" localSheetId="0">#REF!</definedName>
    <definedName name="_mwb6">#REF!</definedName>
    <definedName name="_mwb7" localSheetId="0">#REF!</definedName>
    <definedName name="_mwb7">#REF!</definedName>
    <definedName name="_mwb8" localSheetId="0">#REF!</definedName>
    <definedName name="_mwb8">#REF!</definedName>
    <definedName name="_n55">#N/A</definedName>
    <definedName name="_naeil" localSheetId="0" hidden="1">#REF!</definedName>
    <definedName name="_naeil" hidden="1">#REF!</definedName>
    <definedName name="_naiel" localSheetId="0" hidden="1">#REF!</definedName>
    <definedName name="_naiel" hidden="1">#REF!</definedName>
    <definedName name="_naill" localSheetId="0" hidden="1">#REF!</definedName>
    <definedName name="_naill" hidden="1">#REF!</definedName>
    <definedName name="_ncikl" localSheetId="0" hidden="1">#REF!</definedName>
    <definedName name="_ncikl" hidden="1">#REF!</definedName>
    <definedName name="_ndiel" localSheetId="0" hidden="1">#REF!</definedName>
    <definedName name="_ndiel" hidden="1">#REF!</definedName>
    <definedName name="_ndill" localSheetId="0" hidden="1">#REF!</definedName>
    <definedName name="_ndill" hidden="1">#REF!</definedName>
    <definedName name="_new" localSheetId="0" hidden="1">#REF!</definedName>
    <definedName name="_new" hidden="1">#REF!</definedName>
    <definedName name="_NEW1">#N/A</definedName>
    <definedName name="_new2" localSheetId="0" hidden="1">#REF!</definedName>
    <definedName name="_NEW2">#N/A</definedName>
    <definedName name="_NEW3">#N/A</definedName>
    <definedName name="_NEW5">#N/A</definedName>
    <definedName name="_ngsndi" localSheetId="0" hidden="1">#REF!</definedName>
    <definedName name="_ngsndi" hidden="1">#REF!</definedName>
    <definedName name="_NHN5" localSheetId="0">#REF!</definedName>
    <definedName name="_NHN5">#REF!</definedName>
    <definedName name="_nilei" localSheetId="0" hidden="1">#REF!</definedName>
    <definedName name="_nilei" hidden="1">#REF!</definedName>
    <definedName name="_nilief" localSheetId="0" hidden="1">#REF!</definedName>
    <definedName name="_nilief" hidden="1">#REF!</definedName>
    <definedName name="_nill" localSheetId="0" hidden="1">#REF!</definedName>
    <definedName name="_nill" hidden="1">#REF!</definedName>
    <definedName name="_NL89" localSheetId="0">#REF!</definedName>
    <definedName name="_NL89">#REF!</definedName>
    <definedName name="_NMB96" localSheetId="0">#REF!</definedName>
    <definedName name="_NMB96">#REF!</definedName>
    <definedName name="_NP1" localSheetId="0">#REF!</definedName>
    <definedName name="_NP1">#REF!</definedName>
    <definedName name="_NP2" localSheetId="0">#REF!</definedName>
    <definedName name="_NP2">#REF!</definedName>
    <definedName name="_NS1" localSheetId="0">#REF!</definedName>
    <definedName name="_NS1">#REF!</definedName>
    <definedName name="_NS2" localSheetId="0">#REF!</definedName>
    <definedName name="_NS2">#REF!</definedName>
    <definedName name="_NS3" localSheetId="0">#REF!</definedName>
    <definedName name="_NS3">#REF!</definedName>
    <definedName name="_NS4" localSheetId="0">#REF!</definedName>
    <definedName name="_NS4">#REF!</definedName>
    <definedName name="_NSH1" localSheetId="0">#REF!</definedName>
    <definedName name="_NSH1">#REF!</definedName>
    <definedName name="_NSH2" localSheetId="0">#REF!</definedName>
    <definedName name="_NSH2">#REF!</definedName>
    <definedName name="_nsill" localSheetId="0" hidden="1">#REF!</definedName>
    <definedName name="_nsill" hidden="1">#REF!</definedName>
    <definedName name="_nsoidi" localSheetId="0" hidden="1">#REF!</definedName>
    <definedName name="_nsoidi" hidden="1">#REF!</definedName>
    <definedName name="_NUN4" localSheetId="0">#REF!</definedName>
    <definedName name="_NUN4">#REF!</definedName>
    <definedName name="_oill" localSheetId="0" hidden="1">#REF!</definedName>
    <definedName name="_oill" hidden="1">#REF!</definedName>
    <definedName name="_oillu" localSheetId="0" hidden="1">#REF!</definedName>
    <definedName name="_oillu" hidden="1">#REF!</definedName>
    <definedName name="_Order1" hidden="1">255</definedName>
    <definedName name="_Order2" hidden="1">255</definedName>
    <definedName name="_P">[66]VXXXXX!#REF!</definedName>
    <definedName name="_p1" localSheetId="0">#REF!</definedName>
    <definedName name="_p1">#REF!</definedName>
    <definedName name="_p2" localSheetId="0">#REF!</definedName>
    <definedName name="_p2">#REF!</definedName>
    <definedName name="_P21" localSheetId="0">#REF!</definedName>
    <definedName name="_P21">#REF!</definedName>
    <definedName name="_p3" localSheetId="0">{#N/A,#N/A,FALSE,"배수1"}</definedName>
    <definedName name="_p3">#REF!</definedName>
    <definedName name="_P31" localSheetId="0">#REF!</definedName>
    <definedName name="_P31">#REF!</definedName>
    <definedName name="_P32" localSheetId="0">#REF!</definedName>
    <definedName name="_P32">#REF!</definedName>
    <definedName name="_P33" localSheetId="0">#REF!</definedName>
    <definedName name="_P33">#REF!</definedName>
    <definedName name="_P34" localSheetId="0">#REF!</definedName>
    <definedName name="_P34">#REF!</definedName>
    <definedName name="_P4" localSheetId="0" hidden="1">{#N/A,#N/A,FALSE,"혼합골재"}</definedName>
    <definedName name="_P4" hidden="1">{#N/A,#N/A,FALSE,"혼합골재"}</definedName>
    <definedName name="_P5" localSheetId="0" hidden="1">{#N/A,#N/A,FALSE,"배수1"}</definedName>
    <definedName name="_P5" hidden="1">{#N/A,#N/A,FALSE,"배수1"}</definedName>
    <definedName name="_P6" localSheetId="0" hidden="1">{#N/A,#N/A,FALSE,"2~8번"}</definedName>
    <definedName name="_P6" hidden="1">{#N/A,#N/A,FALSE,"2~8번"}</definedName>
    <definedName name="_pa1" localSheetId="0">#REF!</definedName>
    <definedName name="_pa1">#REF!</definedName>
    <definedName name="_pa2" localSheetId="0">#REF!</definedName>
    <definedName name="_pa2">#REF!</definedName>
    <definedName name="_paeil" localSheetId="0" hidden="1">#REF!</definedName>
    <definedName name="_paeil" hidden="1">#REF!</definedName>
    <definedName name="_paeilax" localSheetId="0" hidden="1">#REF!</definedName>
    <definedName name="_paeilax" hidden="1">#REF!</definedName>
    <definedName name="_PAG1" localSheetId="0">#REF!</definedName>
    <definedName name="_PAG1">#REF!</definedName>
    <definedName name="_PAG2" localSheetId="0">#REF!</definedName>
    <definedName name="_PAG2">#REF!</definedName>
    <definedName name="_PAG3" localSheetId="0">#REF!</definedName>
    <definedName name="_PAG3">#REF!</definedName>
    <definedName name="_PAG4" localSheetId="0">#REF!</definedName>
    <definedName name="_PAG4">#REF!</definedName>
    <definedName name="_PAG5" localSheetId="0">#REF!</definedName>
    <definedName name="_PAG5">#REF!</definedName>
    <definedName name="_paielo" localSheetId="0" hidden="1">#REF!</definedName>
    <definedName name="_paielo" hidden="1">#REF!</definedName>
    <definedName name="_paiill" localSheetId="0" hidden="1">#REF!</definedName>
    <definedName name="_paiill" hidden="1">#REF!</definedName>
    <definedName name="_paile" localSheetId="0" hidden="1">#REF!</definedName>
    <definedName name="_paile" hidden="1">#REF!</definedName>
    <definedName name="_paill" localSheetId="0" hidden="1">#REF!</definedName>
    <definedName name="_paill" hidden="1">#REF!</definedName>
    <definedName name="_Parse_In" localSheetId="0" hidden="1">#REF!</definedName>
    <definedName name="_Parse_In" hidden="1">#REF!</definedName>
    <definedName name="_Parse_Out" localSheetId="0" hidden="1">#REF!</definedName>
    <definedName name="_Parse_Out" hidden="1">[67]갑지!#REF!</definedName>
    <definedName name="_PD1" localSheetId="0">#REF!</definedName>
    <definedName name="_PD1">#REF!</definedName>
    <definedName name="_PD11" localSheetId="0">#REF!</definedName>
    <definedName name="_PD11">#REF!</definedName>
    <definedName name="_PD2" localSheetId="0">#REF!</definedName>
    <definedName name="_PD2">#REF!</definedName>
    <definedName name="_PD22" localSheetId="0">#REF!</definedName>
    <definedName name="_PD22">#REF!</definedName>
    <definedName name="_PD3" localSheetId="0">#REF!</definedName>
    <definedName name="_PD3">#REF!</definedName>
    <definedName name="_PD33" localSheetId="0">#REF!</definedName>
    <definedName name="_PD33">#REF!</definedName>
    <definedName name="_PD4" localSheetId="0">#REF!</definedName>
    <definedName name="_PD4">#REF!</definedName>
    <definedName name="_PD44" localSheetId="0">#REF!</definedName>
    <definedName name="_PD44">#REF!</definedName>
    <definedName name="_PD5" localSheetId="0">#REF!</definedName>
    <definedName name="_PD5">#REF!</definedName>
    <definedName name="_PD55" localSheetId="0">#REF!</definedName>
    <definedName name="_PD55">#REF!</definedName>
    <definedName name="_PDX1" localSheetId="0">#REF!</definedName>
    <definedName name="_PDX1">#REF!</definedName>
    <definedName name="_PDX2" localSheetId="0">#REF!</definedName>
    <definedName name="_PDX2">#REF!</definedName>
    <definedName name="_PDX3" localSheetId="0">#REF!</definedName>
    <definedName name="_PDX3">#REF!</definedName>
    <definedName name="_PDX4" localSheetId="0">#REF!</definedName>
    <definedName name="_PDX4">#REF!</definedName>
    <definedName name="_PDX5" localSheetId="0">#REF!</definedName>
    <definedName name="_PDX5">#REF!</definedName>
    <definedName name="_PE1">#REF!</definedName>
    <definedName name="_pe22">#REF!</definedName>
    <definedName name="_ped1" localSheetId="0">#REF!</definedName>
    <definedName name="_ped1">#REF!</definedName>
    <definedName name="_ped2" localSheetId="0">#REF!</definedName>
    <definedName name="_ped2">#REF!</definedName>
    <definedName name="_ped3" localSheetId="0">#REF!</definedName>
    <definedName name="_ped3">#REF!</definedName>
    <definedName name="_ped4" localSheetId="0">#REF!</definedName>
    <definedName name="_ped4">#REF!</definedName>
    <definedName name="_ped6" localSheetId="0">#REF!</definedName>
    <definedName name="_ped6">#REF!</definedName>
    <definedName name="_ped7" localSheetId="0">#REF!</definedName>
    <definedName name="_ped7">#REF!</definedName>
    <definedName name="_pedill" localSheetId="0" hidden="1">#REF!</definedName>
    <definedName name="_pedill" hidden="1">#REF!</definedName>
    <definedName name="_peeil" localSheetId="0" hidden="1">#REF!</definedName>
    <definedName name="_peeil" hidden="1">#REF!</definedName>
    <definedName name="_pefpepf" localSheetId="0" hidden="1">#REF!</definedName>
    <definedName name="_pefpepf" hidden="1">#REF!</definedName>
    <definedName name="_pegrill" localSheetId="0" hidden="1">#REF!</definedName>
    <definedName name="_pegrill" hidden="1">#REF!</definedName>
    <definedName name="_peill" localSheetId="0" hidden="1">#REF!</definedName>
    <definedName name="_peill" hidden="1">#REF!</definedName>
    <definedName name="_peip" localSheetId="0" hidden="1">#REF!</definedName>
    <definedName name="_peip" hidden="1">#REF!</definedName>
    <definedName name="_peoioep" localSheetId="0" hidden="1">#REF!</definedName>
    <definedName name="_peoioep" hidden="1">#REF!</definedName>
    <definedName name="_pepck" localSheetId="0" hidden="1">#REF!</definedName>
    <definedName name="_pepck" hidden="1">#REF!</definedName>
    <definedName name="_pepckg" localSheetId="0" hidden="1">#REF!</definedName>
    <definedName name="_pepckg" hidden="1">#REF!</definedName>
    <definedName name="_pepeoiio" localSheetId="0" hidden="1">#REF!</definedName>
    <definedName name="_pepeoiio" hidden="1">#REF!</definedName>
    <definedName name="_perig" localSheetId="0" hidden="1">#REF!</definedName>
    <definedName name="_perig" hidden="1">#REF!</definedName>
    <definedName name="_perriw" localSheetId="0" hidden="1">#REF!</definedName>
    <definedName name="_perriw" hidden="1">#REF!</definedName>
    <definedName name="_pew2l" localSheetId="0" hidden="1">#REF!</definedName>
    <definedName name="_pew2l" hidden="1">#REF!</definedName>
    <definedName name="_pfil" localSheetId="0" hidden="1">#REF!</definedName>
    <definedName name="_pfil" hidden="1">#REF!</definedName>
    <definedName name="_phkdie" localSheetId="0" hidden="1">#REF!</definedName>
    <definedName name="_phkdie" hidden="1">#REF!</definedName>
    <definedName name="_PI1" localSheetId="0">#REF!</definedName>
    <definedName name="_PI1">#REF!</definedName>
    <definedName name="_PI3">#REF!</definedName>
    <definedName name="_PI48" localSheetId="0">#REF!</definedName>
    <definedName name="_PI48">#REF!</definedName>
    <definedName name="_PI60" localSheetId="0">#REF!</definedName>
    <definedName name="_PI60">#REF!</definedName>
    <definedName name="_piagli" localSheetId="0" hidden="1">#REF!</definedName>
    <definedName name="_piagli" hidden="1">#REF!</definedName>
    <definedName name="_pie2" localSheetId="0" hidden="1">#REF!</definedName>
    <definedName name="_pie2" hidden="1">#REF!</definedName>
    <definedName name="_piepg" localSheetId="0" hidden="1">#REF!</definedName>
    <definedName name="_piepg" hidden="1">#REF!</definedName>
    <definedName name="_piewoeih" localSheetId="0" hidden="1">#REF!</definedName>
    <definedName name="_piewoeih" hidden="1">#REF!</definedName>
    <definedName name="_pill" localSheetId="0" hidden="1">#REF!</definedName>
    <definedName name="_pill" hidden="1">#REF!</definedName>
    <definedName name="_pill22" localSheetId="0" hidden="1">#REF!</definedName>
    <definedName name="_pill22" hidden="1">#REF!</definedName>
    <definedName name="_pillz" localSheetId="0" hidden="1">#REF!</definedName>
    <definedName name="_pillz" hidden="1">#REF!</definedName>
    <definedName name="_pioea" localSheetId="0" hidden="1">#REF!</definedName>
    <definedName name="_pioea" hidden="1">#REF!</definedName>
    <definedName name="_piwoeill" localSheetId="0" hidden="1">#REF!</definedName>
    <definedName name="_piwoeill" hidden="1">#REF!</definedName>
    <definedName name="_PJ1" localSheetId="0">#REF!</definedName>
    <definedName name="_PJ1">#REF!</definedName>
    <definedName name="_PJ2" localSheetId="0">#REF!</definedName>
    <definedName name="_PJ2">#REF!</definedName>
    <definedName name="_PJ3" localSheetId="0">#REF!</definedName>
    <definedName name="_PJ3">#REF!</definedName>
    <definedName name="_PJ4" localSheetId="0">#REF!</definedName>
    <definedName name="_PJ4">#REF!</definedName>
    <definedName name="_PJ5" localSheetId="0">#REF!</definedName>
    <definedName name="_PJ5">#REF!</definedName>
    <definedName name="_pjkls" localSheetId="0" hidden="1">#REF!</definedName>
    <definedName name="_pjkls" hidden="1">#REF!</definedName>
    <definedName name="_pl1" localSheetId="0">#REF!</definedName>
    <definedName name="_pl1">#REF!</definedName>
    <definedName name="_PL2" localSheetId="0">#REF!</definedName>
    <definedName name="_PL2">#REF!</definedName>
    <definedName name="_PL3" localSheetId="0">#REF!</definedName>
    <definedName name="_PL3">#REF!</definedName>
    <definedName name="_PNO10" localSheetId="0">[68]INPUT!#REF!</definedName>
    <definedName name="_PNO10">[68]INPUT!#REF!</definedName>
    <definedName name="_PNO3" localSheetId="0">[68]INPUT!#REF!</definedName>
    <definedName name="_PNO3">[68]INPUT!#REF!</definedName>
    <definedName name="_PNO4">[68]INPUT!#REF!</definedName>
    <definedName name="_PNO5">[68]INPUT!#REF!</definedName>
    <definedName name="_PNO6">[68]INPUT!#REF!</definedName>
    <definedName name="_PNO7">[68]INPUT!#REF!</definedName>
    <definedName name="_PNO8">[68]INPUT!#REF!</definedName>
    <definedName name="_PNO9">[68]INPUT!#REF!</definedName>
    <definedName name="_poeisz" localSheetId="0" hidden="1">#REF!</definedName>
    <definedName name="_poeisz" hidden="1">#REF!</definedName>
    <definedName name="_poiee" localSheetId="0" hidden="1">#REF!</definedName>
    <definedName name="_poiee" hidden="1">#REF!</definedName>
    <definedName name="_poieez" localSheetId="0" hidden="1">#REF!</definedName>
    <definedName name="_poieez" hidden="1">#REF!</definedName>
    <definedName name="_poieezd" localSheetId="0" hidden="1">#REF!</definedName>
    <definedName name="_poieezd" hidden="1">#REF!</definedName>
    <definedName name="_poieow" localSheetId="0" hidden="1">#REF!</definedName>
    <definedName name="_poieow" hidden="1">#REF!</definedName>
    <definedName name="_poill" localSheetId="0" hidden="1">#REF!</definedName>
    <definedName name="_poill" hidden="1">#REF!</definedName>
    <definedName name="_poizei" localSheetId="0" hidden="1">#REF!</definedName>
    <definedName name="_poizei" hidden="1">#REF!</definedName>
    <definedName name="_poqieilz" localSheetId="0" hidden="1">#REF!</definedName>
    <definedName name="_poqieilz" hidden="1">#REF!</definedName>
    <definedName name="_ppill" localSheetId="0" hidden="1">#REF!</definedName>
    <definedName name="_ppill" hidden="1">#REF!</definedName>
    <definedName name="_pppeidi" localSheetId="0" hidden="1">#REF!</definedName>
    <definedName name="_pppeidi" hidden="1">#REF!</definedName>
    <definedName name="_ppqei" localSheetId="0" hidden="1">#REF!</definedName>
    <definedName name="_ppqei" hidden="1">#REF!</definedName>
    <definedName name="_pqeiod" localSheetId="0" hidden="1">#REF!</definedName>
    <definedName name="_pqeiod" hidden="1">#REF!</definedName>
    <definedName name="_pqkslx" localSheetId="0" hidden="1">#REF!</definedName>
    <definedName name="_pqkslx" hidden="1">#REF!</definedName>
    <definedName name="_prada" localSheetId="0" hidden="1">#REF!</definedName>
    <definedName name="_prada" hidden="1">#REF!</definedName>
    <definedName name="_prt2" localSheetId="0">#REF!</definedName>
    <definedName name="_prt2">#REF!</definedName>
    <definedName name="_PRT3" localSheetId="0">#REF!</definedName>
    <definedName name="_PRT3">#REF!</definedName>
    <definedName name="_PSC19">#REF!</definedName>
    <definedName name="_psiddil" localSheetId="0" hidden="1">#REF!</definedName>
    <definedName name="_psiddil" hidden="1">#REF!</definedName>
    <definedName name="_psill" localSheetId="0" hidden="1">#REF!</definedName>
    <definedName name="_psill" hidden="1">#REF!</definedName>
    <definedName name="_PT2" localSheetId="0">#REF!</definedName>
    <definedName name="_PT2">#REF!</definedName>
    <definedName name="_PT3" localSheetId="0">#REF!</definedName>
    <definedName name="_PT3">#REF!</definedName>
    <definedName name="_PVC100" localSheetId="0">#REF!</definedName>
    <definedName name="_PVC100">#REF!</definedName>
    <definedName name="_PVC1002" localSheetId="0">'[69]노임,재료비'!$O$18</definedName>
    <definedName name="_PVC1002">'[70]노임,재료비'!$O$18</definedName>
    <definedName name="_PVC125" localSheetId="0">#REF!</definedName>
    <definedName name="_PVC125">#REF!</definedName>
    <definedName name="_PVC150" localSheetId="0">#REF!</definedName>
    <definedName name="_PVC150">#REF!</definedName>
    <definedName name="_PVC50" localSheetId="0">'[69]노임,재료비'!$M$17</definedName>
    <definedName name="_PVC50">'[70]노임,재료비'!$M$17</definedName>
    <definedName name="_PVC502" localSheetId="0">'[69]노임,재료비'!$O$17</definedName>
    <definedName name="_PVC502">'[70]노임,재료비'!$O$17</definedName>
    <definedName name="_Q">[54]Sheet1!#REF!</definedName>
    <definedName name="_q1" localSheetId="0" hidden="1">{"'Sheet1'!$A$4","'Sheet1'!$A$9:$G$28"}</definedName>
    <definedName name="_Q1">[54]Sheet1!#REF!</definedName>
    <definedName name="_Q2">'[27]Sheet1 (2)'!#REF!</definedName>
    <definedName name="_Q3">#REF!</definedName>
    <definedName name="_Q4">#REF!</definedName>
    <definedName name="_Q5">#REF!</definedName>
    <definedName name="_Q6">#REF!</definedName>
    <definedName name="_qa01" localSheetId="0" hidden="1">{#N/A,#N/A,FALSE,"2~8번"}</definedName>
    <definedName name="_qa01" hidden="1">{#N/A,#N/A,FALSE,"2~8번"}</definedName>
    <definedName name="_qa02" localSheetId="0" hidden="1">{#N/A,#N/A,FALSE,"골재소요량";#N/A,#N/A,FALSE,"골재소요량"}</definedName>
    <definedName name="_qa02" hidden="1">{#N/A,#N/A,FALSE,"골재소요량";#N/A,#N/A,FALSE,"골재소요량"}</definedName>
    <definedName name="_qa03" localSheetId="0" hidden="1">{#N/A,#N/A,FALSE,"구조2"}</definedName>
    <definedName name="_qa03" hidden="1">{#N/A,#N/A,FALSE,"구조2"}</definedName>
    <definedName name="_qa04" localSheetId="0" hidden="1">{#N/A,#N/A,FALSE,"단가표지"}</definedName>
    <definedName name="_qa04" hidden="1">{#N/A,#N/A,FALSE,"단가표지"}</definedName>
    <definedName name="_qa05" localSheetId="0" hidden="1">{#N/A,#N/A,FALSE,"배수1"}</definedName>
    <definedName name="_qa05" hidden="1">{#N/A,#N/A,FALSE,"배수1"}</definedName>
    <definedName name="_qa06" localSheetId="0" hidden="1">{#N/A,#N/A,FALSE,"배수2"}</definedName>
    <definedName name="_qa06" hidden="1">{#N/A,#N/A,FALSE,"배수2"}</definedName>
    <definedName name="_qa07" localSheetId="0" hidden="1">{#N/A,#N/A,FALSE,"부대1"}</definedName>
    <definedName name="_qa07" hidden="1">{#N/A,#N/A,FALSE,"부대1"}</definedName>
    <definedName name="_qa08" localSheetId="0" hidden="1">{#N/A,#N/A,FALSE,"부대2"}</definedName>
    <definedName name="_qa08" hidden="1">{#N/A,#N/A,FALSE,"부대2"}</definedName>
    <definedName name="_qa10" localSheetId="0" hidden="1">{#N/A,#N/A,FALSE,"속도"}</definedName>
    <definedName name="_qa10" hidden="1">{#N/A,#N/A,FALSE,"속도"}</definedName>
    <definedName name="_qa11" localSheetId="0" hidden="1">{#N/A,#N/A,FALSE,"운반시간"}</definedName>
    <definedName name="_qa11" hidden="1">{#N/A,#N/A,FALSE,"운반시간"}</definedName>
    <definedName name="_qa12" localSheetId="0" hidden="1">{#N/A,#N/A,FALSE,"이정표"}</definedName>
    <definedName name="_qa12" hidden="1">{#N/A,#N/A,FALSE,"이정표"}</definedName>
    <definedName name="_qa13" localSheetId="0" hidden="1">{#N/A,#N/A,FALSE,"조골재"}</definedName>
    <definedName name="_qa13" hidden="1">{#N/A,#N/A,FALSE,"조골재"}</definedName>
    <definedName name="_qa14" localSheetId="0" hidden="1">{#N/A,#N/A,FALSE,"구조1"}</definedName>
    <definedName name="_qa14" hidden="1">{#N/A,#N/A,FALSE,"구조1"}</definedName>
    <definedName name="_qa15" localSheetId="0" hidden="1">{#N/A,#N/A,FALSE,"토공2"}</definedName>
    <definedName name="_qa15" hidden="1">{#N/A,#N/A,FALSE,"토공2"}</definedName>
    <definedName name="_qa16" localSheetId="0" hidden="1">{#N/A,#N/A,FALSE,"포장1";#N/A,#N/A,FALSE,"포장1"}</definedName>
    <definedName name="_qa16" hidden="1">{#N/A,#N/A,FALSE,"포장1";#N/A,#N/A,FALSE,"포장1"}</definedName>
    <definedName name="_qa17" localSheetId="0" hidden="1">{#N/A,#N/A,FALSE,"포장2"}</definedName>
    <definedName name="_qa17" hidden="1">{#N/A,#N/A,FALSE,"포장2"}</definedName>
    <definedName name="_qa18" localSheetId="0" hidden="1">{#N/A,#N/A,FALSE,"표지목차"}</definedName>
    <definedName name="_qa18" hidden="1">{#N/A,#N/A,FALSE,"표지목차"}</definedName>
    <definedName name="_qa19" localSheetId="0" hidden="1">{#N/A,#N/A,FALSE,"혼합골재"}</definedName>
    <definedName name="_qa19" hidden="1">{#N/A,#N/A,FALSE,"혼합골재"}</definedName>
    <definedName name="_qa20" localSheetId="0" hidden="1">{#N/A,#N/A,FALSE,"운반시간"}</definedName>
    <definedName name="_qa20" hidden="1">{#N/A,#N/A,FALSE,"운반시간"}</definedName>
    <definedName name="_qadif" localSheetId="0" hidden="1">#REF!</definedName>
    <definedName name="_qadif" hidden="1">#REF!</definedName>
    <definedName name="_qdazil" localSheetId="0" hidden="1">#REF!</definedName>
    <definedName name="_qdazil" hidden="1">#REF!</definedName>
    <definedName name="_qeewii" localSheetId="0" hidden="1">#REF!</definedName>
    <definedName name="_qeewii" hidden="1">#REF!</definedName>
    <definedName name="_qfjfjfep" localSheetId="0" hidden="1">#REF!</definedName>
    <definedName name="_qfjfjfep" hidden="1">#REF!</definedName>
    <definedName name="_qieox" localSheetId="0" hidden="1">#REF!</definedName>
    <definedName name="_qieox" hidden="1">#REF!</definedName>
    <definedName name="_qill" localSheetId="0" hidden="1">#REF!</definedName>
    <definedName name="_qill" hidden="1">#REF!</definedName>
    <definedName name="_qixln" localSheetId="0" hidden="1">#REF!</definedName>
    <definedName name="_qixln" hidden="1">#REF!</definedName>
    <definedName name="_qkiidl" localSheetId="0" hidden="1">#REF!</definedName>
    <definedName name="_qkiidl" hidden="1">#REF!</definedName>
    <definedName name="_qkzkl" localSheetId="0" hidden="1">#REF!</definedName>
    <definedName name="_qkzkl" hidden="1">#REF!</definedName>
    <definedName name="_qlzidle" localSheetId="0" hidden="1">#REF!</definedName>
    <definedName name="_qlzidle" hidden="1">#REF!</definedName>
    <definedName name="_qpdieez" localSheetId="0" hidden="1">#REF!</definedName>
    <definedName name="_qpdieez" hidden="1">#REF!</definedName>
    <definedName name="_qpei" localSheetId="0" hidden="1">#REF!</definedName>
    <definedName name="_qpei" hidden="1">#REF!</definedName>
    <definedName name="_qpeozkd" localSheetId="0" hidden="1">#REF!</definedName>
    <definedName name="_qpeozkd" hidden="1">#REF!</definedName>
    <definedName name="_qpfife" localSheetId="0" hidden="1">#REF!</definedName>
    <definedName name="_qpfife" hidden="1">#REF!</definedName>
    <definedName name="_qpsm" localSheetId="0" hidden="1">#REF!</definedName>
    <definedName name="_qpsm" hidden="1">#REF!</definedName>
    <definedName name="_qpxoe" localSheetId="0" hidden="1">#REF!</definedName>
    <definedName name="_qpxoe" hidden="1">#REF!</definedName>
    <definedName name="_QQ1" localSheetId="0" hidden="1">{#N/A,#N/A,FALSE,"단가표지"}</definedName>
    <definedName name="_QQ1" hidden="1">{#N/A,#N/A,FALSE,"단가표지"}</definedName>
    <definedName name="_qqeils" localSheetId="0" hidden="1">#REF!</definedName>
    <definedName name="_qqeils" hidden="1">#REF!</definedName>
    <definedName name="_qs1" localSheetId="0">[71]설계조건!#REF!</definedName>
    <definedName name="_qs1">[24]설계조건!#REF!</definedName>
    <definedName name="_qs12" localSheetId="0">[71]설계조건!#REF!</definedName>
    <definedName name="_qs12">[24]설계조건!#REF!</definedName>
    <definedName name="_qs2" localSheetId="0">[71]설계조건!#REF!</definedName>
    <definedName name="_qs2">[24]설계조건!#REF!</definedName>
    <definedName name="_qs22" localSheetId="0">[71]설계조건!#REF!</definedName>
    <definedName name="_qs22">[24]설계조건!#REF!</definedName>
    <definedName name="_QW1" localSheetId="0" hidden="1">{#N/A,#N/A,FALSE,"배수2"}</definedName>
    <definedName name="_QW1" hidden="1">{#N/A,#N/A,FALSE,"단가표지"}</definedName>
    <definedName name="_qx1" localSheetId="0" hidden="1">{#N/A,#N/A,FALSE,"운반시간"}</definedName>
    <definedName name="_qx1" hidden="1">{#N/A,#N/A,FALSE,"운반시간"}</definedName>
    <definedName name="_R1">#N/A</definedName>
    <definedName name="_R10㎝" localSheetId="0">#REF!</definedName>
    <definedName name="_R10㎝">#REF!</definedName>
    <definedName name="_R12㎝" localSheetId="0">#REF!</definedName>
    <definedName name="_R12㎝">#REF!</definedName>
    <definedName name="_R15㎝" localSheetId="0">#REF!</definedName>
    <definedName name="_R15㎝">#REF!</definedName>
    <definedName name="_R18㎝" localSheetId="0">#REF!</definedName>
    <definedName name="_R18㎝">#REF!</definedName>
    <definedName name="_R2">#REF!</definedName>
    <definedName name="_R20㎝" localSheetId="0">#REF!</definedName>
    <definedName name="_R20㎝">#REF!</definedName>
    <definedName name="_R25㎝" localSheetId="0">#REF!</definedName>
    <definedName name="_R25㎝">#REF!</definedName>
    <definedName name="_R3">#REF!</definedName>
    <definedName name="_R30㎝" localSheetId="0">#REF!</definedName>
    <definedName name="_R30㎝">#REF!</definedName>
    <definedName name="_R4">#REF!</definedName>
    <definedName name="_R4㎝이하" localSheetId="0">#REF!</definedName>
    <definedName name="_R4㎝이하">#REF!</definedName>
    <definedName name="_R5">#REF!</definedName>
    <definedName name="_R5㎝" localSheetId="0">#REF!</definedName>
    <definedName name="_R5㎝">#REF!</definedName>
    <definedName name="_R6">#REF!</definedName>
    <definedName name="_R6㎝" localSheetId="0">#REF!</definedName>
    <definedName name="_R6㎝">#REF!</definedName>
    <definedName name="_R7">#REF!</definedName>
    <definedName name="_R7㎝" localSheetId="0">#REF!</definedName>
    <definedName name="_R7㎝">#REF!</definedName>
    <definedName name="_R8">#REF!</definedName>
    <definedName name="_R8㎝" localSheetId="0">#REF!</definedName>
    <definedName name="_R8㎝">#REF!</definedName>
    <definedName name="_RD1" localSheetId="0">#REF!</definedName>
    <definedName name="_RD1">#REF!</definedName>
    <definedName name="_RD2" localSheetId="0">#REF!</definedName>
    <definedName name="_RD2">#REF!</definedName>
    <definedName name="_RD3" localSheetId="0">#REF!</definedName>
    <definedName name="_RD3">#REF!</definedName>
    <definedName name="_RD4" localSheetId="0">#REF!</definedName>
    <definedName name="_RD4">#REF!</definedName>
    <definedName name="_RD5" localSheetId="0">[72]교각계산!$K$86</definedName>
    <definedName name="_RD5">#REF!</definedName>
    <definedName name="_RD6" localSheetId="0">#REF!</definedName>
    <definedName name="_RD6">#REF!</definedName>
    <definedName name="_RD7" localSheetId="0">#REF!</definedName>
    <definedName name="_RD7">#REF!</definedName>
    <definedName name="_Regression_Int" hidden="1">1</definedName>
    <definedName name="_Regression_Out" localSheetId="0" hidden="1">#REF!</definedName>
    <definedName name="_Regression_Out" hidden="1">#REF!</definedName>
    <definedName name="_Regression_X" localSheetId="0" hidden="1">#REF!</definedName>
    <definedName name="_Regression_X" hidden="1">#REF!</definedName>
    <definedName name="_Regression_Y" localSheetId="0" hidden="1">#REF!</definedName>
    <definedName name="_Regression_Y" hidden="1">#REF!</definedName>
    <definedName name="_REH1">#REF!</definedName>
    <definedName name="_reirelfel" localSheetId="0" hidden="1">#REF!</definedName>
    <definedName name="_reirelfel" hidden="1">#REF!</definedName>
    <definedName name="_reiril" localSheetId="0" hidden="1">#REF!</definedName>
    <definedName name="_reiril" hidden="1">#REF!</definedName>
    <definedName name="_REW1" localSheetId="0">#REF!</definedName>
    <definedName name="_REW1">#REF!</definedName>
    <definedName name="_REW2" localSheetId="0">#REF!</definedName>
    <definedName name="_REW2">#REF!</definedName>
    <definedName name="_RH1">#REF!</definedName>
    <definedName name="_RH2">#REF!</definedName>
    <definedName name="_RHN4" localSheetId="0">#REF!</definedName>
    <definedName name="_RHN4">#REF!</definedName>
    <definedName name="_riel" localSheetId="0" hidden="1">#REF!</definedName>
    <definedName name="_riel" hidden="1">#REF!</definedName>
    <definedName name="_rill" localSheetId="0" hidden="1">#REF!</definedName>
    <definedName name="_rill" hidden="1">#REF!</definedName>
    <definedName name="_riririel" localSheetId="0" hidden="1">#REF!</definedName>
    <definedName name="_riririel" hidden="1">#REF!</definedName>
    <definedName name="_RL1" localSheetId="0">#REF!</definedName>
    <definedName name="_RL1">#REF!</definedName>
    <definedName name="_RL2" localSheetId="0">#REF!</definedName>
    <definedName name="_RL2">#REF!</definedName>
    <definedName name="_RL3" localSheetId="0">#REF!</definedName>
    <definedName name="_RL3">#REF!</definedName>
    <definedName name="_RL4" localSheetId="0">#REF!</definedName>
    <definedName name="_RL4">#REF!</definedName>
    <definedName name="_RL5" localSheetId="0">#REF!</definedName>
    <definedName name="_RL5">#REF!</definedName>
    <definedName name="_RL6" localSheetId="0">#REF!</definedName>
    <definedName name="_RL6">#REF!</definedName>
    <definedName name="_RL7" localSheetId="0">#REF!</definedName>
    <definedName name="_RL7">#REF!</definedName>
    <definedName name="_RO110" localSheetId="0">#REF!</definedName>
    <definedName name="_RO110">#REF!</definedName>
    <definedName name="_RO22" localSheetId="0">#REF!</definedName>
    <definedName name="_RO22">#REF!</definedName>
    <definedName name="_RO35" localSheetId="0">#REF!</definedName>
    <definedName name="_RO35">#REF!</definedName>
    <definedName name="_RO60" localSheetId="0">#REF!</definedName>
    <definedName name="_RO60">#REF!</definedName>
    <definedName name="_RO80" localSheetId="0">#REF!</definedName>
    <definedName name="_RO80">#REF!</definedName>
    <definedName name="_ROS1" localSheetId="0">#REF!</definedName>
    <definedName name="_ROS1">#REF!</definedName>
    <definedName name="_ROS2" localSheetId="0">#REF!</definedName>
    <definedName name="_ROS2">#REF!</definedName>
    <definedName name="_ROW1" localSheetId="0">#REF!</definedName>
    <definedName name="_ROW1">#REF!</definedName>
    <definedName name="_ROW2" localSheetId="0">#REF!</definedName>
    <definedName name="_ROW2">#REF!</definedName>
    <definedName name="_RR11" localSheetId="0">#REF!</definedName>
    <definedName name="_RR11">#REF!</definedName>
    <definedName name="_RR12" localSheetId="0">#REF!</definedName>
    <definedName name="_RR12">#REF!</definedName>
    <definedName name="_RR13" localSheetId="0">#REF!</definedName>
    <definedName name="_RR13">#REF!</definedName>
    <definedName name="_RR14" localSheetId="0">#REF!</definedName>
    <definedName name="_RR14">#REF!</definedName>
    <definedName name="_RR15" localSheetId="0">#REF!</definedName>
    <definedName name="_RR15">#REF!</definedName>
    <definedName name="_RRR1" localSheetId="0" hidden="1">{#N/A,#N/A,FALSE,"포장2"}</definedName>
    <definedName name="_RRR1" hidden="1">{#N/A,#N/A,FALSE,"포장2"}</definedName>
    <definedName name="_rrr12" localSheetId="0">#REF!</definedName>
    <definedName name="_rrr12">#REF!</definedName>
    <definedName name="_rrr13" localSheetId="0">#REF!</definedName>
    <definedName name="_rrr13">#REF!</definedName>
    <definedName name="_rrr14" localSheetId="0">#REF!</definedName>
    <definedName name="_rrr14">#REF!</definedName>
    <definedName name="_rrr15" localSheetId="0">#REF!</definedName>
    <definedName name="_rrr15">#REF!</definedName>
    <definedName name="_RTW1" localSheetId="0">#REF!</definedName>
    <definedName name="_RTW1">#REF!</definedName>
    <definedName name="_RTW2" localSheetId="0">#REF!</definedName>
    <definedName name="_RTW2">#REF!</definedName>
    <definedName name="_RWH1">#REF!</definedName>
    <definedName name="_RWH2">#REF!</definedName>
    <definedName name="_RWH3">#REF!</definedName>
    <definedName name="_S3" localSheetId="0" hidden="1">{#N/A,#N/A,FALSE,"포장2"}</definedName>
    <definedName name="_S3" hidden="1">{#N/A,#N/A,FALSE,"포장2"}</definedName>
    <definedName name="_SA1" localSheetId="0">#REF!</definedName>
    <definedName name="_SA1">#REF!</definedName>
    <definedName name="_SAT14">#REF!</definedName>
    <definedName name="_SB5">#REF!</definedName>
    <definedName name="_SBB1" localSheetId="0">#REF!</definedName>
    <definedName name="_SBB1">#REF!</definedName>
    <definedName name="_SBB2" localSheetId="0">#REF!</definedName>
    <definedName name="_SBB2">#REF!</definedName>
    <definedName name="_SBB3" localSheetId="0">#REF!</definedName>
    <definedName name="_SBB3">#REF!</definedName>
    <definedName name="_SBB4" localSheetId="0">#REF!</definedName>
    <definedName name="_SBB4">#REF!</definedName>
    <definedName name="_SBB5" localSheetId="0">#REF!</definedName>
    <definedName name="_SBB5">#REF!</definedName>
    <definedName name="_SCH1" localSheetId="0">#REF!</definedName>
    <definedName name="_SCH1">#REF!</definedName>
    <definedName name="_seiell2" localSheetId="0" hidden="1">#REF!</definedName>
    <definedName name="_seiell2" hidden="1">#REF!</definedName>
    <definedName name="_sfile" localSheetId="0" hidden="1">#REF!</definedName>
    <definedName name="_sfile" hidden="1">#REF!</definedName>
    <definedName name="_SH1" localSheetId="0">#REF!</definedName>
    <definedName name="_SH1">#REF!</definedName>
    <definedName name="_SH2" localSheetId="0">#REF!</definedName>
    <definedName name="_SH2">#REF!</definedName>
    <definedName name="_SH3" localSheetId="0">#REF!</definedName>
    <definedName name="_SH3">#REF!</definedName>
    <definedName name="_SHH1" localSheetId="0">#REF!</definedName>
    <definedName name="_SHH1">#REF!</definedName>
    <definedName name="_SHH2" localSheetId="0">#REF!</definedName>
    <definedName name="_SHH2">#REF!</definedName>
    <definedName name="_SHH3" localSheetId="0">#REF!</definedName>
    <definedName name="_SHH3">#REF!</definedName>
    <definedName name="_SHT48" localSheetId="0">#REF!</definedName>
    <definedName name="_SHT48">#REF!</definedName>
    <definedName name="_sieieildl" localSheetId="0" hidden="1">#REF!</definedName>
    <definedName name="_sieieildl" hidden="1">#REF!</definedName>
    <definedName name="_sieisl" localSheetId="0" hidden="1">#REF!</definedName>
    <definedName name="_sieisl" hidden="1">#REF!</definedName>
    <definedName name="_sill" localSheetId="0" hidden="1">#REF!</definedName>
    <definedName name="_sill" hidden="1">#REF!</definedName>
    <definedName name="_sill2" localSheetId="0" hidden="1">#REF!</definedName>
    <definedName name="_sill2" hidden="1">#REF!</definedName>
    <definedName name="_SL1">#REF!</definedName>
    <definedName name="_SL2">#REF!</definedName>
    <definedName name="_SL3">#REF!</definedName>
    <definedName name="_SL4">#REF!</definedName>
    <definedName name="_SL5">#REF!</definedName>
    <definedName name="_SL6">#REF!</definedName>
    <definedName name="_sldilw" localSheetId="0" hidden="1">#REF!</definedName>
    <definedName name="_sldilw" hidden="1">#REF!</definedName>
    <definedName name="_soiwill" localSheetId="0" hidden="1">#REF!</definedName>
    <definedName name="_soiwill" hidden="1">#REF!</definedName>
    <definedName name="_Sort" localSheetId="0" hidden="1">'[73]6PILE  (돌출)'!#REF!</definedName>
    <definedName name="_Sort" hidden="1">#REF!</definedName>
    <definedName name="_Sort_1" localSheetId="0" hidden="1">'[74]6PILE  (돌출)'!#REF!</definedName>
    <definedName name="_Sort_1" hidden="1">'[74]6PILE  (돌출)'!#REF!</definedName>
    <definedName name="_SORT1" localSheetId="0" hidden="1">#REF!</definedName>
    <definedName name="_SORT1" hidden="1">#REF!</definedName>
    <definedName name="_sp1">#REF!</definedName>
    <definedName name="_sp2">#REF!</definedName>
    <definedName name="_sp3">#REF!</definedName>
    <definedName name="_SPP125">#REF!</definedName>
    <definedName name="_SS" localSheetId="0" hidden="1">#REF!</definedName>
    <definedName name="_SS" hidden="1">#REF!</definedName>
    <definedName name="_SS1" localSheetId="0">#REF!</definedName>
    <definedName name="_SS1">#REF!</definedName>
    <definedName name="_SS100000">#REF!</definedName>
    <definedName name="_SS2" localSheetId="0">#REF!</definedName>
    <definedName name="_SS2">#REF!</definedName>
    <definedName name="_SS200">#REF!</definedName>
    <definedName name="_SS3">#REF!</definedName>
    <definedName name="_ss300">#REF!</definedName>
    <definedName name="_SS4">#REF!</definedName>
    <definedName name="_ss400">#REF!</definedName>
    <definedName name="_SS5">#REF!</definedName>
    <definedName name="_SS6">#REF!</definedName>
    <definedName name="_SS7">#REF!</definedName>
    <definedName name="_SS8">#REF!</definedName>
    <definedName name="_SS9">#REF!</definedName>
    <definedName name="_ssoeoiif2" localSheetId="0" hidden="1">#REF!</definedName>
    <definedName name="_ssoeoiif2" hidden="1">#REF!</definedName>
    <definedName name="_SSS1" localSheetId="0">#REF!</definedName>
    <definedName name="_SSS1">#REF!</definedName>
    <definedName name="_ST1">#N/A</definedName>
    <definedName name="_ST2">#REF!</definedName>
    <definedName name="_ST311" localSheetId="0">#REF!</definedName>
    <definedName name="_ST311">#REF!</definedName>
    <definedName name="_ST312" localSheetId="0">#REF!</definedName>
    <definedName name="_ST312">#REF!</definedName>
    <definedName name="_ST32" localSheetId="0">#REF!</definedName>
    <definedName name="_ST32">#REF!</definedName>
    <definedName name="_STA15">#REF!</definedName>
    <definedName name="_SUM1">[17]EP0618!#REF!</definedName>
    <definedName name="_SUM10">[17]EP0618!#REF!</definedName>
    <definedName name="_SUM11">[17]EP0618!#REF!</definedName>
    <definedName name="_SUM12">[17]EP0618!#REF!</definedName>
    <definedName name="_SUM13">[17]EP0618!#REF!</definedName>
    <definedName name="_SUM14">[17]EP0618!#REF!</definedName>
    <definedName name="_SUM15">[17]EP0618!#REF!</definedName>
    <definedName name="_SUM16">[17]EP0618!#REF!</definedName>
    <definedName name="_SUM17">[17]EP0618!#REF!</definedName>
    <definedName name="_SUM18">[17]EP0618!#REF!</definedName>
    <definedName name="_SUM19">[17]EP0618!#REF!</definedName>
    <definedName name="_SUM2">[17]EP0618!#REF!</definedName>
    <definedName name="_SUM3">[17]EP0618!#REF!</definedName>
    <definedName name="_SUM4">[17]EP0618!#REF!</definedName>
    <definedName name="_SUM5">[17]EP0618!#REF!</definedName>
    <definedName name="_SUM6">[17]EP0618!#REF!</definedName>
    <definedName name="_SUM7">[17]EP0618!#REF!</definedName>
    <definedName name="_SUM8">[17]EP0618!#REF!</definedName>
    <definedName name="_SUM9">[17]EP0618!#REF!</definedName>
    <definedName name="_SUN1">#REF!</definedName>
    <definedName name="_SUN2">#N/A</definedName>
    <definedName name="_T1">[54]Sheet1!#REF!</definedName>
    <definedName name="_T2">[54]Sheet1!#REF!</definedName>
    <definedName name="_t5" localSheetId="0">#REF!</definedName>
    <definedName name="_t5">#REF!</definedName>
    <definedName name="_Table1_In1" localSheetId="0" hidden="1">#REF!</definedName>
    <definedName name="_Table1_In1" hidden="1">#REF!</definedName>
    <definedName name="_Table1_Out" localSheetId="0" hidden="1">#REF!</definedName>
    <definedName name="_Table1_Out" hidden="1">#REF!</definedName>
    <definedName name="_tbm1" localSheetId="0">#REF!</definedName>
    <definedName name="_tbm1">#REF!</definedName>
    <definedName name="_TBM2" localSheetId="0">'[75]주현(해보)'!#REF!</definedName>
    <definedName name="_TBM2">'[75]주현(해보)'!#REF!</definedName>
    <definedName name="_TC1" localSheetId="0">#REF!</definedName>
    <definedName name="_TC1">#REF!</definedName>
    <definedName name="_TC2" localSheetId="0">#REF!</definedName>
    <definedName name="_TC2">#REF!</definedName>
    <definedName name="_tdl2">#REF!</definedName>
    <definedName name="_teb1">#REF!</definedName>
    <definedName name="_teb2">#REF!</definedName>
    <definedName name="_teb3">#REF!</definedName>
    <definedName name="_Ted1" localSheetId="0">#REF!</definedName>
    <definedName name="_Ted1">#REF!</definedName>
    <definedName name="_tll2">#REF!</definedName>
    <definedName name="_TON1" localSheetId="0">#REF!</definedName>
    <definedName name="_TON1">#REF!</definedName>
    <definedName name="_TON2" localSheetId="0">#REF!</definedName>
    <definedName name="_TON2">#REF!</definedName>
    <definedName name="_TRE2" localSheetId="0">#REF!</definedName>
    <definedName name="_TRE2">#REF!</definedName>
    <definedName name="_TRE3" localSheetId="0">#REF!</definedName>
    <definedName name="_TRE3">#REF!</definedName>
    <definedName name="_tri11">#REF!</definedName>
    <definedName name="_tri12">#REF!</definedName>
    <definedName name="_tri13">#REF!</definedName>
    <definedName name="_tri14">#REF!</definedName>
    <definedName name="_tri15">#REF!</definedName>
    <definedName name="_tri22">#REF!</definedName>
    <definedName name="_tri23">#REF!</definedName>
    <definedName name="_tri24">#REF!</definedName>
    <definedName name="_tri25">#REF!</definedName>
    <definedName name="_tri32">#REF!</definedName>
    <definedName name="_tri33">#REF!</definedName>
    <definedName name="_tri34">#REF!</definedName>
    <definedName name="_tri35">#REF!</definedName>
    <definedName name="_tri42">#REF!</definedName>
    <definedName name="_tri43">#REF!</definedName>
    <definedName name="_tri44">#REF!</definedName>
    <definedName name="_tri45">#REF!</definedName>
    <definedName name="_Ts1" localSheetId="0">#REF!</definedName>
    <definedName name="_Ts1">#REF!</definedName>
    <definedName name="_tt1">"tt1"</definedName>
    <definedName name="_ttr1">#REF!</definedName>
    <definedName name="_ttr2">#REF!</definedName>
    <definedName name="_Tu1">#REF!</definedName>
    <definedName name="_Tu2">#REF!</definedName>
    <definedName name="_TW1" localSheetId="0">#REF!</definedName>
    <definedName name="_TW1">#REF!</definedName>
    <definedName name="_TW2" localSheetId="0">#REF!</definedName>
    <definedName name="_TW2">#REF!</definedName>
    <definedName name="_Ty1" localSheetId="0">#REF!</definedName>
    <definedName name="_Ty1">#REF!</definedName>
    <definedName name="_Ty2" localSheetId="0">#REF!</definedName>
    <definedName name="_Ty2">#REF!</definedName>
    <definedName name="_uaiellis2" localSheetId="0" hidden="1">#REF!</definedName>
    <definedName name="_uaiellis2" hidden="1">#REF!</definedName>
    <definedName name="_uaill" localSheetId="0" hidden="1">#REF!</definedName>
    <definedName name="_uaill" hidden="1">#REF!</definedName>
    <definedName name="_udfill" localSheetId="0" hidden="1">#REF!</definedName>
    <definedName name="_udfill" hidden="1">#REF!</definedName>
    <definedName name="_udifildlif" localSheetId="0" hidden="1">#REF!</definedName>
    <definedName name="_udifildlif" hidden="1">#REF!</definedName>
    <definedName name="_udill" localSheetId="0" hidden="1">#REF!</definedName>
    <definedName name="_udill" hidden="1">#REF!</definedName>
    <definedName name="_ueiic" localSheetId="0" hidden="1">#REF!</definedName>
    <definedName name="_ueiic" hidden="1">#REF!</definedName>
    <definedName name="_uiel" localSheetId="0" hidden="1">#REF!</definedName>
    <definedName name="_uiel" hidden="1">#REF!</definedName>
    <definedName name="_uil3" localSheetId="0" hidden="1">#REF!</definedName>
    <definedName name="_uil3" hidden="1">#REF!</definedName>
    <definedName name="_uilel" localSheetId="0" hidden="1">#REF!</definedName>
    <definedName name="_uilel" hidden="1">#REF!</definedName>
    <definedName name="_uill" localSheetId="0" hidden="1">#REF!</definedName>
    <definedName name="_uill" hidden="1">#REF!</definedName>
    <definedName name="_usieilldi" localSheetId="0" hidden="1">#REF!</definedName>
    <definedName name="_usieilldi" hidden="1">#REF!</definedName>
    <definedName name="_usill" localSheetId="0" hidden="1">#REF!</definedName>
    <definedName name="_usill" hidden="1">#REF!</definedName>
    <definedName name="_UTT1">#REF!</definedName>
    <definedName name="_uuill" localSheetId="0" hidden="1">#REF!</definedName>
    <definedName name="_uuill" hidden="1">#REF!</definedName>
    <definedName name="_uweil" localSheetId="0" hidden="1">#REF!</definedName>
    <definedName name="_uweil" hidden="1">#REF!</definedName>
    <definedName name="_V1" localSheetId="0">#REF!</definedName>
    <definedName name="_V1">#REF!</definedName>
    <definedName name="_V2" localSheetId="0">#REF!</definedName>
    <definedName name="_V2">#REF!</definedName>
    <definedName name="_V3" localSheetId="0">#REF!</definedName>
    <definedName name="_V3">#REF!</definedName>
    <definedName name="_V4" localSheetId="0">#REF!</definedName>
    <definedName name="_V4">#REF!</definedName>
    <definedName name="_vaidlif" localSheetId="0" hidden="1">#REF!</definedName>
    <definedName name="_vaidlif" hidden="1">#REF!</definedName>
    <definedName name="_vaiilld" localSheetId="0" hidden="1">#REF!</definedName>
    <definedName name="_vaiilld" hidden="1">#REF!</definedName>
    <definedName name="_vaill" localSheetId="0" hidden="1">#REF!</definedName>
    <definedName name="_vaill" hidden="1">#REF!</definedName>
    <definedName name="_vcvfddfl" localSheetId="0" hidden="1">#REF!</definedName>
    <definedName name="_vcvfddfl" hidden="1">#REF!</definedName>
    <definedName name="_veail" localSheetId="0" hidden="1">#REF!</definedName>
    <definedName name="_veail" hidden="1">#REF!</definedName>
    <definedName name="_veil" localSheetId="0" hidden="1">#REF!</definedName>
    <definedName name="_veil" hidden="1">#REF!</definedName>
    <definedName name="_Vew1" localSheetId="0">#REF!</definedName>
    <definedName name="_Vew1">#REF!</definedName>
    <definedName name="_vfdifdl" localSheetId="0" hidden="1">#REF!</definedName>
    <definedName name="_vfdifdl" hidden="1">#REF!</definedName>
    <definedName name="_vfdill" localSheetId="0" hidden="1">#REF!</definedName>
    <definedName name="_vfdill" hidden="1">#REF!</definedName>
    <definedName name="_vfdilla" localSheetId="0" hidden="1">#REF!</definedName>
    <definedName name="_vfdilla" hidden="1">#REF!</definedName>
    <definedName name="_vholi" localSheetId="0" hidden="1">#REF!</definedName>
    <definedName name="_vholi" hidden="1">#REF!</definedName>
    <definedName name="_vhw1">#REF!</definedName>
    <definedName name="_vidoifio" localSheetId="0" hidden="1">#REF!</definedName>
    <definedName name="_vidoifio" hidden="1">#REF!</definedName>
    <definedName name="_vieldc" localSheetId="0" hidden="1">#REF!</definedName>
    <definedName name="_vieldc" hidden="1">#REF!</definedName>
    <definedName name="_vielsl" localSheetId="0" hidden="1">#REF!</definedName>
    <definedName name="_vielsl" hidden="1">#REF!</definedName>
    <definedName name="_viileled" localSheetId="0" hidden="1">#REF!</definedName>
    <definedName name="_viileled" hidden="1">#REF!</definedName>
    <definedName name="_vill" localSheetId="0" hidden="1">#REF!</definedName>
    <definedName name="_vill" hidden="1">#REF!</definedName>
    <definedName name="_vorefoieoo" localSheetId="0" hidden="1">#REF!</definedName>
    <definedName name="_vorefoieoo" hidden="1">#REF!</definedName>
    <definedName name="_Vos1" localSheetId="0">#REF!</definedName>
    <definedName name="_Vos1">#REF!</definedName>
    <definedName name="_vvill" localSheetId="0" hidden="1">#REF!</definedName>
    <definedName name="_vvill" hidden="1">#REF!</definedName>
    <definedName name="_vvw1">#REF!</definedName>
    <definedName name="_W1" localSheetId="0">{#N/A,#N/A,FALSE,"2~8번"}</definedName>
    <definedName name="_W1">{#N/A,#N/A,FALSE,"2~8번"}</definedName>
    <definedName name="_W2">#REF!</definedName>
    <definedName name="_W3">#REF!</definedName>
    <definedName name="_wawaoq" localSheetId="0" hidden="1">#REF!</definedName>
    <definedName name="_wawaoq" hidden="1">#REF!</definedName>
    <definedName name="_WC1" localSheetId="0">#REF!</definedName>
    <definedName name="_WC1">#REF!</definedName>
    <definedName name="_wcidl" localSheetId="0" hidden="1">#REF!</definedName>
    <definedName name="_wcidl" hidden="1">#REF!</definedName>
    <definedName name="_wcv1">#REF!</definedName>
    <definedName name="_wcv2">#REF!</definedName>
    <definedName name="_wcv3">#REF!</definedName>
    <definedName name="_wcv4">#REF!</definedName>
    <definedName name="_wcv5">#REF!</definedName>
    <definedName name="_wd1" localSheetId="0">[71]설계조건!#REF!</definedName>
    <definedName name="_wd1">[24]설계조건!#REF!</definedName>
    <definedName name="_wd2" localSheetId="0">[71]설계조건!#REF!</definedName>
    <definedName name="_wd2">[24]설계조건!#REF!</definedName>
    <definedName name="_wdfill" localSheetId="0" hidden="1">#REF!</definedName>
    <definedName name="_wdfill" hidden="1">#REF!</definedName>
    <definedName name="_wdill" localSheetId="0" hidden="1">#REF!</definedName>
    <definedName name="_wdill" hidden="1">#REF!</definedName>
    <definedName name="_We1" localSheetId="0">#REF!</definedName>
    <definedName name="_We1">#REF!</definedName>
    <definedName name="_We2" localSheetId="0">#REF!</definedName>
    <definedName name="_We2">#REF!</definedName>
    <definedName name="_WE3" localSheetId="0">#REF!</definedName>
    <definedName name="_WE3">#REF!</definedName>
    <definedName name="_We4" localSheetId="0">#REF!</definedName>
    <definedName name="_We4">#REF!</definedName>
    <definedName name="_we5" localSheetId="0">#REF!</definedName>
    <definedName name="_we5">#REF!</definedName>
    <definedName name="_we6" localSheetId="0">#REF!</definedName>
    <definedName name="_we6">#REF!</definedName>
    <definedName name="_we7" localSheetId="0">#REF!</definedName>
    <definedName name="_we7">#REF!</definedName>
    <definedName name="_we8" localSheetId="0">#REF!</definedName>
    <definedName name="_we8">#REF!</definedName>
    <definedName name="_weidl" localSheetId="0" hidden="1">#REF!</definedName>
    <definedName name="_weidl" hidden="1">#REF!</definedName>
    <definedName name="_weilg" localSheetId="0" hidden="1">#REF!</definedName>
    <definedName name="_weilg" hidden="1">#REF!</definedName>
    <definedName name="_weill" localSheetId="0" hidden="1">#REF!</definedName>
    <definedName name="_weill" hidden="1">#REF!</definedName>
    <definedName name="_weiweio" localSheetId="0" hidden="1">#REF!</definedName>
    <definedName name="_weiweio" hidden="1">#REF!</definedName>
    <definedName name="_Wer1" localSheetId="0">#REF!</definedName>
    <definedName name="_Wer1">#REF!</definedName>
    <definedName name="_Wer2" localSheetId="0">#REF!</definedName>
    <definedName name="_Wer2">#REF!</definedName>
    <definedName name="_Wer3" localSheetId="0">#REF!</definedName>
    <definedName name="_Wer3">#REF!</definedName>
    <definedName name="_Wer4" localSheetId="0">#REF!</definedName>
    <definedName name="_Wer4">#REF!</definedName>
    <definedName name="_WHH1">#REF!</definedName>
    <definedName name="_Wht1" localSheetId="0">#REF!</definedName>
    <definedName name="_Wht1">#REF!</definedName>
    <definedName name="_Wht2" localSheetId="0">#REF!</definedName>
    <definedName name="_Wht2">#REF!</definedName>
    <definedName name="_Wht3" localSheetId="0">#REF!</definedName>
    <definedName name="_Wht3">#REF!</definedName>
    <definedName name="_Wht4" localSheetId="0">#REF!</definedName>
    <definedName name="_Wht4">#REF!</definedName>
    <definedName name="_wht5" localSheetId="0">#REF!</definedName>
    <definedName name="_wht5">#REF!</definedName>
    <definedName name="_wht6" localSheetId="0">#REF!</definedName>
    <definedName name="_wht6">#REF!</definedName>
    <definedName name="_wht7" localSheetId="0">#REF!</definedName>
    <definedName name="_wht7">#REF!</definedName>
    <definedName name="_wht8" localSheetId="0">#REF!</definedName>
    <definedName name="_wht8">#REF!</definedName>
    <definedName name="_widifl" localSheetId="0" hidden="1">#REF!</definedName>
    <definedName name="_widifl" hidden="1">#REF!</definedName>
    <definedName name="_wielx" localSheetId="0" hidden="1">#REF!</definedName>
    <definedName name="_wielx" hidden="1">#REF!</definedName>
    <definedName name="_wilil" localSheetId="0" hidden="1">#REF!</definedName>
    <definedName name="_wilil" hidden="1">#REF!</definedName>
    <definedName name="_will" localSheetId="0" hidden="1">#REF!</definedName>
    <definedName name="_will" hidden="1">#REF!</definedName>
    <definedName name="_wille" localSheetId="0" hidden="1">#REF!</definedName>
    <definedName name="_wille" hidden="1">#REF!</definedName>
    <definedName name="_WN1">#REF!</definedName>
    <definedName name="_WO3" localSheetId="0">#REF!</definedName>
    <definedName name="_WO3">#REF!</definedName>
    <definedName name="_Wo4" localSheetId="0">#REF!</definedName>
    <definedName name="_Wo4">#REF!</definedName>
    <definedName name="_wo5" localSheetId="0">#REF!</definedName>
    <definedName name="_wo5">#REF!</definedName>
    <definedName name="_wo6" localSheetId="0">#REF!</definedName>
    <definedName name="_wo6">#REF!</definedName>
    <definedName name="_wo7" localSheetId="0">#REF!</definedName>
    <definedName name="_wo7">#REF!</definedName>
    <definedName name="_wo8" localSheetId="0">#REF!</definedName>
    <definedName name="_wo8">#REF!</definedName>
    <definedName name="_woeirool" localSheetId="0" hidden="1">#REF!</definedName>
    <definedName name="_woeirool" hidden="1">#REF!</definedName>
    <definedName name="_woogi" localSheetId="0" hidden="1">#REF!</definedName>
    <definedName name="_woogi" hidden="1">#REF!</definedName>
    <definedName name="_woogi2" localSheetId="0" hidden="1">#REF!</definedName>
    <definedName name="_woogi2" hidden="1">#REF!</definedName>
    <definedName name="_woogi24" localSheetId="0" hidden="1">#REF!</definedName>
    <definedName name="_woogi24" hidden="1">#REF!</definedName>
    <definedName name="_woogi3" localSheetId="0" hidden="1">#REF!</definedName>
    <definedName name="_woogi3" hidden="1">#REF!</definedName>
    <definedName name="_wrm10" localSheetId="0" hidden="1">{#N/A,#N/A,FALSE,"설계조건";#N/A,#N/A,FALSE,"바닥판";#N/A,#N/A,FALSE,"중앙지간부";#N/A,#N/A,FALSE,"방호벽";#N/A,#N/A,FALSE,"중분대";#N/A,#N/A,FALSE,"사용성검토";#N/A,#N/A,FALSE,"연속지점부(2경간)";#N/A,#N/A,FALSE,"지점침하";#N/A,#N/A,FALSE,"연속지점부-단면검토";#N/A,#N/A,FALSE,"연속지점부-사용성검토";#N/A,#N/A,FALSE,"반력산정-고정하중";#N/A,#N/A,FALSE,"반력산정-활하중";#N/A,#N/A,FALSE,"반력집계";#N/A,#N/A,FALSE,"CROSS";#N/A,#N/A,FALSE,"CROSS BEAM 철근량";#N/A,#N/A,FALSE,"높은보(단부)";#N/A,#N/A,FALSE,"높은보(중앙부)"}</definedName>
    <definedName name="_wrm10" hidden="1">{#N/A,#N/A,FALSE,"설계조건";#N/A,#N/A,FALSE,"바닥판";#N/A,#N/A,FALSE,"중앙지간부";#N/A,#N/A,FALSE,"방호벽";#N/A,#N/A,FALSE,"중분대";#N/A,#N/A,FALSE,"사용성검토";#N/A,#N/A,FALSE,"연속지점부(2경간)";#N/A,#N/A,FALSE,"지점침하";#N/A,#N/A,FALSE,"연속지점부-단면검토";#N/A,#N/A,FALSE,"연속지점부-사용성검토";#N/A,#N/A,FALSE,"반력산정-고정하중";#N/A,#N/A,FALSE,"반력산정-활하중";#N/A,#N/A,FALSE,"반력집계";#N/A,#N/A,FALSE,"CROSS";#N/A,#N/A,FALSE,"CROSS BEAM 철근량";#N/A,#N/A,FALSE,"높은보(단부)";#N/A,#N/A,FALSE,"높은보(중앙부)"}</definedName>
    <definedName name="_wsb5">#REF!</definedName>
    <definedName name="_wsddd" localSheetId="0" hidden="1">#REF!</definedName>
    <definedName name="_wsddd" hidden="1">#REF!</definedName>
    <definedName name="_wsill" localSheetId="0" hidden="1">#REF!</definedName>
    <definedName name="_wsill" hidden="1">#REF!</definedName>
    <definedName name="_wt5" localSheetId="0" hidden="1">{#N/A,#N/A,FALSE,"토공2"}</definedName>
    <definedName name="_wt5" hidden="1">{#N/A,#N/A,FALSE,"토공2"}</definedName>
    <definedName name="_WTT1">#REF!</definedName>
    <definedName name="_WW2" localSheetId="0">#REF!</definedName>
    <definedName name="_WW2">#REF!</definedName>
    <definedName name="_WW6" localSheetId="0">#REF!</definedName>
    <definedName name="_WW6">#REF!</definedName>
    <definedName name="_wwowwo" localSheetId="0" hidden="1">#REF!</definedName>
    <definedName name="_wwowwo" hidden="1">#REF!</definedName>
    <definedName name="_wwwoz" localSheetId="0" hidden="1">#REF!</definedName>
    <definedName name="_wwwoz" hidden="1">#REF!</definedName>
    <definedName name="_xaill" localSheetId="0" hidden="1">#REF!</definedName>
    <definedName name="_xaill" hidden="1">#REF!</definedName>
    <definedName name="_xcill" localSheetId="0" hidden="1">#REF!</definedName>
    <definedName name="_xcill" hidden="1">#REF!</definedName>
    <definedName name="_xewail" localSheetId="0" hidden="1">#REF!</definedName>
    <definedName name="_xewail" hidden="1">#REF!</definedName>
    <definedName name="_xidilal" localSheetId="0" hidden="1">#REF!</definedName>
    <definedName name="_xidilal" hidden="1">#REF!</definedName>
    <definedName name="_xill" localSheetId="0" hidden="1">#REF!</definedName>
    <definedName name="_xill" hidden="1">#REF!</definedName>
    <definedName name="_xisi" localSheetId="0" hidden="1">#REF!</definedName>
    <definedName name="_xisi" hidden="1">#REF!</definedName>
    <definedName name="_XS1" localSheetId="0">[76]교각계산!$M$39</definedName>
    <definedName name="_XS1">#REF!</definedName>
    <definedName name="_XS2" localSheetId="0">#REF!</definedName>
    <definedName name="_XS2">#REF!</definedName>
    <definedName name="_XS3" localSheetId="0">[77]교각계산!#REF!</definedName>
    <definedName name="_XS3">[78]교각계산!#REF!</definedName>
    <definedName name="_XX6" localSheetId="0">#REF!</definedName>
    <definedName name="_XX6">#REF!</definedName>
    <definedName name="_XX7" localSheetId="0">#REF!</definedName>
    <definedName name="_XX7">#REF!</definedName>
    <definedName name="_xxasidl" localSheetId="0" hidden="1">#REF!</definedName>
    <definedName name="_xxasidl" hidden="1">#REF!</definedName>
    <definedName name="_xxdil" localSheetId="0" hidden="1">#REF!</definedName>
    <definedName name="_xxdil" hidden="1">#REF!</definedName>
    <definedName name="_xxill" localSheetId="0" hidden="1">#REF!</definedName>
    <definedName name="_xxill" hidden="1">#REF!</definedName>
    <definedName name="_xzasdl" localSheetId="0" hidden="1">#REF!</definedName>
    <definedName name="_xzasdl" hidden="1">#REF!</definedName>
    <definedName name="_xzsidl" localSheetId="0" hidden="1">#REF!</definedName>
    <definedName name="_xzsidl" hidden="1">#REF!</definedName>
    <definedName name="_yill" localSheetId="0" hidden="1">#REF!</definedName>
    <definedName name="_yill" hidden="1">#REF!</definedName>
    <definedName name="_YO1">#N/A</definedName>
    <definedName name="_yyill" localSheetId="0" hidden="1">#REF!</definedName>
    <definedName name="_yyill" hidden="1">#REF!</definedName>
    <definedName name="_zaill" localSheetId="0" hidden="1">#REF!</definedName>
    <definedName name="_zaill" hidden="1">#REF!</definedName>
    <definedName name="_zassaza" localSheetId="0" hidden="1">#REF!</definedName>
    <definedName name="_zassaza" hidden="1">#REF!</definedName>
    <definedName name="_zceil" localSheetId="0" hidden="1">#REF!</definedName>
    <definedName name="_zceil" hidden="1">#REF!</definedName>
    <definedName name="_zeilaw" localSheetId="0" hidden="1">#REF!</definedName>
    <definedName name="_zeilaw" hidden="1">#REF!</definedName>
    <definedName name="_zill" localSheetId="0" hidden="1">#REF!</definedName>
    <definedName name="_zill" hidden="1">#REF!</definedName>
    <definedName name="_ziwi" localSheetId="0" hidden="1">#REF!</definedName>
    <definedName name="_ziwi" hidden="1">#REF!</definedName>
    <definedName name="_zpj" localSheetId="0" hidden="1">#REF!</definedName>
    <definedName name="_zpj" hidden="1">#REF!</definedName>
    <definedName name="_zpmei2" localSheetId="0" hidden="1">#REF!</definedName>
    <definedName name="_zpmei2" hidden="1">#REF!</definedName>
    <definedName name="_zpzpzp" localSheetId="0" hidden="1">#REF!</definedName>
    <definedName name="_zpzpzp" hidden="1">#REF!</definedName>
    <definedName name="_zz1">#REF!</definedName>
    <definedName name="_zz2">#REF!</definedName>
    <definedName name="_zz3">#REF!</definedName>
    <definedName name="_zzal" localSheetId="0" hidden="1">#REF!</definedName>
    <definedName name="_zzal" hidden="1">#REF!</definedName>
    <definedName name="_zzall" localSheetId="0" hidden="1">#REF!</definedName>
    <definedName name="_zzall" hidden="1">#REF!</definedName>
    <definedName name="_zzidy" localSheetId="0" hidden="1">#REF!</definedName>
    <definedName name="_zzidy" hidden="1">#REF!</definedName>
    <definedName name="_zzill" localSheetId="0" hidden="1">#REF!</definedName>
    <definedName name="_zzill" hidden="1">#REF!</definedName>
    <definedName name="_zzzail" localSheetId="0" hidden="1">#REF!</definedName>
    <definedName name="_zzzail" hidden="1">#REF!</definedName>
    <definedName name="_건축목공" localSheetId="0">#REF!</definedName>
    <definedName name="_건축목공">#REF!</definedName>
    <definedName name="_내역서">[79]내역서!$A$3:$L$1220</definedName>
    <definedName name="_내역서_중기제외">'[79]내역서(중기제외)'!$A$4:$L$1220</definedName>
    <definedName name="_사업명">[79]INPUT!$B$3</definedName>
    <definedName name="_일" localSheetId="0" hidden="1">#REF!</definedName>
    <definedName name="_일" hidden="1">#REF!</definedName>
    <definedName name="_재ㅐ햐" localSheetId="0" hidden="1">#REF!</definedName>
    <definedName name="_재ㅐ햐" hidden="1">#REF!</definedName>
    <definedName name="_지구명">[79]INPUT!$B$2</definedName>
    <definedName name="¤±8529" localSheetId="0">#REF!</definedName>
    <definedName name="¤±8529">'[80]일위대가(가설)'!#REF!</definedName>
    <definedName name="¤C315" localSheetId="0">#REF!</definedName>
    <definedName name="¤C315">#REF!</definedName>
    <definedName name="¤Ç315" localSheetId="0">#REF!</definedName>
    <definedName name="¤Ç315">#REF!</definedName>
    <definedName name="¤Ó1517" localSheetId="0">'[81]96보완계획7.12'!$L$76</definedName>
    <definedName name="¤Ó1517">'[82]96보완계획7.12'!$L$76</definedName>
    <definedName name="¤Ó1549" localSheetId="0">'[81]96보완계획7.12'!$L$76</definedName>
    <definedName name="¤Ó1549">'[82]96보완계획7.12'!$L$76</definedName>
    <definedName name="¤Ó618" localSheetId="0">'[81]96보완계획7.12'!$L$76</definedName>
    <definedName name="¤Ó618">'[82]96보완계획7.12'!$L$76</definedName>
    <definedName name="\">#REF!</definedName>
    <definedName name="\\O">[83]기기리스트!#REF!</definedName>
    <definedName name="\0" localSheetId="0">#REF!</definedName>
    <definedName name="\0">#REF!</definedName>
    <definedName name="\1">#N/A</definedName>
    <definedName name="\2">#N/A</definedName>
    <definedName name="\3">#N/A</definedName>
    <definedName name="\4">#N/A</definedName>
    <definedName name="\5">#N/A</definedName>
    <definedName name="\6">#N/A</definedName>
    <definedName name="\7">#N/A</definedName>
    <definedName name="\8">#N/A</definedName>
    <definedName name="\9">#N/A</definedName>
    <definedName name="\a" localSheetId="0">#REF!</definedName>
    <definedName name="\a">#REF!</definedName>
    <definedName name="\aa">[84]공내역!#REF!</definedName>
    <definedName name="\aaa">[85]공내역!#REF!</definedName>
    <definedName name="\aaaa">[86]공내역!#REF!</definedName>
    <definedName name="\b" localSheetId="0">#REF!</definedName>
    <definedName name="\b">#REF!</definedName>
    <definedName name="\c" localSheetId="0">#REF!</definedName>
    <definedName name="\c">#REF!</definedName>
    <definedName name="\d" localSheetId="0">#REF!</definedName>
    <definedName name="\d">#REF!</definedName>
    <definedName name="\e" localSheetId="0">#REF!</definedName>
    <definedName name="\e">#REF!</definedName>
    <definedName name="\f" localSheetId="0">#REF!</definedName>
    <definedName name="\f">#REF!</definedName>
    <definedName name="\g" localSheetId="0">#REF!</definedName>
    <definedName name="\g">#REF!</definedName>
    <definedName name="\h" localSheetId="0">#N/A</definedName>
    <definedName name="\h">#REF!</definedName>
    <definedName name="\i" localSheetId="0">#N/A</definedName>
    <definedName name="\i">#REF!</definedName>
    <definedName name="\j" localSheetId="0">#N/A</definedName>
    <definedName name="\j">#REF!</definedName>
    <definedName name="\k" localSheetId="0">#REF!</definedName>
    <definedName name="\k">#REF!</definedName>
    <definedName name="\kkk">[86]공내역!#REF!</definedName>
    <definedName name="\l" localSheetId="0">#N/A</definedName>
    <definedName name="\l">#REF!</definedName>
    <definedName name="\LARGE" localSheetId="0">#REF!</definedName>
    <definedName name="\LARGE">#REF!</definedName>
    <definedName name="\llll">[86]공내역!#REF!</definedName>
    <definedName name="\llllll">[85]공내역!#REF!</definedName>
    <definedName name="\m" localSheetId="0">#REF!</definedName>
    <definedName name="\m">#REF!</definedName>
    <definedName name="\MIDDLE" localSheetId="0">#REF!</definedName>
    <definedName name="\MIDDLE">#REF!</definedName>
    <definedName name="\n" localSheetId="0">#REF!</definedName>
    <definedName name="\n">#N/A</definedName>
    <definedName name="\o" localSheetId="0">'[87]1SGATE97'!#REF!</definedName>
    <definedName name="\o">#N/A</definedName>
    <definedName name="\p" localSheetId="0">#REF!</definedName>
    <definedName name="\p">#REF!</definedName>
    <definedName name="\P1" localSheetId="0">#REF!</definedName>
    <definedName name="\P1">#REF!</definedName>
    <definedName name="\PA">#REF!</definedName>
    <definedName name="\PB">#REF!</definedName>
    <definedName name="\PC">#REF!</definedName>
    <definedName name="\PD">#REF!</definedName>
    <definedName name="\PE">#REF!</definedName>
    <definedName name="\PF">#REF!</definedName>
    <definedName name="\PG">#REF!</definedName>
    <definedName name="\q" localSheetId="0">#REF!</definedName>
    <definedName name="\q">#N/A</definedName>
    <definedName name="\qq">[86]공내역!#REF!</definedName>
    <definedName name="\qqqq">[86]공내역!#REF!</definedName>
    <definedName name="\qqqqq">[86]공내역!#REF!</definedName>
    <definedName name="\qqqqqqqq">[86]공내역!#REF!</definedName>
    <definedName name="\qqqqqqqqqqq">[86]공내역!#REF!</definedName>
    <definedName name="\r" localSheetId="0">#REF!</definedName>
    <definedName name="\r">#N/A</definedName>
    <definedName name="\s" localSheetId="0">#REF!</definedName>
    <definedName name="\s">#N/A</definedName>
    <definedName name="\SMALL" localSheetId="0">#REF!</definedName>
    <definedName name="\SMALL">#REF!</definedName>
    <definedName name="\t" localSheetId="0">#REF!</definedName>
    <definedName name="\t">#REF!</definedName>
    <definedName name="\u" localSheetId="0">#N/A</definedName>
    <definedName name="\u">[88]약품설비!#REF!</definedName>
    <definedName name="\v" localSheetId="0">#N/A</definedName>
    <definedName name="\v">#REF!</definedName>
    <definedName name="\w" localSheetId="0">#REF!</definedName>
    <definedName name="\w">[83]기기리스트!#REF!</definedName>
    <definedName name="\x" localSheetId="0">#REF!</definedName>
    <definedName name="\X">#REF!</definedName>
    <definedName name="\y" localSheetId="0">#REF!</definedName>
    <definedName name="\y">#N/A</definedName>
    <definedName name="\z" localSheetId="0">#REF!</definedName>
    <definedName name="\z">#REF!</definedName>
    <definedName name="▣_덕천지구_배수개선사업">#REF!</definedName>
    <definedName name="▣1.다단펌프설치" localSheetId="0">#REF!</definedName>
    <definedName name="▣1.다단펌프설치">#REF!</definedName>
    <definedName name="▣1.펌프설치" localSheetId="0">#REF!</definedName>
    <definedName name="▣1.펌프설치">#REF!</definedName>
    <definedName name="▣2.감속기설치" localSheetId="0">#REF!</definedName>
    <definedName name="▣2.감속기설치">#REF!</definedName>
    <definedName name="▣3.천정주행기중기설치" localSheetId="0">#REF!</definedName>
    <definedName name="▣3.천정주행기중기설치">#REF!</definedName>
    <definedName name="▣공기냉각기설치">#REF!</definedName>
    <definedName name="▣단수천공분기점">#REF!</definedName>
    <definedName name="A" localSheetId="0">#REF!</definedName>
    <definedName name="A">#REF!</definedName>
    <definedName name="A_">#REF!</definedName>
    <definedName name="A_1" localSheetId="0">#REF!</definedName>
    <definedName name="A_1">#REF!</definedName>
    <definedName name="a_10">'[89]단위수량(출력X)'!#REF!</definedName>
    <definedName name="a_11">'[89]단위수량(출력X)'!#REF!</definedName>
    <definedName name="a_12">'[89]단위수량(출력X)'!#REF!</definedName>
    <definedName name="a_13">'[89]단위수량(출력X)'!#REF!</definedName>
    <definedName name="a_14">'[89]단위수량(출력X)'!#REF!</definedName>
    <definedName name="A_16">[68]옹벽철근!#REF!</definedName>
    <definedName name="A_19">[68]옹벽철근!#REF!</definedName>
    <definedName name="A_2" localSheetId="0">#REF!</definedName>
    <definedName name="A_2">#REF!</definedName>
    <definedName name="A_22">[68]옹벽철근!#REF!</definedName>
    <definedName name="A_25">[68]옹벽철근!#REF!</definedName>
    <definedName name="A_29">[68]옹벽철근!#REF!</definedName>
    <definedName name="A_3" localSheetId="0">#REF!</definedName>
    <definedName name="A_3">#REF!</definedName>
    <definedName name="A_4" localSheetId="0">#REF!</definedName>
    <definedName name="A_4">#REF!</definedName>
    <definedName name="A_5" localSheetId="0">#REF!</definedName>
    <definedName name="A_5">#REF!</definedName>
    <definedName name="A_6" localSheetId="0">#REF!</definedName>
    <definedName name="A_6">#REF!</definedName>
    <definedName name="a_7">'[89]단위수량(출력X)'!#REF!</definedName>
    <definedName name="a_8">'[89]단위수량(출력X)'!#REF!</definedName>
    <definedName name="a_9">'[89]단위수량(출력X)'!#REF!</definedName>
    <definedName name="A_b">#REF!</definedName>
    <definedName name="a0" localSheetId="0">#REF!</definedName>
    <definedName name="a0">#REF!</definedName>
    <definedName name="A1." localSheetId="0">#REF!</definedName>
    <definedName name="A1.">#REF!</definedName>
    <definedName name="A1..A2_">#N/A</definedName>
    <definedName name="A1..A200_">#N/A</definedName>
    <definedName name="A1_" localSheetId="0">#REF!</definedName>
    <definedName name="A1_">#REF!</definedName>
    <definedName name="A1_E" localSheetId="0">#REF!</definedName>
    <definedName name="A1_E">#REF!</definedName>
    <definedName name="a1\" localSheetId="0">#REF!</definedName>
    <definedName name="a1\">#REF!</definedName>
    <definedName name="A10B1L" localSheetId="0">[68]INPUT!#REF!</definedName>
    <definedName name="A10B1L">[68]INPUT!#REF!</definedName>
    <definedName name="A10B1R" localSheetId="0">[68]INPUT!#REF!</definedName>
    <definedName name="A10B1R">[68]INPUT!#REF!</definedName>
    <definedName name="A10B2L">[68]INPUT!#REF!</definedName>
    <definedName name="A10B2R">[68]INPUT!#REF!</definedName>
    <definedName name="A10B3L">[68]INPUT!#REF!</definedName>
    <definedName name="A10B3R">[68]INPUT!#REF!</definedName>
    <definedName name="A10B4L">[68]INPUT!#REF!</definedName>
    <definedName name="A10B4R">[68]INPUT!#REF!</definedName>
    <definedName name="A10BFL">[68]INPUT!#REF!</definedName>
    <definedName name="A10BFR">[68]INPUT!#REF!</definedName>
    <definedName name="A10BQL">[68]INPUT!#REF!</definedName>
    <definedName name="A10BQR">[68]INPUT!#REF!</definedName>
    <definedName name="A10L1L">[68]INPUT!#REF!</definedName>
    <definedName name="A10L1R">[68]INPUT!#REF!</definedName>
    <definedName name="A10L2L">[68]INPUT!#REF!</definedName>
    <definedName name="A10L2R">[68]INPUT!#REF!</definedName>
    <definedName name="A10L3L">[68]INPUT!#REF!</definedName>
    <definedName name="A10L3R">[68]INPUT!#REF!</definedName>
    <definedName name="A10L4L">[68]INPUT!#REF!</definedName>
    <definedName name="A10L4R">[68]INPUT!#REF!</definedName>
    <definedName name="A10LFL">[68]INPUT!#REF!</definedName>
    <definedName name="A10LFR">[68]INPUT!#REF!</definedName>
    <definedName name="A10LQL">[68]INPUT!#REF!</definedName>
    <definedName name="A10LQR">[68]INPUT!#REF!</definedName>
    <definedName name="A12..A13_">#N/A</definedName>
    <definedName name="a1BR7109" localSheetId="0">#REF!</definedName>
    <definedName name="a1BR7109">#REF!</definedName>
    <definedName name="A1N">#REF!</definedName>
    <definedName name="A1Q">#REF!</definedName>
    <definedName name="A1xc2">#REF!</definedName>
    <definedName name="A2_" localSheetId="0">#REF!</definedName>
    <definedName name="A2_">#REF!</definedName>
    <definedName name="A23b23">'[90]4)유동표'!$A$23</definedName>
    <definedName name="A2A1" localSheetId="0">#REF!</definedName>
    <definedName name="A2A1">#REF!</definedName>
    <definedName name="A2A2" localSheetId="0">#REF!</definedName>
    <definedName name="A2A2">#REF!</definedName>
    <definedName name="A2A3" localSheetId="0">#REF!</definedName>
    <definedName name="A2A3">#REF!</definedName>
    <definedName name="A3_" localSheetId="0">#REF!</definedName>
    <definedName name="A3_">#REF!</definedName>
    <definedName name="A315yoo1" localSheetId="0">#REF!</definedName>
    <definedName name="A315yoo1">#REF!</definedName>
    <definedName name="A3B1L" localSheetId="0">[68]INPUT!#REF!</definedName>
    <definedName name="A3B1L">[68]INPUT!#REF!</definedName>
    <definedName name="A3B1R" localSheetId="0">[68]INPUT!#REF!</definedName>
    <definedName name="A3B1R">[68]INPUT!#REF!</definedName>
    <definedName name="A3B2L" localSheetId="0">[68]INPUT!#REF!</definedName>
    <definedName name="A3B2L">[68]INPUT!#REF!</definedName>
    <definedName name="A3B2R" localSheetId="0">[68]INPUT!#REF!</definedName>
    <definedName name="A3B2R">[68]INPUT!#REF!</definedName>
    <definedName name="A3B3L">[68]INPUT!#REF!</definedName>
    <definedName name="A3B3R">[68]INPUT!#REF!</definedName>
    <definedName name="A3B4L">[68]INPUT!#REF!</definedName>
    <definedName name="A3B4R">[68]INPUT!#REF!</definedName>
    <definedName name="A3BFL">[68]INPUT!#REF!</definedName>
    <definedName name="A3BFR">[68]INPUT!#REF!</definedName>
    <definedName name="A3BQL">[68]INPUT!#REF!</definedName>
    <definedName name="A3BQR">[68]INPUT!#REF!</definedName>
    <definedName name="A3L1L">[68]INPUT!#REF!</definedName>
    <definedName name="A3L1R">[68]INPUT!#REF!</definedName>
    <definedName name="A3L2L">[68]INPUT!#REF!</definedName>
    <definedName name="A3L2R">[68]INPUT!#REF!</definedName>
    <definedName name="A3L3L">[68]INPUT!#REF!</definedName>
    <definedName name="A3L3R">[68]INPUT!#REF!</definedName>
    <definedName name="A3L4L">[68]INPUT!#REF!</definedName>
    <definedName name="A3L4R">[68]INPUT!#REF!</definedName>
    <definedName name="A3LFL">[68]INPUT!#REF!</definedName>
    <definedName name="A3LFR">[68]INPUT!#REF!</definedName>
    <definedName name="A3LQL">[68]INPUT!#REF!</definedName>
    <definedName name="A3LQR">[68]INPUT!#REF!</definedName>
    <definedName name="A4_" localSheetId="0">#REF!</definedName>
    <definedName name="A4_">#REF!</definedName>
    <definedName name="A4B1L" localSheetId="0">[68]INPUT!#REF!</definedName>
    <definedName name="A4B1L">[68]INPUT!#REF!</definedName>
    <definedName name="A4B1R">[68]INPUT!#REF!</definedName>
    <definedName name="A4B2L">[68]INPUT!#REF!</definedName>
    <definedName name="A4B2R">[68]INPUT!#REF!</definedName>
    <definedName name="A4B3L">[68]INPUT!#REF!</definedName>
    <definedName name="A4B3R">[68]INPUT!#REF!</definedName>
    <definedName name="A4B4L">[68]INPUT!#REF!</definedName>
    <definedName name="A4B4R">[68]INPUT!#REF!</definedName>
    <definedName name="A4BFL">[68]INPUT!#REF!</definedName>
    <definedName name="A4BFR">[68]INPUT!#REF!</definedName>
    <definedName name="A4BQL">[68]INPUT!#REF!</definedName>
    <definedName name="A4BQR">[68]INPUT!#REF!</definedName>
    <definedName name="A4L1L">[68]INPUT!#REF!</definedName>
    <definedName name="A4L1R">[68]INPUT!#REF!</definedName>
    <definedName name="A4L2L">[68]INPUT!#REF!</definedName>
    <definedName name="A4L2R">[68]INPUT!#REF!</definedName>
    <definedName name="A4L3L">[68]INPUT!#REF!</definedName>
    <definedName name="A4L3R">[68]INPUT!#REF!</definedName>
    <definedName name="A4L4L">[68]INPUT!#REF!</definedName>
    <definedName name="A4L4R">[68]INPUT!#REF!</definedName>
    <definedName name="A4LFL">[68]INPUT!#REF!</definedName>
    <definedName name="A4LFR">[68]INPUT!#REF!</definedName>
    <definedName name="A4LQL">[68]INPUT!#REF!</definedName>
    <definedName name="A4LQR">[68]INPUT!#REF!</definedName>
    <definedName name="A5_" localSheetId="0">#REF!</definedName>
    <definedName name="A5_">#REF!</definedName>
    <definedName name="A5B1L" localSheetId="0">[68]INPUT!#REF!</definedName>
    <definedName name="A5B1L">[68]INPUT!#REF!</definedName>
    <definedName name="A5B1R">[68]INPUT!#REF!</definedName>
    <definedName name="A5B2L">[68]INPUT!#REF!</definedName>
    <definedName name="A5B2R">[68]INPUT!#REF!</definedName>
    <definedName name="A5B3L">[68]INPUT!#REF!</definedName>
    <definedName name="A5B3R">[68]INPUT!#REF!</definedName>
    <definedName name="A5B4L">[68]INPUT!#REF!</definedName>
    <definedName name="A5B4R">[68]INPUT!#REF!</definedName>
    <definedName name="A5BFL">[68]INPUT!#REF!</definedName>
    <definedName name="A5BFR">[68]INPUT!#REF!</definedName>
    <definedName name="A5BQL">[68]INPUT!#REF!</definedName>
    <definedName name="A5BQR">[68]INPUT!#REF!</definedName>
    <definedName name="A5L1L">[68]INPUT!#REF!</definedName>
    <definedName name="A5L1R">[68]INPUT!#REF!</definedName>
    <definedName name="A5L2L">[68]INPUT!#REF!</definedName>
    <definedName name="A5L2R">[68]INPUT!#REF!</definedName>
    <definedName name="A5L3L">[68]INPUT!#REF!</definedName>
    <definedName name="A5L3R">[68]INPUT!#REF!</definedName>
    <definedName name="A5L4L">[68]INPUT!#REF!</definedName>
    <definedName name="A5L4R">[68]INPUT!#REF!</definedName>
    <definedName name="A5LFL">[68]INPUT!#REF!</definedName>
    <definedName name="A5LFR">[68]INPUT!#REF!</definedName>
    <definedName name="A5LQL">[68]INPUT!#REF!</definedName>
    <definedName name="A5LQR">[68]INPUT!#REF!</definedName>
    <definedName name="A6_">#N/A</definedName>
    <definedName name="A6B1L">[68]INPUT!#REF!</definedName>
    <definedName name="A6B1R">[68]INPUT!#REF!</definedName>
    <definedName name="A6B2L">[68]INPUT!#REF!</definedName>
    <definedName name="A6B2R">[68]INPUT!#REF!</definedName>
    <definedName name="A6B3L">[68]INPUT!#REF!</definedName>
    <definedName name="A6B3R">[68]INPUT!#REF!</definedName>
    <definedName name="A6B4L">[68]INPUT!#REF!</definedName>
    <definedName name="A6B4R">[68]INPUT!#REF!</definedName>
    <definedName name="A6BFL">[68]INPUT!#REF!</definedName>
    <definedName name="A6BFR">[68]INPUT!#REF!</definedName>
    <definedName name="A6BQL">[68]INPUT!#REF!</definedName>
    <definedName name="A6BQR">[68]INPUT!#REF!</definedName>
    <definedName name="A6L1L">[68]INPUT!#REF!</definedName>
    <definedName name="A6L1R">[68]INPUT!#REF!</definedName>
    <definedName name="A6L2L">[68]INPUT!#REF!</definedName>
    <definedName name="A6L2R">[68]INPUT!#REF!</definedName>
    <definedName name="A6L3L">[68]INPUT!#REF!</definedName>
    <definedName name="A6L3R">[68]INPUT!#REF!</definedName>
    <definedName name="A6L4L">[68]INPUT!#REF!</definedName>
    <definedName name="A6L4R">[68]INPUT!#REF!</definedName>
    <definedName name="A6LFL">[68]INPUT!#REF!</definedName>
    <definedName name="A6LFR">[68]INPUT!#REF!</definedName>
    <definedName name="A6LQL">[68]INPUT!#REF!</definedName>
    <definedName name="A6LQR">[68]INPUT!#REF!</definedName>
    <definedName name="A7_" localSheetId="0">#REF!</definedName>
    <definedName name="A7_">#REF!</definedName>
    <definedName name="A7B1L" localSheetId="0">[68]INPUT!#REF!</definedName>
    <definedName name="A7B1L">[68]INPUT!#REF!</definedName>
    <definedName name="A7B1R">[68]INPUT!#REF!</definedName>
    <definedName name="A7B2L">[68]INPUT!#REF!</definedName>
    <definedName name="A7B2R">[68]INPUT!#REF!</definedName>
    <definedName name="A7B3L">[68]INPUT!#REF!</definedName>
    <definedName name="A7B3R">[68]INPUT!#REF!</definedName>
    <definedName name="A7B4L">[68]INPUT!#REF!</definedName>
    <definedName name="A7B4R">[68]INPUT!#REF!</definedName>
    <definedName name="A7BFL">[68]INPUT!#REF!</definedName>
    <definedName name="A7BFR">[68]INPUT!#REF!</definedName>
    <definedName name="A7BQL">[68]INPUT!#REF!</definedName>
    <definedName name="A7BQR">[68]INPUT!#REF!</definedName>
    <definedName name="A7L1L">[68]INPUT!#REF!</definedName>
    <definedName name="A7L1R">[68]INPUT!#REF!</definedName>
    <definedName name="A7L2L">[68]INPUT!#REF!</definedName>
    <definedName name="A7L2R">[68]INPUT!#REF!</definedName>
    <definedName name="A7L3L">[68]INPUT!#REF!</definedName>
    <definedName name="A7L3R">[68]INPUT!#REF!</definedName>
    <definedName name="A7L4L">[68]INPUT!#REF!</definedName>
    <definedName name="A7L4R">[68]INPUT!#REF!</definedName>
    <definedName name="A7LFL">[68]INPUT!#REF!</definedName>
    <definedName name="A7LFR">[68]INPUT!#REF!</definedName>
    <definedName name="A7LQL">[68]INPUT!#REF!</definedName>
    <definedName name="A7LQR">[68]INPUT!#REF!</definedName>
    <definedName name="A8_" localSheetId="0">#REF!</definedName>
    <definedName name="A8_">#REF!</definedName>
    <definedName name="A8B1L" localSheetId="0">[68]INPUT!#REF!</definedName>
    <definedName name="A8B1L">[68]INPUT!#REF!</definedName>
    <definedName name="A8B1R">[68]INPUT!#REF!</definedName>
    <definedName name="A8B2L">[68]INPUT!#REF!</definedName>
    <definedName name="A8B2R">[68]INPUT!#REF!</definedName>
    <definedName name="A8B3L">[68]INPUT!#REF!</definedName>
    <definedName name="A8B3R">[68]INPUT!#REF!</definedName>
    <definedName name="A8B4L">[68]INPUT!#REF!</definedName>
    <definedName name="A8B4R">[68]INPUT!#REF!</definedName>
    <definedName name="A8BFL">[68]INPUT!#REF!</definedName>
    <definedName name="A8BFR">[68]INPUT!#REF!</definedName>
    <definedName name="A8BQL">[68]INPUT!#REF!</definedName>
    <definedName name="A8BQR">[68]INPUT!#REF!</definedName>
    <definedName name="A8L1L">[68]INPUT!#REF!</definedName>
    <definedName name="A8L1R">[68]INPUT!#REF!</definedName>
    <definedName name="A8L2L">[68]INPUT!#REF!</definedName>
    <definedName name="A8L2R">[68]INPUT!#REF!</definedName>
    <definedName name="A8L3L">[68]INPUT!#REF!</definedName>
    <definedName name="A8L3R">[68]INPUT!#REF!</definedName>
    <definedName name="A8L4L">[68]INPUT!#REF!</definedName>
    <definedName name="A8L4R">[68]INPUT!#REF!</definedName>
    <definedName name="A8LFL">[68]INPUT!#REF!</definedName>
    <definedName name="A8LFR">[68]INPUT!#REF!</definedName>
    <definedName name="A8LQL">[68]INPUT!#REF!</definedName>
    <definedName name="A8LQR">[68]INPUT!#REF!</definedName>
    <definedName name="A9_" localSheetId="0">#REF!</definedName>
    <definedName name="A9_">#REF!</definedName>
    <definedName name="A999999999999" localSheetId="0">#REF!</definedName>
    <definedName name="A999999999999">#REF!</definedName>
    <definedName name="A9B1L">[64]INPUT!#REF!</definedName>
    <definedName name="A9B1R" localSheetId="0">[68]INPUT!#REF!</definedName>
    <definedName name="A9B1R">[68]INPUT!#REF!</definedName>
    <definedName name="A9B2L" localSheetId="0">[68]INPUT!#REF!</definedName>
    <definedName name="A9B2L">[68]INPUT!#REF!</definedName>
    <definedName name="A9B2R">[68]INPUT!#REF!</definedName>
    <definedName name="A9B3L">[68]INPUT!#REF!</definedName>
    <definedName name="A9B3R">[68]INPUT!#REF!</definedName>
    <definedName name="A9B4L">[68]INPUT!#REF!</definedName>
    <definedName name="A9B4R">[68]INPUT!#REF!</definedName>
    <definedName name="A9BFL">[68]INPUT!#REF!</definedName>
    <definedName name="A9BFR">[68]INPUT!#REF!</definedName>
    <definedName name="A9BQL">[68]INPUT!#REF!</definedName>
    <definedName name="A9BQR">[68]INPUT!#REF!</definedName>
    <definedName name="A9L1L">[68]INPUT!#REF!</definedName>
    <definedName name="A9L1R">[68]INPUT!#REF!</definedName>
    <definedName name="A9L2L">[68]INPUT!#REF!</definedName>
    <definedName name="A9L2R">[68]INPUT!#REF!</definedName>
    <definedName name="A9L3L">[68]INPUT!#REF!</definedName>
    <definedName name="A9L3R">[68]INPUT!#REF!</definedName>
    <definedName name="A9L4L">[68]INPUT!#REF!</definedName>
    <definedName name="A9L4R">[68]INPUT!#REF!</definedName>
    <definedName name="A9LFL">[68]INPUT!#REF!</definedName>
    <definedName name="A9LFR">[68]INPUT!#REF!</definedName>
    <definedName name="A9LQL">[68]INPUT!#REF!</definedName>
    <definedName name="A9LQR">[68]INPUT!#REF!</definedName>
    <definedName name="AA" localSheetId="0">#REF!</definedName>
    <definedName name="AA">#REF!</definedName>
    <definedName name="AA___0" localSheetId="0">#REF!</definedName>
    <definedName name="AA___0">#REF!</definedName>
    <definedName name="AA___11" localSheetId="0">#REF!</definedName>
    <definedName name="AA___11">#REF!</definedName>
    <definedName name="AA___12" localSheetId="0">#REF!</definedName>
    <definedName name="AA___12">#REF!</definedName>
    <definedName name="AA___8" localSheetId="0">#REF!</definedName>
    <definedName name="AA___8">#REF!</definedName>
    <definedName name="aaa" localSheetId="0" hidden="1">{"'결과(하)'!$L$24"}</definedName>
    <definedName name="aaa">#REF!</definedName>
    <definedName name="aaa_1" localSheetId="0" hidden="1">{#N/A,#N/A,FALSE,"속도"}</definedName>
    <definedName name="aaa_1" hidden="1">{#N/A,#N/A,FALSE,"속도"}</definedName>
    <definedName name="aaaa" localSheetId="0" hidden="1">{"'결과(하)'!$L$24"}</definedName>
    <definedName name="aaaa" hidden="1">{"'결과(하)'!$L$24"}</definedName>
    <definedName name="AAAA___0" localSheetId="0">#REF!</definedName>
    <definedName name="AAAA___0">#REF!</definedName>
    <definedName name="AAAA___11" localSheetId="0">#REF!</definedName>
    <definedName name="AAAA___11">#REF!</definedName>
    <definedName name="AAAA___12" localSheetId="0">#REF!</definedName>
    <definedName name="AAAA___12">#REF!</definedName>
    <definedName name="AAAA___8" localSheetId="0">#REF!</definedName>
    <definedName name="AAAA___8">#REF!</definedName>
    <definedName name="aaaa10">#REF!</definedName>
    <definedName name="aaaaa" localSheetId="0">{#N/A,#N/A,FALSE,"조골재"}</definedName>
    <definedName name="aaaaa" hidden="1">{#N/A,#N/A,FALSE,"조골재"}</definedName>
    <definedName name="aaaaaa" localSheetId="0" hidden="1">{#N/A,#N/A,FALSE,"속도"}</definedName>
    <definedName name="aaaaaa" hidden="1">{#N/A,#N/A,FALSE,"속도"}</definedName>
    <definedName name="aaaaaaaaaa" localSheetId="0" hidden="1">{#N/A,#N/A,FALSE,"포장1";#N/A,#N/A,FALSE,"포장1"}</definedName>
    <definedName name="aaaaaaaaaa" hidden="1">{#N/A,#N/A,FALSE,"운반시간"}</definedName>
    <definedName name="aaaaaaaaaaa">#REF!</definedName>
    <definedName name="AAAAAAAAAAAAAAAAA" localSheetId="0" hidden="1">{#N/A,#N/A,FALSE,"배수2"}</definedName>
    <definedName name="AAAAAAAAAAAAAAAAA" hidden="1">{#N/A,#N/A,FALSE,"배수2"}</definedName>
    <definedName name="aaaaaaaaaaaaaaaaaaaa" hidden="1">#REF!</definedName>
    <definedName name="aaaae" localSheetId="0" hidden="1">{#N/A,#N/A,FALSE,"골재소요량";#N/A,#N/A,FALSE,"골재소요량"}</definedName>
    <definedName name="aaaae" hidden="1">{#N/A,#N/A,FALSE,"골재소요량";#N/A,#N/A,FALSE,"골재소요량"}</definedName>
    <definedName name="aaaagg">'[91]ABUT수량-A1'!$T$25</definedName>
    <definedName name="aaas" localSheetId="0" hidden="1">#REF!</definedName>
    <definedName name="aaas" hidden="1">#REF!</definedName>
    <definedName name="AADFA" localSheetId="0" hidden="1">{#N/A,#N/A,FALSE,"단면 제원"}</definedName>
    <definedName name="AADFA" hidden="1">{#N/A,#N/A,FALSE,"단면 제원"}</definedName>
    <definedName name="aaf" localSheetId="0">#REF!</definedName>
    <definedName name="aaf">#REF!</definedName>
    <definedName name="AAWEFFAF" localSheetId="0">#REF!</definedName>
    <definedName name="AAWEFFAF">#REF!</definedName>
    <definedName name="AAWER" localSheetId="0">#REF!</definedName>
    <definedName name="AAWER">#REF!</definedName>
    <definedName name="AB" localSheetId="0">#REF!</definedName>
    <definedName name="AB">#REF!</definedName>
    <definedName name="ABC" localSheetId="0">#N/A</definedName>
    <definedName name="ABC">#REF!</definedName>
    <definedName name="ABUTH" localSheetId="0">#REF!</definedName>
    <definedName name="ABUTH">#REF!</definedName>
    <definedName name="AC" localSheetId="0">#REF!</definedName>
    <definedName name="AC">#REF!</definedName>
    <definedName name="AC12_">#N/A</definedName>
    <definedName name="AC6ac1000" localSheetId="0">#REF!</definedName>
    <definedName name="AC6ac1000">#REF!</definedName>
    <definedName name="ACC">#REF!</definedName>
    <definedName name="Access_Button" hidden="1">"제당토적_제당토적_List"</definedName>
    <definedName name="AccessDatabase" localSheetId="0" hidden="1">"D:\공무jaje\98년품의-수불\98146.mdb"</definedName>
    <definedName name="AccessDatabase" hidden="1">"C:\USER\NKD\제당토적.mdb"</definedName>
    <definedName name="ACCLINK.XLS_Localization_Table_List" hidden="1">"$A$1:$B$11"</definedName>
    <definedName name="ACCLINK.XLS_Localization_Table_List1" hidden="1">"$A$13:$B$31"</definedName>
    <definedName name="ACCLINK.XLS_Localization_Table_List10" hidden="1">"$A$13:$B$33"</definedName>
    <definedName name="ACCLINK.XLS_Localization_Table_List11" hidden="1">"$A$13:$B$33"</definedName>
    <definedName name="ACCLINK.XLS_Localization_Table_List12" hidden="1">"$A$13:$B$33"</definedName>
    <definedName name="ACCLINK.XLS_Localization_Table_List13" hidden="1">"$A$13:$B$33"</definedName>
    <definedName name="ACCLINK.XLS_Localization_Table_List14" hidden="1">"$A$13:$B$33"</definedName>
    <definedName name="ACCLINK.XLS_Localization_Table_List15" hidden="1">"$A$13:$B$33"</definedName>
    <definedName name="ACCLINK.XLS_Localization_Table_List16" hidden="1">"$A$13:$B$33"</definedName>
    <definedName name="ACCLINK.XLS_Localization_Table_List17" hidden="1">"$A$13:$B$33"</definedName>
    <definedName name="ACCLINK.XLS_Localization_Table_List18" hidden="1">"$A$13:$B$33"</definedName>
    <definedName name="ACCLINK.XLS_Localization_Table_List19" hidden="1">"$A$13:$B$33"</definedName>
    <definedName name="ACCLINK.XLS_Localization_Table_List2" hidden="1">"$A$13:$B$31"</definedName>
    <definedName name="ACCLINK.XLS_Localization_Table_List3" hidden="1">"$A$13:$B$31"</definedName>
    <definedName name="ACCLINK.XLS_Localization_Table_List4" hidden="1">"$A$13:$B$31"</definedName>
    <definedName name="ACCLINK.XLS_Localization_Table_List5" hidden="1">"$A$13:$B$31"</definedName>
    <definedName name="ACCLINK.XLS_Localization_Table_List6" hidden="1">"$A$13:$B$31"</definedName>
    <definedName name="ACCLINK.XLS_Localization_Table_List7" hidden="1">"$A$13:$B$31"</definedName>
    <definedName name="ACCLINK.XLS_Localization_Table_List8" hidden="1">"$A$13:$B$31"</definedName>
    <definedName name="ACCLINK.XLS_Localization_Table_List9" hidden="1">"$A$13:$B$33"</definedName>
    <definedName name="ACD10L">[92]INPUT!#REF!</definedName>
    <definedName name="ACD10R">[92]INPUT!#REF!</definedName>
    <definedName name="ACD3L">[92]INPUT!#REF!</definedName>
    <definedName name="ACD3R">[92]INPUT!#REF!</definedName>
    <definedName name="ACD4L">[92]INPUT!#REF!</definedName>
    <definedName name="ACD4R">[92]INPUT!#REF!</definedName>
    <definedName name="ACD5L">[92]INPUT!#REF!</definedName>
    <definedName name="ACD5R">[92]INPUT!#REF!</definedName>
    <definedName name="ACD6L">[92]INPUT!#REF!</definedName>
    <definedName name="ACD6R">[92]INPUT!#REF!</definedName>
    <definedName name="ACD7L">[92]INPUT!#REF!</definedName>
    <definedName name="ACD7R">[92]INPUT!#REF!</definedName>
    <definedName name="ACD8L">[92]INPUT!#REF!</definedName>
    <definedName name="ACD8R">[92]INPUT!#REF!</definedName>
    <definedName name="ACD9L">[92]INPUT!#REF!</definedName>
    <definedName name="ACD9R">[92]INPUT!#REF!</definedName>
    <definedName name="ACE10L">[92]INPUT!#REF!</definedName>
    <definedName name="ACE10R">[92]INPUT!#REF!</definedName>
    <definedName name="ACE3L">[92]INPUT!#REF!</definedName>
    <definedName name="ACE3R">[92]INPUT!#REF!</definedName>
    <definedName name="ACE4L">[92]INPUT!#REF!</definedName>
    <definedName name="ACE4R">[92]INPUT!#REF!</definedName>
    <definedName name="ACE5L">[92]INPUT!#REF!</definedName>
    <definedName name="ACE5R">[92]INPUT!#REF!</definedName>
    <definedName name="ACE6L">[92]INPUT!#REF!</definedName>
    <definedName name="ACE6R">[92]INPUT!#REF!</definedName>
    <definedName name="ACE7L">[92]INPUT!#REF!</definedName>
    <definedName name="ACE7R">[92]INPUT!#REF!</definedName>
    <definedName name="ACE8L">[92]INPUT!#REF!</definedName>
    <definedName name="ACE8R">[92]INPUT!#REF!</definedName>
    <definedName name="ACE9L">[92]INPUT!#REF!</definedName>
    <definedName name="ACE9R">[92]INPUT!#REF!</definedName>
    <definedName name="ACH10L">[92]INPUT!#REF!</definedName>
    <definedName name="ACH10R">[92]INPUT!#REF!</definedName>
    <definedName name="ACH3L">[92]INPUT!#REF!</definedName>
    <definedName name="ACH3R">[92]INPUT!#REF!</definedName>
    <definedName name="ACH4L">[92]INPUT!#REF!</definedName>
    <definedName name="ACH4R">[92]INPUT!#REF!</definedName>
    <definedName name="ACH5L">[92]INPUT!#REF!</definedName>
    <definedName name="ACH5R">[92]INPUT!#REF!</definedName>
    <definedName name="ACH6L">[92]INPUT!#REF!</definedName>
    <definedName name="ACH6R">[92]INPUT!#REF!</definedName>
    <definedName name="ACH7L">[92]INPUT!#REF!</definedName>
    <definedName name="ACH7R">[92]INPUT!#REF!</definedName>
    <definedName name="ACH8L">[92]INPUT!#REF!</definedName>
    <definedName name="ACH8R">[92]INPUT!#REF!</definedName>
    <definedName name="ACH9L">[92]INPUT!#REF!</definedName>
    <definedName name="ACH9R">[92]INPUT!#REF!</definedName>
    <definedName name="acicrack">#REF!</definedName>
    <definedName name="acicw">#REF!</definedName>
    <definedName name="acifs">#REF!</definedName>
    <definedName name="acim">#REF!</definedName>
    <definedName name="acist">#REF!</definedName>
    <definedName name="acitemp">#REF!</definedName>
    <definedName name="aciw">#REF!</definedName>
    <definedName name="ACS">#REF!</definedName>
    <definedName name="ACSR">#REF!</definedName>
    <definedName name="ACX" localSheetId="0" hidden="1">#REF!</definedName>
    <definedName name="ACX" hidden="1">#REF!</definedName>
    <definedName name="AD" localSheetId="0">#REF!</definedName>
    <definedName name="AD">#REF!</definedName>
    <definedName name="ada"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ad" localSheetId="0">#REF!</definedName>
    <definedName name="adad">#REF!</definedName>
    <definedName name="a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FASDF">[68]옹벽철근!#REF!</definedName>
    <definedName name="adfe">'[91]ABUT수량-A1'!$T$25</definedName>
    <definedName name="ADGNFN" localSheetId="0">#REF!</definedName>
    <definedName name="ADGNFN">#REF!</definedName>
    <definedName name="ADREFD" localSheetId="0">#REF!</definedName>
    <definedName name="ADREFD">#REF!</definedName>
    <definedName name="adsw" localSheetId="0" hidden="1">{#N/A,#N/A,FALSE,"전체집계표";#N/A,#N/A,FALSE,"안벽30000";#N/A,#N/A,FALSE,"안벽20000";#N/A,#N/A,FALSE,"내호안";#N/A,#N/A,FALSE,"외호안";#N/A,#N/A,FALSE,"준설토A";#N/A,#N/A,FALSE,"준설토B";#N/A,#N/A,FALSE,"적출장"}</definedName>
    <definedName name="adsw" hidden="1">{#N/A,#N/A,FALSE,"전체집계표";#N/A,#N/A,FALSE,"안벽30000";#N/A,#N/A,FALSE,"안벽20000";#N/A,#N/A,FALSE,"내호안";#N/A,#N/A,FALSE,"외호안";#N/A,#N/A,FALSE,"준설토A";#N/A,#N/A,FALSE,"준설토B";#N/A,#N/A,FALSE,"적출장"}</definedName>
    <definedName name="AE" localSheetId="0">#REF!</definedName>
    <definedName name="AE">#REF!</definedName>
    <definedName name="AEFWTWRWE" localSheetId="0" hidden="1">{#N/A,#N/A,FALSE,"배수1"}</definedName>
    <definedName name="AEFWTWRWE" hidden="1">{#N/A,#N/A,FALSE,"배수1"}</definedName>
    <definedName name="Aend" localSheetId="0">#REF!</definedName>
    <definedName name="Aend">#REF!</definedName>
    <definedName name="aerw" localSheetId="0" hidden="1">{#N/A,#N/A,FALSE,"전체집계표";#N/A,#N/A,FALSE,"안벽30000";#N/A,#N/A,FALSE,"안벽20000";#N/A,#N/A,FALSE,"내호안";#N/A,#N/A,FALSE,"외호안";#N/A,#N/A,FALSE,"준설토A";#N/A,#N/A,FALSE,"준설토B";#N/A,#N/A,FALSE,"적출장"}</definedName>
    <definedName name="aerw" hidden="1">{#N/A,#N/A,FALSE,"전체집계표";#N/A,#N/A,FALSE,"안벽30000";#N/A,#N/A,FALSE,"안벽20000";#N/A,#N/A,FALSE,"내호안";#N/A,#N/A,FALSE,"외호안";#N/A,#N/A,FALSE,"준설토A";#N/A,#N/A,FALSE,"준설토B";#N/A,#N/A,FALSE,"적출장"}</definedName>
    <definedName name="aesasasa">#N/A</definedName>
    <definedName name="Aex" localSheetId="0">#REF!</definedName>
    <definedName name="Aex">#REF!</definedName>
    <definedName name="AF" localSheetId="0">#REF!</definedName>
    <definedName name="AF">#REF!</definedName>
    <definedName name="AFAAFDFAS" localSheetId="0">#REF!</definedName>
    <definedName name="AFAAFDFAS">#REF!</definedName>
    <definedName name="AFAEFAAEF" localSheetId="0">#REF!</definedName>
    <definedName name="AFAEFAAEF">#REF!</definedName>
    <definedName name="AFAFA" localSheetId="0" hidden="1">{#N/A,#N/A,FALSE,"부대1"}</definedName>
    <definedName name="AFAFA" hidden="1">{#N/A,#N/A,FALSE,"부대1"}</definedName>
    <definedName name="afasd" localSheetId="0" hidden="1">{#N/A,#N/A,FALSE,"단가표지"}</definedName>
    <definedName name="afasd" hidden="1">{#N/A,#N/A,FALSE,"단가표지"}</definedName>
    <definedName name="AFASFAS" localSheetId="0" hidden="1">{#N/A,#N/A,FALSE,"조골재"}</definedName>
    <definedName name="AFASFAS" hidden="1">{#N/A,#N/A,FALSE,"조골재"}</definedName>
    <definedName name="AFAWEF" localSheetId="0">#REF!</definedName>
    <definedName name="AFAWEF">#REF!</definedName>
    <definedName name="AfCon" localSheetId="0">#REF!</definedName>
    <definedName name="AfCon">#REF!</definedName>
    <definedName name="afd" localSheetId="0" hidden="1">{#N/A,#N/A,FALSE,"운반시간"}</definedName>
    <definedName name="afd" hidden="1">{#N/A,#N/A,FALSE,"운반시간"}</definedName>
    <definedName name="AFDSFDSFDSAF" localSheetId="0" hidden="1">{#N/A,#N/A,FALSE,"혼합골재"}</definedName>
    <definedName name="AFDSFDSFDSAF" hidden="1">{#N/A,#N/A,FALSE,"혼합골재"}</definedName>
    <definedName name="AFDSFSADFSA" localSheetId="0" hidden="1">{#N/A,#N/A,FALSE,"토공2"}</definedName>
    <definedName name="AFDSFSADFSA" hidden="1">{#N/A,#N/A,FALSE,"토공2"}</definedName>
    <definedName name="AFF" localSheetId="0">#REF!</definedName>
    <definedName name="AFF">#REF!</definedName>
    <definedName name="AFFAAFAWEF" localSheetId="0">#REF!</definedName>
    <definedName name="AFFAAFAWEF">#REF!</definedName>
    <definedName name="AFFAFF" localSheetId="0">#REF!</definedName>
    <definedName name="AFFAFF">#REF!</definedName>
    <definedName name="AFFFFFFFFFFFFFFF" localSheetId="0" hidden="1">{#N/A,#N/A,FALSE,"단가표지"}</definedName>
    <definedName name="AFFFFFFFFFFFFFFF" hidden="1">{#N/A,#N/A,FALSE,"단가표지"}</definedName>
    <definedName name="afjsa" localSheetId="0">#REF!</definedName>
    <definedName name="afjsa">#REF!</definedName>
    <definedName name="afn" localSheetId="0">#REF!</definedName>
    <definedName name="afn">#REF!</definedName>
    <definedName name="AFSAFS" localSheetId="0" hidden="1">{#N/A,#N/A,FALSE,"표지목차"}</definedName>
    <definedName name="AFSAFS" hidden="1">{#N/A,#N/A,FALSE,"표지목차"}</definedName>
    <definedName name="AFSAFSA" localSheetId="0" hidden="1">{#N/A,#N/A,FALSE,"이정표"}</definedName>
    <definedName name="AFSAFSA" hidden="1">{#N/A,#N/A,FALSE,"이정표"}</definedName>
    <definedName name="AFSAFSAF" localSheetId="0" hidden="1">{#N/A,#N/A,FALSE,"운반시간"}</definedName>
    <definedName name="AFSAFSAF" hidden="1">{#N/A,#N/A,FALSE,"운반시간"}</definedName>
    <definedName name="afsdaf" localSheetId="0">#REF!</definedName>
    <definedName name="afsdaf">#REF!</definedName>
    <definedName name="AFSDAFSA" localSheetId="0" hidden="1">{#N/A,#N/A,FALSE,"속도"}</definedName>
    <definedName name="AFSDAFSA" hidden="1">{#N/A,#N/A,FALSE,"속도"}</definedName>
    <definedName name="AFSSAFSAFSAFSAFSAD" localSheetId="0" hidden="1">{#N/A,#N/A,FALSE,"배수1"}</definedName>
    <definedName name="AFSSAFSAFSAFSAFSAD" hidden="1">{#N/A,#N/A,FALSE,"배수1"}</definedName>
    <definedName name="AFWEF" localSheetId="0">#REF!</definedName>
    <definedName name="AFWEF">#REF!</definedName>
    <definedName name="AG" localSheetId="0">#REF!</definedName>
    <definedName name="AG">#REF!</definedName>
    <definedName name="agdump" localSheetId="0">#REF!</definedName>
    <definedName name="agdump">#REF!</definedName>
    <definedName name="age" localSheetId="0">#REF!</definedName>
    <definedName name="age">#REF!</definedName>
    <definedName name="agedum" localSheetId="0">#REF!</definedName>
    <definedName name="agedum">#REF!</definedName>
    <definedName name="agedump" localSheetId="0">#REF!</definedName>
    <definedName name="agedump">#REF!</definedName>
    <definedName name="agen" localSheetId="0">#REF!</definedName>
    <definedName name="agen">#REF!</definedName>
    <definedName name="agencydump" localSheetId="0">#REF!</definedName>
    <definedName name="agencydump">#REF!</definedName>
    <definedName name="AGENCYLY" localSheetId="0">#REF!</definedName>
    <definedName name="AGENCYLY">#REF!</definedName>
    <definedName name="AGENCYPLAN" localSheetId="0">#REF!</definedName>
    <definedName name="AGENCYPLAN">#REF!</definedName>
    <definedName name="AGFAF" localSheetId="0">#REF!</definedName>
    <definedName name="AGFAF">#REF!</definedName>
    <definedName name="ag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RAWGR" localSheetId="0">#REF!</definedName>
    <definedName name="AGRAWGR">#REF!</definedName>
    <definedName name="AGRGRGREF" localSheetId="0">#REF!</definedName>
    <definedName name="AGRGRGREF">#REF!</definedName>
    <definedName name="AG통합" localSheetId="0">#REF!</definedName>
    <definedName name="AG통합">#REF!</definedName>
    <definedName name="AH" localSheetId="0">#REF!</definedName>
    <definedName name="AH">#REF!</definedName>
    <definedName name="ah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wef" hidden="1">{#N/A,#N/A,FALSE,"골재소요량";#N/A,#N/A,FALSE,"골재소요량"}</definedName>
    <definedName name="AI" localSheetId="0">#REF!</definedName>
    <definedName name="AI">#REF!</definedName>
    <definedName name="ajfnalsd" localSheetId="0">[93]여수토공사비!$J$66</definedName>
    <definedName name="ajfnalsd">[94]여수토공사비!$J$66</definedName>
    <definedName name="AKD">#REF!</definedName>
    <definedName name="AKJFL" localSheetId="0">#REF!</definedName>
    <definedName name="AKJFL">#REF!</definedName>
    <definedName name="AL">#N/A</definedName>
    <definedName name="all4fix">#REF!</definedName>
    <definedName name="ALPA">#REF!</definedName>
    <definedName name="alpa1" localSheetId="0">#REF!</definedName>
    <definedName name="alpa1">#REF!</definedName>
    <definedName name="ALPAN">#REF!</definedName>
    <definedName name="ALPAO">#REF!</definedName>
    <definedName name="ALPAON">#REF!</definedName>
    <definedName name="ALPHA" localSheetId="0">#REF!</definedName>
    <definedName name="ALPHA">#REF!</definedName>
    <definedName name="AlphaD" localSheetId="0">#REF!</definedName>
    <definedName name="AlphaD">#REF!</definedName>
    <definedName name="AlphaL" localSheetId="0">#REF!</definedName>
    <definedName name="AlphaL">#REF!</definedName>
    <definedName name="ALSLDFㅁ일ㄴ" localSheetId="0">#REF!</definedName>
    <definedName name="ALSLDFㅁ일ㄴ">#REF!</definedName>
    <definedName name="alslsdkjfjs" localSheetId="0" hidden="1">#REF!</definedName>
    <definedName name="alslsdkjfjs" hidden="1">#REF!</definedName>
    <definedName name="AMOUNT" localSheetId="0">#REF!</definedName>
    <definedName name="AMOUNT">#REF!</definedName>
    <definedName name="AN" localSheetId="0">#REF!</definedName>
    <definedName name="AN">#REF!</definedName>
    <definedName name="an1_ea" localSheetId="0">#REF!</definedName>
    <definedName name="an1_ea">#REF!</definedName>
    <definedName name="an21_e" localSheetId="0">#REF!</definedName>
    <definedName name="an21_e">#REF!</definedName>
    <definedName name="an21_ea" localSheetId="0">#REF!</definedName>
    <definedName name="an21_ea">#REF!</definedName>
    <definedName name="an22_ea" localSheetId="0">#REF!</definedName>
    <definedName name="an22_ea">#REF!</definedName>
    <definedName name="ANF" localSheetId="0">#REF!</definedName>
    <definedName name="ANF">#REF!</definedName>
    <definedName name="ANG" localSheetId="0">#REF!</definedName>
    <definedName name="ANG">#REF!</definedName>
    <definedName name="ANGLE1" localSheetId="0">#REF!</definedName>
    <definedName name="ANGLE1">#REF!</definedName>
    <definedName name="ANGLE21" localSheetId="0">#REF!</definedName>
    <definedName name="ANGLE21">#REF!</definedName>
    <definedName name="ANGLE22" localSheetId="0">#REF!</definedName>
    <definedName name="ANGLE22">#REF!</definedName>
    <definedName name="ann"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o"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scount" hidden="1">1</definedName>
    <definedName name="Ap" localSheetId="0">#REF!</definedName>
    <definedName name="Ap">#REF!</definedName>
    <definedName name="ap_s_t">#REF!</definedName>
    <definedName name="Aped1" localSheetId="0">#REF!</definedName>
    <definedName name="Aped1">#REF!</definedName>
    <definedName name="Aped2" localSheetId="0">#REF!</definedName>
    <definedName name="Aped2">#REF!</definedName>
    <definedName name="APPL" localSheetId="0">#REF!</definedName>
    <definedName name="APPL">#REF!</definedName>
    <definedName name="APPT" localSheetId="0">#REF!</definedName>
    <definedName name="APPT">#REF!</definedName>
    <definedName name="aq" localSheetId="0">#REF!</definedName>
    <definedName name="aq">#REF!</definedName>
    <definedName name="aqaq" localSheetId="0">'[95]ABUT수량-A1'!$T$25</definedName>
    <definedName name="aqaq">'[91]ABUT수량-A1'!$T$25</definedName>
    <definedName name="AR" localSheetId="0">#REF!</definedName>
    <definedName name="ar">#REF!</definedName>
    <definedName name="AREA">#N/A</definedName>
    <definedName name="AREA0002" hidden="1">#REF!</definedName>
    <definedName name="ARESULT">#REF!</definedName>
    <definedName name="ARGTAGR" localSheetId="0">#REF!</definedName>
    <definedName name="ARGTAGR">#REF!</definedName>
    <definedName name="ARGWERG" localSheetId="0">#REF!</definedName>
    <definedName name="ARGWERG">#REF!</definedName>
    <definedName name="armor" localSheetId="0" hidden="1">{#N/A,#N/A,FALSE,"전체집계표";#N/A,#N/A,FALSE,"안벽30000";#N/A,#N/A,FALSE,"안벽20000";#N/A,#N/A,FALSE,"내호안";#N/A,#N/A,FALSE,"외호안";#N/A,#N/A,FALSE,"준설토A";#N/A,#N/A,FALSE,"준설토B";#N/A,#N/A,FALSE,"적출장"}</definedName>
    <definedName name="armor" hidden="1">{#N/A,#N/A,FALSE,"전체집계표";#N/A,#N/A,FALSE,"안벽30000";#N/A,#N/A,FALSE,"안벽20000";#N/A,#N/A,FALSE,"내호안";#N/A,#N/A,FALSE,"외호안";#N/A,#N/A,FALSE,"준설토A";#N/A,#N/A,FALSE,"준설토B";#N/A,#N/A,FALSE,"적출장"}</definedName>
    <definedName name="arr"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 localSheetId="0">#REF!</definedName>
    <definedName name="as">#REF!</definedName>
    <definedName name="AS1_" localSheetId="0">#REF!</definedName>
    <definedName name="AS1_">#REF!</definedName>
    <definedName name="ASA" localSheetId="0">[96]반중력식옹벽3.5!$G$9</definedName>
    <definedName name="ASA">[95]교각1!#REF!</definedName>
    <definedName name="asaasa" localSheetId="0">#REF!</definedName>
    <definedName name="asaasa">#REF!</definedName>
    <definedName name="ASB" localSheetId="0">#REF!</definedName>
    <definedName name="ASB">#REF!</definedName>
    <definedName name="ASC" localSheetId="0" hidden="1">'[97]98수문일위'!$A$1:$P$2004</definedName>
    <definedName name="ASC">'[98]도장수량(하1)'!#REF!</definedName>
    <definedName name="ASCO" localSheetId="0">'[99]도장수량(하1)'!#REF!</definedName>
    <definedName name="ASCO">'[98]도장수량(하1)'!#REF!</definedName>
    <definedName name="ASCON" localSheetId="0">#REF!</definedName>
    <definedName name="ASCON">#REF!</definedName>
    <definedName name="ascon1" localSheetId="0">#REF!</definedName>
    <definedName name="ascon1">#REF!</definedName>
    <definedName name="ascon2" localSheetId="0">#REF!</definedName>
    <definedName name="ascon2">#REF!</definedName>
    <definedName name="aSD" localSheetId="0" hidden="1">{#N/A,"수불부",FALSE,"사급자재수불서";#N/A,"수불부",FALSE,"사급자재수불서"}</definedName>
    <definedName name="asd">#REF!</definedName>
    <definedName name="ASDA" localSheetId="0" hidden="1">#REF!</definedName>
    <definedName name="ASDA" hidden="1">#REF!</definedName>
    <definedName name="asdas" localSheetId="0" hidden="1">{#N/A,#N/A,FALSE,"조골재"}</definedName>
    <definedName name="asdas" hidden="1">{#N/A,#N/A,FALSE,"조골재"}</definedName>
    <definedName name="asdf" localSheetId="0">#REF!</definedName>
    <definedName name="asdf">#REF!</definedName>
    <definedName name="ASDFAS" localSheetId="0">#REF!</definedName>
    <definedName name="ASDFAS">#REF!</definedName>
    <definedName name="asdfasdf">#N/A</definedName>
    <definedName name="ASDFASDFASDF" localSheetId="0">#REF!</definedName>
    <definedName name="ASDFASDFASDF">#REF!</definedName>
    <definedName name="asdfasdfasdfasdf">#REF!</definedName>
    <definedName name="asdfasdfasdfasfcasx" localSheetId="0" hidden="1">'[100]98수문일위'!$A$1:$P$2004</definedName>
    <definedName name="asdfasdfasdfasfcasx" hidden="1">'[100]98수문일위'!$A$1:$P$2004</definedName>
    <definedName name="ASDFASDFC" localSheetId="0">#REF!</definedName>
    <definedName name="ASDFASDFC">#REF!</definedName>
    <definedName name="ASDKLVJCKLVA" localSheetId="0">#REF!</definedName>
    <definedName name="ASDKLVJCKLVA">#REF!</definedName>
    <definedName name="ASDVASDF" localSheetId="0">#REF!</definedName>
    <definedName name="ASDVASDF">#REF!</definedName>
    <definedName name="ASE" localSheetId="0">#REF!</definedName>
    <definedName name="ASE">#REF!</definedName>
    <definedName name="AsetList" localSheetId="0">#REF!</definedName>
    <definedName name="AsetList">#REF!</definedName>
    <definedName name="ASF" localSheetId="0" hidden="1">{#N/A,#N/A,FALSE,"2~8번"}</definedName>
    <definedName name="ASF" hidden="1">{#N/A,#N/A,FALSE,"2~8번"}</definedName>
    <definedName name="asfas" localSheetId="0" hidden="1">{#N/A,#N/A,FALSE,"표지목차"}</definedName>
    <definedName name="asfas" hidden="1">{#N/A,#N/A,FALSE,"표지목차"}</definedName>
    <definedName name="asfas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fl" localSheetId="0">#REF!</definedName>
    <definedName name="asfl">#REF!</definedName>
    <definedName name="ASFSA" localSheetId="0" hidden="1">{#N/A,#N/A,FALSE,"포장1";#N/A,#N/A,FALSE,"포장1"}</definedName>
    <definedName name="ASFSA" hidden="1">{#N/A,#N/A,FALSE,"포장1";#N/A,#N/A,FALSE,"포장1"}</definedName>
    <definedName name="ASFSADFSAFSA" localSheetId="0" hidden="1">{#N/A,#N/A,FALSE,"부대2"}</definedName>
    <definedName name="ASFSADFSAFSA" hidden="1">{#N/A,#N/A,FALSE,"부대2"}</definedName>
    <definedName name="ASFSADFSDGAFDSAF" localSheetId="0" hidden="1">{#N/A,#N/A,FALSE,"2~8번"}</definedName>
    <definedName name="ASFSADFSDGAFDSAF" hidden="1">{#N/A,#N/A,FALSE,"2~8번"}</definedName>
    <definedName name="ASFSAFAS" localSheetId="0" hidden="1">{#N/A,#N/A,FALSE,"2~8번"}</definedName>
    <definedName name="ASFSAFAS" hidden="1">{#N/A,#N/A,FALSE,"2~8번"}</definedName>
    <definedName name="ASFSAFASFSA" localSheetId="0" hidden="1">{#N/A,#N/A,FALSE,"혼합골재"}</definedName>
    <definedName name="ASFSAFASFSA" hidden="1">{#N/A,#N/A,FALSE,"혼합골재"}</definedName>
    <definedName name="ASFSAFSA" localSheetId="0" hidden="1">{#N/A,#N/A,FALSE,"혼합골재"}</definedName>
    <definedName name="ASFSAFSA" hidden="1">{#N/A,#N/A,FALSE,"혼합골재"}</definedName>
    <definedName name="ASFSDAFSAF" localSheetId="0" hidden="1">{#N/A,#N/A,FALSE,"표지목차"}</definedName>
    <definedName name="ASFSDAFSAF" hidden="1">{#N/A,#N/A,FALSE,"표지목차"}</definedName>
    <definedName name="ASFSDFSDFSAD" localSheetId="0" hidden="1">{#N/A,#N/A,FALSE,"2~8번"}</definedName>
    <definedName name="ASFSDFSDFSAD" hidden="1">{#N/A,#N/A,FALSE,"2~8번"}</definedName>
    <definedName name="AsGa">'[101]R.C RAHMEN 해석'!$K$79</definedName>
    <definedName name="asgasgasfsda" hidden="1">{#N/A,#N/A,FALSE,"2~8번"}</definedName>
    <definedName name="ASGF" localSheetId="0" hidden="1">{#N/A,#N/A,FALSE,"2~8번"}</definedName>
    <definedName name="ASGF" hidden="1">{#N/A,#N/A,FALSE,"2~8번"}</definedName>
    <definedName name="ASL" localSheetId="0">#REF!</definedName>
    <definedName name="ASL">#REF!</definedName>
    <definedName name="ASNFN" localSheetId="0">#REF!</definedName>
    <definedName name="ASNFN">#REF!</definedName>
    <definedName name="ASOURCE">#REF!</definedName>
    <definedName name="ASP" localSheetId="0">#REF!</definedName>
    <definedName name="Asp">#REF!</definedName>
    <definedName name="ASPBD300">#N/A</definedName>
    <definedName name="ASPHALT" localSheetId="0">[102]진주방향!$AS$348</definedName>
    <definedName name="ASPHALT">[103]진주방향!$AS$348</definedName>
    <definedName name="ASPO" localSheetId="0">#REF!</definedName>
    <definedName name="ASPO">#REF!</definedName>
    <definedName name="ASP두께" localSheetId="0">#REF!</definedName>
    <definedName name="asp두께">0.15</definedName>
    <definedName name="asqs" localSheetId="0">#REF!</definedName>
    <definedName name="asqs">#REF!</definedName>
    <definedName name="asr">#REF!</definedName>
    <definedName name="ASS" localSheetId="0">#REF!</definedName>
    <definedName name="ASS">#REF!</definedName>
    <definedName name="asss" localSheetId="0" hidden="1">#REF!</definedName>
    <definedName name="asss" hidden="1">#REF!</definedName>
    <definedName name="AST" localSheetId="0">#REF!</definedName>
    <definedName name="AST">#REF!</definedName>
    <definedName name="ASTMOUT">#REF!</definedName>
    <definedName name="ASTMREBAR">#REF!</definedName>
    <definedName name="Astotal">#REF!</definedName>
    <definedName name="asww" localSheetId="0">#REF!</definedName>
    <definedName name="asww">#REF!</definedName>
    <definedName name="at">#REF!</definedName>
    <definedName name="ATN">#REF!</definedName>
    <definedName name="AV" localSheetId="0">#REF!</definedName>
    <definedName name="Av">#REF!</definedName>
    <definedName name="AV_1" localSheetId="0">#REF!</definedName>
    <definedName name="AV_1">#REF!</definedName>
    <definedName name="Av1_">#REF!</definedName>
    <definedName name="AV2_">#REF!</definedName>
    <definedName name="AVF" localSheetId="0">#REF!</definedName>
    <definedName name="AVF">#REF!</definedName>
    <definedName name="AVGWEF" localSheetId="0">#REF!</definedName>
    <definedName name="AVGWEF">#REF!</definedName>
    <definedName name="avvv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 localSheetId="0">#REF!</definedName>
    <definedName name="AW">#REF!</definedName>
    <definedName name="awe" localSheetId="0">#REF!</definedName>
    <definedName name="awe">#REF!</definedName>
    <definedName name="AWEB">#REF!</definedName>
    <definedName name="awefawe" localSheetId="0">#REF!</definedName>
    <definedName name="awefawe">#REF!</definedName>
    <definedName name="AWEFEW" localSheetId="0">#REF!</definedName>
    <definedName name="AWEFEW">#REF!</definedName>
    <definedName name="AWEFTAWEFR" localSheetId="0">#REF!</definedName>
    <definedName name="AWEFTAWEFR">#REF!</definedName>
    <definedName name="AWEGAGER" localSheetId="0">#REF!</definedName>
    <definedName name="AWEGAGER">#REF!</definedName>
    <definedName name="AWEGAWEF" localSheetId="0">#REF!</definedName>
    <definedName name="AWEGAWEF">#REF!</definedName>
    <definedName name="AWEGAWEG" localSheetId="0" hidden="1">#REF!</definedName>
    <definedName name="AWEGAWEG" hidden="1">#REF!</definedName>
    <definedName name="awegfawefaw" localSheetId="0">#REF!</definedName>
    <definedName name="awegfawefaw">#REF!</definedName>
    <definedName name="AWEGFAWGA" localSheetId="0">#REF!</definedName>
    <definedName name="AWEGFAWGA">#REF!</definedName>
    <definedName name="awerfawef" localSheetId="0">#REF!</definedName>
    <definedName name="awerfawef">#REF!</definedName>
    <definedName name="AWERGAG" localSheetId="0">#REF!</definedName>
    <definedName name="AWERGAG">#REF!</definedName>
    <definedName name="AWERTIAWEFASDJV" localSheetId="0">#REF!</definedName>
    <definedName name="AWERTIAWEFASDJV">#REF!</definedName>
    <definedName name="AWFEAGEARG" localSheetId="0">#REF!</definedName>
    <definedName name="AWFEAGEARG">#REF!</definedName>
    <definedName name="AWFEAWFAEFW" localSheetId="0">#REF!</definedName>
    <definedName name="AWFEAWFAEFW">#REF!</definedName>
    <definedName name="AWG" localSheetId="0" hidden="1">#REF!</definedName>
    <definedName name="AWG" hidden="1">#REF!</definedName>
    <definedName name="AWGARWG" localSheetId="0">#REF!</definedName>
    <definedName name="AWGARWG">#REF!</definedName>
    <definedName name="AWGAW" localSheetId="0">#REF!</definedName>
    <definedName name="AWGAW">#REF!</definedName>
    <definedName name="AWGAWEFA" localSheetId="0">#REF!</definedName>
    <definedName name="AWGAWEFA">#REF!</definedName>
    <definedName name="AWGAWG" localSheetId="0">#REF!</definedName>
    <definedName name="AWGAWG">#REF!</definedName>
    <definedName name="AWGHAERG" localSheetId="0">#REF!</definedName>
    <definedName name="AWGHAERG">#REF!</definedName>
    <definedName name="AWGR" localSheetId="0">#REF!</definedName>
    <definedName name="AWGR">#REF!</definedName>
    <definedName name="AWGRA" localSheetId="0" hidden="1">#REF!</definedName>
    <definedName name="AWGRA" hidden="1">#REF!</definedName>
    <definedName name="AWGRAER" localSheetId="0">#REF!</definedName>
    <definedName name="AWGRAER">#REF!</definedName>
    <definedName name="AWGRAW" localSheetId="0">#REF!</definedName>
    <definedName name="AWGRAW">#REF!</definedName>
    <definedName name="AWGRAWERGF" localSheetId="0">#REF!</definedName>
    <definedName name="AWGRAWERGF">#REF!</definedName>
    <definedName name="AWGRAWRA" localSheetId="0">#REF!</definedName>
    <definedName name="AWGRAWRA">#REF!</definedName>
    <definedName name="AWGRRAWGT" localSheetId="0">#REF!</definedName>
    <definedName name="AWGRRAWGT">#REF!</definedName>
    <definedName name="AWGRWGAW" localSheetId="0" hidden="1">#REF!</definedName>
    <definedName name="AWGRWGAW" hidden="1">#REF!</definedName>
    <definedName name="AWGWA4G" localSheetId="0">#REF!</definedName>
    <definedName name="AWGWA4G">#REF!</definedName>
    <definedName name="AWGWEG" localSheetId="0">#REF!</definedName>
    <definedName name="AWGWEG">#REF!</definedName>
    <definedName name="AWGWGAWE" localSheetId="0">#REF!</definedName>
    <definedName name="AWGWGAWE">#REF!</definedName>
    <definedName name="awrwerwer" localSheetId="0" hidden="1">{#N/A,#N/A,FALSE,"전체집계표";#N/A,#N/A,FALSE,"안벽30000";#N/A,#N/A,FALSE,"안벽20000";#N/A,#N/A,FALSE,"내호안";#N/A,#N/A,FALSE,"외호안";#N/A,#N/A,FALSE,"준설토A";#N/A,#N/A,FALSE,"준설토B";#N/A,#N/A,FALSE,"적출장"}</definedName>
    <definedName name="awrwerwer" hidden="1">{#N/A,#N/A,FALSE,"전체집계표";#N/A,#N/A,FALSE,"안벽30000";#N/A,#N/A,FALSE,"안벽20000";#N/A,#N/A,FALSE,"내호안";#N/A,#N/A,FALSE,"외호안";#N/A,#N/A,FALSE,"준설토A";#N/A,#N/A,FALSE,"준설토B";#N/A,#N/A,FALSE,"적출장"}</definedName>
    <definedName name="awsd" localSheetId="0">#REF!</definedName>
    <definedName name="awsd">#REF!</definedName>
    <definedName name="AXCQEWD">#REF!</definedName>
    <definedName name="az">#N/A</definedName>
    <definedName name="A삼" localSheetId="0">#REF!</definedName>
    <definedName name="A삼">#REF!</definedName>
    <definedName name="A이" localSheetId="0">#REF!</definedName>
    <definedName name="A이">#REF!</definedName>
    <definedName name="A일" localSheetId="0">#REF!</definedName>
    <definedName name="A일">#REF!</definedName>
    <definedName name="a자재대" localSheetId="0">#REF!</definedName>
    <definedName name="a자재대">#REF!</definedName>
    <definedName name="a정지" localSheetId="0">#REF!</definedName>
    <definedName name="a정지">#REF!</definedName>
    <definedName name="B" localSheetId="0">#REF!</definedName>
    <definedName name="B">#REF!</definedName>
    <definedName name="B.1" localSheetId="0">#REF!</definedName>
    <definedName name="B.1">#REF!</definedName>
    <definedName name="B.2" localSheetId="0">#REF!</definedName>
    <definedName name="B.2">#REF!</definedName>
    <definedName name="B.3" localSheetId="0">#REF!</definedName>
    <definedName name="B.3">#REF!</definedName>
    <definedName name="B.4" localSheetId="0">#REF!</definedName>
    <definedName name="B.4">#REF!</definedName>
    <definedName name="B.P장설치" hidden="1">{#N/A,#N/A,FALSE,"2~8번"}</definedName>
    <definedName name="B_">#REF!</definedName>
    <definedName name="B__6___6" localSheetId="0">#REF!,#REF!</definedName>
    <definedName name="B__6___6">[104]수로교총재료집계!$A$6:$R$32,[104]수로교총재료집계!$A$33:$R$39</definedName>
    <definedName name="B_1">#N/A</definedName>
    <definedName name="b_10">'[89]단위수량(출력X)'!#REF!</definedName>
    <definedName name="b_11">'[89]단위수량(출력X)'!#REF!</definedName>
    <definedName name="b_12">'[89]단위수량(출력X)'!#REF!</definedName>
    <definedName name="b_13">'[89]단위수량(출력X)'!#REF!</definedName>
    <definedName name="b_14">'[89]단위수량(출력X)'!#REF!</definedName>
    <definedName name="B_16">[68]옹벽철근!#REF!</definedName>
    <definedName name="B_19">[68]옹벽철근!#REF!</definedName>
    <definedName name="b_2" localSheetId="0">#REF!</definedName>
    <definedName name="b_2">#REF!</definedName>
    <definedName name="B_22">[68]옹벽철근!#REF!</definedName>
    <definedName name="B_25">[68]옹벽철근!#REF!</definedName>
    <definedName name="B_29">[68]옹벽철근!#REF!</definedName>
    <definedName name="B_3" localSheetId="0">#REF!</definedName>
    <definedName name="B_3">#REF!</definedName>
    <definedName name="b_4" localSheetId="0">#REF!</definedName>
    <definedName name="b_4">#REF!</definedName>
    <definedName name="b_5" localSheetId="0">#REF!</definedName>
    <definedName name="b_5">#REF!</definedName>
    <definedName name="b_6" localSheetId="0">#REF!</definedName>
    <definedName name="b_6">#REF!</definedName>
    <definedName name="b_7" localSheetId="0">#REF!</definedName>
    <definedName name="b_7">#REF!</definedName>
    <definedName name="b_8" localSheetId="0">#REF!</definedName>
    <definedName name="b_8">#REF!</definedName>
    <definedName name="b_9" localSheetId="0">#REF!</definedName>
    <definedName name="b_9">#REF!</definedName>
    <definedName name="B_B">#REF!</definedName>
    <definedName name="B_C">#REF!</definedName>
    <definedName name="B_D">#REF!</definedName>
    <definedName name="B_H">#REF!</definedName>
    <definedName name="B_HUNCH">#REF!</definedName>
    <definedName name="B_L">#REF!</definedName>
    <definedName name="B_M">#REF!</definedName>
    <definedName name="B_P1">#REF!</definedName>
    <definedName name="B_P2">#REF!</definedName>
    <definedName name="B_P3">#REF!</definedName>
    <definedName name="B_P4">#REF!</definedName>
    <definedName name="B_TYPE" localSheetId="0">#REF!</definedName>
    <definedName name="B_TYPE">#REF!</definedName>
    <definedName name="B_U">#REF!</definedName>
    <definedName name="B_Y">#REF!</definedName>
    <definedName name="B0" localSheetId="0">#REF!</definedName>
    <definedName name="B0">#REF!</definedName>
    <definedName name="B1_" localSheetId="0">#REF!</definedName>
    <definedName name="B1_">#REF!</definedName>
    <definedName name="B10A1P" localSheetId="0">#REF!</definedName>
    <definedName name="B10A1P">#REF!</definedName>
    <definedName name="b10a1t" localSheetId="0">#REF!</definedName>
    <definedName name="b10a1t">#REF!</definedName>
    <definedName name="b10a2p" localSheetId="0">#REF!</definedName>
    <definedName name="b10a2p">#REF!</definedName>
    <definedName name="b10a2t" localSheetId="0">#REF!</definedName>
    <definedName name="b10a2t">#REF!</definedName>
    <definedName name="B10㎝" localSheetId="0">#REF!</definedName>
    <definedName name="B10㎝">#REF!</definedName>
    <definedName name="B11A1P" localSheetId="0">#REF!</definedName>
    <definedName name="B11A1P">#REF!</definedName>
    <definedName name="b11a1t" localSheetId="0">#REF!</definedName>
    <definedName name="b11a1t">#REF!</definedName>
    <definedName name="b11a2p" localSheetId="0">#REF!</definedName>
    <definedName name="b11a2p">#REF!</definedName>
    <definedName name="b11a2t" localSheetId="0">#REF!</definedName>
    <definedName name="b11a2t">#REF!</definedName>
    <definedName name="B12A1P" localSheetId="0">#REF!</definedName>
    <definedName name="B12A1P">#REF!</definedName>
    <definedName name="b12a1t" localSheetId="0">#REF!</definedName>
    <definedName name="b12a1t">#REF!</definedName>
    <definedName name="b12a2p" localSheetId="0">#REF!</definedName>
    <definedName name="b12a2p">#REF!</definedName>
    <definedName name="b12a2t" localSheetId="0">#REF!</definedName>
    <definedName name="b12a2t">#REF!</definedName>
    <definedName name="B12㎝" localSheetId="0">#REF!</definedName>
    <definedName name="B12㎝">#REF!</definedName>
    <definedName name="B13A1P" localSheetId="0">#REF!</definedName>
    <definedName name="B13A1P">#REF!</definedName>
    <definedName name="b13a1t" localSheetId="0">#REF!</definedName>
    <definedName name="b13a1t">#REF!</definedName>
    <definedName name="b13a2p" localSheetId="0">#REF!</definedName>
    <definedName name="b13a2p">#REF!</definedName>
    <definedName name="b13a2t" localSheetId="0">#REF!</definedName>
    <definedName name="b13a2t">#REF!</definedName>
    <definedName name="B14A1P" localSheetId="0">#REF!</definedName>
    <definedName name="B14A1P">#REF!</definedName>
    <definedName name="b14a1t" localSheetId="0">#REF!</definedName>
    <definedName name="b14a1t">#REF!</definedName>
    <definedName name="b14a2p" localSheetId="0">#REF!</definedName>
    <definedName name="b14a2p">#REF!</definedName>
    <definedName name="b14a2t" localSheetId="0">#REF!</definedName>
    <definedName name="b14a2t">#REF!</definedName>
    <definedName name="B15A1P" localSheetId="0">#REF!</definedName>
    <definedName name="B15A1P">#REF!</definedName>
    <definedName name="b15a1t" localSheetId="0">#REF!</definedName>
    <definedName name="b15a1t">#REF!</definedName>
    <definedName name="b15a2p" localSheetId="0">#REF!</definedName>
    <definedName name="b15a2p">#REF!</definedName>
    <definedName name="b15a2t" localSheetId="0">#REF!</definedName>
    <definedName name="b15a2t">#REF!</definedName>
    <definedName name="B15㎝" localSheetId="0">#REF!</definedName>
    <definedName name="B15㎝">#REF!</definedName>
    <definedName name="B16A1T" localSheetId="0">#REF!</definedName>
    <definedName name="B16A1T">#REF!</definedName>
    <definedName name="B16A2P" localSheetId="0">#REF!</definedName>
    <definedName name="B16A2P">#REF!</definedName>
    <definedName name="B18㎝" localSheetId="0">#REF!</definedName>
    <definedName name="B18㎝">#REF!</definedName>
    <definedName name="B1A" localSheetId="0">#REF!</definedName>
    <definedName name="B1A">#REF!</definedName>
    <definedName name="B1A1P" localSheetId="0">#REF!</definedName>
    <definedName name="B1A1P">#REF!</definedName>
    <definedName name="b1a1t" localSheetId="0">#REF!</definedName>
    <definedName name="b1a1t">#REF!</definedName>
    <definedName name="b1a2p" localSheetId="0">#REF!</definedName>
    <definedName name="b1a2p">#REF!</definedName>
    <definedName name="b1a2t" localSheetId="0">#REF!</definedName>
    <definedName name="b1a2t">#REF!</definedName>
    <definedName name="B1B" localSheetId="0">#REF!</definedName>
    <definedName name="B1B">#REF!</definedName>
    <definedName name="B1C" localSheetId="0">#REF!</definedName>
    <definedName name="B1C">#REF!</definedName>
    <definedName name="B1F" localSheetId="0">#REF!</definedName>
    <definedName name="B1F">#REF!</definedName>
    <definedName name="B1WL" localSheetId="0">#REF!</definedName>
    <definedName name="B1WL">#REF!</definedName>
    <definedName name="B1WR" localSheetId="0">#REF!</definedName>
    <definedName name="B1WR">#REF!</definedName>
    <definedName name="B1X" localSheetId="0">#REF!</definedName>
    <definedName name="B1X">#REF!</definedName>
    <definedName name="B1Y" localSheetId="0">#REF!</definedName>
    <definedName name="B1Y">#REF!</definedName>
    <definedName name="B20㎝" localSheetId="0">#REF!</definedName>
    <definedName name="B20㎝">#REF!</definedName>
    <definedName name="B25㎝" localSheetId="0">#REF!</definedName>
    <definedName name="B25㎝">#REF!</definedName>
    <definedName name="B2A" localSheetId="0">#REF!</definedName>
    <definedName name="B2A">#REF!</definedName>
    <definedName name="B2A1P" localSheetId="0">#REF!</definedName>
    <definedName name="B2A1P">#REF!</definedName>
    <definedName name="b2a1t" localSheetId="0">#REF!</definedName>
    <definedName name="b2a1t">#REF!</definedName>
    <definedName name="b2a2p" localSheetId="0">#REF!</definedName>
    <definedName name="b2a2p">#REF!</definedName>
    <definedName name="b2a2t" localSheetId="0">#REF!</definedName>
    <definedName name="b2a2t">#REF!</definedName>
    <definedName name="B2B" localSheetId="0">#REF!</definedName>
    <definedName name="B2B">#REF!</definedName>
    <definedName name="B2C" localSheetId="0">#REF!</definedName>
    <definedName name="B2C">#REF!</definedName>
    <definedName name="B2WL" localSheetId="0">#REF!</definedName>
    <definedName name="B2WL">#REF!</definedName>
    <definedName name="B2WR" localSheetId="0">#REF!</definedName>
    <definedName name="B2WR">#REF!</definedName>
    <definedName name="B2X" localSheetId="0">#REF!</definedName>
    <definedName name="B2X">#REF!</definedName>
    <definedName name="B2Y" localSheetId="0">#REF!</definedName>
    <definedName name="B2Y">#REF!</definedName>
    <definedName name="B30A1P" localSheetId="0">#REF!</definedName>
    <definedName name="B30A1P">#REF!</definedName>
    <definedName name="b30a1t" localSheetId="0">#REF!</definedName>
    <definedName name="b30a1t">#REF!</definedName>
    <definedName name="b30a2p" localSheetId="0">#REF!</definedName>
    <definedName name="b30a2p">#REF!</definedName>
    <definedName name="b30a2t" localSheetId="0">#REF!</definedName>
    <definedName name="b30a2t">#REF!</definedName>
    <definedName name="B30㎝" localSheetId="0">#REF!</definedName>
    <definedName name="B30㎝">#REF!</definedName>
    <definedName name="B3A" localSheetId="0">#REF!</definedName>
    <definedName name="B3A">#REF!</definedName>
    <definedName name="B3A1P" localSheetId="0">#REF!</definedName>
    <definedName name="B3A1P">#REF!</definedName>
    <definedName name="b3a1t" localSheetId="0">#REF!</definedName>
    <definedName name="b3a1t">#REF!</definedName>
    <definedName name="b3a2p" localSheetId="0">#REF!</definedName>
    <definedName name="b3a2p">#REF!</definedName>
    <definedName name="b3a2t" localSheetId="0">#REF!</definedName>
    <definedName name="b3a2t">#REF!</definedName>
    <definedName name="B3B" localSheetId="0">#REF!</definedName>
    <definedName name="B3B">#REF!</definedName>
    <definedName name="b3r1h1">#REF!</definedName>
    <definedName name="b3r1h2">#REF!</definedName>
    <definedName name="B4A" localSheetId="0">#REF!</definedName>
    <definedName name="B4A">#REF!</definedName>
    <definedName name="B4A1P" localSheetId="0">#REF!</definedName>
    <definedName name="B4A1P">#REF!</definedName>
    <definedName name="b4a1t" localSheetId="0">#REF!</definedName>
    <definedName name="b4a1t">#REF!</definedName>
    <definedName name="b4a2p" localSheetId="0">#REF!</definedName>
    <definedName name="b4a2p">#REF!</definedName>
    <definedName name="b4a2t" localSheetId="0">#REF!</definedName>
    <definedName name="b4a2t">#REF!</definedName>
    <definedName name="B4B" localSheetId="0">#REF!</definedName>
    <definedName name="B4B">#REF!</definedName>
    <definedName name="B4㎝이하" localSheetId="0">#REF!</definedName>
    <definedName name="B4㎝이하">#REF!</definedName>
    <definedName name="B5A" localSheetId="0">#REF!</definedName>
    <definedName name="B5A">#REF!</definedName>
    <definedName name="B5A1P" localSheetId="0">#REF!</definedName>
    <definedName name="B5A1P">#REF!</definedName>
    <definedName name="b5a1t" localSheetId="0">#REF!</definedName>
    <definedName name="b5a1t">#REF!</definedName>
    <definedName name="b5a2p" localSheetId="0">#REF!</definedName>
    <definedName name="b5a2p">#REF!</definedName>
    <definedName name="b5a2t" localSheetId="0">#REF!</definedName>
    <definedName name="b5a2t">#REF!</definedName>
    <definedName name="B5B" localSheetId="0">#REF!</definedName>
    <definedName name="B5B">#REF!</definedName>
    <definedName name="B5㎝" localSheetId="0">#REF!</definedName>
    <definedName name="B5㎝">#REF!</definedName>
    <definedName name="B6A" localSheetId="0">#REF!</definedName>
    <definedName name="B6A">#REF!</definedName>
    <definedName name="B6A1P" localSheetId="0">#REF!</definedName>
    <definedName name="B6A1P">#REF!</definedName>
    <definedName name="b6a1t" localSheetId="0">#REF!</definedName>
    <definedName name="b6a1t">#REF!</definedName>
    <definedName name="b6a2p" localSheetId="0">#REF!</definedName>
    <definedName name="b6a2p">#REF!</definedName>
    <definedName name="b6a2t" localSheetId="0">#REF!</definedName>
    <definedName name="b6a2t">#REF!</definedName>
    <definedName name="B6B" localSheetId="0">#REF!</definedName>
    <definedName name="B6B">#REF!</definedName>
    <definedName name="B6㎝" localSheetId="0">#REF!</definedName>
    <definedName name="B6㎝">#REF!</definedName>
    <definedName name="B7A" localSheetId="0">#REF!</definedName>
    <definedName name="B7A">#REF!</definedName>
    <definedName name="B7A1P" localSheetId="0">#REF!</definedName>
    <definedName name="B7A1P">#REF!</definedName>
    <definedName name="b7a1t" localSheetId="0">#REF!</definedName>
    <definedName name="b7a1t">#REF!</definedName>
    <definedName name="b7a2p" localSheetId="0">#REF!</definedName>
    <definedName name="b7a2p">#REF!</definedName>
    <definedName name="b7a2t" localSheetId="0">#REF!</definedName>
    <definedName name="b7a2t">#REF!</definedName>
    <definedName name="B7B" localSheetId="0">#REF!</definedName>
    <definedName name="B7B">#REF!</definedName>
    <definedName name="B7㎝" localSheetId="0">#REF!</definedName>
    <definedName name="B7㎝">#REF!</definedName>
    <definedName name="B8A" localSheetId="0">#REF!</definedName>
    <definedName name="B8A">#REF!</definedName>
    <definedName name="B8A1P" localSheetId="0">#REF!</definedName>
    <definedName name="B8A1P">#REF!</definedName>
    <definedName name="b8a1t" localSheetId="0">#REF!</definedName>
    <definedName name="b8a1t">#REF!</definedName>
    <definedName name="b8a2p" localSheetId="0">#REF!</definedName>
    <definedName name="b8a2p">#REF!</definedName>
    <definedName name="b8a2t" localSheetId="0">#REF!</definedName>
    <definedName name="b8a2t">#REF!</definedName>
    <definedName name="B8b">#REF!</definedName>
    <definedName name="B8㎝" localSheetId="0">#REF!</definedName>
    <definedName name="B8㎝">#REF!</definedName>
    <definedName name="B9A1P" localSheetId="0">#REF!</definedName>
    <definedName name="B9A1P">#REF!</definedName>
    <definedName name="b9a1t" localSheetId="0">#REF!</definedName>
    <definedName name="b9a1t">#REF!</definedName>
    <definedName name="b9a2p" localSheetId="0">#REF!</definedName>
    <definedName name="b9a2p">#REF!</definedName>
    <definedName name="b9a2t" localSheetId="0">#REF!</definedName>
    <definedName name="b9a2t">#REF!</definedName>
    <definedName name="BA" localSheetId="0">#REF!</definedName>
    <definedName name="BA">#REF!</definedName>
    <definedName name="BA1P" localSheetId="0">#REF!</definedName>
    <definedName name="BA1P">#REF!</definedName>
    <definedName name="ba1t" localSheetId="0">#REF!</definedName>
    <definedName name="ba1t">#REF!</definedName>
    <definedName name="ba2p" localSheetId="0">#REF!</definedName>
    <definedName name="ba2p">#REF!</definedName>
    <definedName name="ba2t" localSheetId="0">#REF!</definedName>
    <definedName name="ba2t">#REF!</definedName>
    <definedName name="BACK" localSheetId="0">#REF!</definedName>
    <definedName name="back">#REF!</definedName>
    <definedName name="BackKey" localSheetId="0">#REF!</definedName>
    <definedName name="BackKey">#REF!</definedName>
    <definedName name="baefads" hidden="1">{#N/A,#N/A,FALSE,"골재소요량";#N/A,#N/A,FALSE,"골재소요량"}</definedName>
    <definedName name="BaloonText">#REF!</definedName>
    <definedName name="BAL임" localSheetId="0">#REF!</definedName>
    <definedName name="BAL임">#REF!</definedName>
    <definedName name="bang">#REF!</definedName>
    <definedName name="base">#REF!</definedName>
    <definedName name="base1" localSheetId="0">#REF!</definedName>
    <definedName name="base1">#REF!</definedName>
    <definedName name="baweds" hidden="1">{#N/A,#N/A,FALSE,"2~8번"}</definedName>
    <definedName name="BB" localSheetId="0">#REF!</definedName>
    <definedName name="BB">#REF!</definedName>
    <definedName name="bb_2" localSheetId="0">#REF!</definedName>
    <definedName name="bb_2">#REF!</definedName>
    <definedName name="bb_3" localSheetId="0">#REF!</definedName>
    <definedName name="bb_3">#REF!</definedName>
    <definedName name="bb_4" localSheetId="0">#REF!</definedName>
    <definedName name="bb_4">#REF!</definedName>
    <definedName name="bbb" localSheetId="0" hidden="1">{#N/A,#N/A,FALSE,"속도"}</definedName>
    <definedName name="bbb">#REF!</definedName>
    <definedName name="BBBB" localSheetId="0">#REF!</definedName>
    <definedName name="bbbb" hidden="1">{"'결과(하)'!$L$24"}</definedName>
    <definedName name="bbbbb" localSheetId="0" hidden="1">{"'결과(하)'!$L$24"}</definedName>
    <definedName name="bbbbb" hidden="1">{"'결과(하)'!$L$24"}</definedName>
    <definedName name="bbbbbb" localSheetId="0">#REF!</definedName>
    <definedName name="bbbbbb">#REF!</definedName>
    <definedName name="BBC">#REF!</definedName>
    <definedName name="bbf" localSheetId="0">#REF!</definedName>
    <definedName name="bbf">#REF!</definedName>
    <definedName name="BC" localSheetId="0">#REF!</definedName>
    <definedName name="BC">#REF!</definedName>
    <definedName name="BCB" localSheetId="0">#REF!</definedName>
    <definedName name="BCB">#REF!</definedName>
    <definedName name="BCF" localSheetId="0">'[99]도장수량(하1)'!#REF!</definedName>
    <definedName name="BCF">'[98]도장수량(하1)'!#REF!</definedName>
    <definedName name="bcout">#REF!</definedName>
    <definedName name="BCU임" localSheetId="0">#REF!</definedName>
    <definedName name="BCU임">#REF!</definedName>
    <definedName name="BCV" localSheetId="0">#REF!</definedName>
    <definedName name="BCV">#REF!</definedName>
    <definedName name="bcx" localSheetId="0" hidden="1">{"'중기작업1'!$A$1:$V$18"}</definedName>
    <definedName name="bcx" hidden="1">{"'중기작업1'!$A$1:$V$18"}</definedName>
    <definedName name="BD" localSheetId="0">#REF!</definedName>
    <definedName name="BD">#REF!</definedName>
    <definedName name="BDCODE" localSheetId="0">#REF!</definedName>
    <definedName name="BDCODE">#N/A</definedName>
    <definedName name="bdxfxf" localSheetId="0">#REF!</definedName>
    <definedName name="bdxfxf">#REF!</definedName>
    <definedName name="BE" localSheetId="0">#REF!</definedName>
    <definedName name="BE">#REF!</definedName>
    <definedName name="BEAB1" localSheetId="0">#REF!</definedName>
    <definedName name="BEAB1">#REF!</definedName>
    <definedName name="BEAB2" localSheetId="0">#REF!</definedName>
    <definedName name="BEAB2">#REF!</definedName>
    <definedName name="BEAB3" localSheetId="0">#REF!</definedName>
    <definedName name="BEAB3">#REF!</definedName>
    <definedName name="BEAB4" localSheetId="0">#REF!</definedName>
    <definedName name="BEAB4">#REF!</definedName>
    <definedName name="BEAB5" localSheetId="0">#REF!</definedName>
    <definedName name="BEAB5">#REF!</definedName>
    <definedName name="BEAR1" localSheetId="0">#REF!</definedName>
    <definedName name="BEAR1">#REF!</definedName>
    <definedName name="BEAR2" localSheetId="0">#REF!</definedName>
    <definedName name="BEAR2">#REF!</definedName>
    <definedName name="BEB" localSheetId="0">#REF!</definedName>
    <definedName name="BEB">#REF!</definedName>
    <definedName name="BETA" localSheetId="0">#REF!</definedName>
    <definedName name="BETA">#REF!</definedName>
    <definedName name="beta1">#REF!</definedName>
    <definedName name="BETAE" localSheetId="0">#REF!</definedName>
    <definedName name="BETAE">#REF!</definedName>
    <definedName name="BETAN" localSheetId="0">#REF!</definedName>
    <definedName name="BETAN">#REF!</definedName>
    <definedName name="BF" localSheetId="0">#REF!</definedName>
    <definedName name="BF">#REF!</definedName>
    <definedName name="BFB">#REF!</definedName>
    <definedName name="bfd" localSheetId="0" hidden="1">{"'중기작업1'!$A$1:$V$18"}</definedName>
    <definedName name="bfd" hidden="1">{"'중기작업1'!$A$1:$V$18"}</definedName>
    <definedName name="BFF">#REF!</definedName>
    <definedName name="BFH" localSheetId="0">#REF!</definedName>
    <definedName name="BFH">#REF!</definedName>
    <definedName name="BFHG" localSheetId="0">#REF!</definedName>
    <definedName name="BFHG">#REF!</definedName>
    <definedName name="BFN">#REF!</definedName>
    <definedName name="BG" localSheetId="0">#REF!</definedName>
    <definedName name="BG">#REF!</definedName>
    <definedName name="BGNFH" localSheetId="0">#REF!</definedName>
    <definedName name="BGNFH">#REF!</definedName>
    <definedName name="BH">#REF!</definedName>
    <definedName name="BHB" localSheetId="0">#REF!</definedName>
    <definedName name="BHB">#REF!</definedName>
    <definedName name="BHN">#REF!</definedName>
    <definedName name="BHS" localSheetId="0">#REF!</definedName>
    <definedName name="BHS">#REF!</definedName>
    <definedName name="BHU" localSheetId="0">#REF!</definedName>
    <definedName name="BHU">#REF!</definedName>
    <definedName name="BI" localSheetId="0" hidden="1">{#N/A,#N/A,FALSE,"이태원철근"}</definedName>
    <definedName name="BI" hidden="1">{#N/A,#N/A,FALSE,"이태원철근"}</definedName>
    <definedName name="BIGO" localSheetId="0">#REF!</definedName>
    <definedName name="BIGO">#REF!</definedName>
    <definedName name="BL">#N/A</definedName>
    <definedName name="blackeagle2">#N/A</definedName>
    <definedName name="BLH">#REF!</definedName>
    <definedName name="BLN">#REF!</definedName>
    <definedName name="BLO">#N/A</definedName>
    <definedName name="BLO_1">#N/A</definedName>
    <definedName name="BLOCK" localSheetId="0">#REF!</definedName>
    <definedName name="BLOCK">#REF!</definedName>
    <definedName name="BLOCK01">#N/A</definedName>
    <definedName name="BLOCK02">#N/A</definedName>
    <definedName name="block2"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lock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lockc" localSheetId="0" hidden="1">{#N/A,#N/A,FALSE,"전체집계표";#N/A,#N/A,FALSE,"안벽30000";#N/A,#N/A,FALSE,"안벽20000";#N/A,#N/A,FALSE,"내호안";#N/A,#N/A,FALSE,"외호안";#N/A,#N/A,FALSE,"준설토A";#N/A,#N/A,FALSE,"준설토B";#N/A,#N/A,FALSE,"적출장"}</definedName>
    <definedName name="blockc" hidden="1">{#N/A,#N/A,FALSE,"전체집계표";#N/A,#N/A,FALSE,"안벽30000";#N/A,#N/A,FALSE,"안벽20000";#N/A,#N/A,FALSE,"내호안";#N/A,#N/A,FALSE,"외호안";#N/A,#N/A,FALSE,"준설토A";#N/A,#N/A,FALSE,"준설토B";#N/A,#N/A,FALSE,"적출장"}</definedName>
    <definedName name="BLT">#N/A</definedName>
    <definedName name="BM" localSheetId="0">#REF!</definedName>
    <definedName name="BM">#REF!</definedName>
    <definedName name="BM1890H54" localSheetId="0">#REF!</definedName>
    <definedName name="BM1890H54">#REF!</definedName>
    <definedName name="BMM" localSheetId="0">#REF!</definedName>
    <definedName name="BMM">#REF!</definedName>
    <definedName name="BMO" localSheetId="0">#REF!</definedName>
    <definedName name="BMO">#REF!</definedName>
    <definedName name="bms" localSheetId="0" hidden="1">#REF!</definedName>
    <definedName name="bms" hidden="1">#REF!</definedName>
    <definedName name="BN">#REF!</definedName>
    <definedName name="bnn" localSheetId="0" hidden="1">{#N/A,#N/A,FALSE,"조골재"}</definedName>
    <definedName name="bnn" hidden="1">{#N/A,#N/A,FALSE,"조골재"}</definedName>
    <definedName name="BO" localSheetId="0">#REF!</definedName>
    <definedName name="BO">#REF!</definedName>
    <definedName name="BOH10L">[92]INPUT!#REF!</definedName>
    <definedName name="BOH10R">[92]INPUT!#REF!</definedName>
    <definedName name="BOH3L">[92]INPUT!#REF!</definedName>
    <definedName name="BOH3R">[92]INPUT!#REF!</definedName>
    <definedName name="BOH4L">[92]INPUT!#REF!</definedName>
    <definedName name="BOH4R">[92]INPUT!#REF!</definedName>
    <definedName name="BOH5L">[92]INPUT!#REF!</definedName>
    <definedName name="BOH5R">[92]INPUT!#REF!</definedName>
    <definedName name="BOH6L">[92]INPUT!#REF!</definedName>
    <definedName name="BOH6R">[92]INPUT!#REF!</definedName>
    <definedName name="BOH7L">[92]INPUT!#REF!</definedName>
    <definedName name="BOH7R">[92]INPUT!#REF!</definedName>
    <definedName name="BOH8L">[92]INPUT!#REF!</definedName>
    <definedName name="BOH8R">[92]INPUT!#REF!</definedName>
    <definedName name="BOH9L">[92]INPUT!#REF!</definedName>
    <definedName name="BOH9R">[92]INPUT!#REF!</definedName>
    <definedName name="BOK10L">[92]INPUT!#REF!</definedName>
    <definedName name="BOK10R">[92]INPUT!#REF!</definedName>
    <definedName name="BOK3L">[92]INPUT!#REF!</definedName>
    <definedName name="BOK3R">[92]INPUT!#REF!</definedName>
    <definedName name="BOK4L">[92]INPUT!#REF!</definedName>
    <definedName name="BOK4R">[92]INPUT!#REF!</definedName>
    <definedName name="BOK5L">[92]INPUT!#REF!</definedName>
    <definedName name="BOK5R">[92]INPUT!#REF!</definedName>
    <definedName name="BOK6L">[92]INPUT!#REF!</definedName>
    <definedName name="BOK6R">[92]INPUT!#REF!</definedName>
    <definedName name="BOK7L">[92]INPUT!#REF!</definedName>
    <definedName name="BOK7R">[92]INPUT!#REF!</definedName>
    <definedName name="BOK8L">[92]INPUT!#REF!</definedName>
    <definedName name="BOK8R">[92]INPUT!#REF!</definedName>
    <definedName name="BOK9L">[92]INPUT!#REF!</definedName>
    <definedName name="BOK9R">[92]INPUT!#REF!</definedName>
    <definedName name="BOLT" localSheetId="0">#REF!</definedName>
    <definedName name="BOLT">#REF!</definedName>
    <definedName name="Bolts" localSheetId="0">#REF!</definedName>
    <definedName name="Bolts">#REF!</definedName>
    <definedName name="BOM_OF_ECP" localSheetId="0">#REF!</definedName>
    <definedName name="BOM_OF_ECP">#REF!</definedName>
    <definedName name="BONG">#N/A</definedName>
    <definedName name="book1">#REF!</definedName>
    <definedName name="BOOK2" localSheetId="0" hidden="1">{#N/A,#N/A,TRUE,"손익보고"}</definedName>
    <definedName name="BOOK2" hidden="1">{#N/A,#N/A,TRUE,"손익보고"}</definedName>
    <definedName name="box" localSheetId="0">#REF!</definedName>
    <definedName name="box" hidden="1">#N/A</definedName>
    <definedName name="BOX깨" localSheetId="0" hidden="1">{#N/A,#N/A,FALSE,"구조2"}</definedName>
    <definedName name="BOX깨" hidden="1">{#N/A,#N/A,FALSE,"구조2"}</definedName>
    <definedName name="box단수">#REF!</definedName>
    <definedName name="BOX암거" localSheetId="0">#REF!</definedName>
    <definedName name="BOX암거">#REF!</definedName>
    <definedName name="BOX암거거" localSheetId="0">#REF!</definedName>
    <definedName name="BOX암거거">#REF!</definedName>
    <definedName name="BOX형수로집계" localSheetId="0">#REF!</definedName>
    <definedName name="BOX형수로집계">#REF!</definedName>
    <definedName name="BOX형수로집계1">#REF!</definedName>
    <definedName name="BR" localSheetId="0">#REF!</definedName>
    <definedName name="BR">#REF!</definedName>
    <definedName name="br_ea" localSheetId="0">#REF!</definedName>
    <definedName name="br_ea">#REF!</definedName>
    <definedName name="br4r1">#REF!</definedName>
    <definedName name="br4r2">#REF!</definedName>
    <definedName name="BRACING" localSheetId="0">#REF!</definedName>
    <definedName name="BRACING">#REF!</definedName>
    <definedName name="BS" localSheetId="0">#REF!</definedName>
    <definedName name="BS">#REF!</definedName>
    <definedName name="bs_chekjum" localSheetId="0">'[105]guard(mac)'!$A$1</definedName>
    <definedName name="bs_chekjum">'[106]guard(mac)'!$A$1</definedName>
    <definedName name="bs_chekplus" localSheetId="0">'[105]guard(mac)'!$C$1</definedName>
    <definedName name="bs_chekplus">'[106]guard(mac)'!$C$1</definedName>
    <definedName name="bs_chekwave" localSheetId="0">'[105]guard(mac)'!$E$1</definedName>
    <definedName name="bs_chekwave">'[106]guard(mac)'!$E$1</definedName>
    <definedName name="BSB"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H" localSheetId="0">#REF!</definedName>
    <definedName name="BSH">#REF!</definedName>
    <definedName name="BSN">#REF!</definedName>
    <definedName name="BSS" localSheetId="0">#REF!</definedName>
    <definedName name="BSS">#REF!</definedName>
    <definedName name="BST" localSheetId="0">#REF!</definedName>
    <definedName name="BST">#REF!</definedName>
    <definedName name="BSUP">#REF!</definedName>
    <definedName name="bsup1">#REF!</definedName>
    <definedName name="BSV" localSheetId="0">#REF!</definedName>
    <definedName name="BSV">#REF!</definedName>
    <definedName name="BT" localSheetId="0">#REF!</definedName>
    <definedName name="BT">#REF!</definedName>
    <definedName name="BT_C">#REF!</definedName>
    <definedName name="BT_S">#REF!</definedName>
    <definedName name="BTP" localSheetId="0">#REF!</definedName>
    <definedName name="BTP">#REF!</definedName>
    <definedName name="Bu">#REF!</definedName>
    <definedName name="BUF" localSheetId="0">#REF!</definedName>
    <definedName name="BUF">#REF!</definedName>
    <definedName name="BuiltIn_AutoFilter___10" localSheetId="0">#REF!</definedName>
    <definedName name="BuiltIn_AutoFilter___10">#REF!</definedName>
    <definedName name="BuiltIn_Print_Area___0">#N/A</definedName>
    <definedName name="Button_5">"本社合計_本社集計_List"</definedName>
    <definedName name="Button328_Click">[107]!Button328_Click</definedName>
    <definedName name="BV" localSheetId="0">#REF!</definedName>
    <definedName name="BV">#REF!</definedName>
    <definedName name="BVN">#REF!</definedName>
    <definedName name="BW" localSheetId="0">#REF!</definedName>
    <definedName name="BW">#REF!</definedName>
    <definedName name="bwc" localSheetId="0">#REF!</definedName>
    <definedName name="bwc">#REF!</definedName>
    <definedName name="BWD" localSheetId="0">#REF!</definedName>
    <definedName name="BWD">#REF!</definedName>
    <definedName name="BWN">#REF!</definedName>
    <definedName name="bx" localSheetId="0" hidden="1">{"'중기작업1'!$A$1:$V$18"}</definedName>
    <definedName name="bx" hidden="1">{"'중기작업1'!$A$1:$V$18"}</definedName>
    <definedName name="BXP">#REF!</definedName>
    <definedName name="BXR">#REF!</definedName>
    <definedName name="BXS">#REF!</definedName>
    <definedName name="bxz" localSheetId="0" hidden="1">{"'중기작업1'!$A$1:$V$18"}</definedName>
    <definedName name="bxz" hidden="1">{"'중기작업1'!$A$1:$V$18"}</definedName>
    <definedName name="bz" localSheetId="0" hidden="1">{"'중기작업1'!$A$1:$V$18"}</definedName>
    <definedName name="bz" hidden="1">{"'중기작업1'!$A$1:$V$18"}</definedName>
    <definedName name="bzd" localSheetId="0" hidden="1">{"'중기작업1'!$A$1:$V$18"}</definedName>
    <definedName name="bzd" hidden="1">{"'중기작업1'!$A$1:$V$18"}</definedName>
    <definedName name="bzsd" localSheetId="0" hidden="1">{"'중기작업1'!$A$1:$V$18"}</definedName>
    <definedName name="bzsd" hidden="1">{"'중기작업1'!$A$1:$V$18"}</definedName>
    <definedName name="b용수지선" localSheetId="0">#REF!</definedName>
    <definedName name="b용수지선">#REF!</definedName>
    <definedName name="B이" localSheetId="0">#REF!</definedName>
    <definedName name="B이">#REF!</definedName>
    <definedName name="B일" localSheetId="0">#REF!</definedName>
    <definedName name="B일">#REF!</definedName>
    <definedName name="B제로" localSheetId="0">#REF!</definedName>
    <definedName name="B제로">#REF!</definedName>
    <definedName name="C.T.C">#REF!</definedName>
    <definedName name="C.T.C1">#REF!</definedName>
    <definedName name="C_" localSheetId="0">#N/A</definedName>
    <definedName name="C_">#REF!</definedName>
    <definedName name="c_1" localSheetId="0">#REF!</definedName>
    <definedName name="C_1">#REF!</definedName>
    <definedName name="C_13">[68]옹벽철근!#REF!</definedName>
    <definedName name="C_16">[68]옹벽철근!#REF!</definedName>
    <definedName name="C_19">[68]옹벽철근!#REF!</definedName>
    <definedName name="c_1e" localSheetId="0">#REF!</definedName>
    <definedName name="c_1e">#REF!</definedName>
    <definedName name="c_2" localSheetId="0">#REF!</definedName>
    <definedName name="C_2">#REF!</definedName>
    <definedName name="C_22">[68]옹벽철근!#REF!</definedName>
    <definedName name="C_25">[68]옹벽철근!#REF!</definedName>
    <definedName name="C_29">[68]옹벽철근!#REF!</definedName>
    <definedName name="C_2E" localSheetId="0">#REF!</definedName>
    <definedName name="C_2E">#REF!</definedName>
    <definedName name="c_3" localSheetId="0">#REF!</definedName>
    <definedName name="C_3">#REF!</definedName>
    <definedName name="c_33" localSheetId="0">#REF!</definedName>
    <definedName name="c_33">#REF!</definedName>
    <definedName name="c_4" localSheetId="0">#REF!</definedName>
    <definedName name="c_4">#REF!</definedName>
    <definedName name="C_b">#REF!</definedName>
    <definedName name="C_본">#REF!</definedName>
    <definedName name="C0NC212" localSheetId="0">#REF!</definedName>
    <definedName name="C0NC212">#REF!</definedName>
    <definedName name="c1.a1p" localSheetId="0">#REF!</definedName>
    <definedName name="c1.a1p">#REF!</definedName>
    <definedName name="c1.a1t" localSheetId="0">#REF!</definedName>
    <definedName name="c1.a1t">#REF!</definedName>
    <definedName name="c1.a2p" localSheetId="0">#REF!</definedName>
    <definedName name="c1.a2p">#REF!</definedName>
    <definedName name="c1.a2t" localSheetId="0">#REF!</definedName>
    <definedName name="c1.a2t">#REF!</definedName>
    <definedName name="c2.a1p" localSheetId="0">#REF!</definedName>
    <definedName name="c2.a1p">#REF!</definedName>
    <definedName name="c2.a1t" localSheetId="0">#REF!</definedName>
    <definedName name="c2.a1t">#REF!</definedName>
    <definedName name="c2.a2p" localSheetId="0">#REF!</definedName>
    <definedName name="c2.a2p">#REF!</definedName>
    <definedName name="c2.a2t" localSheetId="0">#REF!</definedName>
    <definedName name="c2.a2t">#REF!</definedName>
    <definedName name="CA" localSheetId="0">#REF!</definedName>
    <definedName name="CA">#REF!</definedName>
    <definedName name="CA10L" localSheetId="0">[68]INPUT!#REF!</definedName>
    <definedName name="CA10L">[68]INPUT!#REF!</definedName>
    <definedName name="CA10R" localSheetId="0">[68]INPUT!#REF!</definedName>
    <definedName name="CA10R">[68]INPUT!#REF!</definedName>
    <definedName name="CA3L">[68]INPUT!#REF!</definedName>
    <definedName name="CA3R">[68]INPUT!#REF!</definedName>
    <definedName name="CA4L">[68]INPUT!#REF!</definedName>
    <definedName name="CA4R">[68]INPUT!#REF!</definedName>
    <definedName name="CA5L">[68]INPUT!#REF!</definedName>
    <definedName name="CA5R">[68]INPUT!#REF!</definedName>
    <definedName name="CA6L">[68]INPUT!#REF!</definedName>
    <definedName name="CA6R">[68]INPUT!#REF!</definedName>
    <definedName name="CA7L">[68]INPUT!#REF!</definedName>
    <definedName name="CA7R">[68]INPUT!#REF!</definedName>
    <definedName name="CA8L">[68]INPUT!#REF!</definedName>
    <definedName name="CA8R">[68]INPUT!#REF!</definedName>
    <definedName name="CA9L">[68]INPUT!#REF!</definedName>
    <definedName name="CA9R">[68]INPUT!#REF!</definedName>
    <definedName name="cable" localSheetId="0">#REF!</definedName>
    <definedName name="cable">#REF!</definedName>
    <definedName name="cable높이">'[108]-15.0'!$T$27</definedName>
    <definedName name="CAIN">#REF!</definedName>
    <definedName name="CalcAgencyPrice" localSheetId="0">#REF!</definedName>
    <definedName name="CalcAgencyPrice">#REF!</definedName>
    <definedName name="CALCU" localSheetId="0">'지급자재 명세서'!CALCU</definedName>
    <definedName name="CALCU">#N/A</definedName>
    <definedName name="CALCUL" localSheetId="0">'지급자재 명세서'!CALCUL</definedName>
    <definedName name="CALCUL">#N/A</definedName>
    <definedName name="CALCULA" localSheetId="0">'지급자재 명세서'!CALCULA</definedName>
    <definedName name="CALCULA">#N/A</definedName>
    <definedName name="CALCULAT" localSheetId="0">'지급자재 명세서'!CALCULAT</definedName>
    <definedName name="CALCULAT">#N/A</definedName>
    <definedName name="CALCULATI" localSheetId="0">'지급자재 명세서'!CALCULATI</definedName>
    <definedName name="CALCULATI">#N/A</definedName>
    <definedName name="CALCULATION" localSheetId="0">'지급자재 명세서'!CALCULATION</definedName>
    <definedName name="CALCULATION">#N/A</definedName>
    <definedName name="CALCULB" localSheetId="0">'지급자재 명세서'!CALCULB</definedName>
    <definedName name="CALCULB">#N/A</definedName>
    <definedName name="camberWork">#N/A</definedName>
    <definedName name="CAPA" localSheetId="0">#REF!</definedName>
    <definedName name="CAPA">#REF!</definedName>
    <definedName name="CARLINE">#REF!</definedName>
    <definedName name="case1">#REF!</definedName>
    <definedName name="case2">#REF!</definedName>
    <definedName name="casson3" localSheetId="0" hidden="1">{#N/A,#N/A,FALSE,"전체집계표";#N/A,#N/A,FALSE,"안벽30000";#N/A,#N/A,FALSE,"안벽20000";#N/A,#N/A,FALSE,"내호안";#N/A,#N/A,FALSE,"외호안";#N/A,#N/A,FALSE,"준설토A";#N/A,#N/A,FALSE,"준설토B";#N/A,#N/A,FALSE,"적출장"}</definedName>
    <definedName name="casson3" hidden="1">{#N/A,#N/A,FALSE,"전체집계표";#N/A,#N/A,FALSE,"안벽30000";#N/A,#N/A,FALSE,"안벽20000";#N/A,#N/A,FALSE,"내호안";#N/A,#N/A,FALSE,"외호안";#N/A,#N/A,FALSE,"준설토A";#N/A,#N/A,FALSE,"준설토B";#N/A,#N/A,FALSE,"적출장"}</definedName>
    <definedName name="CB" localSheetId="0">#REF!</definedName>
    <definedName name="CB">#REF!</definedName>
    <definedName name="CBA" localSheetId="0">#REF!</definedName>
    <definedName name="CBA">#REF!</definedName>
    <definedName name="CC" localSheetId="0">#REF!</definedName>
    <definedName name="CC">#REF!</definedName>
    <definedName name="CCC" localSheetId="0">#REF!</definedName>
    <definedName name="CCC">#REF!</definedName>
    <definedName name="CCCC" localSheetId="0">#REF!</definedName>
    <definedName name="CCCC">#REF!</definedName>
    <definedName name="ccdc" localSheetId="0">#REF!</definedName>
    <definedName name="ccdc">#REF!</definedName>
    <definedName name="CCTV및장애자편의설비" localSheetId="0">#REF!</definedName>
    <definedName name="CCTV및장애자편의설비">#REF!</definedName>
    <definedName name="CCY">'[101]R.C RAHMEN 해석'!$L$140</definedName>
    <definedName name="CD" localSheetId="0">#REF!</definedName>
    <definedName name="CD">#REF!</definedName>
    <definedName name="cdcd" localSheetId="0" hidden="1">#REF!</definedName>
    <definedName name="cdcd" hidden="1">#REF!</definedName>
    <definedName name="CE" localSheetId="0">#REF!</definedName>
    <definedName name="CE">#REF!</definedName>
    <definedName name="CELLNOTE0" localSheetId="0">#REF!</definedName>
    <definedName name="CELLNOTE0">#REF!</definedName>
    <definedName name="CELLNOTE1" localSheetId="0">#REF!</definedName>
    <definedName name="CELLNOTE1">#REF!</definedName>
    <definedName name="CEN_PILE">#REF!</definedName>
    <definedName name="CE상거">'[109]라. 콘크리트블록 수량산출'!#REF!</definedName>
    <definedName name="CE상거2">'[109]라. 콘크리트블록 수량산출'!#REF!</definedName>
    <definedName name="CE상레">'[109]라. 콘크리트블록 수량산출'!#REF!</definedName>
    <definedName name="CE하거">'[109]라. 콘크리트블록 수량산출'!#REF!</definedName>
    <definedName name="CE하레">'[109]라. 콘크리트블록 수량산출'!#REF!</definedName>
    <definedName name="CF" localSheetId="0">#REF!</definedName>
    <definedName name="CF">#REF!</definedName>
    <definedName name="CG" localSheetId="0">#REF!</definedName>
    <definedName name="CG">#REF!</definedName>
    <definedName name="CGP" localSheetId="0">#REF!</definedName>
    <definedName name="CGP">#REF!</definedName>
    <definedName name="CH" localSheetId="0">#REF!</definedName>
    <definedName name="CH">#REF!</definedName>
    <definedName name="ch_e" localSheetId="0">#REF!</definedName>
    <definedName name="ch_e">#REF!</definedName>
    <definedName name="ch_ea" localSheetId="0">#REF!</definedName>
    <definedName name="ch_ea">#REF!</definedName>
    <definedName name="CHANNEL" localSheetId="0">#REF!</definedName>
    <definedName name="CHANNEL">#REF!</definedName>
    <definedName name="chdrhkf">{"Book1","2000도승인 기계.xls"}</definedName>
    <definedName name="CHECKVALVE25" localSheetId="0">#REF!</definedName>
    <definedName name="CHECKVALVE25">#REF!</definedName>
    <definedName name="CHECKVALVE32" localSheetId="0">#REF!</definedName>
    <definedName name="CHECKVALVE32">#REF!</definedName>
    <definedName name="CHN10L">[92]INPUT!#REF!</definedName>
    <definedName name="CHN10R">[92]INPUT!#REF!</definedName>
    <definedName name="CHN3L">[92]INPUT!#REF!</definedName>
    <definedName name="CHN3R">[92]INPUT!#REF!</definedName>
    <definedName name="CHN4L">[92]INPUT!#REF!</definedName>
    <definedName name="CHN4R">[92]INPUT!#REF!</definedName>
    <definedName name="CHN5L">[92]INPUT!#REF!</definedName>
    <definedName name="CHN5R">[92]INPUT!#REF!</definedName>
    <definedName name="CHN6L">[92]INPUT!#REF!</definedName>
    <definedName name="CHN6R">[92]INPUT!#REF!</definedName>
    <definedName name="CHN7L">[92]INPUT!#REF!</definedName>
    <definedName name="CHN7R">[92]INPUT!#REF!</definedName>
    <definedName name="CHN8L">[92]INPUT!#REF!</definedName>
    <definedName name="CHN8R">[92]INPUT!#REF!</definedName>
    <definedName name="CHN9L">[92]INPUT!#REF!</definedName>
    <definedName name="CHN9R">[92]INPUT!#REF!</definedName>
    <definedName name="CHO" localSheetId="0">#REF!</definedName>
    <definedName name="CHO">#N/A</definedName>
    <definedName name="CHO10L">[92]INPUT!#REF!</definedName>
    <definedName name="CHO10R">[92]INPUT!#REF!</definedName>
    <definedName name="CHO3L">[92]INPUT!#REF!</definedName>
    <definedName name="CHO3R">[92]INPUT!#REF!</definedName>
    <definedName name="CHO4L">[92]INPUT!#REF!</definedName>
    <definedName name="CHO4R">[92]INPUT!#REF!</definedName>
    <definedName name="CHO5L">[92]INPUT!#REF!</definedName>
    <definedName name="CHO5R">[92]INPUT!#REF!</definedName>
    <definedName name="CHO6L">[92]INPUT!#REF!</definedName>
    <definedName name="CHO6R">[92]INPUT!#REF!</definedName>
    <definedName name="CHO7L">[92]INPUT!#REF!</definedName>
    <definedName name="CHO7R">[92]INPUT!#REF!</definedName>
    <definedName name="CHO8L">[92]INPUT!#REF!</definedName>
    <definedName name="CHO8R">[92]INPUT!#REF!</definedName>
    <definedName name="CHO9L">[92]INPUT!#REF!</definedName>
    <definedName name="CHO9R">[92]INPUT!#REF!</definedName>
    <definedName name="choi" localSheetId="0">#REF!</definedName>
    <definedName name="choi">#REF!</definedName>
    <definedName name="CHP">#REF!</definedName>
    <definedName name="CHP10L">[92]INPUT!#REF!</definedName>
    <definedName name="CHP10R">[92]INPUT!#REF!</definedName>
    <definedName name="CHP3L">[92]INPUT!#REF!</definedName>
    <definedName name="CHP3R">[92]INPUT!#REF!</definedName>
    <definedName name="CHP4L">[92]INPUT!#REF!</definedName>
    <definedName name="CHP4R">[92]INPUT!#REF!</definedName>
    <definedName name="CHP5L">[92]INPUT!#REF!</definedName>
    <definedName name="CHP5R">[92]INPUT!#REF!</definedName>
    <definedName name="CHP6L">[92]INPUT!#REF!</definedName>
    <definedName name="CHP6R">[92]INPUT!#REF!</definedName>
    <definedName name="CHP7L">[92]INPUT!#REF!</definedName>
    <definedName name="CHP7R">[92]INPUT!#REF!</definedName>
    <definedName name="CHP8L">[92]INPUT!#REF!</definedName>
    <definedName name="CHP8R">[92]INPUT!#REF!</definedName>
    <definedName name="CHP9L">[92]INPUT!#REF!</definedName>
    <definedName name="CHP9R">[92]INPUT!#REF!</definedName>
    <definedName name="CHQ10L">[92]INPUT!#REF!</definedName>
    <definedName name="CHQ10R">[92]INPUT!#REF!</definedName>
    <definedName name="CHQ3L">[92]INPUT!#REF!</definedName>
    <definedName name="CHQ3R">[92]INPUT!#REF!</definedName>
    <definedName name="CHQ4L">[92]INPUT!#REF!</definedName>
    <definedName name="CHQ4R">[92]INPUT!#REF!</definedName>
    <definedName name="CHQ5L">[92]INPUT!#REF!</definedName>
    <definedName name="CHQ5R">[92]INPUT!#REF!</definedName>
    <definedName name="CHQ6L">[92]INPUT!#REF!</definedName>
    <definedName name="CHQ6R">[92]INPUT!#REF!</definedName>
    <definedName name="CHQ7L">[92]INPUT!#REF!</definedName>
    <definedName name="CHQ7R">[92]INPUT!#REF!</definedName>
    <definedName name="CHQ8L">[92]INPUT!#REF!</definedName>
    <definedName name="CHQ8R">[92]INPUT!#REF!</definedName>
    <definedName name="CHQ9L">[92]INPUT!#REF!</definedName>
    <definedName name="CHQ9R">[92]INPUT!#REF!</definedName>
    <definedName name="CHR" localSheetId="0">#REF!</definedName>
    <definedName name="CHR">#REF!</definedName>
    <definedName name="CHR10L">[92]INPUT!#REF!</definedName>
    <definedName name="CHR10R">[92]INPUT!#REF!</definedName>
    <definedName name="CHR3L">[92]INPUT!#REF!</definedName>
    <definedName name="CHR3R">[92]INPUT!#REF!</definedName>
    <definedName name="CHR4L">[92]INPUT!#REF!</definedName>
    <definedName name="CHR4R">[92]INPUT!#REF!</definedName>
    <definedName name="CHR5L">[92]INPUT!#REF!</definedName>
    <definedName name="CHR5R">[92]INPUT!#REF!</definedName>
    <definedName name="CHR6L">[92]INPUT!#REF!</definedName>
    <definedName name="CHR6R">[92]INPUT!#REF!</definedName>
    <definedName name="CHR7L">[92]INPUT!#REF!</definedName>
    <definedName name="CHR7R">[92]INPUT!#REF!</definedName>
    <definedName name="CHR8L">[92]INPUT!#REF!</definedName>
    <definedName name="CHR8R">[92]INPUT!#REF!</definedName>
    <definedName name="CHR9L">[92]INPUT!#REF!</definedName>
    <definedName name="CHR9R">[92]INPUT!#REF!</definedName>
    <definedName name="CHS" localSheetId="0">#REF!</definedName>
    <definedName name="CHS">#REF!</definedName>
    <definedName name="CHSUM10L">[92]INPUT!#REF!</definedName>
    <definedName name="CHSUM10R">[92]INPUT!#REF!</definedName>
    <definedName name="CHSUM3L">[92]INPUT!#REF!</definedName>
    <definedName name="CHSUM3R">[92]INPUT!#REF!</definedName>
    <definedName name="CHSUM4L">[92]INPUT!#REF!</definedName>
    <definedName name="CHSUM4R">[92]INPUT!#REF!</definedName>
    <definedName name="CHSUM5L">[92]INPUT!#REF!</definedName>
    <definedName name="CHSUM5R">[92]INPUT!#REF!</definedName>
    <definedName name="CHSUM6L">[92]INPUT!#REF!</definedName>
    <definedName name="CHSUM6R">[92]INPUT!#REF!</definedName>
    <definedName name="CHSUM7L">[92]INPUT!#REF!</definedName>
    <definedName name="CHSUM7R">[92]INPUT!#REF!</definedName>
    <definedName name="CHSUM8L">[92]INPUT!#REF!</definedName>
    <definedName name="CHSUM8R">[92]INPUT!#REF!</definedName>
    <definedName name="CHSUM9L">[92]INPUT!#REF!</definedName>
    <definedName name="CHSUM9R">[92]INPUT!#REF!</definedName>
    <definedName name="CI" localSheetId="0">#REF!</definedName>
    <definedName name="CI">#REF!</definedName>
    <definedName name="CJ" localSheetId="0">#REF!</definedName>
    <definedName name="CJ">#REF!</definedName>
    <definedName name="CJFRMS" localSheetId="0">#REF!</definedName>
    <definedName name="CJFRMS">#REF!</definedName>
    <definedName name="CK" localSheetId="0">#REF!</definedName>
    <definedName name="CK">#REF!</definedName>
    <definedName name="CKK">'[101]R.C RAHMEN 해석'!$L$135</definedName>
    <definedName name="CL">#REF!</definedName>
    <definedName name="cm" localSheetId="0">#REF!</definedName>
    <definedName name="CM">#REF!</definedName>
    <definedName name="CN">#REF!</definedName>
    <definedName name="CN10TL">[92]INPUT!#REF!</definedName>
    <definedName name="CN10TR">[92]INPUT!#REF!</definedName>
    <definedName name="CN3TL">[92]INPUT!#REF!</definedName>
    <definedName name="CN3TR">[92]INPUT!#REF!</definedName>
    <definedName name="CN4TL">[92]INPUT!#REF!</definedName>
    <definedName name="CN4TR">[92]INPUT!#REF!</definedName>
    <definedName name="CN5TL">[92]INPUT!#REF!</definedName>
    <definedName name="CN5TR">[92]INPUT!#REF!</definedName>
    <definedName name="CN6TL">[92]INPUT!#REF!</definedName>
    <definedName name="CN6TR">[92]INPUT!#REF!</definedName>
    <definedName name="CN7TL">[92]INPUT!#REF!</definedName>
    <definedName name="CN7TR">[92]INPUT!#REF!</definedName>
    <definedName name="CN8TL">[92]INPUT!#REF!</definedName>
    <definedName name="CN8TR">[92]INPUT!#REF!</definedName>
    <definedName name="CN9TL">[92]INPUT!#REF!</definedName>
    <definedName name="CN9TR">[92]INPUT!#REF!</definedName>
    <definedName name="cnltn" localSheetId="0" hidden="1">{"'신흥취수펌프 검토'!$M$2","'신흥취수펌프 검토'!$A$1:$AE$87"}</definedName>
    <definedName name="cnltn" hidden="1">{"'신흥취수펌프 검토'!$M$2","'신흥취수펌프 검토'!$A$1:$AE$87"}</definedName>
    <definedName name="CNP">#REF!</definedName>
    <definedName name="cntksdtj" hidden="1">{#N/A,#N/A,FALSE,"견적갑지";#N/A,#N/A,FALSE,"총괄표";#N/A,#N/A,FALSE,"철골공사";#N/A,#N/A,FALSE,"토목공사";#N/A,#N/A,FALSE,"판넬전기공사"}</definedName>
    <definedName name="co" localSheetId="0">#REF!</definedName>
    <definedName name="co">#REF!</definedName>
    <definedName name="COD" localSheetId="0">#REF!</definedName>
    <definedName name="COD">#REF!</definedName>
    <definedName name="CODE" localSheetId="0">#REF!</definedName>
    <definedName name="CODE">#REF!</definedName>
    <definedName name="code2">#REF!</definedName>
    <definedName name="CodeList" localSheetId="0">#REF!</definedName>
    <definedName name="CodeList">#REF!</definedName>
    <definedName name="COLUMN_A" localSheetId="0">#REF!</definedName>
    <definedName name="COLUMN_A">#REF!</definedName>
    <definedName name="COM">#N/A</definedName>
    <definedName name="Commission" localSheetId="0">#REF!</definedName>
    <definedName name="Commission">#REF!</definedName>
    <definedName name="COMPANY" localSheetId="0">#REF!</definedName>
    <definedName name="COMPANY">#N/A</definedName>
    <definedName name="CON" localSheetId="0">#REF!</definedName>
    <definedName name="CON">#REF!</definedName>
    <definedName name="CONC" localSheetId="0">#REF!</definedName>
    <definedName name="CONC">#N/A</definedName>
    <definedName name="CONC21" localSheetId="0">#REF!</definedName>
    <definedName name="CONC21">#REF!</definedName>
    <definedName name="CONC211" localSheetId="0">#REF!</definedName>
    <definedName name="CONC211">#REF!</definedName>
    <definedName name="CONC231" localSheetId="0">#REF!</definedName>
    <definedName name="CONC231">#REF!</definedName>
    <definedName name="CONC232" localSheetId="0">#REF!</definedName>
    <definedName name="CONC232">#REF!</definedName>
    <definedName name="CONC240.J">'[110]돌담교 상부수량'!#REF!</definedName>
    <definedName name="CONDUIT" localSheetId="0">#REF!</definedName>
    <definedName name="CONDUIT">#REF!</definedName>
    <definedName name="CONT" localSheetId="0">#REF!</definedName>
    <definedName name="CONT">#REF!</definedName>
    <definedName name="COPING_L" localSheetId="0">[111]COPING!#REF!</definedName>
    <definedName name="COPING_L">[112]COPING!#REF!</definedName>
    <definedName name="COPING_W" localSheetId="0">#REF!</definedName>
    <definedName name="COPING_W">'[113]SLAB"1"'!#REF!</definedName>
    <definedName name="COST" localSheetId="0">#REF!</definedName>
    <definedName name="COST">#REF!</definedName>
    <definedName name="costr" localSheetId="0">#REF!</definedName>
    <definedName name="costr">#REF!</definedName>
    <definedName name="COUNT" localSheetId="0">#REF!</definedName>
    <definedName name="COUNT">#REF!</definedName>
    <definedName name="COV">#REF!</definedName>
    <definedName name="CoverList" localSheetId="0">#REF!</definedName>
    <definedName name="CoverList">#REF!</definedName>
    <definedName name="CPU시험사001" localSheetId="0">#REF!</definedName>
    <definedName name="CPU시험사001">#REF!</definedName>
    <definedName name="CPU시험사002" localSheetId="0">#REF!</definedName>
    <definedName name="CPU시험사002">#REF!</definedName>
    <definedName name="CPU시험사011" localSheetId="0">#REF!</definedName>
    <definedName name="CPU시험사011">#REF!</definedName>
    <definedName name="CPU시험사982" localSheetId="0">#REF!</definedName>
    <definedName name="CPU시험사982">#REF!</definedName>
    <definedName name="CPU시험사991" localSheetId="0">#REF!</definedName>
    <definedName name="CPU시험사991">#REF!</definedName>
    <definedName name="CPU시험사992" localSheetId="0">#REF!</definedName>
    <definedName name="CPU시험사992">#REF!</definedName>
    <definedName name="CPY" localSheetId="0">#REF!</definedName>
    <definedName name="CPY">#REF!</definedName>
    <definedName name="CP내자" localSheetId="0">#REF!</definedName>
    <definedName name="CP내자">#REF!</definedName>
    <definedName name="CP외자" localSheetId="0">#REF!</definedName>
    <definedName name="CP외자">#REF!</definedName>
    <definedName name="CP출고" localSheetId="0">#REF!</definedName>
    <definedName name="CP출고">#REF!</definedName>
    <definedName name="CR" localSheetId="0">#REF!</definedName>
    <definedName name="CR">#REF!</definedName>
    <definedName name="_xlnm.Criteria" localSheetId="0">#REF!</definedName>
    <definedName name="_xlnm.Criteria">#REF!</definedName>
    <definedName name="Criteria_MI" localSheetId="0">#REF!</definedName>
    <definedName name="Criteria_MI">#REF!</definedName>
    <definedName name="crushed" localSheetId="0">#REF!</definedName>
    <definedName name="crushed">#REF!</definedName>
    <definedName name="crushed2" localSheetId="0">#REF!</definedName>
    <definedName name="crushed2">#REF!</definedName>
    <definedName name="Cs" localSheetId="0">#REF!</definedName>
    <definedName name="Cs">#REF!</definedName>
    <definedName name="CSD" localSheetId="0">#REF!</definedName>
    <definedName name="CSD">#REF!</definedName>
    <definedName name="CSF" localSheetId="0">#REF!</definedName>
    <definedName name="CSF">#REF!</definedName>
    <definedName name="CT">#REF!</definedName>
    <definedName name="CTC" localSheetId="0">#REF!</definedName>
    <definedName name="CTC">#REF!</definedName>
    <definedName name="CTL" localSheetId="0">#REF!</definedName>
    <definedName name="CTL">#REF!</definedName>
    <definedName name="CTR" localSheetId="0">#REF!</definedName>
    <definedName name="CTR">#REF!</definedName>
    <definedName name="cur">#REF!</definedName>
    <definedName name="custom">#REF!</definedName>
    <definedName name="CUT10L">[92]INPUT!#REF!</definedName>
    <definedName name="CUT10R">[92]INPUT!#REF!</definedName>
    <definedName name="CUT3L">[92]INPUT!#REF!</definedName>
    <definedName name="CUT3R">[92]INPUT!#REF!</definedName>
    <definedName name="CUT4L">[92]INPUT!#REF!</definedName>
    <definedName name="CUT4R">[92]INPUT!#REF!</definedName>
    <definedName name="CUT5L">[92]INPUT!#REF!</definedName>
    <definedName name="CUT5R">[92]INPUT!#REF!</definedName>
    <definedName name="CUT6L">[92]INPUT!#REF!</definedName>
    <definedName name="CUT6R">[92]INPUT!#REF!</definedName>
    <definedName name="CUT7L">[92]INPUT!#REF!</definedName>
    <definedName name="CUT7R">[92]INPUT!#REF!</definedName>
    <definedName name="CUT8L">[92]INPUT!#REF!</definedName>
    <definedName name="CUT8R">[92]INPUT!#REF!</definedName>
    <definedName name="CUT9L">[92]INPUT!#REF!</definedName>
    <definedName name="CUT9R">[92]INPUT!#REF!</definedName>
    <definedName name="cv">[114]토공총괄표!$D$7</definedName>
    <definedName name="cvnh" localSheetId="0" hidden="1">{"'중기작업1'!$A$1:$V$18"}</definedName>
    <definedName name="cvnh" hidden="1">{"'중기작업1'!$A$1:$V$18"}</definedName>
    <definedName name="CX10L">[92]INPUT!#REF!</definedName>
    <definedName name="CX10R">[92]INPUT!#REF!</definedName>
    <definedName name="CX3L">[92]INPUT!#REF!</definedName>
    <definedName name="CX3R">[92]INPUT!#REF!</definedName>
    <definedName name="CX4L">[92]INPUT!#REF!</definedName>
    <definedName name="CX4R">[92]INPUT!#REF!</definedName>
    <definedName name="CX5L">[92]INPUT!#REF!</definedName>
    <definedName name="CX5R">[92]INPUT!#REF!</definedName>
    <definedName name="CX6L">[92]INPUT!#REF!</definedName>
    <definedName name="CX6R">[92]INPUT!#REF!</definedName>
    <definedName name="CX7L">[92]INPUT!#REF!</definedName>
    <definedName name="CX7R">[92]INPUT!#REF!</definedName>
    <definedName name="CX8L">[92]INPUT!#REF!</definedName>
    <definedName name="CX8R">[92]INPUT!#REF!</definedName>
    <definedName name="CX9L">[92]INPUT!#REF!</definedName>
    <definedName name="CX9R">[92]INPUT!#REF!</definedName>
    <definedName name="CXRGS" localSheetId="0">#REF!</definedName>
    <definedName name="CXRGS">#REF!</definedName>
    <definedName name="cx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CXV">#REF!</definedName>
    <definedName name="CY" localSheetId="0">#REF!</definedName>
    <definedName name="CY">#REF!</definedName>
    <definedName name="CY10L">[92]INPUT!#REF!</definedName>
    <definedName name="CY10R">[92]INPUT!#REF!</definedName>
    <definedName name="CY3L">[92]INPUT!#REF!</definedName>
    <definedName name="CY3R">[92]INPUT!#REF!</definedName>
    <definedName name="CY4L">[92]INPUT!#REF!</definedName>
    <definedName name="CY4R">[92]INPUT!#REF!</definedName>
    <definedName name="CY5L">[92]INPUT!#REF!</definedName>
    <definedName name="CY5R">[92]INPUT!#REF!</definedName>
    <definedName name="CY6L">[92]INPUT!#REF!</definedName>
    <definedName name="CY6R">[92]INPUT!#REF!</definedName>
    <definedName name="CY7L">[92]INPUT!#REF!</definedName>
    <definedName name="CY7R">[92]INPUT!#REF!</definedName>
    <definedName name="CY8L">[92]INPUT!#REF!</definedName>
    <definedName name="CY8R">[92]INPUT!#REF!</definedName>
    <definedName name="CY9L">[92]INPUT!#REF!</definedName>
    <definedName name="CY9R">[92]INPUT!#REF!</definedName>
    <definedName name="CYA10L">[92]INPUT!#REF!</definedName>
    <definedName name="CYA10R">[92]INPUT!#REF!</definedName>
    <definedName name="CYA3L">[92]INPUT!#REF!</definedName>
    <definedName name="CYA3R">[92]INPUT!#REF!</definedName>
    <definedName name="CYA4L">[92]INPUT!#REF!</definedName>
    <definedName name="CYA4R">[92]INPUT!#REF!</definedName>
    <definedName name="CYA5L">[92]INPUT!#REF!</definedName>
    <definedName name="CYA5R">[92]INPUT!#REF!</definedName>
    <definedName name="CYA6L">[92]INPUT!#REF!</definedName>
    <definedName name="CYA6R">[92]INPUT!#REF!</definedName>
    <definedName name="CYA7L">[92]INPUT!#REF!</definedName>
    <definedName name="CYA7R">[92]INPUT!#REF!</definedName>
    <definedName name="CYA8L">[92]INPUT!#REF!</definedName>
    <definedName name="CYA8R">[92]INPUT!#REF!</definedName>
    <definedName name="CYA9L">[92]INPUT!#REF!</definedName>
    <definedName name="CYA9R">[92]INPUT!#REF!</definedName>
    <definedName name="CYB10L">[92]INPUT!#REF!</definedName>
    <definedName name="CYB10R">[92]INPUT!#REF!</definedName>
    <definedName name="CYB3L">[92]INPUT!#REF!</definedName>
    <definedName name="CYB3R">[92]INPUT!#REF!</definedName>
    <definedName name="CYB4L">[92]INPUT!#REF!</definedName>
    <definedName name="CYB4R">[92]INPUT!#REF!</definedName>
    <definedName name="CYB5L">[92]INPUT!#REF!</definedName>
    <definedName name="CYB5R">[92]INPUT!#REF!</definedName>
    <definedName name="CYB6L">[92]INPUT!#REF!</definedName>
    <definedName name="CYB6R">[92]INPUT!#REF!</definedName>
    <definedName name="CYB7L">[92]INPUT!#REF!</definedName>
    <definedName name="CYB7R">[92]INPUT!#REF!</definedName>
    <definedName name="CYB8L">[92]INPUT!#REF!</definedName>
    <definedName name="CYB8R">[92]INPUT!#REF!</definedName>
    <definedName name="CYB9L">[92]INPUT!#REF!</definedName>
    <definedName name="CYB9R">[92]INPUT!#REF!</definedName>
    <definedName name="CYC10L">[92]INPUT!#REF!</definedName>
    <definedName name="CYC10R">[92]INPUT!#REF!</definedName>
    <definedName name="CYC3L">[92]INPUT!#REF!</definedName>
    <definedName name="CYC3R">[92]INPUT!#REF!</definedName>
    <definedName name="CYC4L">[92]INPUT!#REF!</definedName>
    <definedName name="CYC4R">[92]INPUT!#REF!</definedName>
    <definedName name="CYC5L">[92]INPUT!#REF!</definedName>
    <definedName name="CYC5R">[92]INPUT!#REF!</definedName>
    <definedName name="CYC6L">[92]INPUT!#REF!</definedName>
    <definedName name="CYC6R">[92]INPUT!#REF!</definedName>
    <definedName name="CYC7L">[92]INPUT!#REF!</definedName>
    <definedName name="CYC7R">[92]INPUT!#REF!</definedName>
    <definedName name="CYC8L">[92]INPUT!#REF!</definedName>
    <definedName name="CYC8R">[92]INPUT!#REF!</definedName>
    <definedName name="CYC9L">[92]INPUT!#REF!</definedName>
    <definedName name="CYC9R">[92]INPUT!#REF!</definedName>
    <definedName name="CYY10L">[92]INPUT!#REF!</definedName>
    <definedName name="CYY10R">[92]INPUT!#REF!</definedName>
    <definedName name="CYY3L">[92]INPUT!#REF!</definedName>
    <definedName name="CYY3R">[92]INPUT!#REF!</definedName>
    <definedName name="CYY4L">[92]INPUT!#REF!</definedName>
    <definedName name="CYY4R">[92]INPUT!#REF!</definedName>
    <definedName name="CYY5L">[92]INPUT!#REF!</definedName>
    <definedName name="CYY5R">[92]INPUT!#REF!</definedName>
    <definedName name="CYY6L">[92]INPUT!#REF!</definedName>
    <definedName name="CYY6R">[92]INPUT!#REF!</definedName>
    <definedName name="CYY7L">[92]INPUT!#REF!</definedName>
    <definedName name="CYY7R">[92]INPUT!#REF!</definedName>
    <definedName name="CYY8L">[92]INPUT!#REF!</definedName>
    <definedName name="CYY8R">[92]INPUT!#REF!</definedName>
    <definedName name="CYY9L">[92]INPUT!#REF!</definedName>
    <definedName name="CYY9R">[92]INPUT!#REF!</definedName>
    <definedName name="c용수지거" localSheetId="0">#REF!</definedName>
    <definedName name="c용수지거">#REF!</definedName>
    <definedName name="D" localSheetId="0">#REF!</definedName>
    <definedName name="D">#REF!</definedName>
    <definedName name="D.1" localSheetId="0">#REF!</definedName>
    <definedName name="D.1">#REF!</definedName>
    <definedName name="D.2" localSheetId="0">#REF!</definedName>
    <definedName name="D.2">#REF!</definedName>
    <definedName name="D_">#REF!</definedName>
    <definedName name="d___0" localSheetId="0">#REF!</definedName>
    <definedName name="d___0">#REF!</definedName>
    <definedName name="d___12" localSheetId="0">#REF!</definedName>
    <definedName name="d___12">#REF!</definedName>
    <definedName name="D_1" localSheetId="0">#REF!</definedName>
    <definedName name="D_1">#REF!</definedName>
    <definedName name="D_13">[68]옹벽철근!#REF!</definedName>
    <definedName name="D_16">[68]옹벽철근!#REF!</definedName>
    <definedName name="D_19">[68]옹벽철근!#REF!</definedName>
    <definedName name="D_2" localSheetId="0">#REF!</definedName>
    <definedName name="D_2">#REF!</definedName>
    <definedName name="D_22">[68]옹벽철근!#REF!</definedName>
    <definedName name="D_25">[68]옹벽철근!#REF!</definedName>
    <definedName name="D_29">[68]옹벽철근!#REF!</definedName>
    <definedName name="D_3" localSheetId="0">#REF!</definedName>
    <definedName name="D_3">#REF!</definedName>
    <definedName name="D_4" localSheetId="0">#REF!</definedName>
    <definedName name="D_4">#REF!</definedName>
    <definedName name="D_B1">'[115]조작대(1연)'!#REF!</definedName>
    <definedName name="D_B2">'[115]조작대(1연)'!#REF!</definedName>
    <definedName name="D_B3">'[115]조작대(1연)'!#REF!</definedName>
    <definedName name="D_B4">'[115]조작대(1연)'!#REF!</definedName>
    <definedName name="D_D">[116]수량산출!$R$164</definedName>
    <definedName name="D_FE" localSheetId="0">#REF!</definedName>
    <definedName name="D_FE">#REF!</definedName>
    <definedName name="D_FO" localSheetId="0">#REF!</definedName>
    <definedName name="D_FO">#REF!</definedName>
    <definedName name="D_HOLE">'[115]조작대(1연)'!#REF!</definedName>
    <definedName name="D_O1">'[115]조작대(1연)'!#REF!</definedName>
    <definedName name="D_O2">'[115]조작대(1연)'!#REF!</definedName>
    <definedName name="D_S">'[115]조작대(1연)'!#REF!</definedName>
    <definedName name="D_S1">'[115]조작대(1연)'!#REF!</definedName>
    <definedName name="D_S2">'[115]조작대(1연)'!#REF!</definedName>
    <definedName name="d1_e" localSheetId="0">#REF!</definedName>
    <definedName name="d1_e">#REF!</definedName>
    <definedName name="d1_ea" localSheetId="0">#REF!</definedName>
    <definedName name="d1_ea">#REF!</definedName>
    <definedName name="D10L">[92]INPUT!#REF!</definedName>
    <definedName name="D10R">[92]INPUT!#REF!</definedName>
    <definedName name="D13.">#REF!</definedName>
    <definedName name="D13.." localSheetId="0">[117]마산방향철근집계!$AD$26</definedName>
    <definedName name="D13..">[118]마산방향철근집계!$AD$26</definedName>
    <definedName name="D13.J">'[110]돌담교 상부수량'!#REF!</definedName>
    <definedName name="D16.." localSheetId="0">[117]마산방향철근집계!$AD$25</definedName>
    <definedName name="D16..">[118]마산방향철근집계!$AD$25</definedName>
    <definedName name="D16.J">'[110]돌담교 상부수량'!#REF!</definedName>
    <definedName name="D2_E" localSheetId="0">#REF!</definedName>
    <definedName name="D2_E">#REF!</definedName>
    <definedName name="d3_e" localSheetId="0">#REF!</definedName>
    <definedName name="d3_e">#REF!</definedName>
    <definedName name="d3_ea" localSheetId="0">#REF!</definedName>
    <definedName name="d3_ea">#REF!</definedName>
    <definedName name="D3L">[92]INPUT!#REF!</definedName>
    <definedName name="D3R">[92]INPUT!#REF!</definedName>
    <definedName name="d4_e" localSheetId="0">#REF!</definedName>
    <definedName name="d4_e">#REF!</definedName>
    <definedName name="d4_ea" localSheetId="0">#REF!</definedName>
    <definedName name="d4_ea">#REF!</definedName>
    <definedName name="D400MM" localSheetId="0">#REF!</definedName>
    <definedName name="D400MM">#REF!</definedName>
    <definedName name="D4L">[92]INPUT!#REF!</definedName>
    <definedName name="D4R">[92]INPUT!#REF!</definedName>
    <definedName name="D5L">[92]INPUT!#REF!</definedName>
    <definedName name="D5R">[92]INPUT!#REF!</definedName>
    <definedName name="D6L">[92]INPUT!#REF!</definedName>
    <definedName name="D6R">[92]INPUT!#REF!</definedName>
    <definedName name="D7L">[92]INPUT!#REF!</definedName>
    <definedName name="D7R">[92]INPUT!#REF!</definedName>
    <definedName name="D8L">[92]INPUT!#REF!</definedName>
    <definedName name="D8R">[92]INPUT!#REF!</definedName>
    <definedName name="D9L">[92]INPUT!#REF!</definedName>
    <definedName name="D9R">[92]INPUT!#REF!</definedName>
    <definedName name="DA" localSheetId="0">#REF!</definedName>
    <definedName name="DA">#REF!</definedName>
    <definedName name="DAA" localSheetId="0">[119]단면가정!#REF!</definedName>
    <definedName name="DAA">[120]단면가정!#REF!</definedName>
    <definedName name="dad">#N/A</definedName>
    <definedName name="daewk" localSheetId="0">#REF!</definedName>
    <definedName name="daewk">#REF!</definedName>
    <definedName name="DAN">[121]을!#REF!</definedName>
    <definedName name="DANGA" localSheetId="0">#REF!,#REF!</definedName>
    <definedName name="DANGA">#REF!,#REF!</definedName>
    <definedName name="danga2" localSheetId="0">#REF!,#REF!</definedName>
    <definedName name="danga2">#REF!,#REF!</definedName>
    <definedName name="DanW" localSheetId="0">[122]역T형!$N$1193</definedName>
    <definedName name="DanW">'[101]본체 설 계'!$N$96</definedName>
    <definedName name="dar" localSheetId="0">#REF!</definedName>
    <definedName name="dar">#REF!</definedName>
    <definedName name="darw" localSheetId="0">#REF!</definedName>
    <definedName name="darw">#REF!</definedName>
    <definedName name="DaRWk1" localSheetId="0">#REF!</definedName>
    <definedName name="DaRWk1">#REF!</definedName>
    <definedName name="DaRWk10" localSheetId="0">#REF!</definedName>
    <definedName name="DaRWk10">#REF!</definedName>
    <definedName name="DaRWk11" localSheetId="0">#REF!</definedName>
    <definedName name="DaRWk11">#REF!</definedName>
    <definedName name="DaRWk12" localSheetId="0">#REF!</definedName>
    <definedName name="DaRWk12">#REF!</definedName>
    <definedName name="DaRWk2" localSheetId="0">#REF!</definedName>
    <definedName name="DaRWk2">#REF!</definedName>
    <definedName name="DaRWk3" localSheetId="0">#REF!</definedName>
    <definedName name="DaRWk3">#REF!</definedName>
    <definedName name="DaRWk4" localSheetId="0">#REF!</definedName>
    <definedName name="DaRWk4">#REF!</definedName>
    <definedName name="DaRWk5" localSheetId="0">#REF!</definedName>
    <definedName name="DaRWk5">#REF!</definedName>
    <definedName name="DaRWk6" localSheetId="0">#REF!</definedName>
    <definedName name="DaRWk6">#REF!</definedName>
    <definedName name="DaRWk8" localSheetId="0">#REF!</definedName>
    <definedName name="DaRWk8">#REF!</definedName>
    <definedName name="DaRwk9" localSheetId="0">#REF!</definedName>
    <definedName name="DaRwk9">#REF!</definedName>
    <definedName name="dasf" localSheetId="0" hidden="1">{#N/A,#N/A,FALSE,"구조2"}</definedName>
    <definedName name="dasf" hidden="1">{#N/A,#N/A,FALSE,"구조2"}</definedName>
    <definedName name="dasfeg" hidden="1">[123]조명시설!#REF!</definedName>
    <definedName name="daslasd" localSheetId="0">#REF!</definedName>
    <definedName name="daslasd">#REF!</definedName>
    <definedName name="DATA" localSheetId="0">#N/A</definedName>
    <definedName name="data">#REF!</definedName>
    <definedName name="Data_Area">#REF!</definedName>
    <definedName name="DATA3" localSheetId="0">#REF!</definedName>
    <definedName name="DATA3">#REF!</definedName>
    <definedName name="DATABAS" localSheetId="0">#REF!</definedName>
    <definedName name="DATABAS">#REF!</definedName>
    <definedName name="_xlnm.Database" localSheetId="0">#REF!</definedName>
    <definedName name="_xlnm.Database">#REF!</definedName>
    <definedName name="Database_MI" localSheetId="0">#REF!</definedName>
    <definedName name="Database_MI">#REF!</definedName>
    <definedName name="DATABASE1" localSheetId="0">#REF!</definedName>
    <definedName name="DATABASE1">#REF!</definedName>
    <definedName name="database2" localSheetId="0">#REF!</definedName>
    <definedName name="database2">#REF!</definedName>
    <definedName name="Database3">#REF!</definedName>
    <definedName name="dataww" localSheetId="0" hidden="1">#REF!</definedName>
    <definedName name="dataww" hidden="1">#REF!</definedName>
    <definedName name="DaWk7" localSheetId="0">#REF!</definedName>
    <definedName name="DaWk7">#REF!</definedName>
    <definedName name="DAY" localSheetId="0">#REF!</definedName>
    <definedName name="DAY">#N/A</definedName>
    <definedName name="DB" localSheetId="0">#REF!</definedName>
    <definedName name="DB">#REF!</definedName>
    <definedName name="dbrwk1" localSheetId="0">#REF!</definedName>
    <definedName name="dbrwk1">#REF!</definedName>
    <definedName name="dbrwk10" localSheetId="0">#REF!</definedName>
    <definedName name="dbrwk10">#REF!</definedName>
    <definedName name="dbrwk11" localSheetId="0">#REF!</definedName>
    <definedName name="dbrwk11">#REF!</definedName>
    <definedName name="dbrwk12" localSheetId="0">#REF!</definedName>
    <definedName name="dbrwk12">#REF!</definedName>
    <definedName name="dbrwk2" localSheetId="0">#REF!</definedName>
    <definedName name="dbrwk2">#REF!</definedName>
    <definedName name="dbrwk3" localSheetId="0">#REF!</definedName>
    <definedName name="dbrwk3">#REF!</definedName>
    <definedName name="dbrwk4" localSheetId="0">#REF!</definedName>
    <definedName name="dbrwk4">#REF!</definedName>
    <definedName name="dbrwk5" localSheetId="0">#REF!</definedName>
    <definedName name="dbrwk5">#REF!</definedName>
    <definedName name="dbrwk6" localSheetId="0">#REF!</definedName>
    <definedName name="dbrwk6">#REF!</definedName>
    <definedName name="dbrwk7" localSheetId="0">#REF!</definedName>
    <definedName name="dbrwk7">#REF!</definedName>
    <definedName name="dbrwk8" localSheetId="0">#REF!</definedName>
    <definedName name="dbrwk8">#REF!</definedName>
    <definedName name="dbrwk9" localSheetId="0">#REF!</definedName>
    <definedName name="dbrwk9">#REF!</definedName>
    <definedName name="DC" localSheetId="0">#REF!</definedName>
    <definedName name="DC">#REF!</definedName>
    <definedName name="dcf" localSheetId="0">#REF!</definedName>
    <definedName name="dcf">#REF!</definedName>
    <definedName name="dcrwk1" localSheetId="0">#REF!</definedName>
    <definedName name="dcrwk1">#REF!</definedName>
    <definedName name="dcrwk10" localSheetId="0">#REF!</definedName>
    <definedName name="dcrwk10">#REF!</definedName>
    <definedName name="dcrwk11" localSheetId="0">#REF!</definedName>
    <definedName name="dcrwk11">#REF!</definedName>
    <definedName name="dcrwk12" localSheetId="0">#REF!</definedName>
    <definedName name="dcrwk12">#REF!</definedName>
    <definedName name="dcrwk2" localSheetId="0">#REF!</definedName>
    <definedName name="dcrwk2">#REF!</definedName>
    <definedName name="dcrwk3" localSheetId="0">#REF!</definedName>
    <definedName name="dcrwk3">#REF!</definedName>
    <definedName name="dcrwk4" localSheetId="0">#REF!</definedName>
    <definedName name="dcrwk4">#REF!</definedName>
    <definedName name="dcrwk5" localSheetId="0">#REF!</definedName>
    <definedName name="dcrwk5">#REF!</definedName>
    <definedName name="dcrwk6" localSheetId="0">#REF!</definedName>
    <definedName name="dcrwk6">#REF!</definedName>
    <definedName name="dcrwk7" localSheetId="0">#REF!</definedName>
    <definedName name="dcrwk7">#REF!</definedName>
    <definedName name="dcrwk8" localSheetId="0">#REF!</definedName>
    <definedName name="dcrwk8">#REF!</definedName>
    <definedName name="dcrwk9" localSheetId="0">#REF!</definedName>
    <definedName name="dcrwk9">#REF!</definedName>
    <definedName name="DD" localSheetId="0">#REF!</definedName>
    <definedName name="DD">#REF!</definedName>
    <definedName name="DD___0" localSheetId="0">#REF!</definedName>
    <definedName name="DD___0">#REF!</definedName>
    <definedName name="DD___12" localSheetId="0">#REF!</definedName>
    <definedName name="DD___12">#REF!</definedName>
    <definedName name="DDD" localSheetId="0" hidden="1">#REF!</definedName>
    <definedName name="ddd">#REF!</definedName>
    <definedName name="dd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#N/A</definedName>
    <definedName name="DDDD___0" localSheetId="0">#REF!</definedName>
    <definedName name="DDDD___0">#REF!</definedName>
    <definedName name="DDDD___11" localSheetId="0">#REF!</definedName>
    <definedName name="DDDD___11">#REF!</definedName>
    <definedName name="DDDD___12" localSheetId="0">#REF!</definedName>
    <definedName name="DDDD___12">#REF!</definedName>
    <definedName name="DDDD___8" localSheetId="0">#REF!</definedName>
    <definedName name="DDDD___8">#REF!</definedName>
    <definedName name="ddddd" localSheetId="0" hidden="1">#REF!</definedName>
    <definedName name="ddddd">#REF!</definedName>
    <definedName name="dddddd" localSheetId="0" hidden="1">{"'중기작업1'!$A$1:$V$18"}</definedName>
    <definedName name="dddddd" hidden="1">{"'중기작업1'!$A$1:$V$18"}</definedName>
    <definedName name="ddddd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wwwwdddd" localSheetId="0" hidden="1">#REF!</definedName>
    <definedName name="ddddwwwwdddd" hidden="1">#REF!</definedName>
    <definedName name="ddds" localSheetId="0">#REF!</definedName>
    <definedName name="ddds">#REF!</definedName>
    <definedName name="dddssss">#N/A</definedName>
    <definedName name="DDDZONE" localSheetId="0">#REF!</definedName>
    <definedName name="DDDZONE">#REF!</definedName>
    <definedName name="DDE" localSheetId="0">#REF!</definedName>
    <definedName name="DDE">#REF!</definedName>
    <definedName name="DD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ferwe" localSheetId="0">#REF!</definedName>
    <definedName name="ddfferwe">#REF!</definedName>
    <definedName name="ddfr" localSheetId="0" hidden="1">#REF!</definedName>
    <definedName name="ddfr" hidden="1">#REF!</definedName>
    <definedName name="ddjdjid" localSheetId="0">#REF!</definedName>
    <definedName name="ddjdjid">#REF!</definedName>
    <definedName name="ddlkdkd">'[124]ABUT수량-A1'!$T$25</definedName>
    <definedName name="DDO" localSheetId="0">#REF!</definedName>
    <definedName name="DDO">#REF!</definedName>
    <definedName name="DDS">BlankMacro1</definedName>
    <definedName name="DDSA" localSheetId="0">#REF!</definedName>
    <definedName name="DDSA">#REF!</definedName>
    <definedName name="DDW">BlankMacro1</definedName>
    <definedName name="DE" localSheetId="0">#REF!</definedName>
    <definedName name="DE">#REF!</definedName>
    <definedName name="DEA" localSheetId="0">#REF!</definedName>
    <definedName name="DEA">#REF!</definedName>
    <definedName name="DeadFacter" localSheetId="0">#REF!</definedName>
    <definedName name="DeadFacter">#REF!</definedName>
    <definedName name="Dealer" localSheetId="0">#REF!</definedName>
    <definedName name="Dealer">#REF!</definedName>
    <definedName name="deck" localSheetId="0">#REF!</definedName>
    <definedName name="deck">#REF!</definedName>
    <definedName name="deck_ea" localSheetId="0">#REF!</definedName>
    <definedName name="deck_ea">#REF!</definedName>
    <definedName name="DECK_PLATE" localSheetId="0">#REF!</definedName>
    <definedName name="DECK_PLATE">#REF!</definedName>
    <definedName name="ded" localSheetId="0" hidden="1">#REF!</definedName>
    <definedName name="ded" hidden="1">{#N/A,#N/A,FALSE,"골재소요량";#N/A,#N/A,FALSE,"골재소요량"}</definedName>
    <definedName name="DEDED" localSheetId="0" hidden="1">#REF!</definedName>
    <definedName name="DEDED" hidden="1">#REF!</definedName>
    <definedName name="def" localSheetId="0">#REF!</definedName>
    <definedName name="def">#REF!</definedName>
    <definedName name="DelDC" localSheetId="0">#REF!</definedName>
    <definedName name="DelDC">#REF!</definedName>
    <definedName name="DelDm" localSheetId="0">#REF!</definedName>
    <definedName name="DelDm">#REF!</definedName>
    <definedName name="delete" localSheetId="0">#REF!</definedName>
    <definedName name="delete">#REF!</definedName>
    <definedName name="Delivery" localSheetId="0">#REF!</definedName>
    <definedName name="Delivery">#REF!</definedName>
    <definedName name="Delta" localSheetId="0">#REF!</definedName>
    <definedName name="Delta">#REF!</definedName>
    <definedName name="Delta1" localSheetId="0">#REF!</definedName>
    <definedName name="Delta1">#REF!</definedName>
    <definedName name="DELTAN">#REF!</definedName>
    <definedName name="DelType" localSheetId="0">#REF!</definedName>
    <definedName name="DelType">#REF!</definedName>
    <definedName name="deptLookup" localSheetId="0">#REF!</definedName>
    <definedName name="deptLookup">#REF!</definedName>
    <definedName name="DESC">#N/A</definedName>
    <definedName name="DESCRIPTION" localSheetId="0">#REF!</definedName>
    <definedName name="DESCRIPTION">#REF!</definedName>
    <definedName name="design">#REF!</definedName>
    <definedName name="designout">#REF!</definedName>
    <definedName name="designTemp">#REF!</definedName>
    <definedName name="df" localSheetId="0">#REF!</definedName>
    <definedName name="DF">#REF!</definedName>
    <definedName name="DFAS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asdcascasd" localSheetId="0">#REF!</definedName>
    <definedName name="dfasdcascasd">#REF!</definedName>
    <definedName name="DFASDF" localSheetId="0" hidden="1">#REF!</definedName>
    <definedName name="DFASDF" hidden="1">#REF!</definedName>
    <definedName name="DFASDFASDFASDFADFACASDCASD" localSheetId="0">#REF!</definedName>
    <definedName name="DFASDFASDFASDFADFACASDCASD">#REF!</definedName>
    <definedName name="DFASFD" localSheetId="0" hidden="1">{#N/A,#N/A,FALSE,"골재소요량";#N/A,#N/A,FALSE,"골재소요량"}</definedName>
    <definedName name="DFASFD" hidden="1">{#N/A,#N/A,FALSE,"골재소요량";#N/A,#N/A,FALSE,"골재소요량"}</definedName>
    <definedName name="dfd">#REF!</definedName>
    <definedName name="DFDASFGDASG" localSheetId="0" hidden="1">{#N/A,#N/A,FALSE,"단가표지"}</definedName>
    <definedName name="DFDASFGDASG" hidden="1">{#N/A,#N/A,FALSE,"단가표지"}</definedName>
    <definedName name="DFDF" localSheetId="0" hidden="1">{#N/A,#N/A,FALSE,"조골재"}</definedName>
    <definedName name="df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d">#N/A</definedName>
    <definedName name="DFDFDF" localSheetId="0" hidden="1">{#N/A,#N/A,FALSE,"단가표지"}</definedName>
    <definedName name="DFDFDF" hidden="1">{#N/A,#N/A,FALSE,"단가표지"}</definedName>
    <definedName name="dfdfdfdf" localSheetId="0">#REF!</definedName>
    <definedName name="dfdfdfdf">#REF!</definedName>
    <definedName name="dfds" localSheetId="0">#REF!</definedName>
    <definedName name="DFDS">#REF!</definedName>
    <definedName name="DFDSADFADSF" localSheetId="0" hidden="1">{#N/A,#N/A,FALSE,"2~8번"}</definedName>
    <definedName name="DFDSADFADSF" hidden="1">{#N/A,#N/A,FALSE,"2~8번"}</definedName>
    <definedName name="dfdsa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SAFDFD" localSheetId="0" hidden="1">{#N/A,#N/A,FALSE,"부대1"}</definedName>
    <definedName name="DFDSAFDFD" hidden="1">{#N/A,#N/A,FALSE,"부대1"}</definedName>
    <definedName name="DFDSAFSFG" localSheetId="0" hidden="1">{#N/A,#N/A,FALSE,"구조2"}</definedName>
    <definedName name="DFDSAFSFG" hidden="1">{#N/A,#N/A,FALSE,"구조2"}</definedName>
    <definedName name="DFDSAGFDSAG" localSheetId="0" hidden="1">{#N/A,#N/A,FALSE,"혼합골재"}</definedName>
    <definedName name="DFDSAGFDSAG" hidden="1">{#N/A,#N/A,FALSE,"혼합골재"}</definedName>
    <definedName name="DFDSFD" localSheetId="0" hidden="1">{#N/A,#N/A,FALSE,"속도"}</definedName>
    <definedName name="DFDSFD" hidden="1">{#N/A,#N/A,FALSE,"속도"}</definedName>
    <definedName name="DFDSFDFDFD" localSheetId="0" hidden="1">{#N/A,#N/A,FALSE,"구조1"}</definedName>
    <definedName name="DFDSFDFDFD" hidden="1">{#N/A,#N/A,FALSE,"구조1"}</definedName>
    <definedName name="DFDSFDS" localSheetId="0" hidden="1">{#N/A,#N/A,FALSE,"부대2"}</definedName>
    <definedName name="DFDSFDS" hidden="1">{#N/A,#N/A,FALSE,"부대2"}</definedName>
    <definedName name="DFDSSF" localSheetId="0" hidden="1">{#N/A,#N/A,FALSE,"이정표"}</definedName>
    <definedName name="DFDSSF" hidden="1">{#N/A,#N/A,FALSE,"이정표"}</definedName>
    <definedName name="dfee" localSheetId="0">#REF!</definedName>
    <definedName name="dfee">#REF!</definedName>
    <definedName name="DFES" localSheetId="0">#REF!</definedName>
    <definedName name="DFES">#REF!</definedName>
    <definedName name="dfesef" localSheetId="0">#REF!</definedName>
    <definedName name="dfesef">#REF!</definedName>
    <definedName name="dfeweq" localSheetId="0">#REF!</definedName>
    <definedName name="dfeweq">#REF!</definedName>
    <definedName name="Dff" localSheetId="0">#REF!</definedName>
    <definedName name="Dff">#REF!</definedName>
    <definedName name="dffg">#REF!</definedName>
    <definedName name="df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ADSGAFDG" localSheetId="0" hidden="1">{#N/A,#N/A,FALSE,"운반시간"}</definedName>
    <definedName name="DFGADSGAFDG" hidden="1">{#N/A,#N/A,FALSE,"운반시간"}</definedName>
    <definedName name="dfgg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hjkl" localSheetId="0" hidden="1">{#N/A,#N/A,FALSE,"조골재"}</definedName>
    <definedName name="dfghjkl" hidden="1">{#N/A,#N/A,FALSE,"조골재"}</definedName>
    <definedName name="DFHDFHRE" localSheetId="0" hidden="1">{#N/A,#N/A,FALSE,"속도"}</definedName>
    <definedName name="DFHDFHRE" hidden="1">{#N/A,#N/A,FALSE,"속도"}</definedName>
    <definedName name="dfhhgh">#REF!</definedName>
    <definedName name="dfjalk" localSheetId="0">#REF!</definedName>
    <definedName name="dfjalk">#REF!</definedName>
    <definedName name="dfjkklsf">BlankMacro1</definedName>
    <definedName name="DFJKSLAEO" localSheetId="0">#REF!</definedName>
    <definedName name="DFJKSLAEO">#REF!</definedName>
    <definedName name="dfrxg" localSheetId="0">#REF!</definedName>
    <definedName name="dfrxg">#REF!</definedName>
    <definedName name="DFS" localSheetId="0">#REF!</definedName>
    <definedName name="DFS">#REF!</definedName>
    <definedName name="DFSD">#REF!</definedName>
    <definedName name="DFSF" localSheetId="0" hidden="1">{#N/A,#N/A,FALSE,"단면 제원"}</definedName>
    <definedName name="DFSF" hidden="1">{#N/A,#N/A,FALSE,"단면 제원"}</definedName>
    <definedName name="DG" localSheetId="0">#REF!</definedName>
    <definedName name="DG">#REF!</definedName>
    <definedName name="DGDFGFGDG" localSheetId="0" hidden="1">{#N/A,#N/A,FALSE,"배수1"}</definedName>
    <definedName name="DGDFGFGDG" hidden="1">{#N/A,#N/A,FALSE,"배수1"}</definedName>
    <definedName name="DGF" localSheetId="0">#REF!</definedName>
    <definedName name="DGF">#REF!</definedName>
    <definedName name="dgfgf" localSheetId="0" hidden="1">{#N/A,#N/A,FALSE,"2~8번"}</definedName>
    <definedName name="dgfgf" hidden="1">{#N/A,#N/A,FALSE,"2~8번"}</definedName>
    <definedName name="DGH" localSheetId="0" hidden="1">{#N/A,#N/A,FALSE,"조골재"}</definedName>
    <definedName name="DGH" hidden="1">{#N/A,#N/A,FALSE,"조골재"}</definedName>
    <definedName name="DGSGD" localSheetId="0">#REF!</definedName>
    <definedName name="DGSGD">#REF!</definedName>
    <definedName name="DH" localSheetId="0">#REF!</definedName>
    <definedName name="DH">#REF!</definedName>
    <definedName name="dhd" localSheetId="0" hidden="1">[125]날개벽수량표!#REF!</definedName>
    <definedName name="dhd" hidden="1">[125]날개벽수량표!#REF!</definedName>
    <definedName name="dhgdfhfd">#REF!</definedName>
    <definedName name="DHS" localSheetId="0">#REF!</definedName>
    <definedName name="DHS">#REF!</definedName>
    <definedName name="dhtn">#REF!</definedName>
    <definedName name="DI" localSheetId="0">#REF!</definedName>
    <definedName name="DI">#REF!</definedName>
    <definedName name="DIA" localSheetId="0">#REF!</definedName>
    <definedName name="DIA">#REF!</definedName>
    <definedName name="dia_1" localSheetId="0">#REF!</definedName>
    <definedName name="dia_1">#REF!</definedName>
    <definedName name="dia_2" localSheetId="0">#REF!</definedName>
    <definedName name="dia_2">#REF!</definedName>
    <definedName name="dia_mm">[6]말뚝지지력산정!$J$19</definedName>
    <definedName name="DIAP10.1L" localSheetId="0">[68]INPUT!#REF!</definedName>
    <definedName name="DIAP10.1L">[68]INPUT!#REF!</definedName>
    <definedName name="DIAP10.1R" localSheetId="0">[68]INPUT!#REF!</definedName>
    <definedName name="DIAP10.1R">[68]INPUT!#REF!</definedName>
    <definedName name="DIAP10L" localSheetId="0">[68]INPUT!#REF!</definedName>
    <definedName name="DIAP10L">[68]INPUT!#REF!</definedName>
    <definedName name="DIAP10R" localSheetId="0">[68]INPUT!#REF!</definedName>
    <definedName name="DIAP10R">[68]INPUT!#REF!</definedName>
    <definedName name="DIAP3.1L">[68]INPUT!#REF!</definedName>
    <definedName name="DIAP3.1R">[68]INPUT!#REF!</definedName>
    <definedName name="DIAP3L">[68]INPUT!#REF!</definedName>
    <definedName name="DIAP3R">[68]INPUT!#REF!</definedName>
    <definedName name="DIAP4.1L">[68]INPUT!#REF!</definedName>
    <definedName name="DIAP4.1R">[68]INPUT!#REF!</definedName>
    <definedName name="DIAP4L">[68]INPUT!#REF!</definedName>
    <definedName name="DIAP4R">[68]INPUT!#REF!</definedName>
    <definedName name="DIAP5.1L">[68]INPUT!#REF!</definedName>
    <definedName name="DIAP5.1R">[68]INPUT!#REF!</definedName>
    <definedName name="DIAP5L">[68]INPUT!#REF!</definedName>
    <definedName name="DIAP5R">[68]INPUT!#REF!</definedName>
    <definedName name="DIAP6.1L">[68]INPUT!#REF!</definedName>
    <definedName name="DIAP6.1R">[68]INPUT!#REF!</definedName>
    <definedName name="DIAP6L">[68]INPUT!#REF!</definedName>
    <definedName name="DIAP6R">[68]INPUT!#REF!</definedName>
    <definedName name="DIAP7.1L">[68]INPUT!#REF!</definedName>
    <definedName name="DIAP7.1R">[68]INPUT!#REF!</definedName>
    <definedName name="DIAP7L">[68]INPUT!#REF!</definedName>
    <definedName name="DIAP7R">[68]INPUT!#REF!</definedName>
    <definedName name="DIAP8.1L">[68]INPUT!#REF!</definedName>
    <definedName name="DIAP8.1R">[68]INPUT!#REF!</definedName>
    <definedName name="DIAP8L">[68]INPUT!#REF!</definedName>
    <definedName name="DIAP8R">[68]INPUT!#REF!</definedName>
    <definedName name="DIAP9.1L">[68]INPUT!#REF!</definedName>
    <definedName name="DIAP9.1R">[68]INPUT!#REF!</definedName>
    <definedName name="DIAP9L">[68]INPUT!#REF!</definedName>
    <definedName name="DIAP9R">[68]INPUT!#REF!</definedName>
    <definedName name="didtlr" localSheetId="0" hidden="1">{"'중기작업1'!$A$1:$V$18"}</definedName>
    <definedName name="didtlr" hidden="1">{"'중기작업1'!$A$1:$V$18"}</definedName>
    <definedName name="DIFFUSE" localSheetId="0">#REF!</definedName>
    <definedName name="DIFFUSE">#REF!</definedName>
    <definedName name="direction">#REF!</definedName>
    <definedName name="dirout">#REF!</definedName>
    <definedName name="DISP" localSheetId="0">#REF!</definedName>
    <definedName name="DISP">#REF!</definedName>
    <definedName name="DISPLAY" localSheetId="0">#REF!</definedName>
    <definedName name="DISPLAY">#REF!</definedName>
    <definedName name="dist_bin1" localSheetId="0" hidden="1">[13]조명시설!#REF!</definedName>
    <definedName name="dist_bin1" hidden="1">[6]조명시설!#REF!</definedName>
    <definedName name="dist_value1" localSheetId="0" hidden="1">[13]조명시설!#REF!</definedName>
    <definedName name="dist_value1" hidden="1">[6]조명시설!#REF!</definedName>
    <definedName name="DJ" localSheetId="0">#REF!</definedName>
    <definedName name="DJ">#REF!</definedName>
    <definedName name="djflkdslfj" localSheetId="0" hidden="1">#REF!</definedName>
    <definedName name="djflkdslfj" hidden="1">#REF!</definedName>
    <definedName name="DJHFJ" localSheetId="0">#REF!</definedName>
    <definedName name="DJHFJ">#REF!</definedName>
    <definedName name="DJYDTYJ" localSheetId="0" hidden="1">#REF!</definedName>
    <definedName name="DJYDTYJ" hidden="1">#REF!</definedName>
    <definedName name="dk"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C" localSheetId="0" hidden="1">{#N/A,#N/A,FALSE,"현장 NCR 분석";#N/A,#N/A,FALSE,"현장품질감사";#N/A,#N/A,FALSE,"현장품질감사"}</definedName>
    <definedName name="DKC" hidden="1">{#N/A,#N/A,FALSE,"현장 NCR 분석";#N/A,#N/A,FALSE,"현장품질감사";#N/A,#N/A,FALSE,"현장품질감사"}</definedName>
    <definedName name="DKD" localSheetId="0">#REF!</definedName>
    <definedName name="DKD">#REF!</definedName>
    <definedName name="DKDKD">#REF!</definedName>
    <definedName name="dkdkdkd" localSheetId="0">#REF!</definedName>
    <definedName name="dkdkdkd">#REF!</definedName>
    <definedName name="DKE">BlankMacro1</definedName>
    <definedName name="DKFDKF" localSheetId="0" hidden="1">[126]조명시설!#REF!</definedName>
    <definedName name="DKFDKF" hidden="1">[126]조명시설!#REF!</definedName>
    <definedName name="DKFJLE" localSheetId="0">#REF!</definedName>
    <definedName name="DKFJLE">#REF!</definedName>
    <definedName name="DKFK">#N/A</definedName>
    <definedName name="DKFSLK" localSheetId="0">#REF!</definedName>
    <definedName name="DKFSLK">#REF!</definedName>
    <definedName name="DKLF" localSheetId="0" hidden="1">{#N/A,#N/A,FALSE,"2~8번"}</definedName>
    <definedName name="DKLF" hidden="1">{#N/A,#N/A,FALSE,"2~8번"}</definedName>
    <definedName name="dks" localSheetId="0">#REF!</definedName>
    <definedName name="dks">#REF!</definedName>
    <definedName name="DL" localSheetId="0">#REF!</definedName>
    <definedName name="DL">#REF!</definedName>
    <definedName name="DLA" localSheetId="0">#REF!</definedName>
    <definedName name="DLA">#REF!</definedName>
    <definedName name="DLAWHDDLF">#REF!</definedName>
    <definedName name="dldldldll" localSheetId="0" hidden="1">[6]조명시설!#REF!</definedName>
    <definedName name="dldldldll" hidden="1">[127]조명시설!#REF!</definedName>
    <definedName name="DLFE" localSheetId="0">#REF!</definedName>
    <definedName name="DLFE">#REF!</definedName>
    <definedName name="dlfm" localSheetId="0">#REF!</definedName>
    <definedName name="dlfm">#REF!</definedName>
    <definedName name="DLFMA" localSheetId="0">#REF!</definedName>
    <definedName name="DLFMA">#REF!</definedName>
    <definedName name="DLFO" localSheetId="0">#REF!</definedName>
    <definedName name="DLFO">#REF!</definedName>
    <definedName name="DLGKSFWN" localSheetId="0" hidden="1">[126]조명시설!#REF!</definedName>
    <definedName name="DLGKSFWN" hidden="1">[126]조명시설!#REF!</definedName>
    <definedName name="dljf" localSheetId="0" hidden="1">#REF!</definedName>
    <definedName name="dljf" hidden="1">#REF!</definedName>
    <definedName name="DLRLED" localSheetId="0">#REF!</definedName>
    <definedName name="DLRLED">#REF!</definedName>
    <definedName name="DLTD" localSheetId="0">#REF!</definedName>
    <definedName name="DLTD">#REF!</definedName>
    <definedName name="DLTED" localSheetId="0">#REF!</definedName>
    <definedName name="DLTED">#REF!</definedName>
    <definedName name="DLTES" localSheetId="0">#REF!</definedName>
    <definedName name="DLTES">#REF!</definedName>
    <definedName name="DLTS" localSheetId="0">#REF!</definedName>
    <definedName name="DLTS">#REF!</definedName>
    <definedName name="dn" localSheetId="0" hidden="1">{#N/A,#N/A,FALSE,"혼합골재"}</definedName>
    <definedName name="dn" hidden="1">{#N/A,#N/A,FALSE,"혼합골재"}</definedName>
    <definedName name="DNJ">[128]!복사</definedName>
    <definedName name="dns" localSheetId="0" hidden="1">{#N/A,#N/A,FALSE,"운반시간"}</definedName>
    <definedName name="dns" hidden="1">{#N/A,#N/A,FALSE,"운반시간"}</definedName>
    <definedName name="Document_array" localSheetId="0">{"Book1","깨기.xls"}</definedName>
    <definedName name="Document_array">{"Book1","부대-(표지판,데리,가드).xls","부대-(낙,차,중분대).xls"}</definedName>
    <definedName name="DOG1___0" localSheetId="0">#REF!</definedName>
    <definedName name="DOG1___0">#REF!</definedName>
    <definedName name="DOG1___10" localSheetId="0">#REF!</definedName>
    <definedName name="DOG1___10">#REF!</definedName>
    <definedName name="DOG1___12" localSheetId="0">#REF!</definedName>
    <definedName name="DOG1___12">#REF!</definedName>
    <definedName name="DOG1___2" localSheetId="0">#REF!</definedName>
    <definedName name="DOG1___2">#REF!</definedName>
    <definedName name="DOG1___3" localSheetId="0">#REF!</definedName>
    <definedName name="DOG1___3">#REF!</definedName>
    <definedName name="DOG1___4" localSheetId="0">#REF!</definedName>
    <definedName name="DOG1___4">#REF!</definedName>
    <definedName name="DOG1___5" localSheetId="0">#REF!</definedName>
    <definedName name="DOG1___5">#REF!</definedName>
    <definedName name="DOG1___7" localSheetId="0">#REF!</definedName>
    <definedName name="DOG1___7">#REF!</definedName>
    <definedName name="DOG1___8" localSheetId="0">#REF!</definedName>
    <definedName name="DOG1___8">#REF!</definedName>
    <definedName name="DOG1___9" localSheetId="0">#REF!</definedName>
    <definedName name="DOG1___9">#REF!</definedName>
    <definedName name="DOG2___0" localSheetId="0">#REF!</definedName>
    <definedName name="DOG2___0">#REF!</definedName>
    <definedName name="DOG2___10" localSheetId="0">#REF!</definedName>
    <definedName name="DOG2___10">#REF!</definedName>
    <definedName name="DOG2___12" localSheetId="0">#REF!</definedName>
    <definedName name="DOG2___12">#REF!</definedName>
    <definedName name="DOG2___2" localSheetId="0">#REF!</definedName>
    <definedName name="DOG2___2">#REF!</definedName>
    <definedName name="DOG2___3" localSheetId="0">#REF!</definedName>
    <definedName name="DOG2___3">#REF!</definedName>
    <definedName name="DOG2___4" localSheetId="0">#REF!</definedName>
    <definedName name="DOG2___4">#REF!</definedName>
    <definedName name="DOG2___5" localSheetId="0">#REF!</definedName>
    <definedName name="DOG2___5">#REF!</definedName>
    <definedName name="DOG2___7" localSheetId="0">#REF!</definedName>
    <definedName name="DOG2___7">#REF!</definedName>
    <definedName name="DOG2___8" localSheetId="0">#REF!</definedName>
    <definedName name="DOG2___8">#REF!</definedName>
    <definedName name="DOG2___9" localSheetId="0">#REF!</definedName>
    <definedName name="DOG2___9">#REF!</definedName>
    <definedName name="DOG3___0" localSheetId="0">#REF!</definedName>
    <definedName name="DOG3___0">#REF!</definedName>
    <definedName name="DOG3___10" localSheetId="0">#REF!</definedName>
    <definedName name="DOG3___10">#REF!</definedName>
    <definedName name="DOG3___12" localSheetId="0">#REF!</definedName>
    <definedName name="DOG3___12">#REF!</definedName>
    <definedName name="DOG3___2" localSheetId="0">#REF!</definedName>
    <definedName name="DOG3___2">#REF!</definedName>
    <definedName name="DOG3___3" localSheetId="0">#REF!</definedName>
    <definedName name="DOG3___3">#REF!</definedName>
    <definedName name="DOG3___4" localSheetId="0">#REF!</definedName>
    <definedName name="DOG3___4">#REF!</definedName>
    <definedName name="DOG3___5" localSheetId="0">#REF!</definedName>
    <definedName name="DOG3___5">#REF!</definedName>
    <definedName name="DOG3___7" localSheetId="0">#REF!</definedName>
    <definedName name="DOG3___7">#REF!</definedName>
    <definedName name="DOG3___8" localSheetId="0">#REF!</definedName>
    <definedName name="DOG3___8">#REF!</definedName>
    <definedName name="DOG3___9" localSheetId="0">#REF!</definedName>
    <definedName name="DOG3___9">#REF!</definedName>
    <definedName name="DOG4___0" localSheetId="0">#REF!</definedName>
    <definedName name="DOG4___0">#REF!</definedName>
    <definedName name="DOG4___10" localSheetId="0">#REF!</definedName>
    <definedName name="DOG4___10">#REF!</definedName>
    <definedName name="DOG4___12" localSheetId="0">#REF!</definedName>
    <definedName name="DOG4___12">#REF!</definedName>
    <definedName name="DOG4___2" localSheetId="0">#REF!</definedName>
    <definedName name="DOG4___2">#REF!</definedName>
    <definedName name="DOG4___3" localSheetId="0">#REF!</definedName>
    <definedName name="DOG4___3">#REF!</definedName>
    <definedName name="DOG4___4" localSheetId="0">#REF!</definedName>
    <definedName name="DOG4___4">#REF!</definedName>
    <definedName name="DOG4___5" localSheetId="0">#REF!</definedName>
    <definedName name="DOG4___5">#REF!</definedName>
    <definedName name="DOG4___7" localSheetId="0">#REF!</definedName>
    <definedName name="DOG4___7">#REF!</definedName>
    <definedName name="DOG4___8" localSheetId="0">#REF!</definedName>
    <definedName name="DOG4___8">#REF!</definedName>
    <definedName name="DOG4___9" localSheetId="0">#REF!</definedName>
    <definedName name="DOG4___9">#REF!</definedName>
    <definedName name="DOGUB" localSheetId="0">#REF!</definedName>
    <definedName name="DOGUB">#REF!</definedName>
    <definedName name="Dong">[122]역T형!$K$60</definedName>
    <definedName name="DONG1" localSheetId="0">#REF!</definedName>
    <definedName name="DONG1">#REF!</definedName>
    <definedName name="DONG2" localSheetId="0">#REF!</definedName>
    <definedName name="DONG2">#REF!</definedName>
    <definedName name="doo">{"Book1","부대-(표지판,데리,가드).xls","부대-(낙,차,중분대).xls"}</definedName>
    <definedName name="DownList" localSheetId="0">#REF!</definedName>
    <definedName name="DownList">#REF!</definedName>
    <definedName name="dp">#REF!</definedName>
    <definedName name="DPI" localSheetId="0">#REF!</definedName>
    <definedName name="DPI">#REF!</definedName>
    <definedName name="Dpp" localSheetId="0">#REF!</definedName>
    <definedName name="Dpp">#REF!</definedName>
    <definedName name="DRDEWF" localSheetId="0">#REF!</definedName>
    <definedName name="DRDEWF">#REF!</definedName>
    <definedName name="DRDS" localSheetId="0">#REF!</definedName>
    <definedName name="DRDS">#REF!</definedName>
    <definedName name="drefdfd" localSheetId="0">#REF!</definedName>
    <definedName name="drefdfd">#REF!</definedName>
    <definedName name="DRIVE" localSheetId="0">#REF!</definedName>
    <definedName name="DRIVE">#REF!</definedName>
    <definedName name="DRIVE___0" localSheetId="0">#REF!</definedName>
    <definedName name="DRIVE___0">#REF!</definedName>
    <definedName name="DRIVE___10" localSheetId="0">#REF!</definedName>
    <definedName name="DRIVE___10">#REF!</definedName>
    <definedName name="DRIVE___12" localSheetId="0">#REF!</definedName>
    <definedName name="DRIVE___12">#REF!</definedName>
    <definedName name="DRIVE___2" localSheetId="0">#REF!</definedName>
    <definedName name="DRIVE___2">#REF!</definedName>
    <definedName name="DRIVE___3" localSheetId="0">#REF!</definedName>
    <definedName name="DRIVE___3">#REF!</definedName>
    <definedName name="DRIVE___4" localSheetId="0">#REF!</definedName>
    <definedName name="DRIVE___4">#REF!</definedName>
    <definedName name="DRIVE___5" localSheetId="0">#REF!</definedName>
    <definedName name="DRIVE___5">#REF!</definedName>
    <definedName name="DRIVE___7" localSheetId="0">#REF!</definedName>
    <definedName name="DRIVE___7">#REF!</definedName>
    <definedName name="DRIVE___8" localSheetId="0">#REF!</definedName>
    <definedName name="DRIVE___8">#REF!</definedName>
    <definedName name="DRIVE___9" localSheetId="0">#REF!</definedName>
    <definedName name="DRIVE___9">#REF!</definedName>
    <definedName name="DRJDRTH" localSheetId="0" hidden="1">#REF!</definedName>
    <definedName name="DRJDRTH" hidden="1">#REF!</definedName>
    <definedName name="drsg" localSheetId="0">#REF!</definedName>
    <definedName name="drsg">#REF!</definedName>
    <definedName name="DRTHDRTH" localSheetId="0">#REF!</definedName>
    <definedName name="DRTHDRTH">#REF!</definedName>
    <definedName name="DRTHDTRH" localSheetId="0">#REF!</definedName>
    <definedName name="DRTHDTRH">#REF!</definedName>
    <definedName name="DRXSZH" localSheetId="0">#REF!</definedName>
    <definedName name="DRXSZH">#REF!</definedName>
    <definedName name="ds" localSheetId="0">#REF!</definedName>
    <definedName name="ds">#REF!</definedName>
    <definedName name="Ds_h">#REF!</definedName>
    <definedName name="DSA" localSheetId="0">#REF!</definedName>
    <definedName name="dsa">#REF!</definedName>
    <definedName name="DSAAS">#REF!</definedName>
    <definedName name="dsaf" localSheetId="0" hidden="1">{#N/A,#N/A,FALSE,"조골재"}</definedName>
    <definedName name="dsaf" hidden="1">{#N/A,#N/A,FALSE,"조골재"}</definedName>
    <definedName name="DSAFAS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saghh" localSheetId="0">#REF!</definedName>
    <definedName name="dsaghh">#REF!</definedName>
    <definedName name="dsd" localSheetId="0">#REF!</definedName>
    <definedName name="dsd">#REF!</definedName>
    <definedName name="dsds" localSheetId="0">#REF!</definedName>
    <definedName name="dsds">#REF!</definedName>
    <definedName name="DSE" localSheetId="0">#REF!</definedName>
    <definedName name="DSE">#REF!</definedName>
    <definedName name="DSF" localSheetId="0" hidden="1">{#N/A,#N/A,FALSE,"골재소요량";#N/A,#N/A,FALSE,"골재소요량"}</definedName>
    <definedName name="DSF">#REF!</definedName>
    <definedName name="dsfACF" localSheetId="0">#REF!</definedName>
    <definedName name="dsfACF">#REF!</definedName>
    <definedName name="DSFAS">'[129]공주-교대(A1)'!#REF!</definedName>
    <definedName name="DSFG" localSheetId="0" hidden="1">{#N/A,#N/A,FALSE,"2~8번"}</definedName>
    <definedName name="DSFG" hidden="1">{#N/A,#N/A,FALSE,"2~8번"}</definedName>
    <definedName name="dsfgsdgdf">#REF!</definedName>
    <definedName name="dsg" localSheetId="0" hidden="1">{"'중기작업1'!$A$1:$V$18"}</definedName>
    <definedName name="dsg" hidden="1">{"'중기작업1'!$A$1:$V$18"}</definedName>
    <definedName name="DSGHE" localSheetId="0" hidden="1">{#N/A,#N/A,FALSE,"단가표지"}</definedName>
    <definedName name="DSGHE" hidden="1">{#N/A,#N/A,FALSE,"단가표지"}</definedName>
    <definedName name="DSGSFWERD" localSheetId="0" hidden="1">{#N/A,#N/A,FALSE,"골재소요량";#N/A,#N/A,FALSE,"골재소요량"}</definedName>
    <definedName name="DSGSFWERD" hidden="1">{#N/A,#N/A,FALSE,"골재소요량";#N/A,#N/A,FALSE,"골재소요량"}</definedName>
    <definedName name="dsh">#REF!</definedName>
    <definedName name="dshn">#REF!</definedName>
    <definedName name="DSKFJL" localSheetId="0">#REF!</definedName>
    <definedName name="DSKFJL">#REF!</definedName>
    <definedName name="DSO" localSheetId="0">#REF!</definedName>
    <definedName name="DSO">#REF!</definedName>
    <definedName name="DSRERF" localSheetId="0">#REF!</definedName>
    <definedName name="DSRERF">#REF!</definedName>
    <definedName name="dss" localSheetId="0">#REF!</definedName>
    <definedName name="dss">#REF!</definedName>
    <definedName name="dstfd" localSheetId="0">#REF!</definedName>
    <definedName name="dstfd">#REF!</definedName>
    <definedName name="dsv">#REF!</definedName>
    <definedName name="dsvn">#REF!</definedName>
    <definedName name="DSVP" localSheetId="0">#REF!</definedName>
    <definedName name="DSVP">#REF!</definedName>
    <definedName name="dswerr" localSheetId="0">#REF!</definedName>
    <definedName name="dswerr">#REF!</definedName>
    <definedName name="dt" localSheetId="0" hidden="1">{"'Sheet1'!$A$4","'Sheet1'!$A$9:$G$28"}</definedName>
    <definedName name="dt" hidden="1">{"'Sheet1'!$A$4","'Sheet1'!$A$9:$G$28"}</definedName>
    <definedName name="dtrtrt" localSheetId="0">#REF!</definedName>
    <definedName name="dtrtrt">#REF!</definedName>
    <definedName name="DTYJTH" localSheetId="0" hidden="1">#REF!</definedName>
    <definedName name="DTYJTH" hidden="1">#REF!</definedName>
    <definedName name="DUCK" localSheetId="0">#REF!</definedName>
    <definedName name="DUCK">#REF!</definedName>
    <definedName name="DUCK.XLS" localSheetId="0">#REF!</definedName>
    <definedName name="DUCK.XLS">#REF!</definedName>
    <definedName name="duct">#REF!</definedName>
    <definedName name="DUCT_GONG" localSheetId="0">#REF!</definedName>
    <definedName name="DUCT_GONG">#REF!</definedName>
    <definedName name="dumppr" localSheetId="0">#REF!</definedName>
    <definedName name="dumppr">#REF!</definedName>
    <definedName name="Dv" localSheetId="0">#REF!</definedName>
    <definedName name="Dv">#REF!</definedName>
    <definedName name="DV1_">#REF!</definedName>
    <definedName name="DV2_">#REF!</definedName>
    <definedName name="DW" localSheetId="0" hidden="1">{#N/A,#N/A,FALSE,"배수2"}</definedName>
    <definedName name="DW" hidden="1">{#N/A,#N/A,FALSE,"배수2"}</definedName>
    <definedName name="DW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EDWQD">#REF!</definedName>
    <definedName name="dwesr">'[62]ABUT수량-A1'!$T$25</definedName>
    <definedName name="DWS">BlankMacro1</definedName>
    <definedName name="DX10L">[92]INPUT!#REF!</definedName>
    <definedName name="DX10R">[92]INPUT!#REF!</definedName>
    <definedName name="DX3L">[92]INPUT!#REF!</definedName>
    <definedName name="DX3R">[92]INPUT!#REF!</definedName>
    <definedName name="DX4L">[92]INPUT!#REF!</definedName>
    <definedName name="DX4R">[92]INPUT!#REF!</definedName>
    <definedName name="DX5L">[92]INPUT!#REF!</definedName>
    <definedName name="DX5R">[92]INPUT!#REF!</definedName>
    <definedName name="DX6L">[92]INPUT!#REF!</definedName>
    <definedName name="DX6R">[92]INPUT!#REF!</definedName>
    <definedName name="DX7L">[92]INPUT!#REF!</definedName>
    <definedName name="DX7R">[92]INPUT!#REF!</definedName>
    <definedName name="DX8L">[92]INPUT!#REF!</definedName>
    <definedName name="DX8R">[92]INPUT!#REF!</definedName>
    <definedName name="DX9L">[92]INPUT!#REF!</definedName>
    <definedName name="DX9R">[92]INPUT!#REF!</definedName>
    <definedName name="DY10L">[92]INPUT!#REF!</definedName>
    <definedName name="DY10R">[92]INPUT!#REF!</definedName>
    <definedName name="DY3L">[92]INPUT!#REF!</definedName>
    <definedName name="DY3R">[92]INPUT!#REF!</definedName>
    <definedName name="DY4L">[92]INPUT!#REF!</definedName>
    <definedName name="DY4R">[92]INPUT!#REF!</definedName>
    <definedName name="DY5L">[92]INPUT!#REF!</definedName>
    <definedName name="DY5R">[92]INPUT!#REF!</definedName>
    <definedName name="DY6L">[92]INPUT!#REF!</definedName>
    <definedName name="DY6R">[92]INPUT!#REF!</definedName>
    <definedName name="DY7L">[92]INPUT!#REF!</definedName>
    <definedName name="DY7R">[92]INPUT!#REF!</definedName>
    <definedName name="DY8L">[92]INPUT!#REF!</definedName>
    <definedName name="DY8R">[92]INPUT!#REF!</definedName>
    <definedName name="DY9L">[92]INPUT!#REF!</definedName>
    <definedName name="DY9R">[92]INPUT!#REF!</definedName>
    <definedName name="D기타공사집계" localSheetId="0">#REF!</definedName>
    <definedName name="D기타공사집계">#REF!</definedName>
    <definedName name="D마제형터널집계" localSheetId="0">#REF!</definedName>
    <definedName name="D마제형터널집계">#REF!</definedName>
    <definedName name="d배수간선" localSheetId="0">#REF!</definedName>
    <definedName name="d배수간선">#REF!</definedName>
    <definedName name="D제1박스집계" localSheetId="0">#REF!</definedName>
    <definedName name="D제1박스집계">#REF!</definedName>
    <definedName name="D제2박스집계" localSheetId="0">#REF!</definedName>
    <definedName name="D제2박스집계">#REF!</definedName>
    <definedName name="E" localSheetId="0" hidden="1">{#N/A,#N/A,FALSE,"표지목차"}</definedName>
    <definedName name="E">#REF!</definedName>
    <definedName name="E_1" localSheetId="0">#REF!</definedName>
    <definedName name="E_1">#REF!</definedName>
    <definedName name="E_13">[68]옹벽철근!#REF!</definedName>
    <definedName name="E_16">[68]옹벽철근!#REF!</definedName>
    <definedName name="E_19">[68]옹벽철근!#REF!</definedName>
    <definedName name="e_2" localSheetId="0">#REF!</definedName>
    <definedName name="e_2">#REF!</definedName>
    <definedName name="E_22">[68]옹벽철근!#REF!</definedName>
    <definedName name="E_25">[68]옹벽철근!#REF!</definedName>
    <definedName name="E_29">[68]옹벽철근!#REF!</definedName>
    <definedName name="E1_">#REF!</definedName>
    <definedName name="e1_e" localSheetId="0">#REF!</definedName>
    <definedName name="e1_e">#REF!</definedName>
    <definedName name="e1_ea" localSheetId="0">#REF!</definedName>
    <definedName name="e1_ea">#REF!</definedName>
    <definedName name="E10M" localSheetId="0">#REF!</definedName>
    <definedName name="E10M">#REF!</definedName>
    <definedName name="E10P" localSheetId="0">#REF!</definedName>
    <definedName name="E10P">#REF!</definedName>
    <definedName name="E11M" localSheetId="0">#REF!</definedName>
    <definedName name="E11M">#REF!</definedName>
    <definedName name="E11P" localSheetId="0">#REF!</definedName>
    <definedName name="E11P">#REF!</definedName>
    <definedName name="E12M" localSheetId="0">#REF!</definedName>
    <definedName name="E12M">#REF!</definedName>
    <definedName name="E12P" localSheetId="0">#REF!</definedName>
    <definedName name="E12P">#REF!</definedName>
    <definedName name="E13M" localSheetId="0">#REF!</definedName>
    <definedName name="E13M">#REF!</definedName>
    <definedName name="E13P" localSheetId="0">#REF!</definedName>
    <definedName name="E13P">#REF!</definedName>
    <definedName name="E14M" localSheetId="0">#REF!</definedName>
    <definedName name="E14M">#REF!</definedName>
    <definedName name="E14P" localSheetId="0">#REF!</definedName>
    <definedName name="E14P">#REF!</definedName>
    <definedName name="E15M" localSheetId="0">#REF!</definedName>
    <definedName name="E15M">#REF!</definedName>
    <definedName name="E15P" localSheetId="0">#REF!</definedName>
    <definedName name="E15P">#REF!</definedName>
    <definedName name="E16M" localSheetId="0">#REF!</definedName>
    <definedName name="E16M">#REF!</definedName>
    <definedName name="E16P" localSheetId="0">#REF!</definedName>
    <definedName name="E16P">#REF!</definedName>
    <definedName name="E17M" localSheetId="0">#REF!</definedName>
    <definedName name="E17M">#REF!</definedName>
    <definedName name="E17P" localSheetId="0">#REF!</definedName>
    <definedName name="E17P">#REF!</definedName>
    <definedName name="E18M" localSheetId="0">#REF!</definedName>
    <definedName name="E18M">#REF!</definedName>
    <definedName name="E18P" localSheetId="0">#REF!</definedName>
    <definedName name="E18P">#REF!</definedName>
    <definedName name="E19M" localSheetId="0">#REF!</definedName>
    <definedName name="E19M">#REF!</definedName>
    <definedName name="E19P" localSheetId="0">#REF!</definedName>
    <definedName name="E19P">#REF!</definedName>
    <definedName name="E1E" localSheetId="0">#REF!</definedName>
    <definedName name="E1E">#REF!</definedName>
    <definedName name="E1M" localSheetId="0">#REF!</definedName>
    <definedName name="E1M">#REF!</definedName>
    <definedName name="E1P" localSheetId="0">#REF!</definedName>
    <definedName name="E1P">#REF!</definedName>
    <definedName name="E2_">#REF!</definedName>
    <definedName name="e2_e" localSheetId="0">#REF!</definedName>
    <definedName name="e2_e">#REF!</definedName>
    <definedName name="e2_ea" localSheetId="0">#REF!</definedName>
    <definedName name="e2_ea">#REF!</definedName>
    <definedName name="E20M" localSheetId="0">#REF!</definedName>
    <definedName name="E20M">#REF!</definedName>
    <definedName name="E20P" localSheetId="0">#REF!</definedName>
    <definedName name="E20P">#REF!</definedName>
    <definedName name="E21M" localSheetId="0">#REF!</definedName>
    <definedName name="E21M">#REF!</definedName>
    <definedName name="E21P" localSheetId="0">#REF!</definedName>
    <definedName name="E21P">#REF!</definedName>
    <definedName name="E22M" localSheetId="0">#REF!</definedName>
    <definedName name="E22M">#REF!</definedName>
    <definedName name="E22P" localSheetId="0">#REF!</definedName>
    <definedName name="E22P">#REF!</definedName>
    <definedName name="E23M" localSheetId="0">#REF!</definedName>
    <definedName name="E23M">#REF!</definedName>
    <definedName name="E23P" localSheetId="0">#REF!</definedName>
    <definedName name="E23P">#REF!</definedName>
    <definedName name="E24M" localSheetId="0">#REF!</definedName>
    <definedName name="E24M">#REF!</definedName>
    <definedName name="E24P" localSheetId="0">#REF!</definedName>
    <definedName name="E24P">#REF!</definedName>
    <definedName name="E26E" localSheetId="0">#REF!</definedName>
    <definedName name="E26E">#REF!</definedName>
    <definedName name="E26M" localSheetId="0">#REF!</definedName>
    <definedName name="E26M">#REF!</definedName>
    <definedName name="E26P" localSheetId="0">#REF!</definedName>
    <definedName name="E26P">#REF!</definedName>
    <definedName name="E27E" localSheetId="0">#REF!</definedName>
    <definedName name="E27E">#REF!</definedName>
    <definedName name="E27M" localSheetId="0">#REF!</definedName>
    <definedName name="E27M">#REF!</definedName>
    <definedName name="E27P" localSheetId="0">#REF!</definedName>
    <definedName name="E27P">#REF!</definedName>
    <definedName name="E28E" localSheetId="0">#REF!</definedName>
    <definedName name="E28E">#REF!</definedName>
    <definedName name="E28M" localSheetId="0">#REF!</definedName>
    <definedName name="E28M">#REF!</definedName>
    <definedName name="E28P" localSheetId="0">#REF!</definedName>
    <definedName name="E28P">#REF!</definedName>
    <definedName name="E29M" localSheetId="0">#REF!</definedName>
    <definedName name="E29M">#REF!</definedName>
    <definedName name="E29P" localSheetId="0">#REF!</definedName>
    <definedName name="E29P">#REF!</definedName>
    <definedName name="E2E" localSheetId="0">#REF!</definedName>
    <definedName name="E2E">#REF!</definedName>
    <definedName name="E2M" localSheetId="0">#REF!</definedName>
    <definedName name="E2M">#REF!</definedName>
    <definedName name="E2P" localSheetId="0">#REF!</definedName>
    <definedName name="E2P">#REF!</definedName>
    <definedName name="E30M" localSheetId="0">#REF!</definedName>
    <definedName name="E30M">#REF!</definedName>
    <definedName name="E30P" localSheetId="0">#REF!</definedName>
    <definedName name="E30P">#REF!</definedName>
    <definedName name="E35M" localSheetId="0">#REF!</definedName>
    <definedName name="E35M">#REF!</definedName>
    <definedName name="E35P" localSheetId="0">#REF!</definedName>
    <definedName name="E35P">#REF!</definedName>
    <definedName name="E3P" localSheetId="0">#REF!</definedName>
    <definedName name="E3P">#REF!</definedName>
    <definedName name="E40M" localSheetId="0">#REF!</definedName>
    <definedName name="E40M">#REF!</definedName>
    <definedName name="E41M" localSheetId="0">#REF!</definedName>
    <definedName name="E41M">#REF!</definedName>
    <definedName name="E42M" localSheetId="0">#REF!</definedName>
    <definedName name="E42M">#REF!</definedName>
    <definedName name="E42P" localSheetId="0">#REF!</definedName>
    <definedName name="E42P">#REF!</definedName>
    <definedName name="E43M" localSheetId="0">#REF!</definedName>
    <definedName name="E43M">#REF!</definedName>
    <definedName name="E43P" localSheetId="0">#REF!</definedName>
    <definedName name="E43P">#REF!</definedName>
    <definedName name="E44M" localSheetId="0">#REF!</definedName>
    <definedName name="E44M">#REF!</definedName>
    <definedName name="E44P" localSheetId="0">#REF!</definedName>
    <definedName name="E44P">#REF!</definedName>
    <definedName name="E45M" localSheetId="0">#REF!</definedName>
    <definedName name="E45M">#REF!</definedName>
    <definedName name="E45P" localSheetId="0">#REF!</definedName>
    <definedName name="E45P">#REF!</definedName>
    <definedName name="E46M" localSheetId="0">#REF!</definedName>
    <definedName name="E46M">#REF!</definedName>
    <definedName name="E46P" localSheetId="0">#REF!</definedName>
    <definedName name="E46P">#REF!</definedName>
    <definedName name="E47M" localSheetId="0">#REF!</definedName>
    <definedName name="E47M">#REF!</definedName>
    <definedName name="E47P" localSheetId="0">#REF!</definedName>
    <definedName name="E47P">#REF!</definedName>
    <definedName name="E48M" localSheetId="0">#REF!</definedName>
    <definedName name="E48M">#REF!</definedName>
    <definedName name="E48P" localSheetId="0">#REF!</definedName>
    <definedName name="E48P">#REF!</definedName>
    <definedName name="E49M" localSheetId="0">#REF!</definedName>
    <definedName name="E49M">#REF!</definedName>
    <definedName name="E49P" localSheetId="0">#REF!</definedName>
    <definedName name="E49P">#REF!</definedName>
    <definedName name="E4M" localSheetId="0">#REF!</definedName>
    <definedName name="E4M">#REF!</definedName>
    <definedName name="E4P" localSheetId="0">#REF!</definedName>
    <definedName name="E4P">#REF!</definedName>
    <definedName name="E50M" localSheetId="0">#REF!</definedName>
    <definedName name="E50M">#REF!</definedName>
    <definedName name="E50P" localSheetId="0">#REF!</definedName>
    <definedName name="E50P">#REF!</definedName>
    <definedName name="E51E" localSheetId="0">#REF!</definedName>
    <definedName name="E51E">#REF!</definedName>
    <definedName name="E52M" localSheetId="0">#REF!</definedName>
    <definedName name="E52M">#REF!</definedName>
    <definedName name="E52P" localSheetId="0">#REF!</definedName>
    <definedName name="E52P">#REF!</definedName>
    <definedName name="E53M" localSheetId="0">#REF!</definedName>
    <definedName name="E53M">#REF!</definedName>
    <definedName name="E53P" localSheetId="0">#REF!</definedName>
    <definedName name="E53P">#REF!</definedName>
    <definedName name="E54M" localSheetId="0">#REF!</definedName>
    <definedName name="E54M">#REF!</definedName>
    <definedName name="E54P" localSheetId="0">#REF!</definedName>
    <definedName name="E54P">#REF!</definedName>
    <definedName name="E55M" localSheetId="0">#REF!</definedName>
    <definedName name="E55M">#REF!</definedName>
    <definedName name="E55P" localSheetId="0">#REF!</definedName>
    <definedName name="E55P">#REF!</definedName>
    <definedName name="E56M" localSheetId="0">#REF!</definedName>
    <definedName name="E56M">#REF!</definedName>
    <definedName name="E56P" localSheetId="0">#REF!</definedName>
    <definedName name="E56P">#REF!</definedName>
    <definedName name="E57M" localSheetId="0">#REF!</definedName>
    <definedName name="E57M">#REF!</definedName>
    <definedName name="E57P" localSheetId="0">#REF!</definedName>
    <definedName name="E57P">#REF!</definedName>
    <definedName name="E58M" localSheetId="0">#REF!</definedName>
    <definedName name="E58M">#REF!</definedName>
    <definedName name="E58P" localSheetId="0">#REF!</definedName>
    <definedName name="E58P">#REF!</definedName>
    <definedName name="E59M" localSheetId="0">#REF!</definedName>
    <definedName name="E59M">#REF!</definedName>
    <definedName name="E59P" localSheetId="0">#REF!</definedName>
    <definedName name="E59P">#REF!</definedName>
    <definedName name="E5M" localSheetId="0">#REF!</definedName>
    <definedName name="E5M">#REF!</definedName>
    <definedName name="E5P" localSheetId="0">#REF!</definedName>
    <definedName name="E5P">#REF!</definedName>
    <definedName name="E60M" localSheetId="0">#REF!</definedName>
    <definedName name="E60M">#REF!</definedName>
    <definedName name="E60P" localSheetId="0">#REF!</definedName>
    <definedName name="E60P">#REF!</definedName>
    <definedName name="E61M" localSheetId="0">#REF!</definedName>
    <definedName name="E61M">#REF!</definedName>
    <definedName name="E61P" localSheetId="0">#REF!</definedName>
    <definedName name="E61P">#REF!</definedName>
    <definedName name="E62M" localSheetId="0">#REF!</definedName>
    <definedName name="E62M">#REF!</definedName>
    <definedName name="E62P" localSheetId="0">#REF!</definedName>
    <definedName name="E62P">#REF!</definedName>
    <definedName name="E63M" localSheetId="0">#REF!</definedName>
    <definedName name="E63M">#REF!</definedName>
    <definedName name="E63P" localSheetId="0">#REF!</definedName>
    <definedName name="E63P">#REF!</definedName>
    <definedName name="E64M" localSheetId="0">#REF!</definedName>
    <definedName name="E64M">#REF!</definedName>
    <definedName name="E64P" localSheetId="0">#REF!</definedName>
    <definedName name="E64P">#REF!</definedName>
    <definedName name="E65M" localSheetId="0">#REF!</definedName>
    <definedName name="E65M">#REF!</definedName>
    <definedName name="E65P" localSheetId="0">#REF!</definedName>
    <definedName name="E65P">#REF!</definedName>
    <definedName name="E66M" localSheetId="0">#REF!</definedName>
    <definedName name="E66M">#REF!</definedName>
    <definedName name="E66P" localSheetId="0">#REF!</definedName>
    <definedName name="E66P">#REF!</definedName>
    <definedName name="E67M" localSheetId="0">#REF!</definedName>
    <definedName name="E67M">#REF!</definedName>
    <definedName name="E67P" localSheetId="0">#REF!</definedName>
    <definedName name="E67P">#REF!</definedName>
    <definedName name="E68M" localSheetId="0">#REF!</definedName>
    <definedName name="E68M">#REF!</definedName>
    <definedName name="E6M" localSheetId="0">#REF!</definedName>
    <definedName name="E6M">#REF!</definedName>
    <definedName name="E6P" localSheetId="0">#REF!</definedName>
    <definedName name="E6P">#REF!</definedName>
    <definedName name="E7M" localSheetId="0">#REF!</definedName>
    <definedName name="E7M">#REF!</definedName>
    <definedName name="E7P" localSheetId="0">#REF!</definedName>
    <definedName name="E7P">#REF!</definedName>
    <definedName name="E8M" localSheetId="0">#REF!</definedName>
    <definedName name="E8M">#REF!</definedName>
    <definedName name="E8P" localSheetId="0">#REF!</definedName>
    <definedName name="E8P">#REF!</definedName>
    <definedName name="E9M" localSheetId="0">#REF!</definedName>
    <definedName name="E9M">#REF!</definedName>
    <definedName name="E9P" localSheetId="0">#REF!</definedName>
    <definedName name="E9P">#REF!</definedName>
    <definedName name="EA" localSheetId="0">#REF!</definedName>
    <definedName name="EA">#REF!</definedName>
    <definedName name="eaa" localSheetId="0">#REF!</definedName>
    <definedName name="eaa">#REF!</definedName>
    <definedName name="eab" localSheetId="0">#REF!</definedName>
    <definedName name="eab">#REF!</definedName>
    <definedName name="EAFD" localSheetId="0">#REF!</definedName>
    <definedName name="EAFD">#REF!</definedName>
    <definedName name="EAGRSERG" localSheetId="0">#REF!</definedName>
    <definedName name="EAGRSERG">#REF!</definedName>
    <definedName name="eamp">#REF!</definedName>
    <definedName name="ean">#REF!</definedName>
    <definedName name="EARTH">#N/A</definedName>
    <definedName name="EarthFacter" localSheetId="0">#REF!</definedName>
    <definedName name="EarthFacter">#REF!</definedName>
    <definedName name="earthp" localSheetId="0">#REF!</definedName>
    <definedName name="earthp">#REF!</definedName>
    <definedName name="EARTHSAPDATA.StartProgram">#N/A</definedName>
    <definedName name="EARTHSAPDATA.StartProgram1">#N/A</definedName>
    <definedName name="EARTHSAPDATA.StartProgram2">#N/A</definedName>
    <definedName name="eaw">#REF!</definedName>
    <definedName name="EB" localSheetId="0">#REF!</definedName>
    <definedName name="EB">#REF!</definedName>
    <definedName name="EC" localSheetId="0">#REF!</definedName>
    <definedName name="EC">#REF!</definedName>
    <definedName name="Ec3Span" localSheetId="0">#REF!</definedName>
    <definedName name="Ec3Span">#REF!</definedName>
    <definedName name="Ecp">'[130]1.설계기준'!$F$38</definedName>
    <definedName name="Ecsl">[131]I.설계조건!$F$33</definedName>
    <definedName name="ed" localSheetId="0">#REF!</definedName>
    <definedName name="ed">#REF!</definedName>
    <definedName name="eded" localSheetId="0" hidden="1">#REF!</definedName>
    <definedName name="eded" hidden="1">#REF!</definedName>
    <definedName name="edfef">[72]교각계산!$E$32</definedName>
    <definedName name="EDFWRF" localSheetId="0">#REF!</definedName>
    <definedName name="EDFWRF">#REF!</definedName>
    <definedName name="edgh" localSheetId="0">#REF!</definedName>
    <definedName name="edgh">#REF!</definedName>
    <definedName name="edit__home__del__branch_\f" localSheetId="0">#REF!</definedName>
    <definedName name="edit__home__del__branch_\f">#REF!</definedName>
    <definedName name="edit__home__R_int__end__100_.5__100">#REF!</definedName>
    <definedName name="EDR5W">'[132]ABUT수량-A1'!$T$25</definedName>
    <definedName name="edtgh" localSheetId="0">#REF!</definedName>
    <definedName name="edtgh">#REF!</definedName>
    <definedName name="ee" localSheetId="0">#REF!</definedName>
    <definedName name="ee" hidden="1">{#N/A,#N/A,FALSE,"단가표지"}</definedName>
    <definedName name="EEE" localSheetId="0">{#N/A,#N/A,FALSE,"단면 제원"}</definedName>
    <definedName name="eee">{"Book1","부대-(표지판,데리,가드).xls","부대-(낙,차,중분대).xls"}</definedName>
    <definedName name="eee.송운" localSheetId="0" hidden="1">{#N/A,#N/A,FALSE,"운반시간"}</definedName>
    <definedName name="eee.송운" hidden="1">{#N/A,#N/A,FALSE,"운반시간"}</definedName>
    <definedName name="EEEE" localSheetId="0">#REF!</definedName>
    <definedName name="EEEE">#REF!</definedName>
    <definedName name="eeeee">#REF!</definedName>
    <definedName name="EEEEEEE" hidden="1">{#N/A,#N/A,FALSE,"표지목차"}</definedName>
    <definedName name="eeeeeeeeeeeee" localSheetId="0" hidden="1">{#N/A,#N/A,FALSE,"배수2"}</definedName>
    <definedName name="eeeeeeeeeeeee" hidden="1">{#N/A,#N/A,FALSE,"배수2"}</definedName>
    <definedName name="eeeeeeeeeeeeeee" localSheetId="0" hidden="1">{#N/A,#N/A,FALSE,"운반시간"}</definedName>
    <definedName name="eeeeeeeeeeeeeee" hidden="1">{#N/A,#N/A,FALSE,"운반시간"}</definedName>
    <definedName name="eeefr" localSheetId="0" hidden="1">#REF!</definedName>
    <definedName name="eeefr" hidden="1">#REF!</definedName>
    <definedName name="EF" localSheetId="0">#REF!</definedName>
    <definedName name="EF">#REF!</definedName>
    <definedName name="ef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EFEFE" localSheetId="0">#REF!</definedName>
    <definedName name="EFEFEFE">#REF!</definedName>
    <definedName name="EFEZ3RHF" localSheetId="0">#REF!</definedName>
    <definedName name="EFEZ3RHF">#REF!</definedName>
    <definedName name="eg" localSheetId="0" hidden="1">{#N/A,#N/A,FALSE,"혼합골재"}</definedName>
    <definedName name="eg" hidden="1">{#N/A,#N/A,FALSE,"혼합골재"}</definedName>
    <definedName name="egegeg" localSheetId="0" hidden="1">{#N/A,#N/A,FALSE,"운반시간"}</definedName>
    <definedName name="egegeg" hidden="1">{#N/A,#N/A,FALSE,"운반시간"}</definedName>
    <definedName name="EGFE" localSheetId="0">#REF!</definedName>
    <definedName name="EGFE">#REF!</definedName>
    <definedName name="egfsdfer" localSheetId="0">#REF!</definedName>
    <definedName name="egfsdfer">#REF!</definedName>
    <definedName name="eggggggggg" localSheetId="0" hidden="1">{#N/A,#N/A,FALSE,"포장2"}</definedName>
    <definedName name="eggggggggg" hidden="1">{#N/A,#N/A,FALSE,"포장2"}</definedName>
    <definedName name="eggn" localSheetId="0">#REF!</definedName>
    <definedName name="eggn">#REF!</definedName>
    <definedName name="egi휀스1">#REF!</definedName>
    <definedName name="EGNEWN" localSheetId="0">#REF!</definedName>
    <definedName name="EGNEWN">#REF!</definedName>
    <definedName name="EGNNH" localSheetId="0">#REF!</definedName>
    <definedName name="EGNNH">#REF!</definedName>
    <definedName name="egntngn" localSheetId="0">#REF!</definedName>
    <definedName name="egntngn">#REF!</definedName>
    <definedName name="EI" localSheetId="0">#REF!</definedName>
    <definedName name="EI">#REF!</definedName>
    <definedName name="EIRP" localSheetId="0">#REF!</definedName>
    <definedName name="EIRP">#REF!</definedName>
    <definedName name="ekek" localSheetId="0">#REF!</definedName>
    <definedName name="ekek">#REF!</definedName>
    <definedName name="ekfl" localSheetId="0" hidden="1">{#N/A,#N/A,FALSE,"표지목차"}</definedName>
    <definedName name="ekfl" hidden="1">{#N/A,#N/A,FALSE,"표지목차"}</definedName>
    <definedName name="eks">[96]건축내역!#REF!</definedName>
    <definedName name="EKSRK" localSheetId="0">'지급자재 명세서'!EKSRK</definedName>
    <definedName name="EKSRK">#N/A</definedName>
    <definedName name="el" localSheetId="0">[28]설계조건!#REF!</definedName>
    <definedName name="EL">#REF!</definedName>
    <definedName name="EL1A1P" localSheetId="0">#REF!</definedName>
    <definedName name="EL1A1P">#REF!</definedName>
    <definedName name="el1a1t" localSheetId="0">#REF!</definedName>
    <definedName name="el1a1t">#REF!</definedName>
    <definedName name="el1a2p" localSheetId="0">#REF!</definedName>
    <definedName name="el1a2p">#REF!</definedName>
    <definedName name="el1a2t" localSheetId="0">#REF!</definedName>
    <definedName name="el1a2t">#REF!</definedName>
    <definedName name="EL2A1P" localSheetId="0">#REF!</definedName>
    <definedName name="EL2A1P">#REF!</definedName>
    <definedName name="el2a1t" localSheetId="0">#REF!</definedName>
    <definedName name="el2a1t">#REF!</definedName>
    <definedName name="el2a2p" localSheetId="0">#REF!</definedName>
    <definedName name="el2a2p">#REF!</definedName>
    <definedName name="el2a2t" localSheetId="0">#REF!</definedName>
    <definedName name="el2a2t">#REF!</definedName>
    <definedName name="EL3A1P" localSheetId="0">#REF!</definedName>
    <definedName name="EL3A1P">#REF!</definedName>
    <definedName name="el3a1t" localSheetId="0">#REF!</definedName>
    <definedName name="el3a1t">#REF!</definedName>
    <definedName name="el3a2p" localSheetId="0">#REF!</definedName>
    <definedName name="el3a2p">#REF!</definedName>
    <definedName name="el3a2t" localSheetId="0">#REF!</definedName>
    <definedName name="el3a2t">#REF!</definedName>
    <definedName name="eland_t">#REF!</definedName>
    <definedName name="ELC" localSheetId="0">#REF!</definedName>
    <definedName name="ELC">#REF!</definedName>
    <definedName name="ELFE" localSheetId="0">#REF!</definedName>
    <definedName name="ELFE">#REF!</definedName>
    <definedName name="ELI" localSheetId="0">#REF!</definedName>
    <definedName name="ELI">#REF!</definedName>
    <definedName name="ELP" localSheetId="0">#REF!</definedName>
    <definedName name="ELP">#REF!</definedName>
    <definedName name="Em" localSheetId="0">#REF!</definedName>
    <definedName name="Em">#REF!</definedName>
    <definedName name="EN" localSheetId="0">#REF!</definedName>
    <definedName name="EN">#REF!</definedName>
    <definedName name="ENCOST" localSheetId="0">#REF!</definedName>
    <definedName name="ENCOST">#N/A</definedName>
    <definedName name="END" localSheetId="0">#REF!</definedName>
    <definedName name="END">#REF!</definedName>
    <definedName name="ENRNENY" localSheetId="0">#REF!</definedName>
    <definedName name="ENRNENY">#REF!</definedName>
    <definedName name="EO">#REF!</definedName>
    <definedName name="Epc" localSheetId="0">#REF!</definedName>
    <definedName name="Epc">#REF!</definedName>
    <definedName name="Epc3Span" localSheetId="0">#REF!</definedName>
    <definedName name="Epc3Span">#REF!</definedName>
    <definedName name="EPOXY" localSheetId="0">#REF!</definedName>
    <definedName name="EPOXY">#REF!</definedName>
    <definedName name="eqe" localSheetId="0" hidden="1">{#N/A,#N/A,FALSE,"속도"}</definedName>
    <definedName name="eqe" hidden="1">{#N/A,#N/A,FALSE,"속도"}</definedName>
    <definedName name="eqw">#REF!</definedName>
    <definedName name="ER" localSheetId="0">#REF!</definedName>
    <definedName name="ER">[95]교각1!#REF!</definedName>
    <definedName name="ere">#N/A</definedName>
    <definedName name="erer" localSheetId="0" hidden="1">#REF!</definedName>
    <definedName name="ERER">#REF!</definedName>
    <definedName name="erf">#REF!</definedName>
    <definedName name="ERGER" localSheetId="0">#REF!</definedName>
    <definedName name="ERGER">#REF!</definedName>
    <definedName name="errer" localSheetId="0" hidden="1">#REF!</definedName>
    <definedName name="errer" hidden="1">#REF!</definedName>
    <definedName name="ErrName100052237" localSheetId="0">#REF!</definedName>
    <definedName name="ErrName100052237">#REF!</definedName>
    <definedName name="ErrName300970494" localSheetId="0">#REF!</definedName>
    <definedName name="ErrName300970494">#REF!</definedName>
    <definedName name="ErrName575183808" localSheetId="0">#REF!</definedName>
    <definedName name="ErrName575183808">#REF!</definedName>
    <definedName name="ErrName754908322" hidden="1">[18]노임단가!#REF!</definedName>
    <definedName name="ErrName948571084" localSheetId="0">#REF!</definedName>
    <definedName name="ErrName948571084">#REF!</definedName>
    <definedName name="ert" localSheetId="0" hidden="1">{"'중기작업1'!$A$1:$V$18"}</definedName>
    <definedName name="ert">#REF!</definedName>
    <definedName name="eru" localSheetId="0" hidden="1">{#N/A,#N/A,FALSE,"조골재"}</definedName>
    <definedName name="eru" hidden="1">{#N/A,#N/A,FALSE,"조골재"}</definedName>
    <definedName name="ERW">#REF!</definedName>
    <definedName name="ERWEW">#REF!</definedName>
    <definedName name="erwy" localSheetId="0" hidden="1">{"'중기작업1'!$A$1:$V$18"}</definedName>
    <definedName name="erwy" hidden="1">{"'중기작업1'!$A$1:$V$18"}</definedName>
    <definedName name="ES" localSheetId="0">#REF!</definedName>
    <definedName name="ES">#REF!</definedName>
    <definedName name="ESAGDGR" localSheetId="0">#REF!</definedName>
    <definedName name="ESAGDGR">#REF!</definedName>
    <definedName name="Eslab" localSheetId="0">#REF!</definedName>
    <definedName name="Eslab">#REF!</definedName>
    <definedName name="EsRE">'[96]1.설계조건'!$D$36</definedName>
    <definedName name="ESRG" localSheetId="0">#REF!</definedName>
    <definedName name="ESRG">#REF!</definedName>
    <definedName name="ESRGSEG" localSheetId="0">#REF!</definedName>
    <definedName name="ESRGSEG">#REF!</definedName>
    <definedName name="ESS">#REF!</definedName>
    <definedName name="Esst">[131]I.설계조건!$F$49</definedName>
    <definedName name="est" localSheetId="0">#REF!</definedName>
    <definedName name="est">#REF!</definedName>
    <definedName name="esteban" localSheetId="0" hidden="1">{#N/A,#N/A,FALSE,"골재소요량";#N/A,#N/A,FALSE,"골재소요량"}</definedName>
    <definedName name="esteban" hidden="1">{#N/A,#N/A,FALSE,"골재소요량";#N/A,#N/A,FALSE,"골재소요량"}</definedName>
    <definedName name="ETNE" localSheetId="0">#REF!</definedName>
    <definedName name="ETNE">#REF!</definedName>
    <definedName name="ETRDR">'[132]ABUT수량-A1'!$T$25</definedName>
    <definedName name="etrtretqtqtqrt">#N/A</definedName>
    <definedName name="ETT">#REF!</definedName>
    <definedName name="Eu">#REF!</definedName>
    <definedName name="Euro">#REF!</definedName>
    <definedName name="EV">#REF!</definedName>
    <definedName name="EW" localSheetId="0">'[133]3련 BOX'!#REF!</definedName>
    <definedName name="EW">#REF!</definedName>
    <definedName name="ewa" localSheetId="0" hidden="1">{"'중기작업1'!$A$1:$V$18"}</definedName>
    <definedName name="ewa" hidden="1">{"'중기작업1'!$A$1:$V$18"}</definedName>
    <definedName name="ewarrte4">#N/A</definedName>
    <definedName name="ewew" localSheetId="0" hidden="1">#REF!</definedName>
    <definedName name="ewew" hidden="1">#REF!</definedName>
    <definedName name="EWNFFNN" localSheetId="0">#REF!</definedName>
    <definedName name="EWNFFNN">#REF!</definedName>
    <definedName name="ewq">#REF!</definedName>
    <definedName name="ewqe">#REF!</definedName>
    <definedName name="EWR" localSheetId="0" hidden="1">{#N/A,#N/A,FALSE,"골재소요량";#N/A,#N/A,FALSE,"골재소요량"}</definedName>
    <definedName name="EWR">#REF!</definedName>
    <definedName name="EWRW">#REF!</definedName>
    <definedName name="EWRWE">#REF!</definedName>
    <definedName name="ewrwerwr" localSheetId="0" hidden="1">{#N/A,#N/A,FALSE,"전체집계표";#N/A,#N/A,FALSE,"안벽30000";#N/A,#N/A,FALSE,"안벽20000";#N/A,#N/A,FALSE,"내호안";#N/A,#N/A,FALSE,"외호안";#N/A,#N/A,FALSE,"준설토A";#N/A,#N/A,FALSE,"준설토B";#N/A,#N/A,FALSE,"적출장"}</definedName>
    <definedName name="ewrwerwr" hidden="1">{#N/A,#N/A,FALSE,"전체집계표";#N/A,#N/A,FALSE,"안벽30000";#N/A,#N/A,FALSE,"안벽20000";#N/A,#N/A,FALSE,"내호안";#N/A,#N/A,FALSE,"외호안";#N/A,#N/A,FALSE,"준설토A";#N/A,#N/A,FALSE,"준설토B";#N/A,#N/A,FALSE,"적출장"}</definedName>
    <definedName name="ex" localSheetId="0">#REF!</definedName>
    <definedName name="ex">#REF!</definedName>
    <definedName name="EXE" localSheetId="0">#REF!</definedName>
    <definedName name="EXE">#N/A</definedName>
    <definedName name="EXP120.J" localSheetId="0">[134]진주방향!$AN$295</definedName>
    <definedName name="EXP120.J">'[110]돌담교 상부수량'!#REF!</definedName>
    <definedName name="_xlnm.Extract" localSheetId="0">#REF!</definedName>
    <definedName name="_xlnm.Extract">#REF!</definedName>
    <definedName name="Extract_MI" localSheetId="0">#REF!</definedName>
    <definedName name="Extract_MI">#REF!</definedName>
    <definedName name="EYN" localSheetId="0">#REF!</definedName>
    <definedName name="EYN">#REF!</definedName>
    <definedName name="eyu" localSheetId="0" hidden="1">{#N/A,#N/A,FALSE,"운반시간"}</definedName>
    <definedName name="eyu" hidden="1">{#N/A,#N/A,FALSE,"운반시간"}</definedName>
    <definedName name="EYYUUTUTUTUTTRU">#REF!</definedName>
    <definedName name="e배수지선" localSheetId="0">#REF!</definedName>
    <definedName name="e배수지선">#REF!</definedName>
    <definedName name="f" localSheetId="0">#REF!</definedName>
    <definedName name="f">#REF!</definedName>
    <definedName name="F___0" localSheetId="0">#REF!</definedName>
    <definedName name="F___0">#REF!</definedName>
    <definedName name="F___11" localSheetId="0">#REF!</definedName>
    <definedName name="F___11">#REF!</definedName>
    <definedName name="F___12" localSheetId="0">#REF!</definedName>
    <definedName name="F___12">#REF!</definedName>
    <definedName name="F___8" localSheetId="0">#REF!</definedName>
    <definedName name="F___8">#REF!</definedName>
    <definedName name="F_13">[68]옹벽철근!#REF!</definedName>
    <definedName name="F_16">[68]옹벽철근!#REF!</definedName>
    <definedName name="F_19">[68]옹벽철근!#REF!</definedName>
    <definedName name="F_22">[68]옹벽철근!#REF!</definedName>
    <definedName name="F_25">[68]옹벽철근!#REF!</definedName>
    <definedName name="F_29">[68]옹벽철근!#REF!</definedName>
    <definedName name="F_CODE">#N/A</definedName>
    <definedName name="F_CODE1">#N/A</definedName>
    <definedName name="F_DES" localSheetId="0">#REF!</definedName>
    <definedName name="F_DES">#REF!</definedName>
    <definedName name="F_DESC" localSheetId="0">#REF!</definedName>
    <definedName name="F_DESC">#N/A</definedName>
    <definedName name="F_EQ">#N/A</definedName>
    <definedName name="F_EQ0" localSheetId="0">#REF!</definedName>
    <definedName name="F_EQ0">#N/A</definedName>
    <definedName name="F_FORM">#N/A</definedName>
    <definedName name="F_INT1">#N/A</definedName>
    <definedName name="F_LA">#N/A</definedName>
    <definedName name="F_LA0" localSheetId="0">#REF!</definedName>
    <definedName name="F_LA0">#N/A</definedName>
    <definedName name="F_LA1" localSheetId="0">#REF!</definedName>
    <definedName name="F_LA1">#REF!</definedName>
    <definedName name="F_LA2" localSheetId="0">#REF!</definedName>
    <definedName name="F_LA2">#REF!</definedName>
    <definedName name="F_LA3" localSheetId="0">#REF!</definedName>
    <definedName name="F_LA3">#REF!</definedName>
    <definedName name="F_LVL" localSheetId="0">#REF!</definedName>
    <definedName name="F_LVL">#N/A</definedName>
    <definedName name="F_MA">#N/A</definedName>
    <definedName name="F_MA0" localSheetId="0">#REF!</definedName>
    <definedName name="F_MA0">#N/A</definedName>
    <definedName name="F_MEMO">#N/A</definedName>
    <definedName name="F_PAGE" localSheetId="0">#REF!</definedName>
    <definedName name="F_PAGE">#N/A</definedName>
    <definedName name="F_QINC">#N/A</definedName>
    <definedName name="F_QMOD">#N/A</definedName>
    <definedName name="F_QQTY" localSheetId="0">#REF!</definedName>
    <definedName name="F_QQTY">#REF!</definedName>
    <definedName name="F_QUNIT" localSheetId="0">#REF!</definedName>
    <definedName name="F_QUNIT">#REF!</definedName>
    <definedName name="F_QVAL">#N/A</definedName>
    <definedName name="F_REMK" localSheetId="0">#REF!</definedName>
    <definedName name="F_REMK">#N/A</definedName>
    <definedName name="F_SEQ">#N/A</definedName>
    <definedName name="F_SIZE" localSheetId="0">#REF!</definedName>
    <definedName name="F_SIZE">#N/A</definedName>
    <definedName name="F_SOS">#N/A</definedName>
    <definedName name="F_TMOD">#N/A</definedName>
    <definedName name="F_TQTY">#N/A</definedName>
    <definedName name="F_TUNIT">#N/A</definedName>
    <definedName name="F_UNIT" localSheetId="0">#REF!</definedName>
    <definedName name="F_UNIT">#N/A</definedName>
    <definedName name="F0">#REF!</definedName>
    <definedName name="F10LX">[64]INPUT!#REF!</definedName>
    <definedName name="F10LY">[64]INPUT!#REF!</definedName>
    <definedName name="F10RX">[64]INPUT!#REF!</definedName>
    <definedName name="F10RY">[64]INPUT!#REF!</definedName>
    <definedName name="F1F" localSheetId="0">#REF!</definedName>
    <definedName name="F1F">#REF!</definedName>
    <definedName name="F2F" localSheetId="0">#REF!</definedName>
    <definedName name="F2F">#REF!</definedName>
    <definedName name="F3F" localSheetId="0">#REF!</definedName>
    <definedName name="F3F">#REF!</definedName>
    <definedName name="F3LX" localSheetId="0">[68]INPUT!#REF!</definedName>
    <definedName name="F3LX">[68]INPUT!#REF!</definedName>
    <definedName name="F3LY" localSheetId="0">[68]INPUT!#REF!</definedName>
    <definedName name="F3LY">[68]INPUT!#REF!</definedName>
    <definedName name="F3RX" localSheetId="0">[68]INPUT!#REF!</definedName>
    <definedName name="F3RX">[68]INPUT!#REF!</definedName>
    <definedName name="F3RY" localSheetId="0">[68]INPUT!#REF!</definedName>
    <definedName name="F3RY">[68]INPUT!#REF!</definedName>
    <definedName name="F4LX">[64]INPUT!#REF!</definedName>
    <definedName name="F4LY">[64]INPUT!#REF!</definedName>
    <definedName name="F4RX">[64]INPUT!#REF!</definedName>
    <definedName name="F4RY">[64]INPUT!#REF!</definedName>
    <definedName name="F5LX">[68]INPUT!#REF!</definedName>
    <definedName name="F5LY">[68]INPUT!#REF!</definedName>
    <definedName name="F5RX">[68]INPUT!#REF!</definedName>
    <definedName name="F5RY">[68]INPUT!#REF!</definedName>
    <definedName name="F6LX">[68]INPUT!#REF!</definedName>
    <definedName name="F6LY">[68]INPUT!#REF!</definedName>
    <definedName name="F6RX">[68]INPUT!#REF!</definedName>
    <definedName name="F6RY">[68]INPUT!#REF!</definedName>
    <definedName name="F7LX">[68]INPUT!#REF!</definedName>
    <definedName name="F7LY">[68]INPUT!#REF!</definedName>
    <definedName name="F7RX">[68]INPUT!#REF!</definedName>
    <definedName name="F7RY">[68]INPUT!#REF!</definedName>
    <definedName name="F8LX">[68]INPUT!#REF!</definedName>
    <definedName name="F8LY">[68]INPUT!#REF!</definedName>
    <definedName name="F8RX">[68]INPUT!#REF!</definedName>
    <definedName name="F8RY">[68]INPUT!#REF!</definedName>
    <definedName name="F9LX">[68]INPUT!#REF!</definedName>
    <definedName name="F9LY">[68]INPUT!#REF!</definedName>
    <definedName name="F9RX">[68]INPUT!#REF!</definedName>
    <definedName name="F9RY">[68]INPUT!#REF!</definedName>
    <definedName name="fact" localSheetId="0">#REF!</definedName>
    <definedName name="fact">#REF!</definedName>
    <definedName name="FacterDead">[122]역T형!$J$475</definedName>
    <definedName name="FacterLive">[122]역T형!$J$476</definedName>
    <definedName name="factor">#REF!</definedName>
    <definedName name="fafdfe">'[62]ABUT수량-A1'!$T$25</definedName>
    <definedName name="FA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B" localSheetId="0">#REF!</definedName>
    <definedName name="FB">#REF!</definedName>
    <definedName name="fc" localSheetId="0">#REF!</definedName>
    <definedName name="fc">#REF!</definedName>
    <definedName name="FC_B" localSheetId="0">#REF!</definedName>
    <definedName name="FC_B">#REF!</definedName>
    <definedName name="FCA">#REF!</definedName>
    <definedName name="Fci" localSheetId="0">#REF!</definedName>
    <definedName name="Fci">#REF!</definedName>
    <definedName name="Fck" localSheetId="0">#REF!</definedName>
    <definedName name="Fck">#REF!</definedName>
    <definedName name="fcp">#REF!</definedName>
    <definedName name="FD" localSheetId="0">#REF!</definedName>
    <definedName name="FD">#REF!</definedName>
    <definedName name="fdafdsafdsa" localSheetId="0" hidden="1">{#N/A,#N/A,FALSE,"설계조건";#N/A,#N/A,FALSE,"바닥판";#N/A,#N/A,FALSE,"중앙지간부";#N/A,#N/A,FALSE,"방호벽";#N/A,#N/A,FALSE,"중분대";#N/A,#N/A,FALSE,"사용성검토";#N/A,#N/A,FALSE,"연속지점부(2경간)";#N/A,#N/A,FALSE,"지점침하";#N/A,#N/A,FALSE,"연속지점부-단면검토";#N/A,#N/A,FALSE,"연속지점부-사용성검토";#N/A,#N/A,FALSE,"반력산정-고정하중";#N/A,#N/A,FALSE,"반력산정-활하중";#N/A,#N/A,FALSE,"반력집계";#N/A,#N/A,FALSE,"CROSS";#N/A,#N/A,FALSE,"CROSS BEAM 철근량";#N/A,#N/A,FALSE,"높은보(단부)";#N/A,#N/A,FALSE,"높은보(중앙부)"}</definedName>
    <definedName name="fdafdsafdsa" hidden="1">{#N/A,#N/A,FALSE,"설계조건";#N/A,#N/A,FALSE,"바닥판";#N/A,#N/A,FALSE,"중앙지간부";#N/A,#N/A,FALSE,"방호벽";#N/A,#N/A,FALSE,"중분대";#N/A,#N/A,FALSE,"사용성검토";#N/A,#N/A,FALSE,"연속지점부(2경간)";#N/A,#N/A,FALSE,"지점침하";#N/A,#N/A,FALSE,"연속지점부-단면검토";#N/A,#N/A,FALSE,"연속지점부-사용성검토";#N/A,#N/A,FALSE,"반력산정-고정하중";#N/A,#N/A,FALSE,"반력산정-활하중";#N/A,#N/A,FALSE,"반력집계";#N/A,#N/A,FALSE,"CROSS";#N/A,#N/A,FALSE,"CROSS BEAM 철근량";#N/A,#N/A,FALSE,"높은보(단부)";#N/A,#N/A,FALSE,"높은보(중앙부)"}</definedName>
    <definedName name="FDAS" localSheetId="0">#REF!</definedName>
    <definedName name="FDAS">#REF!</definedName>
    <definedName name="fdb" localSheetId="0" hidden="1">{"'중기작업1'!$A$1:$V$18"}</definedName>
    <definedName name="fdb" hidden="1">{"'중기작업1'!$A$1:$V$18"}</definedName>
    <definedName name="fddgf" localSheetId="0" hidden="1">#REF!</definedName>
    <definedName name="fddgf" hidden="1">#REF!</definedName>
    <definedName name="FDE" localSheetId="0">#REF!</definedName>
    <definedName name="FDE">#REF!</definedName>
    <definedName name="FDEDS" localSheetId="0">#REF!</definedName>
    <definedName name="FDEDS">#REF!</definedName>
    <definedName name="fdfasa"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 localSheetId="0">#REF!</definedName>
    <definedName name="FDFDF">#REF!</definedName>
    <definedName name="fdfdf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fd" localSheetId="0">#REF!</definedName>
    <definedName name="fdfefd">#REF!</definedName>
    <definedName name="FDFES" localSheetId="0">#REF!</definedName>
    <definedName name="FDFES">#REF!</definedName>
    <definedName name="fdfezf" localSheetId="0">#REF!</definedName>
    <definedName name="fdfezf">#REF!</definedName>
    <definedName name="fdfr" localSheetId="0">#REF!</definedName>
    <definedName name="fdfr">#REF!</definedName>
    <definedName name="FDFREZ">'[62]ABUT수량-A1'!$T$25</definedName>
    <definedName name="FDFSD">#REF!</definedName>
    <definedName name="fdg">#REF!</definedName>
    <definedName name="FDGDFAGFD" localSheetId="0" hidden="1">{#N/A,#N/A,FALSE,"포장1";#N/A,#N/A,FALSE,"포장1"}</definedName>
    <definedName name="FDGDFAGFD" hidden="1">{#N/A,#N/A,FALSE,"포장1";#N/A,#N/A,FALSE,"포장1"}</definedName>
    <definedName name="fdgfdg" localSheetId="0" hidden="1">{#N/A,#N/A,FALSE,"2~8번"}</definedName>
    <definedName name="fdgfdg" hidden="1">{#N/A,#N/A,FALSE,"2~8번"}</definedName>
    <definedName name="fdgfg" localSheetId="0">#REF!</definedName>
    <definedName name="fdgfg">#REF!</definedName>
    <definedName name="fdgfgf" localSheetId="0" hidden="1">{#N/A,#N/A,FALSE,"운반시간"}</definedName>
    <definedName name="fdgfgf" hidden="1">{#N/A,#N/A,FALSE,"운반시간"}</definedName>
    <definedName name="fdgs" hidden="1">#REF!</definedName>
    <definedName name="fdgz" localSheetId="0">#REF!</definedName>
    <definedName name="fdgz">#REF!</definedName>
    <definedName name="fdhevwtec" hidden="1">{#N/A,#N/A,FALSE,"구조1"}</definedName>
    <definedName name="fdhfdhgfd">#REF!</definedName>
    <definedName name="fdhgdfhdf">#REF!</definedName>
    <definedName name="fdjk" localSheetId="0" hidden="1">{#N/A,#N/A,FALSE,"골재소요량";#N/A,#N/A,FALSE,"골재소요량"}</definedName>
    <definedName name="fdjk" hidden="1">{#N/A,#N/A,FALSE,"골재소요량";#N/A,#N/A,FALSE,"골재소요량"}</definedName>
    <definedName name="FDN" localSheetId="0">#REF!</definedName>
    <definedName name="FDN">#REF!</definedName>
    <definedName name="FDRD">'[62]ABUT수량-A1'!$T$25</definedName>
    <definedName name="FDREER" localSheetId="0">#REF!</definedName>
    <definedName name="FDREER">#REF!</definedName>
    <definedName name="fdrefd" localSheetId="0">#REF!</definedName>
    <definedName name="fdrefd">#REF!</definedName>
    <definedName name="fdrf" localSheetId="0">#REF!</definedName>
    <definedName name="fdrf">#REF!</definedName>
    <definedName name="FDRHGFDS" localSheetId="0">#REF!</definedName>
    <definedName name="FDRHGFDS">#REF!</definedName>
    <definedName name="FDRS" localSheetId="0">#REF!</definedName>
    <definedName name="FDRS">#REF!</definedName>
    <definedName name="FD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ED" localSheetId="0">#REF!</definedName>
    <definedName name="FDSED">#REF!</definedName>
    <definedName name="FDSF">#REF!</definedName>
    <definedName name="FDSREF" localSheetId="0">#REF!</definedName>
    <definedName name="FDSREF">#REF!</definedName>
    <definedName name="FDSREW">'[62]ABUT수량-A1'!$T$25</definedName>
    <definedName name="fdtdhg" localSheetId="0">#REF!</definedName>
    <definedName name="fdtdhg">#REF!</definedName>
    <definedName name="FDTRJHR" localSheetId="0">#REF!</definedName>
    <definedName name="FDTRJHR">#REF!</definedName>
    <definedName name="FE10L">[92]INPUT!#REF!</definedName>
    <definedName name="FE10R">[92]INPUT!#REF!</definedName>
    <definedName name="FE3L">[92]INPUT!#REF!</definedName>
    <definedName name="FE3R">[92]INPUT!#REF!</definedName>
    <definedName name="FE4L">[92]INPUT!#REF!</definedName>
    <definedName name="FE4R">[92]INPUT!#REF!</definedName>
    <definedName name="FE5L">[92]INPUT!#REF!</definedName>
    <definedName name="FE5R">[92]INPUT!#REF!</definedName>
    <definedName name="FE6L">[92]INPUT!#REF!</definedName>
    <definedName name="FE6R">[92]INPUT!#REF!</definedName>
    <definedName name="FE7L">[92]INPUT!#REF!</definedName>
    <definedName name="FE7R">[92]INPUT!#REF!</definedName>
    <definedName name="FE8L">[92]INPUT!#REF!</definedName>
    <definedName name="FE8R">[92]INPUT!#REF!</definedName>
    <definedName name="FE9L">[92]INPUT!#REF!</definedName>
    <definedName name="FE9R">[92]INPUT!#REF!</definedName>
    <definedName name="FEA">#N/A</definedName>
    <definedName name="FEAGWS">'[62]ABUT수량-A1'!$T$25</definedName>
    <definedName name="FEDFD" localSheetId="0">#REF!</definedName>
    <definedName name="FEDFD">#REF!</definedName>
    <definedName name="fedgre" hidden="1">{#N/A,#N/A,FALSE,"배수1"}</definedName>
    <definedName name="fedsfef" localSheetId="0">#REF!</definedName>
    <definedName name="fedsfef">#REF!</definedName>
    <definedName name="fedsgfdf" localSheetId="0">#REF!</definedName>
    <definedName name="fedsgfdf">#REF!</definedName>
    <definedName name="FEE" localSheetId="0">#REF!</definedName>
    <definedName name="FEE">#REF!</definedName>
    <definedName name="FEEL" localSheetId="0">#REF!</definedName>
    <definedName name="FEEL">#REF!</definedName>
    <definedName name="FE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a" localSheetId="0">#REF!</definedName>
    <definedName name="fefa">#REF!</definedName>
    <definedName name="FEFDFE">'[62]ABUT수량-A1'!$T$25</definedName>
    <definedName name="FEFDG4" localSheetId="0">#REF!</definedName>
    <definedName name="FEFDG4">#REF!</definedName>
    <definedName name="fefdsfef" localSheetId="0">#REF!</definedName>
    <definedName name="fefdsfef">#REF!</definedName>
    <definedName name="FEFE"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FDEF" localSheetId="0">#REF!</definedName>
    <definedName name="FEFEFDEF">#REF!</definedName>
    <definedName name="fefesfe">[72]교각계산!$M$38</definedName>
    <definedName name="feffdf" localSheetId="0">#REF!</definedName>
    <definedName name="feffdf">#REF!</definedName>
    <definedName name="fegfef" localSheetId="0">#REF!</definedName>
    <definedName name="fegfef">#REF!</definedName>
    <definedName name="ferff" localSheetId="0">#REF!</definedName>
    <definedName name="ferff">#REF!</definedName>
    <definedName name="fesfef" localSheetId="0">#REF!</definedName>
    <definedName name="fesfef">#REF!</definedName>
    <definedName name="fesrear" localSheetId="0">#REF!</definedName>
    <definedName name="fesrear">#REF!</definedName>
    <definedName name="FETDSTGFD">'[124]ABUT수량-A1'!$T$25</definedName>
    <definedName name="feterfdf">'[62]ABUT수량-A1'!$T$25</definedName>
    <definedName name="fetgsdg" localSheetId="0">#REF!</definedName>
    <definedName name="fetgsdg">#REF!</definedName>
    <definedName name="fewsfssf" localSheetId="0" hidden="1">[135]조명시설!#REF!</definedName>
    <definedName name="fewsfssf" hidden="1">[135]조명시설!#REF!</definedName>
    <definedName name="FEXRE" localSheetId="0">#REF!</definedName>
    <definedName name="FEXRE">#REF!</definedName>
    <definedName name="FEXZE">'[62]ABUT수량-A1'!$T$25</definedName>
    <definedName name="FF" localSheetId="0">#REF!</definedName>
    <definedName name="ff" hidden="1">#REF!</definedName>
    <definedName name="FFDGGFD" localSheetId="0">#REF!</definedName>
    <definedName name="FFDGGFD">#REF!</definedName>
    <definedName name="FFDGGFD___0" localSheetId="0">#REF!</definedName>
    <definedName name="FFDGGFD___0">#REF!</definedName>
    <definedName name="FFDGGFD___11" localSheetId="0">#REF!</definedName>
    <definedName name="FFDGGFD___11">#REF!</definedName>
    <definedName name="FFDGGFD___12" localSheetId="0">#REF!</definedName>
    <definedName name="FFDGGFD___12">#REF!</definedName>
    <definedName name="FFDGGFD___8" localSheetId="0">#REF!</definedName>
    <definedName name="FFDGGFD___8">#REF!</definedName>
    <definedName name="FFD호ㅗㅗ" localSheetId="0" hidden="1">[136]노임단가!#REF!</definedName>
    <definedName name="FFD호ㅗㅗ" hidden="1">[137]노임단가!#REF!</definedName>
    <definedName name="fff" localSheetId="0">#REF!</definedName>
    <definedName name="fff">#REF!</definedName>
    <definedName name="ff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___0" localSheetId="0">#REF!</definedName>
    <definedName name="FFFF___0">#REF!</definedName>
    <definedName name="FFFF___11" localSheetId="0">#REF!</definedName>
    <definedName name="FFFF___11">#REF!</definedName>
    <definedName name="FFFF___12" localSheetId="0">#REF!</definedName>
    <definedName name="FFFF___12">#REF!</definedName>
    <definedName name="FFFF___8" localSheetId="0">#REF!</definedName>
    <definedName name="FFFF___8">#REF!</definedName>
    <definedName name="FFFFF" localSheetId="0">#REF!</definedName>
    <definedName name="FFFFF">#REF!</definedName>
    <definedName name="FFFFF___0" localSheetId="0">#REF!</definedName>
    <definedName name="FFFFF___0">#REF!</definedName>
    <definedName name="FFFFF___11" localSheetId="0">#REF!</definedName>
    <definedName name="FFFFF___11">#REF!</definedName>
    <definedName name="FFFFF___12" localSheetId="0">#REF!</definedName>
    <definedName name="FFFFF___12">#REF!</definedName>
    <definedName name="FFFFF___8" localSheetId="0">#REF!</definedName>
    <definedName name="FFFFF___8">#REF!</definedName>
    <definedName name="ffffff" localSheetId="0" hidden="1">{#N/A,#N/A,FALSE,"조골재"}</definedName>
    <definedName name="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ff" localSheetId="0" hidden="1">{#N/A,#N/A,FALSE,"골재소요량";#N/A,#N/A,FALSE,"골재소요량"}</definedName>
    <definedName name="ffffffffff" hidden="1">{#N/A,#N/A,FALSE,"골재소요량";#N/A,#N/A,FALSE,"골재소요량"}</definedName>
    <definedName name="ffffffffffffffff" localSheetId="0" hidden="1">{#N/A,#N/A,FALSE,"표지목차"}</definedName>
    <definedName name="ffffffffffffffff" hidden="1">{#N/A,#N/A,FALSE,"표지목차"}</definedName>
    <definedName name="FFFFFFFFFFFFFFFFFFFF">#REF!</definedName>
    <definedName name="FFFFFFFFFFFFFFFFFFFFFF">#REF!</definedName>
    <definedName name="ffgjkl">#REF!</definedName>
    <definedName name="ffk" localSheetId="0" hidden="1">#REF!</definedName>
    <definedName name="ffk" hidden="1">#REF!</definedName>
    <definedName name="FG" localSheetId="0">#REF!</definedName>
    <definedName name="FG">#REF!</definedName>
    <definedName name="FGD" localSheetId="0">#REF!</definedName>
    <definedName name="FGD">#REF!</definedName>
    <definedName name="FGDAG" localSheetId="0" hidden="1">{#N/A,#N/A,FALSE,"포장2"}</definedName>
    <definedName name="FGDAG" hidden="1">{#N/A,#N/A,FALSE,"포장2"}</definedName>
    <definedName name="FGDAGFG" localSheetId="0" hidden="1">{#N/A,#N/A,FALSE,"혼합골재"}</definedName>
    <definedName name="FGDAGFG" hidden="1">{#N/A,#N/A,FALSE,"혼합골재"}</definedName>
    <definedName name="FGDF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dg">#REF!</definedName>
    <definedName name="FGDGFD">#REF!</definedName>
    <definedName name="fgdhdfhgdfhh">#REF!</definedName>
    <definedName name="FG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adgf" localSheetId="0" hidden="1">{#N/A,#N/A,FALSE,"혼합골재"}</definedName>
    <definedName name="fgfadgf" hidden="1">{#N/A,#N/A,FALSE,"혼합골재"}</definedName>
    <definedName name="fgfd">#REF!</definedName>
    <definedName name="FGFDG" localSheetId="0" hidden="1">{#N/A,#N/A,FALSE,"표지목차"}</definedName>
    <definedName name="FGFDG" hidden="1">{#N/A,#N/A,FALSE,"표지목차"}</definedName>
    <definedName name="fgfdgffff" localSheetId="0" hidden="1">{#N/A,#N/A,FALSE,"부대2"}</definedName>
    <definedName name="fgfdgffff" hidden="1">{#N/A,#N/A,FALSE,"부대2"}</definedName>
    <definedName name="fgfdsgdfg" localSheetId="0" hidden="1">{#N/A,#N/A,FALSE,"혼합골재"}</definedName>
    <definedName name="fgfdsgdfg" hidden="1">{#N/A,#N/A,FALSE,"혼합골재"}</definedName>
    <definedName name="fgfg" localSheetId="0" hidden="1">{#N/A,#N/A,FALSE,"2~8번"}</definedName>
    <definedName name="fgfg" hidden="1">{#N/A,#N/A,FALSE,"2~8번"}</definedName>
    <definedName name="fgfgfg" localSheetId="0" hidden="1">{#N/A,#N/A,FALSE,"골재소요량";#N/A,#N/A,FALSE,"골재소요량"}</definedName>
    <definedName name="fgfgfg" hidden="1">{#N/A,#N/A,FALSE,"골재소요량";#N/A,#N/A,FALSE,"골재소요량"}</definedName>
    <definedName name="FGFGFGFG" hidden="1">{#N/A,#N/A,FALSE,"조골재"}</definedName>
    <definedName name="FGG" localSheetId="0" hidden="1">{"'Sheet1'!$A$4","'Sheet1'!$A$9:$G$28"}</definedName>
    <definedName name="FGG" hidden="1">{"'Sheet1'!$A$4","'Sheet1'!$A$9:$G$28"}</definedName>
    <definedName name="fggfdxgr" localSheetId="0">#REF!</definedName>
    <definedName name="fggfdxgr">#REF!</definedName>
    <definedName name="fgh">#REF!</definedName>
    <definedName name="fghf">#REF!</definedName>
    <definedName name="fghfdagfd" localSheetId="0" hidden="1">{#N/A,#N/A,FALSE,"표지목차"}</definedName>
    <definedName name="fghfdagfd" hidden="1">{#N/A,#N/A,FALSE,"표지목차"}</definedName>
    <definedName name="FGHG">#REF!</definedName>
    <definedName name="FGJFG" localSheetId="0" hidden="1">{#N/A,#N/A,FALSE,"배수2"}</definedName>
    <definedName name="FGJFG" hidden="1">{#N/A,#N/A,FALSE,"배수2"}</definedName>
    <definedName name="FGJFK" localSheetId="0" hidden="1">{#N/A,#N/A,FALSE,"구조2"}</definedName>
    <definedName name="FGJFK" hidden="1">{#N/A,#N/A,FALSE,"구조2"}</definedName>
    <definedName name="FGJGFJGF" localSheetId="0" hidden="1">{#N/A,#N/A,FALSE,"포장2"}</definedName>
    <definedName name="FGJGFJGF" hidden="1">{#N/A,#N/A,FALSE,"포장2"}</definedName>
    <definedName name="FGJGFJGH" localSheetId="0" hidden="1">{#N/A,#N/A,FALSE,"구조2"}</definedName>
    <definedName name="FGJGFJGH" hidden="1">{#N/A,#N/A,FALSE,"구조2"}</definedName>
    <definedName name="FGJGFTTJGHK" localSheetId="0" hidden="1">{#N/A,#N/A,FALSE,"배수2"}</definedName>
    <definedName name="FGJGFTTJGHK" hidden="1">{#N/A,#N/A,FALSE,"배수2"}</definedName>
    <definedName name="FGJGHJ" localSheetId="0" hidden="1">{#N/A,#N/A,FALSE,"속도"}</definedName>
    <definedName name="FGJGHJ" hidden="1">{#N/A,#N/A,FALSE,"속도"}</definedName>
    <definedName name="FGJGJG" localSheetId="0" hidden="1">{#N/A,#N/A,FALSE,"배수1"}</definedName>
    <definedName name="FGJGJG" hidden="1">{#N/A,#N/A,FALSE,"배수1"}</definedName>
    <definedName name="FGJHGFJG" localSheetId="0" hidden="1">{#N/A,#N/A,FALSE,"구조2"}</definedName>
    <definedName name="FGJHGFJG" hidden="1">{#N/A,#N/A,FALSE,"구조2"}</definedName>
    <definedName name="fgn" hidden="1">{#N/A,#N/A,FALSE,"구조2"}</definedName>
    <definedName name="FGNHFHN" localSheetId="0">#REF!</definedName>
    <definedName name="FGNHFHN">#REF!</definedName>
    <definedName name="fgnrt" hidden="1">{#N/A,#N/A,FALSE,"단가표지"}</definedName>
    <definedName name="FGNRTH" localSheetId="0">#REF!</definedName>
    <definedName name="FGNRTH">#REF!</definedName>
    <definedName name="fgrg" localSheetId="0">#REF!</definedName>
    <definedName name="fgrg">#REF!</definedName>
    <definedName name="FGSD" localSheetId="0">#REF!</definedName>
    <definedName name="FGSD">#REF!</definedName>
    <definedName name="fgss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H" localSheetId="0">#REF!</definedName>
    <definedName name="fh">#REF!</definedName>
    <definedName name="FH10L">[64]INPUT!#REF!</definedName>
    <definedName name="FH10R">[64]INPUT!#REF!</definedName>
    <definedName name="FH3L">[64]INPUT!#REF!</definedName>
    <definedName name="FH3R">[64]INPUT!#REF!</definedName>
    <definedName name="FH4L">[64]INPUT!#REF!</definedName>
    <definedName name="FH4R" localSheetId="0">[68]INPUT!#REF!</definedName>
    <definedName name="FH4R">[68]INPUT!#REF!</definedName>
    <definedName name="FH5L" localSheetId="0">[68]INPUT!#REF!</definedName>
    <definedName name="FH5L">[68]INPUT!#REF!</definedName>
    <definedName name="FH5R">[68]INPUT!#REF!</definedName>
    <definedName name="FH6L">[68]INPUT!#REF!</definedName>
    <definedName name="FH6R">[68]INPUT!#REF!</definedName>
    <definedName name="FH7L">[68]INPUT!#REF!</definedName>
    <definedName name="FH7R">[68]INPUT!#REF!</definedName>
    <definedName name="FH8L">[68]INPUT!#REF!</definedName>
    <definedName name="FH8R">[68]INPUT!#REF!</definedName>
    <definedName name="FH9L">[68]INPUT!#REF!</definedName>
    <definedName name="FH9R">[68]INPUT!#REF!</definedName>
    <definedName name="fhddg" localSheetId="0" hidden="1">{#N/A,#N/A,FALSE,"부대1"}</definedName>
    <definedName name="fhddg" hidden="1">{#N/A,#N/A,FALSE,"부대1"}</definedName>
    <definedName name="fhdkjf" hidden="1">{#N/A,#N/A,FALSE,"골재소요량";#N/A,#N/A,FALSE,"골재소요량"}</definedName>
    <definedName name="FHE" localSheetId="0">#REF!</definedName>
    <definedName name="FHE">#REF!</definedName>
    <definedName name="fhfhf" localSheetId="0">#REF!</definedName>
    <definedName name="fhfhf">#REF!</definedName>
    <definedName name="FHGX" localSheetId="0">#REF!</definedName>
    <definedName name="FHGX">#REF!</definedName>
    <definedName name="FHN" localSheetId="0">#REF!</definedName>
    <definedName name="FHN">#REF!</definedName>
    <definedName name="fifofl" localSheetId="0" hidden="1">#REF!</definedName>
    <definedName name="fifofl" hidden="1">#REF!</definedName>
    <definedName name="fill" localSheetId="0">#REF!</definedName>
    <definedName name="fill">#REF!</definedName>
    <definedName name="fill1" localSheetId="0" hidden="1">[13]조명시설!#REF!</definedName>
    <definedName name="fill1" hidden="1">[6]조명시설!#REF!</definedName>
    <definedName name="first">#REF!</definedName>
    <definedName name="FIX" localSheetId="0">#REF!</definedName>
    <definedName name="FIX">#REF!</definedName>
    <definedName name="FIXT" localSheetId="0">#REF!</definedName>
    <definedName name="FIXT">#REF!</definedName>
    <definedName name="FJHGJK" localSheetId="0" hidden="1">{#N/A,#N/A,FALSE,"운반시간"}</definedName>
    <definedName name="FJHGJK" hidden="1">{#N/A,#N/A,FALSE,"운반시간"}</definedName>
    <definedName name="fjkf" localSheetId="0">#REF!</definedName>
    <definedName name="fjkf">#REF!</definedName>
    <definedName name="fkf" localSheetId="0" hidden="1">#REF!</definedName>
    <definedName name="fkf" hidden="1">#REF!</definedName>
    <definedName name="FL">#REF!</definedName>
    <definedName name="FLEXIBLE_JOINT" localSheetId="0">#REF!</definedName>
    <definedName name="FLEXIBLE_JOINT">#REF!</definedName>
    <definedName name="FLEXIBLE32" localSheetId="0">#REF!</definedName>
    <definedName name="FLEXIBLE32">#REF!</definedName>
    <definedName name="FLN" localSheetId="0">#REF!</definedName>
    <definedName name="FLN">#REF!</definedName>
    <definedName name="Fm" localSheetId="0">#REF!</definedName>
    <definedName name="Fm">#REF!</definedName>
    <definedName name="FN" localSheetId="0">#REF!</definedName>
    <definedName name="FN">#REF!</definedName>
    <definedName name="FNN" localSheetId="0">#REF!</definedName>
    <definedName name="FNN">#REF!</definedName>
    <definedName name="foo" localSheetId="0">ErrorHandler_1</definedName>
    <definedName name="foo">ErrorHandler_1</definedName>
    <definedName name="FOOT1" localSheetId="0">[71]설계조건!#REF!</definedName>
    <definedName name="FOOT1">[24]설계조건!#REF!</definedName>
    <definedName name="FOOT2" localSheetId="0">[71]설계조건!#REF!</definedName>
    <definedName name="FOOT2">[24]설계조건!#REF!</definedName>
    <definedName name="FOOT3" localSheetId="0">[71]설계조건!#REF!</definedName>
    <definedName name="FOOT3">[24]설계조건!#REF!</definedName>
    <definedName name="form" localSheetId="0">#REF!</definedName>
    <definedName name="form">#REF!</definedName>
    <definedName name="form1">#REF!</definedName>
    <definedName name="form2">#REF!</definedName>
    <definedName name="form3">#REF!</definedName>
    <definedName name="FOUND_A" localSheetId="0">#REF!</definedName>
    <definedName name="FOUND_A">[138]기초공!#REF!</definedName>
    <definedName name="FOUND_H" localSheetId="0">#REF!</definedName>
    <definedName name="FOUND_H">#REF!</definedName>
    <definedName name="Fpu" localSheetId="0">#REF!</definedName>
    <definedName name="Fpu">#REF!</definedName>
    <definedName name="Fpy" localSheetId="0">#REF!</definedName>
    <definedName name="Fpy">#REF!</definedName>
    <definedName name="FRA">#REF!</definedName>
    <definedName name="FRE" localSheetId="0">#REF!</definedName>
    <definedName name="FRE">#REF!</definedName>
    <definedName name="frfr" localSheetId="0" hidden="1">#REF!</definedName>
    <definedName name="frfr" hidden="1">#REF!</definedName>
    <definedName name="frfrefed" localSheetId="0" hidden="1">#REF!</definedName>
    <definedName name="frfrefed" hidden="1">#REF!</definedName>
    <definedName name="frfrff" localSheetId="0" hidden="1">#REF!</definedName>
    <definedName name="frfrff" hidden="1">#REF!</definedName>
    <definedName name="frfrfrf">'[139]ABUT수량-A1'!$T$25</definedName>
    <definedName name="FRLC">#REF!</definedName>
    <definedName name="FRLD2">#REF!</definedName>
    <definedName name="FRLL">#REF!</definedName>
    <definedName name="FRLS">#REF!</definedName>
    <definedName name="FRLT">#REF!</definedName>
    <definedName name="front" localSheetId="0">#REF!</definedName>
    <definedName name="front">#REF!</definedName>
    <definedName name="frr" localSheetId="0">#REF!</definedName>
    <definedName name="frr">#REF!</definedName>
    <definedName name="FRTTREE" localSheetId="0">#REF!</definedName>
    <definedName name="FRTTREE">#REF!</definedName>
    <definedName name="FRUC">#REF!</definedName>
    <definedName name="FRUD2">#REF!</definedName>
    <definedName name="FRUL">#REF!</definedName>
    <definedName name="FRUS">#REF!</definedName>
    <definedName name="FRUT">#REF!</definedName>
    <definedName name="FS" localSheetId="0">#REF!</definedName>
    <definedName name="FS">#REF!</definedName>
    <definedName name="FSA" localSheetId="0">{#N/A,#N/A,FALSE,"조골재"}</definedName>
    <definedName name="FSA">{#N/A,#N/A,FALSE,"조골재"}</definedName>
    <definedName name="FSAFSAFSA" localSheetId="0" hidden="1">{#N/A,#N/A,FALSE,"운반시간"}</definedName>
    <definedName name="FSAFSAFSA" hidden="1">{#N/A,#N/A,FALSE,"운반시간"}</definedName>
    <definedName name="FSD">#REF!</definedName>
    <definedName name="fsdafhaaaaeraw" hidden="1">{#N/A,#N/A,FALSE,"구조1"}</definedName>
    <definedName name="FSDF">#REF!</definedName>
    <definedName name="FSDFASDF" localSheetId="0" hidden="1">{#N/A,#N/A,FALSE,"배수1"}</definedName>
    <definedName name="FSDFASDF" hidden="1">{#N/A,#N/A,FALSE,"배수1"}</definedName>
    <definedName name="FSDSAFSA" localSheetId="0" hidden="1">{#N/A,#N/A,FALSE,"2~8번"}</definedName>
    <definedName name="FSDSAFSA" hidden="1">{#N/A,#N/A,FALSE,"2~8번"}</definedName>
    <definedName name="FSFGD" localSheetId="0" hidden="1">{#N/A,#N/A,FALSE,"배수1"}</definedName>
    <definedName name="FSFGD" hidden="1">{#N/A,#N/A,FALSE,"배수1"}</definedName>
    <definedName name="FSGFH" localSheetId="0">#REF!</definedName>
    <definedName name="FSGFH">#REF!</definedName>
    <definedName name="FSHOE" localSheetId="0">#REF!</definedName>
    <definedName name="FSHOE">#REF!</definedName>
    <definedName name="Fsl">#REF!</definedName>
    <definedName name="FSLC">#REF!</definedName>
    <definedName name="FSLD2">#REF!</definedName>
    <definedName name="FSLL">#REF!</definedName>
    <definedName name="FSLS">#REF!</definedName>
    <definedName name="FSLT">#REF!</definedName>
    <definedName name="FSU">#REF!</definedName>
    <definedName name="FSUC">#REF!</definedName>
    <definedName name="FSUD2">#REF!</definedName>
    <definedName name="FSUL">#REF!</definedName>
    <definedName name="FSUS">#REF!</definedName>
    <definedName name="FSUT">#REF!</definedName>
    <definedName name="FT_L1">#REF!</definedName>
    <definedName name="FT_L2">#REF!</definedName>
    <definedName name="FT_SK">#REF!</definedName>
    <definedName name="FT10TL">[92]INPUT!#REF!</definedName>
    <definedName name="FT10TR">[92]INPUT!#REF!</definedName>
    <definedName name="FT1TL" localSheetId="0">[92]INPUT!$A$13</definedName>
    <definedName name="FT1TL">[140]INPUT!$A$13</definedName>
    <definedName name="FT1TR" localSheetId="0">[92]INPUT!$A$15</definedName>
    <definedName name="FT1TR">[140]INPUT!$A$15</definedName>
    <definedName name="FT2TL" localSheetId="0">[92]INPUT!$A$43</definedName>
    <definedName name="FT2TL">[140]INPUT!$A$43</definedName>
    <definedName name="FT2TR" localSheetId="0">[92]INPUT!$A$45</definedName>
    <definedName name="FT2TR">[140]INPUT!$A$45</definedName>
    <definedName name="FT3TL">[92]INPUT!#REF!</definedName>
    <definedName name="FT3TR">[92]INPUT!#REF!</definedName>
    <definedName name="FT4TL">[92]INPUT!#REF!</definedName>
    <definedName name="FT4TR">[92]INPUT!#REF!</definedName>
    <definedName name="FT5TL">[92]INPUT!#REF!</definedName>
    <definedName name="FT5TR">[92]INPUT!#REF!</definedName>
    <definedName name="FT6TL">[92]INPUT!#REF!</definedName>
    <definedName name="FT6TR">[92]INPUT!#REF!</definedName>
    <definedName name="FT7TL">[92]INPUT!#REF!</definedName>
    <definedName name="FT7TR">[92]INPUT!#REF!</definedName>
    <definedName name="FT8TL">[92]INPUT!#REF!</definedName>
    <definedName name="FT8TR">[92]INPUT!#REF!</definedName>
    <definedName name="FT9TL">[92]INPUT!#REF!</definedName>
    <definedName name="FT9TR">[92]INPUT!#REF!</definedName>
    <definedName name="FTE10L">[92]INPUT!#REF!</definedName>
    <definedName name="FTE10R">[92]INPUT!#REF!</definedName>
    <definedName name="FTE3L">[92]INPUT!#REF!</definedName>
    <definedName name="FTE3R">[92]INPUT!#REF!</definedName>
    <definedName name="FTE4L">[92]INPUT!#REF!</definedName>
    <definedName name="FTE4R">[92]INPUT!#REF!</definedName>
    <definedName name="FTE5L">[92]INPUT!#REF!</definedName>
    <definedName name="FTE5R">[92]INPUT!#REF!</definedName>
    <definedName name="FTE6L">[92]INPUT!#REF!</definedName>
    <definedName name="FTE6R">[92]INPUT!#REF!</definedName>
    <definedName name="FTE7L">[92]INPUT!#REF!</definedName>
    <definedName name="FTE7R">[92]INPUT!#REF!</definedName>
    <definedName name="FTE8L">[92]INPUT!#REF!</definedName>
    <definedName name="FTE8R">[92]INPUT!#REF!</definedName>
    <definedName name="FTE9L">[92]INPUT!#REF!</definedName>
    <definedName name="FTE9R">[92]INPUT!#REF!</definedName>
    <definedName name="FTG10L">[92]INPUT!#REF!</definedName>
    <definedName name="FTG10R">[92]INPUT!#REF!</definedName>
    <definedName name="FTG3L">[92]INPUT!#REF!</definedName>
    <definedName name="FTG3R">[92]INPUT!#REF!</definedName>
    <definedName name="FTG4L">[92]INPUT!#REF!</definedName>
    <definedName name="FTG4R">[92]INPUT!#REF!</definedName>
    <definedName name="FTG5L">[92]INPUT!#REF!</definedName>
    <definedName name="FTG5R">[92]INPUT!#REF!</definedName>
    <definedName name="FTG6L">[92]INPUT!#REF!</definedName>
    <definedName name="FTG6R">[92]INPUT!#REF!</definedName>
    <definedName name="FTG7L">[92]INPUT!#REF!</definedName>
    <definedName name="FTG7R">[92]INPUT!#REF!</definedName>
    <definedName name="FTG8L">[92]INPUT!#REF!</definedName>
    <definedName name="FTG8R">[92]INPUT!#REF!</definedName>
    <definedName name="FTG9L">[92]INPUT!#REF!</definedName>
    <definedName name="FTG9R">[92]INPUT!#REF!</definedName>
    <definedName name="FTJFTYJ" localSheetId="0">#REF!</definedName>
    <definedName name="FTJFTYJ">#REF!</definedName>
    <definedName name="ftri11">#REF!</definedName>
    <definedName name="ftri12">#REF!</definedName>
    <definedName name="ftri13">#REF!</definedName>
    <definedName name="ftri14">#REF!</definedName>
    <definedName name="ftri15">#REF!</definedName>
    <definedName name="FTS10L">[92]INPUT!#REF!</definedName>
    <definedName name="FTS10R">[92]INPUT!#REF!</definedName>
    <definedName name="FTS3L">[92]INPUT!#REF!</definedName>
    <definedName name="FTS3R">[92]INPUT!#REF!</definedName>
    <definedName name="FTS4L">[92]INPUT!#REF!</definedName>
    <definedName name="FTS4R">[92]INPUT!#REF!</definedName>
    <definedName name="FTS5L">[92]INPUT!#REF!</definedName>
    <definedName name="FTS5R">[92]INPUT!#REF!</definedName>
    <definedName name="FTS6L">[92]INPUT!#REF!</definedName>
    <definedName name="FTS6R">[92]INPUT!#REF!</definedName>
    <definedName name="FTS7L">[92]INPUT!#REF!</definedName>
    <definedName name="FTS7R">[92]INPUT!#REF!</definedName>
    <definedName name="FTS8L">[92]INPUT!#REF!</definedName>
    <definedName name="FTS8R">[92]INPUT!#REF!</definedName>
    <definedName name="FTS9L">[92]INPUT!#REF!</definedName>
    <definedName name="FTS9R">[92]INPUT!#REF!</definedName>
    <definedName name="FTW10L">[92]INPUT!#REF!</definedName>
    <definedName name="FTW10R">[92]INPUT!#REF!</definedName>
    <definedName name="FTW3L">[92]INPUT!#REF!</definedName>
    <definedName name="FTW3R">[92]INPUT!#REF!</definedName>
    <definedName name="FTW4L">[92]INPUT!#REF!</definedName>
    <definedName name="FTW4R">[92]INPUT!#REF!</definedName>
    <definedName name="FTW5L">[92]INPUT!#REF!</definedName>
    <definedName name="FTW5R">[92]INPUT!#REF!</definedName>
    <definedName name="FTW6L">[92]INPUT!#REF!</definedName>
    <definedName name="FTW6R">[92]INPUT!#REF!</definedName>
    <definedName name="FTW7L">[92]INPUT!#REF!</definedName>
    <definedName name="FTW7R">[92]INPUT!#REF!</definedName>
    <definedName name="FTW8L">[92]INPUT!#REF!</definedName>
    <definedName name="FTW8R">[92]INPUT!#REF!</definedName>
    <definedName name="FTW9L">[92]INPUT!#REF!</definedName>
    <definedName name="FTW9R">[92]INPUT!#REF!</definedName>
    <definedName name="FTZ10L">[92]INPUT!#REF!</definedName>
    <definedName name="FTZ10R">[92]INPUT!#REF!</definedName>
    <definedName name="FTZ3L">[92]INPUT!#REF!</definedName>
    <definedName name="FTZ3R">[92]INPUT!#REF!</definedName>
    <definedName name="FTZ4L">[92]INPUT!#REF!</definedName>
    <definedName name="FTZ4R">[92]INPUT!#REF!</definedName>
    <definedName name="FTZ5L">[92]INPUT!#REF!</definedName>
    <definedName name="FTZ5R">[92]INPUT!#REF!</definedName>
    <definedName name="FTZ6L">[92]INPUT!#REF!</definedName>
    <definedName name="FTZ6R">[92]INPUT!#REF!</definedName>
    <definedName name="FTZ7L">[92]INPUT!#REF!</definedName>
    <definedName name="FTZ7R">[92]INPUT!#REF!</definedName>
    <definedName name="FTZ8L">[92]INPUT!#REF!</definedName>
    <definedName name="FTZ8R">[92]INPUT!#REF!</definedName>
    <definedName name="FTZ9L">[92]INPUT!#REF!</definedName>
    <definedName name="FTZ9R">[92]INPUT!#REF!</definedName>
    <definedName name="FU">#REF!</definedName>
    <definedName name="FULL" localSheetId="0" hidden="1">[141]경비2내역!#REF!</definedName>
    <definedName name="FULL" hidden="1">[141]경비2내역!#REF!</definedName>
    <definedName name="FUN">#REF!</definedName>
    <definedName name="fvjh">#REF!</definedName>
    <definedName name="FX" localSheetId="0">#REF!</definedName>
    <definedName name="FX">#REF!</definedName>
    <definedName name="FX10L">[92]INPUT!#REF!</definedName>
    <definedName name="FX10R">[92]INPUT!#REF!</definedName>
    <definedName name="FX3L">[92]INPUT!#REF!</definedName>
    <definedName name="FX3R">[92]INPUT!#REF!</definedName>
    <definedName name="FX4L">[92]INPUT!#REF!</definedName>
    <definedName name="FX4R">[92]INPUT!#REF!</definedName>
    <definedName name="FX5L">[92]INPUT!#REF!</definedName>
    <definedName name="FX5R">[92]INPUT!#REF!</definedName>
    <definedName name="FX6L">[92]INPUT!#REF!</definedName>
    <definedName name="FX6R">[92]INPUT!#REF!</definedName>
    <definedName name="FX7L">[92]INPUT!#REF!</definedName>
    <definedName name="FX7R">[92]INPUT!#REF!</definedName>
    <definedName name="FX8L">[92]INPUT!#REF!</definedName>
    <definedName name="FX8R">[92]INPUT!#REF!</definedName>
    <definedName name="FX9L">[92]INPUT!#REF!</definedName>
    <definedName name="FX9R">[92]INPUT!#REF!</definedName>
    <definedName name="fxmhpe1">#REF!</definedName>
    <definedName name="fxmhpe2">#REF!</definedName>
    <definedName name="fxmhpw">#REF!</definedName>
    <definedName name="fxmhq">#REF!</definedName>
    <definedName name="fxvhpe1">#REF!</definedName>
    <definedName name="fxvhpe2">#REF!</definedName>
    <definedName name="fxvhpw">#REF!</definedName>
    <definedName name="fxvhq">#REF!</definedName>
    <definedName name="Fy" localSheetId="0">#REF!</definedName>
    <definedName name="Fy">#REF!</definedName>
    <definedName name="FY10L">[92]INPUT!#REF!</definedName>
    <definedName name="FY10R">[92]INPUT!#REF!</definedName>
    <definedName name="FY3L">[92]INPUT!#REF!</definedName>
    <definedName name="FY3R">[92]INPUT!#REF!</definedName>
    <definedName name="FY4L">[92]INPUT!#REF!</definedName>
    <definedName name="FY4R">[92]INPUT!#REF!</definedName>
    <definedName name="FY5L">[92]INPUT!#REF!</definedName>
    <definedName name="FY5R">[92]INPUT!#REF!</definedName>
    <definedName name="FY6L">[92]INPUT!#REF!</definedName>
    <definedName name="FY6R">[92]INPUT!#REF!</definedName>
    <definedName name="FY7L">[92]INPUT!#REF!</definedName>
    <definedName name="FY7R">[92]INPUT!#REF!</definedName>
    <definedName name="FY8L">[92]INPUT!#REF!</definedName>
    <definedName name="FY8R">[92]INPUT!#REF!</definedName>
    <definedName name="FY9L">[92]INPUT!#REF!</definedName>
    <definedName name="FY9R">[92]INPUT!#REF!</definedName>
    <definedName name="FYUKGFYUK" localSheetId="0" hidden="1">#REF!</definedName>
    <definedName name="FYUKGFYUK" hidden="1">#REF!</definedName>
    <definedName name="FYY10L">[92]INPUT!#REF!</definedName>
    <definedName name="FYY10R">[92]INPUT!#REF!</definedName>
    <definedName name="FYY3L">[92]INPUT!#REF!</definedName>
    <definedName name="FYY3R">[92]INPUT!#REF!</definedName>
    <definedName name="FYY4L">[92]INPUT!#REF!</definedName>
    <definedName name="FYY4R">[92]INPUT!#REF!</definedName>
    <definedName name="FYY5L">[92]INPUT!#REF!</definedName>
    <definedName name="FYY5R">[92]INPUT!#REF!</definedName>
    <definedName name="FYY6L">[92]INPUT!#REF!</definedName>
    <definedName name="FYY6R">[92]INPUT!#REF!</definedName>
    <definedName name="FYY7L">[92]INPUT!#REF!</definedName>
    <definedName name="FYY7R">[92]INPUT!#REF!</definedName>
    <definedName name="FYY8L">[92]INPUT!#REF!</definedName>
    <definedName name="FYY8R">[92]INPUT!#REF!</definedName>
    <definedName name="FYY9L">[92]INPUT!#REF!</definedName>
    <definedName name="FYY9R">[92]INPUT!#REF!</definedName>
    <definedName name="FZ" localSheetId="0">#REF!</definedName>
    <definedName name="FZ">#REF!</definedName>
    <definedName name="f배수지거" localSheetId="0">#REF!</definedName>
    <definedName name="f배수지거">#REF!</definedName>
    <definedName name="F이" localSheetId="0">#REF!</definedName>
    <definedName name="F이">#REF!</definedName>
    <definedName name="F일" localSheetId="0">#REF!</definedName>
    <definedName name="F일">#REF!</definedName>
    <definedName name="g" localSheetId="0">#REF!</definedName>
    <definedName name="G">#REF!</definedName>
    <definedName name="G_13">[68]옹벽철근!#REF!</definedName>
    <definedName name="G_16">[68]옹벽철근!#REF!</definedName>
    <definedName name="G_19">[68]옹벽철근!#REF!</definedName>
    <definedName name="G_22">[68]옹벽철근!#REF!</definedName>
    <definedName name="G_25">[68]옹벽철근!#REF!</definedName>
    <definedName name="G_29">[68]옹벽철근!#REF!</definedName>
    <definedName name="G_D_D">#REF!</definedName>
    <definedName name="G_m" localSheetId="0">#REF!</definedName>
    <definedName name="G_m">#REF!</definedName>
    <definedName name="g0" localSheetId="0">#REF!</definedName>
    <definedName name="g0">#REF!</definedName>
    <definedName name="G10L">[64]INPUT!#REF!</definedName>
    <definedName name="G10R" localSheetId="0">[68]INPUT!#REF!</definedName>
    <definedName name="G10R">[68]INPUT!#REF!</definedName>
    <definedName name="G1A1P" localSheetId="0">#REF!</definedName>
    <definedName name="G1A1P">#REF!</definedName>
    <definedName name="g1a1t" localSheetId="0">#REF!</definedName>
    <definedName name="g1a1t">#REF!</definedName>
    <definedName name="g1a2p" localSheetId="0">#REF!</definedName>
    <definedName name="g1a2p">#REF!</definedName>
    <definedName name="g1a2t" localSheetId="0">#REF!</definedName>
    <definedName name="g1a2t">#REF!</definedName>
    <definedName name="G2A1P" localSheetId="0">#REF!</definedName>
    <definedName name="G2A1P">#REF!</definedName>
    <definedName name="g2a1t" localSheetId="0">#REF!</definedName>
    <definedName name="g2a1t">#REF!</definedName>
    <definedName name="g2a2p" localSheetId="0">#REF!</definedName>
    <definedName name="g2a2p">#REF!</definedName>
    <definedName name="g2a2t" localSheetId="0">#REF!</definedName>
    <definedName name="g2a2t">#REF!</definedName>
    <definedName name="G326." localSheetId="0">#REF!</definedName>
    <definedName name="G326.">#REF!</definedName>
    <definedName name="G3A1P" localSheetId="0">#REF!</definedName>
    <definedName name="G3A1P">#REF!</definedName>
    <definedName name="g3a1t" localSheetId="0">#REF!</definedName>
    <definedName name="g3a1t">#REF!</definedName>
    <definedName name="g3a2p" localSheetId="0">#REF!</definedName>
    <definedName name="g3a2p">#REF!</definedName>
    <definedName name="g3a2t" localSheetId="0">#REF!</definedName>
    <definedName name="g3a2t">#REF!</definedName>
    <definedName name="G3L" localSheetId="0">[68]INPUT!#REF!</definedName>
    <definedName name="G3L">[68]INPUT!#REF!</definedName>
    <definedName name="G3R" localSheetId="0">[68]INPUT!#REF!</definedName>
    <definedName name="G3R">[68]INPUT!#REF!</definedName>
    <definedName name="G4A1P" localSheetId="0">#REF!</definedName>
    <definedName name="G4A1P">#REF!</definedName>
    <definedName name="g4a1t" localSheetId="0">#REF!</definedName>
    <definedName name="g4a1t">#REF!</definedName>
    <definedName name="g4a2p" localSheetId="0">#REF!</definedName>
    <definedName name="g4a2p">#REF!</definedName>
    <definedName name="g4a2t" localSheetId="0">#REF!</definedName>
    <definedName name="g4a2t">#REF!</definedName>
    <definedName name="G4L" localSheetId="0">[68]INPUT!#REF!</definedName>
    <definedName name="G4L">[68]INPUT!#REF!</definedName>
    <definedName name="G4R" localSheetId="0">[68]INPUT!#REF!</definedName>
    <definedName name="G4R">[68]INPUT!#REF!</definedName>
    <definedName name="G5A1P" localSheetId="0">#REF!</definedName>
    <definedName name="G5A1P">#REF!</definedName>
    <definedName name="g5a1t" localSheetId="0">#REF!</definedName>
    <definedName name="g5a1t">#REF!</definedName>
    <definedName name="g5a2p" localSheetId="0">#REF!</definedName>
    <definedName name="g5a2p">#REF!</definedName>
    <definedName name="g5a2t" localSheetId="0">#REF!</definedName>
    <definedName name="g5a2t">#REF!</definedName>
    <definedName name="G5L" localSheetId="0">[68]INPUT!#REF!</definedName>
    <definedName name="G5L">[68]INPUT!#REF!</definedName>
    <definedName name="G5R" localSheetId="0">[68]INPUT!#REF!</definedName>
    <definedName name="G5R">[68]INPUT!#REF!</definedName>
    <definedName name="G6A1P" localSheetId="0">#REF!</definedName>
    <definedName name="G6A1P">#REF!</definedName>
    <definedName name="g6a1t" localSheetId="0">#REF!</definedName>
    <definedName name="g6a1t">#REF!</definedName>
    <definedName name="g6a2p" localSheetId="0">#REF!</definedName>
    <definedName name="g6a2p">#REF!</definedName>
    <definedName name="g6a2t" localSheetId="0">#REF!</definedName>
    <definedName name="g6a2t">#REF!</definedName>
    <definedName name="G6L" localSheetId="0">[68]INPUT!#REF!</definedName>
    <definedName name="G6L">[68]INPUT!#REF!</definedName>
    <definedName name="G6R" localSheetId="0">[68]INPUT!#REF!</definedName>
    <definedName name="G6R">[68]INPUT!#REF!</definedName>
    <definedName name="G7L" localSheetId="0">[68]INPUT!#REF!</definedName>
    <definedName name="G7L">[68]INPUT!#REF!</definedName>
    <definedName name="G7R" localSheetId="0">[68]INPUT!#REF!</definedName>
    <definedName name="G7R">[68]INPUT!#REF!</definedName>
    <definedName name="G8L">[68]INPUT!#REF!</definedName>
    <definedName name="G8R">[68]INPUT!#REF!</definedName>
    <definedName name="G9L">[68]INPUT!#REF!</definedName>
    <definedName name="G9R">[68]INPUT!#REF!</definedName>
    <definedName name="ga"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AB">[121]을!#REF!</definedName>
    <definedName name="GABION_개_소_별_명_세" localSheetId="0">#REF!</definedName>
    <definedName name="GABION_개_소_별_명_세">#REF!</definedName>
    <definedName name="GABION_수_량_집_계" localSheetId="0">#REF!</definedName>
    <definedName name="GABION_수_량_집_계">#REF!</definedName>
    <definedName name="GABION개소별명세" localSheetId="0">#REF!</definedName>
    <definedName name="GABION개소별명세">#REF!</definedName>
    <definedName name="GABION단위수량" localSheetId="0">#REF!</definedName>
    <definedName name="GABION단위수량">#REF!</definedName>
    <definedName name="GABION수량집계" localSheetId="0">#REF!</definedName>
    <definedName name="GABION수량집계">#REF!</definedName>
    <definedName name="gaga" localSheetId="0" hidden="1">#REF!</definedName>
    <definedName name="gaga" hidden="1">#REF!</definedName>
    <definedName name="GAGGRF" localSheetId="0">#REF!</definedName>
    <definedName name="GAGGRF">#REF!</definedName>
    <definedName name="gahahah" hidden="1">{#N/A,#N/A,FALSE,"포장1";#N/A,#N/A,FALSE,"포장1"}</definedName>
    <definedName name="GAK" localSheetId="0">#REF!</definedName>
    <definedName name="GAK">#REF!</definedName>
    <definedName name="gamma" localSheetId="0">#REF!</definedName>
    <definedName name="gamma">#REF!</definedName>
    <definedName name="Gamma1" localSheetId="0">#REF!</definedName>
    <definedName name="Gamma1">#REF!</definedName>
    <definedName name="GammaA">#REF!</definedName>
    <definedName name="GammaC">[122]역T형!$M$68</definedName>
    <definedName name="GammaS1">[122]역T형!$M$69</definedName>
    <definedName name="GammaT" localSheetId="0">#REF!</definedName>
    <definedName name="GammaT">#REF!</definedName>
    <definedName name="gams">#REF!</definedName>
    <definedName name="gamt">#REF!</definedName>
    <definedName name="gamw">#REF!</definedName>
    <definedName name="GAP">#REF!</definedName>
    <definedName name="gasef" hidden="1">{#N/A,#N/A,FALSE,"조골재"}</definedName>
    <definedName name="GASFDAFGASG" hidden="1">{#N/A,#N/A,FALSE,"골재소요량";#N/A,#N/A,FALSE,"골재소요량"}</definedName>
    <definedName name="GASP" localSheetId="0">#REF!</definedName>
    <definedName name="GASP">#REF!</definedName>
    <definedName name="GATEVALVE20" localSheetId="0">#REF!</definedName>
    <definedName name="GATEVALVE20">#REF!</definedName>
    <definedName name="GATEVALVE25" localSheetId="0">#REF!</definedName>
    <definedName name="GATEVALVE25">#REF!</definedName>
    <definedName name="GATEVALVE32" localSheetId="0">#REF!</definedName>
    <definedName name="GATEVALVE32">#REF!</definedName>
    <definedName name="GATEVALVE50" localSheetId="0">#REF!</definedName>
    <definedName name="GATEVALVE50">#REF!</definedName>
    <definedName name="gb" hidden="1">{#N/A,#N/A,FALSE,"2~8번"}</definedName>
    <definedName name="gbc"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C" localSheetId="0">#REF!</definedName>
    <definedName name="GC">#REF!</definedName>
    <definedName name="Gcsl">[131]I.설계조건!$F$34</definedName>
    <definedName name="GDFD">'[139]ABUT수량-A1'!$T$25</definedName>
    <definedName name="gdfe" localSheetId="0">#REF!</definedName>
    <definedName name="gdfe">#REF!</definedName>
    <definedName name="GDFG" localSheetId="0" hidden="1">{#N/A,#N/A,FALSE,"2~8번"}</definedName>
    <definedName name="GDFG">#REF!</definedName>
    <definedName name="GDFS" localSheetId="0" hidden="1">{#N/A,#N/A,FALSE,"2~8번"}</definedName>
    <definedName name="GDFS" hidden="1">{#N/A,#N/A,FALSE,"2~8번"}</definedName>
    <definedName name="GDG" localSheetId="0" hidden="1">{#N/A,#N/A,FALSE,"포장2"}</definedName>
    <definedName name="GDG" hidden="1">{#N/A,#N/A,FALSE,"포장2"}</definedName>
    <definedName name="gdgdg" localSheetId="0">#REF!</definedName>
    <definedName name="gdgdg">#REF!</definedName>
    <definedName name="GDGFD" localSheetId="0" hidden="1">{#N/A,#N/A,FALSE,"배수1"}</definedName>
    <definedName name="GDGFD" hidden="1">{#N/A,#N/A,FALSE,"배수1"}</definedName>
    <definedName name="gdgrdf" localSheetId="0">#REF!</definedName>
    <definedName name="gdgrdf">#REF!</definedName>
    <definedName name="gdjhsy" localSheetId="0" hidden="1">#REF!</definedName>
    <definedName name="gdjhsy" hidden="1">#REF!</definedName>
    <definedName name="GDNGDSNGN" localSheetId="0">#REF!</definedName>
    <definedName name="GDNGDSNGN">#REF!</definedName>
    <definedName name="gds" localSheetId="0" hidden="1">{"'중기작업1'!$A$1:$V$18"}</definedName>
    <definedName name="gds" hidden="1">{"'중기작업1'!$A$1:$V$18"}</definedName>
    <definedName name="gdsg" localSheetId="0" hidden="1">#REF!</definedName>
    <definedName name="gdsg" hidden="1">#REF!</definedName>
    <definedName name="GE" localSheetId="0">#REF!</definedName>
    <definedName name="GE">#REF!</definedName>
    <definedName name="GEMCO" localSheetId="0" hidden="1">#REF!</definedName>
    <definedName name="GEMCO" hidden="1">#REF!</definedName>
    <definedName name="gen">#REF!</definedName>
    <definedName name="GEW"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 localSheetId="0">#REF!</definedName>
    <definedName name="GF">#REF!</definedName>
    <definedName name="gfd" localSheetId="0">{#N/A,#N/A,FALSE,"골재소요량";#N/A,#N/A,FALSE,"골재소요량"}</definedName>
    <definedName name="gfd">#REF!</definedName>
    <definedName name="GFD___0" localSheetId="0">#REF!</definedName>
    <definedName name="GFD___0">#REF!</definedName>
    <definedName name="GFD___11" localSheetId="0">#REF!</definedName>
    <definedName name="GFD___11">#REF!</definedName>
    <definedName name="GFD___12" localSheetId="0">#REF!</definedName>
    <definedName name="GFD___12">#REF!</definedName>
    <definedName name="GFD___8" localSheetId="0">#REF!</definedName>
    <definedName name="GFD___8">#REF!</definedName>
    <definedName name="gfdfgd" localSheetId="0">#REF!</definedName>
    <definedName name="gfdfgd">#REF!</definedName>
    <definedName name="GFDG" localSheetId="0" hidden="1">{#N/A,#N/A,FALSE,"2~8번"}</definedName>
    <definedName name="GFDG">#REF!</definedName>
    <definedName name="GFDGDFGFG" localSheetId="0" hidden="1">{#N/A,#N/A,FALSE,"혼합골재"}</definedName>
    <definedName name="GFDGDFGFG" hidden="1">{#N/A,#N/A,FALSE,"혼합골재"}</definedName>
    <definedName name="gfdgdgdf" localSheetId="0">#REF!</definedName>
    <definedName name="gfdgdgdf">#REF!</definedName>
    <definedName name="gfdgr">'[62]ABUT수량-A1'!$T$25</definedName>
    <definedName name="GFDSAG" localSheetId="0" hidden="1">{#N/A,#N/A,FALSE,"2~8번"}</definedName>
    <definedName name="GFDSAG" hidden="1">{#N/A,#N/A,FALSE,"2~8번"}</definedName>
    <definedName name="gfdtrf" localSheetId="0">#REF!</definedName>
    <definedName name="gfdtrf">#REF!</definedName>
    <definedName name="GFDTRFD" localSheetId="0">#REF!</definedName>
    <definedName name="GFDTRFD">#REF!</definedName>
    <definedName name="gfdtrfdgdf" localSheetId="0">#REF!</definedName>
    <definedName name="gfdtrfdgdf">#REF!</definedName>
    <definedName name="GFERDFF" localSheetId="0">#REF!</definedName>
    <definedName name="GFERDFF">#REF!</definedName>
    <definedName name="GF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dfg" localSheetId="0" hidden="1">[142]차액보증!#REF!</definedName>
    <definedName name="gfgdfg" hidden="1">[143]차액보증!#REF!</definedName>
    <definedName name="gfgf" localSheetId="0">#REF!</definedName>
    <definedName name="gfgf">#REF!</definedName>
    <definedName name="gfgf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HGFHF" localSheetId="0" hidden="1">{#N/A,#N/A,FALSE,"토공2"}</definedName>
    <definedName name="GFGFHGFHF" hidden="1">{#N/A,#N/A,FALSE,"토공2"}</definedName>
    <definedName name="gfggfr" localSheetId="0">#REF!</definedName>
    <definedName name="gfggfr">#REF!</definedName>
    <definedName name="GFH">#REF!</definedName>
    <definedName name="gfhgh" localSheetId="0" hidden="1">{#N/A,#N/A,FALSE,"배수2"}</definedName>
    <definedName name="gfhgh" hidden="1">{#N/A,#N/A,FALSE,"배수2"}</definedName>
    <definedName name="GFHJ" localSheetId="0" hidden="1">{#N/A,#N/A,FALSE,"단가표지"}</definedName>
    <definedName name="GFHJ" hidden="1">{#N/A,#N/A,FALSE,"단가표지"}</definedName>
    <definedName name="GFHR" localSheetId="0" hidden="1">{#N/A,#N/A,FALSE,"운반시간"}</definedName>
    <definedName name="GFHR" hidden="1">{#N/A,#N/A,FALSE,"운반시간"}</definedName>
    <definedName name="GFJGFJGH" localSheetId="0" hidden="1">{#N/A,#N/A,FALSE,"2~8번"}</definedName>
    <definedName name="GFJGFJGH" hidden="1">{#N/A,#N/A,FALSE,"2~8번"}</definedName>
    <definedName name="GFJGFJRRJGH" localSheetId="0" hidden="1">{#N/A,#N/A,FALSE,"배수1"}</definedName>
    <definedName name="GFJGFJRRJGH" hidden="1">{#N/A,#N/A,FALSE,"배수1"}</definedName>
    <definedName name="GFJHGFJGF" localSheetId="0" hidden="1">{#N/A,#N/A,FALSE,"혼합골재"}</definedName>
    <definedName name="GFJHGFJGF" hidden="1">{#N/A,#N/A,FALSE,"혼합골재"}</definedName>
    <definedName name="GFRGGRA" localSheetId="0">#REF!</definedName>
    <definedName name="GFRGGRA">#REF!</definedName>
    <definedName name="GFRRJGH" localSheetId="0" hidden="1">{#N/A,#N/A,FALSE,"단가표지"}</definedName>
    <definedName name="GFRRJGH" hidden="1">{#N/A,#N/A,FALSE,"단가표지"}</definedName>
    <definedName name="gftrg" localSheetId="0">#REF!</definedName>
    <definedName name="gftrg">#REF!</definedName>
    <definedName name="gfxgx" localSheetId="0">#REF!</definedName>
    <definedName name="gfxgx">#REF!</definedName>
    <definedName name="GG" localSheetId="0">#REF!</definedName>
    <definedName name="GG">#REF!</definedName>
    <definedName name="ggdzgrzd" localSheetId="0">#REF!</definedName>
    <definedName name="ggdzgrzd">#REF!</definedName>
    <definedName name="ggfe" localSheetId="0">#REF!</definedName>
    <definedName name="ggfe">#REF!</definedName>
    <definedName name="ggfhgfshgh" localSheetId="0" hidden="1">{#N/A,#N/A,FALSE,"포장2"}</definedName>
    <definedName name="ggfhgfshgh" hidden="1">{#N/A,#N/A,FALSE,"포장2"}</definedName>
    <definedName name="GGG" localSheetId="0">'[62]ABUT수량-A1'!$T$25</definedName>
    <definedName name="ggg">#REF!</definedName>
    <definedName name="GGGG" localSheetId="0">#REF!</definedName>
    <definedName name="GGGG">#REF!</definedName>
    <definedName name="GGGG___0" localSheetId="0">#REF!</definedName>
    <definedName name="GGGG___0">#REF!</definedName>
    <definedName name="GGGG___11" localSheetId="0">#REF!</definedName>
    <definedName name="GGGG___11">#REF!</definedName>
    <definedName name="GGGG___12" localSheetId="0">#REF!</definedName>
    <definedName name="GGGG___12">#REF!</definedName>
    <definedName name="GGGG___8" localSheetId="0">#REF!</definedName>
    <definedName name="GGGG___8">#REF!</definedName>
    <definedName name="ggggg" localSheetId="0" hidden="1">{#N/A,#N/A,FALSE,"구조1"}</definedName>
    <definedName name="ggggg" hidden="1">{#N/A,#N/A,FALSE,"구조1"}</definedName>
    <definedName name="gggggggg" localSheetId="0" hidden="1">{#N/A,#N/A,FALSE,"배수2"}</definedName>
    <definedName name="gggggggg" hidden="1">{#N/A,#N/A,FALSE,"배수2"}</definedName>
    <definedName name="ggg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h">#REF!</definedName>
    <definedName name="GH10L">[92]INPUT!#REF!</definedName>
    <definedName name="GH10R">[92]INPUT!#REF!</definedName>
    <definedName name="GH3L">[92]INPUT!#REF!</definedName>
    <definedName name="GH3R">[92]INPUT!#REF!</definedName>
    <definedName name="GH4L">[92]INPUT!#REF!</definedName>
    <definedName name="GH4R">[92]INPUT!#REF!</definedName>
    <definedName name="GH5L">[92]INPUT!#REF!</definedName>
    <definedName name="GH5R">[92]INPUT!#REF!</definedName>
    <definedName name="GH6L">[92]INPUT!#REF!</definedName>
    <definedName name="GH6R">[92]INPUT!#REF!</definedName>
    <definedName name="GH7L">[92]INPUT!#REF!</definedName>
    <definedName name="GH7R">[92]INPUT!#REF!</definedName>
    <definedName name="GH8L">[92]INPUT!#REF!</definedName>
    <definedName name="GH8R">[92]INPUT!#REF!</definedName>
    <definedName name="GH9L">[92]INPUT!#REF!</definedName>
    <definedName name="GH9R">[92]INPUT!#REF!</definedName>
    <definedName name="GHAWEFDS" hidden="1">{#N/A,#N/A,FALSE,"운반시간"}</definedName>
    <definedName name="GHD">#REF!</definedName>
    <definedName name="ghgfh" localSheetId="0" hidden="1">{#N/A,#N/A,FALSE,"포장2"}</definedName>
    <definedName name="ghgfh" hidden="1">{#N/A,#N/A,FALSE,"포장2"}</definedName>
    <definedName name="ghgh">#REF!</definedName>
    <definedName name="ghgj">#REF!</definedName>
    <definedName name="ghj" localSheetId="0" hidden="1">{#N/A,#N/A,FALSE,"2~8번"}</definedName>
    <definedName name="ghj" hidden="1">{#N/A,#N/A,FALSE,"2~8번"}</definedName>
    <definedName name="GHKR" localSheetId="0">BlankMacro1</definedName>
    <definedName name="GHKR">BlankMacro1</definedName>
    <definedName name="GHOGHGFU" localSheetId="0">#REF!</definedName>
    <definedName name="GHOGHGFU">#REF!</definedName>
    <definedName name="ghrgfdg" localSheetId="0">#REF!</definedName>
    <definedName name="ghrgfdg">#REF!</definedName>
    <definedName name="ghrgfdxtr" localSheetId="0">#REF!</definedName>
    <definedName name="ghrgfdxtr">#REF!</definedName>
    <definedName name="ghrgs" localSheetId="0">#REF!</definedName>
    <definedName name="ghrgs">#REF!</definedName>
    <definedName name="GHT">#REF!</definedName>
    <definedName name="gigin" localSheetId="0">[28]설계조건!#REF!</definedName>
    <definedName name="gigin">[24]설계조건!#REF!</definedName>
    <definedName name="GIMOK">#N/A</definedName>
    <definedName name="Girder" localSheetId="0">#REF!</definedName>
    <definedName name="Girder">#REF!</definedName>
    <definedName name="GJ" localSheetId="0">#REF!</definedName>
    <definedName name="GJ">#REF!</definedName>
    <definedName name="GJFGJFGJ" localSheetId="0" hidden="1">{#N/A,#N/A,FALSE,"골재소요량";#N/A,#N/A,FALSE,"골재소요량"}</definedName>
    <definedName name="GJFGJFGJ" hidden="1">{#N/A,#N/A,FALSE,"골재소요량";#N/A,#N/A,FALSE,"골재소요량"}</definedName>
    <definedName name="GJGFJGFHJ" localSheetId="0" hidden="1">{#N/A,#N/A,FALSE,"속도"}</definedName>
    <definedName name="GJGFJGFHJ" hidden="1">{#N/A,#N/A,FALSE,"속도"}</definedName>
    <definedName name="GJHGLI" localSheetId="0" hidden="1">{#N/A,#N/A,FALSE,"포장1";#N/A,#N/A,FALSE,"포장1"}</definedName>
    <definedName name="GJHGLI" hidden="1">{#N/A,#N/A,FALSE,"포장1";#N/A,#N/A,FALSE,"포장1"}</definedName>
    <definedName name="gjj" localSheetId="0">#REF!</definedName>
    <definedName name="gjj">#REF!</definedName>
    <definedName name="gjkfi">#N/A</definedName>
    <definedName name="GJP">#REF!</definedName>
    <definedName name="GJR">#REF!</definedName>
    <definedName name="GJS">#REF!</definedName>
    <definedName name="gkdah" localSheetId="0">#REF!</definedName>
    <definedName name="gkdah">#REF!</definedName>
    <definedName name="gkeh" localSheetId="0">#REF!</definedName>
    <definedName name="gkeh">#REF!</definedName>
    <definedName name="GLA1P" localSheetId="0">#REF!</definedName>
    <definedName name="GLA1P">#REF!</definedName>
    <definedName name="gla1t" localSheetId="0">#REF!</definedName>
    <definedName name="gla1t">#REF!</definedName>
    <definedName name="gla2p" localSheetId="0">#REF!</definedName>
    <definedName name="gla2p">#REF!</definedName>
    <definedName name="gla2t" localSheetId="0">#REF!</definedName>
    <definedName name="gla2t">#REF!</definedName>
    <definedName name="GN" localSheetId="0">#REF!</definedName>
    <definedName name="GN">#REF!</definedName>
    <definedName name="GNE" localSheetId="0">#REF!</definedName>
    <definedName name="GNE">#REF!</definedName>
    <definedName name="GNY" localSheetId="0">#REF!</definedName>
    <definedName name="GNY">#REF!</definedName>
    <definedName name="GO" localSheetId="0">#REF!</definedName>
    <definedName name="GO">#REF!</definedName>
    <definedName name="GONGJONG" localSheetId="0">#REF!</definedName>
    <definedName name="GONGJONG">#REF!</definedName>
    <definedName name="Gpsc">'[130]1.설계기준'!$F$26</definedName>
    <definedName name="gqergqegqregqeg">#N/A</definedName>
    <definedName name="GR">#REF!</definedName>
    <definedName name="GRAGRG">'[124]ABUT수량-A1'!$T$25</definedName>
    <definedName name="grdgf" localSheetId="0">#REF!</definedName>
    <definedName name="grdgf">#REF!</definedName>
    <definedName name="grdgtsre" localSheetId="0">#REF!</definedName>
    <definedName name="grdgtsre">#REF!</definedName>
    <definedName name="GREADF">'[144]ABUT수량-A1'!$T$25</definedName>
    <definedName name="greg">#REF!</definedName>
    <definedName name="gregf" localSheetId="0">#REF!</definedName>
    <definedName name="gregf">#REF!</definedName>
    <definedName name="grew" localSheetId="0" hidden="1">#REF!</definedName>
    <definedName name="grew" hidden="1">#REF!</definedName>
    <definedName name="GRFCX" localSheetId="0">#REF!</definedName>
    <definedName name="GRFCX">#REF!</definedName>
    <definedName name="grfdgr" localSheetId="0">#REF!</definedName>
    <definedName name="grfdgr">#REF!</definedName>
    <definedName name="GRFG">#REF!</definedName>
    <definedName name="grfgr" localSheetId="0">#REF!</definedName>
    <definedName name="grfgr">#REF!</definedName>
    <definedName name="grfvdrver" localSheetId="0">#REF!</definedName>
    <definedName name="grfvdrver">#REF!</definedName>
    <definedName name="grg" localSheetId="0">#REF!</definedName>
    <definedName name="grg">#REF!</definedName>
    <definedName name="grgdg">'[62]ABUT수량-A1'!$T$25</definedName>
    <definedName name="grgdgr" localSheetId="0">#REF!</definedName>
    <definedName name="grgdgr">#REF!</definedName>
    <definedName name="grgdr" localSheetId="0">#REF!</definedName>
    <definedName name="grgdr">#REF!</definedName>
    <definedName name="grgg" localSheetId="0">#REF!</definedName>
    <definedName name="grgg">#REF!</definedName>
    <definedName name="grggsf" localSheetId="0">#REF!</definedName>
    <definedName name="grggsf">#REF!</definedName>
    <definedName name="grgrfdxzg" localSheetId="0">#REF!</definedName>
    <definedName name="grgrfdxzg">#REF!</definedName>
    <definedName name="grgrg" localSheetId="0">#REF!</definedName>
    <definedName name="grgrg">#REF!</definedName>
    <definedName name="grgvcxg" localSheetId="0">#REF!</definedName>
    <definedName name="grgvcxg">#REF!</definedName>
    <definedName name="grh" localSheetId="0" hidden="1">{"'Sheet1'!$A$4","'Sheet1'!$A$9:$G$28"}</definedName>
    <definedName name="grh" hidden="1">{"'Sheet1'!$A$4","'Sheet1'!$A$9:$G$28"}</definedName>
    <definedName name="grhrghfgfgrgfgr" localSheetId="0">#REF!</definedName>
    <definedName name="grhrghfgfgrgfgr">#REF!</definedName>
    <definedName name="GrphActSales" localSheetId="0">#REF!</definedName>
    <definedName name="GrphActSales">#REF!</definedName>
    <definedName name="GrphActStk" localSheetId="0">#REF!</definedName>
    <definedName name="GrphActStk">#REF!</definedName>
    <definedName name="GrphPlanSales" localSheetId="0">#REF!</definedName>
    <definedName name="GrphPlanSales">#REF!</definedName>
    <definedName name="GrphTgtStk" localSheetId="0">#REF!</definedName>
    <definedName name="GrphTgtStk">#REF!</definedName>
    <definedName name="grsve4" localSheetId="0">#REF!</definedName>
    <definedName name="grsve4">#REF!</definedName>
    <definedName name="grsvg" localSheetId="0">#REF!</definedName>
    <definedName name="grsvg">#REF!</definedName>
    <definedName name="grsvrg" localSheetId="0">#REF!</definedName>
    <definedName name="grsvrg">#REF!</definedName>
    <definedName name="grvds" localSheetId="0">#REF!</definedName>
    <definedName name="grvds">#REF!</definedName>
    <definedName name="grvrr" localSheetId="0">#REF!</definedName>
    <definedName name="grvrr">#REF!</definedName>
    <definedName name="grZ" localSheetId="0">#REF!</definedName>
    <definedName name="grZ">#REF!</definedName>
    <definedName name="GS" localSheetId="0">#REF!</definedName>
    <definedName name="GS">#REF!</definedName>
    <definedName name="gsagsdarafds" hidden="1">{#N/A,#N/A,FALSE,"토공2"}</definedName>
    <definedName name="gsand">#REF!</definedName>
    <definedName name="gsd" localSheetId="0" hidden="1">{"'중기작업1'!$A$1:$V$18"}</definedName>
    <definedName name="gsd" hidden="1">{"'중기작업1'!$A$1:$V$18"}</definedName>
    <definedName name="GSDFG">#REF!</definedName>
    <definedName name="GSDGSRWQR" localSheetId="0" hidden="1">{#N/A,#N/A,FALSE,"속도"}</definedName>
    <definedName name="GSDGSRWQR" hidden="1">{#N/A,#N/A,FALSE,"속도"}</definedName>
    <definedName name="gt" localSheetId="0">#REF!</definedName>
    <definedName name="gt">#REF!</definedName>
    <definedName name="gtgt" localSheetId="0" hidden="1">#REF!</definedName>
    <definedName name="gtgt" hidden="1">#REF!</definedName>
    <definedName name="gthyhy" localSheetId="0" hidden="1">#REF!</definedName>
    <definedName name="gthyhy" hidden="1">#REF!</definedName>
    <definedName name="gu" localSheetId="0">#REF!,#REF!</definedName>
    <definedName name="gu">#REF!,#REF!</definedName>
    <definedName name="GuBae" localSheetId="0">#REF!</definedName>
    <definedName name="GuBae">#REF!</definedName>
    <definedName name="GUBUN">#N/A</definedName>
    <definedName name="GuidText">#REF!</definedName>
    <definedName name="GUIL" localSheetId="0">#REF!</definedName>
    <definedName name="GUIL">#REF!</definedName>
    <definedName name="GUMAK" localSheetId="0">#REF!</definedName>
    <definedName name="GUMAK">#REF!</definedName>
    <definedName name="GV">#REF!</definedName>
    <definedName name="gvgh" localSheetId="0">#REF!</definedName>
    <definedName name="gvgh">#REF!</definedName>
    <definedName name="GYUKFT" localSheetId="0">#REF!</definedName>
    <definedName name="GYUKFT">#REF!</definedName>
    <definedName name="G견적" localSheetId="0" hidden="1">{#N/A,#N/A,TRUE,"손익보고"}</definedName>
    <definedName name="G견적" hidden="1">{#N/A,#N/A,TRUE,"손익보고"}</definedName>
    <definedName name="g도로" localSheetId="0">#REF!</definedName>
    <definedName name="g도로">#REF!</definedName>
    <definedName name="H" localSheetId="0">#REF!</definedName>
    <definedName name="H">#REF!</definedName>
    <definedName name="H.1" localSheetId="0">#REF!</definedName>
    <definedName name="H.1">#REF!</definedName>
    <definedName name="H.10" localSheetId="0">#REF!</definedName>
    <definedName name="H.10">#REF!</definedName>
    <definedName name="H.2" localSheetId="0">#REF!</definedName>
    <definedName name="H.2">#REF!</definedName>
    <definedName name="H.3" localSheetId="0">#REF!</definedName>
    <definedName name="H.3">#REF!</definedName>
    <definedName name="H.4" localSheetId="0">#REF!</definedName>
    <definedName name="H.4">#REF!</definedName>
    <definedName name="H.5" localSheetId="0">#REF!</definedName>
    <definedName name="H.5">#REF!</definedName>
    <definedName name="H.6" localSheetId="0">#REF!</definedName>
    <definedName name="H.6">#REF!</definedName>
    <definedName name="H.7" localSheetId="0">#REF!</definedName>
    <definedName name="H.7">#REF!</definedName>
    <definedName name="H.8" localSheetId="0">#REF!</definedName>
    <definedName name="H.8">#REF!</definedName>
    <definedName name="H.9" localSheetId="0">#REF!</definedName>
    <definedName name="H.9">#REF!</definedName>
    <definedName name="h___0" localSheetId="0">#REF!</definedName>
    <definedName name="h___0">#REF!</definedName>
    <definedName name="h___11" localSheetId="0">#REF!</definedName>
    <definedName name="h___11">#REF!</definedName>
    <definedName name="h___12" localSheetId="0">#REF!</definedName>
    <definedName name="h___12">#REF!</definedName>
    <definedName name="H_1" localSheetId="0">#REF!</definedName>
    <definedName name="H_1">#REF!</definedName>
    <definedName name="H_13">[68]옹벽철근!#REF!</definedName>
    <definedName name="H_16">[68]옹벽철근!#REF!</definedName>
    <definedName name="H_19">[68]옹벽철근!#REF!</definedName>
    <definedName name="H_2" localSheetId="0">#REF!</definedName>
    <definedName name="H_2">#REF!</definedName>
    <definedName name="H_22">[68]옹벽철근!#REF!</definedName>
    <definedName name="H_25">[68]옹벽철근!#REF!</definedName>
    <definedName name="H_29">[68]옹벽철근!#REF!</definedName>
    <definedName name="h_3" localSheetId="0">#REF!</definedName>
    <definedName name="h_3">#REF!</definedName>
    <definedName name="h_4" localSheetId="0">#REF!</definedName>
    <definedName name="h_4">#REF!</definedName>
    <definedName name="h_5" localSheetId="0">#REF!</definedName>
    <definedName name="h_5">#REF!</definedName>
    <definedName name="h_6" localSheetId="0">#REF!</definedName>
    <definedName name="h_6">#REF!</definedName>
    <definedName name="h_pile" localSheetId="0">#REF!</definedName>
    <definedName name="h_pile">#REF!</definedName>
    <definedName name="h_pile1e">[145]변화치수!$D$46</definedName>
    <definedName name="h_pile2e">[145]변화치수!$D$49</definedName>
    <definedName name="h_pileea" localSheetId="0">#REF!</definedName>
    <definedName name="h_pileea">#REF!</definedName>
    <definedName name="h_water">'[146]3BL공동구 수량'!#REF!</definedName>
    <definedName name="h_water1">'[147]3BL공동구 수량'!#REF!</definedName>
    <definedName name="h0" localSheetId="0">[7]깨기!$H$11164</definedName>
    <definedName name="h0">[148]깨기!$H$11164</definedName>
    <definedName name="H0.251" localSheetId="0">#REF!</definedName>
    <definedName name="H0.251">#REF!</definedName>
    <definedName name="H0.252" localSheetId="0">#REF!</definedName>
    <definedName name="H0.252">#REF!</definedName>
    <definedName name="H0.253" localSheetId="0">#REF!</definedName>
    <definedName name="H0.253">#REF!</definedName>
    <definedName name="H0.254" localSheetId="0">#REF!</definedName>
    <definedName name="H0.254">#REF!</definedName>
    <definedName name="H0.255" localSheetId="0">#REF!</definedName>
    <definedName name="H0.255">#REF!</definedName>
    <definedName name="H0.256" localSheetId="0">#REF!</definedName>
    <definedName name="H0.256">#REF!</definedName>
    <definedName name="H0.257" localSheetId="0">#REF!</definedName>
    <definedName name="H0.257">#REF!</definedName>
    <definedName name="H0.258" localSheetId="0">#REF!</definedName>
    <definedName name="H0.258">#REF!</definedName>
    <definedName name="H1.0m이하" localSheetId="0">#REF!</definedName>
    <definedName name="H1.0m이하">#REF!</definedName>
    <definedName name="H1.2m" localSheetId="0">#REF!</definedName>
    <definedName name="H1.2m">#REF!</definedName>
    <definedName name="H1.5m" localSheetId="0">#REF!</definedName>
    <definedName name="H1.5m">#REF!</definedName>
    <definedName name="H1.8m" localSheetId="0">#REF!</definedName>
    <definedName name="H1.8m">#REF!</definedName>
    <definedName name="H100x100x6x8t_단중" localSheetId="0">#REF!</definedName>
    <definedName name="H100x100x6x8t_단중">#REF!</definedName>
    <definedName name="H10A1P" localSheetId="0">#REF!</definedName>
    <definedName name="H10A1P">#REF!</definedName>
    <definedName name="h10a1t" localSheetId="0">#REF!</definedName>
    <definedName name="h10a1t">#REF!</definedName>
    <definedName name="h10a2p" localSheetId="0">#REF!</definedName>
    <definedName name="h10a2p">#REF!</definedName>
    <definedName name="h10a2t" localSheetId="0">#REF!</definedName>
    <definedName name="h10a2t">#REF!</definedName>
    <definedName name="H10AAL">[92]INPUT!#REF!</definedName>
    <definedName name="H10AAR">[92]INPUT!#REF!</definedName>
    <definedName name="H10ABL">[92]INPUT!#REF!</definedName>
    <definedName name="H10ABR">[92]INPUT!#REF!</definedName>
    <definedName name="H10ACL">[92]INPUT!#REF!</definedName>
    <definedName name="H10ACR">[92]INPUT!#REF!</definedName>
    <definedName name="H10ADL">[92]INPUT!#REF!</definedName>
    <definedName name="H10ADR">[92]INPUT!#REF!</definedName>
    <definedName name="H10AEL">[92]INPUT!#REF!</definedName>
    <definedName name="H10AER">[92]INPUT!#REF!</definedName>
    <definedName name="H10AFL">[92]INPUT!#REF!</definedName>
    <definedName name="H10AFR">[92]INPUT!#REF!</definedName>
    <definedName name="H10AGL">[92]INPUT!#REF!</definedName>
    <definedName name="H10AGR">[92]INPUT!#REF!</definedName>
    <definedName name="H10BAL">[92]INPUT!#REF!</definedName>
    <definedName name="H10BAR">[92]INPUT!#REF!</definedName>
    <definedName name="H10BBL">[92]INPUT!#REF!</definedName>
    <definedName name="H10BBR">[92]INPUT!#REF!</definedName>
    <definedName name="H10CAL">[92]INPUT!#REF!</definedName>
    <definedName name="H10CAR">[92]INPUT!#REF!</definedName>
    <definedName name="H10CBL">[92]INPUT!#REF!</definedName>
    <definedName name="H10CBR">[92]INPUT!#REF!</definedName>
    <definedName name="H10CCL">[92]INPUT!#REF!</definedName>
    <definedName name="H10CCR">[92]INPUT!#REF!</definedName>
    <definedName name="H10D1L">[92]INPUT!#REF!</definedName>
    <definedName name="H10D1R">[92]INPUT!#REF!</definedName>
    <definedName name="H10D2L">[92]INPUT!#REF!</definedName>
    <definedName name="H10D2R">[92]INPUT!#REF!</definedName>
    <definedName name="H10D3L">[92]INPUT!#REF!</definedName>
    <definedName name="H10D3R">[92]INPUT!#REF!</definedName>
    <definedName name="H11A1P" localSheetId="0">#REF!</definedName>
    <definedName name="H11A1P">#REF!</definedName>
    <definedName name="h11a1t" localSheetId="0">#REF!</definedName>
    <definedName name="h11a1t">#REF!</definedName>
    <definedName name="h11a2p" localSheetId="0">#REF!</definedName>
    <definedName name="h11a2p">#REF!</definedName>
    <definedName name="H11A2T" localSheetId="0">#REF!</definedName>
    <definedName name="H11A2T">#REF!</definedName>
    <definedName name="H125x125x6.5x9t_단중" localSheetId="0">#REF!</definedName>
    <definedName name="H125x125x6.5x9t_단중">#REF!</definedName>
    <definedName name="H150x100x6x9t_단중" localSheetId="0">#REF!</definedName>
    <definedName name="H150x100x6x9t_단중">#REF!</definedName>
    <definedName name="H1A" localSheetId="0">#REF!</definedName>
    <definedName name="H1A">#REF!</definedName>
    <definedName name="H1A1P" localSheetId="0">#REF!</definedName>
    <definedName name="H1A1P">#REF!</definedName>
    <definedName name="h1a1t" localSheetId="0">#REF!</definedName>
    <definedName name="h1a1t">#REF!</definedName>
    <definedName name="h1a2p" localSheetId="0">#REF!</definedName>
    <definedName name="h1a2p">#REF!</definedName>
    <definedName name="h1a2t" localSheetId="0">#REF!</definedName>
    <definedName name="h1a2t">#REF!</definedName>
    <definedName name="H1C" localSheetId="0">#REF!</definedName>
    <definedName name="H1C">#REF!</definedName>
    <definedName name="H1D" localSheetId="0">#REF!</definedName>
    <definedName name="H1D">#REF!</definedName>
    <definedName name="H1H" localSheetId="0">#REF!</definedName>
    <definedName name="H1H">#REF!</definedName>
    <definedName name="H1L" localSheetId="0">#REF!</definedName>
    <definedName name="H1L">#REF!</definedName>
    <definedName name="H1R" localSheetId="0">#REF!</definedName>
    <definedName name="H1R">#REF!</definedName>
    <definedName name="H1WL" localSheetId="0">#REF!</definedName>
    <definedName name="H1WL">#REF!</definedName>
    <definedName name="H1WR" localSheetId="0">#REF!</definedName>
    <definedName name="H1WR">#REF!</definedName>
    <definedName name="H2.0m" localSheetId="0">#REF!</definedName>
    <definedName name="H2.0m">#REF!</definedName>
    <definedName name="H2.5m" localSheetId="0">#REF!</definedName>
    <definedName name="H2.5m">#REF!</definedName>
    <definedName name="h2_1" localSheetId="0">#REF!</definedName>
    <definedName name="h2_1">#REF!</definedName>
    <definedName name="h2_2" localSheetId="0">#REF!</definedName>
    <definedName name="h2_2">#REF!</definedName>
    <definedName name="h2_3" localSheetId="0">#REF!</definedName>
    <definedName name="h2_3">#REF!</definedName>
    <definedName name="h2_4" localSheetId="0">#REF!</definedName>
    <definedName name="h2_4">#REF!</definedName>
    <definedName name="H2A1P" localSheetId="0">#REF!</definedName>
    <definedName name="H2A1P">#REF!</definedName>
    <definedName name="h2a1t" localSheetId="0">#REF!</definedName>
    <definedName name="h2a1t">#REF!</definedName>
    <definedName name="h2a2p" localSheetId="0">#REF!</definedName>
    <definedName name="h2a2p">#REF!</definedName>
    <definedName name="h2a2t" localSheetId="0">#REF!</definedName>
    <definedName name="h2a2t">#REF!</definedName>
    <definedName name="H2C" localSheetId="0">#REF!</definedName>
    <definedName name="H2C">#REF!</definedName>
    <definedName name="H2D" localSheetId="0">#REF!</definedName>
    <definedName name="H2D">#REF!</definedName>
    <definedName name="H2H" localSheetId="0">#REF!</definedName>
    <definedName name="H2H">#REF!</definedName>
    <definedName name="H2L" localSheetId="0">#REF!</definedName>
    <definedName name="H2L">#REF!</definedName>
    <definedName name="H2R" localSheetId="0">#REF!</definedName>
    <definedName name="H2R">#REF!</definedName>
    <definedName name="H2WL" localSheetId="0">#REF!</definedName>
    <definedName name="H2WL">#REF!</definedName>
    <definedName name="H2WR" localSheetId="0">#REF!</definedName>
    <definedName name="H2WR">#REF!</definedName>
    <definedName name="H3.0m" localSheetId="0">#REF!</definedName>
    <definedName name="H3.0m">#REF!</definedName>
    <definedName name="H3.5m" localSheetId="0">#REF!</definedName>
    <definedName name="H3.5m">#REF!</definedName>
    <definedName name="H3A1P" localSheetId="0">#REF!</definedName>
    <definedName name="H3A1P">#REF!</definedName>
    <definedName name="h3a1t" localSheetId="0">#REF!</definedName>
    <definedName name="h3a1t">#REF!</definedName>
    <definedName name="h3a2p" localSheetId="0">#REF!</definedName>
    <definedName name="h3a2p">#REF!</definedName>
    <definedName name="h3a2t" localSheetId="0">#REF!</definedName>
    <definedName name="h3a2t">#REF!</definedName>
    <definedName name="H3AAL">[92]INPUT!#REF!</definedName>
    <definedName name="H3AAR">[92]INPUT!#REF!</definedName>
    <definedName name="H3ABL">[92]INPUT!#REF!</definedName>
    <definedName name="H3ABR">[92]INPUT!#REF!</definedName>
    <definedName name="H3ACL">[92]INPUT!#REF!</definedName>
    <definedName name="H3ACR">[92]INPUT!#REF!</definedName>
    <definedName name="H3ADL">[92]INPUT!#REF!</definedName>
    <definedName name="H3ADR">[92]INPUT!#REF!</definedName>
    <definedName name="H3AEL">[92]INPUT!#REF!</definedName>
    <definedName name="H3AER">[92]INPUT!#REF!</definedName>
    <definedName name="H3AFL">[92]INPUT!#REF!</definedName>
    <definedName name="H3AFR">[92]INPUT!#REF!</definedName>
    <definedName name="H3AGL">[92]INPUT!#REF!</definedName>
    <definedName name="H3AGR">[92]INPUT!#REF!</definedName>
    <definedName name="H3AP1" localSheetId="0">#REF!</definedName>
    <definedName name="H3AP1">#REF!</definedName>
    <definedName name="H3BAL">[92]INPUT!#REF!</definedName>
    <definedName name="H3BAR">[92]INPUT!#REF!</definedName>
    <definedName name="H3BBL">[92]INPUT!#REF!</definedName>
    <definedName name="H3BBR">[92]INPUT!#REF!</definedName>
    <definedName name="H3C" localSheetId="0">#REF!</definedName>
    <definedName name="H3C">#REF!</definedName>
    <definedName name="H3CAL">[92]INPUT!#REF!</definedName>
    <definedName name="H3CAR">[92]INPUT!#REF!</definedName>
    <definedName name="H3CBL">[92]INPUT!#REF!</definedName>
    <definedName name="H3CBR">[92]INPUT!#REF!</definedName>
    <definedName name="H3CCL">[92]INPUT!#REF!</definedName>
    <definedName name="H3CCR">[92]INPUT!#REF!</definedName>
    <definedName name="H3D1L">[92]INPUT!#REF!</definedName>
    <definedName name="H3D1R">[92]INPUT!#REF!</definedName>
    <definedName name="H3D2L">[92]INPUT!#REF!</definedName>
    <definedName name="H3D2R">[92]INPUT!#REF!</definedName>
    <definedName name="H3D3L">[92]INPUT!#REF!</definedName>
    <definedName name="H3D3R">[92]INPUT!#REF!</definedName>
    <definedName name="H3H" localSheetId="0">#REF!</definedName>
    <definedName name="H3H">#REF!</definedName>
    <definedName name="H3L" localSheetId="0">#REF!</definedName>
    <definedName name="H3L">#REF!</definedName>
    <definedName name="H3R" localSheetId="0">#REF!</definedName>
    <definedName name="H3R">#REF!</definedName>
    <definedName name="H3WL" localSheetId="0">#REF!</definedName>
    <definedName name="H3WL">#REF!</definedName>
    <definedName name="H3WR" localSheetId="0">#REF!</definedName>
    <definedName name="H3WR">#REF!</definedName>
    <definedName name="H4.0m" localSheetId="0">#REF!</definedName>
    <definedName name="H4.0m">#REF!</definedName>
    <definedName name="H4.5m" localSheetId="0">#REF!</definedName>
    <definedName name="H4.5m">#REF!</definedName>
    <definedName name="h4a1p" localSheetId="0">#REF!</definedName>
    <definedName name="h4a1p">#REF!</definedName>
    <definedName name="h4a1t" localSheetId="0">#REF!</definedName>
    <definedName name="h4a1t">#REF!</definedName>
    <definedName name="h4a2p" localSheetId="0">#REF!</definedName>
    <definedName name="h4a2p">#REF!</definedName>
    <definedName name="h4a2t" localSheetId="0">#REF!</definedName>
    <definedName name="h4a2t">#REF!</definedName>
    <definedName name="H4AAL">[92]INPUT!#REF!</definedName>
    <definedName name="H4AAR">[92]INPUT!#REF!</definedName>
    <definedName name="H4ABL">[92]INPUT!#REF!</definedName>
    <definedName name="H4ABR">[92]INPUT!#REF!</definedName>
    <definedName name="H4ACL">[92]INPUT!#REF!</definedName>
    <definedName name="H4ACR">[92]INPUT!#REF!</definedName>
    <definedName name="H4ADL">[92]INPUT!#REF!</definedName>
    <definedName name="H4ADR">[92]INPUT!#REF!</definedName>
    <definedName name="H4AEL">[92]INPUT!#REF!</definedName>
    <definedName name="H4AER">[92]INPUT!#REF!</definedName>
    <definedName name="H4AFL">[92]INPUT!#REF!</definedName>
    <definedName name="H4AFR">[92]INPUT!#REF!</definedName>
    <definedName name="H4AGL">[92]INPUT!#REF!</definedName>
    <definedName name="H4AGR">[92]INPUT!#REF!</definedName>
    <definedName name="H4BAL">[92]INPUT!#REF!</definedName>
    <definedName name="H4BAR">[92]INPUT!#REF!</definedName>
    <definedName name="H4BBL">[92]INPUT!#REF!</definedName>
    <definedName name="H4BBR">[92]INPUT!#REF!</definedName>
    <definedName name="H4CAL">[92]INPUT!#REF!</definedName>
    <definedName name="H4CAR">[92]INPUT!#REF!</definedName>
    <definedName name="H4CBL">[92]INPUT!#REF!</definedName>
    <definedName name="H4CBR">[92]INPUT!#REF!</definedName>
    <definedName name="H4CCL">[92]INPUT!#REF!</definedName>
    <definedName name="H4CCR">[92]INPUT!#REF!</definedName>
    <definedName name="H4D1L">[92]INPUT!#REF!</definedName>
    <definedName name="H4D1R">[92]INPUT!#REF!</definedName>
    <definedName name="H4D2L">[92]INPUT!#REF!</definedName>
    <definedName name="H4D2R">[92]INPUT!#REF!</definedName>
    <definedName name="H4D3L">[92]INPUT!#REF!</definedName>
    <definedName name="H4D3R">[92]INPUT!#REF!</definedName>
    <definedName name="H4H" localSheetId="0">#REF!</definedName>
    <definedName name="H4H">#REF!</definedName>
    <definedName name="H4L" localSheetId="0">#REF!</definedName>
    <definedName name="H4L">#REF!</definedName>
    <definedName name="H4N" localSheetId="0">#REF!</definedName>
    <definedName name="H4N">#REF!</definedName>
    <definedName name="H4R" localSheetId="0">#REF!</definedName>
    <definedName name="H4R">#REF!</definedName>
    <definedName name="H5.0m" localSheetId="0">#REF!</definedName>
    <definedName name="H5.0m">#REF!</definedName>
    <definedName name="H5A1P" localSheetId="0">#REF!</definedName>
    <definedName name="H5A1P">#REF!</definedName>
    <definedName name="h5a1t" localSheetId="0">#REF!</definedName>
    <definedName name="h5a1t">#REF!</definedName>
    <definedName name="h5a2p" localSheetId="0">#REF!</definedName>
    <definedName name="h5a2p">#REF!</definedName>
    <definedName name="h5a2t" localSheetId="0">#REF!</definedName>
    <definedName name="h5a2t">#REF!</definedName>
    <definedName name="H5AAL">[92]INPUT!#REF!</definedName>
    <definedName name="H5AAR">[92]INPUT!#REF!</definedName>
    <definedName name="H5ABL">[92]INPUT!#REF!</definedName>
    <definedName name="H5ABR">[92]INPUT!#REF!</definedName>
    <definedName name="H5ACL">[92]INPUT!#REF!</definedName>
    <definedName name="H5ACR">[92]INPUT!#REF!</definedName>
    <definedName name="H5ADL">[92]INPUT!#REF!</definedName>
    <definedName name="H5ADR">[92]INPUT!#REF!</definedName>
    <definedName name="H5AEL">[92]INPUT!#REF!</definedName>
    <definedName name="H5AER">[92]INPUT!#REF!</definedName>
    <definedName name="H5AFL">[92]INPUT!#REF!</definedName>
    <definedName name="H5AFR">[92]INPUT!#REF!</definedName>
    <definedName name="H5AGL">[92]INPUT!#REF!</definedName>
    <definedName name="H5AGR">[92]INPUT!#REF!</definedName>
    <definedName name="H5BAL">[92]INPUT!#REF!</definedName>
    <definedName name="H5BAR">[92]INPUT!#REF!</definedName>
    <definedName name="H5BBL">[92]INPUT!#REF!</definedName>
    <definedName name="H5BBR">[92]INPUT!#REF!</definedName>
    <definedName name="H5CAL">[92]INPUT!#REF!</definedName>
    <definedName name="H5CAR">[92]INPUT!#REF!</definedName>
    <definedName name="H5CBL">[92]INPUT!#REF!</definedName>
    <definedName name="H5CBR">[92]INPUT!#REF!</definedName>
    <definedName name="H5CCL">[92]INPUT!#REF!</definedName>
    <definedName name="H5CCR">[92]INPUT!#REF!</definedName>
    <definedName name="H5D1L">[92]INPUT!#REF!</definedName>
    <definedName name="H5D1R">[92]INPUT!#REF!</definedName>
    <definedName name="H5D2L">[92]INPUT!#REF!</definedName>
    <definedName name="H5D2R">[92]INPUT!#REF!</definedName>
    <definedName name="H5D3L">[92]INPUT!#REF!</definedName>
    <definedName name="H5D3R">[92]INPUT!#REF!</definedName>
    <definedName name="H5H">#REF!</definedName>
    <definedName name="H5L" localSheetId="0">#REF!</definedName>
    <definedName name="H5L">#REF!</definedName>
    <definedName name="H5R" localSheetId="0">#REF!</definedName>
    <definedName name="H5R">#REF!</definedName>
    <definedName name="h6a" localSheetId="0">#REF!</definedName>
    <definedName name="h6a">#REF!</definedName>
    <definedName name="H6A1P" localSheetId="0">#REF!</definedName>
    <definedName name="H6A1P">#REF!</definedName>
    <definedName name="h6a1t" localSheetId="0">#REF!</definedName>
    <definedName name="h6a1t">#REF!</definedName>
    <definedName name="h6a2p" localSheetId="0">#REF!</definedName>
    <definedName name="h6a2p">#REF!</definedName>
    <definedName name="h6a2t" localSheetId="0">#REF!</definedName>
    <definedName name="h6a2t">#REF!</definedName>
    <definedName name="H6AAL">[92]INPUT!#REF!</definedName>
    <definedName name="H6AAR">[92]INPUT!#REF!</definedName>
    <definedName name="H6ABL">[92]INPUT!#REF!</definedName>
    <definedName name="H6ABR">[92]INPUT!#REF!</definedName>
    <definedName name="H6ACL">[92]INPUT!#REF!</definedName>
    <definedName name="H6ACR">[92]INPUT!#REF!</definedName>
    <definedName name="H6ADL">[92]INPUT!#REF!</definedName>
    <definedName name="H6ADR">[92]INPUT!#REF!</definedName>
    <definedName name="H6AEL">[92]INPUT!#REF!</definedName>
    <definedName name="H6AER">[92]INPUT!#REF!</definedName>
    <definedName name="H6AFL">[92]INPUT!#REF!</definedName>
    <definedName name="H6AFR">[92]INPUT!#REF!</definedName>
    <definedName name="H6AGL">[92]INPUT!#REF!</definedName>
    <definedName name="H6AGR">[92]INPUT!#REF!</definedName>
    <definedName name="H6BAL">[92]INPUT!#REF!</definedName>
    <definedName name="H6BAR">[92]INPUT!#REF!</definedName>
    <definedName name="H6BBL">[92]INPUT!#REF!</definedName>
    <definedName name="H6BBR">[92]INPUT!#REF!</definedName>
    <definedName name="H6CAL">[92]INPUT!#REF!</definedName>
    <definedName name="H6CAR">[92]INPUT!#REF!</definedName>
    <definedName name="H6CBL">[92]INPUT!#REF!</definedName>
    <definedName name="H6CBR">[92]INPUT!#REF!</definedName>
    <definedName name="H6CCL">[92]INPUT!#REF!</definedName>
    <definedName name="H6CCR">[92]INPUT!#REF!</definedName>
    <definedName name="H6D1L">[92]INPUT!#REF!</definedName>
    <definedName name="H6D1R">[92]INPUT!#REF!</definedName>
    <definedName name="H6D2L">[92]INPUT!#REF!</definedName>
    <definedName name="H6D2R">[92]INPUT!#REF!</definedName>
    <definedName name="H6D3L">[92]INPUT!#REF!</definedName>
    <definedName name="H6D3R">[92]INPUT!#REF!</definedName>
    <definedName name="H6H">#REF!</definedName>
    <definedName name="H6L" localSheetId="0">#REF!</definedName>
    <definedName name="H6L">#REF!</definedName>
    <definedName name="H6R" localSheetId="0">#REF!</definedName>
    <definedName name="H6R">#REF!</definedName>
    <definedName name="H7A1P" localSheetId="0">#REF!</definedName>
    <definedName name="H7A1P">#REF!</definedName>
    <definedName name="h7a1t" localSheetId="0">#REF!</definedName>
    <definedName name="h7a1t">#REF!</definedName>
    <definedName name="h7a2p" localSheetId="0">#REF!</definedName>
    <definedName name="h7a2p">#REF!</definedName>
    <definedName name="h7a2t" localSheetId="0">#REF!</definedName>
    <definedName name="h7a2t">#REF!</definedName>
    <definedName name="H7AAL">[92]INPUT!#REF!</definedName>
    <definedName name="H7AAR">[92]INPUT!#REF!</definedName>
    <definedName name="H7ABL">[92]INPUT!#REF!</definedName>
    <definedName name="H7ABR">[92]INPUT!#REF!</definedName>
    <definedName name="H7ACL">[92]INPUT!#REF!</definedName>
    <definedName name="H7ACR">[92]INPUT!#REF!</definedName>
    <definedName name="H7ADL">[92]INPUT!#REF!</definedName>
    <definedName name="H7ADR">[92]INPUT!#REF!</definedName>
    <definedName name="H7AEL">[92]INPUT!#REF!</definedName>
    <definedName name="H7AER">[92]INPUT!#REF!</definedName>
    <definedName name="H7AFL">[92]INPUT!#REF!</definedName>
    <definedName name="H7AFR">[92]INPUT!#REF!</definedName>
    <definedName name="H7AGL">[92]INPUT!#REF!</definedName>
    <definedName name="H7AGR">[92]INPUT!#REF!</definedName>
    <definedName name="H7BAL">[92]INPUT!#REF!</definedName>
    <definedName name="H7BAR">[92]INPUT!#REF!</definedName>
    <definedName name="H7BBL">[92]INPUT!#REF!</definedName>
    <definedName name="H7BBR">[92]INPUT!#REF!</definedName>
    <definedName name="H7CAL">[92]INPUT!#REF!</definedName>
    <definedName name="H7CAR">[92]INPUT!#REF!</definedName>
    <definedName name="H7CBL">[92]INPUT!#REF!</definedName>
    <definedName name="H7CBR">[92]INPUT!#REF!</definedName>
    <definedName name="H7CCL">[92]INPUT!#REF!</definedName>
    <definedName name="H7CCR">[92]INPUT!#REF!</definedName>
    <definedName name="H7D1L">[92]INPUT!#REF!</definedName>
    <definedName name="H7D1R">[92]INPUT!#REF!</definedName>
    <definedName name="H7D2L">[92]INPUT!#REF!</definedName>
    <definedName name="H7D2R">[92]INPUT!#REF!</definedName>
    <definedName name="H7D3L">[92]INPUT!#REF!</definedName>
    <definedName name="H7D3R">[92]INPUT!#REF!</definedName>
    <definedName name="H7H">#REF!</definedName>
    <definedName name="H7L" localSheetId="0">#REF!</definedName>
    <definedName name="H7L">#REF!</definedName>
    <definedName name="H7R" localSheetId="0">#REF!</definedName>
    <definedName name="H7R">#REF!</definedName>
    <definedName name="H8A1P" localSheetId="0">#REF!</definedName>
    <definedName name="H8A1P">#REF!</definedName>
    <definedName name="h8a1t" localSheetId="0">#REF!</definedName>
    <definedName name="h8a1t">#REF!</definedName>
    <definedName name="h8a2p" localSheetId="0">#REF!</definedName>
    <definedName name="h8a2p">#REF!</definedName>
    <definedName name="h8a2t" localSheetId="0">#REF!</definedName>
    <definedName name="h8a2t">#REF!</definedName>
    <definedName name="H8AAL">[92]INPUT!#REF!</definedName>
    <definedName name="H8AAR">[92]INPUT!#REF!</definedName>
    <definedName name="H8ABL">[92]INPUT!#REF!</definedName>
    <definedName name="H8ABR">[92]INPUT!#REF!</definedName>
    <definedName name="H8ACL">[92]INPUT!#REF!</definedName>
    <definedName name="H8ACR">[92]INPUT!#REF!</definedName>
    <definedName name="H8ADL">[92]INPUT!#REF!</definedName>
    <definedName name="H8ADR">[92]INPUT!#REF!</definedName>
    <definedName name="H8AEL">[92]INPUT!#REF!</definedName>
    <definedName name="H8AER">[92]INPUT!#REF!</definedName>
    <definedName name="H8AFL">[92]INPUT!#REF!</definedName>
    <definedName name="H8AFR">[92]INPUT!#REF!</definedName>
    <definedName name="H8AGL">[92]INPUT!#REF!</definedName>
    <definedName name="H8AGR">[92]INPUT!#REF!</definedName>
    <definedName name="H8BAL">[92]INPUT!#REF!</definedName>
    <definedName name="H8BAR">[92]INPUT!#REF!</definedName>
    <definedName name="H8BBL">[92]INPUT!#REF!</definedName>
    <definedName name="H8BBR">[92]INPUT!#REF!</definedName>
    <definedName name="H8CAL">[92]INPUT!#REF!</definedName>
    <definedName name="H8CAR">[92]INPUT!#REF!</definedName>
    <definedName name="H8CBL">[92]INPUT!#REF!</definedName>
    <definedName name="H8CBR">[92]INPUT!#REF!</definedName>
    <definedName name="H8CCL">[92]INPUT!#REF!</definedName>
    <definedName name="H8CCR">[92]INPUT!#REF!</definedName>
    <definedName name="H8D1L">[92]INPUT!#REF!</definedName>
    <definedName name="H8D1R">[92]INPUT!#REF!</definedName>
    <definedName name="H8D2L">[92]INPUT!#REF!</definedName>
    <definedName name="H8D2R">[92]INPUT!#REF!</definedName>
    <definedName name="H8D3L">[92]INPUT!#REF!</definedName>
    <definedName name="H8D3R">[92]INPUT!#REF!</definedName>
    <definedName name="H9A" localSheetId="0">#REF!</definedName>
    <definedName name="H9A">#REF!</definedName>
    <definedName name="H9A1P" localSheetId="0">#REF!</definedName>
    <definedName name="H9A1P">#REF!</definedName>
    <definedName name="h9a1t" localSheetId="0">#REF!</definedName>
    <definedName name="h9a1t">#REF!</definedName>
    <definedName name="h9a2p" localSheetId="0">#REF!</definedName>
    <definedName name="h9a2p">#REF!</definedName>
    <definedName name="h9a2t" localSheetId="0">#REF!</definedName>
    <definedName name="h9a2t">#REF!</definedName>
    <definedName name="H9AAL">[92]INPUT!#REF!</definedName>
    <definedName name="H9AAR">[92]INPUT!#REF!</definedName>
    <definedName name="H9ABL">[92]INPUT!#REF!</definedName>
    <definedName name="H9ABR">[92]INPUT!#REF!</definedName>
    <definedName name="H9ACL">[92]INPUT!#REF!</definedName>
    <definedName name="H9ACR">[92]INPUT!#REF!</definedName>
    <definedName name="H9ADL">[92]INPUT!#REF!</definedName>
    <definedName name="H9ADR">[92]INPUT!#REF!</definedName>
    <definedName name="H9AEL">[92]INPUT!#REF!</definedName>
    <definedName name="H9AER">[92]INPUT!#REF!</definedName>
    <definedName name="H9AFL">[92]INPUT!#REF!</definedName>
    <definedName name="H9AFR">[92]INPUT!#REF!</definedName>
    <definedName name="H9AGL">[92]INPUT!#REF!</definedName>
    <definedName name="H9AGR">[92]INPUT!#REF!</definedName>
    <definedName name="H9BAL">[92]INPUT!#REF!</definedName>
    <definedName name="H9BAR">[92]INPUT!#REF!</definedName>
    <definedName name="H9BBL">[92]INPUT!#REF!</definedName>
    <definedName name="H9BBR">[92]INPUT!#REF!</definedName>
    <definedName name="H9CAL">[92]INPUT!#REF!</definedName>
    <definedName name="H9CAR">[92]INPUT!#REF!</definedName>
    <definedName name="H9CBL">[92]INPUT!#REF!</definedName>
    <definedName name="H9CBR">[92]INPUT!#REF!</definedName>
    <definedName name="H9CCL">[92]INPUT!#REF!</definedName>
    <definedName name="H9CCR">[92]INPUT!#REF!</definedName>
    <definedName name="H9D1L">[92]INPUT!#REF!</definedName>
    <definedName name="H9D1R">[92]INPUT!#REF!</definedName>
    <definedName name="H9D2L">[92]INPUT!#REF!</definedName>
    <definedName name="H9D2R">[92]INPUT!#REF!</definedName>
    <definedName name="H9D3L">[92]INPUT!#REF!</definedName>
    <definedName name="H9D3R">[92]INPUT!#REF!</definedName>
    <definedName name="HA" localSheetId="0">#REF!</definedName>
    <definedName name="HA">#REF!</definedName>
    <definedName name="HA10L">[92]INPUT!#REF!</definedName>
    <definedName name="HA10R">[92]INPUT!#REF!</definedName>
    <definedName name="HA1P" localSheetId="0">#REF!</definedName>
    <definedName name="HA1P">#REF!</definedName>
    <definedName name="ha1t" localSheetId="0">#REF!</definedName>
    <definedName name="ha1t">#REF!</definedName>
    <definedName name="ha2p" localSheetId="0">#REF!</definedName>
    <definedName name="ha2p">#REF!</definedName>
    <definedName name="ha2t" localSheetId="0">#REF!</definedName>
    <definedName name="ha2t">#REF!</definedName>
    <definedName name="HA3L">[92]INPUT!#REF!</definedName>
    <definedName name="HA3R">[92]INPUT!#REF!</definedName>
    <definedName name="HA4L">[92]INPUT!#REF!</definedName>
    <definedName name="HA4R">[92]INPUT!#REF!</definedName>
    <definedName name="HA5L">[92]INPUT!#REF!</definedName>
    <definedName name="HA5R">[92]INPUT!#REF!</definedName>
    <definedName name="HA6L">[92]INPUT!#REF!</definedName>
    <definedName name="HA6R">[92]INPUT!#REF!</definedName>
    <definedName name="HA7L">[92]INPUT!#REF!</definedName>
    <definedName name="HA7R">[92]INPUT!#REF!</definedName>
    <definedName name="HA8L">[92]INPUT!#REF!</definedName>
    <definedName name="HA8R">[92]INPUT!#REF!</definedName>
    <definedName name="HA9L">[92]INPUT!#REF!</definedName>
    <definedName name="HA9R">[92]INPUT!#REF!</definedName>
    <definedName name="HAB" localSheetId="0">#REF!</definedName>
    <definedName name="HAB">#REF!</definedName>
    <definedName name="hadfhafa" hidden="1">{#N/A,#N/A,FALSE,"혼합골재"}</definedName>
    <definedName name="hadfhafhad" hidden="1">{#N/A,#N/A,FALSE,"운반시간"}</definedName>
    <definedName name="hadfhata" hidden="1">{#N/A,#N/A,FALSE,"표지목차"}</definedName>
    <definedName name="hadhfaha" hidden="1">{#N/A,#N/A,FALSE,"포장2"}</definedName>
    <definedName name="hadsfe" hidden="1">{#N/A,#N/A,FALSE,"조골재"}</definedName>
    <definedName name="HAF" localSheetId="0">#REF!</definedName>
    <definedName name="HAF">#REF!</definedName>
    <definedName name="hal" localSheetId="0" hidden="1">#REF!</definedName>
    <definedName name="hal" hidden="1">#REF!</definedName>
    <definedName name="half" localSheetId="0" hidden="1">{#N/A,#N/A,FALSE,"전체집계표";#N/A,#N/A,FALSE,"안벽30000";#N/A,#N/A,FALSE,"안벽20000";#N/A,#N/A,FALSE,"내호안";#N/A,#N/A,FALSE,"외호안";#N/A,#N/A,FALSE,"준설토A";#N/A,#N/A,FALSE,"준설토B";#N/A,#N/A,FALSE,"적출장"}</definedName>
    <definedName name="half" hidden="1">{#N/A,#N/A,FALSE,"전체집계표";#N/A,#N/A,FALSE,"안벽30000";#N/A,#N/A,FALSE,"안벽20000";#N/A,#N/A,FALSE,"내호안";#N/A,#N/A,FALSE,"외호안";#N/A,#N/A,FALSE,"준설토A";#N/A,#N/A,FALSE,"준설토B";#N/A,#N/A,FALSE,"적출장"}</definedName>
    <definedName name="han" localSheetId="0" hidden="1">#REF!</definedName>
    <definedName name="han" hidden="1">#REF!</definedName>
    <definedName name="HAP">#REF!</definedName>
    <definedName name="hardwar" localSheetId="0" hidden="1">#REF!</definedName>
    <definedName name="hardwar" hidden="1">#REF!</definedName>
    <definedName name="HASFE" hidden="1">{#N/A,#N/A,FALSE,"단가표지"}</definedName>
    <definedName name="hat" localSheetId="0">#REF!</definedName>
    <definedName name="hat">#REF!</definedName>
    <definedName name="HB" localSheetId="0">#REF!</definedName>
    <definedName name="HB">#REF!</definedName>
    <definedName name="HBOLT">[149]계화배수!#REF!</definedName>
    <definedName name="HBV" localSheetId="0">#REF!</definedName>
    <definedName name="HBV">#REF!</definedName>
    <definedName name="HC" localSheetId="0">#REF!</definedName>
    <definedName name="HC">#REF!</definedName>
    <definedName name="HCA" localSheetId="0">#REF!</definedName>
    <definedName name="HCA">#REF!</definedName>
    <definedName name="HCD" localSheetId="0">#REF!</definedName>
    <definedName name="HCD">#REF!</definedName>
    <definedName name="hcfgr" localSheetId="0">#REF!</definedName>
    <definedName name="hcfgr">#REF!</definedName>
    <definedName name="HCR" localSheetId="0">#REF!</definedName>
    <definedName name="HCR">#REF!</definedName>
    <definedName name="HD" localSheetId="0">#REF!</definedName>
    <definedName name="HD">#REF!</definedName>
    <definedName name="HDATA">#N/A</definedName>
    <definedName name="hddr" localSheetId="0">#REF!</definedName>
    <definedName name="hddr">#REF!</definedName>
    <definedName name="hdehd" localSheetId="0" hidden="1">#REF!</definedName>
    <definedName name="hdehd" hidden="1">#REF!</definedName>
    <definedName name="HDFD" localSheetId="0" hidden="1">{#N/A,#N/A,FALSE,"속도"}</definedName>
    <definedName name="HDFD" hidden="1">{#N/A,#N/A,FALSE,"속도"}</definedName>
    <definedName name="hdfghdfhg">#REF!</definedName>
    <definedName name="hdfs" localSheetId="0" hidden="1">{"'중기작업1'!$A$1:$V$18"}</definedName>
    <definedName name="hdfs" hidden="1">{"'중기작업1'!$A$1:$V$18"}</definedName>
    <definedName name="hdfszh" localSheetId="0" hidden="1">{"'중기작업1'!$A$1:$V$18"}</definedName>
    <definedName name="hdfszh" hidden="1">{"'중기작업1'!$A$1:$V$18"}</definedName>
    <definedName name="hdfz" localSheetId="0" hidden="1">{"'중기작업1'!$A$1:$V$18"}</definedName>
    <definedName name="hdfz" hidden="1">{"'중기작업1'!$A$1:$V$18"}</definedName>
    <definedName name="hdfzz" localSheetId="0" hidden="1">{"'중기작업1'!$A$1:$V$18"}</definedName>
    <definedName name="hdfzz" hidden="1">{"'중기작업1'!$A$1:$V$18"}</definedName>
    <definedName name="HDGBG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F" localSheetId="0" hidden="1">{#N/A,#N/A,FALSE,"표지목차"}</definedName>
    <definedName name="HDGF" hidden="1">{#N/A,#N/A,FALSE,"표지목차"}</definedName>
    <definedName name="HDSVP" localSheetId="0">#REF!</definedName>
    <definedName name="HDSVP">#REF!</definedName>
    <definedName name="hdzf" localSheetId="0" hidden="1">{"'중기작업1'!$A$1:$V$18"}</definedName>
    <definedName name="hdzf" hidden="1">{"'중기작업1'!$A$1:$V$18"}</definedName>
    <definedName name="hdzfh" localSheetId="0" hidden="1">{"'중기작업1'!$A$1:$V$18"}</definedName>
    <definedName name="hdzfh" hidden="1">{"'중기작업1'!$A$1:$V$18"}</definedName>
    <definedName name="hdzzz" localSheetId="0" hidden="1">{"'중기작업1'!$A$1:$V$18"}</definedName>
    <definedName name="hdzzz" hidden="1">{"'중기작업1'!$A$1:$V$18"}</definedName>
    <definedName name="HE" localSheetId="0">#REF!</definedName>
    <definedName name="HE">#REF!</definedName>
    <definedName name="HEAD" localSheetId="0">#REF!</definedName>
    <definedName name="HEAD">#REF!</definedName>
    <definedName name="Heb" localSheetId="0">#REF!</definedName>
    <definedName name="Heb">#REF!</definedName>
    <definedName name="height1" localSheetId="0">#REF!</definedName>
    <definedName name="height1">#REF!</definedName>
    <definedName name="HEIGHT2" localSheetId="0">#REF!</definedName>
    <definedName name="HEIGHT2">#REF!</definedName>
    <definedName name="HEIGHT3" localSheetId="0">#REF!</definedName>
    <definedName name="HEIGHT3">#REF!</definedName>
    <definedName name="HERE" localSheetId="0" hidden="1">{#N/A,#N/A,TRUE,"손익보고"}</definedName>
    <definedName name="HERE" hidden="1">{#N/A,#N/A,TRUE,"손익보고"}</definedName>
    <definedName name="HEW" localSheetId="0">#REF!</definedName>
    <definedName name="HEW">#REF!</definedName>
    <definedName name="HF" localSheetId="0">#REF!</definedName>
    <definedName name="HF">#REF!</definedName>
    <definedName name="hfbr" localSheetId="0">#REF!</definedName>
    <definedName name="hfbr">#REF!</definedName>
    <definedName name="hfd" localSheetId="0" hidden="1">{"'중기작업1'!$A$1:$V$18"}</definedName>
    <definedName name="hfd" hidden="1">{"'중기작업1'!$A$1:$V$18"}</definedName>
    <definedName name="HFDGDR">[72]교각계산!$K$98</definedName>
    <definedName name="hfdz" localSheetId="0" hidden="1">{"'중기작업1'!$A$1:$V$18"}</definedName>
    <definedName name="hfdz" hidden="1">{"'중기작업1'!$A$1:$V$18"}</definedName>
    <definedName name="hfghdh">#REF!</definedName>
    <definedName name="hfgr" localSheetId="0">#REF!</definedName>
    <definedName name="hfgr">#REF!</definedName>
    <definedName name="hfgrg" localSheetId="0">#REF!</definedName>
    <definedName name="hfgrg">#REF!</definedName>
    <definedName name="hfgrgfdg" localSheetId="0">#REF!</definedName>
    <definedName name="hfgrgfdg">#REF!</definedName>
    <definedName name="hfhgh">#REF!</definedName>
    <definedName name="HFNHN" localSheetId="0">#REF!</definedName>
    <definedName name="HFNHN">#REF!</definedName>
    <definedName name="HFS" localSheetId="0">#REF!</definedName>
    <definedName name="HFS">#REF!</definedName>
    <definedName name="hg">#REF!</definedName>
    <definedName name="hgd" localSheetId="0" hidden="1">{#N/A,#N/A,FALSE,"배수2"}</definedName>
    <definedName name="hgd" hidden="1">{#N/A,#N/A,FALSE,"배수2"}</definedName>
    <definedName name="hgderfd" localSheetId="0">#REF!</definedName>
    <definedName name="hgderfd">#REF!</definedName>
    <definedName name="hgdgbcxgr" localSheetId="0">#REF!</definedName>
    <definedName name="hgdgbcxgr">#REF!</definedName>
    <definedName name="HGDSGJGFJGF" localSheetId="0" hidden="1">{#N/A,#N/A,FALSE,"배수2"}</definedName>
    <definedName name="HGDSGJGFJGF" hidden="1">{#N/A,#N/A,FALSE,"배수2"}</definedName>
    <definedName name="hg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ASFAS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gfg" localSheetId="0">#REF!</definedName>
    <definedName name="hgfgfg">#REF!</definedName>
    <definedName name="hgfgtr" localSheetId="0">#REF!</definedName>
    <definedName name="hgfgtr">#REF!</definedName>
    <definedName name="HGFH" localSheetId="0" hidden="1">{#N/A,#N/A,FALSE,"2~8번"}</definedName>
    <definedName name="HGFH" hidden="1">{#N/A,#N/A,FALSE,"2~8번"}</definedName>
    <definedName name="hgh" localSheetId="0" hidden="1">{#N/A,#N/A,FALSE,"단가표지"}</definedName>
    <definedName name="hgh" hidden="1">{#N/A,#N/A,FALSE,"단가표지"}</definedName>
    <definedName name="hghg" localSheetId="0" hidden="1">{#N/A,#N/A,FALSE,"운반시간"}</definedName>
    <definedName name="hghg" hidden="1">{#N/A,#N/A,FALSE,"운반시간"}</definedName>
    <definedName name="hghgf">#REF!</definedName>
    <definedName name="hghghg">#REF!</definedName>
    <definedName name="HGHH" localSheetId="0" hidden="1">{#N/A,#N/A,FALSE,"표지목차"}</definedName>
    <definedName name="HGHH" hidden="1">{#N/A,#N/A,FALSE,"표지목차"}</definedName>
    <definedName name="hgj">#REF!</definedName>
    <definedName name="HGJHG">#REF!</definedName>
    <definedName name="hgr" localSheetId="0">#REF!</definedName>
    <definedName name="hgr">#REF!</definedName>
    <definedName name="HGRESFES" localSheetId="0">#REF!</definedName>
    <definedName name="HGRESFES">#REF!</definedName>
    <definedName name="HGRXE" localSheetId="0">#REF!</definedName>
    <definedName name="HGRXE">#REF!</definedName>
    <definedName name="hgrxg" localSheetId="0">#REF!</definedName>
    <definedName name="hgrxg">#REF!</definedName>
    <definedName name="hgtgfxr" localSheetId="0">#REF!</definedName>
    <definedName name="hgtgfxr">#REF!</definedName>
    <definedName name="HGYT" localSheetId="0">#REF!</definedName>
    <definedName name="HGYT">#REF!</definedName>
    <definedName name="HH" localSheetId="0">#REF!</definedName>
    <definedName name="HH">#REF!</definedName>
    <definedName name="HH10L">[92]INPUT!#REF!</definedName>
    <definedName name="HH10R">[92]INPUT!#REF!</definedName>
    <definedName name="HH3L">[92]INPUT!#REF!</definedName>
    <definedName name="HH3R">[92]INPUT!#REF!</definedName>
    <definedName name="HH4L">[92]INPUT!#REF!</definedName>
    <definedName name="HH4R">[92]INPUT!#REF!</definedName>
    <definedName name="HH5L">[92]INPUT!#REF!</definedName>
    <definedName name="HH5R">[92]INPUT!#REF!</definedName>
    <definedName name="HH6L">[92]INPUT!#REF!</definedName>
    <definedName name="HH6R">[92]INPUT!#REF!</definedName>
    <definedName name="HH7L">[92]INPUT!#REF!</definedName>
    <definedName name="HH7R">[92]INPUT!#REF!</definedName>
    <definedName name="HH8L">[92]INPUT!#REF!</definedName>
    <definedName name="HH8R">[92]INPUT!#REF!</definedName>
    <definedName name="HH9L">[92]INPUT!#REF!</definedName>
    <definedName name="HH9R">[92]INPUT!#REF!</definedName>
    <definedName name="HHADG" localSheetId="0" hidden="1">{#N/A,#N/A,FALSE,"조골재"}</definedName>
    <definedName name="HHADG" hidden="1">{#N/A,#N/A,FALSE,"조골재"}</definedName>
    <definedName name="HHAF" localSheetId="0">#REF!</definedName>
    <definedName name="HHAF">#REF!</definedName>
    <definedName name="hhet">#REF!</definedName>
    <definedName name="HHH" localSheetId="0" hidden="1">{#N/A,#N/A,FALSE,"2~8번"}</definedName>
    <definedName name="HHH">#REF!</definedName>
    <definedName name="HHH___0" localSheetId="0">#REF!</definedName>
    <definedName name="HHH___0">#REF!</definedName>
    <definedName name="HHH___11" localSheetId="0">#REF!</definedName>
    <definedName name="HHH___11">#REF!</definedName>
    <definedName name="HHH___12" localSheetId="0">#REF!</definedName>
    <definedName name="HHH___12">#REF!</definedName>
    <definedName name="HHH___8" localSheetId="0">#REF!</definedName>
    <definedName name="HHH___8">#REF!</definedName>
    <definedName name="hhhh" localSheetId="0" hidden="1">#REF!</definedName>
    <definedName name="hhhh" hidden="1">#REF!</definedName>
    <definedName name="HHHHH">#REF!</definedName>
    <definedName name="hhhhhh" localSheetId="0" hidden="1">#REF!</definedName>
    <definedName name="hhhhhh" hidden="1">#REF!</definedName>
    <definedName name="HHHHHHHHHHHHHH">#REF!</definedName>
    <definedName name="HHHHHHHHHHHHHHHHHHHHH" localSheetId="0" hidden="1">{#N/A,#N/A,FALSE,"토공2"}</definedName>
    <definedName name="HHHHHHHHHHHHHHHHHHHHH" hidden="1">{#N/A,#N/A,FALSE,"토공2"}</definedName>
    <definedName name="hhj" localSheetId="0" hidden="1">{#N/A,#N/A,FALSE,"혼합골재"}</definedName>
    <definedName name="hhj" hidden="1">{#N/A,#N/A,FALSE,"혼합골재"}</definedName>
    <definedName name="HHMF" localSheetId="0">#REF!</definedName>
    <definedName name="HHMF">#REF!</definedName>
    <definedName name="HHMP" localSheetId="0">#REF!</definedName>
    <definedName name="HHMP">#REF!</definedName>
    <definedName name="HHR" localSheetId="0" hidden="1">{#N/A,#N/A,FALSE,"포장2"}</definedName>
    <definedName name="HHR" hidden="1">{#N/A,#N/A,FALSE,"포장2"}</definedName>
    <definedName name="HHS" localSheetId="0">#REF!</definedName>
    <definedName name="HHS">#REF!</definedName>
    <definedName name="HHSP" localSheetId="0">#REF!</definedName>
    <definedName name="HHSP">#REF!</definedName>
    <definedName name="HHT" localSheetId="0">#REF!</definedName>
    <definedName name="HHT">#REF!</definedName>
    <definedName name="HI_전선관" localSheetId="0">#REF!</definedName>
    <definedName name="HI_전선관">#REF!</definedName>
    <definedName name="HI3P관접합부설" localSheetId="0">#REF!</definedName>
    <definedName name="HI3P관접합부설">#REF!</definedName>
    <definedName name="HI3R이형관접합" localSheetId="0">#REF!</definedName>
    <definedName name="HI3R이형관접합">#REF!</definedName>
    <definedName name="HIGP이형관접합" localSheetId="0">#REF!</definedName>
    <definedName name="HIGP이형관접합">#REF!</definedName>
    <definedName name="hikjh" localSheetId="0" hidden="1">{"'Sheet1'!$A$4","'Sheet1'!$A$9:$G$28"}</definedName>
    <definedName name="hikjh" hidden="1">{"'Sheet1'!$A$4","'Sheet1'!$A$9:$G$28"}</definedName>
    <definedName name="hj" localSheetId="0">#REF!</definedName>
    <definedName name="hj">#REF!</definedName>
    <definedName name="hj___0" localSheetId="0">#REF!</definedName>
    <definedName name="hj___0">#REF!</definedName>
    <definedName name="hj___11" localSheetId="0">#REF!</definedName>
    <definedName name="hj___11">#REF!</definedName>
    <definedName name="hj___12" localSheetId="0">#REF!</definedName>
    <definedName name="hj___12">#REF!</definedName>
    <definedName name="hjdfdf">#REF!</definedName>
    <definedName name="hjdxf" localSheetId="0" hidden="1">{"'중기작업1'!$A$1:$V$18"}</definedName>
    <definedName name="hjdxf" hidden="1">{"'중기작업1'!$A$1:$V$18"}</definedName>
    <definedName name="hjhj" localSheetId="0" hidden="1">#REF!</definedName>
    <definedName name="hjhj" hidden="1">#REF!</definedName>
    <definedName name="hjj">#REF!</definedName>
    <definedName name="hjk">#REF!</definedName>
    <definedName name="hjtdfgfg" localSheetId="0">#REF!</definedName>
    <definedName name="hjtdfgfg">#REF!</definedName>
    <definedName name="hjtht" localSheetId="0">#REF!</definedName>
    <definedName name="hjtht">#REF!</definedName>
    <definedName name="hkj" localSheetId="0" hidden="1">{#N/A,#N/A,FALSE,"혼합골재"}</definedName>
    <definedName name="hkj" hidden="1">{#N/A,#N/A,FALSE,"혼합골재"}</definedName>
    <definedName name="HL" localSheetId="0">#REF!</definedName>
    <definedName name="HL">#REF!</definedName>
    <definedName name="HM" localSheetId="0">#REF!</definedName>
    <definedName name="HM">#REF!</definedName>
    <definedName name="HMAX">#N/A</definedName>
    <definedName name="HMF" localSheetId="0">#REF!</definedName>
    <definedName name="HMF">#REF!</definedName>
    <definedName name="HMHM"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OTOR" localSheetId="0">#REF!</definedName>
    <definedName name="HMOTOR">#REF!</definedName>
    <definedName name="hmp">#REF!</definedName>
    <definedName name="HN" localSheetId="0">#REF!</definedName>
    <definedName name="HN">#REF!</definedName>
    <definedName name="HO" localSheetId="0">#REF!</definedName>
    <definedName name="HO">#REF!</definedName>
    <definedName name="HOHOHO" localSheetId="0">#REF!</definedName>
    <definedName name="HOHOHO">#REF!</definedName>
    <definedName name="Hos" localSheetId="0">#REF!</definedName>
    <definedName name="Hos">#REF!</definedName>
    <definedName name="how" localSheetId="0">#REF!</definedName>
    <definedName name="how">#REF!</definedName>
    <definedName name="Howt" localSheetId="0">#REF!</definedName>
    <definedName name="Howt">#REF!</definedName>
    <definedName name="HP" localSheetId="0">#REF!</definedName>
    <definedName name="HP">#REF!</definedName>
    <definedName name="hpd">#REF!</definedName>
    <definedName name="HPI" localSheetId="0">#REF!</definedName>
    <definedName name="HPI">#REF!</definedName>
    <definedName name="HPP" localSheetId="0">#REF!</definedName>
    <definedName name="HPP">#REF!</definedName>
    <definedName name="HPS" localSheetId="0">#REF!</definedName>
    <definedName name="HPS">#REF!</definedName>
    <definedName name="HPUMP" localSheetId="0">#REF!</definedName>
    <definedName name="HPUMP">#REF!</definedName>
    <definedName name="HR" localSheetId="0">#REF!</definedName>
    <definedName name="HR">#REF!</definedName>
    <definedName name="hrbjrjy" hidden="1">{#N/A,#N/A,FALSE,"배수2"}</definedName>
    <definedName name="HRDTJYT" localSheetId="0" hidden="1">{#N/A,#N/A,FALSE,"배수1"}</definedName>
    <definedName name="HRDTJYT" hidden="1">{#N/A,#N/A,FALSE,"배수1"}</definedName>
    <definedName name="HRH" localSheetId="0" hidden="1">{#N/A,#N/A,FALSE,"혼합골재"}</definedName>
    <definedName name="HRH" hidden="1">{#N/A,#N/A,FALSE,"혼합골재"}</definedName>
    <definedName name="Hs" localSheetId="0">#REF!</definedName>
    <definedName name="HS">#REF!</definedName>
    <definedName name="HSB" localSheetId="0">#REF!</definedName>
    <definedName name="HSB">#REF!</definedName>
    <definedName name="hsd" localSheetId="0" hidden="1">{"'중기작업1'!$A$1:$V$18"}</definedName>
    <definedName name="hsd" hidden="1">{"'중기작업1'!$A$1:$V$18"}</definedName>
    <definedName name="hsdfhsdlas" localSheetId="0">#REF!</definedName>
    <definedName name="hsdfhsdlas">#REF!</definedName>
    <definedName name="hsdfz" localSheetId="0" hidden="1">{"'중기작업1'!$A$1:$V$18"}</definedName>
    <definedName name="hsdfz" hidden="1">{"'중기작업1'!$A$1:$V$18"}</definedName>
    <definedName name="hsDg" localSheetId="0" hidden="1">{"'중기작업1'!$A$1:$V$18"}</definedName>
    <definedName name="hsDg" hidden="1">{"'중기작업1'!$A$1:$V$18"}</definedName>
    <definedName name="hsdz" localSheetId="0" hidden="1">{"'중기작업1'!$A$1:$V$18"}</definedName>
    <definedName name="hsdz" hidden="1">{"'중기작업1'!$A$1:$V$18"}</definedName>
    <definedName name="HSH" localSheetId="0">#REF!</definedName>
    <definedName name="HSH">#REF!</definedName>
    <definedName name="HSO" localSheetId="0">[72]교각계산!$M$38</definedName>
    <definedName name="HSO">#REF!</definedName>
    <definedName name="HSP" localSheetId="0">#REF!</definedName>
    <definedName name="HSP">#REF!</definedName>
    <definedName name="HST" localSheetId="0">#REF!</definedName>
    <definedName name="HST">#REF!</definedName>
    <definedName name="HSUM10L">[92]INPUT!#REF!</definedName>
    <definedName name="HSUM10R">[92]INPUT!#REF!</definedName>
    <definedName name="HSUM3L">[92]INPUT!#REF!</definedName>
    <definedName name="HSUM3R">[92]INPUT!#REF!</definedName>
    <definedName name="HSUM4L">[92]INPUT!#REF!</definedName>
    <definedName name="HSUM4R">[92]INPUT!#REF!</definedName>
    <definedName name="HSUM5L">[92]INPUT!#REF!</definedName>
    <definedName name="HSUM5R">[92]INPUT!#REF!</definedName>
    <definedName name="HSUM6L">[92]INPUT!#REF!</definedName>
    <definedName name="HSUM6R">[92]INPUT!#REF!</definedName>
    <definedName name="HSUM7L">[92]INPUT!#REF!</definedName>
    <definedName name="HSUM7R">[92]INPUT!#REF!</definedName>
    <definedName name="HSUM8L">[92]INPUT!#REF!</definedName>
    <definedName name="HSUM8R">[92]INPUT!#REF!</definedName>
    <definedName name="HSUM9L">[92]INPUT!#REF!</definedName>
    <definedName name="HSUM9R">[92]INPUT!#REF!</definedName>
    <definedName name="HSV" localSheetId="0">#REF!</definedName>
    <definedName name="HSV">#REF!</definedName>
    <definedName name="HT" localSheetId="0">#REF!</definedName>
    <definedName name="HT">#REF!</definedName>
    <definedName name="htbfrgrg" localSheetId="0">#REF!</definedName>
    <definedName name="htbfrgrg">#REF!</definedName>
    <definedName name="htgfdg" localSheetId="0">#REF!</definedName>
    <definedName name="htgfdg">#REF!</definedName>
    <definedName name="HTHT"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h" localSheetId="0">#REF!</definedName>
    <definedName name="hthth">#REF!</definedName>
    <definedName name="htjklkjhgfds" localSheetId="0" hidden="1">{"'Sheet1'!$A$4","'Sheet1'!$A$9:$G$28"}</definedName>
    <definedName name="htjklkjhgfds" hidden="1">{"'Sheet1'!$A$4","'Sheet1'!$A$9:$G$28"}</definedName>
    <definedName name="HTML_CodePage" hidden="1">949</definedName>
    <definedName name="HTML_Control" localSheetId="0" hidden="1">{"'결과(하)'!$L$24"}</definedName>
    <definedName name="HTML_Control" hidden="1">{"'결과(하)'!$L$24"}</definedName>
    <definedName name="HTML_Description" hidden="1">""</definedName>
    <definedName name="HTML_Email" hidden="1">""</definedName>
    <definedName name="HTML_Header" localSheetId="0" hidden="1">"결과(하)"</definedName>
    <definedName name="HTML_Header" hidden="1">"결과(하)"</definedName>
    <definedName name="HTML_LastUpdate" localSheetId="0" hidden="1">"99-08-12"</definedName>
    <definedName name="HTML_LastUpdate" hidden="1">"99-08-12"</definedName>
    <definedName name="HTML_LineAfter" hidden="1">FALSE</definedName>
    <definedName name="HTML_LineBefore" hidden="1">FALSE</definedName>
    <definedName name="HTML_Name" localSheetId="0" hidden="1">"호준"</definedName>
    <definedName name="HTML_Name" hidden="1">"호준"</definedName>
    <definedName name="HTML_OBDlg2" hidden="1">TRUE</definedName>
    <definedName name="HTML_OBDlg4" hidden="1">TRUE</definedName>
    <definedName name="HTML_OS" hidden="1">0</definedName>
    <definedName name="HTML_PathFile" localSheetId="0" hidden="1">"C:\MyHTML.htm"</definedName>
    <definedName name="HTML_PathFile" hidden="1">"C:\MyHTML.htm"</definedName>
    <definedName name="HTML_Title" localSheetId="0" hidden="1">"방수제제정고"</definedName>
    <definedName name="HTML_Title" hidden="1">"방수제제정고"</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unt" hidden="1">1</definedName>
    <definedName name="HTMP" localSheetId="0">#REF!</definedName>
    <definedName name="HTMP">#REF!</definedName>
    <definedName name="HTR" localSheetId="0">#REF!</definedName>
    <definedName name="HTR">#REF!</definedName>
    <definedName name="htrgrg" localSheetId="0">#REF!</definedName>
    <definedName name="htrgrg">#REF!</definedName>
    <definedName name="htri12">#REF!</definedName>
    <definedName name="htri13">#REF!</definedName>
    <definedName name="htri14">#REF!</definedName>
    <definedName name="htri15">#REF!</definedName>
    <definedName name="htri22">#REF!</definedName>
    <definedName name="htri23">#REF!</definedName>
    <definedName name="htri24">#REF!</definedName>
    <definedName name="htri25">#REF!</definedName>
    <definedName name="htri32">#REF!</definedName>
    <definedName name="htri33">#REF!</definedName>
    <definedName name="htri34">#REF!</definedName>
    <definedName name="htri35">#REF!</definedName>
    <definedName name="htri42">#REF!</definedName>
    <definedName name="htri43">#REF!</definedName>
    <definedName name="htri44">#REF!</definedName>
    <definedName name="htri45">#REF!</definedName>
    <definedName name="HTS" localSheetId="0">#REF!</definedName>
    <definedName name="HTS">#REF!</definedName>
    <definedName name="HTSH" localSheetId="0">#REF!</definedName>
    <definedName name="HTSH">#REF!</definedName>
    <definedName name="HTSP" localSheetId="0">#REF!</definedName>
    <definedName name="HTSP">#REF!</definedName>
    <definedName name="Htwt" localSheetId="0">#REF!</definedName>
    <definedName name="Htwt">#REF!</definedName>
    <definedName name="HTYJ" localSheetId="0">#REF!</definedName>
    <definedName name="HTYJ">#REF!</definedName>
    <definedName name="HU">#REF!</definedName>
    <definedName name="HUB" localSheetId="0">#REF!</definedName>
    <definedName name="HUB">#REF!</definedName>
    <definedName name="HUH" localSheetId="0">#REF!</definedName>
    <definedName name="HUH">#REF!</definedName>
    <definedName name="hunch" localSheetId="0">#REF!</definedName>
    <definedName name="HUNCH">#REF!</definedName>
    <definedName name="huncw">#REF!</definedName>
    <definedName name="HUNH">#REF!</definedName>
    <definedName name="hunph">#REF!</definedName>
    <definedName name="hunpw">#REF!</definedName>
    <definedName name="HV" localSheetId="0">#REF!</definedName>
    <definedName name="HV">#REF!</definedName>
    <definedName name="HVAFP" localSheetId="0">#REF!</definedName>
    <definedName name="HVAFP">#REF!</definedName>
    <definedName name="HVMF" localSheetId="0">#REF!</definedName>
    <definedName name="HVMF">#REF!</definedName>
    <definedName name="HW" localSheetId="0">#REF!</definedName>
    <definedName name="HW">#REF!</definedName>
    <definedName name="Hwb" localSheetId="0">#REF!</definedName>
    <definedName name="Hwb">#REF!</definedName>
    <definedName name="HWEI" localSheetId="0">#REF!</definedName>
    <definedName name="HWEI">#REF!</definedName>
    <definedName name="HWL" localSheetId="0">#REF!</definedName>
    <definedName name="HWL">#REF!</definedName>
    <definedName name="HWP" localSheetId="0">#REF!</definedName>
    <definedName name="HWP">#REF!</definedName>
    <definedName name="HWR" localSheetId="0">#REF!</definedName>
    <definedName name="HWR">#REF!</definedName>
    <definedName name="HW설치사001" localSheetId="0">#REF!</definedName>
    <definedName name="HW설치사001">#REF!</definedName>
    <definedName name="HW설치사002" localSheetId="0">#REF!</definedName>
    <definedName name="HW설치사002">#REF!</definedName>
    <definedName name="HW설치사011" localSheetId="0">#REF!</definedName>
    <definedName name="HW설치사011">#REF!</definedName>
    <definedName name="HW설치사982" localSheetId="0">#REF!</definedName>
    <definedName name="HW설치사982">#REF!</definedName>
    <definedName name="HW설치사991" localSheetId="0">#REF!</definedName>
    <definedName name="HW설치사991">#REF!</definedName>
    <definedName name="HW설치사992" localSheetId="0">#REF!</definedName>
    <definedName name="HW설치사992">#REF!</definedName>
    <definedName name="HW시험사001" localSheetId="0">#REF!</definedName>
    <definedName name="HW시험사001">#REF!</definedName>
    <definedName name="HW시험사002" localSheetId="0">#REF!</definedName>
    <definedName name="HW시험사002">#REF!</definedName>
    <definedName name="HW시험사011" localSheetId="0">#REF!</definedName>
    <definedName name="HW시험사011">#REF!</definedName>
    <definedName name="HW시험사982" localSheetId="0">#REF!</definedName>
    <definedName name="HW시험사982">#REF!</definedName>
    <definedName name="HW시험사991" localSheetId="0">#REF!</definedName>
    <definedName name="HW시험사991">#REF!</definedName>
    <definedName name="HW시험사992" localSheetId="0">#REF!</definedName>
    <definedName name="HW시험사992">#REF!</definedName>
    <definedName name="HW신규일위">[150]직노!#REF!</definedName>
    <definedName name="HX10L">[92]INPUT!#REF!</definedName>
    <definedName name="HX10R">[92]INPUT!#REF!</definedName>
    <definedName name="HX3L">[92]INPUT!#REF!</definedName>
    <definedName name="HX3R">[92]INPUT!#REF!</definedName>
    <definedName name="HX4L">[92]INPUT!#REF!</definedName>
    <definedName name="HX4R">[92]INPUT!#REF!</definedName>
    <definedName name="HX5L">[92]INPUT!#REF!</definedName>
    <definedName name="HX5R">[92]INPUT!#REF!</definedName>
    <definedName name="HX6L">[92]INPUT!#REF!</definedName>
    <definedName name="HX6R">[92]INPUT!#REF!</definedName>
    <definedName name="HX7L">[92]INPUT!#REF!</definedName>
    <definedName name="HX7R">[92]INPUT!#REF!</definedName>
    <definedName name="HX8L">[92]INPUT!#REF!</definedName>
    <definedName name="HX8R">[92]INPUT!#REF!</definedName>
    <definedName name="HX9L">[92]INPUT!#REF!</definedName>
    <definedName name="HX9R">[92]INPUT!#REF!</definedName>
    <definedName name="HYUNDAI" localSheetId="0">#REF!</definedName>
    <definedName name="HYUNDAI">#REF!</definedName>
    <definedName name="hyy" localSheetId="0">#REF!</definedName>
    <definedName name="hyy">#REF!</definedName>
    <definedName name="hzd" localSheetId="0" hidden="1">{"'중기작업1'!$A$1:$V$18"}</definedName>
    <definedName name="hzd" hidden="1">{"'중기작업1'!$A$1:$V$18"}</definedName>
    <definedName name="hzdf" localSheetId="0" hidden="1">{"'중기작업1'!$A$1:$V$18"}</definedName>
    <definedName name="hzdf" hidden="1">{"'중기작업1'!$A$1:$V$18"}</definedName>
    <definedName name="hzsd" localSheetId="0" hidden="1">{"'중기작업1'!$A$1:$V$18"}</definedName>
    <definedName name="hzsd" hidden="1">{"'중기작업1'!$A$1:$V$18"}</definedName>
    <definedName name="hzsdf" localSheetId="0" hidden="1">{"'중기작업1'!$A$1:$V$18"}</definedName>
    <definedName name="hzsdf" hidden="1">{"'중기작업1'!$A$1:$V$18"}</definedName>
    <definedName name="H모래180규격">[151]SORCE1!$N$18:$Y$32</definedName>
    <definedName name="H모래90규격">[151]SORCE1!$A$18:$L$32</definedName>
    <definedName name="H변대" localSheetId="0">#REF!</definedName>
    <definedName name="H변대">#REF!</definedName>
    <definedName name="H변대산출근거" localSheetId="0">#REF!</definedName>
    <definedName name="H변대산출근거">#REF!</definedName>
    <definedName name="h부대공사" localSheetId="0">#REF!</definedName>
    <definedName name="h부대공사">#REF!</definedName>
    <definedName name="H사" localSheetId="0">#REF!</definedName>
    <definedName name="H사">#REF!</definedName>
    <definedName name="h사급자재" localSheetId="0">#REF!</definedName>
    <definedName name="h사급자재">#REF!</definedName>
    <definedName name="H삼" localSheetId="0">#REF!</definedName>
    <definedName name="H삼">#REF!</definedName>
    <definedName name="H이" localSheetId="0">#REF!</definedName>
    <definedName name="H이">#REF!</definedName>
    <definedName name="H일" localSheetId="0">#REF!</definedName>
    <definedName name="H일">#REF!</definedName>
    <definedName name="i" localSheetId="0">#REF!</definedName>
    <definedName name="i">#REF!</definedName>
    <definedName name="I.P제원표">#REF!</definedName>
    <definedName name="I_13">[68]옹벽철근!#REF!</definedName>
    <definedName name="I_16">[68]옹벽철근!#REF!</definedName>
    <definedName name="I_19">[68]옹벽철근!#REF!</definedName>
    <definedName name="I_22">[68]옹벽철근!#REF!</definedName>
    <definedName name="I_25">[68]옹벽철근!#REF!</definedName>
    <definedName name="I_29">[68]옹벽철근!#REF!</definedName>
    <definedName name="I_BEAM" localSheetId="0">#REF!</definedName>
    <definedName name="I_BEAM">#REF!</definedName>
    <definedName name="I_EA" localSheetId="0">#REF!</definedName>
    <definedName name="I_EA">#REF!</definedName>
    <definedName name="I0">#REF!</definedName>
    <definedName name="I1N">#REF!</definedName>
    <definedName name="I7N" localSheetId="0">#REF!</definedName>
    <definedName name="I7N">#REF!</definedName>
    <definedName name="IA" localSheetId="0">#REF!</definedName>
    <definedName name="IA">#REF!</definedName>
    <definedName name="IB" localSheetId="0">#REF!</definedName>
    <definedName name="IB">#REF!</definedName>
    <definedName name="IB_1" localSheetId="0">#REF!</definedName>
    <definedName name="IB_1">#REF!</definedName>
    <definedName name="IC">#REF!</definedName>
    <definedName name="ICC">#REF!</definedName>
    <definedName name="icr">#REF!</definedName>
    <definedName name="ICS">#REF!</definedName>
    <definedName name="ICSR">#REF!</definedName>
    <definedName name="ID" localSheetId="0">#REF!,#REF!</definedName>
    <definedName name="ID">#REF!,#REF!</definedName>
    <definedName name="IELWSALES" localSheetId="0">#REF!</definedName>
    <definedName name="IELWSALES">#REF!</definedName>
    <definedName name="IELYSALES" localSheetId="0">#REF!</definedName>
    <definedName name="IELYSALES">#REF!</definedName>
    <definedName name="IEPLANSALES" localSheetId="0">#REF!</definedName>
    <definedName name="IEPLANSALES">#REF!</definedName>
    <definedName name="IESP" localSheetId="0">#REF!</definedName>
    <definedName name="IESP">#REF!</definedName>
    <definedName name="If" localSheetId="0">#REF!</definedName>
    <definedName name="If">#REF!</definedName>
    <definedName name="ig">#REF!</definedName>
    <definedName name="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hidden="1">{#N/A,#N/A,FALSE,"혼합골재"}</definedName>
    <definedName name="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iiiiiiiiiiiiiiiiii" localSheetId="0">#REF!</definedName>
    <definedName name="iiiiiiiiiiiiiiiiiiiiiiiiii">#REF!</definedName>
    <definedName name="iiiiiiiiiiiiiiiiiiiiiiiiiiiiiiiiii" localSheetId="0">#REF!</definedName>
    <definedName name="iiiiiiiiiiiiiiiiiiiiiiiiiiiiiiiiii">#REF!</definedName>
    <definedName name="iiu"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K">#REF!</definedName>
    <definedName name="IL" localSheetId="0">#N/A</definedName>
    <definedName name="il">#REF!</definedName>
    <definedName name="IL___0" localSheetId="0">#REF!</definedName>
    <definedName name="IL___0">#REF!</definedName>
    <definedName name="IL___10" localSheetId="0">#REF!</definedName>
    <definedName name="IL___10">#REF!</definedName>
    <definedName name="IL___12" localSheetId="0">#REF!</definedName>
    <definedName name="IL___12">#REF!</definedName>
    <definedName name="IL___2" localSheetId="0">#REF!</definedName>
    <definedName name="IL___2">#REF!</definedName>
    <definedName name="IL___3" localSheetId="0">#REF!</definedName>
    <definedName name="IL___3">#REF!</definedName>
    <definedName name="IL___4" localSheetId="0">#REF!</definedName>
    <definedName name="IL___4">#REF!</definedName>
    <definedName name="IL___5" localSheetId="0">#REF!</definedName>
    <definedName name="IL___5">#REF!</definedName>
    <definedName name="IL___7" localSheetId="0">#REF!</definedName>
    <definedName name="IL___7">#REF!</definedName>
    <definedName name="IL___8" localSheetId="0">#REF!</definedName>
    <definedName name="IL___8">#REF!</definedName>
    <definedName name="IL___9" localSheetId="0">#REF!</definedName>
    <definedName name="IL___9">#REF!</definedName>
    <definedName name="ilch">[152]ilch!$A$3:$M$25</definedName>
    <definedName name="ilchu" localSheetId="0">#REF!</definedName>
    <definedName name="ilchu">#REF!</definedName>
    <definedName name="ILN" localSheetId="0">#REF!</definedName>
    <definedName name="ILN">#REF!</definedName>
    <definedName name="ilwi" localSheetId="0">#REF!</definedName>
    <definedName name="ilwi">#REF!</definedName>
    <definedName name="IMP" localSheetId="0">#REF!</definedName>
    <definedName name="IMP">#REF!</definedName>
    <definedName name="imp_F">#REF!</definedName>
    <definedName name="impor_F">#REF!</definedName>
    <definedName name="IN" localSheetId="0">#REF!</definedName>
    <definedName name="IN">#REF!</definedName>
    <definedName name="IND">#REF!</definedName>
    <definedName name="INN" localSheetId="0">#REF!</definedName>
    <definedName name="INN">#REF!</definedName>
    <definedName name="int" localSheetId="0">#REF!</definedName>
    <definedName name="int">#REF!</definedName>
    <definedName name="IntFreeCred" localSheetId="0">#REF!</definedName>
    <definedName name="IntFreeCred">#REF!</definedName>
    <definedName name="INTPUT">#REF!</definedName>
    <definedName name="INTPUTDATA">#REF!</definedName>
    <definedName name="IO">#N/A</definedName>
    <definedName name="IOIOIOIO" localSheetId="0" hidden="1">{#N/A,#N/A,FALSE,"표지목차"}</definedName>
    <definedName name="IOIOIOIO" hidden="1">{#N/A,#N/A,FALSE,"표지목차"}</definedName>
    <definedName name="iouo" hidden="1">{#N/A,#N/A,FALSE,"배수2"}</definedName>
    <definedName name="ioup" hidden="1">{#N/A,#N/A,FALSE,"속도"}</definedName>
    <definedName name="iourowerjl" localSheetId="0">#REF!</definedName>
    <definedName name="iourowerjl">#REF!</definedName>
    <definedName name="IR\">#REF!</definedName>
    <definedName name="IS">#REF!</definedName>
    <definedName name="IT">#REF!</definedName>
    <definedName name="ITNUM" localSheetId="0">#REF!</definedName>
    <definedName name="ITNUM">#N/A</definedName>
    <definedName name="iu"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l">#REF!</definedName>
    <definedName name="iuuu"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V">#REF!</definedName>
    <definedName name="IV1_">#REF!</definedName>
    <definedName name="IV2_">#REF!</definedName>
    <definedName name="IX">#REF!</definedName>
    <definedName name="iyr" localSheetId="0">#REF!</definedName>
    <definedName name="iyr">#REF!</definedName>
    <definedName name="J" localSheetId="0">#REF!</definedName>
    <definedName name="J">#REF!</definedName>
    <definedName name="J.S.P공사">[153]건축내역!#REF!</definedName>
    <definedName name="J_1" localSheetId="0">#REF!</definedName>
    <definedName name="J_1">#REF!</definedName>
    <definedName name="J_13">[68]옹벽철근!#REF!</definedName>
    <definedName name="J_16">[68]옹벽철근!#REF!</definedName>
    <definedName name="J_19">[68]옹벽철근!#REF!</definedName>
    <definedName name="J_22">[68]옹벽철근!#REF!</definedName>
    <definedName name="J_25">[68]옹벽철근!#REF!</definedName>
    <definedName name="J_29">[68]옹벽철근!#REF!</definedName>
    <definedName name="J_D" localSheetId="0">#REF!</definedName>
    <definedName name="J_D">#REF!</definedName>
    <definedName name="J_S_P_용__믹서">[154]장비집계!#REF!</definedName>
    <definedName name="J_형옹벽측구_수량집계" localSheetId="0">#REF!</definedName>
    <definedName name="J_형옹벽측구_수량집계">#REF!</definedName>
    <definedName name="j1_e" localSheetId="0">#REF!</definedName>
    <definedName name="j1_e">#REF!</definedName>
    <definedName name="j1_ea" localSheetId="0">#REF!</definedName>
    <definedName name="j1_ea">#REF!</definedName>
    <definedName name="j1_l">#REF!</definedName>
    <definedName name="j2_l">#REF!</definedName>
    <definedName name="j3_l">#REF!</definedName>
    <definedName name="j4_l">#REF!</definedName>
    <definedName name="ja" localSheetId="0">#REF!</definedName>
    <definedName name="ja">#REF!</definedName>
    <definedName name="JAATD" localSheetId="0">#REF!</definedName>
    <definedName name="JAATD">#REF!</definedName>
    <definedName name="JABG" localSheetId="0">#REF!</definedName>
    <definedName name="JABG">#REF!</definedName>
    <definedName name="JACK" localSheetId="0">#REF!</definedName>
    <definedName name="JACK">#REF!</definedName>
    <definedName name="jack_ea" localSheetId="0">#REF!</definedName>
    <definedName name="jack_ea">#REF!</definedName>
    <definedName name="JACK100TON">'[155]가시설(TYPE-A)'!#REF!</definedName>
    <definedName name="JACK50TON">[156]가시설수량!$AE$203</definedName>
    <definedName name="jafjlg" localSheetId="0">#REF!</definedName>
    <definedName name="jafjlg">#REF!</definedName>
    <definedName name="JANG" localSheetId="0">#REF!</definedName>
    <definedName name="JANG">#REF!</definedName>
    <definedName name="JB">#REF!</definedName>
    <definedName name="JBP">#REF!</definedName>
    <definedName name="JBR">#REF!</definedName>
    <definedName name="JBS">#REF!</definedName>
    <definedName name="jd" hidden="1">{#N/A,#N/A,FALSE,"2~8번"}</definedName>
    <definedName name="JDFHERHGFHJ" localSheetId="0" hidden="1">{#N/A,#N/A,FALSE,"포장2"}</definedName>
    <definedName name="JDFHERHGFHJ" hidden="1">{#N/A,#N/A,FALSE,"포장2"}</definedName>
    <definedName name="JDFHERHGFJFD" localSheetId="0" hidden="1">{#N/A,#N/A,FALSE,"포장1";#N/A,#N/A,FALSE,"포장1"}</definedName>
    <definedName name="JDFHERHGFJFD" hidden="1">{#N/A,#N/A,FALSE,"포장1";#N/A,#N/A,FALSE,"포장1"}</definedName>
    <definedName name="JDFHETHGFJ" localSheetId="0" hidden="1">{#N/A,#N/A,FALSE,"조골재"}</definedName>
    <definedName name="JDFHETHGFJ" hidden="1">{#N/A,#N/A,FALSE,"조골재"}</definedName>
    <definedName name="JDFHFDJDNDHT" localSheetId="0" hidden="1">{#N/A,#N/A,FALSE,"토공2"}</definedName>
    <definedName name="JDFHFDJDNDHT" hidden="1">{#N/A,#N/A,FALSE,"토공2"}</definedName>
    <definedName name="JDHDFHERHG" localSheetId="0" hidden="1">{#N/A,#N/A,FALSE,"이정표"}</definedName>
    <definedName name="JDHDFHERHG" hidden="1">{#N/A,#N/A,FALSE,"이정표"}</definedName>
    <definedName name="JDHGEHGFGJRTYJHFG" localSheetId="0" hidden="1">{#N/A,#N/A,FALSE,"구조1"}</definedName>
    <definedName name="JDHGEHGFGJRTYJHFG" hidden="1">{#N/A,#N/A,FALSE,"구조1"}</definedName>
    <definedName name="jg" localSheetId="0">#REF!</definedName>
    <definedName name="jg">#REF!</definedName>
    <definedName name="JGH" localSheetId="0" hidden="1">{#N/A,#N/A,FALSE,"골재소요량";#N/A,#N/A,FALSE,"골재소요량"}</definedName>
    <definedName name="JGH" hidden="1">{#N/A,#N/A,FALSE,"골재소요량";#N/A,#N/A,FALSE,"골재소요량"}</definedName>
    <definedName name="JH" localSheetId="0">#REF!</definedName>
    <definedName name="JH">#REF!</definedName>
    <definedName name="jhas" hidden="1">{#N/A,#N/A,FALSE,"2~8번"}</definedName>
    <definedName name="jhg" hidden="1">{#N/A,#N/A,FALSE,"2~8번"}</definedName>
    <definedName name="JHGJ" localSheetId="0" hidden="1">{#N/A,#N/A,FALSE,"운반시간"}</definedName>
    <definedName name="JHGJ" hidden="1">{#N/A,#N/A,FALSE,"운반시간"}</definedName>
    <definedName name="jhjg" localSheetId="0" hidden="1">{#N/A,#N/A,FALSE,"조골재"}</definedName>
    <definedName name="jhjg" hidden="1">{#N/A,#N/A,FALSE,"조골재"}</definedName>
    <definedName name="jhjh" localSheetId="0">{#N/A,#N/A,FALSE,"표지목차"}</definedName>
    <definedName name="jhjh" hidden="1">{#N/A,#N/A,FALSE,"표지목차"}</definedName>
    <definedName name="jhjhjh" localSheetId="0" hidden="1">#REF!</definedName>
    <definedName name="jhjhjh" hidden="1">#REF!</definedName>
    <definedName name="jhjyg" localSheetId="0">#REF!</definedName>
    <definedName name="jhjyg">#REF!</definedName>
    <definedName name="jhk">#REF!</definedName>
    <definedName name="JHY" localSheetId="0">'지급자재 명세서'!JHY</definedName>
    <definedName name="JHY">#N/A</definedName>
    <definedName name="JHYK" localSheetId="0">[157]단위중량!#REF!</definedName>
    <definedName name="JHYK">[158]Sheet2!#REF!</definedName>
    <definedName name="JHYKI" localSheetId="0">[157]단위중량!#REF!</definedName>
    <definedName name="JHYKI">[158]Sheet2!#REF!</definedName>
    <definedName name="JHYKIN" localSheetId="0">[157]단위중량!#REF!</definedName>
    <definedName name="JHYKIN">[158]Sheet2!#REF!</definedName>
    <definedName name="JHYKING" localSheetId="0">'지급자재 명세서'!JHYKING</definedName>
    <definedName name="JHYKING">#N/A</definedName>
    <definedName name="JHYKING1" localSheetId="0">[157]단위중량!#REF!</definedName>
    <definedName name="JHYKING1">[158]Sheet2!#REF!</definedName>
    <definedName name="JHYKING10" localSheetId="0">[157]단위중량!#REF!</definedName>
    <definedName name="JHYKING10">[158]Sheet2!#REF!</definedName>
    <definedName name="JHYKING2" localSheetId="0">[157]단위중량!#REF!</definedName>
    <definedName name="JHYKING2">[158]Sheet2!#REF!</definedName>
    <definedName name="JHYKING3" localSheetId="0">[157]단위중량!#REF!</definedName>
    <definedName name="JHYKING3">[158]Sheet2!#REF!</definedName>
    <definedName name="JHYKING4" localSheetId="0">[157]단위중량!#REF!</definedName>
    <definedName name="JHYKING4">[158]Sheet2!#REF!</definedName>
    <definedName name="JHYKING5" localSheetId="0">[157]단위중량!#REF!</definedName>
    <definedName name="JHYKING5">[158]Sheet2!#REF!</definedName>
    <definedName name="JHYKING6" localSheetId="0">[157]단위중량!#REF!</definedName>
    <definedName name="JHYKING6">[158]Sheet2!#REF!</definedName>
    <definedName name="JHYKING7" localSheetId="0">[157]단위중량!#REF!</definedName>
    <definedName name="JHYKING7">[158]Sheet2!#REF!</definedName>
    <definedName name="JHYKING8" localSheetId="0">[157]단위중량!#REF!</definedName>
    <definedName name="JHYKING8">[158]Sheet2!#REF!</definedName>
    <definedName name="JHYKING9" localSheetId="0">[157]단위중량!#REF!</definedName>
    <definedName name="JHYKING9">[158]Sheet2!#REF!</definedName>
    <definedName name="JIHO" localSheetId="0">#REF!</definedName>
    <definedName name="JIHO">#REF!</definedName>
    <definedName name="jii" hidden="1">{#N/A,#N/A,FALSE,"골재소요량";#N/A,#N/A,FALSE,"골재소요량"}</definedName>
    <definedName name="jj" localSheetId="0">#REF!</definedName>
    <definedName name="JJ">#REF!</definedName>
    <definedName name="jjj" localSheetId="0">#REF!</definedName>
    <definedName name="JJ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jj" localSheetId="0">#REF!</definedName>
    <definedName name="jjjj">#REF!</definedName>
    <definedName name="JJJJJ" localSheetId="0" hidden="1">{#N/A,#N/A,FALSE,"단면 제원"}</definedName>
    <definedName name="JJJJJ" hidden="1">{#N/A,#N/A,FALSE,"단면 제원"}</definedName>
    <definedName name="JJJJJGH">#REF!</definedName>
    <definedName name="JJJJJJ" localSheetId="0" hidden="1">#REF!</definedName>
    <definedName name="JJJJJJ" hidden="1">#REF!</definedName>
    <definedName name="JJJJJJJ" localSheetId="0" hidden="1">{#N/A,#N/A,FALSE,"단면 제원"}</definedName>
    <definedName name="jjjjjjj">ErrorHandler_1</definedName>
    <definedName name="jjk" localSheetId="0" hidden="1">{#N/A,#N/A,FALSE,"조골재"}</definedName>
    <definedName name="jjk" hidden="1">{#N/A,#N/A,FALSE,"조골재"}</definedName>
    <definedName name="JK" localSheetId="0">{#N/A,#N/A,FALSE,"조골재"}</definedName>
    <definedName name="JK">{#N/A,#N/A,FALSE,"조골재"}</definedName>
    <definedName name="JKH">#REF!</definedName>
    <definedName name="JKHK">#REF!</definedName>
    <definedName name="jkjh">#REF!</definedName>
    <definedName name="jkjk">#REF!</definedName>
    <definedName name="JKJKJKJK" localSheetId="0" hidden="1">{#N/A,#N/A,FALSE,"포장1";#N/A,#N/A,FALSE,"포장1"}</definedName>
    <definedName name="JKJKJKJK" hidden="1">{#N/A,#N/A,FALSE,"포장1";#N/A,#N/A,FALSE,"포장1"}</definedName>
    <definedName name="jkl" localSheetId="0">#REF!</definedName>
    <definedName name="jkl">#REF!</definedName>
    <definedName name="jks" hidden="1">{#N/A,#N/A,FALSE,"조골재"}</definedName>
    <definedName name="JL" localSheetId="0">#REF!</definedName>
    <definedName name="JL">#REF!</definedName>
    <definedName name="JN" localSheetId="0">#REF!</definedName>
    <definedName name="JN">#REF!</definedName>
    <definedName name="JNTJN" localSheetId="0">#REF!</definedName>
    <definedName name="JNTJN">#REF!</definedName>
    <definedName name="JNY" localSheetId="0">#REF!</definedName>
    <definedName name="JNY">#REF!</definedName>
    <definedName name="JNYR" localSheetId="0">#REF!</definedName>
    <definedName name="JNYR">#REF!</definedName>
    <definedName name="JOINT" localSheetId="0">#REF!</definedName>
    <definedName name="JOINT">#REF!</definedName>
    <definedName name="Joint3" localSheetId="0">[159]입력DATA!#REF!</definedName>
    <definedName name="Joint3">#REF!</definedName>
    <definedName name="Joint4" localSheetId="0">[159]입력DATA!#REF!</definedName>
    <definedName name="Joint4">#REF!</definedName>
    <definedName name="JPP" localSheetId="0">#REF!</definedName>
    <definedName name="JPP">#REF!</definedName>
    <definedName name="JSCODE">#N/A</definedName>
    <definedName name="JT" localSheetId="0">#REF!</definedName>
    <definedName name="JT">#REF!</definedName>
    <definedName name="jtrere" localSheetId="0" hidden="1">{"'중기작업1'!$A$1:$V$18"}</definedName>
    <definedName name="jtrere" hidden="1">{"'중기작업1'!$A$1:$V$18"}</definedName>
    <definedName name="JTYJDR" localSheetId="0">#REF!</definedName>
    <definedName name="JTYJDR">#REF!</definedName>
    <definedName name="ju2i">#REF!</definedName>
    <definedName name="juju" localSheetId="0" hidden="1">#REF!</definedName>
    <definedName name="juju" hidden="1">#REF!</definedName>
    <definedName name="JYH" localSheetId="0">#REF!</definedName>
    <definedName name="JYH">#REF!</definedName>
    <definedName name="jyhytdz" localSheetId="0">#REF!</definedName>
    <definedName name="jyhytdz">#REF!</definedName>
    <definedName name="JYJY"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fjy45" localSheetId="0">#REF!</definedName>
    <definedName name="jyjyfjy45">#REF!</definedName>
    <definedName name="jy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trtysr" hidden="1">{#N/A,#N/A,FALSE,"조골재"}</definedName>
    <definedName name="J형옹벽측구수량집계">#REF!</definedName>
    <definedName name="K" localSheetId="0">#REF!</definedName>
    <definedName name="k">{"Book1","부대-(표지판,데리,가드).xls","부대-(낙,차,중분대).xls"}</definedName>
    <definedName name="K.P메카니칼죠인트관부설및접합" localSheetId="0">#REF!</definedName>
    <definedName name="K.P메카니칼죠인트관부설및접합">#REF!</definedName>
    <definedName name="K_13">[68]옹벽철근!#REF!</definedName>
    <definedName name="K_16">[68]옹벽철근!#REF!</definedName>
    <definedName name="K_19">[68]옹벽철근!#REF!</definedName>
    <definedName name="K_22">[68]옹벽철근!#REF!</definedName>
    <definedName name="K_25">[68]옹벽철근!#REF!</definedName>
    <definedName name="K_29">[68]옹벽철근!#REF!</definedName>
    <definedName name="K_PR" localSheetId="0">#REF!</definedName>
    <definedName name="K_PR">#REF!</definedName>
    <definedName name="k3fix">#REF!</definedName>
    <definedName name="K4C57" localSheetId="0">#REF!</definedName>
    <definedName name="K4C57">#REF!</definedName>
    <definedName name="k4fix">#REF!</definedName>
    <definedName name="KA" localSheetId="0">#REF!</definedName>
    <definedName name="KA">#REF!</definedName>
    <definedName name="KAD" localSheetId="0">#REF!</definedName>
    <definedName name="KAD">#REF!</definedName>
    <definedName name="KAE" localSheetId="0">#REF!</definedName>
    <definedName name="KAE">#REF!</definedName>
    <definedName name="KAED" localSheetId="0">#REF!</definedName>
    <definedName name="KAED">#REF!</definedName>
    <definedName name="KAES" localSheetId="0">#REF!</definedName>
    <definedName name="KAES">#REF!</definedName>
    <definedName name="kakwpa" localSheetId="0">#REF!</definedName>
    <definedName name="kakwpa">#REF!</definedName>
    <definedName name="kala" localSheetId="0">#REF!</definedName>
    <definedName name="kala">#REF!</definedName>
    <definedName name="KANG1" localSheetId="0">#REF!</definedName>
    <definedName name="KANG1">#REF!</definedName>
    <definedName name="KANG2" localSheetId="0">#REF!</definedName>
    <definedName name="KANG2">#REF!</definedName>
    <definedName name="KAS" localSheetId="0">#REF!</definedName>
    <definedName name="KAS">#REF!</definedName>
    <definedName name="Ka일" localSheetId="0">#REF!</definedName>
    <definedName name="Ka일">#REF!</definedName>
    <definedName name="Ka투" localSheetId="0">#REF!</definedName>
    <definedName name="Ka투">#REF!</definedName>
    <definedName name="KB">'[160]3련 BOX'!#REF!</definedName>
    <definedName name="KBS" localSheetId="0" hidden="1">#REF!</definedName>
    <definedName name="KBS" hidden="1">#REF!</definedName>
    <definedName name="k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df">#REF!</definedName>
    <definedName name="KDIEUFWW" localSheetId="0">#REF!</definedName>
    <definedName name="KDIEUFWW">#REF!</definedName>
    <definedName name="KDJ" localSheetId="0">#REF!</definedName>
    <definedName name="KDJ">#REF!</definedName>
    <definedName name="kdjf">#REF!</definedName>
    <definedName name="KDKD">#REF!</definedName>
    <definedName name="kdti4" localSheetId="0">#REF!</definedName>
    <definedName name="kdti4">#REF!</definedName>
    <definedName name="KEA" localSheetId="0">#REF!</definedName>
    <definedName name="KEA">#REF!</definedName>
    <definedName name="kepco">[161]내역!#REF!</definedName>
    <definedName name="k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c" localSheetId="0">#REF!</definedName>
    <definedName name="kfc">#REF!</definedName>
    <definedName name="KFGHYH" localSheetId="0" hidden="1">{#N/A,#N/A,FALSE,"혼합골재"}</definedName>
    <definedName name="KFGHYH" hidden="1">{#N/A,#N/A,FALSE,"혼합골재"}</definedName>
    <definedName name="KFGJGFJGHGRJGH" localSheetId="0" hidden="1">{#N/A,#N/A,FALSE,"부대1"}</definedName>
    <definedName name="KFGJGFJGHGRJGH" hidden="1">{#N/A,#N/A,FALSE,"부대1"}</definedName>
    <definedName name="KFGJREYDFHFD" localSheetId="0" hidden="1">{#N/A,#N/A,FALSE,"속도"}</definedName>
    <definedName name="KFGJREYDFHFD" hidden="1">{#N/A,#N/A,FALSE,"속도"}</definedName>
    <definedName name="kFour" localSheetId="0">#REF!</definedName>
    <definedName name="kFour">#REF!</definedName>
    <definedName name="kg" localSheetId="0">#REF!</definedName>
    <definedName name="kg">#REF!</definedName>
    <definedName name="kgb" localSheetId="0">#REF!</definedName>
    <definedName name="kgb">#REF!</definedName>
    <definedName name="KGFJHGJGH" localSheetId="0" hidden="1">{#N/A,#N/A,FALSE,"2~8번"}</definedName>
    <definedName name="KGFJHGJGH" hidden="1">{#N/A,#N/A,FALSE,"2~8번"}</definedName>
    <definedName name="KH" localSheetId="0">#REF!</definedName>
    <definedName name="KH">#REF!</definedName>
    <definedName name="KH.1">'[160]3련 BOX'!#REF!</definedName>
    <definedName name="KHE" localSheetId="0">#REF!</definedName>
    <definedName name="KHE">#REF!</definedName>
    <definedName name="KHG">#REF!</definedName>
    <definedName name="khghg">#REF!</definedName>
    <definedName name="khjhjhj">#REF!</definedName>
    <definedName name="khl" localSheetId="0" hidden="1">{#N/A,#N/A,FALSE,"2~8번"}</definedName>
    <definedName name="khl" hidden="1">{#N/A,#N/A,FALSE,"2~8번"}</definedName>
    <definedName name="KHN" localSheetId="0">#REF!</definedName>
    <definedName name="KHN">#REF!</definedName>
    <definedName name="ki" localSheetId="0">#REF!</definedName>
    <definedName name="ki">#REF!</definedName>
    <definedName name="kiaka" localSheetId="0">#REF!</definedName>
    <definedName name="kiaka">#REF!</definedName>
    <definedName name="KIM" localSheetId="0">#REF!</definedName>
    <definedName name="KIM">#REF!</definedName>
    <definedName name="KIT" localSheetId="0">#REF!</definedName>
    <definedName name="KIT">#REF!</definedName>
    <definedName name="kiui">#REF!</definedName>
    <definedName name="kj" localSheetId="0" hidden="1">{#N/A,#N/A,FALSE,"운반시간"}</definedName>
    <definedName name="KJ">#REF!</definedName>
    <definedName name="kjg" hidden="1">{#N/A,#N/A,FALSE,"조골재"}</definedName>
    <definedName name="KJGHJG" localSheetId="0" hidden="1">{#N/A,#N/A,FALSE,"배수2"}</definedName>
    <definedName name="KJGHJG" hidden="1">{#N/A,#N/A,FALSE,"배수2"}</definedName>
    <definedName name="KJHGHGGTG" localSheetId="0">#REF!</definedName>
    <definedName name="KJHGHGGTG">#REF!</definedName>
    <definedName name="KJIUK" localSheetId="0">#REF!</definedName>
    <definedName name="KJIUK">#REF!</definedName>
    <definedName name="kjj" localSheetId="0" hidden="1">{#N/A,#N/A,FALSE,"조골재"}</definedName>
    <definedName name="kjj" hidden="1">{#N/A,#N/A,FALSE,"조골재"}</definedName>
    <definedName name="kjjh" localSheetId="0">#REF!</definedName>
    <definedName name="kjjh">#REF!</definedName>
    <definedName name="kjl" localSheetId="0">#REF!</definedName>
    <definedName name="kjl">#REF!</definedName>
    <definedName name="KJNY" localSheetId="0">#REF!</definedName>
    <definedName name="KJNY">#REF!</definedName>
    <definedName name="KJUGR" localSheetId="0">#REF!</definedName>
    <definedName name="KJUGR">#REF!</definedName>
    <definedName name="kk" localSheetId="0" hidden="1">{"'Sheet1'!$A$4","'Sheet1'!$A$9:$G$28"}</definedName>
    <definedName name="KK">#REF!</definedName>
    <definedName name="kkiki" localSheetId="0">#REF!</definedName>
    <definedName name="kkiki">#REF!</definedName>
    <definedName name="KKK" localSheetId="0" hidden="1">{#N/A,#N/A,FALSE,"단면 제원"}</definedName>
    <definedName name="kkk">#REF!</definedName>
    <definedName name="KKKEEE">'[132]ABUT수량-A1'!$T$25</definedName>
    <definedName name="KKKK" localSheetId="0">{#N/A,#N/A,FALSE,"단면 제원"}</definedName>
    <definedName name="kkkk">#REF!</definedName>
    <definedName name="kkkkk" hidden="1">[162]날개벽수량표!#REF!</definedName>
    <definedName name="kkkkkk">'[163]토사(PE)'!#REF!</definedName>
    <definedName name="kkkkkkk">'[163]토사(PE)'!#REF!</definedName>
    <definedName name="kkkkkl">'[163]토사(PE)'!#REF!</definedName>
    <definedName name="kko" hidden="1">#REF!</definedName>
    <definedName name="KKP" localSheetId="0">#REF!</definedName>
    <definedName name="KKP">#REF!</definedName>
    <definedName name="kl" localSheetId="0" hidden="1">{#N/A,#N/A,FALSE,"단가표지"}</definedName>
    <definedName name="kl" hidden="1">{#N/A,#N/A,FALSE,"단가표지"}</definedName>
    <definedName name="kljf">#REF!</definedName>
    <definedName name="klkkk" hidden="1">[162]날개벽수량표!#REF!</definedName>
    <definedName name="klklk">#N/A</definedName>
    <definedName name="kll">'[163]토사(PE)'!#REF!</definedName>
    <definedName name="KLLKLKLK" localSheetId="0" hidden="1">{#N/A,#N/A,FALSE,"포장2"}</definedName>
    <definedName name="KLLKLKLK" hidden="1">{#N/A,#N/A,FALSE,"포장2"}</definedName>
    <definedName name="KMP" localSheetId="0">#REF!</definedName>
    <definedName name="KMP">#REF!</definedName>
    <definedName name="KN" localSheetId="0">#REF!</definedName>
    <definedName name="KN">#REF!</definedName>
    <definedName name="knha">INDIRECT("knh!b"&amp;[161]횡배수관단위수량!$T$4)</definedName>
    <definedName name="knj" hidden="1">{#N/A,#N/A,FALSE,"혼합골재"}</definedName>
    <definedName name="KNN" localSheetId="0">#REF!</definedName>
    <definedName name="KNN">#REF!</definedName>
    <definedName name="KNT" localSheetId="0">#REF!</definedName>
    <definedName name="KNT">#REF!</definedName>
    <definedName name="KO" localSheetId="0">#REF!</definedName>
    <definedName name="KO">#REF!</definedName>
    <definedName name="Koe" localSheetId="0">#REF!</definedName>
    <definedName name="Koe">#REF!</definedName>
    <definedName name="KOREA" localSheetId="0">#REF!</definedName>
    <definedName name="KOREA">#REF!</definedName>
    <definedName name="Kp" localSheetId="0">#REF!</definedName>
    <definedName name="Kp">#REF!</definedName>
    <definedName name="kpqeiwri" localSheetId="0" hidden="1">#REF!</definedName>
    <definedName name="kpqeiwri" hidden="1">#REF!</definedName>
    <definedName name="KP메카니칼죠인트관접합" localSheetId="0">#REF!</definedName>
    <definedName name="KP메카니칼죠인트관접합">#REF!</definedName>
    <definedName name="KR" localSheetId="0">#REF!</definedName>
    <definedName name="KR">#REF!</definedName>
    <definedName name="KS">#REF!</definedName>
    <definedName name="ksask" localSheetId="0">#REF!</definedName>
    <definedName name="ksask">#REF!</definedName>
    <definedName name="ksk" localSheetId="0" hidden="1">#REF!</definedName>
    <definedName name="ksk" hidden="1">#REF!</definedName>
    <definedName name="ktf" localSheetId="0" hidden="1">#REF!</definedName>
    <definedName name="ktf" hidden="1">#REF!</definedName>
    <definedName name="kty" localSheetId="0" hidden="1">#REF!</definedName>
    <definedName name="kty" hidden="1">#REF!</definedName>
    <definedName name="KUK"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MAEK">#N/A</definedName>
    <definedName name="KUP" localSheetId="0">#REF!</definedName>
    <definedName name="KUP">#REF!</definedName>
    <definedName name="kuuud" localSheetId="0">#REF!</definedName>
    <definedName name="kuuud">#REF!</definedName>
    <definedName name="Kv" localSheetId="0">#REF!</definedName>
    <definedName name="Kv">#REF!</definedName>
    <definedName name="KVC" localSheetId="0">#REF!</definedName>
    <definedName name="KVC">#REF!</definedName>
    <definedName name="KVO">#REF!</definedName>
    <definedName name="kytjnjr" hidden="1">{#N/A,#N/A,FALSE,"토공2"}</definedName>
    <definedName name="L" localSheetId="0">#N/A</definedName>
    <definedName name="L">#REF!</definedName>
    <definedName name="l.jk">#REF!</definedName>
    <definedName name="L_1" localSheetId="0">#REF!</definedName>
    <definedName name="L_1">#REF!</definedName>
    <definedName name="l_2" localSheetId="0">#REF!</definedName>
    <definedName name="l_2">#REF!</definedName>
    <definedName name="l_3" localSheetId="0">#REF!</definedName>
    <definedName name="l_3">#REF!</definedName>
    <definedName name="l_4" localSheetId="0">#REF!</definedName>
    <definedName name="l_4">#REF!</definedName>
    <definedName name="L_5">#REF!</definedName>
    <definedName name="L_6">#REF!</definedName>
    <definedName name="L_LENGTH" localSheetId="0">#REF!</definedName>
    <definedName name="L_LENGTH">#REF!</definedName>
    <definedName name="L_RIB">#REF!</definedName>
    <definedName name="L_WIDTH" localSheetId="0">#REF!</definedName>
    <definedName name="L_WIDTH">#REF!</definedName>
    <definedName name="l1_ea" localSheetId="0">#REF!</definedName>
    <definedName name="l1_ea">#REF!</definedName>
    <definedName name="L10L">#REF!</definedName>
    <definedName name="L1A1P" localSheetId="0">#REF!</definedName>
    <definedName name="L1A1P">#REF!</definedName>
    <definedName name="l1a1t" localSheetId="0">#REF!</definedName>
    <definedName name="l1a1t">#REF!</definedName>
    <definedName name="l1a2p" localSheetId="0">#REF!</definedName>
    <definedName name="l1a2p">#REF!</definedName>
    <definedName name="l1a2t" localSheetId="0">#REF!</definedName>
    <definedName name="l1a2t">#REF!</definedName>
    <definedName name="L1F" localSheetId="0">[164]FOOTING단면력!#REF!</definedName>
    <definedName name="L1F">[165]FOOTING단면력!#REF!</definedName>
    <definedName name="L1L" localSheetId="0">#REF!</definedName>
    <definedName name="L1L">#REF!</definedName>
    <definedName name="L1S" localSheetId="0">#REF!</definedName>
    <definedName name="L1S">#REF!</definedName>
    <definedName name="l2_1" localSheetId="0">#REF!</definedName>
    <definedName name="l2_1">#REF!</definedName>
    <definedName name="l2_2" localSheetId="0">#REF!</definedName>
    <definedName name="l2_2">#REF!</definedName>
    <definedName name="L2A1P" localSheetId="0">#REF!</definedName>
    <definedName name="L2A1P">#REF!</definedName>
    <definedName name="l2a1t" localSheetId="0">#REF!</definedName>
    <definedName name="l2a1t">#REF!</definedName>
    <definedName name="l2a2p" localSheetId="0">#REF!</definedName>
    <definedName name="l2a2p">#REF!</definedName>
    <definedName name="l2a2t" localSheetId="0">#REF!</definedName>
    <definedName name="l2a2t">#REF!</definedName>
    <definedName name="L2L" localSheetId="0">#REF!</definedName>
    <definedName name="L2L">#REF!</definedName>
    <definedName name="L2S" localSheetId="0">#REF!</definedName>
    <definedName name="L2S">#REF!</definedName>
    <definedName name="L3A1P" localSheetId="0">#REF!</definedName>
    <definedName name="L3A1P">#REF!</definedName>
    <definedName name="l3a1t" localSheetId="0">#REF!</definedName>
    <definedName name="l3a1t">#REF!</definedName>
    <definedName name="l3a2p" localSheetId="0">#REF!</definedName>
    <definedName name="l3a2p">#REF!</definedName>
    <definedName name="l3a2t" localSheetId="0">#REF!</definedName>
    <definedName name="l3a2t">#REF!</definedName>
    <definedName name="L3L" localSheetId="0">#REF!</definedName>
    <definedName name="L3L">#REF!</definedName>
    <definedName name="L4A1P" localSheetId="0">#REF!</definedName>
    <definedName name="L4A1P">#REF!</definedName>
    <definedName name="l4a1t" localSheetId="0">#REF!</definedName>
    <definedName name="l4a1t">#REF!</definedName>
    <definedName name="l4a2p" localSheetId="0">#REF!</definedName>
    <definedName name="l4a2p">#REF!</definedName>
    <definedName name="l4a2t" localSheetId="0">#REF!</definedName>
    <definedName name="l4a2t">#REF!</definedName>
    <definedName name="L4L" localSheetId="0">#REF!</definedName>
    <definedName name="L4L">#REF!</definedName>
    <definedName name="L5A1P" localSheetId="0">#REF!</definedName>
    <definedName name="L5A1P">#REF!</definedName>
    <definedName name="l5a1t" localSheetId="0">#REF!</definedName>
    <definedName name="l5a1t">#REF!</definedName>
    <definedName name="l5a2p" localSheetId="0">#REF!</definedName>
    <definedName name="l5a2p">#REF!</definedName>
    <definedName name="l5a2t" localSheetId="0">#REF!</definedName>
    <definedName name="l5a2t">#REF!</definedName>
    <definedName name="L5L">#REF!</definedName>
    <definedName name="L5S" localSheetId="0">#REF!</definedName>
    <definedName name="L5S">#REF!</definedName>
    <definedName name="L6A1P" localSheetId="0">#REF!</definedName>
    <definedName name="L6A1P">#REF!</definedName>
    <definedName name="l6a1t" localSheetId="0">#REF!</definedName>
    <definedName name="l6a1t">#REF!</definedName>
    <definedName name="l6a2p" localSheetId="0">#REF!</definedName>
    <definedName name="l6a2p">#REF!</definedName>
    <definedName name="l6a2t" localSheetId="0">#REF!</definedName>
    <definedName name="l6a2t">#REF!</definedName>
    <definedName name="L6L">#REF!</definedName>
    <definedName name="L7L">#REF!</definedName>
    <definedName name="L8L">#REF!</definedName>
    <definedName name="L9L">#REF!</definedName>
    <definedName name="LA" localSheetId="0">#REF!</definedName>
    <definedName name="LA">#REF!</definedName>
    <definedName name="LA1P" localSheetId="0">#REF!</definedName>
    <definedName name="LA1P">#REF!</definedName>
    <definedName name="la1t" localSheetId="0">#REF!</definedName>
    <definedName name="la1t">#REF!</definedName>
    <definedName name="la2p" localSheetId="0">#REF!</definedName>
    <definedName name="la2p">#REF!</definedName>
    <definedName name="la2t" localSheetId="0">#REF!</definedName>
    <definedName name="la2t">#REF!</definedName>
    <definedName name="labor" localSheetId="0">#REF!</definedName>
    <definedName name="labor">#REF!</definedName>
    <definedName name="lambda" localSheetId="0">#REF!</definedName>
    <definedName name="lambda">#REF!</definedName>
    <definedName name="LAST" localSheetId="0">#REF!</definedName>
    <definedName name="LAST">#REF!</definedName>
    <definedName name="LAYER">#N/A</definedName>
    <definedName name="lb" localSheetId="0">#REF!</definedName>
    <definedName name="lb">#REF!</definedName>
    <definedName name="LBOX1" localSheetId="0">#REF!</definedName>
    <definedName name="LBOX1">#REF!</definedName>
    <definedName name="LBOX2" localSheetId="0">#REF!</definedName>
    <definedName name="LBOX2">#REF!</definedName>
    <definedName name="LC" localSheetId="0">#REF!</definedName>
    <definedName name="LC">#REF!</definedName>
    <definedName name="LCC" localSheetId="0">'[99]도장수량(하1)'!#REF!</definedName>
    <definedName name="LCC">'[98]도장수량(하1)'!#REF!</definedName>
    <definedName name="LCL" localSheetId="0">#REF!</definedName>
    <definedName name="LCL">#REF!</definedName>
    <definedName name="Lclb" localSheetId="0">#REF!</definedName>
    <definedName name="Lclb">#REF!</definedName>
    <definedName name="ld" localSheetId="0">#REF!</definedName>
    <definedName name="ld">#REF!</definedName>
    <definedName name="ldtype">#REF!</definedName>
    <definedName name="LE" localSheetId="0">#REF!</definedName>
    <definedName name="LE">#REF!</definedName>
    <definedName name="lean" localSheetId="0">#REF!</definedName>
    <definedName name="lean">#REF!</definedName>
    <definedName name="lean2" localSheetId="0">#REF!</definedName>
    <definedName name="lean2">#REF!</definedName>
    <definedName name="lee">#REF!</definedName>
    <definedName name="lee.xls" localSheetId="0">BlankMacro1</definedName>
    <definedName name="lee.xls">BlankMacro1</definedName>
    <definedName name="Len" localSheetId="0">#REF!</definedName>
    <definedName name="Len">#REF!</definedName>
    <definedName name="length" localSheetId="0">#REF!</definedName>
    <definedName name="length">#REF!</definedName>
    <definedName name="length1" localSheetId="0">#REF!</definedName>
    <definedName name="length1">#REF!</definedName>
    <definedName name="length11" localSheetId="0">#REF!</definedName>
    <definedName name="length11">#REF!</definedName>
    <definedName name="length2" localSheetId="0">#REF!</definedName>
    <definedName name="length2">#REF!</definedName>
    <definedName name="length22" localSheetId="0">#REF!</definedName>
    <definedName name="length22">#REF!</definedName>
    <definedName name="LF" localSheetId="0">#REF!</definedName>
    <definedName name="LF">#REF!</definedName>
    <definedName name="Lff" localSheetId="0">#REF!</definedName>
    <definedName name="Lff">#REF!</definedName>
    <definedName name="LFODFD" localSheetId="0" hidden="1">{#N/A,#N/A,FALSE,"2~8번"}</definedName>
    <definedName name="LFODFD" hidden="1">{#N/A,#N/A,FALSE,"2~8번"}</definedName>
    <definedName name="LfpCon" localSheetId="0">#REF!</definedName>
    <definedName name="LfpCon">#REF!</definedName>
    <definedName name="LFT">#REF!</definedName>
    <definedName name="lg">#REF!</definedName>
    <definedName name="LH" localSheetId="0">#REF!</definedName>
    <definedName name="LH">#REF!</definedName>
    <definedName name="LH.4" localSheetId="0">#REF!</definedName>
    <definedName name="LH.4">#REF!</definedName>
    <definedName name="LH.7" localSheetId="0">#REF!</definedName>
    <definedName name="LH.7">#REF!</definedName>
    <definedName name="LH.9">#REF!</definedName>
    <definedName name="LHMP" localSheetId="0">#REF!</definedName>
    <definedName name="LHMP">#REF!</definedName>
    <definedName name="LHSP" localSheetId="0">#REF!</definedName>
    <definedName name="LHSP">#REF!</definedName>
    <definedName name="lii" localSheetId="0" hidden="1">{"'결과(하)'!$L$24"}</definedName>
    <definedName name="lii" hidden="1">{"'결과(하)'!$L$24"}</definedName>
    <definedName name="lijop" hidden="1">{#N/A,#N/A,FALSE,"배수1"}</definedName>
    <definedName name="LINE" localSheetId="0">#REF!</definedName>
    <definedName name="LINE">#REF!</definedName>
    <definedName name="LIST">#REF!</definedName>
    <definedName name="list01">#REF!</definedName>
    <definedName name="list02">#REF!</definedName>
    <definedName name="list03">#REF!</definedName>
    <definedName name="list04">#REF!</definedName>
    <definedName name="list05">#REF!</definedName>
    <definedName name="list06">#REF!</definedName>
    <definedName name="Live" localSheetId="0">#REF!</definedName>
    <definedName name="Live">#REF!</definedName>
    <definedName name="lj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kㅏㅎ" localSheetId="0" hidden="1">{#N/A,#N/A,FALSE,"2~8번"}</definedName>
    <definedName name="ljkㅏㅎ" hidden="1">{#N/A,#N/A,FALSE,"2~8번"}</definedName>
    <definedName name="lk">#REF!</definedName>
    <definedName name="lkdfjlkd" localSheetId="0">#REF!</definedName>
    <definedName name="lkdfjlkd">#REF!</definedName>
    <definedName name="lkh">#REF!</definedName>
    <definedName name="LKLKL" localSheetId="0">#REF!</definedName>
    <definedName name="LKLKL">#REF!</definedName>
    <definedName name="LKNN" localSheetId="0">#REF!</definedName>
    <definedName name="LKNN">#REF!</definedName>
    <definedName name="LKNYNLY" localSheetId="0">#REF!</definedName>
    <definedName name="LKNYNLY">#REF!</definedName>
    <definedName name="lks" localSheetId="0">'지급자재 명세서'!lks</definedName>
    <definedName name="lks">#N/A</definedName>
    <definedName name="LL" localSheetId="0">#REF!</definedName>
    <definedName name="LL">#N/A</definedName>
    <definedName name="LL0">#REF!</definedName>
    <definedName name="LLC">#REF!</definedName>
    <definedName name="LLF">#REF!</definedName>
    <definedName name="LLFE">#N/A</definedName>
    <definedName name="LLFO" localSheetId="0">#REF!</definedName>
    <definedName name="LLFO">#REF!</definedName>
    <definedName name="LLL"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ll">#REF!</definedName>
    <definedName name="llll" localSheetId="0" hidden="1">{"'중기작업1'!$A$1:$V$18"}</definedName>
    <definedName name="LLLL">#REF!</definedName>
    <definedName name="lllll">'[124]ABUT수량-A1'!$T$25</definedName>
    <definedName name="llllll" localSheetId="0">#REF!</definedName>
    <definedName name="llllll">#REF!</definedName>
    <definedName name="lllllll" localSheetId="0">#REF!</definedName>
    <definedName name="lllllll">#REF!</definedName>
    <definedName name="LMO" localSheetId="0">#REF!</definedName>
    <definedName name="LMO">#REF!</definedName>
    <definedName name="LN" localSheetId="0">#REF!</definedName>
    <definedName name="LN">#REF!</definedName>
    <definedName name="LNHNRTHN" localSheetId="0">#REF!</definedName>
    <definedName name="LNHNRTHN">#REF!</definedName>
    <definedName name="LNU" localSheetId="0">#REF!</definedName>
    <definedName name="LNU">#REF!</definedName>
    <definedName name="lo" hidden="1">{#N/A,#N/A,FALSE,"2~8번"}</definedName>
    <definedName name="LOADT" localSheetId="0">#REF!</definedName>
    <definedName name="LOADT">#REF!</definedName>
    <definedName name="LOI">#REF!</definedName>
    <definedName name="LONG" localSheetId="0">#REF!</definedName>
    <definedName name="LONG">#REF!</definedName>
    <definedName name="LOP">#REF!</definedName>
    <definedName name="lopp"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P___4" localSheetId="0">#REF!</definedName>
    <definedName name="LP___4">#REF!</definedName>
    <definedName name="LPG" localSheetId="0">#REF!</definedName>
    <definedName name="LPG">#REF!</definedName>
    <definedName name="LPI" localSheetId="0">#REF!</definedName>
    <definedName name="LPI">#REF!</definedName>
    <definedName name="LP구입" localSheetId="0">#REF!</definedName>
    <definedName name="LP구입">#REF!</definedName>
    <definedName name="LP출고" localSheetId="0">#REF!</definedName>
    <definedName name="LP출고">#REF!</definedName>
    <definedName name="LS" localSheetId="0">#REF!</definedName>
    <definedName name="LS">#REF!</definedName>
    <definedName name="ls_ea" localSheetId="0">#REF!</definedName>
    <definedName name="ls_ea">#REF!</definedName>
    <definedName name="LSA" localSheetId="0">#REF!</definedName>
    <definedName name="LSA">#REF!</definedName>
    <definedName name="LSD" localSheetId="0">#REF!</definedName>
    <definedName name="LSD">#REF!</definedName>
    <definedName name="LSE" localSheetId="0">'[99]도장수량(하1)'!#REF!</definedName>
    <definedName name="LSE">'[98]도장수량(하1)'!#REF!</definedName>
    <definedName name="LSH" localSheetId="0">#REF!</definedName>
    <definedName name="LSH">#REF!</definedName>
    <definedName name="LST" localSheetId="0">#REF!</definedName>
    <definedName name="LST">#REF!</definedName>
    <definedName name="lt" localSheetId="0">#REF!</definedName>
    <definedName name="lt">#REF!</definedName>
    <definedName name="LT_T1">#REF!</definedName>
    <definedName name="LtCon" localSheetId="0">#REF!</definedName>
    <definedName name="LtCon">#REF!</definedName>
    <definedName name="LTL">#REF!</definedName>
    <definedName name="LTMP" localSheetId="0">#REF!</definedName>
    <definedName name="LTMP">#REF!</definedName>
    <definedName name="LTSP" localSheetId="0">#REF!</definedName>
    <definedName name="LTSP">#REF!</definedName>
    <definedName name="LU" localSheetId="0">#REF!</definedName>
    <definedName name="LU">#REF!</definedName>
    <definedName name="LUF">#REF!</definedName>
    <definedName name="luj" localSheetId="0" hidden="1">{"'Sheet1'!$A$4","'Sheet1'!$A$9:$G$28"}</definedName>
    <definedName name="luj" hidden="1">{"'Sheet1'!$A$4","'Sheet1'!$A$9:$G$28"}</definedName>
    <definedName name="LULTIU" localSheetId="0">#REF!</definedName>
    <definedName name="LULTIU">#REF!</definedName>
    <definedName name="LUN" localSheetId="0">#REF!</definedName>
    <definedName name="LUN">#REF!</definedName>
    <definedName name="LV" localSheetId="0">#REF!</definedName>
    <definedName name="LV">#REF!</definedName>
    <definedName name="LV_" localSheetId="0">#REF!</definedName>
    <definedName name="LV_">#REF!</definedName>
    <definedName name="LW0">#REF!</definedName>
    <definedName name="LWEB">#REF!</definedName>
    <definedName name="LWSALES" localSheetId="0">#REF!</definedName>
    <definedName name="LWSALES">#REF!</definedName>
    <definedName name="LYBin" localSheetId="0">#REF!</definedName>
    <definedName name="LYBin">#REF!</definedName>
    <definedName name="LYHolds" localSheetId="0">#REF!</definedName>
    <definedName name="LYHolds">#REF!</definedName>
    <definedName name="LYNet" localSheetId="0">#REF!</definedName>
    <definedName name="LYNet">#REF!</definedName>
    <definedName name="LYoos" localSheetId="0">#REF!</definedName>
    <definedName name="LYoos">#REF!</definedName>
    <definedName name="LYReselects" localSheetId="0">#REF!</definedName>
    <definedName name="LYReselects">#REF!</definedName>
    <definedName name="LYReturns" localSheetId="0">#REF!</definedName>
    <definedName name="LYReturns">#REF!</definedName>
    <definedName name="LYSales" localSheetId="0">#REF!</definedName>
    <definedName name="LYSales">#REF!</definedName>
    <definedName name="LYTotal" localSheetId="0">#REF!</definedName>
    <definedName name="LYTotal">#REF!</definedName>
    <definedName name="L형옹벽측구수량집계">#REF!</definedName>
    <definedName name="L형이음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형측구" localSheetId="0">#REF!</definedName>
    <definedName name="L형측구">#REF!</definedName>
    <definedName name="L형측구수량집계">#REF!</definedName>
    <definedName name="L형측구옹벽부">[148]깨기!$E$51161</definedName>
    <definedName name="M" localSheetId="0">#REF!</definedName>
    <definedName name="M">#REF!</definedName>
    <definedName name="M_EF" localSheetId="0">#REF!</definedName>
    <definedName name="M_EF">#REF!</definedName>
    <definedName name="M_pl1">#REF!</definedName>
    <definedName name="M_TR" localSheetId="0">#REF!</definedName>
    <definedName name="M_TR">#REF!</definedName>
    <definedName name="M0.251" localSheetId="0">#REF!</definedName>
    <definedName name="M0.251">#REF!</definedName>
    <definedName name="M0.252" localSheetId="0">#REF!</definedName>
    <definedName name="M0.252">#REF!</definedName>
    <definedName name="M0.253" localSheetId="0">#REF!</definedName>
    <definedName name="M0.253">#REF!</definedName>
    <definedName name="M0.254" localSheetId="0">#REF!</definedName>
    <definedName name="M0.254">#REF!</definedName>
    <definedName name="M0.255" localSheetId="0">#REF!</definedName>
    <definedName name="M0.255">#REF!</definedName>
    <definedName name="M0.256" localSheetId="0">#REF!</definedName>
    <definedName name="M0.256">#REF!</definedName>
    <definedName name="M0.257" localSheetId="0">#REF!</definedName>
    <definedName name="M0.257">#REF!</definedName>
    <definedName name="M0.258" localSheetId="0">#REF!</definedName>
    <definedName name="M0.258">#REF!</definedName>
    <definedName name="M1A1P" localSheetId="0">#REF!</definedName>
    <definedName name="M1A1P">#REF!</definedName>
    <definedName name="m1a1t" localSheetId="0">#REF!</definedName>
    <definedName name="m1a1t">#REF!</definedName>
    <definedName name="m1a2p" localSheetId="0">#REF!</definedName>
    <definedName name="m1a2p">#REF!</definedName>
    <definedName name="m1a2t" localSheetId="0">#REF!</definedName>
    <definedName name="m1a2t">#REF!</definedName>
    <definedName name="M2A1P" localSheetId="0">#REF!</definedName>
    <definedName name="M2A1P">#REF!</definedName>
    <definedName name="m2a1t" localSheetId="0">#REF!</definedName>
    <definedName name="m2a1t">#REF!</definedName>
    <definedName name="m2a2p" localSheetId="0">#REF!</definedName>
    <definedName name="m2a2p">#REF!</definedName>
    <definedName name="m2a2t" localSheetId="0">#REF!</definedName>
    <definedName name="m2a2t">#REF!</definedName>
    <definedName name="M3A1P" localSheetId="0">#REF!</definedName>
    <definedName name="M3A1P">#REF!</definedName>
    <definedName name="m3a1t" localSheetId="0">#REF!</definedName>
    <definedName name="m3a1t">#REF!</definedName>
    <definedName name="m3a2p" localSheetId="0">#REF!</definedName>
    <definedName name="m3a2p">#REF!</definedName>
    <definedName name="m3a2t" localSheetId="0">#REF!</definedName>
    <definedName name="m3a2t">#REF!</definedName>
    <definedName name="M4A1P" localSheetId="0">#REF!</definedName>
    <definedName name="M4A1P">#REF!</definedName>
    <definedName name="m4a1t" localSheetId="0">#REF!</definedName>
    <definedName name="m4a1t">#REF!</definedName>
    <definedName name="m4a2p" localSheetId="0">#REF!</definedName>
    <definedName name="m4a2p">#REF!</definedName>
    <definedName name="m4a2t" localSheetId="0">#REF!</definedName>
    <definedName name="m4a2t">#REF!</definedName>
    <definedName name="MA">#N/A</definedName>
    <definedName name="machine" localSheetId="0">#REF!</definedName>
    <definedName name="machine">#REF!</definedName>
    <definedName name="Macro1">[166]!Macro1</definedName>
    <definedName name="Macro10" localSheetId="0">[143]!Macro10</definedName>
    <definedName name="Macro10">[167]!Macro10</definedName>
    <definedName name="macro111">[164]!Macro5</definedName>
    <definedName name="Macro12" localSheetId="0">[143]!Macro12</definedName>
    <definedName name="Macro12">[167]!Macro12</definedName>
    <definedName name="Macro13" localSheetId="0">[143]!Macro13</definedName>
    <definedName name="Macro13">[167]!Macro13</definedName>
    <definedName name="Macro14" localSheetId="0">[143]!Macro14</definedName>
    <definedName name="Macro14">[167]!Macro14</definedName>
    <definedName name="macro15">[164]!Macro14</definedName>
    <definedName name="Macro2">[161]!Macro2</definedName>
    <definedName name="Macro3">[161]!Macro3</definedName>
    <definedName name="Macro4">[168]!Macro4</definedName>
    <definedName name="Macro5" localSheetId="0">[143]!Macro5</definedName>
    <definedName name="Macro5">[167]!Macro5</definedName>
    <definedName name="Macro6" localSheetId="0">[143]!Macro6</definedName>
    <definedName name="Macro6">[167]!Macro6</definedName>
    <definedName name="Macro7" localSheetId="0">[143]!Macro7</definedName>
    <definedName name="Macro7">[167]!Macro7</definedName>
    <definedName name="Macro8" localSheetId="0">[143]!Macro8</definedName>
    <definedName name="Macro8">[167]!Macro8</definedName>
    <definedName name="Macro9" localSheetId="0">[143]!Macro9</definedName>
    <definedName name="Macro9">[167]!Macro9</definedName>
    <definedName name="MAGAM">#REF!</definedName>
    <definedName name="MaH" localSheetId="0">#REF!</definedName>
    <definedName name="MaH">#REF!</definedName>
    <definedName name="Main" localSheetId="0">#REF!</definedName>
    <definedName name="Main">#REF!</definedName>
    <definedName name="MAIN_COM_소계" localSheetId="0">#REF!</definedName>
    <definedName name="MAIN_COM_소계">#REF!</definedName>
    <definedName name="MAIN1" localSheetId="0">#REF!</definedName>
    <definedName name="MAIN1">#REF!</definedName>
    <definedName name="MAINPART" localSheetId="0">#REF!</definedName>
    <definedName name="MAINPART">#REF!</definedName>
    <definedName name="mamaa" localSheetId="0">#REF!</definedName>
    <definedName name="mamaa">#REF!</definedName>
    <definedName name="MARGINPLAN" localSheetId="0">#REF!</definedName>
    <definedName name="MARGINPLAN">#REF!</definedName>
    <definedName name="MARGINPROJ" localSheetId="0">#REF!</definedName>
    <definedName name="MARGINPROJ">#REF!</definedName>
    <definedName name="MASS">#REF!</definedName>
    <definedName name="MATL">#N/A</definedName>
    <definedName name="maxcoeff">#REF!</definedName>
    <definedName name="MaxCV">#REF!</definedName>
    <definedName name="maxstart1">#REF!</definedName>
    <definedName name="maxstart2">#REF!</definedName>
    <definedName name="maxstart3">#REF!</definedName>
    <definedName name="maxstart4">#REF!</definedName>
    <definedName name="maxstart5">#REF!</definedName>
    <definedName name="Mb" localSheetId="0">#REF!</definedName>
    <definedName name="Mb">#REF!</definedName>
    <definedName name="MB.1" localSheetId="0">#REF!</definedName>
    <definedName name="MB.1">#REF!</definedName>
    <definedName name="MB.2" localSheetId="0">#REF!</definedName>
    <definedName name="MB.2">#REF!</definedName>
    <definedName name="Mc" localSheetId="0">#REF!</definedName>
    <definedName name="Mc">#REF!</definedName>
    <definedName name="MC_3" localSheetId="0">#REF!</definedName>
    <definedName name="MC_3">#REF!</definedName>
    <definedName name="Mc3Span" localSheetId="0">#REF!</definedName>
    <definedName name="Mc3Span">#REF!</definedName>
    <definedName name="MCB" localSheetId="0">#REF!</definedName>
    <definedName name="MCB">#REF!</definedName>
    <definedName name="MCH" localSheetId="0">#REF!</definedName>
    <definedName name="MCH">#REF!</definedName>
    <definedName name="MCON" localSheetId="0">#REF!</definedName>
    <definedName name="MCON">#REF!</definedName>
    <definedName name="Md">#REF!</definedName>
    <definedName name="md3fx1fr_rec">#REF!</definedName>
    <definedName name="md3fx1fr_tri">#REF!</definedName>
    <definedName name="md3fx1hg_rec">#REF!</definedName>
    <definedName name="md3fx1hg_tri">#REF!</definedName>
    <definedName name="md4fx_rec">#REF!</definedName>
    <definedName name="md4fx_semitri">#REF!</definedName>
    <definedName name="md4fx_tri">#REF!</definedName>
    <definedName name="MDA" localSheetId="0">#REF!</definedName>
    <definedName name="MDA">#REF!</definedName>
    <definedName name="MDE" localSheetId="0">#REF!</definedName>
    <definedName name="MDE">#REF!</definedName>
    <definedName name="ME" localSheetId="0">#REF!</definedName>
    <definedName name="ME">#REF!</definedName>
    <definedName name="Meb" localSheetId="0">#REF!</definedName>
    <definedName name="Meb">#REF!</definedName>
    <definedName name="MENU1" localSheetId="0">#REF!</definedName>
    <definedName name="MENU1">#REF!</definedName>
    <definedName name="MENU2" localSheetId="0">#REF!</definedName>
    <definedName name="MENU2">#REF!</definedName>
    <definedName name="MEW" localSheetId="0">#REF!</definedName>
    <definedName name="MEW">#REF!</definedName>
    <definedName name="Mex" localSheetId="0">#REF!</definedName>
    <definedName name="Mex">#REF!</definedName>
    <definedName name="Mey" localSheetId="0">#REF!</definedName>
    <definedName name="Mey">#REF!</definedName>
    <definedName name="mf" localSheetId="0">#REF!</definedName>
    <definedName name="mf">#REF!</definedName>
    <definedName name="MH" localSheetId="0">#REF!</definedName>
    <definedName name="MH">#REF!</definedName>
    <definedName name="mhdl1">#REF!</definedName>
    <definedName name="mhel1">#REF!</definedName>
    <definedName name="mhel2">#REF!</definedName>
    <definedName name="mhel3">#REF!</definedName>
    <definedName name="mhjo" localSheetId="0">#REF!</definedName>
    <definedName name="mhjo">#REF!</definedName>
    <definedName name="mhjo1" localSheetId="0">#REF!</definedName>
    <definedName name="mhjo1">#REF!</definedName>
    <definedName name="mhjo2" localSheetId="0">#REF!</definedName>
    <definedName name="mhjo2">#REF!</definedName>
    <definedName name="mhll1">#REF!</definedName>
    <definedName name="mhpe2">#REF!</definedName>
    <definedName name="mhpw">#REF!</definedName>
    <definedName name="mhw">#REF!</definedName>
    <definedName name="MI_BANG" localSheetId="0">#REF!</definedName>
    <definedName name="MI_BANG">#REF!</definedName>
    <definedName name="MI_BU" localSheetId="0">#REF!</definedName>
    <definedName name="MI_BU">#REF!</definedName>
    <definedName name="MI_GT" localSheetId="0">#REF!</definedName>
    <definedName name="MI_GT">#REF!</definedName>
    <definedName name="MI_HAN" localSheetId="0">#REF!</definedName>
    <definedName name="MI_HAN">#REF!</definedName>
    <definedName name="MI_HP" localSheetId="0">#REF!</definedName>
    <definedName name="MI_HP">#REF!</definedName>
    <definedName name="MI_RC1" localSheetId="0">#REF!</definedName>
    <definedName name="MI_RC1">#REF!</definedName>
    <definedName name="MI_RC2" localSheetId="0">#REF!</definedName>
    <definedName name="MI_RC2">#REF!</definedName>
    <definedName name="MI_TI" localSheetId="0">#REF!</definedName>
    <definedName name="MI_TI">#REF!</definedName>
    <definedName name="MID" localSheetId="0">#REF!</definedName>
    <definedName name="MID">#REF!</definedName>
    <definedName name="mjhm">#REF!</definedName>
    <definedName name="mjmj" localSheetId="0" hidden="1">#REF!</definedName>
    <definedName name="mjmj" hidden="1">#REF!</definedName>
    <definedName name="MK" localSheetId="0">{#N/A,#N/A,FALSE,"배수1"}</definedName>
    <definedName name="MK">{#N/A,#N/A,FALSE,"배수1"}</definedName>
    <definedName name="MKJIUCX" localSheetId="0">#REF!</definedName>
    <definedName name="MKJIUCX">#REF!</definedName>
    <definedName name="ML">#REF!</definedName>
    <definedName name="MLA" localSheetId="0">#REF!</definedName>
    <definedName name="MLA">#REF!</definedName>
    <definedName name="MLE" localSheetId="0">#REF!</definedName>
    <definedName name="MLE">#REF!</definedName>
    <definedName name="mm" localSheetId="0">#REF!</definedName>
    <definedName name="MM" hidden="1">{#N/A,#N/A,FALSE,"단가표지"}</definedName>
    <definedName name="MM_1" localSheetId="0" hidden="1">{#N/A,#N/A,FALSE,"단가표지"}</definedName>
    <definedName name="MM_1" hidden="1">{#N/A,#N/A,FALSE,"단가표지"}</definedName>
    <definedName name="MM_2" localSheetId="0" hidden="1">{#N/A,#N/A,FALSE,"단가표지"}</definedName>
    <definedName name="MM_2" hidden="1">{#N/A,#N/A,FALSE,"단가표지"}</definedName>
    <definedName name="MM_3" localSheetId="0" hidden="1">{#N/A,#N/A,FALSE,"단가표지"}</definedName>
    <definedName name="MM_3" hidden="1">{#N/A,#N/A,FALSE,"단가표지"}</definedName>
    <definedName name="MMD">#N/A</definedName>
    <definedName name="MMGFDMG" localSheetId="0">#REF!</definedName>
    <definedName name="MMGFDMG">#REF!</definedName>
    <definedName name="mmm" localSheetId="0">#REF!</definedName>
    <definedName name="mmm" hidden="1">{#N/A,#N/A,FALSE,"2~8번"}</definedName>
    <definedName name="MMMMM" localSheetId="0">#REF!</definedName>
    <definedName name="MMMMM">#REF!</definedName>
    <definedName name="mn" localSheetId="0" hidden="1">{#N/A,#N/A,FALSE,"조골재"}</definedName>
    <definedName name="mn" hidden="1">{#N/A,#N/A,FALSE,"조골재"}</definedName>
    <definedName name="MO" localSheetId="0">#REF!</definedName>
    <definedName name="MO">#REF!</definedName>
    <definedName name="Module1.PR">#N/A</definedName>
    <definedName name="Mone" localSheetId="0">#REF!</definedName>
    <definedName name="Mone">#REF!</definedName>
    <definedName name="MONEY" localSheetId="0">#REF!,#REF!</definedName>
    <definedName name="MONEY">#REF!,#REF!</definedName>
    <definedName name="MOO" localSheetId="0">[169]우각부보강!#REF!</definedName>
    <definedName name="MOO">[170]우각부보강!#REF!</definedName>
    <definedName name="MOR10L">[92]INPUT!#REF!</definedName>
    <definedName name="MOR10R">[92]INPUT!#REF!</definedName>
    <definedName name="MOR3L">[92]INPUT!#REF!</definedName>
    <definedName name="MOR3R">[92]INPUT!#REF!</definedName>
    <definedName name="MOR4L">[92]INPUT!#REF!</definedName>
    <definedName name="MOR4R">[92]INPUT!#REF!</definedName>
    <definedName name="MOR5L">[92]INPUT!#REF!</definedName>
    <definedName name="MOR5R">[92]INPUT!#REF!</definedName>
    <definedName name="MOR6L">[92]INPUT!#REF!</definedName>
    <definedName name="MOR6R">[92]INPUT!#REF!</definedName>
    <definedName name="MOR7L">[92]INPUT!#REF!</definedName>
    <definedName name="MOR7R">[92]INPUT!#REF!</definedName>
    <definedName name="MOR8L">[92]INPUT!#REF!</definedName>
    <definedName name="MOR8R">[92]INPUT!#REF!</definedName>
    <definedName name="MOR9L">[92]INPUT!#REF!</definedName>
    <definedName name="MOR9R">[92]INPUT!#REF!</definedName>
    <definedName name="MOS" localSheetId="0">#REF!</definedName>
    <definedName name="MOS">#REF!</definedName>
    <definedName name="Mot" localSheetId="0">#REF!</definedName>
    <definedName name="Mot">#REF!</definedName>
    <definedName name="MOTOR" localSheetId="0">#REF!</definedName>
    <definedName name="MOTOR">#REF!</definedName>
    <definedName name="MOTOR_______" localSheetId="0">#REF!</definedName>
    <definedName name="MOTOR_______">#REF!</definedName>
    <definedName name="MOTOR__________0" localSheetId="0">#REF!</definedName>
    <definedName name="MOTOR__________0">#REF!</definedName>
    <definedName name="MOTOR__________10" localSheetId="0">#REF!</definedName>
    <definedName name="MOTOR__________10">#REF!</definedName>
    <definedName name="MOTOR__________12" localSheetId="0">#REF!</definedName>
    <definedName name="MOTOR__________12">#REF!</definedName>
    <definedName name="MOTOR__________2" localSheetId="0">#REF!</definedName>
    <definedName name="MOTOR__________2">#REF!</definedName>
    <definedName name="MOTOR__________3" localSheetId="0">#REF!</definedName>
    <definedName name="MOTOR__________3">#REF!</definedName>
    <definedName name="MOTOR__________4" localSheetId="0">#REF!</definedName>
    <definedName name="MOTOR__________4">#REF!</definedName>
    <definedName name="MOTOR__________5" localSheetId="0">#REF!</definedName>
    <definedName name="MOTOR__________5">#REF!</definedName>
    <definedName name="MOTOR__________6" localSheetId="0">#REF!</definedName>
    <definedName name="MOTOR__________6">#REF!</definedName>
    <definedName name="MOTOR__________7" localSheetId="0">#REF!</definedName>
    <definedName name="MOTOR__________7">#REF!</definedName>
    <definedName name="MOTOR__________8" localSheetId="0">#REF!</definedName>
    <definedName name="MOTOR__________8">#REF!</definedName>
    <definedName name="MOTOR__________9" localSheetId="0">#REF!</definedName>
    <definedName name="MOTOR__________9">#REF!</definedName>
    <definedName name="MOTOR__농형_전폐" localSheetId="0">#REF!</definedName>
    <definedName name="MOTOR__농형_전폐">#REF!</definedName>
    <definedName name="mow" localSheetId="0">#REF!</definedName>
    <definedName name="mow">#REF!</definedName>
    <definedName name="Mowt" localSheetId="0">#REF!</definedName>
    <definedName name="Mowt">#REF!</definedName>
    <definedName name="MP" localSheetId="0">#REF!</definedName>
    <definedName name="MP">#REF!</definedName>
    <definedName name="Mpf" localSheetId="0">#REF!</definedName>
    <definedName name="Mpf">#REF!</definedName>
    <definedName name="MpLower" localSheetId="0">#REF!</definedName>
    <definedName name="MpLower">#REF!</definedName>
    <definedName name="MpUpper" localSheetId="0">#REF!</definedName>
    <definedName name="MpUpper">#REF!</definedName>
    <definedName name="MR" localSheetId="0">#REF!</definedName>
    <definedName name="MR">#REF!</definedName>
    <definedName name="MRD" localSheetId="0">#REF!</definedName>
    <definedName name="MRD">#REF!</definedName>
    <definedName name="MRL" localSheetId="0">#REF!</definedName>
    <definedName name="MRL">#REF!</definedName>
    <definedName name="MS" localSheetId="0">#REF!</definedName>
    <definedName name="MS">#REF!</definedName>
    <definedName name="MS_H1">#REF!</definedName>
    <definedName name="MS_H2">#REF!</definedName>
    <definedName name="MS_L1">#REF!</definedName>
    <definedName name="MS_L2">#REF!</definedName>
    <definedName name="MS_L3">#REF!</definedName>
    <definedName name="MSB" localSheetId="0">#REF!</definedName>
    <definedName name="MSB">#REF!</definedName>
    <definedName name="MSF" localSheetId="0">#REF!</definedName>
    <definedName name="MSF">#REF!</definedName>
    <definedName name="MT" localSheetId="0">#REF!</definedName>
    <definedName name="MT">#REF!</definedName>
    <definedName name="MT_T">#REF!</definedName>
    <definedName name="MT_T2">#REF!</definedName>
    <definedName name="MTB">#REF!</definedName>
    <definedName name="MTBN">#REF!</definedName>
    <definedName name="MTD">#REF!</definedName>
    <definedName name="MTL">#REF!</definedName>
    <definedName name="MTLN">#REF!</definedName>
    <definedName name="MTT">#REF!</definedName>
    <definedName name="Mtwt" localSheetId="0">#REF!</definedName>
    <definedName name="Mtwt">#REF!</definedName>
    <definedName name="MU" localSheetId="0">#REF!</definedName>
    <definedName name="MU">#REF!</definedName>
    <definedName name="MU_E">#REF!</definedName>
    <definedName name="MulList" localSheetId="0">#REF!</definedName>
    <definedName name="MulList">#REF!</definedName>
    <definedName name="MUO_REA" localSheetId="0">#REF!</definedName>
    <definedName name="MUO_REA">#REF!</definedName>
    <definedName name="MUO_TOE" localSheetId="0">#REF!</definedName>
    <definedName name="MUO_TOE">#REF!</definedName>
    <definedName name="musu">'[171]수안보-MBR1'!$AN$247</definedName>
    <definedName name="MV" localSheetId="0">#REF!</definedName>
    <definedName name="MV">#REF!</definedName>
    <definedName name="mvdl1">#REF!</definedName>
    <definedName name="mvel1">#REF!</definedName>
    <definedName name="mvel2">#REF!</definedName>
    <definedName name="mvel3">#REF!</definedName>
    <definedName name="mvll1">#REF!</definedName>
    <definedName name="mvpe2">#REF!</definedName>
    <definedName name="mvpw">#REF!</definedName>
    <definedName name="Mwb" localSheetId="0">#REF!</definedName>
    <definedName name="Mwb">#REF!</definedName>
    <definedName name="MWF" localSheetId="0">#REF!</definedName>
    <definedName name="MWF">#REF!</definedName>
    <definedName name="MX" localSheetId="0">#REF!</definedName>
    <definedName name="MX">#REF!</definedName>
    <definedName name="Mxw">#REF!</definedName>
    <definedName name="MY" localSheetId="0">#REF!</definedName>
    <definedName name="MY">#REF!</definedName>
    <definedName name="MYB.1" localSheetId="0">#REF!</definedName>
    <definedName name="MYB.1">#REF!</definedName>
    <definedName name="MYB.2" localSheetId="0">#REF!</definedName>
    <definedName name="MYB.2">#REF!</definedName>
    <definedName name="MYH" localSheetId="0">#REF!</definedName>
    <definedName name="MYH">#REF!</definedName>
    <definedName name="Myw">#REF!</definedName>
    <definedName name="MZ" localSheetId="0">#REF!</definedName>
    <definedName name="MZ">#REF!</definedName>
    <definedName name="M당무게" localSheetId="0">[172]DATE!$E$24:$E$85</definedName>
    <definedName name="M당무게">[173]DATE!$E$24:$E$85</definedName>
    <definedName name="n" localSheetId="0">#REF!</definedName>
    <definedName name="N">#REF!</definedName>
    <definedName name="N_C" localSheetId="0">#REF!</definedName>
    <definedName name="N_C">#REF!</definedName>
    <definedName name="N_Q" localSheetId="0">#REF!</definedName>
    <definedName name="N_Q">#REF!</definedName>
    <definedName name="N_R" localSheetId="0">#REF!</definedName>
    <definedName name="N_R">#REF!</definedName>
    <definedName name="N1_">#REF!</definedName>
    <definedName name="N1A" localSheetId="0">#REF!</definedName>
    <definedName name="N1A">#REF!</definedName>
    <definedName name="N1D" localSheetId="0">#REF!</definedName>
    <definedName name="N1D">#REF!</definedName>
    <definedName name="N1S" localSheetId="0">#REF!</definedName>
    <definedName name="N1S">#REF!</definedName>
    <definedName name="N2_">#REF!</definedName>
    <definedName name="N2N" localSheetId="0">#REF!</definedName>
    <definedName name="N2N">#REF!</definedName>
    <definedName name="N2S" localSheetId="0">#REF!</definedName>
    <definedName name="N2S">#REF!</definedName>
    <definedName name="N3S" localSheetId="0">#REF!</definedName>
    <definedName name="N3S">#REF!</definedName>
    <definedName name="N46YN" localSheetId="0">#REF!</definedName>
    <definedName name="N46YN">#REF!</definedName>
    <definedName name="N7N" localSheetId="0">#REF!</definedName>
    <definedName name="N7N">#REF!</definedName>
    <definedName name="N85NN" localSheetId="0">#REF!</definedName>
    <definedName name="N85NN">#REF!</definedName>
    <definedName name="N8N" localSheetId="0">#REF!</definedName>
    <definedName name="N8N">#REF!</definedName>
    <definedName name="na" localSheetId="0">#REF!</definedName>
    <definedName name="NA">#REF!</definedName>
    <definedName name="nad" localSheetId="0">#REF!</definedName>
    <definedName name="nad">#REF!</definedName>
    <definedName name="NAK" localSheetId="0">#REF!</definedName>
    <definedName name="NAK">#N/A</definedName>
    <definedName name="NAM" localSheetId="0">#REF!</definedName>
    <definedName name="NAM">#REF!</definedName>
    <definedName name="NAM_1">#N/A</definedName>
    <definedName name="NAME">#N/A</definedName>
    <definedName name="nanfa" localSheetId="0">#REF!</definedName>
    <definedName name="nanfa">#REF!</definedName>
    <definedName name="nasnfn" localSheetId="0">#REF!</definedName>
    <definedName name="nasnfn">#REF!</definedName>
    <definedName name="nbnb" localSheetId="0">MATCH(IF([0]!D3R=#REF!,[0]!dcrwk9),IF([0]!D3R=#REF!,[0]!dcrwk9),0)</definedName>
    <definedName name="nbnb">#N/A</definedName>
    <definedName name="NC" localSheetId="0">#REF!</definedName>
    <definedName name="NC">'[98]도장수량(하1)'!#REF!</definedName>
    <definedName name="NCA" localSheetId="0">#REF!</definedName>
    <definedName name="NCA">#REF!</definedName>
    <definedName name="NCD" localSheetId="0">#REF!</definedName>
    <definedName name="NCD">#REF!</definedName>
    <definedName name="ND" localSheetId="0">#REF!</definedName>
    <definedName name="ND">#REF!</definedName>
    <definedName name="NDO" localSheetId="0">#REF!</definedName>
    <definedName name="NDO">#REF!</definedName>
    <definedName name="NE" localSheetId="0">#REF!</definedName>
    <definedName name="NE">#REF!</definedName>
    <definedName name="NEIM" localSheetId="0">#REF!</definedName>
    <definedName name="NEIM">#REF!</definedName>
    <definedName name="net">#REF!</definedName>
    <definedName name="NEW" localSheetId="0">#REF!</definedName>
    <definedName name="NEW">#REF!</definedName>
    <definedName name="NEWN" localSheetId="0">#REF!</definedName>
    <definedName name="NEWN">#REF!</definedName>
    <definedName name="NEWSIZE1" localSheetId="0">#REF!</definedName>
    <definedName name="NEWSIZE1">#REF!</definedName>
    <definedName name="NF" localSheetId="0">#REF!</definedName>
    <definedName name="NF">#REF!</definedName>
    <definedName name="NFB" localSheetId="0">#REF!</definedName>
    <definedName name="NFB">#REF!</definedName>
    <definedName name="nfnf" localSheetId="0">#REF!</definedName>
    <definedName name="nfnf">#REF!</definedName>
    <definedName name="nfnwfqnf" localSheetId="0">#REF!</definedName>
    <definedName name="nfnwfqnf">#REF!</definedName>
    <definedName name="NG" localSheetId="0">#REF!</definedName>
    <definedName name="NG">#REF!</definedName>
    <definedName name="ng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N" localSheetId="0">#REF!</definedName>
    <definedName name="NGN">#REF!</definedName>
    <definedName name="NH" localSheetId="0">#REF!</definedName>
    <definedName name="NH">#REF!</definedName>
    <definedName name="NHM" localSheetId="0">#REF!</definedName>
    <definedName name="NHM">#REF!</definedName>
    <definedName name="NHNT" localSheetId="0">#REF!</definedName>
    <definedName name="NHNT">#REF!</definedName>
    <definedName name="njgh" localSheetId="0">#REF!</definedName>
    <definedName name="njgh">#REF!</definedName>
    <definedName name="njj" localSheetId="0">#REF!</definedName>
    <definedName name="njj">#REF!</definedName>
    <definedName name="njk" localSheetId="0">#REF!</definedName>
    <definedName name="njk">#REF!</definedName>
    <definedName name="NK" localSheetId="0">#REF!</definedName>
    <definedName name="NK">#REF!</definedName>
    <definedName name="NKNUIKN" localSheetId="0">#REF!</definedName>
    <definedName name="NKNUIKN">#REF!</definedName>
    <definedName name="NKU" localSheetId="0">#REF!</definedName>
    <definedName name="NKU">#REF!</definedName>
    <definedName name="NL" localSheetId="0">#REF!</definedName>
    <definedName name="NL">#REF!</definedName>
    <definedName name="NLN" localSheetId="0">#REF!</definedName>
    <definedName name="NLN">#REF!</definedName>
    <definedName name="NLO" localSheetId="0">#REF!</definedName>
    <definedName name="NLO">#REF!</definedName>
    <definedName name="nm" localSheetId="0" hidden="1">{#N/A,#N/A,FALSE,"골재소요량";#N/A,#N/A,FALSE,"골재소요량"}</definedName>
    <definedName name="nm" hidden="1">{#N/A,#N/A,FALSE,"골재소요량";#N/A,#N/A,FALSE,"골재소요량"}</definedName>
    <definedName name="NN" localSheetId="0">#REF!</definedName>
    <definedName name="NN">#REF!</definedName>
    <definedName name="NNB">#N/A</definedName>
    <definedName name="nnf" localSheetId="0">#REF!</definedName>
    <definedName name="nnf">#REF!</definedName>
    <definedName name="nnhnhd" localSheetId="0" hidden="1">#REF!</definedName>
    <definedName name="nnhnhd" hidden="1">#REF!</definedName>
    <definedName name="NNN" localSheetId="0">#REF!</definedName>
    <definedName name="NNN">#REF!</definedName>
    <definedName name="nnnn" localSheetId="0">#REF!</definedName>
    <definedName name="NNNN">'[91]ABUT수량-A1'!$T$25</definedName>
    <definedName name="NNNNN" localSheetId="0">'지급자재 명세서'!NNNNN</definedName>
    <definedName name="NNNNN">[174]!NNNNN</definedName>
    <definedName name="nnnnnnnnnnnnnnnnnn" localSheetId="0">#REF!</definedName>
    <definedName name="nnnnnnnnnnnnnnnnnn">#REF!</definedName>
    <definedName name="NNT" localSheetId="0">#REF!</definedName>
    <definedName name="NNT">#REF!</definedName>
    <definedName name="NO" localSheetId="0">#REF!</definedName>
    <definedName name="NO">#REF!</definedName>
    <definedName name="no4fix">#REF!</definedName>
    <definedName name="NoCon" localSheetId="0">#REF!</definedName>
    <definedName name="NoCon">#REF!</definedName>
    <definedName name="NOMUBY" localSheetId="0">#REF!</definedName>
    <definedName name="NOMUBY">#REF!</definedName>
    <definedName name="NOT" localSheetId="0">#REF!</definedName>
    <definedName name="NOT">#REF!</definedName>
    <definedName name="NOTCH" localSheetId="0">#REF!</definedName>
    <definedName name="NOTCH">#REF!</definedName>
    <definedName name="notch1" localSheetId="0">#REF!</definedName>
    <definedName name="notch1">#REF!</definedName>
    <definedName name="notch2" localSheetId="0">#REF!</definedName>
    <definedName name="notch2">#REF!</definedName>
    <definedName name="NP" localSheetId="0">#REF!</definedName>
    <definedName name="NP">#REF!</definedName>
    <definedName name="NPANAL">#REF!</definedName>
    <definedName name="NPI" localSheetId="0">#REF!</definedName>
    <definedName name="NPI">#REF!</definedName>
    <definedName name="NPZ" localSheetId="0">#REF!</definedName>
    <definedName name="NPZ">#REF!</definedName>
    <definedName name="NQN" localSheetId="0">#REF!</definedName>
    <definedName name="NQN">#REF!</definedName>
    <definedName name="NRDTHSA" localSheetId="0">#REF!</definedName>
    <definedName name="NRDTHSA">#REF!</definedName>
    <definedName name="NRE" localSheetId="0">#REF!</definedName>
    <definedName name="NRE">#REF!</definedName>
    <definedName name="NRN" localSheetId="0">#REF!</definedName>
    <definedName name="NRN">#REF!</definedName>
    <definedName name="NRNTRBNRTH" localSheetId="0">#REF!</definedName>
    <definedName name="NRNTRBNRTH">#REF!</definedName>
    <definedName name="NRTHSGT" localSheetId="0">#REF!</definedName>
    <definedName name="NRTHSGT">#REF!</definedName>
    <definedName name="NS" localSheetId="0" hidden="1">#REF!</definedName>
    <definedName name="NS">#REF!</definedName>
    <definedName name="NSA" localSheetId="0">#REF!</definedName>
    <definedName name="NSA">#REF!</definedName>
    <definedName name="NSC" localSheetId="0">'[99]도장수량(하1)'!#REF!</definedName>
    <definedName name="NSC">'[98]도장수량(하1)'!#REF!</definedName>
    <definedName name="NSD" localSheetId="0">#REF!</definedName>
    <definedName name="NSD">#REF!</definedName>
    <definedName name="NSE" localSheetId="0">'[99]도장수량(하1)'!#REF!</definedName>
    <definedName name="NSE">'[98]도장수량(하1)'!#REF!</definedName>
    <definedName name="NSFDN" localSheetId="0">#REF!</definedName>
    <definedName name="NSFDN">#REF!</definedName>
    <definedName name="NSH" localSheetId="0">#REF!</definedName>
    <definedName name="NSH">#REF!</definedName>
    <definedName name="NSO" localSheetId="0">#REF!</definedName>
    <definedName name="NSO">#REF!</definedName>
    <definedName name="NSP" localSheetId="0">#REF!</definedName>
    <definedName name="NSP">#REF!</definedName>
    <definedName name="NST" localSheetId="0">#REF!</definedName>
    <definedName name="NST">#REF!</definedName>
    <definedName name="NSUP">#REF!</definedName>
    <definedName name="Nsup1">#REF!</definedName>
    <definedName name="NSV" localSheetId="0">#REF!</definedName>
    <definedName name="NSV">#REF!</definedName>
    <definedName name="NT" localSheetId="0">#REF!</definedName>
    <definedName name="NT">#REF!</definedName>
    <definedName name="NTN" localSheetId="0">#REF!</definedName>
    <definedName name="NTN">#REF!</definedName>
    <definedName name="null">#REF!</definedName>
    <definedName name="NUMBER" localSheetId="0">#REF!</definedName>
    <definedName name="NUMBER">#REF!</definedName>
    <definedName name="NUN" localSheetId="0">#REF!</definedName>
    <definedName name="NUN">#REF!</definedName>
    <definedName name="NWE" localSheetId="0">#REF!</definedName>
    <definedName name="NWE">#REF!</definedName>
    <definedName name="nx">#REF!</definedName>
    <definedName name="NY" localSheetId="0">#REF!</definedName>
    <definedName name="NY">#REF!</definedName>
    <definedName name="n이" localSheetId="0">#REF!</definedName>
    <definedName name="n이">#REF!</definedName>
    <definedName name="n이_1" localSheetId="0">#REF!</definedName>
    <definedName name="n이_1">#REF!</definedName>
    <definedName name="n이_2" localSheetId="0">#REF!</definedName>
    <definedName name="n이_2">#REF!</definedName>
    <definedName name="n일" localSheetId="0">#REF!</definedName>
    <definedName name="n일">#REF!</definedName>
    <definedName name="N치">#REF!</definedName>
    <definedName name="O" localSheetId="0">#REF!</definedName>
    <definedName name="O">#REF!</definedName>
    <definedName name="o_m" localSheetId="0">#REF!</definedName>
    <definedName name="o_m">#REF!</definedName>
    <definedName name="O19.3">[175]설비!#REF!</definedName>
    <definedName name="odld" localSheetId="0">#REF!</definedName>
    <definedName name="odld">#REF!</definedName>
    <definedName name="oh">#REF!</definedName>
    <definedName name="oi8uip" hidden="1">{#N/A,#N/A,FALSE,"이정표"}</definedName>
    <definedName name="OIO" localSheetId="0">#REF!</definedName>
    <definedName name="OIO">#REF!</definedName>
    <definedName name="oiuyo" hidden="1">{#N/A,#N/A,FALSE,"부대1"}</definedName>
    <definedName name="ok" localSheetId="0">#REF!</definedName>
    <definedName name="ok" hidden="1">{#N/A,#N/A,FALSE,"2~8번"}</definedName>
    <definedName name="okpk" localSheetId="0">#REF!</definedName>
    <definedName name="okpk">#REF!</definedName>
    <definedName name="OLD">#N/A</definedName>
    <definedName name="old예산" localSheetId="0" hidden="1">{#N/A,#N/A,TRUE,"손익보고"}</definedName>
    <definedName name="old예산" hidden="1">{#N/A,#N/A,TRUE,"손익보고"}</definedName>
    <definedName name="oo" localSheetId="0">#REF!</definedName>
    <definedName name="OO">#N/A</definedName>
    <definedName name="OOO" localSheetId="0">#REF!</definedName>
    <definedName name="OOO">#REF!</definedName>
    <definedName name="oooo" localSheetId="0">'[176]ABUT수량-A1'!$T$25</definedName>
    <definedName name="oooo">'[91]ABUT수량-A1'!$T$25</definedName>
    <definedName name="ooooo" localSheetId="0" hidden="1">#REF!</definedName>
    <definedName name="ooooo" hidden="1">#REF!</definedName>
    <definedName name="oooooooooooooooo">#N/A</definedName>
    <definedName name="oorw" localSheetId="0">#REF!</definedName>
    <definedName name="oorw">#REF!</definedName>
    <definedName name="op" localSheetId="0" hidden="1">{#N/A,#N/A,FALSE,"구조1"}</definedName>
    <definedName name="OP">#REF!</definedName>
    <definedName name="oplk" localSheetId="0" hidden="1">{"'Sheet1'!$A$4","'Sheet1'!$A$9:$G$28"}</definedName>
    <definedName name="oplk" hidden="1">{"'Sheet1'!$A$4","'Sheet1'!$A$9:$G$28"}</definedName>
    <definedName name="oqlql" localSheetId="0">#REF!</definedName>
    <definedName name="oqlql">#REF!</definedName>
    <definedName name="ORDER1" hidden="1">255</definedName>
    <definedName name="ORDER2" hidden="1">255</definedName>
    <definedName name="Other">#REF!</definedName>
    <definedName name="ouio" hidden="1">{#N/A,#N/A,FALSE,"부대2"}</definedName>
    <definedName name="OUTD">#REF!</definedName>
    <definedName name="OVERLAY" localSheetId="0" hidden="1">{#N/A,#N/A,FALSE,"2~8번"}</definedName>
    <definedName name="OVERLAY" hidden="1">{#N/A,#N/A,FALSE,"2~8번"}</definedName>
    <definedName name="ow">#REF!</definedName>
    <definedName name="owoel" localSheetId="0" hidden="1">#REF!</definedName>
    <definedName name="owoel" hidden="1">#REF!</definedName>
    <definedName name="p" localSheetId="0">#REF!</definedName>
    <definedName name="P">[177]Sheet2!$F$140,[177]Sheet2!$F$140:$F$142,[177]Sheet2!$F$160</definedName>
    <definedName name="P.S.C.BEAM" localSheetId="0">#REF!</definedName>
    <definedName name="P.S.C.BEAM">#REF!</definedName>
    <definedName name="P_A" localSheetId="0">#REF!</definedName>
    <definedName name="P_A">#REF!</definedName>
    <definedName name="P_D" localSheetId="0">#REF!</definedName>
    <definedName name="P_D">#REF!</definedName>
    <definedName name="P_E" localSheetId="0">#REF!</definedName>
    <definedName name="P_E">#REF!</definedName>
    <definedName name="p_ea" localSheetId="0">#REF!</definedName>
    <definedName name="p_ea">#REF!</definedName>
    <definedName name="p_ea1" localSheetId="0">#REF!</definedName>
    <definedName name="p_ea1">#REF!</definedName>
    <definedName name="p_ea2" localSheetId="0">#REF!</definedName>
    <definedName name="p_ea2">#REF!</definedName>
    <definedName name="P_H2" localSheetId="0">#REF!</definedName>
    <definedName name="P_H2">'[138]기둥(원형)'!#REF!</definedName>
    <definedName name="p_l" localSheetId="0">#REF!</definedName>
    <definedName name="p_l">#REF!</definedName>
    <definedName name="p_l2" localSheetId="0">#REF!</definedName>
    <definedName name="p_l2">#REF!</definedName>
    <definedName name="p_m" localSheetId="0">#REF!</definedName>
    <definedName name="p_m">#REF!</definedName>
    <definedName name="P0" localSheetId="0">[178]가공비!#REF!</definedName>
    <definedName name="P0">[179]가공비!#REF!</definedName>
    <definedName name="P10TL">[92]INPUT!#REF!</definedName>
    <definedName name="P10TR">[92]INPUT!#REF!</definedName>
    <definedName name="P10경" localSheetId="0">#REF!</definedName>
    <definedName name="P10경">#REF!</definedName>
    <definedName name="P10노" localSheetId="0">#REF!</definedName>
    <definedName name="P10노">#REF!</definedName>
    <definedName name="P10재" localSheetId="0">#REF!</definedName>
    <definedName name="P10재">#REF!</definedName>
    <definedName name="P11경" localSheetId="0">#REF!</definedName>
    <definedName name="P11경">#REF!</definedName>
    <definedName name="P11노" localSheetId="0">#REF!</definedName>
    <definedName name="P11노">#REF!</definedName>
    <definedName name="P11재" localSheetId="0">#REF!</definedName>
    <definedName name="P11재">#REF!</definedName>
    <definedName name="P12경" localSheetId="0">#REF!</definedName>
    <definedName name="P12경">#REF!</definedName>
    <definedName name="P12노" localSheetId="0">#REF!</definedName>
    <definedName name="P12노">#REF!</definedName>
    <definedName name="P12재" localSheetId="0">#REF!</definedName>
    <definedName name="P12재">#REF!</definedName>
    <definedName name="P13노" localSheetId="0">#REF!</definedName>
    <definedName name="P13노">#REF!</definedName>
    <definedName name="P14노" localSheetId="0">#REF!</definedName>
    <definedName name="P14노">#REF!</definedName>
    <definedName name="P15노" localSheetId="0">#REF!</definedName>
    <definedName name="P15노">#REF!</definedName>
    <definedName name="P16노" localSheetId="0">#REF!</definedName>
    <definedName name="P16노">#REF!</definedName>
    <definedName name="P17노" localSheetId="0">#REF!</definedName>
    <definedName name="P17노">#REF!</definedName>
    <definedName name="P18노" localSheetId="0">#REF!</definedName>
    <definedName name="P18노">#REF!</definedName>
    <definedName name="P19노" localSheetId="0">#REF!</definedName>
    <definedName name="P19노">#REF!</definedName>
    <definedName name="P1X" localSheetId="0">#REF!</definedName>
    <definedName name="P1X">#REF!</definedName>
    <definedName name="P1Z" localSheetId="0">#REF!</definedName>
    <definedName name="P1Z">#REF!</definedName>
    <definedName name="P1경" localSheetId="0">#REF!</definedName>
    <definedName name="P1경">#REF!</definedName>
    <definedName name="P1노" localSheetId="0">#REF!</definedName>
    <definedName name="P1노">#REF!</definedName>
    <definedName name="P1재" localSheetId="0">#REF!</definedName>
    <definedName name="P1재">#REF!</definedName>
    <definedName name="P2_D12">#REF!</definedName>
    <definedName name="P2_D22">#REF!</definedName>
    <definedName name="P2_P1">#REF!</definedName>
    <definedName name="P2_P10">#REF!</definedName>
    <definedName name="P2_P2">#REF!</definedName>
    <definedName name="P2_P3">#REF!</definedName>
    <definedName name="P2_P4">#REF!</definedName>
    <definedName name="P2_P5">#REF!</definedName>
    <definedName name="P2_P7">#REF!</definedName>
    <definedName name="P2_P8">#REF!</definedName>
    <definedName name="P2_P9">#REF!</definedName>
    <definedName name="P20노" localSheetId="0">#REF!</definedName>
    <definedName name="P20노">#REF!</definedName>
    <definedName name="P21노" localSheetId="0">#REF!</definedName>
    <definedName name="P21노">#REF!</definedName>
    <definedName name="P21재" localSheetId="0">#REF!</definedName>
    <definedName name="P21재">#REF!</definedName>
    <definedName name="P22노" localSheetId="0">#REF!</definedName>
    <definedName name="P22노">#REF!</definedName>
    <definedName name="P22재" localSheetId="0">#REF!</definedName>
    <definedName name="P22재">#REF!</definedName>
    <definedName name="P23노" localSheetId="0">#REF!</definedName>
    <definedName name="P23노">#REF!</definedName>
    <definedName name="P23재" localSheetId="0">#REF!</definedName>
    <definedName name="P23재">#REF!</definedName>
    <definedName name="P24노" localSheetId="0">#REF!</definedName>
    <definedName name="P24노">#REF!</definedName>
    <definedName name="P24재" localSheetId="0">#REF!</definedName>
    <definedName name="P24재">#REF!</definedName>
    <definedName name="P25노" localSheetId="0">#REF!</definedName>
    <definedName name="P25노">#REF!</definedName>
    <definedName name="P25재" localSheetId="0">#REF!</definedName>
    <definedName name="P25재">#REF!</definedName>
    <definedName name="P26경" localSheetId="0">#REF!</definedName>
    <definedName name="P26경">#REF!</definedName>
    <definedName name="P26노" localSheetId="0">#REF!</definedName>
    <definedName name="P26노">#REF!</definedName>
    <definedName name="P26재" localSheetId="0">#REF!</definedName>
    <definedName name="P26재">#REF!</definedName>
    <definedName name="P27노" localSheetId="0">#REF!</definedName>
    <definedName name="P27노">#REF!</definedName>
    <definedName name="P27재" localSheetId="0">#REF!</definedName>
    <definedName name="P27재">#REF!</definedName>
    <definedName name="P28노" localSheetId="0">#REF!</definedName>
    <definedName name="P28노">#REF!</definedName>
    <definedName name="P28재" localSheetId="0">#REF!</definedName>
    <definedName name="P28재">#REF!</definedName>
    <definedName name="P29노" localSheetId="0">#REF!</definedName>
    <definedName name="P29노">#REF!</definedName>
    <definedName name="P29재" localSheetId="0">#REF!</definedName>
    <definedName name="P29재">#REF!</definedName>
    <definedName name="P2MASS_버림">#REF!</definedName>
    <definedName name="P2PP">#REF!</definedName>
    <definedName name="P2X" localSheetId="0">#REF!</definedName>
    <definedName name="P2X">#REF!</definedName>
    <definedName name="P2Z" localSheetId="0">#REF!</definedName>
    <definedName name="P2Z">#REF!</definedName>
    <definedName name="P2고정단">#REF!</definedName>
    <definedName name="P2기둥X1">#REF!</definedName>
    <definedName name="P2기둥X2">#REF!</definedName>
    <definedName name="P2기둥Y">#REF!</definedName>
    <definedName name="P2내부코핑갯수">#REF!</definedName>
    <definedName name="P2내부코핑길이">#REF!</definedName>
    <definedName name="P2노" localSheetId="0">#REF!</definedName>
    <definedName name="P2노">#REF!</definedName>
    <definedName name="P2높이1">#REF!</definedName>
    <definedName name="P2높이2">#REF!</definedName>
    <definedName name="P2높이3">#REF!</definedName>
    <definedName name="P2높이4">#REF!</definedName>
    <definedName name="P2높이5">#REF!</definedName>
    <definedName name="P2단차">#REF!</definedName>
    <definedName name="P2단차수">#REF!</definedName>
    <definedName name="P2몰탈H">#REF!</definedName>
    <definedName name="P2믈록">#REF!</definedName>
    <definedName name="P2블록X">#REF!</definedName>
    <definedName name="P2블록Y1">#REF!</definedName>
    <definedName name="P2블록Y2">#REF!</definedName>
    <definedName name="P2양방향">#REF!</definedName>
    <definedName name="P2외측코핑1">#REF!</definedName>
    <definedName name="P2외측코핑2">#REF!</definedName>
    <definedName name="P2일방향">#REF!</definedName>
    <definedName name="P2코핑1">#REF!</definedName>
    <definedName name="P2코핑2">#REF!</definedName>
    <definedName name="P2코핑전체">#REF!</definedName>
    <definedName name="P2토피고">#REF!</definedName>
    <definedName name="P2파일갯수X">#REF!</definedName>
    <definedName name="P2파일갯수Y">#REF!</definedName>
    <definedName name="P2파일길이">#REF!</definedName>
    <definedName name="P2평균SH1">#REF!</definedName>
    <definedName name="P2평균SH2">#REF!</definedName>
    <definedName name="P2푸팅X">#REF!</definedName>
    <definedName name="P2푸팅Y">#REF!</definedName>
    <definedName name="P2한단의길이">#REF!</definedName>
    <definedName name="P3TL">[92]INPUT!#REF!</definedName>
    <definedName name="P3TR">[92]INPUT!#REF!</definedName>
    <definedName name="P3노" localSheetId="0">#REF!</definedName>
    <definedName name="P3노">#REF!</definedName>
    <definedName name="P4TL">[92]INPUT!#REF!</definedName>
    <definedName name="P4TR">[92]INPUT!#REF!</definedName>
    <definedName name="P4노" localSheetId="0">#REF!</definedName>
    <definedName name="P4노">#REF!</definedName>
    <definedName name="P5TL">[92]INPUT!#REF!</definedName>
    <definedName name="P5TR">[92]INPUT!#REF!</definedName>
    <definedName name="P5노" localSheetId="0">#REF!</definedName>
    <definedName name="P5노">#REF!</definedName>
    <definedName name="P6_P6">#REF!</definedName>
    <definedName name="P6TL">[92]INPUT!#REF!</definedName>
    <definedName name="P6TR">[92]INPUT!#REF!</definedName>
    <definedName name="P6노" localSheetId="0">#REF!</definedName>
    <definedName name="P6노">#REF!</definedName>
    <definedName name="P7TL">[92]INPUT!#REF!</definedName>
    <definedName name="P7TR">[92]INPUT!#REF!</definedName>
    <definedName name="P7노" localSheetId="0">#REF!</definedName>
    <definedName name="P7노">#REF!</definedName>
    <definedName name="P8TL">[92]INPUT!#REF!</definedName>
    <definedName name="P8TR">[92]INPUT!#REF!</definedName>
    <definedName name="P8노" localSheetId="0">#REF!</definedName>
    <definedName name="P8노">#REF!</definedName>
    <definedName name="P9TL">[92]INPUT!#REF!</definedName>
    <definedName name="P9TR">[92]INPUT!#REF!</definedName>
    <definedName name="P9노" localSheetId="0">#REF!</definedName>
    <definedName name="P9노">#REF!</definedName>
    <definedName name="PA" localSheetId="0">#REF!</definedName>
    <definedName name="Pa">#REF!</definedName>
    <definedName name="PAGE.1" localSheetId="0">#REF!</definedName>
    <definedName name="PAGE.1">#REF!</definedName>
    <definedName name="PAGE.2" localSheetId="0">#REF!</definedName>
    <definedName name="PAGE.2">#REF!</definedName>
    <definedName name="PAGE.3" localSheetId="0">#REF!</definedName>
    <definedName name="PAGE.3">#REF!</definedName>
    <definedName name="PAGE.4" localSheetId="0">#REF!</definedName>
    <definedName name="PAGE.4">#REF!</definedName>
    <definedName name="PAGE.5">#N/A</definedName>
    <definedName name="PAGE.6">#N/A</definedName>
    <definedName name="PAGE00" localSheetId="0">#REF!</definedName>
    <definedName name="PAGE00">#REF!</definedName>
    <definedName name="PAGE1">#N/A</definedName>
    <definedName name="PAGE2">#N/A</definedName>
    <definedName name="PAGE3">#N/A</definedName>
    <definedName name="PAGE4" localSheetId="0">#REF!</definedName>
    <definedName name="PAGE4">#REF!</definedName>
    <definedName name="PAGE5" localSheetId="0">#REF!</definedName>
    <definedName name="PAGE5">#REF!</definedName>
    <definedName name="PAGR5">#N/A</definedName>
    <definedName name="Pai" localSheetId="0">#REF!</definedName>
    <definedName name="Pai">#REF!</definedName>
    <definedName name="panel">#REF!</definedName>
    <definedName name="PAR">#REF!</definedName>
    <definedName name="PARAHP" localSheetId="0">#REF!</definedName>
    <definedName name="PARAHP">#REF!</definedName>
    <definedName name="PARR" localSheetId="0">#REF!</definedName>
    <definedName name="PARR">#REF!</definedName>
    <definedName name="PARR1" localSheetId="0">#REF!</definedName>
    <definedName name="PARR1">#REF!</definedName>
    <definedName name="PARR2" localSheetId="0">#REF!</definedName>
    <definedName name="PARR2">#REF!</definedName>
    <definedName name="PARR3" localSheetId="0">#REF!</definedName>
    <definedName name="PARR3">#REF!</definedName>
    <definedName name="PARR4" localSheetId="0">#REF!</definedName>
    <definedName name="PARR4">#REF!</definedName>
    <definedName name="PARR5" localSheetId="0">#REF!</definedName>
    <definedName name="PARR5">#REF!</definedName>
    <definedName name="PAS">#REF!</definedName>
    <definedName name="pat" localSheetId="0">#REF!</definedName>
    <definedName name="pat">#REF!</definedName>
    <definedName name="PAV">#REF!</definedName>
    <definedName name="pa삼" localSheetId="0">#REF!</definedName>
    <definedName name="pa삼">#REF!</definedName>
    <definedName name="Pa오" localSheetId="0">#REF!</definedName>
    <definedName name="Pa오">#REF!</definedName>
    <definedName name="PB" localSheetId="0">#REF!</definedName>
    <definedName name="PB">#REF!</definedName>
    <definedName name="PBB" localSheetId="0">#REF!</definedName>
    <definedName name="PBB">#REF!</definedName>
    <definedName name="PBR">#REF!</definedName>
    <definedName name="PBS">#REF!</definedName>
    <definedName name="PC" localSheetId="0">#REF!</definedName>
    <definedName name="PC">#REF!</definedName>
    <definedName name="PC_BEAM" localSheetId="0">#REF!</definedName>
    <definedName name="PC_BEAM">#REF!</definedName>
    <definedName name="pcase">#REF!</definedName>
    <definedName name="pcaseout">#REF!</definedName>
    <definedName name="PCEN" localSheetId="0">#REF!</definedName>
    <definedName name="PCEN">#REF!</definedName>
    <definedName name="PCO" localSheetId="0">#REF!</definedName>
    <definedName name="PCO">#REF!</definedName>
    <definedName name="PCR">#REF!</definedName>
    <definedName name="PCS">#REF!</definedName>
    <definedName name="PD" localSheetId="0">#REF!</definedName>
    <definedName name="PD">#REF!</definedName>
    <definedName name="PDIA" localSheetId="0">#REF!</definedName>
    <definedName name="PDIA">#REF!</definedName>
    <definedName name="PDR">#REF!</definedName>
    <definedName name="PDS">#REF!</definedName>
    <definedName name="PE" localSheetId="0">#REF!</definedName>
    <definedName name="PE">#REF!</definedName>
    <definedName name="pe22c1">#REF!</definedName>
    <definedName name="pe22c2">#REF!</definedName>
    <definedName name="PEA" localSheetId="0">#REF!</definedName>
    <definedName name="PEA">#REF!</definedName>
    <definedName name="PEAK">#N/A</definedName>
    <definedName name="ped5.1" localSheetId="0">#REF!</definedName>
    <definedName name="ped5.1">#REF!</definedName>
    <definedName name="ped5.2" localSheetId="0">#REF!</definedName>
    <definedName name="ped5.2">#REF!</definedName>
    <definedName name="PEE">[180]DATA!$N$4:$P$12</definedName>
    <definedName name="PEL" localSheetId="0">#REF!</definedName>
    <definedName name="PEL">#REF!</definedName>
    <definedName name="PER">#REF!</definedName>
    <definedName name="PersonSelectionRange">#REF!</definedName>
    <definedName name="PES" localSheetId="0">#REF!</definedName>
    <definedName name="PES">#REF!</definedName>
    <definedName name="PE관융착접합" localSheetId="0">#REF!</definedName>
    <definedName name="PE관융착접합">#REF!</definedName>
    <definedName name="PE관접합부설">#REF!</definedName>
    <definedName name="PE관접합조임식" localSheetId="0">#REF!</definedName>
    <definedName name="PE관접합조임식">#REF!</definedName>
    <definedName name="PF" localSheetId="0">#REF!</definedName>
    <definedName name="PF">#REF!</definedName>
    <definedName name="PFD" localSheetId="0">#REF!</definedName>
    <definedName name="PFD">#REF!</definedName>
    <definedName name="PFR">#REF!</definedName>
    <definedName name="PFS">#REF!</definedName>
    <definedName name="PG" localSheetId="0">#REF!</definedName>
    <definedName name="PG">#REF!</definedName>
    <definedName name="PGR">#REF!</definedName>
    <definedName name="PGS">#REF!</definedName>
    <definedName name="PH" localSheetId="0">#REF!</definedName>
    <definedName name="PH">#REF!</definedName>
    <definedName name="PHG" localSheetId="0">#REF!</definedName>
    <definedName name="PHG">#REF!</definedName>
    <definedName name="phi">#REF!</definedName>
    <definedName name="phif">#REF!</definedName>
    <definedName name="PhiH" localSheetId="0">#REF!</definedName>
    <definedName name="PhiH">#REF!</definedName>
    <definedName name="PhiJ" localSheetId="0">#REF!</definedName>
    <definedName name="PhiJ">#REF!</definedName>
    <definedName name="PhiT" localSheetId="0">#REF!</definedName>
    <definedName name="PhiT">#REF!</definedName>
    <definedName name="phiv">#REF!</definedName>
    <definedName name="phiVn">#REF!</definedName>
    <definedName name="PI" localSheetId="0">#REF!</definedName>
    <definedName name="PI">#REF!</definedName>
    <definedName name="pi_e" localSheetId="0">#REF!</definedName>
    <definedName name="pi_e">#REF!</definedName>
    <definedName name="pi_ea" localSheetId="0">#REF!</definedName>
    <definedName name="pi_ea">#REF!</definedName>
    <definedName name="PI48___0" localSheetId="0">#REF!</definedName>
    <definedName name="PI48___0">#REF!</definedName>
    <definedName name="PI48___10" localSheetId="0">#REF!</definedName>
    <definedName name="PI48___10">#REF!</definedName>
    <definedName name="PI48___12" localSheetId="0">#REF!</definedName>
    <definedName name="PI48___12">#REF!</definedName>
    <definedName name="PI48___2" localSheetId="0">#REF!</definedName>
    <definedName name="PI48___2">#REF!</definedName>
    <definedName name="PI48___3" localSheetId="0">#REF!</definedName>
    <definedName name="PI48___3">#REF!</definedName>
    <definedName name="PI48___4" localSheetId="0">#REF!</definedName>
    <definedName name="PI48___4">#REF!</definedName>
    <definedName name="PI48___5" localSheetId="0">#REF!</definedName>
    <definedName name="PI48___5">#REF!</definedName>
    <definedName name="PI48___7" localSheetId="0">#REF!</definedName>
    <definedName name="PI48___7">#REF!</definedName>
    <definedName name="PI48___8" localSheetId="0">#REF!</definedName>
    <definedName name="PI48___8">#REF!</definedName>
    <definedName name="PI48___9" localSheetId="0">#REF!</definedName>
    <definedName name="PI48___9">#REF!</definedName>
    <definedName name="PI60___0" localSheetId="0">#REF!</definedName>
    <definedName name="PI60___0">#REF!</definedName>
    <definedName name="PI60___10" localSheetId="0">#REF!</definedName>
    <definedName name="PI60___10">#REF!</definedName>
    <definedName name="PI60___12" localSheetId="0">#REF!</definedName>
    <definedName name="PI60___12">#REF!</definedName>
    <definedName name="PI60___2" localSheetId="0">#REF!</definedName>
    <definedName name="PI60___2">#REF!</definedName>
    <definedName name="PI60___3" localSheetId="0">#REF!</definedName>
    <definedName name="PI60___3">#REF!</definedName>
    <definedName name="PI60___4" localSheetId="0">#REF!</definedName>
    <definedName name="PI60___4">#REF!</definedName>
    <definedName name="PI60___5" localSheetId="0">#REF!</definedName>
    <definedName name="PI60___5">#REF!</definedName>
    <definedName name="PI60___7" localSheetId="0">#REF!</definedName>
    <definedName name="PI60___7">#REF!</definedName>
    <definedName name="PI60___8" localSheetId="0">#REF!</definedName>
    <definedName name="PI60___8">#REF!</definedName>
    <definedName name="PI60___9" localSheetId="0">#REF!</definedName>
    <definedName name="PI60___9">#REF!</definedName>
    <definedName name="PIB" localSheetId="0">#REF!</definedName>
    <definedName name="PIB">#REF!</definedName>
    <definedName name="PibokB">[122]역T형!$N$1300</definedName>
    <definedName name="picture26" localSheetId="0">#REF!</definedName>
    <definedName name="picture26">#REF!</definedName>
    <definedName name="piece" localSheetId="0">#REF!</definedName>
    <definedName name="piece">#REF!</definedName>
    <definedName name="pier2수정전">[181]!BlankMacro1</definedName>
    <definedName name="piiuer" localSheetId="0" hidden="1">#REF!</definedName>
    <definedName name="piiuer" hidden="1">#REF!</definedName>
    <definedName name="PILE" localSheetId="0">#REF!</definedName>
    <definedName name="PILE">#REF!</definedName>
    <definedName name="pile_s">[6]말뚝지지력산정!$F$116</definedName>
    <definedName name="PILEA" localSheetId="0">#REF!</definedName>
    <definedName name="PILEA">#REF!</definedName>
    <definedName name="PILED" localSheetId="0">#REF!</definedName>
    <definedName name="PILED">#REF!</definedName>
    <definedName name="PILED10L">[92]INPUT!#REF!</definedName>
    <definedName name="PILED10R">[92]INPUT!#REF!</definedName>
    <definedName name="PILED3L">[92]INPUT!#REF!</definedName>
    <definedName name="PILED3R">[92]INPUT!#REF!</definedName>
    <definedName name="PILED4L">[92]INPUT!#REF!</definedName>
    <definedName name="PILED4R">[92]INPUT!#REF!</definedName>
    <definedName name="PILED5L">[92]INPUT!#REF!</definedName>
    <definedName name="PILED5R">[92]INPUT!#REF!</definedName>
    <definedName name="PILED6L">[92]INPUT!#REF!</definedName>
    <definedName name="PILED6R">[92]INPUT!#REF!</definedName>
    <definedName name="PILED7L">[92]INPUT!#REF!</definedName>
    <definedName name="PILED7R">[92]INPUT!#REF!</definedName>
    <definedName name="PILED8L">[92]INPUT!#REF!</definedName>
    <definedName name="PILED8R">[92]INPUT!#REF!</definedName>
    <definedName name="PILED9L">[92]INPUT!#REF!</definedName>
    <definedName name="PILED9R">[92]INPUT!#REF!</definedName>
    <definedName name="PILEL" localSheetId="0">#REF!</definedName>
    <definedName name="PILEL">#REF!</definedName>
    <definedName name="PILET10L">[92]INPUT!#REF!</definedName>
    <definedName name="PILET10R">[92]INPUT!#REF!</definedName>
    <definedName name="PILET3L">[92]INPUT!#REF!</definedName>
    <definedName name="PILET3R">[92]INPUT!#REF!</definedName>
    <definedName name="PILET4L">[92]INPUT!#REF!</definedName>
    <definedName name="PILET4R">[92]INPUT!#REF!</definedName>
    <definedName name="PILET5L">[92]INPUT!#REF!</definedName>
    <definedName name="PILET5R">[92]INPUT!#REF!</definedName>
    <definedName name="PILET6L">[92]INPUT!#REF!</definedName>
    <definedName name="PILET6R">[92]INPUT!#REF!</definedName>
    <definedName name="PILET7L">[92]INPUT!#REF!</definedName>
    <definedName name="PILET7R">[92]INPUT!#REF!</definedName>
    <definedName name="PILET8L">[92]INPUT!#REF!</definedName>
    <definedName name="PILET8R">[92]INPUT!#REF!</definedName>
    <definedName name="PILET9L">[92]INPUT!#REF!</definedName>
    <definedName name="PILET9R">[92]INPUT!#REF!</definedName>
    <definedName name="PILEZ" localSheetId="0">#REF!</definedName>
    <definedName name="PILEZ">#REF!</definedName>
    <definedName name="Pile거리1">#REF!</definedName>
    <definedName name="Pile거리2">#REF!</definedName>
    <definedName name="Pile거리3">#REF!</definedName>
    <definedName name="Pile거리4">#REF!</definedName>
    <definedName name="PILE규격">#REF!</definedName>
    <definedName name="pile길이" localSheetId="0">#REF!</definedName>
    <definedName name="pile길이">#REF!</definedName>
    <definedName name="pile연결">#REF!</definedName>
    <definedName name="Pile입력">#REF!</definedName>
    <definedName name="PIM">'[182]3.바닥판설계'!#REF!</definedName>
    <definedName name="PIS" localSheetId="0">#REF!</definedName>
    <definedName name="PIS">#REF!</definedName>
    <definedName name="PJ" localSheetId="0">#REF!</definedName>
    <definedName name="PJ">#REF!</definedName>
    <definedName name="PJ1CG" localSheetId="0">#REF!</definedName>
    <definedName name="PJ1CG">#REF!</definedName>
    <definedName name="PJ1CS" localSheetId="0">#REF!</definedName>
    <definedName name="PJ1CS">#REF!</definedName>
    <definedName name="PJ1D">#N/A</definedName>
    <definedName name="PJ1G" localSheetId="0">#REF!</definedName>
    <definedName name="PJ1G">#REF!</definedName>
    <definedName name="PJ1J" localSheetId="0">#REF!</definedName>
    <definedName name="PJ1J">#REF!</definedName>
    <definedName name="PJT" localSheetId="0">#REF!</definedName>
    <definedName name="PJT">#N/A</definedName>
    <definedName name="PK" localSheetId="0">#REF!</definedName>
    <definedName name="PK">#REF!</definedName>
    <definedName name="PL" localSheetId="0">#REF!</definedName>
    <definedName name="PL">#REF!</definedName>
    <definedName name="PLANT_JE_GWAN_GONG" localSheetId="0">#REF!</definedName>
    <definedName name="PLANT_JE_GWAN_GONG">#REF!</definedName>
    <definedName name="PLATE_12t_단중" localSheetId="0">#REF!</definedName>
    <definedName name="PLATE_12t_단중">#REF!</definedName>
    <definedName name="PLATE_19t_단중" localSheetId="0">#REF!</definedName>
    <definedName name="PLATE_19t_단중">#REF!</definedName>
    <definedName name="PLATE_6t_단중" localSheetId="0">#REF!</definedName>
    <definedName name="PLATE_6t_단중">#REF!</definedName>
    <definedName name="PLATE_9t_단중" localSheetId="0">#REF!</definedName>
    <definedName name="PLATE_9t_단중">#REF!</definedName>
    <definedName name="PLATE_OLD" localSheetId="0">#REF!</definedName>
    <definedName name="PLATE_OLD">#REF!</definedName>
    <definedName name="plc">#REF!</definedName>
    <definedName name="plc_2">#REF!</definedName>
    <definedName name="PM" localSheetId="0">#REF!</definedName>
    <definedName name="PM">#REF!</definedName>
    <definedName name="pmax">#REF!</definedName>
    <definedName name="pmin">#REF!</definedName>
    <definedName name="pmin3">#REF!</definedName>
    <definedName name="PN" localSheetId="0">#REF!</definedName>
    <definedName name="PN">#REF!</definedName>
    <definedName name="PNT">#N/A</definedName>
    <definedName name="PO" localSheetId="0">#REF!</definedName>
    <definedName name="PO">#REF!</definedName>
    <definedName name="pool">#REF!</definedName>
    <definedName name="pop" localSheetId="0">#REF!</definedName>
    <definedName name="pop">#REF!</definedName>
    <definedName name="popo" localSheetId="0" hidden="1">#REF!</definedName>
    <definedName name="popo" hidden="1">#REF!</definedName>
    <definedName name="POT_BEARING" localSheetId="0">#REF!</definedName>
    <definedName name="POT_BEARING">#REF!</definedName>
    <definedName name="PP" localSheetId="0">#REF!</definedName>
    <definedName name="pp">#REF!,#REF!</definedName>
    <definedName name="Ppf" localSheetId="0">#REF!</definedName>
    <definedName name="Ppf">#REF!</definedName>
    <definedName name="ppp" localSheetId="0">#REF!</definedName>
    <definedName name="PPP">#REF!</definedName>
    <definedName name="PPPP">#N/A</definedName>
    <definedName name="ppppoi" localSheetId="0" hidden="1">#REF!</definedName>
    <definedName name="ppppoi" hidden="1">#REF!</definedName>
    <definedName name="ppppp">'[132]ABUT수량-A1'!$T$25</definedName>
    <definedName name="pppppo" localSheetId="0" hidden="1">#REF!</definedName>
    <definedName name="pppppo" hidden="1">#REF!</definedName>
    <definedName name="ppppppp" localSheetId="0" hidden="1">#REF!</definedName>
    <definedName name="ppppppp" hidden="1">#REF!</definedName>
    <definedName name="PQ" localSheetId="0">#REF!</definedName>
    <definedName name="PQ">#REF!</definedName>
    <definedName name="PR" localSheetId="0">#REF!</definedName>
    <definedName name="PR">#REF!</definedName>
    <definedName name="PRC" localSheetId="0">#REF!</definedName>
    <definedName name="PRC">#REF!</definedName>
    <definedName name="PRDump" localSheetId="0">#REF!</definedName>
    <definedName name="PRDump">#REF!</definedName>
    <definedName name="PRICE" localSheetId="0">#REF!</definedName>
    <definedName name="PRICE">#REF!</definedName>
    <definedName name="prin" localSheetId="0">#REF!</definedName>
    <definedName name="prin">#REF!</definedName>
    <definedName name="PRIN_TITLES" localSheetId="0">#REF!</definedName>
    <definedName name="PRIN_TITLES">#REF!</definedName>
    <definedName name="prin1" localSheetId="0">#REF!</definedName>
    <definedName name="prin1">#REF!</definedName>
    <definedName name="print" localSheetId="0">#REF!</definedName>
    <definedName name="print">#REF!</definedName>
    <definedName name="PRINT_ALL" localSheetId="0">#REF!</definedName>
    <definedName name="PRINT_ALL">#REF!</definedName>
    <definedName name="print_Are" localSheetId="0">#REF!</definedName>
    <definedName name="print_Are">#REF!</definedName>
    <definedName name="_xlnm.Print_Area" localSheetId="0">'지급자재 명세서'!$A$1:$L$64</definedName>
    <definedName name="_xlnm.Print_Area">#REF!</definedName>
    <definedName name="PRINT_AREA_MI" localSheetId="0">#REF!</definedName>
    <definedName name="PRINT_AREA_MI">[183]지급자재대!$A$412:$M$451</definedName>
    <definedName name="PRINT_AREA_MI1" localSheetId="0">#REF!</definedName>
    <definedName name="PRINT_AREA_MI1">#REF!</definedName>
    <definedName name="Print_Area1" localSheetId="0">#REF!</definedName>
    <definedName name="Print_Area1">#REF!</definedName>
    <definedName name="PRINT_SUM" localSheetId="0">#REF!</definedName>
    <definedName name="PRINT_SUM">#REF!</definedName>
    <definedName name="PRINT_TILIES" localSheetId="0">#REF!,#REF!,#REF!,#REF!,#REF!</definedName>
    <definedName name="PRINT_TILIES">#REF!,#REF!,#REF!,#REF!,#REF!</definedName>
    <definedName name="PRINT_TILLES" localSheetId="0">[184]우수!$1:$3,[184]우수!$A:$D</definedName>
    <definedName name="PRINT_TILLES">[185]우수!$A$1:$IV$3,[185]우수!$A$1:$D$65536</definedName>
    <definedName name="PRINT_TILTES" localSheetId="0">#REF!</definedName>
    <definedName name="PRINT_TILTES">#REF!</definedName>
    <definedName name="PRINT_TITEL">#REF!</definedName>
    <definedName name="print_tites" localSheetId="0">#REF!</definedName>
    <definedName name="print_tites">#REF!</definedName>
    <definedName name="Print_TITLE" localSheetId="0">#REF!</definedName>
    <definedName name="PRINT_TITLE">#REF!</definedName>
    <definedName name="PRINT_TITLEN">#REF!</definedName>
    <definedName name="_xlnm.Print_Titles" localSheetId="0">'지급자재 명세서'!$3:$3</definedName>
    <definedName name="_xlnm.Print_Titles">[183]지급자재대!$A$21:$IV$22</definedName>
    <definedName name="PRINT_TITLES_MI" localSheetId="0">#REF!</definedName>
    <definedName name="Print_Titles_MI">[183]지급자재대!$A$3:$IV$4</definedName>
    <definedName name="print_titles_mi1" localSheetId="0">#REF!</definedName>
    <definedName name="PRINT_TITLES_MI1">#REF!</definedName>
    <definedName name="print_titles1" localSheetId="0">#REF!</definedName>
    <definedName name="print_titles1">#REF!</definedName>
    <definedName name="print_tltes" localSheetId="0">#REF!</definedName>
    <definedName name="print_tltes">#REF!</definedName>
    <definedName name="Printed_Titles" localSheetId="0">#REF!</definedName>
    <definedName name="Printed_Titles">#REF!</definedName>
    <definedName name="printer" localSheetId="0">#REF!</definedName>
    <definedName name="printer">#REF!</definedName>
    <definedName name="PRINTER_AREA" localSheetId="0">#REF!</definedName>
    <definedName name="PRINTER_AREA">#REF!</definedName>
    <definedName name="printer_Titles" localSheetId="0">#REF!</definedName>
    <definedName name="printer_Titles">#REF!</definedName>
    <definedName name="printer_ttitle" localSheetId="0">#REF!</definedName>
    <definedName name="printer_ttitle">#REF!</definedName>
    <definedName name="PRINTS_SCREEN" localSheetId="0">#REF!</definedName>
    <definedName name="PRINTS_SCREEN">#REF!</definedName>
    <definedName name="prints_title" localSheetId="0">#REF!</definedName>
    <definedName name="prints_title">#REF!</definedName>
    <definedName name="printtitle" localSheetId="0">#REF!</definedName>
    <definedName name="printtitle">#REF!</definedName>
    <definedName name="pro">#REF!</definedName>
    <definedName name="PRO2CK" localSheetId="0">#REF!</definedName>
    <definedName name="PRO2CK">#REF!</definedName>
    <definedName name="PROJECT">#REF!</definedName>
    <definedName name="Projects" localSheetId="0">#REF!</definedName>
    <definedName name="Projects">#REF!</definedName>
    <definedName name="PRT" localSheetId="0">#REF!</definedName>
    <definedName name="PRT">#REF!</definedName>
    <definedName name="PS" localSheetId="0">#REF!</definedName>
    <definedName name="PS">#REF!</definedName>
    <definedName name="psie" localSheetId="0" hidden="1">#REF!</definedName>
    <definedName name="psie" hidden="1">#REF!</definedName>
    <definedName name="PSS" localSheetId="0">#REF!</definedName>
    <definedName name="PSS">#REF!</definedName>
    <definedName name="pt" localSheetId="0">#REF!</definedName>
    <definedName name="pt">#REF!</definedName>
    <definedName name="PTK" localSheetId="0">#REF!</definedName>
    <definedName name="PTK">#REF!</definedName>
    <definedName name="PTT" localSheetId="0">#REF!</definedName>
    <definedName name="PTT">#REF!</definedName>
    <definedName name="PU" localSheetId="0">#REF!</definedName>
    <definedName name="PU">#REF!</definedName>
    <definedName name="PUMP" localSheetId="0">#REF!</definedName>
    <definedName name="PUMP">#REF!</definedName>
    <definedName name="Pump1" localSheetId="0">#REF!</definedName>
    <definedName name="Pump1">#REF!</definedName>
    <definedName name="Pump2" localSheetId="0">#REF!</definedName>
    <definedName name="Pump2">#REF!</definedName>
    <definedName name="Pump3" localSheetId="0">#REF!</definedName>
    <definedName name="Pump3">#REF!</definedName>
    <definedName name="pure" localSheetId="0">#REF!</definedName>
    <definedName name="pure">#REF!</definedName>
    <definedName name="PUU" localSheetId="0">#REF!</definedName>
    <definedName name="PUU">#REF!</definedName>
    <definedName name="PV" localSheetId="0">#REF!</definedName>
    <definedName name="PV">#REF!</definedName>
    <definedName name="PV100경" localSheetId="0">#REF!</definedName>
    <definedName name="PV100경">#REF!</definedName>
    <definedName name="PV100노" localSheetId="0">#REF!</definedName>
    <definedName name="PV100노">#REF!</definedName>
    <definedName name="PV100재" localSheetId="0">#REF!</definedName>
    <definedName name="PV100재">#REF!</definedName>
    <definedName name="PV150경" localSheetId="0">#REF!</definedName>
    <definedName name="PV150경">#REF!</definedName>
    <definedName name="PV150노" localSheetId="0">#REF!</definedName>
    <definedName name="PV150노">#REF!</definedName>
    <definedName name="PV150재" localSheetId="0">#REF!</definedName>
    <definedName name="PV150재">#REF!</definedName>
    <definedName name="PV40경" localSheetId="0">#REF!</definedName>
    <definedName name="PV40경">#REF!</definedName>
    <definedName name="PV40노" localSheetId="0">#REF!</definedName>
    <definedName name="PV40노">#REF!</definedName>
    <definedName name="PV40재" localSheetId="0">#REF!</definedName>
    <definedName name="PV40재">#REF!</definedName>
    <definedName name="PV50경" localSheetId="0">#REF!</definedName>
    <definedName name="PV50경">#REF!</definedName>
    <definedName name="PV50노" localSheetId="0">#REF!</definedName>
    <definedName name="PV50노">#REF!</definedName>
    <definedName name="PV50재" localSheetId="0">#REF!</definedName>
    <definedName name="PV50재">#REF!</definedName>
    <definedName name="PVC" localSheetId="0">#REF!</definedName>
    <definedName name="PVC">#REF!</definedName>
    <definedName name="PVCELBOW100" localSheetId="0">#REF!</definedName>
    <definedName name="PVCELBOW100">#REF!</definedName>
    <definedName name="PVCELBOW125" localSheetId="0">#REF!</definedName>
    <definedName name="PVCELBOW125">#REF!</definedName>
    <definedName name="PVCELBOW150" localSheetId="0">#REF!</definedName>
    <definedName name="PVCELBOW150">#REF!</definedName>
    <definedName name="PVCTEE150" localSheetId="0">#REF!</definedName>
    <definedName name="PVCTEE150">#REF!</definedName>
    <definedName name="PVC관">#REF!</definedName>
    <definedName name="PVC관고무링접합" localSheetId="0">#REF!</definedName>
    <definedName name="PVC관고무링접합">#REF!</definedName>
    <definedName name="PVC관접합" localSheetId="0">#REF!</definedName>
    <definedName name="PVC관접합">#REF!</definedName>
    <definedName name="PVC접합제" localSheetId="0">#REF!</definedName>
    <definedName name="PVC접합제">#REF!</definedName>
    <definedName name="PVC지수판" localSheetId="0">#REF!</definedName>
    <definedName name="PVC지수판">#REF!</definedName>
    <definedName name="PVI" localSheetId="0">#REF!</definedName>
    <definedName name="PVI">#REF!</definedName>
    <definedName name="PVT" localSheetId="0">#REF!</definedName>
    <definedName name="PVT">#REF!</definedName>
    <definedName name="PWP" localSheetId="0">#REF!</definedName>
    <definedName name="PWP">#REF!</definedName>
    <definedName name="PWS" localSheetId="0">[76]교각계산!$G$99</definedName>
    <definedName name="PWS">#REF!</definedName>
    <definedName name="PWW" localSheetId="0">#REF!</definedName>
    <definedName name="PWW">#REF!</definedName>
    <definedName name="pwwc1">#REF!</definedName>
    <definedName name="pwwc2">#REF!</definedName>
    <definedName name="Q" localSheetId="0">#REF!</definedName>
    <definedName name="Q">#REF!</definedName>
    <definedName name="q_m">[186]데이터입력!$CC$5</definedName>
    <definedName name="Q3WEE" localSheetId="0" hidden="1">{#N/A,#N/A,FALSE,"조골재"}</definedName>
    <definedName name="Q3WEE" hidden="1">{#N/A,#N/A,FALSE,"조골재"}</definedName>
    <definedName name="QA" localSheetId="0">#REF!</definedName>
    <definedName name="QA">#REF!</definedName>
    <definedName name="qaa" localSheetId="0" hidden="1">{#N/A,#N/A,FALSE,"속도"}</definedName>
    <definedName name="qaa" hidden="1">{#N/A,#N/A,FALSE,"속도"}</definedName>
    <definedName name="qaaa" localSheetId="0" hidden="1">{#N/A,#N/A,FALSE,"속도"}</definedName>
    <definedName name="qaaa" hidden="1">{#N/A,#N/A,FALSE,"속도"}</definedName>
    <definedName name="qadd">'[91]ABUT수량-A1'!$T$25</definedName>
    <definedName name="QAE" localSheetId="0">#REF!</definedName>
    <definedName name="QAE">#REF!</definedName>
    <definedName name="QAQA" localSheetId="0">'[62]ABUT수량-A1'!$T$25</definedName>
    <definedName name="QAQA">'[91]ABUT수량-A1'!$T$25</definedName>
    <definedName name="qb" localSheetId="0" hidden="1">{#N/A,#N/A,FALSE,"2~8번"}</definedName>
    <definedName name="qb" hidden="1">{#N/A,#N/A,FALSE,"2~8번"}</definedName>
    <definedName name="qbb" localSheetId="0" hidden="1">{#N/A,#N/A,FALSE,"2~8번"}</definedName>
    <definedName name="qbb" hidden="1">{#N/A,#N/A,FALSE,"2~8번"}</definedName>
    <definedName name="qe">#REF!</definedName>
    <definedName name="QED">#REF!</definedName>
    <definedName name="qegqegqegqegq">#N/A</definedName>
    <definedName name="qewq">#REF!</definedName>
    <definedName name="Qe앨" localSheetId="0">#REF!</definedName>
    <definedName name="Qe앨">#REF!</definedName>
    <definedName name="QF" localSheetId="0">MATCH(IF([0]!D3R=#REF!,[0]!dcrwk9),IF([0]!D3R=#REF!,[0]!dcrwk9),0)</definedName>
    <definedName name="QF">#N/A</definedName>
    <definedName name="qgqrggrg">#N/A</definedName>
    <definedName name="qi" localSheetId="0">[28]설계조건!#REF!</definedName>
    <definedName name="qi">[24]설계조건!#REF!</definedName>
    <definedName name="qkrjfhjqw" localSheetId="0">[187]가설공사비!$L$22</definedName>
    <definedName name="qkrjfhjqw">[188]가설공사비!$L$22</definedName>
    <definedName name="QKS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QLQL" localSheetId="0">#REF!</definedName>
    <definedName name="QLQL">#REF!</definedName>
    <definedName name="qor" localSheetId="0" hidden="1">[189]실행철강하도!$A$1:$A$4</definedName>
    <definedName name="qor" hidden="1">[190]실행철강하도!$A$1:$A$4</definedName>
    <definedName name="qoreojifj" localSheetId="0">[187]가설공사비!$J$22</definedName>
    <definedName name="qoreojifj">[188]가설공사비!$J$22</definedName>
    <definedName name="Qp">[191]표층포설및다짐!$P$9</definedName>
    <definedName name="qpp">'[62]tggwan(mac)'!$A:$A</definedName>
    <definedName name="QQ" localSheetId="0">#REF!</definedName>
    <definedName name="qq">#REF!</definedName>
    <definedName name="qq_1" localSheetId="0" hidden="1">{#N/A,#N/A,FALSE,"운반시간"}</definedName>
    <definedName name="qq_1" hidden="1">{#N/A,#N/A,FALSE,"운반시간"}</definedName>
    <definedName name="qqaa" localSheetId="0">'[176]ABUT수량-A1'!$T$25</definedName>
    <definedName name="qqaa">'[91]ABUT수량-A1'!$T$25</definedName>
    <definedName name="qqq" localSheetId="0" hidden="1">[192]날개벽수량표!#REF!</definedName>
    <definedName name="QQQ" hidden="1">#REF!</definedName>
    <definedName name="qqqq" localSheetId="0">#REF!</definedName>
    <definedName name="qqqq">#REF!</definedName>
    <definedName name="QQQQQ" localSheetId="0">#REF!</definedName>
    <definedName name="QQQQQ">#REF!</definedName>
    <definedName name="qqqqqq" localSheetId="0">#REF!</definedName>
    <definedName name="qqqqqq">#REF!</definedName>
    <definedName name="qqqqqqq" localSheetId="0" hidden="1">{#N/A,#N/A,FALSE,"골재소요량";#N/A,#N/A,FALSE,"골재소요량"}</definedName>
    <definedName name="qqqqqqq" hidden="1">{#N/A,#N/A,FALSE,"골재소요량";#N/A,#N/A,FALSE,"골재소요량"}</definedName>
    <definedName name="QQQQQQQQQQQQ" localSheetId="0">#REF!</definedName>
    <definedName name="QQQQQQQQQQQQ">#REF!</definedName>
    <definedName name="QQQQQQQQQQQQQQ" localSheetId="0" hidden="1">[193]날개벽수량표!#REF!</definedName>
    <definedName name="QQQQQQQQQQQQQQ" hidden="1">[193]날개벽수량표!#REF!</definedName>
    <definedName name="QQQQQQQQQQQQQQQQ" localSheetId="0" hidden="1">#REF!</definedName>
    <definedName name="QQQQQQQQQQQQQQQQ" hidden="1">#REF!</definedName>
    <definedName name="QQQQQQQQQQQQQQQQQQ">#REF!</definedName>
    <definedName name="QQWWEE" localSheetId="0">#REF!</definedName>
    <definedName name="QQWWEE">#REF!</definedName>
    <definedName name="QT">#N/A</definedName>
    <definedName name="Qten">#REF!</definedName>
    <definedName name="qtqtqrtqret">#N/A</definedName>
    <definedName name="QTT">#N/A</definedName>
    <definedName name="QTY" localSheetId="0">#REF!</definedName>
    <definedName name="QTY">#N/A</definedName>
    <definedName name="qu" localSheetId="0">#REF!</definedName>
    <definedName name="qu">#REF!</definedName>
    <definedName name="qw" localSheetId="0" hidden="1">{#N/A,#N/A,FALSE,"단가표지"}</definedName>
    <definedName name="qw" hidden="1">{#N/A,#N/A,FALSE,"단가표지"}</definedName>
    <definedName name="qwan" localSheetId="0" hidden="1">{#N/A,#N/A,FALSE,"2~8번"}</definedName>
    <definedName name="qwan" hidden="1">{#N/A,#N/A,FALSE,"2~8번"}</definedName>
    <definedName name="qwe" localSheetId="0">#REF!</definedName>
    <definedName name="QWE">[95]교각1!#REF!</definedName>
    <definedName name="qweqw" localSheetId="0" hidden="1">{#N/A,#N/A,FALSE,"2~8번"}</definedName>
    <definedName name="qweqw" hidden="1">{#N/A,#N/A,FALSE,"2~8번"}</definedName>
    <definedName name="QWEQWQ" localSheetId="0">#REF!</definedName>
    <definedName name="QWEQWQ">#REF!</definedName>
    <definedName name="qwerqerwr" hidden="1">[60]Sheet2!#REF!</definedName>
    <definedName name="QWERQWER" localSheetId="0" hidden="1">#REF!</definedName>
    <definedName name="QWERQWER" hidden="1">#REF!</definedName>
    <definedName name="QWERT" localSheetId="0" hidden="1">#REF!</definedName>
    <definedName name="QWERT" hidden="1">#REF!</definedName>
    <definedName name="QWP">[95]교각1!#REF!</definedName>
    <definedName name="QWQ" localSheetId="0" hidden="1">{#N/A,#N/A,FALSE,"배수2"}</definedName>
    <definedName name="QWQ" hidden="1">{#N/A,#N/A,FALSE,"배수2"}</definedName>
    <definedName name="QWQED" hidden="1">{#N/A,#N/A,FALSE,"혼합골재"}</definedName>
    <definedName name="QWQW" localSheetId="0">'[62]ABUT수량-A1'!$T$25</definedName>
    <definedName name="QWQW">'[91]ABUT수량-A1'!$T$25</definedName>
    <definedName name="qwrn10" localSheetId="0" hidden="1">{#N/A,#N/A,FALSE,"이정표"}</definedName>
    <definedName name="qwrn10" hidden="1">{#N/A,#N/A,FALSE,"이정표"}</definedName>
    <definedName name="qwrn11" localSheetId="0" hidden="1">{#N/A,#N/A,FALSE,"조골재"}</definedName>
    <definedName name="qwrn11" hidden="1">{#N/A,#N/A,FALSE,"조골재"}</definedName>
    <definedName name="qwrn12" localSheetId="0" hidden="1">{#N/A,#N/A,FALSE,"구조1"}</definedName>
    <definedName name="qwrn12" hidden="1">{#N/A,#N/A,FALSE,"구조1"}</definedName>
    <definedName name="qwrn13" localSheetId="0" hidden="1">{#N/A,#N/A,FALSE,"토공2"}</definedName>
    <definedName name="qwrn13" hidden="1">{#N/A,#N/A,FALSE,"토공2"}</definedName>
    <definedName name="qwrn14" localSheetId="0" hidden="1">{#N/A,#N/A,FALSE,"포장1";#N/A,#N/A,FALSE,"포장1"}</definedName>
    <definedName name="qwrn14" hidden="1">{#N/A,#N/A,FALSE,"포장1";#N/A,#N/A,FALSE,"포장1"}</definedName>
    <definedName name="qwrn15" localSheetId="0" hidden="1">{#N/A,#N/A,FALSE,"포장2"}</definedName>
    <definedName name="qwrn15" hidden="1">{#N/A,#N/A,FALSE,"포장2"}</definedName>
    <definedName name="qwrn16" localSheetId="0" hidden="1">{#N/A,#N/A,FALSE,"표지목차"}</definedName>
    <definedName name="qwrn16" hidden="1">{#N/A,#N/A,FALSE,"표지목차"}</definedName>
    <definedName name="qwrn17" localSheetId="0" hidden="1">{#N/A,#N/A,FALSE,"혼합골재"}</definedName>
    <definedName name="qwrn17" hidden="1">{#N/A,#N/A,FALSE,"혼합골재"}</definedName>
    <definedName name="qwrn2" localSheetId="0" hidden="1">{#N/A,#N/A,FALSE,"구조2"}</definedName>
    <definedName name="qwrn2" hidden="1">{#N/A,#N/A,FALSE,"구조2"}</definedName>
    <definedName name="qwrn3" localSheetId="0" hidden="1">{#N/A,#N/A,FALSE,"단가표지"}</definedName>
    <definedName name="qwrn3" hidden="1">{#N/A,#N/A,FALSE,"단가표지"}</definedName>
    <definedName name="qwrn4" localSheetId="0" hidden="1">{#N/A,#N/A,FALSE,"배수1"}</definedName>
    <definedName name="qwrn4" hidden="1">{#N/A,#N/A,FALSE,"배수1"}</definedName>
    <definedName name="qwrn5" localSheetId="0" hidden="1">{#N/A,#N/A,FALSE,"배수2"}</definedName>
    <definedName name="qwrn5" hidden="1">{#N/A,#N/A,FALSE,"배수2"}</definedName>
    <definedName name="qwrn6" localSheetId="0" hidden="1">{#N/A,#N/A,FALSE,"부대1"}</definedName>
    <definedName name="qwrn6" hidden="1">{#N/A,#N/A,FALSE,"부대1"}</definedName>
    <definedName name="qwrn7" localSheetId="0" hidden="1">{#N/A,#N/A,FALSE,"부대2"}</definedName>
    <definedName name="qwrn7" hidden="1">{#N/A,#N/A,FALSE,"부대2"}</definedName>
    <definedName name="qwrn8" localSheetId="0" hidden="1">{#N/A,#N/A,FALSE,"속도"}</definedName>
    <definedName name="qwrn8" hidden="1">{#N/A,#N/A,FALSE,"속도"}</definedName>
    <definedName name="qwrn9" localSheetId="0" hidden="1">{#N/A,#N/A,FALSE,"운반시간"}</definedName>
    <definedName name="qwrn9" hidden="1">{#N/A,#N/A,FALSE,"운반시간"}</definedName>
    <definedName name="qwrnn" localSheetId="0" hidden="1">{#N/A,#N/A,FALSE,"골재소요량";#N/A,#N/A,FALSE,"골재소요량"}</definedName>
    <definedName name="qwrnn" hidden="1">{#N/A,#N/A,FALSE,"골재소요량";#N/A,#N/A,FALSE,"골재소요량"}</definedName>
    <definedName name="QWT">'[160]3련 BOX'!#REF!</definedName>
    <definedName name="qww" localSheetId="0">#REF!</definedName>
    <definedName name="qww">#REF!</definedName>
    <definedName name="QX">#REF!</definedName>
    <definedName name="q디" localSheetId="0">#REF!</definedName>
    <definedName name="q디">#REF!</definedName>
    <definedName name="q앨" localSheetId="0">#REF!</definedName>
    <definedName name="q앨">#REF!</definedName>
    <definedName name="R_" localSheetId="0">#REF!</definedName>
    <definedName name="R_">#REF!</definedName>
    <definedName name="RA">#REF!</definedName>
    <definedName name="RAD" localSheetId="0">#REF!</definedName>
    <definedName name="RAD">#REF!</definedName>
    <definedName name="radd" localSheetId="0">#REF!</definedName>
    <definedName name="radd">#REF!</definedName>
    <definedName name="radfadf" localSheetId="0" hidden="1">{"'중기작업1'!$A$1:$V$18"}</definedName>
    <definedName name="radfadf" hidden="1">{"'중기작업1'!$A$1:$V$18"}</definedName>
    <definedName name="Radius">#REF!</definedName>
    <definedName name="ramp.c" localSheetId="0" hidden="1">{#N/A,#N/A,FALSE,"집계";#N/A,#N/A,FALSE,"철근";#N/A,#N/A,FALSE,"외봉육교(교대A1)";#N/A,#N/A,FALSE,"외봉육교(교대A2)"}</definedName>
    <definedName name="ramp.c" hidden="1">{#N/A,#N/A,FALSE,"집계";#N/A,#N/A,FALSE,"철근";#N/A,#N/A,FALSE,"외봉육교(교대A1)";#N/A,#N/A,FALSE,"외봉육교(교대A2)"}</definedName>
    <definedName name="RANGE" localSheetId="0">#REF!</definedName>
    <definedName name="RANGE">#REF!</definedName>
    <definedName name="RANGE2" localSheetId="0">#REF!</definedName>
    <definedName name="RANGE2">#REF!</definedName>
    <definedName name="rarasfsda" hidden="1">{#N/A,#N/A,FALSE,"이정표"}</definedName>
    <definedName name="rasfsafsafdsa" hidden="1">{#N/A,#N/A,FALSE,"조골재"}</definedName>
    <definedName name="RATE" localSheetId="0">#REF!</definedName>
    <definedName name="RATE">#REF!</definedName>
    <definedName name="RATE2" localSheetId="0">#REF!</definedName>
    <definedName name="RATE2">#REF!</definedName>
    <definedName name="RawAgencyPrice" localSheetId="0">#REF!</definedName>
    <definedName name="RawAgencyPrice">#REF!</definedName>
    <definedName name="RB" localSheetId="0">#REF!</definedName>
    <definedName name="RB">#REF!</definedName>
    <definedName name="RBData" localSheetId="0">#REF!</definedName>
    <definedName name="RBData">#REF!</definedName>
    <definedName name="RBF">#REF!</definedName>
    <definedName name="RC_B" localSheetId="0">#REF!</definedName>
    <definedName name="RC_B">#REF!</definedName>
    <definedName name="RCC" localSheetId="0">#REF!</definedName>
    <definedName name="RCC">#REF!</definedName>
    <definedName name="Rcrown" localSheetId="0">#REF!</definedName>
    <definedName name="Rcrown">#REF!</definedName>
    <definedName name="RC플륨관">#N/A</definedName>
    <definedName name="RD" localSheetId="0">#REF!</definedName>
    <definedName name="RD">#REF!</definedName>
    <definedName name="RDSE" localSheetId="0">#REF!</definedName>
    <definedName name="RDSE">#REF!</definedName>
    <definedName name="RE" localSheetId="0">#REF!</definedName>
    <definedName name="Re">#REF!</definedName>
    <definedName name="RealAs">#REF!</definedName>
    <definedName name="realfs">#REF!</definedName>
    <definedName name="realp">#REF!</definedName>
    <definedName name="REBAR">#REF!</definedName>
    <definedName name="RecordCount">#REF!</definedName>
    <definedName name="_xlnm.Recorder" localSheetId="0">#REF!</definedName>
    <definedName name="_xlnm.Recorder">#REF!</definedName>
    <definedName name="REF_6" localSheetId="0">#REF!</definedName>
    <definedName name="REF_6">#REF!</definedName>
    <definedName name="REF_F" localSheetId="0">#REF!</definedName>
    <definedName name="REF_F">#REF!</definedName>
    <definedName name="REF_G" localSheetId="0">#REF!</definedName>
    <definedName name="REF_G">#REF!</definedName>
    <definedName name="REF_H" localSheetId="0">#REF!</definedName>
    <definedName name="REF_H">#REF!</definedName>
    <definedName name="REF_J" localSheetId="0">#REF!</definedName>
    <definedName name="REF_J">#REF!</definedName>
    <definedName name="REF_L" localSheetId="0">#REF!</definedName>
    <definedName name="REF_L">#REF!</definedName>
    <definedName name="REF_O" localSheetId="0">#REF!</definedName>
    <definedName name="REF_O">#REF!</definedName>
    <definedName name="REF_Q" localSheetId="0">#REF!</definedName>
    <definedName name="REF_Q">#REF!</definedName>
    <definedName name="refce" localSheetId="0">#REF!</definedName>
    <definedName name="refce">#REF!</definedName>
    <definedName name="refdsfee" localSheetId="0">#REF!</definedName>
    <definedName name="refdsfee">#REF!</definedName>
    <definedName name="REGERGE" localSheetId="0">#REF!</definedName>
    <definedName name="REGERGE">#REF!</definedName>
    <definedName name="REH">#REF!</definedName>
    <definedName name="reinftype">#REF!</definedName>
    <definedName name="REM" localSheetId="0">#REF!</definedName>
    <definedName name="REM">#N/A</definedName>
    <definedName name="REN" localSheetId="0">#REF!</definedName>
    <definedName name="REN">#REF!</definedName>
    <definedName name="rename" localSheetId="0">#REF!</definedName>
    <definedName name="rename">#REF!</definedName>
    <definedName name="ReqAs">#REF!</definedName>
    <definedName name="reqbar">#REF!</definedName>
    <definedName name="RERE" localSheetId="0" hidden="1">#REF!</definedName>
    <definedName name="RERE" hidden="1">#REF!</definedName>
    <definedName name="rererere" localSheetId="0" hidden="1">#REF!</definedName>
    <definedName name="rererere" hidden="1">#REF!</definedName>
    <definedName name="Reselects" localSheetId="0">#REF!</definedName>
    <definedName name="Reselects">#REF!</definedName>
    <definedName name="RET" localSheetId="0" hidden="1">{#N/A,#N/A,FALSE,"조골재"}</definedName>
    <definedName name="RET" hidden="1">{#N/A,#N/A,FALSE,"조골재"}</definedName>
    <definedName name="RETYRE" localSheetId="0" hidden="1">{#N/A,#N/A,FALSE,"골재소요량";#N/A,#N/A,FALSE,"골재소요량"}</definedName>
    <definedName name="RETYRE" hidden="1">{#N/A,#N/A,FALSE,"골재소요량";#N/A,#N/A,FALSE,"골재소요량"}</definedName>
    <definedName name="rewq">[194]단위수량산출!#REF!</definedName>
    <definedName name="rey" localSheetId="0" hidden="1">{"'중기작업1'!$A$1:$V$18"}</definedName>
    <definedName name="rey" hidden="1">{"'중기작업1'!$A$1:$V$18"}</definedName>
    <definedName name="RF" localSheetId="0">BlankMacro1</definedName>
    <definedName name="RF">BlankMacro1</definedName>
    <definedName name="RFDZF" localSheetId="0">#REF!</definedName>
    <definedName name="RFDZF">#REF!</definedName>
    <definedName name="rff">[121]을!#REF!</definedName>
    <definedName name="rffff">#N/A</definedName>
    <definedName name="rfrftw" localSheetId="0">#REF!</definedName>
    <definedName name="rfrftw">#REF!</definedName>
    <definedName name="RFT">#REF!</definedName>
    <definedName name="RFYIFIOYGOPIO" localSheetId="0" hidden="1">#REF!</definedName>
    <definedName name="RFYIFIOYGOPIO" hidden="1">#REF!</definedName>
    <definedName name="rg" localSheetId="0">#REF!</definedName>
    <definedName name="rg">#REF!</definedName>
    <definedName name="rgfdefgdf" localSheetId="0">#REF!</definedName>
    <definedName name="rgfdefgdf">#REF!</definedName>
    <definedName name="rgfet" localSheetId="0">#REF!</definedName>
    <definedName name="rgfet">#REF!</definedName>
    <definedName name="RGR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xg" localSheetId="0">#REF!</definedName>
    <definedName name="rgxg">#REF!</definedName>
    <definedName name="RH" localSheetId="0">#REF!</definedName>
    <definedName name="RH">#REF!</definedName>
    <definedName name="RH.4" localSheetId="0">#REF!</definedName>
    <definedName name="RH.4">#REF!</definedName>
    <definedName name="RH.7" localSheetId="0">#REF!</definedName>
    <definedName name="RH.7">#REF!</definedName>
    <definedName name="RHDDNJS" localSheetId="0">'지급자재 명세서'!RHDDNJS</definedName>
    <definedName name="RHDDNJS">[174]!RHDDNJS</definedName>
    <definedName name="RHDTK" localSheetId="0">#REF!</definedName>
    <definedName name="RHDTK">#REF!</definedName>
    <definedName name="rhf" localSheetId="0" hidden="1">#REF!</definedName>
    <definedName name="rhf" hidden="1">#REF!</definedName>
    <definedName name="RHKDRUD2">#REF!</definedName>
    <definedName name="rho" localSheetId="0">#REF!</definedName>
    <definedName name="rho">#REF!</definedName>
    <definedName name="RJRJ" localSheetId="0">BlankMacro1</definedName>
    <definedName name="RJRJ">BlankMacro1</definedName>
    <definedName name="RJRKJRKJR" localSheetId="0">BlankMacro1</definedName>
    <definedName name="RJRKJRKJR">BlankMacro1</definedName>
    <definedName name="rk" localSheetId="0">#REF!</definedName>
    <definedName name="rk">#REF!</definedName>
    <definedName name="RKD" localSheetId="0">#REF!</definedName>
    <definedName name="RKD">#REF!</definedName>
    <definedName name="rkfkdksk">BlankMacro1</definedName>
    <definedName name="RKFL" localSheetId="0">#REF!</definedName>
    <definedName name="RKFL">#REF!</definedName>
    <definedName name="rkrk" localSheetId="0" hidden="1">{#N/A,#N/A,FALSE,"전체집계표";#N/A,#N/A,FALSE,"안벽30000";#N/A,#N/A,FALSE,"안벽20000";#N/A,#N/A,FALSE,"내호안";#N/A,#N/A,FALSE,"외호안";#N/A,#N/A,FALSE,"준설토A";#N/A,#N/A,FALSE,"준설토B";#N/A,#N/A,FALSE,"적출장"}</definedName>
    <definedName name="rkrk" hidden="1">{#N/A,#N/A,FALSE,"전체집계표";#N/A,#N/A,FALSE,"안벽30000";#N/A,#N/A,FALSE,"안벽20000";#N/A,#N/A,FALSE,"내호안";#N/A,#N/A,FALSE,"외호안";#N/A,#N/A,FALSE,"준설토A";#N/A,#N/A,FALSE,"준설토B";#N/A,#N/A,FALSE,"적출장"}</definedName>
    <definedName name="rks" hidden="1">{#N/A,#N/A,FALSE,"구조2"}</definedName>
    <definedName name="rksk" localSheetId="0" hidden="1">{#N/A,#N/A,FALSE,"배수1"}</definedName>
    <definedName name="RKSK"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rksk1" localSheetId="0" hidden="1">{#N/A,#N/A,FALSE,"배수1"}</definedName>
    <definedName name="rksk1" hidden="1">{#N/A,#N/A,FALSE,"배수1"}</definedName>
    <definedName name="RKSKSK">BlankMacro1</definedName>
    <definedName name="rkss" hidden="1">{#N/A,#N/A,FALSE,"부대1"}</definedName>
    <definedName name="rksss" hidden="1">{#N/A,#N/A,FALSE,"부대2"}</definedName>
    <definedName name="rkssss" hidden="1">{#N/A,#N/A,FALSE,"속도"}</definedName>
    <definedName name="RL" localSheetId="0">#REF!</definedName>
    <definedName name="RL">#REF!</definedName>
    <definedName name="RL1D" localSheetId="0">#REF!</definedName>
    <definedName name="RL1D">#REF!</definedName>
    <definedName name="RL2D" localSheetId="0">#REF!</definedName>
    <definedName name="RL2D">#REF!</definedName>
    <definedName name="RL3D" localSheetId="0">#REF!</definedName>
    <definedName name="RL3D">#REF!</definedName>
    <definedName name="RL4D" localSheetId="0">#REF!</definedName>
    <definedName name="RL4D">#REF!</definedName>
    <definedName name="RL5D" localSheetId="0">[72]교각계산!$K$98</definedName>
    <definedName name="RL5D">#REF!</definedName>
    <definedName name="RL6D" localSheetId="0">#REF!</definedName>
    <definedName name="RL6D">#REF!</definedName>
    <definedName name="RL7D" localSheetId="0">#REF!</definedName>
    <definedName name="RL7D">#REF!</definedName>
    <definedName name="rla" localSheetId="0">#REF!</definedName>
    <definedName name="rla">#REF!</definedName>
    <definedName name="RLARK">#REF!</definedName>
    <definedName name="RLA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LAWJD">#REF!</definedName>
    <definedName name="RLD" localSheetId="0">#REF!</definedName>
    <definedName name="RLD">#REF!</definedName>
    <definedName name="rlr" localSheetId="0">#REF!</definedName>
    <definedName name="rlr">#REF!</definedName>
    <definedName name="RLTJD" localSheetId="0">BlankMacro1</definedName>
    <definedName name="RLTJD">BlankMacro1</definedName>
    <definedName name="Rl이" localSheetId="0">#REF!</definedName>
    <definedName name="Rl이">#REF!</definedName>
    <definedName name="Rl일" localSheetId="0">#REF!</definedName>
    <definedName name="Rl일">#REF!</definedName>
    <definedName name="RN" localSheetId="0">#REF!</definedName>
    <definedName name="RN">#REF!</definedName>
    <definedName name="RNG">#REF!</definedName>
    <definedName name="RNH" localSheetId="0">#REF!</definedName>
    <definedName name="RNH">#REF!</definedName>
    <definedName name="RNRN" localSheetId="0">#REF!</definedName>
    <definedName name="RNRN">#REF!</definedName>
    <definedName name="RNY" localSheetId="0">#REF!</definedName>
    <definedName name="RNY">#REF!</definedName>
    <definedName name="RO" localSheetId="0">#REF!</definedName>
    <definedName name="RO">#REF!</definedName>
    <definedName name="RO110___0" localSheetId="0">#REF!</definedName>
    <definedName name="RO110___0">#REF!</definedName>
    <definedName name="RO110___10" localSheetId="0">#REF!</definedName>
    <definedName name="RO110___10">#REF!</definedName>
    <definedName name="RO110___12" localSheetId="0">#REF!</definedName>
    <definedName name="RO110___12">#REF!</definedName>
    <definedName name="RO110___2" localSheetId="0">#REF!</definedName>
    <definedName name="RO110___2">#REF!</definedName>
    <definedName name="RO110___3" localSheetId="0">#REF!</definedName>
    <definedName name="RO110___3">#REF!</definedName>
    <definedName name="RO110___4" localSheetId="0">#REF!</definedName>
    <definedName name="RO110___4">#REF!</definedName>
    <definedName name="RO110___5" localSheetId="0">#REF!</definedName>
    <definedName name="RO110___5">#REF!</definedName>
    <definedName name="RO110___7" localSheetId="0">#REF!</definedName>
    <definedName name="RO110___7">#REF!</definedName>
    <definedName name="RO110___8" localSheetId="0">#REF!</definedName>
    <definedName name="RO110___8">#REF!</definedName>
    <definedName name="RO110___9" localSheetId="0">#REF!</definedName>
    <definedName name="RO110___9">#REF!</definedName>
    <definedName name="RO22___0" localSheetId="0">#REF!</definedName>
    <definedName name="RO22___0">#REF!</definedName>
    <definedName name="RO22___10" localSheetId="0">#REF!</definedName>
    <definedName name="RO22___10">#REF!</definedName>
    <definedName name="RO22___12" localSheetId="0">#REF!</definedName>
    <definedName name="RO22___12">#REF!</definedName>
    <definedName name="RO22___2" localSheetId="0">#REF!</definedName>
    <definedName name="RO22___2">#REF!</definedName>
    <definedName name="RO22___3" localSheetId="0">#REF!</definedName>
    <definedName name="RO22___3">#REF!</definedName>
    <definedName name="RO22___4" localSheetId="0">#REF!</definedName>
    <definedName name="RO22___4">#REF!</definedName>
    <definedName name="RO22___5" localSheetId="0">#REF!</definedName>
    <definedName name="RO22___5">#REF!</definedName>
    <definedName name="RO22___7" localSheetId="0">#REF!</definedName>
    <definedName name="RO22___7">#REF!</definedName>
    <definedName name="RO22___8" localSheetId="0">#REF!</definedName>
    <definedName name="RO22___8">#REF!</definedName>
    <definedName name="RO22___9" localSheetId="0">#REF!</definedName>
    <definedName name="RO22___9">#REF!</definedName>
    <definedName name="RO35___0" localSheetId="0">#REF!</definedName>
    <definedName name="RO35___0">#REF!</definedName>
    <definedName name="RO35___10" localSheetId="0">#REF!</definedName>
    <definedName name="RO35___10">#REF!</definedName>
    <definedName name="RO35___12" localSheetId="0">#REF!</definedName>
    <definedName name="RO35___12">#REF!</definedName>
    <definedName name="RO35___2" localSheetId="0">#REF!</definedName>
    <definedName name="RO35___2">#REF!</definedName>
    <definedName name="RO35___3" localSheetId="0">#REF!</definedName>
    <definedName name="RO35___3">#REF!</definedName>
    <definedName name="RO35___4" localSheetId="0">#REF!</definedName>
    <definedName name="RO35___4">#REF!</definedName>
    <definedName name="RO35___5" localSheetId="0">#REF!</definedName>
    <definedName name="RO35___5">#REF!</definedName>
    <definedName name="RO35___7" localSheetId="0">#REF!</definedName>
    <definedName name="RO35___7">#REF!</definedName>
    <definedName name="RO35___8" localSheetId="0">#REF!</definedName>
    <definedName name="RO35___8">#REF!</definedName>
    <definedName name="RO35___9" localSheetId="0">#REF!</definedName>
    <definedName name="RO35___9">#REF!</definedName>
    <definedName name="RO60___0" localSheetId="0">#REF!</definedName>
    <definedName name="RO60___0">#REF!</definedName>
    <definedName name="RO60___10" localSheetId="0">#REF!</definedName>
    <definedName name="RO60___10">#REF!</definedName>
    <definedName name="RO60___12" localSheetId="0">#REF!</definedName>
    <definedName name="RO60___12">#REF!</definedName>
    <definedName name="RO60___2" localSheetId="0">#REF!</definedName>
    <definedName name="RO60___2">#REF!</definedName>
    <definedName name="RO60___3" localSheetId="0">#REF!</definedName>
    <definedName name="RO60___3">#REF!</definedName>
    <definedName name="RO60___4" localSheetId="0">#REF!</definedName>
    <definedName name="RO60___4">#REF!</definedName>
    <definedName name="RO60___5" localSheetId="0">#REF!</definedName>
    <definedName name="RO60___5">#REF!</definedName>
    <definedName name="RO60___7" localSheetId="0">#REF!</definedName>
    <definedName name="RO60___7">#REF!</definedName>
    <definedName name="RO60___8" localSheetId="0">#REF!</definedName>
    <definedName name="RO60___8">#REF!</definedName>
    <definedName name="RO60___9" localSheetId="0">#REF!</definedName>
    <definedName name="RO60___9">#REF!</definedName>
    <definedName name="RO80___0" localSheetId="0">#REF!</definedName>
    <definedName name="RO80___0">#REF!</definedName>
    <definedName name="RO80___10" localSheetId="0">#REF!</definedName>
    <definedName name="RO80___10">#REF!</definedName>
    <definedName name="RO80___12" localSheetId="0">#REF!</definedName>
    <definedName name="RO80___12">#REF!</definedName>
    <definedName name="RO80___2" localSheetId="0">#REF!</definedName>
    <definedName name="RO80___2">#REF!</definedName>
    <definedName name="RO80___3" localSheetId="0">#REF!</definedName>
    <definedName name="RO80___3">#REF!</definedName>
    <definedName name="RO80___4" localSheetId="0">#REF!</definedName>
    <definedName name="RO80___4">#REF!</definedName>
    <definedName name="RO80___5" localSheetId="0">#REF!</definedName>
    <definedName name="RO80___5">#REF!</definedName>
    <definedName name="RO80___7" localSheetId="0">#REF!</definedName>
    <definedName name="RO80___7">#REF!</definedName>
    <definedName name="RO80___8" localSheetId="0">#REF!</definedName>
    <definedName name="RO80___8">#REF!</definedName>
    <definedName name="RO80___9" localSheetId="0">#REF!</definedName>
    <definedName name="RO80___9">#REF!</definedName>
    <definedName name="ROCK_AUGER">[154]장비집계!#REF!</definedName>
    <definedName name="ROCK1" localSheetId="0">#REF!</definedName>
    <definedName name="ROCK1">#REF!</definedName>
    <definedName name="rock1_e" localSheetId="0">#REF!</definedName>
    <definedName name="rock1_e">#REF!</definedName>
    <definedName name="rock1_ea" localSheetId="0">#REF!</definedName>
    <definedName name="rock1_ea">#REF!</definedName>
    <definedName name="ROCK2" localSheetId="0">#REF!</definedName>
    <definedName name="ROCK2">#REF!</definedName>
    <definedName name="rock2_e" localSheetId="0">#REF!</definedName>
    <definedName name="rock2_e">#REF!</definedName>
    <definedName name="rock2_ea" localSheetId="0">#REF!</definedName>
    <definedName name="rock2_ea">#REF!</definedName>
    <definedName name="ROCK3" localSheetId="0">#REF!</definedName>
    <definedName name="ROCK3">#REF!</definedName>
    <definedName name="rock3_e" localSheetId="0">#REF!</definedName>
    <definedName name="rock3_e">#REF!</definedName>
    <definedName name="rock3_ea" localSheetId="0">#REF!</definedName>
    <definedName name="rock3_ea">#REF!</definedName>
    <definedName name="ROCK4" localSheetId="0">#REF!</definedName>
    <definedName name="ROCK4">#REF!</definedName>
    <definedName name="rock4_e" localSheetId="0">#REF!</definedName>
    <definedName name="rock4_e">#REF!</definedName>
    <definedName name="rock4_ea" localSheetId="0">#REF!</definedName>
    <definedName name="rock4_ea">#REF!</definedName>
    <definedName name="rog" localSheetId="0">#REF!</definedName>
    <definedName name="rog">#REF!</definedName>
    <definedName name="rowPC">#REF!</definedName>
    <definedName name="Royalty" hidden="1">{#N/A,#N/A,FALSE,"Sheet1"}</definedName>
    <definedName name="RPE" localSheetId="0">#REF!</definedName>
    <definedName name="RPE">#REF!</definedName>
    <definedName name="RR" localSheetId="0">#REF!</definedName>
    <definedName name="rr">#REF!</definedName>
    <definedName name="rrk" localSheetId="0">#REF!</definedName>
    <definedName name="rrk">#REF!</definedName>
    <definedName name="RRR" localSheetId="0" hidden="1">{#N/A,#N/A,FALSE,"포장2"}</definedName>
    <definedName name="RRR">#REF!</definedName>
    <definedName name="rrrr">#N/A</definedName>
    <definedName name="rrrr12" localSheetId="0">#REF!</definedName>
    <definedName name="rrrr12">#REF!</definedName>
    <definedName name="rrrr13" localSheetId="0">#REF!</definedName>
    <definedName name="rrrr13">#REF!</definedName>
    <definedName name="rrrr14" localSheetId="0">#REF!</definedName>
    <definedName name="rrrr14">#REF!</definedName>
    <definedName name="rrrr15" localSheetId="0">#REF!</definedName>
    <definedName name="rrrr15">#REF!</definedName>
    <definedName name="rrrrrr" localSheetId="0">#REF!</definedName>
    <definedName name="rrrrrr">#REF!</definedName>
    <definedName name="rrrrrrrrrrrr">#N/A</definedName>
    <definedName name="rrtrt" localSheetId="0">#REF!</definedName>
    <definedName name="rrtrt">#REF!</definedName>
    <definedName name="RS">#REF!</definedName>
    <definedName name="rsaraf" hidden="1">{#N/A,#N/A,FALSE,"운반시간"}</definedName>
    <definedName name="RT" localSheetId="0">#REF!,#REF!,#REF!</definedName>
    <definedName name="RT">#N/A</definedName>
    <definedName name="RT_T1">#REF!</definedName>
    <definedName name="rt45r" localSheetId="0">#REF!</definedName>
    <definedName name="rt45r">#REF!</definedName>
    <definedName name="rtdtef" localSheetId="0">#REF!</definedName>
    <definedName name="rtdtef">#REF!</definedName>
    <definedName name="Rten">#REF!</definedName>
    <definedName name="RTGHUIK" localSheetId="0" hidden="1">#REF!</definedName>
    <definedName name="RTGHUIK" hidden="1">#REF!</definedName>
    <definedName name="RTR" localSheetId="0">[99]주형!#REF!</definedName>
    <definedName name="RTR">[98]주형!#REF!</definedName>
    <definedName name="rtrtr" localSheetId="0" hidden="1">#REF!</definedName>
    <definedName name="RTRTR">#REF!</definedName>
    <definedName name="RTS" localSheetId="0">[99]주형!#REF!</definedName>
    <definedName name="RTS">[98]주형!#REF!</definedName>
    <definedName name="rty" localSheetId="0">#REF!,#REF!</definedName>
    <definedName name="RTY">[95]교각1!#REF!</definedName>
    <definedName name="ru" localSheetId="0">#REF!</definedName>
    <definedName name="ru">#REF!</definedName>
    <definedName name="RUS">#REF!</definedName>
    <definedName name="rw" localSheetId="0">#REF!</definedName>
    <definedName name="rw">#REF!</definedName>
    <definedName name="RW0">#REF!</definedName>
    <definedName name="rwe6vtd" hidden="1">{#N/A,#N/A,FALSE,"표지목차"}</definedName>
    <definedName name="rweq">#REF!</definedName>
    <definedName name="RWEQW">#REF!</definedName>
    <definedName name="RWERTE">'[195]3BL공동구 수량'!#REF!</definedName>
    <definedName name="RWL">#REF!</definedName>
    <definedName name="Rx" localSheetId="0">#REF!</definedName>
    <definedName name="Rx">#REF!</definedName>
    <definedName name="Rxw">#REF!</definedName>
    <definedName name="Ry">#REF!</definedName>
    <definedName name="ryescerfwe" hidden="1">{#N/A,#N/A,FALSE,"부대2"}</definedName>
    <definedName name="Ryw">#REF!</definedName>
    <definedName name="S" localSheetId="0">#REF!</definedName>
    <definedName name="S">#REF!</definedName>
    <definedName name="S.1" localSheetId="0">#REF!</definedName>
    <definedName name="S.1">#REF!</definedName>
    <definedName name="S.2" localSheetId="0">#REF!</definedName>
    <definedName name="S.2">#REF!</definedName>
    <definedName name="S.3" localSheetId="0">#REF!</definedName>
    <definedName name="S.3">#REF!</definedName>
    <definedName name="S.4" localSheetId="0">#REF!</definedName>
    <definedName name="S.4">#REF!</definedName>
    <definedName name="S_01">#REF!</definedName>
    <definedName name="s_1" localSheetId="0">#REF!</definedName>
    <definedName name="S_1">#REF!</definedName>
    <definedName name="S_10">#REF!</definedName>
    <definedName name="S_11">#REF!</definedName>
    <definedName name="s_2" localSheetId="0">#REF!</definedName>
    <definedName name="S_2">#REF!</definedName>
    <definedName name="S_3">#REF!</definedName>
    <definedName name="S_4">#REF!</definedName>
    <definedName name="S_5">#REF!</definedName>
    <definedName name="S_6">#REF!</definedName>
    <definedName name="S_7">#REF!</definedName>
    <definedName name="S_8">#REF!</definedName>
    <definedName name="S_9">#REF!</definedName>
    <definedName name="S_B" localSheetId="0">#REF!</definedName>
    <definedName name="S_B">#REF!</definedName>
    <definedName name="S_B2" localSheetId="0">#REF!</definedName>
    <definedName name="S_B2">#REF!</definedName>
    <definedName name="S_B3" localSheetId="0">#REF!</definedName>
    <definedName name="S_B3">#REF!</definedName>
    <definedName name="S_BB" localSheetId="0">#REF!</definedName>
    <definedName name="S_BB">#REF!</definedName>
    <definedName name="S_BU" localSheetId="0">#REF!</definedName>
    <definedName name="S_BU">#REF!</definedName>
    <definedName name="S_CHI">#REF!</definedName>
    <definedName name="S_EF" localSheetId="0">#REF!</definedName>
    <definedName name="S_EF">#REF!</definedName>
    <definedName name="S_G" localSheetId="0">#REF!</definedName>
    <definedName name="S_G">#REF!</definedName>
    <definedName name="S_G2" localSheetId="0">#REF!</definedName>
    <definedName name="S_G2">#REF!</definedName>
    <definedName name="S_G3" localSheetId="0">#REF!</definedName>
    <definedName name="S_G3">#REF!</definedName>
    <definedName name="S_L">#REF!</definedName>
    <definedName name="S_PI">#REF!</definedName>
    <definedName name="S_PI2">#REF!</definedName>
    <definedName name="S_R" localSheetId="0">#REF!</definedName>
    <definedName name="S_R">#REF!</definedName>
    <definedName name="S_R2" localSheetId="0">#REF!</definedName>
    <definedName name="S_R2">#REF!</definedName>
    <definedName name="S_TO">#REF!</definedName>
    <definedName name="S_TON">#REF!</definedName>
    <definedName name="S_W개발제외노무비" localSheetId="0">#REF!</definedName>
    <definedName name="S_W개발제외노무비">#REF!</definedName>
    <definedName name="S_X" localSheetId="0">#REF!</definedName>
    <definedName name="S_X">#REF!</definedName>
    <definedName name="S_X2" localSheetId="0">#REF!</definedName>
    <definedName name="S_X2">#REF!</definedName>
    <definedName name="S_Y" localSheetId="0">#REF!</definedName>
    <definedName name="S_Y">#REF!</definedName>
    <definedName name="S_Y2" localSheetId="0">#REF!</definedName>
    <definedName name="S_Y2">#REF!</definedName>
    <definedName name="S_Z" localSheetId="0">#REF!</definedName>
    <definedName name="S_Z">#REF!</definedName>
    <definedName name="S_Z2" localSheetId="0">#REF!</definedName>
    <definedName name="S_Z2">#REF!</definedName>
    <definedName name="S_본">#REF!</definedName>
    <definedName name="S10FL">[64]INPUT!#REF!</definedName>
    <definedName name="S10FR">[64]INPUT!#REF!</definedName>
    <definedName name="S10L" localSheetId="0">[68]INPUT!#REF!</definedName>
    <definedName name="S10L">[68]INPUT!#REF!</definedName>
    <definedName name="S10R">[64]INPUT!#REF!</definedName>
    <definedName name="S10RL">[64]INPUT!#REF!</definedName>
    <definedName name="S10RR" localSheetId="0">[68]INPUT!#REF!</definedName>
    <definedName name="S10RR">[68]INPUT!#REF!</definedName>
    <definedName name="S10TL">[92]INPUT!#REF!</definedName>
    <definedName name="S10TR">[92]INPUT!#REF!</definedName>
    <definedName name="S2L" localSheetId="0">#REF!</definedName>
    <definedName name="S2L">#REF!</definedName>
    <definedName name="S3FL" localSheetId="0">[68]INPUT!#REF!</definedName>
    <definedName name="S3FL">[68]INPUT!#REF!</definedName>
    <definedName name="S3FR" localSheetId="0">[68]INPUT!#REF!</definedName>
    <definedName name="S3FR">[68]INPUT!#REF!</definedName>
    <definedName name="S3L" localSheetId="0">[68]INPUT!#REF!</definedName>
    <definedName name="S3L">[68]INPUT!#REF!</definedName>
    <definedName name="S3R">[64]INPUT!#REF!</definedName>
    <definedName name="S3RL">[64]INPUT!#REF!</definedName>
    <definedName name="S3RR">[64]INPUT!#REF!</definedName>
    <definedName name="S3TL">[92]INPUT!#REF!</definedName>
    <definedName name="S3TR">[92]INPUT!#REF!</definedName>
    <definedName name="S4FL" localSheetId="0">[68]INPUT!#REF!</definedName>
    <definedName name="S4FL">[68]INPUT!#REF!</definedName>
    <definedName name="S4FR" localSheetId="0">[68]INPUT!#REF!</definedName>
    <definedName name="S4FR">[68]INPUT!#REF!</definedName>
    <definedName name="S4L" localSheetId="0">[68]INPUT!#REF!</definedName>
    <definedName name="S4L">[68]INPUT!#REF!</definedName>
    <definedName name="S4R">[64]INPUT!#REF!</definedName>
    <definedName name="S4RL">[64]INPUT!#REF!</definedName>
    <definedName name="S4RR" localSheetId="0">[68]INPUT!#REF!</definedName>
    <definedName name="S4RR">[68]INPUT!#REF!</definedName>
    <definedName name="S4TL">[92]INPUT!#REF!</definedName>
    <definedName name="S4TR">[92]INPUT!#REF!</definedName>
    <definedName name="S5FL" localSheetId="0">[68]INPUT!#REF!</definedName>
    <definedName name="S5FL">[68]INPUT!#REF!</definedName>
    <definedName name="S5FR" localSheetId="0">[68]INPUT!#REF!</definedName>
    <definedName name="S5FR">[68]INPUT!#REF!</definedName>
    <definedName name="S5L" localSheetId="0">[68]INPUT!#REF!</definedName>
    <definedName name="S5L">[68]INPUT!#REF!</definedName>
    <definedName name="S5R">[64]INPUT!#REF!</definedName>
    <definedName name="S5RL">[64]INPUT!#REF!</definedName>
    <definedName name="S5RR" localSheetId="0">[68]INPUT!#REF!</definedName>
    <definedName name="S5RR">[68]INPUT!#REF!</definedName>
    <definedName name="S5TL">[92]INPUT!#REF!</definedName>
    <definedName name="S5TR">[92]INPUT!#REF!</definedName>
    <definedName name="S6FL" localSheetId="0">[68]INPUT!#REF!</definedName>
    <definedName name="S6FL">[68]INPUT!#REF!</definedName>
    <definedName name="S6FR" localSheetId="0">[68]INPUT!#REF!</definedName>
    <definedName name="S6FR">[68]INPUT!#REF!</definedName>
    <definedName name="S6L" localSheetId="0">[68]INPUT!#REF!</definedName>
    <definedName name="S6L">[68]INPUT!#REF!</definedName>
    <definedName name="S6R">[64]INPUT!#REF!</definedName>
    <definedName name="S6RL">[64]INPUT!#REF!</definedName>
    <definedName name="S6RR" localSheetId="0">[68]INPUT!#REF!</definedName>
    <definedName name="S6RR">[68]INPUT!#REF!</definedName>
    <definedName name="S6TL">[92]INPUT!#REF!</definedName>
    <definedName name="S6TR">[92]INPUT!#REF!</definedName>
    <definedName name="S7FL" localSheetId="0">[68]INPUT!#REF!</definedName>
    <definedName name="S7FL">[68]INPUT!#REF!</definedName>
    <definedName name="S7FR" localSheetId="0">[68]INPUT!#REF!</definedName>
    <definedName name="S7FR">[68]INPUT!#REF!</definedName>
    <definedName name="S7L" localSheetId="0">[68]INPUT!#REF!</definedName>
    <definedName name="S7L">[68]INPUT!#REF!</definedName>
    <definedName name="S7R">[64]INPUT!#REF!</definedName>
    <definedName name="S7RL">[64]INPUT!#REF!</definedName>
    <definedName name="S7RR" localSheetId="0">[68]INPUT!#REF!</definedName>
    <definedName name="S7RR">[68]INPUT!#REF!</definedName>
    <definedName name="S7TL">[92]INPUT!#REF!</definedName>
    <definedName name="S7TR">[92]INPUT!#REF!</definedName>
    <definedName name="S8FL" localSheetId="0">[68]INPUT!#REF!</definedName>
    <definedName name="S8FL">[68]INPUT!#REF!</definedName>
    <definedName name="S8FR" localSheetId="0">[68]INPUT!#REF!</definedName>
    <definedName name="S8FR">[68]INPUT!#REF!</definedName>
    <definedName name="S8L" localSheetId="0">[68]INPUT!#REF!</definedName>
    <definedName name="S8L">[68]INPUT!#REF!</definedName>
    <definedName name="S8R">[64]INPUT!#REF!</definedName>
    <definedName name="S8RL">[64]INPUT!#REF!</definedName>
    <definedName name="S8RR" localSheetId="0">[68]INPUT!#REF!</definedName>
    <definedName name="S8RR">[68]INPUT!#REF!</definedName>
    <definedName name="S8TL">[92]INPUT!#REF!</definedName>
    <definedName name="S8TR">[92]INPUT!#REF!</definedName>
    <definedName name="S9FL" localSheetId="0">[68]INPUT!#REF!</definedName>
    <definedName name="S9FL">[68]INPUT!#REF!</definedName>
    <definedName name="S9FR" localSheetId="0">[68]INPUT!#REF!</definedName>
    <definedName name="S9FR">[68]INPUT!#REF!</definedName>
    <definedName name="S9L" localSheetId="0">[68]INPUT!#REF!</definedName>
    <definedName name="S9L">[68]INPUT!#REF!</definedName>
    <definedName name="S9R">[64]INPUT!#REF!</definedName>
    <definedName name="S9RL">[64]INPUT!#REF!</definedName>
    <definedName name="S9RR" localSheetId="0">[68]INPUT!#REF!</definedName>
    <definedName name="S9RR">[68]INPUT!#REF!</definedName>
    <definedName name="S9TL">[92]INPUT!#REF!</definedName>
    <definedName name="S9TR">[92]INPUT!#REF!</definedName>
    <definedName name="sa" localSheetId="0" hidden="1">{"'중기작업1'!$A$1:$V$18"}</definedName>
    <definedName name="sa" hidden="1">{"'중기작업1'!$A$1:$V$18"}</definedName>
    <definedName name="saa">#REF!</definedName>
    <definedName name="SAD" localSheetId="0" hidden="1">{#N/A,#N/A,FALSE,"조골재"}</definedName>
    <definedName name="SAD" hidden="1">{#N/A,#N/A,FALSE,"조골재"}</definedName>
    <definedName name="SADE" localSheetId="0">#REF!</definedName>
    <definedName name="SADE">#REF!</definedName>
    <definedName name="SADFASDFA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ADFASFASDFSADFAS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A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AFSAFSAD" localSheetId="0" hidden="1">{#N/A,#N/A,FALSE,"속도"}</definedName>
    <definedName name="SAFSAFSAD" hidden="1">{#N/A,#N/A,FALSE,"속도"}</definedName>
    <definedName name="SALESPLAN" localSheetId="0">#REF!</definedName>
    <definedName name="SALESPLAN">#REF!</definedName>
    <definedName name="SALI" localSheetId="0">#REF!</definedName>
    <definedName name="SALI">#REF!</definedName>
    <definedName name="sallow">#REF!</definedName>
    <definedName name="Sammi_2_제1압연_List">#REF!</definedName>
    <definedName name="sample">#REF!</definedName>
    <definedName name="SAN">[121]을!#REF!</definedName>
    <definedName name="sanch_2" localSheetId="0">#REF!</definedName>
    <definedName name="sanch_2">#REF!</definedName>
    <definedName name="sanch_3" localSheetId="0">#REF!</definedName>
    <definedName name="sanch_3">#REF!</definedName>
    <definedName name="sanch_4" localSheetId="0">#REF!</definedName>
    <definedName name="sanch_4">#REF!</definedName>
    <definedName name="sand" localSheetId="0">#REF!,#REF!</definedName>
    <definedName name="sand">#REF!,#REF!</definedName>
    <definedName name="SAPBEXdnldView" hidden="1">"41JLQUL0YNPVK3OX98UIGJGNP"</definedName>
    <definedName name="SAPBEXsysID" hidden="1">"BWP"</definedName>
    <definedName name="sasasa" hidden="1">{#N/A,#N/A,FALSE,"속도"}</definedName>
    <definedName name="SASL">'[160]3련 BOX'!#REF!</definedName>
    <definedName name="sbarea">#REF!</definedName>
    <definedName name="SBB">#REF!</definedName>
    <definedName name="sck" localSheetId="0">#REF!</definedName>
    <definedName name="sck">#REF!</definedName>
    <definedName name="Sckp">'[130]1.설계기준'!$F$33</definedName>
    <definedName name="SCO다" localSheetId="0">#REF!</definedName>
    <definedName name="SCO다">#REF!</definedName>
    <definedName name="SCREEN_PRINTS" localSheetId="0">#REF!</definedName>
    <definedName name="SCREEN_PRINTS">#REF!</definedName>
    <definedName name="scv" localSheetId="0">#REF!</definedName>
    <definedName name="scv">#REF!</definedName>
    <definedName name="s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akfj" localSheetId="0">#REF!</definedName>
    <definedName name="sdakfj">#REF!</definedName>
    <definedName name="SdAS" localSheetId="0" hidden="1">'[97]98수문일위'!$A$1:$P$2004</definedName>
    <definedName name="SdAS" hidden="1">'[97]98수문일위'!$A$1:$P$2004</definedName>
    <definedName name="SDCFG\" localSheetId="0" hidden="1">{#N/A,#N/A,FALSE,"운반시간"}</definedName>
    <definedName name="SDCFG\" hidden="1">{#N/A,#N/A,FALSE,"운반시간"}</definedName>
    <definedName name="SDDFD" localSheetId="0" hidden="1">{#N/A,#N/A,FALSE,"배수1"}</definedName>
    <definedName name="SDDFD" hidden="1">{#N/A,#N/A,FALSE,"배수1"}</definedName>
    <definedName name="SDF" localSheetId="0" hidden="1">#REF!</definedName>
    <definedName name="SDF" hidden="1">#REF!</definedName>
    <definedName name="SDF___0" localSheetId="0">#REF!</definedName>
    <definedName name="SDF___0">#REF!</definedName>
    <definedName name="SDF___11" localSheetId="0">#REF!</definedName>
    <definedName name="SDF___11">#REF!</definedName>
    <definedName name="SDF___12" localSheetId="0">#REF!</definedName>
    <definedName name="SDF___12">#REF!</definedName>
    <definedName name="SDF___8" localSheetId="0">#REF!</definedName>
    <definedName name="SDF___8">#REF!</definedName>
    <definedName name="sdfa" localSheetId="0">{#N/A,#N/A,FALSE,"2~8번"}</definedName>
    <definedName name="sdfa">{#N/A,#N/A,FALSE,"2~8번"}</definedName>
    <definedName name="sdfag" localSheetId="0" hidden="1">#REF!</definedName>
    <definedName name="sdfag" hidden="1">#REF!</definedName>
    <definedName name="SDFDFD" localSheetId="0" hidden="1">{#N/A,#N/A,FALSE,"운반시간"}</definedName>
    <definedName name="SDFDFD" hidden="1">{#N/A,#N/A,FALSE,"운반시간"}</definedName>
    <definedName name="sdfg" localSheetId="0" hidden="1">{#N/A,#N/A,FALSE,"2~8번"}</definedName>
    <definedName name="sdfg">'[91]ABUT수량-A1'!$T$25</definedName>
    <definedName name="SDFGFGDFGDFGDFG" localSheetId="0">#REF!</definedName>
    <definedName name="SDFGFGDFGDFGDFG">#REF!</definedName>
    <definedName name="SDFGFH" localSheetId="0" hidden="1">{#N/A,#N/A,FALSE,"부대2"}</definedName>
    <definedName name="SDFGFH" hidden="1">{#N/A,#N/A,FALSE,"부대2"}</definedName>
    <definedName name="sdfjk" localSheetId="0">#REF!</definedName>
    <definedName name="sdfjk">#REF!</definedName>
    <definedName name="SDFSAFSADFS" localSheetId="0" hidden="1">{#N/A,#N/A,FALSE,"혼합골재"}</definedName>
    <definedName name="SDFSAFSADFS" hidden="1">{#N/A,#N/A,FALSE,"혼합골재"}</definedName>
    <definedName name="SDFSD">#REF!</definedName>
    <definedName name="sdg" localSheetId="0" hidden="1">#REF!</definedName>
    <definedName name="sdg" hidden="1">#REF!</definedName>
    <definedName name="SDGA" localSheetId="0" hidden="1">{#N/A,#N/A,FALSE,"조골재"}</definedName>
    <definedName name="SDGA" hidden="1">{#N/A,#N/A,FALSE,"조골재"}</definedName>
    <definedName name="SDGAS" localSheetId="0" hidden="1">#REF!</definedName>
    <definedName name="SDGAS" hidden="1">#REF!</definedName>
    <definedName name="sdgdsfdsgdsfggfdsd" hidden="1">#REF!</definedName>
    <definedName name="sdgfa"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gfdsg">#REF!</definedName>
    <definedName name="sdgfdsgf">#REF!</definedName>
    <definedName name="sdgfdsgfd">#REF!</definedName>
    <definedName name="SDGSDFHFDJDG" localSheetId="0" hidden="1">{#N/A,#N/A,FALSE,"속도"}</definedName>
    <definedName name="SDGSDFHFDJDG" hidden="1">{#N/A,#N/A,FALSE,"속도"}</definedName>
    <definedName name="SDGSDGDHDFHGF" localSheetId="0" hidden="1">{#N/A,#N/A,FALSE,"운반시간"}</definedName>
    <definedName name="SDGSDGDHDFHGF" hidden="1">{#N/A,#N/A,FALSE,"운반시간"}</definedName>
    <definedName name="sdh" localSheetId="0">BlankMacro1</definedName>
    <definedName name="sdh">BlankMacro1</definedName>
    <definedName name="sdjfkl" localSheetId="0">#REF!</definedName>
    <definedName name="sdjfkl">#REF!</definedName>
    <definedName name="sdjl">#REF!</definedName>
    <definedName name="SDR">#REF!</definedName>
    <definedName name="SDRTHST" localSheetId="0" hidden="1">#REF!</definedName>
    <definedName name="SDRTHST" hidden="1">#REF!</definedName>
    <definedName name="SDS" localSheetId="0" hidden="1">{#N/A,#N/A,FALSE,"2~8번"}</definedName>
    <definedName name="SDS" hidden="1">{#N/A,#N/A,FALSE,"2~8번"}</definedName>
    <definedName name="sdsdddd" localSheetId="0" hidden="1">{#N/A,#N/A,FALSE,"토공2"}</definedName>
    <definedName name="sdsdddd" hidden="1">{#N/A,#N/A,FALSE,"토공2"}</definedName>
    <definedName name="sdsdsds" localSheetId="0" hidden="1">#REF!</definedName>
    <definedName name="sdsdsds" hidden="1">#REF!</definedName>
    <definedName name="sdsss" localSheetId="0">#REF!</definedName>
    <definedName name="sdsss">#REF!</definedName>
    <definedName name="sdwda" localSheetId="0">#REF!</definedName>
    <definedName name="sdwda">#REF!</definedName>
    <definedName name="SEARGawfw" localSheetId="0">#REF!</definedName>
    <definedName name="SEARGawfw">#REF!</definedName>
    <definedName name="second">#REF!</definedName>
    <definedName name="SEGR" localSheetId="0">#REF!</definedName>
    <definedName name="SEGR">#REF!</definedName>
    <definedName name="SEHRHSEG" localSheetId="0">#REF!</definedName>
    <definedName name="SEHRHSEG">#REF!</definedName>
    <definedName name="SELECT" localSheetId="0">#REF!</definedName>
    <definedName name="SELECT">#N/A</definedName>
    <definedName name="SEP" localSheetId="0" hidden="1">{#N/A,#N/A,FALSE,"단가표지"}</definedName>
    <definedName name="SEP" hidden="1">{#N/A,#N/A,FALSE,"단가표지"}</definedName>
    <definedName name="SERGSEGR" localSheetId="0">#REF!</definedName>
    <definedName name="SERGSEGR">#REF!</definedName>
    <definedName name="SERGSERG" localSheetId="0">#REF!</definedName>
    <definedName name="SERGSERG">#REF!</definedName>
    <definedName name="SERHSERGS" localSheetId="0">#REF!</definedName>
    <definedName name="SERHSERGS">#REF!</definedName>
    <definedName name="Seta" localSheetId="0">#REF!</definedName>
    <definedName name="Seta">#REF!</definedName>
    <definedName name="SEVSE" localSheetId="0">#REF!</definedName>
    <definedName name="SEVSE">#REF!</definedName>
    <definedName name="sfa" localSheetId="0" hidden="1">{"'중기작업1'!$A$1:$V$18"}</definedName>
    <definedName name="sfa" hidden="1">{"'중기작업1'!$A$1:$V$18"}</definedName>
    <definedName name="sfggf" localSheetId="0" hidden="1">{#N/A,#N/A,FALSE,"배수1"}</definedName>
    <definedName name="sfggf" hidden="1">{#N/A,#N/A,FALSE,"배수1"}</definedName>
    <definedName name="SfLower" localSheetId="0">#REF!</definedName>
    <definedName name="SfLower">#REF!</definedName>
    <definedName name="sfsafsdfdsfdsfdsfsdf">#N/A</definedName>
    <definedName name="sfsd">'[196]1호토공'!$AJ$29</definedName>
    <definedName name="SFSDFDSF" localSheetId="0" hidden="1">{#N/A,#N/A,FALSE,"운반시간"}</definedName>
    <definedName name="SFSDFDSF" hidden="1">{#N/A,#N/A,FALSE,"운반시간"}</definedName>
    <definedName name="SFSDFS" localSheetId="0">#REF!</definedName>
    <definedName name="SFSDFS">#REF!</definedName>
    <definedName name="SfUpper" localSheetId="0">#REF!</definedName>
    <definedName name="SfUpper">#REF!</definedName>
    <definedName name="S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ddsgdfdsg">#REF!</definedName>
    <definedName name="sgdsg">#REF!</definedName>
    <definedName name="sgfddsgfd">#REF!</definedName>
    <definedName name="sgfdsg">#REF!</definedName>
    <definedName name="sgfdsgfd">#REF!</definedName>
    <definedName name="sgfsdfe" localSheetId="0" hidden="1">#REF!</definedName>
    <definedName name="sgfsdfe" hidden="1">#REF!</definedName>
    <definedName name="SGGAEFWAWEF" localSheetId="0">#REF!</definedName>
    <definedName name="SGGAEFWAWEF">#REF!</definedName>
    <definedName name="sgrg">'[62]ABUT수량-A1'!$T$25</definedName>
    <definedName name="SGTRSGTRG" localSheetId="0">#REF!</definedName>
    <definedName name="SGTRSGTRG">#REF!</definedName>
    <definedName name="SH" localSheetId="0">#REF!</definedName>
    <definedName name="SH">#REF!</definedName>
    <definedName name="SH10L">[64]INPUT!#REF!</definedName>
    <definedName name="SH10R">[64]INPUT!#REF!</definedName>
    <definedName name="SH3L">[64]INPUT!#REF!</definedName>
    <definedName name="SH3R">[64]INPUT!#REF!</definedName>
    <definedName name="SH4L" localSheetId="0">[68]INPUT!#REF!</definedName>
    <definedName name="SH4L">[68]INPUT!#REF!</definedName>
    <definedName name="SH4R" localSheetId="0">[68]INPUT!#REF!</definedName>
    <definedName name="SH4R">[68]INPUT!#REF!</definedName>
    <definedName name="SH5L">[68]INPUT!#REF!</definedName>
    <definedName name="SH5R">[68]INPUT!#REF!</definedName>
    <definedName name="SH6L">[68]INPUT!#REF!</definedName>
    <definedName name="SH6R">[68]INPUT!#REF!</definedName>
    <definedName name="SH7L">[68]INPUT!#REF!</definedName>
    <definedName name="SH7R">[68]INPUT!#REF!</definedName>
    <definedName name="SH8L">[68]INPUT!#REF!</definedName>
    <definedName name="SH8R">[68]INPUT!#REF!</definedName>
    <definedName name="SH9L">[68]INPUT!#REF!</definedName>
    <definedName name="SH9R">[68]INPUT!#REF!</definedName>
    <definedName name="SHDLAEKSRKTNWJD">#N/A</definedName>
    <definedName name="SHE" localSheetId="0">#REF!</definedName>
    <definedName name="SHE">#REF!</definedName>
    <definedName name="shear">#REF!</definedName>
    <definedName name="sheet" localSheetId="0" hidden="1">{#N/A,#N/A,FALSE,"골재소요량";#N/A,#N/A,FALSE,"골재소요량"}</definedName>
    <definedName name="sheet" hidden="1">{#N/A,#N/A,FALSE,"골재소요량";#N/A,#N/A,FALSE,"골재소요량"}</definedName>
    <definedName name="sheet_1" localSheetId="0" hidden="1">{#N/A,#N/A,FALSE,"골재소요량";#N/A,#N/A,FALSE,"골재소요량"}</definedName>
    <definedName name="sheet_1" hidden="1">{#N/A,#N/A,FALSE,"골재소요량";#N/A,#N/A,FALSE,"골재소요량"}</definedName>
    <definedName name="sheet_2" localSheetId="0" hidden="1">{#N/A,#N/A,FALSE,"골재소요량";#N/A,#N/A,FALSE,"골재소요량"}</definedName>
    <definedName name="sheet_2" hidden="1">{#N/A,#N/A,FALSE,"골재소요량";#N/A,#N/A,FALSE,"골재소요량"}</definedName>
    <definedName name="sheet_3" localSheetId="0" hidden="1">{#N/A,#N/A,FALSE,"골재소요량";#N/A,#N/A,FALSE,"골재소요량"}</definedName>
    <definedName name="sheet_3" hidden="1">{#N/A,#N/A,FALSE,"골재소요량";#N/A,#N/A,FALSE,"골재소요량"}</definedName>
    <definedName name="SHEET1" localSheetId="0">#REF!</definedName>
    <definedName name="sheet1">{"'결과(하)'!$L$24"}</definedName>
    <definedName name="SHEET56" localSheetId="0">#REF!</definedName>
    <definedName name="SHEET56">#REF!</definedName>
    <definedName name="sheetName">#REF!</definedName>
    <definedName name="sheetNo">#REF!</definedName>
    <definedName name="SheetNumber">#REF!</definedName>
    <definedName name="SHO" localSheetId="0">#REF!</definedName>
    <definedName name="SHO">#REF!</definedName>
    <definedName name="shoe">#N/A</definedName>
    <definedName name="SHOE10L">[92]INPUT!#REF!</definedName>
    <definedName name="SHOE10R">[92]INPUT!#REF!</definedName>
    <definedName name="SHOE3L">[92]INPUT!#REF!</definedName>
    <definedName name="SHOE3R">[92]INPUT!#REF!</definedName>
    <definedName name="SHOE4L">[92]INPUT!#REF!</definedName>
    <definedName name="SHOE4R">[92]INPUT!#REF!</definedName>
    <definedName name="SHOE5L">[92]INPUT!#REF!</definedName>
    <definedName name="SHOE5R">[92]INPUT!#REF!</definedName>
    <definedName name="SHOE6L">[92]INPUT!#REF!</definedName>
    <definedName name="SHOE6R">[92]INPUT!#REF!</definedName>
    <definedName name="SHOE7L">[92]INPUT!#REF!</definedName>
    <definedName name="SHOE7R">[92]INPUT!#REF!</definedName>
    <definedName name="SHOE8L">[92]INPUT!#REF!</definedName>
    <definedName name="SHOE8R">[92]INPUT!#REF!</definedName>
    <definedName name="SHOE9L">[92]INPUT!#REF!</definedName>
    <definedName name="SHOE9R">[92]INPUT!#REF!</definedName>
    <definedName name="SHT" localSheetId="0">#REF!</definedName>
    <definedName name="SHT">#REF!</definedName>
    <definedName name="SI">#N/A</definedName>
    <definedName name="SIDE_PILE">#REF!</definedName>
    <definedName name="sido" localSheetId="0">#REF!</definedName>
    <definedName name="sido">#REF!</definedName>
    <definedName name="sigck">#REF!</definedName>
    <definedName name="SIGCK2" localSheetId="0">#REF!</definedName>
    <definedName name="SIGCK2">#REF!</definedName>
    <definedName name="sigma" localSheetId="0">#REF!</definedName>
    <definedName name="sigma">#REF!</definedName>
    <definedName name="SigmaL" localSheetId="0">#REF!</definedName>
    <definedName name="SigmaL">#REF!</definedName>
    <definedName name="sigmaLcon" localSheetId="0">#REF!</definedName>
    <definedName name="sigmaLcon">#REF!</definedName>
    <definedName name="sigy">#REF!</definedName>
    <definedName name="SIGY2" localSheetId="0">#REF!</definedName>
    <definedName name="SIGY2">#REF!</definedName>
    <definedName name="sinchook" localSheetId="0">#REF!</definedName>
    <definedName name="sinchook">#REF!</definedName>
    <definedName name="SIZE">#N/A</definedName>
    <definedName name="SIZE1">#N/A</definedName>
    <definedName name="SIZE2" localSheetId="0">#REF!</definedName>
    <definedName name="SIZE2">#REF!</definedName>
    <definedName name="SK" localSheetId="0">#REF!</definedName>
    <definedName name="SK">#REF!</definedName>
    <definedName name="SK10L">[92]INPUT!#REF!</definedName>
    <definedName name="SK10R">[92]INPUT!#REF!</definedName>
    <definedName name="SK3L">[92]INPUT!#REF!</definedName>
    <definedName name="SK3R">[92]INPUT!#REF!</definedName>
    <definedName name="SK4L">[92]INPUT!#REF!</definedName>
    <definedName name="SK4R">[92]INPUT!#REF!</definedName>
    <definedName name="SK5L">[92]INPUT!#REF!</definedName>
    <definedName name="SK5R">[92]INPUT!#REF!</definedName>
    <definedName name="SK6L">[92]INPUT!#REF!</definedName>
    <definedName name="SK6R">[92]INPUT!#REF!</definedName>
    <definedName name="SK7L">[92]INPUT!#REF!</definedName>
    <definedName name="SK7R">[92]INPUT!#REF!</definedName>
    <definedName name="SK8L">[92]INPUT!#REF!</definedName>
    <definedName name="SK8R">[92]INPUT!#REF!</definedName>
    <definedName name="SK9L">[92]INPUT!#REF!</definedName>
    <definedName name="SK9R">[92]INPUT!#REF!</definedName>
    <definedName name="skadjf" localSheetId="0">#REF!</definedName>
    <definedName name="skadjf">#REF!</definedName>
    <definedName name="skdfsk" localSheetId="0" hidden="1">#REF!</definedName>
    <definedName name="skdfsk" hidden="1">#REF!</definedName>
    <definedName name="SKDJFAKSDFASLDKFJA" localSheetId="0">#REF!</definedName>
    <definedName name="SKDJFAKSDFASLDKFJA">#REF!</definedName>
    <definedName name="SKE" localSheetId="0">#REF!</definedName>
    <definedName name="SKE">#REF!</definedName>
    <definedName name="SKE10L">[92]INPUT!#REF!</definedName>
    <definedName name="SKE10R">[92]INPUT!#REF!</definedName>
    <definedName name="SKE3L">[92]INPUT!#REF!</definedName>
    <definedName name="SKE3R">[92]INPUT!#REF!</definedName>
    <definedName name="SKE4L">[92]INPUT!#REF!</definedName>
    <definedName name="SKE4R">[92]INPUT!#REF!</definedName>
    <definedName name="SKE5L">[92]INPUT!#REF!</definedName>
    <definedName name="SKE5R">[92]INPUT!#REF!</definedName>
    <definedName name="SKE6L">[92]INPUT!#REF!</definedName>
    <definedName name="SKE6R">[92]INPUT!#REF!</definedName>
    <definedName name="SKE7L">[92]INPUT!#REF!</definedName>
    <definedName name="SKE7R">[92]INPUT!#REF!</definedName>
    <definedName name="SKE8L">[92]INPUT!#REF!</definedName>
    <definedName name="SKE8R">[92]INPUT!#REF!</definedName>
    <definedName name="SKE9L">[92]INPUT!#REF!</definedName>
    <definedName name="SKE9R">[92]INPUT!#REF!</definedName>
    <definedName name="SKEW" localSheetId="0">#REF!</definedName>
    <definedName name="SKEW">#REF!</definedName>
    <definedName name="SKIN" localSheetId="0">#REF!</definedName>
    <definedName name="SKIN">#REF!</definedName>
    <definedName name="SKS" localSheetId="0">#REF!</definedName>
    <definedName name="SKS">#REF!</definedName>
    <definedName name="skskdkfk">#N/A</definedName>
    <definedName name="sksksk" localSheetId="0">#REF!</definedName>
    <definedName name="sksksk">#REF!</definedName>
    <definedName name="SL">#REF!</definedName>
    <definedName name="slab">#REF!</definedName>
    <definedName name="SLAB1" localSheetId="0">#REF!</definedName>
    <definedName name="SLAB1">#REF!</definedName>
    <definedName name="SLAB2" localSheetId="0">#REF!</definedName>
    <definedName name="SLAB2">#REF!</definedName>
    <definedName name="SLAB3" localSheetId="0">#REF!</definedName>
    <definedName name="SLAB3">#REF!</definedName>
    <definedName name="slab4">#REF!</definedName>
    <definedName name="slc">#REF!</definedName>
    <definedName name="SLFE" localSheetId="0">#REF!</definedName>
    <definedName name="SLFE">#REF!</definedName>
    <definedName name="SLFO" localSheetId="0">#REF!</definedName>
    <definedName name="SLFO">#REF!</definedName>
    <definedName name="slh">#REF!</definedName>
    <definedName name="SLID" localSheetId="0">#REF!</definedName>
    <definedName name="SLID">#REF!</definedName>
    <definedName name="slo" localSheetId="0">#REF!</definedName>
    <definedName name="slo">#REF!</definedName>
    <definedName name="slope" localSheetId="0">#REF!</definedName>
    <definedName name="slope">#REF!</definedName>
    <definedName name="SMP" localSheetId="0">#REF!</definedName>
    <definedName name="SMP">#REF!</definedName>
    <definedName name="SN">#REF!</definedName>
    <definedName name="snsnfn" localSheetId="0">#REF!</definedName>
    <definedName name="snsnfn">#REF!</definedName>
    <definedName name="Sº_°æ°³¿_">#N/A</definedName>
    <definedName name="SODURTJ" localSheetId="0">Dlog_Show</definedName>
    <definedName name="SODURTJ">Dlog_Show</definedName>
    <definedName name="SOIL" localSheetId="0">#REF!</definedName>
    <definedName name="SOIL">#REF!</definedName>
    <definedName name="SOIL1" localSheetId="0">#REF!</definedName>
    <definedName name="SOIL1">#REF!</definedName>
    <definedName name="SOIL2" localSheetId="0">#REF!</definedName>
    <definedName name="SOIL2">#REF!</definedName>
    <definedName name="SoilH1">[122]역T형!$V$117</definedName>
    <definedName name="SoilR">'[101]R.C RAHMEN 해석'!$K$89</definedName>
    <definedName name="solver_adj" localSheetId="0" hidden="1">#REF!,#REF!</definedName>
    <definedName name="solver_adj" hidden="1">#REF!,#REF!</definedName>
    <definedName name="solver_adj1" localSheetId="0" hidden="1">#REF!,#REF!</definedName>
    <definedName name="solver_adj1" hidden="1">#REF!,#REF!</definedName>
    <definedName name="solver_drv">1</definedName>
    <definedName name="solver_est">1</definedName>
    <definedName name="solver_itr">100</definedName>
    <definedName name="solver_lin">0</definedName>
    <definedName name="solver_num">0</definedName>
    <definedName name="solver_nwt">1</definedName>
    <definedName name="solver_opt" localSheetId="0" hidden="1">#REF!</definedName>
    <definedName name="solver_opt" hidden="1">#REF!</definedName>
    <definedName name="solver_opt1" localSheetId="0" hidden="1">#REF!</definedName>
    <definedName name="solver_opt1" hidden="1">#REF!</definedName>
    <definedName name="solver_pre">0.000001</definedName>
    <definedName name="solver_scl">0</definedName>
    <definedName name="solver_sho">0</definedName>
    <definedName name="solver_tim">100</definedName>
    <definedName name="solver_tmp" localSheetId="0" hidden="1">#REF!,#REF!</definedName>
    <definedName name="solver_tmp" hidden="1">#REF!,#REF!</definedName>
    <definedName name="solver_tol">0.05</definedName>
    <definedName name="solver_typ">1</definedName>
    <definedName name="solver_val">0</definedName>
    <definedName name="SONG" localSheetId="0">#REF!</definedName>
    <definedName name="SONG">#REF!</definedName>
    <definedName name="sorcnr" localSheetId="0">#REF!</definedName>
    <definedName name="sorcnr">#REF!</definedName>
    <definedName name="sort" localSheetId="0">#REF!</definedName>
    <definedName name="sort">#REF!</definedName>
    <definedName name="sort2" localSheetId="0">#REF!</definedName>
    <definedName name="sort2">#REF!</definedName>
    <definedName name="SORTCODE" localSheetId="0">#REF!</definedName>
    <definedName name="SORTCODE">#N/A</definedName>
    <definedName name="sortt" localSheetId="0" hidden="1">#REF!</definedName>
    <definedName name="sortt" hidden="1">'[6]#REF'!#REF!</definedName>
    <definedName name="so건축" localSheetId="0">#REF!,#REF!,#REF!,#REF!,#REF!,#REF!</definedName>
    <definedName name="so건축">#REF!,#REF!,#REF!,#REF!,#REF!,#REF!</definedName>
    <definedName name="SPA" localSheetId="0">#REF!</definedName>
    <definedName name="SPA">#REF!</definedName>
    <definedName name="SPACE" localSheetId="0">#REF!</definedName>
    <definedName name="SPACE">#REF!</definedName>
    <definedName name="span" localSheetId="0">#REF!</definedName>
    <definedName name="span">#REF!</definedName>
    <definedName name="SPEC" localSheetId="0">#REF!</definedName>
    <definedName name="SPEC">#REF!</definedName>
    <definedName name="SPLICE" localSheetId="0">#REF!</definedName>
    <definedName name="SPLICE">#REF!</definedName>
    <definedName name="SPP_백__PIPE_100A_단중" localSheetId="0">#REF!</definedName>
    <definedName name="SPP_백__PIPE_100A_단중">#REF!</definedName>
    <definedName name="SPP_백__PIPE_125A_단중" localSheetId="0">#REF!</definedName>
    <definedName name="SPP_백__PIPE_125A_단중">#REF!</definedName>
    <definedName name="SPP_백__PIPE_150A_단중" localSheetId="0">#REF!</definedName>
    <definedName name="SPP_백__PIPE_150A_단중">#REF!</definedName>
    <definedName name="SPP_백__PIPE_15A_단중" localSheetId="0">#REF!</definedName>
    <definedName name="SPP_백__PIPE_15A_단중">#REF!</definedName>
    <definedName name="SPP_백__PIPE_200A_단중" localSheetId="0">#REF!</definedName>
    <definedName name="SPP_백__PIPE_200A_단중">#REF!</definedName>
    <definedName name="SPP_백__PIPE_20A_단중" localSheetId="0">#REF!</definedName>
    <definedName name="SPP_백__PIPE_20A_단중">#REF!</definedName>
    <definedName name="SPP_백__PIPE_250A_단중" localSheetId="0">#REF!</definedName>
    <definedName name="SPP_백__PIPE_250A_단중">#REF!</definedName>
    <definedName name="SPP_백__PIPE_25A_단중" localSheetId="0">#REF!</definedName>
    <definedName name="SPP_백__PIPE_25A_단중">#REF!</definedName>
    <definedName name="SPP_백__PIPE_300A_단중" localSheetId="0">#REF!</definedName>
    <definedName name="SPP_백__PIPE_300A_단중">#REF!</definedName>
    <definedName name="SPP_백__PIPE_32A_단중" localSheetId="0">#REF!</definedName>
    <definedName name="SPP_백__PIPE_32A_단중">#REF!</definedName>
    <definedName name="SPP_백__PIPE_350A_단중" localSheetId="0">#REF!</definedName>
    <definedName name="SPP_백__PIPE_350A_단중">#REF!</definedName>
    <definedName name="SPP_백__PIPE_400A_단중" localSheetId="0">#REF!</definedName>
    <definedName name="SPP_백__PIPE_400A_단중">#REF!</definedName>
    <definedName name="SPP_백__PIPE_40A_단중" localSheetId="0">#REF!</definedName>
    <definedName name="SPP_백__PIPE_40A_단중">#REF!</definedName>
    <definedName name="SPP_백__PIPE_450A_단중" localSheetId="0">#REF!</definedName>
    <definedName name="SPP_백__PIPE_450A_단중">#REF!</definedName>
    <definedName name="SPP_백__PIPE_500A_단중" localSheetId="0">#REF!</definedName>
    <definedName name="SPP_백__PIPE_500A_단중">#REF!</definedName>
    <definedName name="SPP_백__PIPE_50A_단중" localSheetId="0">#REF!</definedName>
    <definedName name="SPP_백__PIPE_50A_단중">#REF!</definedName>
    <definedName name="SPP_백__PIPE_65A_단중" localSheetId="0">#REF!</definedName>
    <definedName name="SPP_백__PIPE_65A_단중">#REF!</definedName>
    <definedName name="SPP_백__PIPE_80A_단중" localSheetId="0">#REF!</definedName>
    <definedName name="SPP_백__PIPE_80A_단중">#REF!</definedName>
    <definedName name="SPP015A">#REF!</definedName>
    <definedName name="SPP015B">#REF!</definedName>
    <definedName name="SPP015C">#REF!</definedName>
    <definedName name="SPP015D">#REF!</definedName>
    <definedName name="SPP020A">#REF!</definedName>
    <definedName name="SPP020B">#REF!</definedName>
    <definedName name="SPP020C">#REF!</definedName>
    <definedName name="SPP020D">#REF!</definedName>
    <definedName name="SPP025A">#REF!</definedName>
    <definedName name="SPP025B">#REF!</definedName>
    <definedName name="SPP025C">#REF!</definedName>
    <definedName name="SPP025D">#REF!</definedName>
    <definedName name="SPP032A">#REF!</definedName>
    <definedName name="SPP032B">#REF!</definedName>
    <definedName name="SPP032C">#REF!</definedName>
    <definedName name="SPP032D">#REF!</definedName>
    <definedName name="SPP040A">#REF!</definedName>
    <definedName name="SPP040B">#REF!</definedName>
    <definedName name="SPP040C">#REF!</definedName>
    <definedName name="SPP040D">#REF!</definedName>
    <definedName name="SPP050A">#REF!</definedName>
    <definedName name="SPP050B">#REF!</definedName>
    <definedName name="SPP050C">#REF!</definedName>
    <definedName name="SPP050D">#REF!</definedName>
    <definedName name="SPP065A">#REF!</definedName>
    <definedName name="SPP065B">#REF!</definedName>
    <definedName name="SPP065C">#REF!</definedName>
    <definedName name="SPP065D">#REF!</definedName>
    <definedName name="SPP080A">#REF!</definedName>
    <definedName name="SPP080B">#REF!</definedName>
    <definedName name="SPP080C">#REF!</definedName>
    <definedName name="SPP080D">#REF!</definedName>
    <definedName name="SPP100A">#REF!</definedName>
    <definedName name="SPP100B">#REF!</definedName>
    <definedName name="SPP100C">#REF!</definedName>
    <definedName name="SPP100D">#REF!</definedName>
    <definedName name="SPP125A">#REF!</definedName>
    <definedName name="SPP125B">#REF!</definedName>
    <definedName name="SPP125C">#REF!</definedName>
    <definedName name="SPP125D">#REF!</definedName>
    <definedName name="SPP150A">#REF!</definedName>
    <definedName name="SPP150B">#REF!</definedName>
    <definedName name="SPP150C">#REF!</definedName>
    <definedName name="SPP150D">#REF!</definedName>
    <definedName name="SPP200A">#REF!</definedName>
    <definedName name="SPP200B">#REF!</definedName>
    <definedName name="SPP200C">#REF!</definedName>
    <definedName name="SPP200D">#REF!</definedName>
    <definedName name="SPP250A">#REF!</definedName>
    <definedName name="SPP250B">#REF!</definedName>
    <definedName name="SPP250C">#REF!</definedName>
    <definedName name="SPP250D">#REF!</definedName>
    <definedName name="SPP300A">#REF!</definedName>
    <definedName name="SPP300B">#REF!</definedName>
    <definedName name="SPP300C">#REF!</definedName>
    <definedName name="SPP300D">#REF!</definedName>
    <definedName name="SPP350A">#REF!</definedName>
    <definedName name="SPP350B">#REF!</definedName>
    <definedName name="SPP350C">#REF!</definedName>
    <definedName name="SPP350D">#REF!</definedName>
    <definedName name="SPPS_PIPE_100A_40S_단중" localSheetId="0">#REF!</definedName>
    <definedName name="SPPS_PIPE_100A_40S_단중">#REF!</definedName>
    <definedName name="SPPS_PIPE_125A_40S_단중" localSheetId="0">#REF!</definedName>
    <definedName name="SPPS_PIPE_125A_40S_단중">#REF!</definedName>
    <definedName name="SPPS_PIPE_150A_40S_단중" localSheetId="0">#REF!</definedName>
    <definedName name="SPPS_PIPE_150A_40S_단중">#REF!</definedName>
    <definedName name="SPPS_PIPE_15A_40S_단중" localSheetId="0">#REF!</definedName>
    <definedName name="SPPS_PIPE_15A_40S_단중">#REF!</definedName>
    <definedName name="SPPS_PIPE_200A_40S_단중" localSheetId="0">#REF!</definedName>
    <definedName name="SPPS_PIPE_200A_40S_단중">#REF!</definedName>
    <definedName name="SPPS_PIPE_20A_40S_단중" localSheetId="0">#REF!</definedName>
    <definedName name="SPPS_PIPE_20A_40S_단중">#REF!</definedName>
    <definedName name="SPPS_PIPE_250A_40S_단중" localSheetId="0">#REF!</definedName>
    <definedName name="SPPS_PIPE_250A_40S_단중">#REF!</definedName>
    <definedName name="SPPS_PIPE_25A_40S_단중" localSheetId="0">#REF!</definedName>
    <definedName name="SPPS_PIPE_25A_40S_단중">#REF!</definedName>
    <definedName name="SPPS_PIPE_300A_40S_단중" localSheetId="0">#REF!</definedName>
    <definedName name="SPPS_PIPE_300A_40S_단중">#REF!</definedName>
    <definedName name="SPPS_PIPE_32A_40S_단중" localSheetId="0">#REF!</definedName>
    <definedName name="SPPS_PIPE_32A_40S_단중">#REF!</definedName>
    <definedName name="SPPS_PIPE_350A_40S_단중" localSheetId="0">#REF!</definedName>
    <definedName name="SPPS_PIPE_350A_40S_단중">#REF!</definedName>
    <definedName name="SPPS_PIPE_400A_40S_단중" localSheetId="0">#REF!</definedName>
    <definedName name="SPPS_PIPE_400A_40S_단중">#REF!</definedName>
    <definedName name="SPPS_PIPE_40A_40S_단중" localSheetId="0">#REF!</definedName>
    <definedName name="SPPS_PIPE_40A_40S_단중">#REF!</definedName>
    <definedName name="SPPS_PIPE_450A_40S_단중" localSheetId="0">#REF!</definedName>
    <definedName name="SPPS_PIPE_450A_40S_단중">#REF!</definedName>
    <definedName name="SPPS_PIPE_500A_40S_단중" localSheetId="0">#REF!</definedName>
    <definedName name="SPPS_PIPE_500A_40S_단중">#REF!</definedName>
    <definedName name="SPPS_PIPE_50A_40S_단중" localSheetId="0">#REF!</definedName>
    <definedName name="SPPS_PIPE_50A_40S_단중">#REF!</definedName>
    <definedName name="SPPS_PIPE_65A_40S_단중" localSheetId="0">#REF!</definedName>
    <definedName name="SPPS_PIPE_65A_40S_단중">#REF!</definedName>
    <definedName name="SPPS_PIPE_80A_40S_단중" localSheetId="0">#REF!</definedName>
    <definedName name="SPPS_PIPE_80A_40S_단중">#REF!</definedName>
    <definedName name="SPPW015A">#REF!</definedName>
    <definedName name="SPPW015B">#REF!</definedName>
    <definedName name="SPPW015C">#REF!</definedName>
    <definedName name="SPPW015D">#REF!</definedName>
    <definedName name="SPPW020A">#REF!</definedName>
    <definedName name="SPPW020B">#REF!</definedName>
    <definedName name="SPPW020C">#REF!</definedName>
    <definedName name="SPPW020D">#REF!</definedName>
    <definedName name="SPPW025A">#REF!</definedName>
    <definedName name="SPPW025B">#REF!</definedName>
    <definedName name="SPPW025C">#REF!</definedName>
    <definedName name="SPPW025D">#REF!</definedName>
    <definedName name="SPPW032A">#REF!</definedName>
    <definedName name="SPPW032B">#REF!</definedName>
    <definedName name="SPPW032C">#REF!</definedName>
    <definedName name="SPPW032D">#REF!</definedName>
    <definedName name="SPPW040A">#REF!</definedName>
    <definedName name="SPPW040B">#REF!</definedName>
    <definedName name="SPPW040C">#REF!</definedName>
    <definedName name="SPPW040D">#REF!</definedName>
    <definedName name="SPPW050A">#REF!</definedName>
    <definedName name="SPPW050B">#REF!</definedName>
    <definedName name="SPPW050C">#REF!</definedName>
    <definedName name="SPPW050D">#REF!</definedName>
    <definedName name="SPPW065A">#REF!</definedName>
    <definedName name="SPPW065B">#REF!</definedName>
    <definedName name="SPPW065C">#REF!</definedName>
    <definedName name="SPPW065D">#REF!</definedName>
    <definedName name="SPPW080A">#REF!</definedName>
    <definedName name="SPPW080B">#REF!</definedName>
    <definedName name="SPPW080C">#REF!</definedName>
    <definedName name="SPPW080D">#REF!</definedName>
    <definedName name="SPPW100A">#REF!</definedName>
    <definedName name="SPPW100B">#REF!</definedName>
    <definedName name="SPPW100C">#REF!</definedName>
    <definedName name="SPPW100D">#REF!</definedName>
    <definedName name="SPPW125A">#REF!</definedName>
    <definedName name="SPPW125B">#REF!</definedName>
    <definedName name="SPPW125C">#REF!</definedName>
    <definedName name="SPPW125D">#REF!</definedName>
    <definedName name="SPPW150A">#REF!</definedName>
    <definedName name="SPPW150B">#REF!</definedName>
    <definedName name="SPPW150C">#REF!</definedName>
    <definedName name="SPPW150D">#REF!</definedName>
    <definedName name="SPPW200A">#REF!</definedName>
    <definedName name="SPPW200B">#REF!</definedName>
    <definedName name="SPPW200C">#REF!</definedName>
    <definedName name="SPPW200D">#REF!</definedName>
    <definedName name="SPPW250A">#REF!</definedName>
    <definedName name="SPPW250B">#REF!</definedName>
    <definedName name="SPPW250C">#REF!</definedName>
    <definedName name="SPPW250D">#REF!</definedName>
    <definedName name="SPPW300A">#REF!</definedName>
    <definedName name="SPPW300B">#REF!</definedName>
    <definedName name="SPPW300C">#REF!</definedName>
    <definedName name="SPPW300D">#REF!</definedName>
    <definedName name="SPPW350A">#REF!</definedName>
    <definedName name="SPPW350B">#REF!</definedName>
    <definedName name="SPPW350C">#REF!</definedName>
    <definedName name="SPPW350D">#REF!</definedName>
    <definedName name="SPTYPE1" localSheetId="0">#REF!</definedName>
    <definedName name="SPTYPE1">#REF!</definedName>
    <definedName name="sr" localSheetId="0">#REF!,#REF!</definedName>
    <definedName name="sr">#REF!,#REF!</definedName>
    <definedName name="SS" localSheetId="0">#REF!</definedName>
    <definedName name="SS">#REF!</definedName>
    <definedName name="SS___0" localSheetId="0">#REF!</definedName>
    <definedName name="SS___0">#REF!</definedName>
    <definedName name="SS___11" localSheetId="0">#REF!</definedName>
    <definedName name="SS___11">#REF!</definedName>
    <definedName name="SS___12" localSheetId="0">#REF!</definedName>
    <definedName name="SS___12">#REF!</definedName>
    <definedName name="SS___8" localSheetId="0">#REF!</definedName>
    <definedName name="SS___8">#REF!</definedName>
    <definedName name="SS10L">[92]INPUT!#REF!</definedName>
    <definedName name="SS10TR">[92]INPUT!#REF!</definedName>
    <definedName name="SS3L">[92]INPUT!#REF!</definedName>
    <definedName name="SS3R">[92]INPUT!#REF!</definedName>
    <definedName name="SS4L">[92]INPUT!#REF!</definedName>
    <definedName name="SS4R">[92]INPUT!#REF!</definedName>
    <definedName name="SS5L">[92]INPUT!#REF!</definedName>
    <definedName name="SS5R">[92]INPUT!#REF!</definedName>
    <definedName name="SS6L">[92]INPUT!#REF!</definedName>
    <definedName name="SS6R">[92]INPUT!#REF!</definedName>
    <definedName name="SS7L">[92]INPUT!#REF!</definedName>
    <definedName name="SS7R">[92]INPUT!#REF!</definedName>
    <definedName name="SS8L">[92]INPUT!#REF!</definedName>
    <definedName name="SS8R">[92]INPUT!#REF!</definedName>
    <definedName name="SS9L">[92]INPUT!#REF!</definedName>
    <definedName name="SS9R">[92]INPUT!#REF!</definedName>
    <definedName name="ssa" localSheetId="0" hidden="1">{#N/A,#N/A,FALSE,"전력간선"}</definedName>
    <definedName name="ssa" hidden="1">{#N/A,#N/A,FALSE,"전력간선"}</definedName>
    <definedName name="ssafsfasfaf">#N/A</definedName>
    <definedName name="SSC10L">[92]INPUT!#REF!</definedName>
    <definedName name="SSC10R">[92]INPUT!#REF!</definedName>
    <definedName name="SSC3L">[92]INPUT!#REF!</definedName>
    <definedName name="SSC3R">[92]INPUT!#REF!</definedName>
    <definedName name="SSC4L">[92]INPUT!#REF!</definedName>
    <definedName name="SSC4R">[92]INPUT!#REF!</definedName>
    <definedName name="SSC5L">[92]INPUT!#REF!</definedName>
    <definedName name="SSC5R">[92]INPUT!#REF!</definedName>
    <definedName name="SSC6L">[92]INPUT!#REF!</definedName>
    <definedName name="SSC6R">[92]INPUT!#REF!</definedName>
    <definedName name="SSC7L">[92]INPUT!#REF!</definedName>
    <definedName name="SSC7R">[92]INPUT!#REF!</definedName>
    <definedName name="SSC8L">[92]INPUT!#REF!</definedName>
    <definedName name="SSC8R">[92]INPUT!#REF!</definedName>
    <definedName name="SSC9L">[92]INPUT!#REF!</definedName>
    <definedName name="SSC9R">[92]INPUT!#REF!</definedName>
    <definedName name="SSP">#REF!</definedName>
    <definedName name="SSS" localSheetId="0">#REF!</definedName>
    <definedName name="sss" hidden="1">{#N/A,#N/A,FALSE,"전력간선"}</definedName>
    <definedName name="SSS___0" localSheetId="0">#REF!</definedName>
    <definedName name="SSS___0">#REF!</definedName>
    <definedName name="SSS___11" localSheetId="0">#REF!</definedName>
    <definedName name="SSS___11">#REF!</definedName>
    <definedName name="SSS___12" localSheetId="0">#REF!</definedName>
    <definedName name="SSS___12">#REF!</definedName>
    <definedName name="SSS___8" localSheetId="0">#REF!</definedName>
    <definedName name="SSS___8">#REF!</definedName>
    <definedName name="SSSS" localSheetId="0">#REF!</definedName>
    <definedName name="ssss">#REF!,#REF!,#REF!,#REF!,#REF!</definedName>
    <definedName name="SSSS___0" localSheetId="0">#REF!</definedName>
    <definedName name="SSSS___0">#REF!</definedName>
    <definedName name="SSSS___11" localSheetId="0">#REF!</definedName>
    <definedName name="SSSS___11">#REF!</definedName>
    <definedName name="SSSS___12" localSheetId="0">#REF!</definedName>
    <definedName name="SSSS___12">#REF!</definedName>
    <definedName name="SSSS___8" localSheetId="0">#REF!</definedName>
    <definedName name="SSSS___8">#REF!</definedName>
    <definedName name="sssss" localSheetId="0" hidden="1">{#N/A,#N/A,FALSE,"운반시간"}</definedName>
    <definedName name="sssss" hidden="1">{#N/A,#N/A,FALSE,"운반시간"}</definedName>
    <definedName name="SSSSS___0" localSheetId="0">#REF!</definedName>
    <definedName name="SSSSS___0">#REF!</definedName>
    <definedName name="SSSSS___11" localSheetId="0">#REF!</definedName>
    <definedName name="SSSSS___11">#REF!</definedName>
    <definedName name="SSSSS___12" localSheetId="0">#REF!</definedName>
    <definedName name="SSSSS___12">#REF!</definedName>
    <definedName name="SSSSS___8" localSheetId="0">#REF!</definedName>
    <definedName name="SSSSS___8">#REF!</definedName>
    <definedName name="SSSSSS" localSheetId="0">#REF!</definedName>
    <definedName name="SSSSSS">#REF!</definedName>
    <definedName name="SSSSSS___0" localSheetId="0">#REF!</definedName>
    <definedName name="SSSSSS___0">#REF!</definedName>
    <definedName name="SSSSSS___11" localSheetId="0">#REF!</definedName>
    <definedName name="SSSSSS___11">#REF!</definedName>
    <definedName name="SSSSSS___12" localSheetId="0">#REF!</definedName>
    <definedName name="SSSSSS___12">#REF!</definedName>
    <definedName name="SSSSSS___8" localSheetId="0">#REF!</definedName>
    <definedName name="SSSSSS___8">#REF!</definedName>
    <definedName name="SSSSSSSSSSS">#REF!</definedName>
    <definedName name="SST10L">[92]INPUT!#REF!</definedName>
    <definedName name="SST10R">[92]INPUT!#REF!</definedName>
    <definedName name="SST3L">[92]INPUT!#REF!</definedName>
    <definedName name="SST3R">[92]INPUT!#REF!</definedName>
    <definedName name="SST4L">[92]INPUT!#REF!</definedName>
    <definedName name="SST4R">[92]INPUT!#REF!</definedName>
    <definedName name="SST5L">[92]INPUT!#REF!</definedName>
    <definedName name="SST5R">[92]INPUT!#REF!</definedName>
    <definedName name="SST6L">[92]INPUT!#REF!</definedName>
    <definedName name="SST6R">[92]INPUT!#REF!</definedName>
    <definedName name="SST7L">[92]INPUT!#REF!</definedName>
    <definedName name="SST7R">[92]INPUT!#REF!</definedName>
    <definedName name="SST8L">[92]INPUT!#REF!</definedName>
    <definedName name="SST8R">[92]INPUT!#REF!</definedName>
    <definedName name="SST9L">[92]INPUT!#REF!</definedName>
    <definedName name="SST9R">[92]INPUT!#REF!</definedName>
    <definedName name="ssw" localSheetId="0">#REF!</definedName>
    <definedName name="ssw">#REF!</definedName>
    <definedName name="SSZ10XL">[92]INPUT!#REF!</definedName>
    <definedName name="SSZ10XR">[92]INPUT!#REF!</definedName>
    <definedName name="SSZ10YL">[92]INPUT!#REF!</definedName>
    <definedName name="SSZ10YR">[92]INPUT!#REF!</definedName>
    <definedName name="SSZ3XL">[92]INPUT!#REF!</definedName>
    <definedName name="SSZ3XR">[92]INPUT!#REF!</definedName>
    <definedName name="SSZ3YL">[92]INPUT!#REF!</definedName>
    <definedName name="SSZ3YR">[92]INPUT!#REF!</definedName>
    <definedName name="SSZ4XL">[92]INPUT!#REF!</definedName>
    <definedName name="SSZ4XR">[92]INPUT!#REF!</definedName>
    <definedName name="SSZ4YL">[92]INPUT!#REF!</definedName>
    <definedName name="SSZ4YR">[92]INPUT!#REF!</definedName>
    <definedName name="SSZ5XL">[92]INPUT!#REF!</definedName>
    <definedName name="SSZ5XR">[92]INPUT!#REF!</definedName>
    <definedName name="SSZ5YL">[92]INPUT!#REF!</definedName>
    <definedName name="SSZ5YR">[92]INPUT!#REF!</definedName>
    <definedName name="SSZ6XL">[92]INPUT!#REF!</definedName>
    <definedName name="SSZ6XR">[92]INPUT!#REF!</definedName>
    <definedName name="SSZ6YL">[92]INPUT!#REF!</definedName>
    <definedName name="SSZ6YR">[92]INPUT!#REF!</definedName>
    <definedName name="SSZ7XL">[92]INPUT!#REF!</definedName>
    <definedName name="SSZ7XR">[92]INPUT!#REF!</definedName>
    <definedName name="SSZ7YL">[92]INPUT!#REF!</definedName>
    <definedName name="SSZ7YR">[92]INPUT!#REF!</definedName>
    <definedName name="SSZ8XL">[92]INPUT!#REF!</definedName>
    <definedName name="SSZ8XR">[92]INPUT!#REF!</definedName>
    <definedName name="SSZ8YL">[92]INPUT!#REF!</definedName>
    <definedName name="SSZ8YR">[92]INPUT!#REF!</definedName>
    <definedName name="SSZ9XL">[92]INPUT!#REF!</definedName>
    <definedName name="SSZ9XR">[92]INPUT!#REF!</definedName>
    <definedName name="SSZ9YL">[92]INPUT!#REF!</definedName>
    <definedName name="SSZ9YR">[92]INPUT!#REF!</definedName>
    <definedName name="SSZQ10L">[92]INPUT!#REF!</definedName>
    <definedName name="SSZQ10R">[92]INPUT!#REF!</definedName>
    <definedName name="SSZQ3L">[92]INPUT!#REF!</definedName>
    <definedName name="SSZQ3R">[92]INPUT!#REF!</definedName>
    <definedName name="SSZQ4L">[92]INPUT!#REF!</definedName>
    <definedName name="SSZQ4R">[92]INPUT!#REF!</definedName>
    <definedName name="SSZQ5L">[92]INPUT!#REF!</definedName>
    <definedName name="SSZQ5R">[92]INPUT!#REF!</definedName>
    <definedName name="SSZQ6L">[92]INPUT!#REF!</definedName>
    <definedName name="SSZQ6R">[92]INPUT!#REF!</definedName>
    <definedName name="SSZQ7L">[92]INPUT!#REF!</definedName>
    <definedName name="SSZQ7R">[92]INPUT!#REF!</definedName>
    <definedName name="SSZQ8L">[92]INPUT!#REF!</definedName>
    <definedName name="SSZQ8R">[92]INPUT!#REF!</definedName>
    <definedName name="SSZQ9L">[92]INPUT!#REF!</definedName>
    <definedName name="SSZQ9R">[92]INPUT!#REF!</definedName>
    <definedName name="st" localSheetId="0">#REF!</definedName>
    <definedName name="ST">#REF!</definedName>
    <definedName name="START" localSheetId="0">#REF!</definedName>
    <definedName name="START">#REF!</definedName>
    <definedName name="startA" localSheetId="0">#REF!</definedName>
    <definedName name="startA">#REF!</definedName>
    <definedName name="STATION">#REF!</definedName>
    <definedName name="StCGa">'[101]R.C RAHMEN 해석'!$K$77</definedName>
    <definedName name="stEg" localSheetId="0">#REF!</definedName>
    <definedName name="stEg">#REF!</definedName>
    <definedName name="stEv" localSheetId="0">#REF!</definedName>
    <definedName name="stEv">#REF!</definedName>
    <definedName name="STHSTH" localSheetId="0">#REF!</definedName>
    <definedName name="STHSTH">#REF!</definedName>
    <definedName name="stJh" localSheetId="0">#REF!</definedName>
    <definedName name="stJh">#REF!</definedName>
    <definedName name="stMh" localSheetId="0">#REF!</definedName>
    <definedName name="stMh">#REF!</definedName>
    <definedName name="stmin">#REF!</definedName>
    <definedName name="STOP" localSheetId="0">#REF!</definedName>
    <definedName name="STOP">#REF!</definedName>
    <definedName name="STOWH">'[160]3련 BOX'!#REF!</definedName>
    <definedName name="stPe" localSheetId="0">#REF!</definedName>
    <definedName name="stPe">#REF!</definedName>
    <definedName name="Strand가닥수" localSheetId="0">#REF!</definedName>
    <definedName name="Strand가닥수">#REF!</definedName>
    <definedName name="Strand단면적" localSheetId="0">#REF!</definedName>
    <definedName name="Strand단면적">#REF!</definedName>
    <definedName name="Strand직경" localSheetId="0">#REF!</definedName>
    <definedName name="Strand직경">#REF!</definedName>
    <definedName name="stratio">#REF!</definedName>
    <definedName name="STRUT" localSheetId="0">#REF!</definedName>
    <definedName name="STRUT">#REF!</definedName>
    <definedName name="STRUT_E" localSheetId="0">#REF!</definedName>
    <definedName name="STRUT_E">#REF!</definedName>
    <definedName name="STRUT_EA" localSheetId="0">#REF!</definedName>
    <definedName name="STRUT_EA">#REF!</definedName>
    <definedName name="STRUT_EA1" localSheetId="0">#REF!</definedName>
    <definedName name="STRUT_EA1">#REF!</definedName>
    <definedName name="STS_PIPE_100A_10S_단중" localSheetId="0">#REF!</definedName>
    <definedName name="STS_PIPE_100A_10S_단중">#REF!</definedName>
    <definedName name="STS_PIPE_10A_10S_단중" localSheetId="0">#REF!</definedName>
    <definedName name="STS_PIPE_10A_10S_단중">#REF!</definedName>
    <definedName name="STS_PIPE_125A_10S_단중" localSheetId="0">#REF!</definedName>
    <definedName name="STS_PIPE_125A_10S_단중">#REF!</definedName>
    <definedName name="STS_PIPE_150A_10S_단중" localSheetId="0">#REF!</definedName>
    <definedName name="STS_PIPE_150A_10S_단중">#REF!</definedName>
    <definedName name="STS_PIPE_15A_10S_단중" localSheetId="0">#REF!</definedName>
    <definedName name="STS_PIPE_15A_10S_단중">#REF!</definedName>
    <definedName name="STS_PIPE_200A_10S_단중" localSheetId="0">#REF!</definedName>
    <definedName name="STS_PIPE_200A_10S_단중">#REF!</definedName>
    <definedName name="STS_PIPE_20A_10S_단중" localSheetId="0">#REF!</definedName>
    <definedName name="STS_PIPE_20A_10S_단중">#REF!</definedName>
    <definedName name="STS_PIPE_250A_10S_단중" localSheetId="0">#REF!</definedName>
    <definedName name="STS_PIPE_250A_10S_단중">#REF!</definedName>
    <definedName name="STS_PIPE_25A_10S_단중" localSheetId="0">#REF!</definedName>
    <definedName name="STS_PIPE_25A_10S_단중">#REF!</definedName>
    <definedName name="STS_PIPE_300A_10S_단중" localSheetId="0">#REF!</definedName>
    <definedName name="STS_PIPE_300A_10S_단중">#REF!</definedName>
    <definedName name="STS_PIPE_32A_10S_단중" localSheetId="0">#REF!</definedName>
    <definedName name="STS_PIPE_32A_10S_단중">#REF!</definedName>
    <definedName name="STS_PIPE_350A_10S_단중" localSheetId="0">#REF!</definedName>
    <definedName name="STS_PIPE_350A_10S_단중">#REF!</definedName>
    <definedName name="STS_PIPE_400A_10S_단중" localSheetId="0">#REF!</definedName>
    <definedName name="STS_PIPE_400A_10S_단중">#REF!</definedName>
    <definedName name="STS_PIPE_40A_10S_단중" localSheetId="0">#REF!</definedName>
    <definedName name="STS_PIPE_40A_10S_단중">#REF!</definedName>
    <definedName name="STS_PIPE_50A_10S_단중" localSheetId="0">#REF!</definedName>
    <definedName name="STS_PIPE_50A_10S_단중">#REF!</definedName>
    <definedName name="STS_PIPE_65A_10S_단중" localSheetId="0">#REF!</definedName>
    <definedName name="STS_PIPE_65A_10S_단중">#REF!</definedName>
    <definedName name="STS_PIPE_80A_10S_단중" localSheetId="0">#REF!</definedName>
    <definedName name="STS_PIPE_80A_10S_단중">#REF!</definedName>
    <definedName name="STS_PIPE_90A_10S_단중" localSheetId="0">#REF!</definedName>
    <definedName name="STS_PIPE_90A_10S_단중">#REF!</definedName>
    <definedName name="STSCAP32" localSheetId="0">#REF!</definedName>
    <definedName name="STSCAP32">#REF!</definedName>
    <definedName name="STSCAP80" localSheetId="0">#REF!</definedName>
    <definedName name="STSCAP80">#REF!</definedName>
    <definedName name="STSELBOW20" localSheetId="0">#REF!</definedName>
    <definedName name="STSELBOW20">#REF!</definedName>
    <definedName name="STSELBOW25" localSheetId="0">#REF!</definedName>
    <definedName name="STSELBOW25">#REF!</definedName>
    <definedName name="STSELBOW32" localSheetId="0">#REF!</definedName>
    <definedName name="STSELBOW32">#REF!</definedName>
    <definedName name="STSELBOW50" localSheetId="0">#REF!</definedName>
    <definedName name="STSELBOW50">#REF!</definedName>
    <definedName name="STSNIFFLE20" localSheetId="0">#REF!</definedName>
    <definedName name="STSNIFFLE20">#REF!</definedName>
    <definedName name="STSNIFFLE25" localSheetId="0">#REF!</definedName>
    <definedName name="STSNIFFLE25">#REF!</definedName>
    <definedName name="STSNIFFLE32" localSheetId="0">#REF!</definedName>
    <definedName name="STSNIFFLE32">#REF!</definedName>
    <definedName name="STSNIFFLE50" localSheetId="0">#REF!</definedName>
    <definedName name="STSNIFFLE50">#REF!</definedName>
    <definedName name="STSSOCKET20" localSheetId="0">#REF!</definedName>
    <definedName name="STSSOCKET20">#REF!</definedName>
    <definedName name="STSTEE32" localSheetId="0">#REF!</definedName>
    <definedName name="STSTEE32">#REF!</definedName>
    <definedName name="STSTEE50" localSheetId="0">#REF!</definedName>
    <definedName name="STSTEE50">#REF!</definedName>
    <definedName name="STSUNION20" localSheetId="0">#REF!</definedName>
    <definedName name="STSUNION20">#REF!</definedName>
    <definedName name="STSUNION25" localSheetId="0">#REF!</definedName>
    <definedName name="STSUNION25">#REF!</definedName>
    <definedName name="STSUNION32" localSheetId="0">#REF!</definedName>
    <definedName name="STSUNION32">#REF!</definedName>
    <definedName name="STSUNION50" localSheetId="0">#REF!</definedName>
    <definedName name="STSUNION50">#REF!</definedName>
    <definedName name="STS강관배관">#REF!</definedName>
    <definedName name="STS앵글" localSheetId="0">#REF!</definedName>
    <definedName name="STS앵글">#REF!</definedName>
    <definedName name="sts주름관설치">#REF!</definedName>
    <definedName name="STS평철" localSheetId="0">#REF!</definedName>
    <definedName name="STS평철">#REF!</definedName>
    <definedName name="STS플랜지취부">#REF!</definedName>
    <definedName name="stTr" localSheetId="0">#REF!</definedName>
    <definedName name="stTr">#REF!</definedName>
    <definedName name="ST산출">[181]!BlankMacro1</definedName>
    <definedName name="SU" localSheetId="0">#REF!</definedName>
    <definedName name="SU">#REF!</definedName>
    <definedName name="sub_H">#REF!</definedName>
    <definedName name="sub_HN">#REF!</definedName>
    <definedName name="sub_T">#REF!</definedName>
    <definedName name="sub_V">#REF!</definedName>
    <definedName name="SubDic" localSheetId="0">#REF!</definedName>
    <definedName name="SubDic">#REF!</definedName>
    <definedName name="SUKP">#REF!</definedName>
    <definedName name="sum">SUM('[197](A)내역서'!$C$148:$C$163)</definedName>
    <definedName name="SUM10L">[64]INPUT!#REF!</definedName>
    <definedName name="SUM10R">[64]INPUT!#REF!</definedName>
    <definedName name="SUM3L">[64]INPUT!#REF!</definedName>
    <definedName name="SUM3R">[64]INPUT!#REF!</definedName>
    <definedName name="SUM4L" localSheetId="0">[68]INPUT!#REF!</definedName>
    <definedName name="SUM4L">[68]INPUT!#REF!</definedName>
    <definedName name="SUM4R" localSheetId="0">[68]INPUT!#REF!</definedName>
    <definedName name="SUM4R">[68]INPUT!#REF!</definedName>
    <definedName name="SUM5L">[68]INPUT!#REF!</definedName>
    <definedName name="SUM5R">[68]INPUT!#REF!</definedName>
    <definedName name="SUM6L">[68]INPUT!#REF!</definedName>
    <definedName name="SUM6R">[68]INPUT!#REF!</definedName>
    <definedName name="SUM7L">[68]INPUT!#REF!</definedName>
    <definedName name="SUM7R">[68]INPUT!#REF!</definedName>
    <definedName name="SUM8L">[68]INPUT!#REF!</definedName>
    <definedName name="SUM8R">[68]INPUT!#REF!</definedName>
    <definedName name="SUM9L">[68]INPUT!#REF!</definedName>
    <definedName name="SUM9R">[68]INPUT!#REF!</definedName>
    <definedName name="SUMMARY" localSheetId="0">#REF!</definedName>
    <definedName name="SUMMARY">#REF!</definedName>
    <definedName name="sung">#N/A</definedName>
    <definedName name="SUO_REA" localSheetId="0">#REF!</definedName>
    <definedName name="SUO_REA">#REF!</definedName>
    <definedName name="SUO_TOE" localSheetId="0">#REF!</definedName>
    <definedName name="SUO_TOE">#REF!</definedName>
    <definedName name="SUP">#REF!</definedName>
    <definedName name="SUPP" localSheetId="0">#REF!</definedName>
    <definedName name="SUPP">#REF!</definedName>
    <definedName name="SUYO" localSheetId="0">#REF!</definedName>
    <definedName name="SUYO">#N/A</definedName>
    <definedName name="SV" localSheetId="0">#REF!</definedName>
    <definedName name="SV">#REF!</definedName>
    <definedName name="SVS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#REF!</definedName>
    <definedName name="swasqqq" localSheetId="0" hidden="1">#REF!</definedName>
    <definedName name="swasqqq" hidden="1">#REF!</definedName>
    <definedName name="SWE">[95]교각1!#REF!</definedName>
    <definedName name="SWH.1">'[160]3련 BOX'!#REF!</definedName>
    <definedName name="SWH.2">'[160]3련 BOX'!#REF!</definedName>
    <definedName name="SWH.3">'[160]3련 BOX'!#REF!</definedName>
    <definedName name="SWL" localSheetId="0">#REF!</definedName>
    <definedName name="SWL">#REF!</definedName>
    <definedName name="SWR" localSheetId="0">#REF!</definedName>
    <definedName name="SWR">#REF!</definedName>
    <definedName name="swsw" localSheetId="0" hidden="1">#REF!</definedName>
    <definedName name="swsw" hidden="1">#REF!</definedName>
    <definedName name="swswswswsws" localSheetId="0" hidden="1">{"'중기작업1'!$A$1:$V$18"}</definedName>
    <definedName name="swswswswsws" hidden="1">{"'중기작업1'!$A$1:$V$18"}</definedName>
    <definedName name="SW시험사001">#REF!</definedName>
    <definedName name="SW시험사002" localSheetId="0">#REF!</definedName>
    <definedName name="SW시험사002">#REF!</definedName>
    <definedName name="SW시험사011" localSheetId="0">#REF!</definedName>
    <definedName name="SW시험사011">#REF!</definedName>
    <definedName name="SW시험사982" localSheetId="0">#REF!</definedName>
    <definedName name="SW시험사982">#REF!</definedName>
    <definedName name="SW시험사991" localSheetId="0">#REF!</definedName>
    <definedName name="SW시험사991">#REF!</definedName>
    <definedName name="SW시험사992" localSheetId="0">#REF!</definedName>
    <definedName name="SW시험사992">#REF!</definedName>
    <definedName name="SX" localSheetId="0">#REF!</definedName>
    <definedName name="SX">#REF!</definedName>
    <definedName name="sy" localSheetId="0">#REF!</definedName>
    <definedName name="sy">#REF!</definedName>
    <definedName name="SYS">#N/A</definedName>
    <definedName name="T" localSheetId="0">#REF!</definedName>
    <definedName name="t"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T.B.M.설치" localSheetId="0">[117]진주방향!$AS$433</definedName>
    <definedName name="T.B.M.설치">[118]진주방향!$AS$433</definedName>
    <definedName name="T.B.M설치" localSheetId="0">#REF!</definedName>
    <definedName name="T.B.M설치">#REF!</definedName>
    <definedName name="T_AMOUNT" localSheetId="0">#REF!</definedName>
    <definedName name="T_AMOUNT">#N/A</definedName>
    <definedName name="T_UPRICE" localSheetId="0">#REF!</definedName>
    <definedName name="T_UPRICE">#N/A</definedName>
    <definedName name="T1_">#N/A</definedName>
    <definedName name="T1_1">#REF!</definedName>
    <definedName name="T1_2">#REF!</definedName>
    <definedName name="T10L" localSheetId="0">[68]INPUT!#REF!</definedName>
    <definedName name="T10L">[68]INPUT!#REF!</definedName>
    <definedName name="T10M" localSheetId="0">#REF!</definedName>
    <definedName name="T10M">#REF!</definedName>
    <definedName name="T10P" localSheetId="0">#REF!</definedName>
    <definedName name="T10P">#REF!</definedName>
    <definedName name="T10R">[64]INPUT!#REF!</definedName>
    <definedName name="T11M" localSheetId="0">#REF!</definedName>
    <definedName name="T11M">#REF!</definedName>
    <definedName name="T11P" localSheetId="0">#REF!</definedName>
    <definedName name="T11P">#REF!</definedName>
    <definedName name="T12M" localSheetId="0">#REF!</definedName>
    <definedName name="T12M">#REF!</definedName>
    <definedName name="T12P" localSheetId="0">#REF!</definedName>
    <definedName name="T12P">#REF!</definedName>
    <definedName name="T13M" localSheetId="0">#REF!</definedName>
    <definedName name="T13M">#REF!</definedName>
    <definedName name="T13P" localSheetId="0">#REF!</definedName>
    <definedName name="T13P">#REF!</definedName>
    <definedName name="T14M" localSheetId="0">#REF!</definedName>
    <definedName name="T14M">#REF!</definedName>
    <definedName name="T14P" localSheetId="0">#REF!</definedName>
    <definedName name="T14P">#REF!</definedName>
    <definedName name="T15M" localSheetId="0">#REF!</definedName>
    <definedName name="T15M">#REF!</definedName>
    <definedName name="T15P" localSheetId="0">#REF!</definedName>
    <definedName name="T15P">#REF!</definedName>
    <definedName name="T16M" localSheetId="0">#REF!</definedName>
    <definedName name="T16M">#REF!</definedName>
    <definedName name="T16P" localSheetId="0">#REF!</definedName>
    <definedName name="T16P">#REF!</definedName>
    <definedName name="T17M" localSheetId="0">#REF!</definedName>
    <definedName name="T17M">#REF!</definedName>
    <definedName name="T17P" localSheetId="0">#REF!</definedName>
    <definedName name="T17P">#REF!</definedName>
    <definedName name="T18M" localSheetId="0">#REF!</definedName>
    <definedName name="T18M">#REF!</definedName>
    <definedName name="T18P" localSheetId="0">#REF!</definedName>
    <definedName name="T18P">#REF!</definedName>
    <definedName name="T19M" localSheetId="0">#REF!</definedName>
    <definedName name="T19M">#REF!</definedName>
    <definedName name="T19P" localSheetId="0">#REF!</definedName>
    <definedName name="T19P">#REF!</definedName>
    <definedName name="t1a1p" localSheetId="0">#REF!</definedName>
    <definedName name="t1a1p">#REF!</definedName>
    <definedName name="t1a1t" localSheetId="0">#REF!</definedName>
    <definedName name="t1a1t">#REF!</definedName>
    <definedName name="t1a2p" localSheetId="0">#REF!</definedName>
    <definedName name="t1a2p">#REF!</definedName>
    <definedName name="t1a2t" localSheetId="0">#REF!</definedName>
    <definedName name="t1a2t">#REF!</definedName>
    <definedName name="T1E" localSheetId="0">#REF!</definedName>
    <definedName name="T1E">#REF!</definedName>
    <definedName name="T1L">[68]INPUT!$C$3</definedName>
    <definedName name="T1M" localSheetId="0">#REF!</definedName>
    <definedName name="T1M">#REF!</definedName>
    <definedName name="T1P" localSheetId="0">#REF!</definedName>
    <definedName name="T1P">#REF!</definedName>
    <definedName name="T1R">[68]INPUT!$E$3</definedName>
    <definedName name="T1S" localSheetId="0">#REF!</definedName>
    <definedName name="T1S">#REF!</definedName>
    <definedName name="T2_">#N/A</definedName>
    <definedName name="T2_1">#REF!</definedName>
    <definedName name="T2_2">#REF!</definedName>
    <definedName name="T20M" localSheetId="0">#REF!</definedName>
    <definedName name="T20M">#REF!</definedName>
    <definedName name="T20P" localSheetId="0">#REF!</definedName>
    <definedName name="T20P">#REF!</definedName>
    <definedName name="T21M" localSheetId="0">#REF!</definedName>
    <definedName name="T21M">#REF!</definedName>
    <definedName name="T21P" localSheetId="0">#REF!</definedName>
    <definedName name="T21P">#REF!</definedName>
    <definedName name="T22E" localSheetId="0">#REF!</definedName>
    <definedName name="T22E">#REF!</definedName>
    <definedName name="T23M" localSheetId="0">#REF!</definedName>
    <definedName name="T23M">#REF!</definedName>
    <definedName name="T23P" localSheetId="0">#REF!</definedName>
    <definedName name="T23P">#REF!</definedName>
    <definedName name="T24M" localSheetId="0">#REF!</definedName>
    <definedName name="T24M">#REF!</definedName>
    <definedName name="T24P" localSheetId="0">#REF!</definedName>
    <definedName name="T24P">#REF!</definedName>
    <definedName name="t2a1p" localSheetId="0">#REF!</definedName>
    <definedName name="t2a1p">#REF!</definedName>
    <definedName name="t2a1t" localSheetId="0">#REF!</definedName>
    <definedName name="t2a1t">#REF!</definedName>
    <definedName name="t2a2p" localSheetId="0">#REF!</definedName>
    <definedName name="t2a2p">#REF!</definedName>
    <definedName name="t2a2t" localSheetId="0">#REF!</definedName>
    <definedName name="t2a2t">#REF!</definedName>
    <definedName name="T2E" localSheetId="0">#REF!</definedName>
    <definedName name="T2E">#REF!</definedName>
    <definedName name="T2L">[68]INPUT!$C$18</definedName>
    <definedName name="T2M" localSheetId="0">#REF!</definedName>
    <definedName name="T2M">#REF!</definedName>
    <definedName name="T2P" localSheetId="0">#REF!</definedName>
    <definedName name="T2P">#REF!</definedName>
    <definedName name="T2R">[68]INPUT!$E$18</definedName>
    <definedName name="T2S" localSheetId="0">#REF!</definedName>
    <definedName name="T2S">#REF!</definedName>
    <definedName name="T3A1P" localSheetId="0">#REF!</definedName>
    <definedName name="T3A1P">#REF!</definedName>
    <definedName name="t3a1t" localSheetId="0">#REF!</definedName>
    <definedName name="t3a1t">#REF!</definedName>
    <definedName name="t3a2p" localSheetId="0">#REF!</definedName>
    <definedName name="t3a2p">#REF!</definedName>
    <definedName name="t3a2t" localSheetId="0">#REF!</definedName>
    <definedName name="t3a2t">#REF!</definedName>
    <definedName name="T3L" localSheetId="0">[68]INPUT!#REF!</definedName>
    <definedName name="T3L">[68]INPUT!#REF!</definedName>
    <definedName name="T3P" localSheetId="0">#REF!</definedName>
    <definedName name="T3P">#REF!</definedName>
    <definedName name="T3R">[64]INPUT!#REF!</definedName>
    <definedName name="T3S" localSheetId="0">#REF!</definedName>
    <definedName name="T3S">#REF!</definedName>
    <definedName name="T4L" localSheetId="0">[68]INPUT!#REF!</definedName>
    <definedName name="T4L">[68]INPUT!#REF!</definedName>
    <definedName name="T4M" localSheetId="0">#REF!</definedName>
    <definedName name="T4M">#REF!</definedName>
    <definedName name="T4P" localSheetId="0">#REF!</definedName>
    <definedName name="T4P">#REF!</definedName>
    <definedName name="T4R">[64]INPUT!#REF!</definedName>
    <definedName name="T5L" localSheetId="0">[68]INPUT!#REF!</definedName>
    <definedName name="T5L">[68]INPUT!#REF!</definedName>
    <definedName name="T5M" localSheetId="0">#REF!</definedName>
    <definedName name="T5M">#REF!</definedName>
    <definedName name="T5P" localSheetId="0">#REF!</definedName>
    <definedName name="T5P">#REF!</definedName>
    <definedName name="T5R">[64]INPUT!#REF!</definedName>
    <definedName name="T6L" localSheetId="0">[68]INPUT!#REF!</definedName>
    <definedName name="T6L">[68]INPUT!#REF!</definedName>
    <definedName name="T6M" localSheetId="0">#REF!</definedName>
    <definedName name="T6M">#REF!</definedName>
    <definedName name="T6P" localSheetId="0">#REF!</definedName>
    <definedName name="T6P">#REF!</definedName>
    <definedName name="T6R">[64]INPUT!#REF!</definedName>
    <definedName name="T7L" localSheetId="0">[68]INPUT!#REF!</definedName>
    <definedName name="T7L">[68]INPUT!#REF!</definedName>
    <definedName name="T7M" localSheetId="0">#REF!</definedName>
    <definedName name="T7M">#REF!</definedName>
    <definedName name="T7P" localSheetId="0">#REF!</definedName>
    <definedName name="T7P">#REF!</definedName>
    <definedName name="T7R">[64]INPUT!#REF!</definedName>
    <definedName name="T8L" localSheetId="0">[68]INPUT!#REF!</definedName>
    <definedName name="T8L">[68]INPUT!#REF!</definedName>
    <definedName name="T8M" localSheetId="0">#REF!</definedName>
    <definedName name="T8M">#REF!</definedName>
    <definedName name="T8P" localSheetId="0">#REF!</definedName>
    <definedName name="T8P">#REF!</definedName>
    <definedName name="T8R">[64]INPUT!#REF!</definedName>
    <definedName name="T9L" localSheetId="0">[68]INPUT!#REF!</definedName>
    <definedName name="T9L">[68]INPUT!#REF!</definedName>
    <definedName name="T9M" localSheetId="0">#REF!</definedName>
    <definedName name="T9M">#REF!</definedName>
    <definedName name="T9P" localSheetId="0">#REF!</definedName>
    <definedName name="T9P">#REF!</definedName>
    <definedName name="T9R">[64]INPUT!#REF!</definedName>
    <definedName name="Ta" localSheetId="0">#REF!</definedName>
    <definedName name="Ta">#REF!</definedName>
    <definedName name="TA1P" localSheetId="0">#REF!</definedName>
    <definedName name="TA1P">#REF!</definedName>
    <definedName name="ta1t" localSheetId="0">#REF!</definedName>
    <definedName name="ta1t">#REF!</definedName>
    <definedName name="ta2p" localSheetId="0">#REF!</definedName>
    <definedName name="ta2p">#REF!</definedName>
    <definedName name="ta2t" localSheetId="0">#REF!</definedName>
    <definedName name="ta2t">#REF!</definedName>
    <definedName name="Table" localSheetId="0">#REF!</definedName>
    <definedName name="Table">#REF!</definedName>
    <definedName name="Table1" localSheetId="0">#REF!</definedName>
    <definedName name="Table1">#REF!</definedName>
    <definedName name="TAF" localSheetId="0">#REF!</definedName>
    <definedName name="TAF">#REF!</definedName>
    <definedName name="TAH" localSheetId="0">#REF!</definedName>
    <definedName name="TAH">#REF!</definedName>
    <definedName name="TAK" localSheetId="0">#REF!</definedName>
    <definedName name="TAK">#REF!</definedName>
    <definedName name="TAM" localSheetId="0">#REF!</definedName>
    <definedName name="TAM">#REF!</definedName>
    <definedName name="TANB" localSheetId="0">#REF!</definedName>
    <definedName name="TANB">#REF!</definedName>
    <definedName name="TB" localSheetId="0">#REF!</definedName>
    <definedName name="TB">#REF!</definedName>
    <definedName name="Tba" localSheetId="0">#REF!</definedName>
    <definedName name="Tba">#REF!</definedName>
    <definedName name="TBM" localSheetId="0">'[198]용산1(해보)'!#REF!</definedName>
    <definedName name="TBM">#REF!</definedName>
    <definedName name="TC" localSheetId="0">#REF!</definedName>
    <definedName name="TC">#REF!</definedName>
    <definedName name="TCA" localSheetId="0">#REF!</definedName>
    <definedName name="TCA">#REF!</definedName>
    <definedName name="TCB" localSheetId="0">#REF!</definedName>
    <definedName name="TCB">#REF!</definedName>
    <definedName name="tcw">#REF!</definedName>
    <definedName name="tcwds">#REF!</definedName>
    <definedName name="TD" localSheetId="0">#REF!</definedName>
    <definedName name="TD">#REF!</definedName>
    <definedName name="TDcon" localSheetId="0">#REF!</definedName>
    <definedName name="TDcon">#REF!</definedName>
    <definedName name="tdl">#REF!</definedName>
    <definedName name="tdlp">#REF!</definedName>
    <definedName name="TE" localSheetId="0">#REF!</definedName>
    <definedName name="Te">#REF!</definedName>
    <definedName name="teb">#REF!</definedName>
    <definedName name="Ted" localSheetId="0">#REF!</definedName>
    <definedName name="Ted">#REF!</definedName>
    <definedName name="Tel" localSheetId="0">#REF!</definedName>
    <definedName name="Tel">#REF!</definedName>
    <definedName name="telp">#REF!</definedName>
    <definedName name="telp1">#REF!</definedName>
    <definedName name="telp2">#REF!</definedName>
    <definedName name="telp3">#REF!</definedName>
    <definedName name="temp" localSheetId="0">#REF!</definedName>
    <definedName name="temp">#REF!</definedName>
    <definedName name="temp2" localSheetId="0">#REF!</definedName>
    <definedName name="temp2">#REF!</definedName>
    <definedName name="Tendon단면적" localSheetId="0">#REF!</definedName>
    <definedName name="Tendon단면적">#REF!</definedName>
    <definedName name="terwq" localSheetId="0">#REF!</definedName>
    <definedName name="terwq">#REF!</definedName>
    <definedName name="test">#REF!</definedName>
    <definedName name="test2">#REF!</definedName>
    <definedName name="TETTTEYUUTUUTR">[199]말뚝지지력산정!$F$116</definedName>
    <definedName name="TEWGDSGVDSFGVDSVGSD" localSheetId="0" hidden="1">{#N/A,#N/A,FALSE,"운반시간"}</definedName>
    <definedName name="TEWGDSGVDSFGVDSVGSD" hidden="1">{#N/A,#N/A,FALSE,"운반시간"}</definedName>
    <definedName name="text1" localSheetId="0">[200]가도공!#REF!</definedName>
    <definedName name="text1">[201]가도공!#REF!</definedName>
    <definedName name="Text5">#REF!</definedName>
    <definedName name="TF" localSheetId="0">{#N/A,#N/A,FALSE,"운반시간"}</definedName>
    <definedName name="Tf">#REF!</definedName>
    <definedName name="tf4eafg" localSheetId="0">#REF!</definedName>
    <definedName name="tf4eafg">#REF!</definedName>
    <definedName name="TFN">#REF!</definedName>
    <definedName name="tg" localSheetId="0" hidden="1">#REF!</definedName>
    <definedName name="tg" hidden="1">#REF!</definedName>
    <definedName name="tggrd">'[202]ABUT수량-A1'!$T$25</definedName>
    <definedName name="TH">#N/A</definedName>
    <definedName name="THK">#N/A</definedName>
    <definedName name="THN">#REF!</definedName>
    <definedName name="THR" localSheetId="0">#REF!</definedName>
    <definedName name="THR">#REF!</definedName>
    <definedName name="THTRH" localSheetId="0">#REF!</definedName>
    <definedName name="THTRH">#REF!</definedName>
    <definedName name="TIT" localSheetId="0">#REF!</definedName>
    <definedName name="TIT">#REF!</definedName>
    <definedName name="TITLE" localSheetId="0">#REF!</definedName>
    <definedName name="TITLE">#REF!</definedName>
    <definedName name="TITLE_AEAR" localSheetId="0">[203]우수공!$1:$3,[203]우수공!$A:$D</definedName>
    <definedName name="TITLE_AEAR">[200]우수공!$A$1:$IV$3,[200]우수공!$A$1:$D$65536</definedName>
    <definedName name="TITLE_PRINTS" localSheetId="0">#REF!</definedName>
    <definedName name="TITLE_PRINTS">#REF!</definedName>
    <definedName name="titles" localSheetId="0">#REF!</definedName>
    <definedName name="titles">#REF!</definedName>
    <definedName name="tk" localSheetId="0">#REF!</definedName>
    <definedName name="tk">#REF!</definedName>
    <definedName name="TKH">'[160]3련 BOX'!#REF!</definedName>
    <definedName name="tks" localSheetId="0">#REF!</definedName>
    <definedName name="tks">#REF!</definedName>
    <definedName name="Tl" localSheetId="0">#REF!</definedName>
    <definedName name="Tl">#REF!</definedName>
    <definedName name="tll">#REF!</definedName>
    <definedName name="tllll">#REF!</definedName>
    <definedName name="tllp">#REF!</definedName>
    <definedName name="TLN">#REF!</definedName>
    <definedName name="tm" localSheetId="0">[204]남평내역!#REF!</definedName>
    <definedName name="tm">[205]남평내역!#REF!</definedName>
    <definedName name="TMO" localSheetId="0">#REF!</definedName>
    <definedName name="TMO">#REF!</definedName>
    <definedName name="tmp">#REF!</definedName>
    <definedName name="tmtc" localSheetId="0">#REF!,#REF!</definedName>
    <definedName name="tmtc">#REF!,#REF!</definedName>
    <definedName name="tmtc2" localSheetId="0">#REF!,#REF!</definedName>
    <definedName name="tmtc2">#REF!,#REF!</definedName>
    <definedName name="TN" localSheetId="0">#REF!</definedName>
    <definedName name="tn" hidden="1">{#N/A,#N/A,FALSE,"견적갑지";#N/A,#N/A,FALSE,"총괄표";#N/A,#N/A,FALSE,"철골공사";#N/A,#N/A,FALSE,"토목공사";#N/A,#N/A,FALSE,"판넬전기공사"}</definedName>
    <definedName name="tnfkdjfl" localSheetId="0">#REF!</definedName>
    <definedName name="tnfkdjfl">#REF!</definedName>
    <definedName name="TNHN" localSheetId="0">#REF!</definedName>
    <definedName name="TNHN">#REF!</definedName>
    <definedName name="TO">#REF!</definedName>
    <definedName name="TOB" localSheetId="0">#REF!</definedName>
    <definedName name="TOB">#REF!</definedName>
    <definedName name="todl" localSheetId="0" hidden="1">#REF!</definedName>
    <definedName name="todl" hidden="1">#REF!</definedName>
    <definedName name="Toe">#REF!</definedName>
    <definedName name="tofms" localSheetId="0" hidden="1">#REF!</definedName>
    <definedName name="tofms" hidden="1">#REF!</definedName>
    <definedName name="TOH" localSheetId="0">#REF!</definedName>
    <definedName name="TOH">#REF!</definedName>
    <definedName name="TOJUK">#REF!</definedName>
    <definedName name="TOKONG" localSheetId="0">#REF!</definedName>
    <definedName name="TOKONG">#REF!</definedName>
    <definedName name="TOLB" localSheetId="0">#REF!</definedName>
    <definedName name="TOLB">#REF!</definedName>
    <definedName name="ton" localSheetId="0">#REF!</definedName>
    <definedName name="ton">#REF!</definedName>
    <definedName name="TON1___0" localSheetId="0">#REF!</definedName>
    <definedName name="TON1___0">#REF!</definedName>
    <definedName name="TON1___10" localSheetId="0">#REF!</definedName>
    <definedName name="TON1___10">#REF!</definedName>
    <definedName name="TON1___12" localSheetId="0">#REF!</definedName>
    <definedName name="TON1___12">#REF!</definedName>
    <definedName name="TON1___2" localSheetId="0">#REF!</definedName>
    <definedName name="TON1___2">#REF!</definedName>
    <definedName name="TON1___3" localSheetId="0">#REF!</definedName>
    <definedName name="TON1___3">#REF!</definedName>
    <definedName name="TON1___4" localSheetId="0">#REF!</definedName>
    <definedName name="TON1___4">#REF!</definedName>
    <definedName name="TON1___5" localSheetId="0">#REF!</definedName>
    <definedName name="TON1___5">#REF!</definedName>
    <definedName name="TON1___7" localSheetId="0">#REF!</definedName>
    <definedName name="TON1___7">#REF!</definedName>
    <definedName name="TON1___8" localSheetId="0">#REF!</definedName>
    <definedName name="TON1___8">#REF!</definedName>
    <definedName name="TON1___9" localSheetId="0">#REF!</definedName>
    <definedName name="TON1___9">#REF!</definedName>
    <definedName name="TON2___0" localSheetId="0">#REF!</definedName>
    <definedName name="TON2___0">#REF!</definedName>
    <definedName name="TON2___10" localSheetId="0">#REF!</definedName>
    <definedName name="TON2___10">#REF!</definedName>
    <definedName name="TON2___12" localSheetId="0">#REF!</definedName>
    <definedName name="TON2___12">#REF!</definedName>
    <definedName name="TON2___2" localSheetId="0">#REF!</definedName>
    <definedName name="TON2___2">#REF!</definedName>
    <definedName name="TON2___3" localSheetId="0">#REF!</definedName>
    <definedName name="TON2___3">#REF!</definedName>
    <definedName name="TON2___4" localSheetId="0">#REF!</definedName>
    <definedName name="TON2___4">#REF!</definedName>
    <definedName name="TON2___5" localSheetId="0">#REF!</definedName>
    <definedName name="TON2___5">#REF!</definedName>
    <definedName name="TON2___7" localSheetId="0">#REF!</definedName>
    <definedName name="TON2___7">#REF!</definedName>
    <definedName name="TON2___8" localSheetId="0">#REF!</definedName>
    <definedName name="TON2___8">#REF!</definedName>
    <definedName name="TON2___9" localSheetId="0">#REF!</definedName>
    <definedName name="TON2___9">#REF!</definedName>
    <definedName name="TOO" localSheetId="0">#REF!</definedName>
    <definedName name="TOO">#N/A</definedName>
    <definedName name="TOP" localSheetId="0">#REF!</definedName>
    <definedName name="TOP">#REF!</definedName>
    <definedName name="TORS">#REF!</definedName>
    <definedName name="TOTAL" localSheetId="0">#REF!</definedName>
    <definedName name="TOTAL">#REF!</definedName>
    <definedName name="TOWB" localSheetId="0">#REF!</definedName>
    <definedName name="TOWB">#REF!</definedName>
    <definedName name="TOWH" localSheetId="0">#REF!</definedName>
    <definedName name="TOWH">#REF!</definedName>
    <definedName name="TPF" localSheetId="0">#REF!</definedName>
    <definedName name="TPF">#REF!</definedName>
    <definedName name="TPH" localSheetId="0">#REF!</definedName>
    <definedName name="TPH">#REF!</definedName>
    <definedName name="TPM" localSheetId="0">#REF!</definedName>
    <definedName name="TPM">#REF!</definedName>
    <definedName name="tr" localSheetId="0" hidden="1">#REF!</definedName>
    <definedName name="tr" hidden="1">#REF!</definedName>
    <definedName name="TR_R" localSheetId="0">#REF!</definedName>
    <definedName name="TR_R">#REF!</definedName>
    <definedName name="TR_R1" localSheetId="0">#REF!</definedName>
    <definedName name="TR_R1">#REF!</definedName>
    <definedName name="TR_X" localSheetId="0">#REF!</definedName>
    <definedName name="TR_X">#REF!</definedName>
    <definedName name="TR_X1" localSheetId="0">#REF!</definedName>
    <definedName name="TR_X1">#REF!</definedName>
    <definedName name="Tra" localSheetId="0">#REF!</definedName>
    <definedName name="Tra">#REF!</definedName>
    <definedName name="TRANS">#REF!</definedName>
    <definedName name="TRD">'[62]ABUT수량-A1'!$T$25</definedName>
    <definedName name="tre"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treg" localSheetId="0">#REF!</definedName>
    <definedName name="treg">#REF!</definedName>
    <definedName name="TRETETT" localSheetId="0">#REF!</definedName>
    <definedName name="TRETETT">#REF!</definedName>
    <definedName name="TREZSEF" localSheetId="0">#REF!</definedName>
    <definedName name="TREZSEF">#REF!</definedName>
    <definedName name="TRFY">#REF!</definedName>
    <definedName name="trg" localSheetId="0">#REF!</definedName>
    <definedName name="trg">#REF!</definedName>
    <definedName name="trgre" localSheetId="0">#REF!</definedName>
    <definedName name="trgre">#REF!</definedName>
    <definedName name="TRH">#REF!</definedName>
    <definedName name="trhfhtrhgh" localSheetId="0">#REF!</definedName>
    <definedName name="trhfhtrhgh">#REF!</definedName>
    <definedName name="trt">#REF!</definedName>
    <definedName name="TRTR" localSheetId="0">#REF!</definedName>
    <definedName name="TRTR">#REF!</definedName>
    <definedName name="TRTRTRT" localSheetId="0">#REF!</definedName>
    <definedName name="TRTRTRT">#REF!</definedName>
    <definedName name="trtrtrtrtr" localSheetId="0" hidden="1">#REF!</definedName>
    <definedName name="trtrtrtrtr" hidden="1">#REF!</definedName>
    <definedName name="trunc">#REF!</definedName>
    <definedName name="trvrgr" localSheetId="0">#REF!</definedName>
    <definedName name="trvrgr">#REF!</definedName>
    <definedName name="TRVRT" localSheetId="0">#REF!</definedName>
    <definedName name="TRVRT">#REF!</definedName>
    <definedName name="try">#REF!</definedName>
    <definedName name="TRY5RSF" localSheetId="0">#REF!</definedName>
    <definedName name="TRY5RSF">#REF!</definedName>
    <definedName name="TS" localSheetId="0">#REF!</definedName>
    <definedName name="TS">#REF!</definedName>
    <definedName name="Tsa" localSheetId="0">#REF!</definedName>
    <definedName name="Tsa">#REF!</definedName>
    <definedName name="TSN">#REF!</definedName>
    <definedName name="TSS" localSheetId="0">[169]우각부보강!#REF!</definedName>
    <definedName name="TSS">[170]우각부보강!#REF!</definedName>
    <definedName name="tsup">#REF!</definedName>
    <definedName name="tsup1">#REF!</definedName>
    <definedName name="tt" localSheetId="0" hidden="1">{#N/A,#N/A,FALSE,"단가표지"}</definedName>
    <definedName name="TT">[206]우각부보강!#REF!</definedName>
    <definedName name="ttr" localSheetId="0">#REF!</definedName>
    <definedName name="ttr">#REF!</definedName>
    <definedName name="ttt" localSheetId="0" hidden="1">{#N/A,#N/A,FALSE,"혼합골재"}</definedName>
    <definedName name="TTT">#REF!</definedName>
    <definedName name="tttq" localSheetId="0" hidden="1">#REF!</definedName>
    <definedName name="tttq" hidden="1">#REF!</definedName>
    <definedName name="tttt" localSheetId="0" hidden="1">{#N/A,#N/A,FALSE,"골재소요량";#N/A,#N/A,FALSE,"골재소요량"}</definedName>
    <definedName name="tttt">#REF!</definedName>
    <definedName name="tttttt" localSheetId="0" hidden="1">{#N/A,#N/A,FALSE,"골재소요량";#N/A,#N/A,FALSE,"골재소요량"}</definedName>
    <definedName name="tttttt" hidden="1">{#N/A,#N/A,FALSE,"골재소요량";#N/A,#N/A,FALSE,"골재소요량"}</definedName>
    <definedName name="TTYRY" hidden="1">{#N/A,#N/A,FALSE,"부대1"}</definedName>
    <definedName name="TU" localSheetId="0">#REF!</definedName>
    <definedName name="TU">#REF!</definedName>
    <definedName name="tuchal" localSheetId="0">#REF!</definedName>
    <definedName name="tuchal">#REF!</definedName>
    <definedName name="TV">#REF!</definedName>
    <definedName name="TVN">#REF!</definedName>
    <definedName name="TW" localSheetId="0">#REF!</definedName>
    <definedName name="TW">#REF!</definedName>
    <definedName name="TWA" localSheetId="0">#REF!</definedName>
    <definedName name="TWA">#REF!</definedName>
    <definedName name="TWEB">#REF!</definedName>
    <definedName name="TWI" localSheetId="0">[207]교대시점!#REF!</definedName>
    <definedName name="TWI">#REF!</definedName>
    <definedName name="TWL" localSheetId="0">#REF!</definedName>
    <definedName name="TWL">#REF!</definedName>
    <definedName name="TWN">#REF!</definedName>
    <definedName name="TWR" localSheetId="0">#REF!</definedName>
    <definedName name="TWR">#REF!</definedName>
    <definedName name="TWW" localSheetId="0">#REF!</definedName>
    <definedName name="TWW">#REF!</definedName>
    <definedName name="TWWWTWWWWWE">[199]말뚝지지력산정!$L$22</definedName>
    <definedName name="TY">#REF!</definedName>
    <definedName name="Ty1H1" localSheetId="0">#REF!</definedName>
    <definedName name="Ty1H1">#REF!</definedName>
    <definedName name="Ty1H2" localSheetId="0">#REF!</definedName>
    <definedName name="Ty1H2">#REF!</definedName>
    <definedName name="Ty1H3" localSheetId="0">#REF!</definedName>
    <definedName name="Ty1H3">#REF!</definedName>
    <definedName name="Ty1Hun1" localSheetId="0">#REF!</definedName>
    <definedName name="Ty1Hun1">#REF!</definedName>
    <definedName name="Ty1Hun2" localSheetId="0">#REF!</definedName>
    <definedName name="Ty1Hun2">#REF!</definedName>
    <definedName name="Ty1K1" localSheetId="0">#REF!</definedName>
    <definedName name="Ty1K1">#REF!</definedName>
    <definedName name="Ty1K2" localSheetId="0">#REF!</definedName>
    <definedName name="Ty1K2">#REF!</definedName>
    <definedName name="Ty1L1" localSheetId="0">#REF!</definedName>
    <definedName name="Ty1L1">#REF!</definedName>
    <definedName name="Ty1L2" localSheetId="0">#REF!</definedName>
    <definedName name="Ty1L2">#REF!</definedName>
    <definedName name="Ty1L3" localSheetId="0">#REF!</definedName>
    <definedName name="Ty1L3">#REF!</definedName>
    <definedName name="Ty1L4" localSheetId="0">#REF!</definedName>
    <definedName name="Ty1L4">#REF!</definedName>
    <definedName name="Ty1L5" localSheetId="0">#REF!</definedName>
    <definedName name="Ty1L5">#REF!</definedName>
    <definedName name="Ty1L6" localSheetId="0">#REF!</definedName>
    <definedName name="Ty1L6">#REF!</definedName>
    <definedName name="Ty1TH" localSheetId="0">#REF!</definedName>
    <definedName name="Ty1TH">#REF!</definedName>
    <definedName name="Ty1TL" localSheetId="0">#REF!</definedName>
    <definedName name="Ty1TL">#REF!</definedName>
    <definedName name="Ty2H1" localSheetId="0">#REF!</definedName>
    <definedName name="Ty2H1">#REF!</definedName>
    <definedName name="Ty2H2" localSheetId="0">#REF!</definedName>
    <definedName name="Ty2H2">#REF!</definedName>
    <definedName name="Ty2H3" localSheetId="0">#REF!</definedName>
    <definedName name="Ty2H3">#REF!</definedName>
    <definedName name="Ty2Hun1" localSheetId="0">#REF!</definedName>
    <definedName name="Ty2Hun1">#REF!</definedName>
    <definedName name="Ty2Hun2" localSheetId="0">#REF!</definedName>
    <definedName name="Ty2Hun2">#REF!</definedName>
    <definedName name="Ty2K1" localSheetId="0">#REF!</definedName>
    <definedName name="Ty2K1">#REF!</definedName>
    <definedName name="Ty2K2" localSheetId="0">#REF!</definedName>
    <definedName name="Ty2K2">#REF!</definedName>
    <definedName name="Ty2L1" localSheetId="0">#REF!</definedName>
    <definedName name="Ty2L1">#REF!</definedName>
    <definedName name="Ty2L2" localSheetId="0">#REF!</definedName>
    <definedName name="Ty2L2">#REF!</definedName>
    <definedName name="Ty2L3" localSheetId="0">#REF!</definedName>
    <definedName name="Ty2L3">#REF!</definedName>
    <definedName name="Ty2L4" localSheetId="0">#REF!</definedName>
    <definedName name="Ty2L4">#REF!</definedName>
    <definedName name="Ty2L5" localSheetId="0">#REF!</definedName>
    <definedName name="Ty2L5">#REF!</definedName>
    <definedName name="Ty2L6" localSheetId="0">#REF!</definedName>
    <definedName name="Ty2L6">#REF!</definedName>
    <definedName name="Ty2TH" localSheetId="0">#REF!</definedName>
    <definedName name="Ty2TH">#REF!</definedName>
    <definedName name="Ty2TL" localSheetId="0">#REF!</definedName>
    <definedName name="Ty2TL">#REF!</definedName>
    <definedName name="TYB">'[160]3련 BOX'!#REF!</definedName>
    <definedName name="TYHFDGFD" localSheetId="0" hidden="1">{#N/A,#N/A,FALSE,"배수2"}</definedName>
    <definedName name="TYHFDGFD" hidden="1">{#N/A,#N/A,FALSE,"배수2"}</definedName>
    <definedName name="TYL">#REF!</definedName>
    <definedName name="TYPE" localSheetId="0">#REF!</definedName>
    <definedName name="TYPE">#REF!</definedName>
    <definedName name="TYPEEA" localSheetId="0">#REF!</definedName>
    <definedName name="TYPEEA">#REF!</definedName>
    <definedName name="TYRY" localSheetId="0" hidden="1">#REF!</definedName>
    <definedName name="TYRY" hidden="1">#REF!</definedName>
    <definedName name="tyt" localSheetId="0" hidden="1">#REF!</definedName>
    <definedName name="tyt" hidden="1">#REF!</definedName>
    <definedName name="tytju4tewete" hidden="1">{#N/A,#N/A,FALSE,"속도"}</definedName>
    <definedName name="TYTY" localSheetId="0">#REF!</definedName>
    <definedName name="TYTY">#REF!</definedName>
    <definedName name="TYUH">#REF!</definedName>
    <definedName name="TYUY">#REF!</definedName>
    <definedName name="T값">#REF!</definedName>
    <definedName name="T형관" localSheetId="0">#REF!</definedName>
    <definedName name="T형관">#REF!</definedName>
    <definedName name="u" localSheetId="0">#REF!</definedName>
    <definedName name="u">#REF!</definedName>
    <definedName name="U_LENGTH" localSheetId="0">#REF!</definedName>
    <definedName name="U_LENGTH">#REF!</definedName>
    <definedName name="U_REBAR" localSheetId="0">#REF!</definedName>
    <definedName name="U_REBAR">#REF!</definedName>
    <definedName name="U_RIB">#REF!</definedName>
    <definedName name="U_WIDTH" localSheetId="0">#REF!</definedName>
    <definedName name="U_WIDTH">#REF!</definedName>
    <definedName name="U4N" localSheetId="0">#REF!</definedName>
    <definedName name="U4N">#REF!</definedName>
    <definedName name="U5N" localSheetId="0">#REF!</definedName>
    <definedName name="U5N">#REF!</definedName>
    <definedName name="U6N" localSheetId="0">#REF!</definedName>
    <definedName name="U6N">#REF!</definedName>
    <definedName name="UD" localSheetId="0">#REF!</definedName>
    <definedName name="UD">#REF!</definedName>
    <definedName name="UDITCH내역서" localSheetId="0">#REF!</definedName>
    <definedName name="UDITCH내역서">#REF!</definedName>
    <definedName name="UFB">#REF!</definedName>
    <definedName name="UFT">#REF!</definedName>
    <definedName name="UF관">#REF!</definedName>
    <definedName name="uhio8ou" hidden="1">{#N/A,#N/A,FALSE,"포장2"}</definedName>
    <definedName name="ui" localSheetId="0" hidden="1">{#N/A,#N/A,FALSE,"조골재"}</definedName>
    <definedName name="ui" hidden="1">{#N/A,#N/A,FALSE,"조골재"}</definedName>
    <definedName name="uiok" hidden="1">{#N/A,#N/A,FALSE,"표지목차"}</definedName>
    <definedName name="UIY">[95]교각1!#REF!</definedName>
    <definedName name="UJI">[208]DATE!$I$24:$I$85</definedName>
    <definedName name="ujk" hidden="1">{#N/A,#N/A,FALSE,"운반시간"}</definedName>
    <definedName name="UKN" localSheetId="0">#REF!</definedName>
    <definedName name="UKN">#REF!</definedName>
    <definedName name="ul" localSheetId="0">[28]설계조건!#REF!</definedName>
    <definedName name="ul">[24]설계조건!#REF!</definedName>
    <definedName name="ULB">#REF!</definedName>
    <definedName name="um" localSheetId="0">[28]설계조건!#REF!</definedName>
    <definedName name="um">[24]설계조건!#REF!</definedName>
    <definedName name="UMh">#REF!</definedName>
    <definedName name="UMv">#REF!</definedName>
    <definedName name="UN" localSheetId="0">#REF!</definedName>
    <definedName name="UN">#N/A</definedName>
    <definedName name="UNIT" localSheetId="0">#REF!</definedName>
    <definedName name="UNIT">#REF!</definedName>
    <definedName name="UNIT_WEIGHT" localSheetId="0">#REF!</definedName>
    <definedName name="UNIT_WEIGHT">#REF!</definedName>
    <definedName name="uoi8p" hidden="1">{#N/A,#N/A,FALSE,"운반시간"}</definedName>
    <definedName name="uoi8u" hidden="1">{#N/A,#N/A,FALSE,"토공2"}</definedName>
    <definedName name="uoio" hidden="1">{#N/A,#N/A,FALSE,"포장1";#N/A,#N/A,FALSE,"포장1"}</definedName>
    <definedName name="uoiup" hidden="1">{#N/A,#N/A,FALSE,"구조1"}</definedName>
    <definedName name="ur" localSheetId="0" hidden="1">#REF!</definedName>
    <definedName name="ur" hidden="1">#REF!</definedName>
    <definedName name="URTTTTRRRRRR">#REF!</definedName>
    <definedName name="UT" localSheetId="0">#REF!</definedName>
    <definedName name="UT">#REF!</definedName>
    <definedName name="UTU">#REF!</definedName>
    <definedName name="uu" localSheetId="0">#REF!</definedName>
    <definedName name="uu">#REF!</definedName>
    <definedName name="uuiii" localSheetId="0" hidden="1">{"'Sheet1'!$A$4","'Sheet1'!$A$9:$G$28"}</definedName>
    <definedName name="uuiii" hidden="1">{"'Sheet1'!$A$4","'Sheet1'!$A$9:$G$28"}</definedName>
    <definedName name="uuu" localSheetId="0" hidden="1">#REF!</definedName>
    <definedName name="UUU" hidden="1">{#N/A,#N/A,FALSE,"조골재"}</definedName>
    <definedName name="uuuu" localSheetId="0" hidden="1">{#N/A,#N/A,FALSE,"단가표지"}</definedName>
    <definedName name="uuuu" hidden="1">{#N/A,#N/A,FALSE,"단가표지"}</definedName>
    <definedName name="uuuuuuu" localSheetId="0">#REF!</definedName>
    <definedName name="uuuuuuu">#REF!</definedName>
    <definedName name="uuuuuuuuu" localSheetId="0">#REF!</definedName>
    <definedName name="uuuuuuuuu">#REF!</definedName>
    <definedName name="uuuuuuuuuuuuuu" localSheetId="0">#REF!</definedName>
    <definedName name="uuuuuuuuuuuuuu">#REF!</definedName>
    <definedName name="UVh">#REF!</definedName>
    <definedName name="UVv">#REF!</definedName>
    <definedName name="uw" localSheetId="0">[28]설계조건!#REF!</definedName>
    <definedName name="uw">[24]설계조건!#REF!</definedName>
    <definedName name="uy5f" localSheetId="0">#REF!</definedName>
    <definedName name="uy5f">#REF!</definedName>
    <definedName name="uyi">#REF!</definedName>
    <definedName name="uyjesc" hidden="1">{#N/A,#N/A,FALSE,"포장1";#N/A,#N/A,FALSE,"포장1"}</definedName>
    <definedName name="uyjy">#REF!</definedName>
    <definedName name="U측구">#REF!</definedName>
    <definedName name="U형"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U형수로">'[109]집수정(600-700)'!$P$4</definedName>
    <definedName name="U형시가지측구수량집계">#REF!</definedName>
    <definedName name="U형측구" localSheetId="0">#REF!</definedName>
    <definedName name="U형측구">#REF!</definedName>
    <definedName name="U형측구2" localSheetId="0">#REF!</definedName>
    <definedName name="U형측구2">#REF!</definedName>
    <definedName name="U형측구CU" localSheetId="0">#REF!</definedName>
    <definedName name="U형측구CU">#REF!</definedName>
    <definedName name="U형측구소각로" localSheetId="0">#REF!</definedName>
    <definedName name="U형측구소각로">#REF!</definedName>
    <definedName name="U형측구수량집계">#REF!</definedName>
    <definedName name="U형측구이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u형측구이음수량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U형플륨관" localSheetId="0">#REF!</definedName>
    <definedName name="U형플륨관">#REF!</definedName>
    <definedName name="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#REF!</definedName>
    <definedName name="v6a" localSheetId="0">#REF!</definedName>
    <definedName name="v6a">#REF!</definedName>
    <definedName name="VAFP" localSheetId="0">#REF!</definedName>
    <definedName name="VAFP">#REF!</definedName>
    <definedName name="Var" localSheetId="0">#REF!</definedName>
    <definedName name="Var">#REF!</definedName>
    <definedName name="VAT" localSheetId="0">#REF!</definedName>
    <definedName name="VAT">#REF!</definedName>
    <definedName name="VB" localSheetId="0">#REF!</definedName>
    <definedName name="VB">#REF!</definedName>
    <definedName name="VB_1" localSheetId="0">#REF!</definedName>
    <definedName name="VB_1">#REF!</definedName>
    <definedName name="VBOLT">[149]계화배수!#REF!</definedName>
    <definedName name="VBV" localSheetId="0">#REF!</definedName>
    <definedName name="VBV">#REF!</definedName>
    <definedName name="Vc" localSheetId="0">#REF!</definedName>
    <definedName name="Vc">#REF!</definedName>
    <definedName name="vcdgr" localSheetId="0">#REF!</definedName>
    <definedName name="vcdgr">#REF!</definedName>
    <definedName name="VCR" localSheetId="0">#REF!</definedName>
    <definedName name="VCR">#REF!</definedName>
    <definedName name="VCX">#REF!</definedName>
    <definedName name="VDATA">#N/A</definedName>
    <definedName name="VDSVP" localSheetId="0">#REF!</definedName>
    <definedName name="VDSVP">#REF!</definedName>
    <definedName name="VE" localSheetId="0">#REF!</definedName>
    <definedName name="VE">#REF!</definedName>
    <definedName name="Vew" localSheetId="0">#REF!</definedName>
    <definedName name="Vew">#REF!</definedName>
    <definedName name="vfvfvf" localSheetId="0" hidden="1">#REF!</definedName>
    <definedName name="vfvfvf" hidden="1">#REF!</definedName>
    <definedName name="VGREFE" localSheetId="0">#REF!</definedName>
    <definedName name="VGREFE">#REF!</definedName>
    <definedName name="VHAF" localSheetId="0">#REF!</definedName>
    <definedName name="VHAF">#REF!</definedName>
    <definedName name="vhdl1">#REF!</definedName>
    <definedName name="vhel1">#REF!</definedName>
    <definedName name="vhel2">#REF!</definedName>
    <definedName name="vhel3">#REF!</definedName>
    <definedName name="VHFG" localSheetId="0" hidden="1">#REF!</definedName>
    <definedName name="VHFG" hidden="1">#REF!</definedName>
    <definedName name="vhll1">#REF!</definedName>
    <definedName name="VHMF" localSheetId="0">#REF!</definedName>
    <definedName name="VHMF">#REF!</definedName>
    <definedName name="vhpe2">#REF!</definedName>
    <definedName name="vhpw">#REF!</definedName>
    <definedName name="vhw">#REF!</definedName>
    <definedName name="Vl" localSheetId="0">#REF!</definedName>
    <definedName name="Vl">#REF!</definedName>
    <definedName name="VMAX">#N/A</definedName>
    <definedName name="VMF" localSheetId="0">#REF!</definedName>
    <definedName name="VMF">#REF!</definedName>
    <definedName name="VMOTOR" localSheetId="0">#REF!</definedName>
    <definedName name="VMOTOR">#REF!</definedName>
    <definedName name="VO" localSheetId="0">#REF!</definedName>
    <definedName name="VO">#REF!</definedName>
    <definedName name="VOS" localSheetId="0">#REF!</definedName>
    <definedName name="VOS">#REF!</definedName>
    <definedName name="Vot" localSheetId="0">#REF!</definedName>
    <definedName name="Vot">#REF!</definedName>
    <definedName name="vow" localSheetId="0">#REF!</definedName>
    <definedName name="vow">#REF!</definedName>
    <definedName name="Vowt" localSheetId="0">#REF!</definedName>
    <definedName name="Vowt">#REF!</definedName>
    <definedName name="VPUMP" localSheetId="0">#REF!</definedName>
    <definedName name="VPUMP">#REF!</definedName>
    <definedName name="vqwt" localSheetId="0" hidden="1">{#N/A,#N/A,FALSE,"포장1";#N/A,#N/A,FALSE,"포장1"}</definedName>
    <definedName name="vqwt" hidden="1">{#N/A,#N/A,FALSE,"포장1";#N/A,#N/A,FALSE,"포장1"}</definedName>
    <definedName name="VRGSFG" localSheetId="0">#REF!</definedName>
    <definedName name="VRGSFG">#REF!</definedName>
    <definedName name="vsda" localSheetId="0">#REF!</definedName>
    <definedName name="vsda">#REF!</definedName>
    <definedName name="VSV" localSheetId="0">#REF!</definedName>
    <definedName name="VSV">#REF!</definedName>
    <definedName name="VSV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twt" localSheetId="0">#REF!</definedName>
    <definedName name="Vtwt">#REF!</definedName>
    <definedName name="Vu">#REF!</definedName>
    <definedName name="vv" localSheetId="0">#REF!</definedName>
    <definedName name="vv">#REF!</definedName>
    <definedName name="VVAFP" localSheetId="0">#REF!</definedName>
    <definedName name="VVAFP">#REF!</definedName>
    <definedName name="vvdl1">#REF!</definedName>
    <definedName name="vvel1">#REF!</definedName>
    <definedName name="vvel2">#REF!</definedName>
    <definedName name="vvel3">#REF!</definedName>
    <definedName name="vvll1">#REF!</definedName>
    <definedName name="VVMF" localSheetId="0">#REF!</definedName>
    <definedName name="VVMF">#REF!</definedName>
    <definedName name="vvpe2">#REF!</definedName>
    <definedName name="vvpw">#REF!</definedName>
    <definedName name="VVV" localSheetId="0">#REF!</definedName>
    <definedName name="VVV">#REF!</definedName>
    <definedName name="vvvv" localSheetId="0">#REF!</definedName>
    <definedName name="vvvv">#REF!</definedName>
    <definedName name="vvvvvv" localSheetId="0">#REF!</definedName>
    <definedName name="vvvvvv">#REF!</definedName>
    <definedName name="vvw">#REF!</definedName>
    <definedName name="Vw" localSheetId="0">#REF!</definedName>
    <definedName name="Vw">#REF!</definedName>
    <definedName name="vwat" hidden="1">{#N/A,#N/A,FALSE,"운반시간"}</definedName>
    <definedName name="VWEI" localSheetId="0">#REF!</definedName>
    <definedName name="VWEI">#REF!</definedName>
    <definedName name="vxz" localSheetId="0" hidden="1">{"'중기작업1'!$A$1:$V$18"}</definedName>
    <definedName name="vxz" hidden="1">{"'중기작업1'!$A$1:$V$18"}</definedName>
    <definedName name="vzx" localSheetId="0" hidden="1">{"'중기작업1'!$A$1:$V$18"}</definedName>
    <definedName name="vzx" hidden="1">{"'중기작업1'!$A$1:$V$18"}</definedName>
    <definedName name="V형측구수량집계">#REF!</definedName>
    <definedName name="w" localSheetId="0">#REF!</definedName>
    <definedName name="W" hidden="1">{#N/A,#N/A,FALSE,"혼합골재"}</definedName>
    <definedName name="w_2" localSheetId="0">#REF!</definedName>
    <definedName name="w_2">#REF!</definedName>
    <definedName name="w_m" localSheetId="0">#REF!</definedName>
    <definedName name="w_m">#REF!</definedName>
    <definedName name="w_m1" localSheetId="0">#REF!</definedName>
    <definedName name="w_m1">#REF!</definedName>
    <definedName name="w_m2" localSheetId="0">#REF!</definedName>
    <definedName name="w_m2">#REF!</definedName>
    <definedName name="w_m22">#REF!</definedName>
    <definedName name="W0">#REF!</definedName>
    <definedName name="W10L" localSheetId="0">[68]INPUT!#REF!</definedName>
    <definedName name="W10L">[68]INPUT!#REF!</definedName>
    <definedName name="W10R" localSheetId="0">[68]INPUT!#REF!</definedName>
    <definedName name="W10R">[68]INPUT!#REF!</definedName>
    <definedName name="W1C" localSheetId="0">#REF!</definedName>
    <definedName name="W1C">#REF!</definedName>
    <definedName name="W2C" localSheetId="0">#REF!</definedName>
    <definedName name="W2C">#REF!</definedName>
    <definedName name="W34DW">'[209]ABUT수량-A1'!$T$25</definedName>
    <definedName name="W3C" localSheetId="0">#REF!</definedName>
    <definedName name="W3C">#REF!</definedName>
    <definedName name="W3L">[64]INPUT!#REF!</definedName>
    <definedName name="W3R">[64]INPUT!#REF!</definedName>
    <definedName name="W4L">[64]INPUT!#REF!</definedName>
    <definedName name="W4R">[64]INPUT!#REF!</definedName>
    <definedName name="W5L" localSheetId="0">[68]INPUT!#REF!</definedName>
    <definedName name="W5L">[68]INPUT!#REF!</definedName>
    <definedName name="W5R" localSheetId="0">[68]INPUT!#REF!</definedName>
    <definedName name="W5R">[68]INPUT!#REF!</definedName>
    <definedName name="W6L">[68]INPUT!#REF!</definedName>
    <definedName name="W6R">[68]INPUT!#REF!</definedName>
    <definedName name="W7L">[68]INPUT!#REF!</definedName>
    <definedName name="W7R">[68]INPUT!#REF!</definedName>
    <definedName name="W8L">[68]INPUT!#REF!</definedName>
    <definedName name="W8R">[68]INPUT!#REF!</definedName>
    <definedName name="W9L">[68]INPUT!#REF!</definedName>
    <definedName name="W9R">[68]INPUT!#REF!</definedName>
    <definedName name="WA" localSheetId="0">#REF!</definedName>
    <definedName name="WA">#REF!</definedName>
    <definedName name="WAA" localSheetId="0">#REF!</definedName>
    <definedName name="WAA">#REF!</definedName>
    <definedName name="WAAA" localSheetId="0">#REF!</definedName>
    <definedName name="WAAA">#REF!</definedName>
    <definedName name="WAEGA" localSheetId="0">#REF!</definedName>
    <definedName name="WAEGA">#REF!</definedName>
    <definedName name="WAFFWEFAFA" localSheetId="0">#REF!</definedName>
    <definedName name="WAFFWEFAFA">#REF!</definedName>
    <definedName name="WALE" localSheetId="0">#REF!</definedName>
    <definedName name="WALE">#REF!</definedName>
    <definedName name="wale_e" localSheetId="0">#REF!</definedName>
    <definedName name="wale_e">#REF!</definedName>
    <definedName name="wale_ea" localSheetId="0">#REF!</definedName>
    <definedName name="wale_ea">#REF!</definedName>
    <definedName name="WALL" localSheetId="0">[71]설계조건!#REF!</definedName>
    <definedName name="WALL">[24]설계조건!#REF!</definedName>
    <definedName name="WALLHP" localSheetId="0">#REF!</definedName>
    <definedName name="WALLHP">#REF!</definedName>
    <definedName name="WB" localSheetId="0">#REF!</definedName>
    <definedName name="WB">#REF!</definedName>
    <definedName name="WB.1" localSheetId="0">#REF!</definedName>
    <definedName name="WB.1">#REF!</definedName>
    <definedName name="WB.2" localSheetId="0">#REF!</definedName>
    <definedName name="WB.2">#REF!</definedName>
    <definedName name="WB.3" localSheetId="0">#REF!</definedName>
    <definedName name="WB.3">#REF!</definedName>
    <definedName name="WBB" localSheetId="0">#REF!</definedName>
    <definedName name="WBB">#REF!</definedName>
    <definedName name="wbeta">#REF!</definedName>
    <definedName name="wbtrwe" localSheetId="0" hidden="1">{#N/A,#N/A,FALSE,"포장2"}</definedName>
    <definedName name="wbtrwe" hidden="1">{#N/A,#N/A,FALSE,"포장2"}</definedName>
    <definedName name="WC" localSheetId="0">#REF!</definedName>
    <definedName name="WC">#REF!</definedName>
    <definedName name="WCC" localSheetId="0">#REF!</definedName>
    <definedName name="WCC">#REF!</definedName>
    <definedName name="Wcon" localSheetId="0">#REF!</definedName>
    <definedName name="Wcon">#REF!</definedName>
    <definedName name="WCP" localSheetId="0">#REF!</definedName>
    <definedName name="WCP">#REF!</definedName>
    <definedName name="WD" localSheetId="0">#REF!</definedName>
    <definedName name="WD">#REF!</definedName>
    <definedName name="WD_P" localSheetId="0">#REF!</definedName>
    <definedName name="WD_P">#REF!</definedName>
    <definedName name="WD_W" localSheetId="0">#REF!</definedName>
    <definedName name="WD_W">#REF!</definedName>
    <definedName name="wdg">#REF!</definedName>
    <definedName name="WDS">[95]교각1!#REF!</definedName>
    <definedName name="wdss" localSheetId="0">#REF!</definedName>
    <definedName name="wdss">#REF!</definedName>
    <definedName name="we" localSheetId="0">{#N/A,#N/A,FALSE,"골재소요량";#N/A,#N/A,FALSE,"골재소요량"}</definedName>
    <definedName name="We">#REF!</definedName>
    <definedName name="webc">#REF!</definedName>
    <definedName name="webh">#REF!</definedName>
    <definedName name="webp">#REF!</definedName>
    <definedName name="WEFAWE" localSheetId="0">#REF!</definedName>
    <definedName name="WEFAWE">#REF!</definedName>
    <definedName name="WEGAWEG" localSheetId="0">#REF!</definedName>
    <definedName name="WEGAWEG">#REF!</definedName>
    <definedName name="WEGRERG" localSheetId="0">#REF!</definedName>
    <definedName name="WEGRERG">#REF!</definedName>
    <definedName name="WEI" localSheetId="0">#REF!</definedName>
    <definedName name="WEI">#REF!</definedName>
    <definedName name="WEQ">#REF!</definedName>
    <definedName name="weqdsad" hidden="1">[18]노임단가!#REF!</definedName>
    <definedName name="WEQVNFNN" localSheetId="0">#REF!</definedName>
    <definedName name="WEQVNFNN">#REF!</definedName>
    <definedName name="wer"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#N/A</definedName>
    <definedName name="werewr" localSheetId="0" hidden="1">{#N/A,#N/A,FALSE,"전체집계표";#N/A,#N/A,FALSE,"안벽30000";#N/A,#N/A,FALSE,"안벽20000";#N/A,#N/A,FALSE,"내호안";#N/A,#N/A,FALSE,"외호안";#N/A,#N/A,FALSE,"준설토A";#N/A,#N/A,FALSE,"준설토B";#N/A,#N/A,FALSE,"적출장"}</definedName>
    <definedName name="werewr" hidden="1">{#N/A,#N/A,FALSE,"전체집계표";#N/A,#N/A,FALSE,"안벽30000";#N/A,#N/A,FALSE,"안벽20000";#N/A,#N/A,FALSE,"내호안";#N/A,#N/A,FALSE,"외호안";#N/A,#N/A,FALSE,"준설토A";#N/A,#N/A,FALSE,"준설토B";#N/A,#N/A,FALSE,"적출장"}</definedName>
    <definedName name="WERFE" localSheetId="0">#REF!</definedName>
    <definedName name="WERFE">#REF!</definedName>
    <definedName name="werg" localSheetId="0">#REF!</definedName>
    <definedName name="werg">#REF!</definedName>
    <definedName name="wert"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wer" localSheetId="0" hidden="1">{#N/A,#N/A,FALSE,"전체집계표";#N/A,#N/A,FALSE,"안벽30000";#N/A,#N/A,FALSE,"안벽20000";#N/A,#N/A,FALSE,"내호안";#N/A,#N/A,FALSE,"외호안";#N/A,#N/A,FALSE,"준설토A";#N/A,#N/A,FALSE,"준설토B";#N/A,#N/A,FALSE,"적출장"}</definedName>
    <definedName name="werwer" hidden="1">{#N/A,#N/A,FALSE,"전체집계표";#N/A,#N/A,FALSE,"안벽30000";#N/A,#N/A,FALSE,"안벽20000";#N/A,#N/A,FALSE,"내호안";#N/A,#N/A,FALSE,"외호안";#N/A,#N/A,FALSE,"준설토A";#N/A,#N/A,FALSE,"준설토B";#N/A,#N/A,FALSE,"적출장"}</definedName>
    <definedName name="werwera" localSheetId="0" hidden="1">{#N/A,#N/A,FALSE,"전체집계표";#N/A,#N/A,FALSE,"안벽30000";#N/A,#N/A,FALSE,"안벽20000";#N/A,#N/A,FALSE,"내호안";#N/A,#N/A,FALSE,"외호안";#N/A,#N/A,FALSE,"준설토A";#N/A,#N/A,FALSE,"준설토B";#N/A,#N/A,FALSE,"적출장"}</definedName>
    <definedName name="werwera" hidden="1">{#N/A,#N/A,FALSE,"전체집계표";#N/A,#N/A,FALSE,"안벽30000";#N/A,#N/A,FALSE,"안벽20000";#N/A,#N/A,FALSE,"내호안";#N/A,#N/A,FALSE,"외호안";#N/A,#N/A,FALSE,"준설토A";#N/A,#N/A,FALSE,"준설토B";#N/A,#N/A,FALSE,"적출장"}</definedName>
    <definedName name="weryew" localSheetId="0" hidden="1">{#N/A,#N/A,FALSE,"이정표"}</definedName>
    <definedName name="weryew" hidden="1">{#N/A,#N/A,FALSE,"이정표"}</definedName>
    <definedName name="we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sdd" localSheetId="0">#REF!</definedName>
    <definedName name="wessdd">#REF!</definedName>
    <definedName name="WET" localSheetId="0">#REF!</definedName>
    <definedName name="WET">#REF!</definedName>
    <definedName name="wet3w4" localSheetId="0" hidden="1">{#N/A,#N/A,FALSE,"혼합골재"}</definedName>
    <definedName name="wet3w4" hidden="1">{#N/A,#N/A,FALSE,"혼합골재"}</definedName>
    <definedName name="WETQWER" localSheetId="0">#REF!</definedName>
    <definedName name="WETQWER">#REF!</definedName>
    <definedName name="WEW" localSheetId="0">#REF!</definedName>
    <definedName name="WEW">#REF!</definedName>
    <definedName name="WF" localSheetId="0">#REF!</definedName>
    <definedName name="WF">#REF!</definedName>
    <definedName name="WFF" localSheetId="0">#REF!</definedName>
    <definedName name="WFF">#REF!</definedName>
    <definedName name="WFFWWEF" localSheetId="0">#REF!</definedName>
    <definedName name="WFFWWEF">#REF!</definedName>
    <definedName name="WfpCon" localSheetId="0">#REF!</definedName>
    <definedName name="WfpCon">#REF!</definedName>
    <definedName name="WFQ" localSheetId="0">#REF!</definedName>
    <definedName name="WFQ">#REF!</definedName>
    <definedName name="wfs">#REF!</definedName>
    <definedName name="WFSD" localSheetId="0">#REF!</definedName>
    <definedName name="WFSD">#REF!</definedName>
    <definedName name="Wft" localSheetId="0">#REF!</definedName>
    <definedName name="Wft">#REF!</definedName>
    <definedName name="WFW" hidden="1">{#N/A,#N/A,FALSE,"배수1"}</definedName>
    <definedName name="wG" localSheetId="0">#REF!</definedName>
    <definedName name="wG">#REF!</definedName>
    <definedName name="WGAEGWEF" localSheetId="0">#REF!</definedName>
    <definedName name="WGAEGWEF">#REF!</definedName>
    <definedName name="WGWEGW" localSheetId="0">#REF!</definedName>
    <definedName name="WGWEGW">#REF!</definedName>
    <definedName name="WH" localSheetId="0">#REF!</definedName>
    <definedName name="WH">#REF!</definedName>
    <definedName name="WH.1" localSheetId="0">#REF!</definedName>
    <definedName name="WH.1">#REF!</definedName>
    <definedName name="WH.2" localSheetId="0">#REF!</definedName>
    <definedName name="WH.2">#REF!</definedName>
    <definedName name="WH.3" localSheetId="0">#REF!</definedName>
    <definedName name="WH.3">#REF!</definedName>
    <definedName name="WHTN">[210]맨홀수량산출!$A$2</definedName>
    <definedName name="WHW">#REF!</definedName>
    <definedName name="wid">#REF!</definedName>
    <definedName name="width" localSheetId="0">#REF!</definedName>
    <definedName name="width">#REF!</definedName>
    <definedName name="wing_l" localSheetId="0">#REF!</definedName>
    <definedName name="wing_l">#REF!</definedName>
    <definedName name="WING_T">#REF!</definedName>
    <definedName name="wjk" localSheetId="0">#REF!</definedName>
    <definedName name="wjk">#REF!</definedName>
    <definedName name="wkdk" localSheetId="0">#REF!</definedName>
    <definedName name="wkdk">#REF!</definedName>
    <definedName name="wkqcjf" localSheetId="0">#REF!</definedName>
    <definedName name="wkqcjf">#REF!</definedName>
    <definedName name="wkwo" localSheetId="0" hidden="1">{"'제조(순번)'!$A$386:$A$387","'제조(순번)'!$A$1:$H$399"}</definedName>
    <definedName name="wkwo">{"'제조(순번)'!$A$386:$A$387","'제조(순번)'!$A$1:$H$399"}</definedName>
    <definedName name="WL" localSheetId="0">#REF!</definedName>
    <definedName name="WL">#REF!</definedName>
    <definedName name="wla" localSheetId="0">[71]설계조건!#REF!</definedName>
    <definedName name="wla">[24]설계조건!#REF!</definedName>
    <definedName name="wlqrP" localSheetId="0">#REF!</definedName>
    <definedName name="wlqrP">#REF!</definedName>
    <definedName name="WLT" localSheetId="0">#REF!</definedName>
    <definedName name="WLT">#REF!</definedName>
    <definedName name="Wm" localSheetId="0">[71]설계조건!#REF!</definedName>
    <definedName name="Wm">[24]설계조건!#REF!</definedName>
    <definedName name="wm.조골재1" localSheetId="0" hidden="1">{#N/A,#N/A,FALSE,"조골재"}</definedName>
    <definedName name="wm.조골재1" hidden="1">{#N/A,#N/A,FALSE,"조골재"}</definedName>
    <definedName name="wmp">#REF!</definedName>
    <definedName name="WN" localSheetId="0">#REF!</definedName>
    <definedName name="WN">#REF!</definedName>
    <definedName name="Wo" localSheetId="0">#REF!</definedName>
    <definedName name="Wo">#REF!</definedName>
    <definedName name="WON">[121]을!#REF!</definedName>
    <definedName name="woogi" localSheetId="0" hidden="1">#REF!</definedName>
    <definedName name="woogi" hidden="1">#REF!</definedName>
    <definedName name="woogi2" localSheetId="0" hidden="1">#REF!</definedName>
    <definedName name="woogi2" hidden="1">#REF!</definedName>
    <definedName name="WP" localSheetId="0">#REF!</definedName>
    <definedName name="WP">#REF!</definedName>
    <definedName name="WPP" localSheetId="0">#REF!</definedName>
    <definedName name="WPP">#REF!</definedName>
    <definedName name="WQ" localSheetId="0">{#N/A,#N/A,FALSE,"2~8번"}</definedName>
    <definedName name="WQ">#REF!</definedName>
    <definedName name="WQE">#REF!</definedName>
    <definedName name="WQEQ">#REF!</definedName>
    <definedName name="WQW"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 localSheetId="0">#REF!</definedName>
    <definedName name="WR">#REF!</definedName>
    <definedName name="wrewaer" localSheetId="0" hidden="1">{#N/A,#N/A,FALSE,"전체집계표";#N/A,#N/A,FALSE,"안벽30000";#N/A,#N/A,FALSE,"안벽20000";#N/A,#N/A,FALSE,"내호안";#N/A,#N/A,FALSE,"외호안";#N/A,#N/A,FALSE,"준설토A";#N/A,#N/A,FALSE,"준설토B";#N/A,#N/A,FALSE,"적출장"}</definedName>
    <definedName name="wrewaer" hidden="1">{#N/A,#N/A,FALSE,"전체집계표";#N/A,#N/A,FALSE,"안벽30000";#N/A,#N/A,FALSE,"안벽20000";#N/A,#N/A,FALSE,"내호안";#N/A,#N/A,FALSE,"외호안";#N/A,#N/A,FALSE,"준설토A";#N/A,#N/A,FALSE,"준설토B";#N/A,#N/A,FALSE,"적출장"}</definedName>
    <definedName name="wrn" localSheetId="0" hidden="1">{#N/A,#N/A,FALSE,"전체집계표";#N/A,#N/A,FALSE,"안벽30000";#N/A,#N/A,FALSE,"안벽20000";#N/A,#N/A,FALSE,"내호안";#N/A,#N/A,FALSE,"외호안";#N/A,#N/A,FALSE,"준설토A";#N/A,#N/A,FALSE,"준설토B";#N/A,#N/A,FALSE,"적출장"}</definedName>
    <definedName name="wrn" hidden="1">{#N/A,#N/A,FALSE,"전체집계표";#N/A,#N/A,FALSE,"안벽30000";#N/A,#N/A,FALSE,"안벽20000";#N/A,#N/A,FALSE,"내호안";#N/A,#N/A,FALSE,"외호안";#N/A,#N/A,FALSE,"준설토A";#N/A,#N/A,FALSE,"준설토B";#N/A,#N/A,FALSE,"적출장"}</definedName>
    <definedName name="WRN." localSheetId="0" hidden="1">{#N/A,#N/A,FALSE,"전체집계표";#N/A,#N/A,FALSE,"안벽30000";#N/A,#N/A,FALSE,"안벽20000";#N/A,#N/A,FALSE,"내호안";#N/A,#N/A,FALSE,"외호안";#N/A,#N/A,FALSE,"준설토A";#N/A,#N/A,FALSE,"준설토B";#N/A,#N/A,FALSE,"적출장"}</definedName>
    <definedName name="WRN." hidden="1">{#N/A,#N/A,FALSE,"전체집계표";#N/A,#N/A,FALSE,"안벽30000";#N/A,#N/A,FALSE,"안벽20000";#N/A,#N/A,FALSE,"내호안";#N/A,#N/A,FALSE,"외호안";#N/A,#N/A,FALSE,"준설토A";#N/A,#N/A,FALSE,"준설토B";#N/A,#N/A,FALSE,"적출장"}</definedName>
    <definedName name="wrn.1." localSheetId="0" hidden="1">{#N/A,#N/A,FALSE,"설계조건";#N/A,#N/A,FALSE,"바닥판";#N/A,#N/A,FALSE,"중앙지간부";#N/A,#N/A,FALSE,"방호벽";#N/A,#N/A,FALSE,"중분대";#N/A,#N/A,FALSE,"사용성검토";#N/A,#N/A,FALSE,"연속지점부(2경간)";#N/A,#N/A,FALSE,"지점침하";#N/A,#N/A,FALSE,"연속지점부-단면검토";#N/A,#N/A,FALSE,"연속지점부-사용성검토";#N/A,#N/A,FALSE,"반력산정-고정하중";#N/A,#N/A,FALSE,"반력산정-활하중";#N/A,#N/A,FALSE,"반력집계";#N/A,#N/A,FALSE,"CROSS";#N/A,#N/A,FALSE,"CROSS BEAM 철근량";#N/A,#N/A,FALSE,"높은보(단부)";#N/A,#N/A,FALSE,"높은보(중앙부)"}</definedName>
    <definedName name="wrn.1." hidden="1">{#N/A,#N/A,FALSE,"설계조건";#N/A,#N/A,FALSE,"바닥판";#N/A,#N/A,FALSE,"중앙지간부";#N/A,#N/A,FALSE,"방호벽";#N/A,#N/A,FALSE,"중분대";#N/A,#N/A,FALSE,"사용성검토";#N/A,#N/A,FALSE,"연속지점부(2경간)";#N/A,#N/A,FALSE,"지점침하";#N/A,#N/A,FALSE,"연속지점부-단면검토";#N/A,#N/A,FALSE,"연속지점부-사용성검토";#N/A,#N/A,FALSE,"반력산정-고정하중";#N/A,#N/A,FALSE,"반력산정-활하중";#N/A,#N/A,FALSE,"반력집계";#N/A,#N/A,FALSE,"CROSS";#N/A,#N/A,FALSE,"CROSS BEAM 철근량";#N/A,#N/A,FALSE,"높은보(단부)";#N/A,#N/A,FALSE,"높은보(중앙부)"}</definedName>
    <definedName name="wrn.123456789." localSheetId="0" hidden="1">{"123",#N/A,FALSE,"안산교";"456",#N/A,FALSE,"상부철근집계";"789",#N/A,FALSE,"상부산출근거"}</definedName>
    <definedName name="wrn.123456789." hidden="1">{"123",#N/A,FALSE,"안산교";"456",#N/A,FALSE,"상부철근집계";"789",#N/A,FALSE,"상부산출근거"}</definedName>
    <definedName name="wrn.2번." localSheetId="0" hidden="1">{#N/A,#N/A,FALSE,"2~8번"}</definedName>
    <definedName name="wrn.2번." hidden="1">{#N/A,#N/A,FALSE,"2~8번"}</definedName>
    <definedName name="wrn.2번._1" localSheetId="0" hidden="1">{#N/A,#N/A,FALSE,"2~8번"}</definedName>
    <definedName name="wrn.2번._1" hidden="1">{#N/A,#N/A,FALSE,"2~8번"}</definedName>
    <definedName name="wrn.2번._2" localSheetId="0" hidden="1">{#N/A,#N/A,FALSE,"2~8번"}</definedName>
    <definedName name="wrn.2번._2" hidden="1">{#N/A,#N/A,FALSE,"2~8번"}</definedName>
    <definedName name="wrn.2번._3" localSheetId="0" hidden="1">{#N/A,#N/A,FALSE,"2~8번"}</definedName>
    <definedName name="wrn.2번._3" hidden="1">{#N/A,#N/A,FALSE,"2~8번"}</definedName>
    <definedName name="wrn.97." localSheetId="0" hidden="1">{#N/A,#N/A,FALSE,"지침";#N/A,#N/A,FALSE,"환경분석";#N/A,#N/A,FALSE,"Sheet16"}</definedName>
    <definedName name="wrn.97." hidden="1">{#N/A,#N/A,FALSE,"지침";#N/A,#N/A,FALSE,"환경분석";#N/A,#N/A,FALSE,"Sheet16"}</definedName>
    <definedName name="wrn.97년._.사업계획._.및._.예산지침." localSheetId="0" hidden="1">{#N/A,#N/A,TRUE,"1";#N/A,#N/A,TRUE,"2";#N/A,#N/A,TRUE,"3";#N/A,#N/A,TRUE,"4";#N/A,#N/A,TRUE,"5";#N/A,#N/A,TRUE,"6";#N/A,#N/A,TRUE,"7"}</definedName>
    <definedName name="wrn.97년._.사업계획._.및._.예산지침." hidden="1">{#N/A,#N/A,TRUE,"1";#N/A,#N/A,TRUE,"2";#N/A,#N/A,TRUE,"3";#N/A,#N/A,TRUE,"4";#N/A,#N/A,TRUE,"5";#N/A,#N/A,TRUE,"6";#N/A,#N/A,TRUE,"7"}</definedName>
    <definedName name="wrn.AAA." localSheetId="0" hidden="1">{#N/A,#N/A,FALSE,"집계표"}</definedName>
    <definedName name="wrn.AAA." hidden="1">{#N/A,#N/A,FALSE,"집계표"}</definedName>
    <definedName name="wrn.ac30prn." localSheetId="0" hidden="1">{#N/A,#N/A,FALSE,"별표20 ";#N/A,#N/A,FALSE,"부표";#N/A,#N/A,FALSE,"품셈내역";#N/A,#N/A,FALSE,"품셈집계";#N/A,#N/A,FALSE,"내역서";#N/A,#N/A,FALSE,"집계표";#N/A,#N/A,FALSE,"표지";#N/A,#N/A,FALSE,"별표총괄표"}</definedName>
    <definedName name="wrn.ac30prn." hidden="1">{#N/A,#N/A,FALSE,"별표20 ";#N/A,#N/A,FALSE,"부표";#N/A,#N/A,FALSE,"품셈내역";#N/A,#N/A,FALSE,"품셈집계";#N/A,#N/A,FALSE,"내역서";#N/A,#N/A,FALSE,"집계표";#N/A,#N/A,FALSE,"표지";#N/A,#N/A,FALSE,"별표총괄표"}</definedName>
    <definedName name="wrn.test1." hidden="1">{#N/A,#N/A,FALSE,"명세표"}</definedName>
    <definedName name="wrn.각종보고서._.전체인쇄._.기본형." localSheetId="0"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기본형."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수자원." localSheetId="0"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수자원."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일반형." localSheetId="0"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일반형."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토개공." localSheetId="0"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보고서._.전체인쇄._.토개공."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수량집계._.전체인쇄." localSheetId="0" hidden="1">{#N/A,#N/A,FALSE,"일위대가목록";#N/A,#N/A,FALSE,"산출근거목록";#N/A,#N/A,FALSE,"노무비";#N/A,#N/A,FALSE,"재료비";#N/A,#N/A,FALSE,"경비";#N/A,#N/A,FALSE,"기타";#N/A,#N/A,FALSE,"중기목록"}</definedName>
    <definedName name="wrn.각종수량집계._.전체인쇄." hidden="1">{#N/A,#N/A,FALSE,"일위대가목록";#N/A,#N/A,FALSE,"산출근거목록";#N/A,#N/A,FALSE,"노무비";#N/A,#N/A,FALSE,"재료비";#N/A,#N/A,FALSE,"경비";#N/A,#N/A,FALSE,"기타";#N/A,#N/A,FALSE,"중기목록"}</definedName>
    <definedName name="wrn.건물기초." localSheetId="0"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경비인쇄." localSheetId="0" hidden="1">{#N/A,#N/A,FALSE,"경비"}</definedName>
    <definedName name="wrn.경비인쇄." hidden="1">{#N/A,#N/A,FALSE,"경비"}</definedName>
    <definedName name="wrn.고철소정교." localSheetId="0" hidden="1">{#N/A,#N/A,TRUE,"단가산출서";#N/A,#N/A,TRUE,"수량산출서"}</definedName>
    <definedName name="wrn.고철소정교." hidden="1">{#N/A,#N/A,TRUE,"단가산출서";#N/A,#N/A,TRUE,"수량산출서"}</definedName>
    <definedName name="wrn.골재소요량." localSheetId="0" hidden="1">{#N/A,#N/A,FALSE,"골재소요량";#N/A,#N/A,FALSE,"골재소요량"}</definedName>
    <definedName name="wrn.골재소요량." hidden="1">{#N/A,#N/A,FALSE,"골재소요량";#N/A,#N/A,FALSE,"골재소요량"}</definedName>
    <definedName name="wrn.골재소요량._1" localSheetId="0" hidden="1">{#N/A,#N/A,FALSE,"골재소요량";#N/A,#N/A,FALSE,"골재소요량"}</definedName>
    <definedName name="wrn.골재소요량._1" hidden="1">{#N/A,#N/A,FALSE,"골재소요량";#N/A,#N/A,FALSE,"골재소요량"}</definedName>
    <definedName name="wrn.골재소요량._2" localSheetId="0" hidden="1">{#N/A,#N/A,FALSE,"골재소요량";#N/A,#N/A,FALSE,"골재소요량"}</definedName>
    <definedName name="wrn.골재소요량._2" hidden="1">{#N/A,#N/A,FALSE,"골재소요량";#N/A,#N/A,FALSE,"골재소요량"}</definedName>
    <definedName name="wrn.골재소요량._3" localSheetId="0" hidden="1">{#N/A,#N/A,FALSE,"골재소요량";#N/A,#N/A,FALSE,"골재소요량"}</definedName>
    <definedName name="wrn.골재소요량._3" hidden="1">{#N/A,#N/A,FALSE,"골재소요량";#N/A,#N/A,FALSE,"골재소요량"}</definedName>
    <definedName name="wrn.교대." localSheetId="0" hidden="1">{#N/A,#N/A,FALSE,"type1";#N/A,#N/A,FALSE,"지지력";#N/A,#N/A,FALSE,"PILE계산";#N/A,#N/A,FALSE,"PILE ";#N/A,#N/A,FALSE,"철근량";#N/A,#N/A,FALSE,"균열검토";#N/A,#N/A,FALSE,"날개벽";#N/A,#N/A,FALSE,"주철근조립도";#N/A,#N/A,FALSE,"교좌"}</definedName>
    <definedName name="wrn.교대." hidden="1">{#N/A,#N/A,FALSE,"type1";#N/A,#N/A,FALSE,"지지력";#N/A,#N/A,FALSE,"PILE계산";#N/A,#N/A,FALSE,"PILE ";#N/A,#N/A,FALSE,"철근량";#N/A,#N/A,FALSE,"균열검토";#N/A,#N/A,FALSE,"날개벽";#N/A,#N/A,FALSE,"주철근조립도";#N/A,#N/A,FALSE,"교좌"}</definedName>
    <definedName name="wrn.교대구조계산."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수량." localSheetId="0" hidden="1">{#N/A,#N/A,FALSE,"집계";#N/A,#N/A,FALSE,"철근";#N/A,#N/A,FALSE,"외봉육교(교대A1)";#N/A,#N/A,FALSE,"외봉육교(교대A2)"}</definedName>
    <definedName name="wrn.교대수량." hidden="1">{#N/A,#N/A,FALSE,"집계";#N/A,#N/A,FALSE,"철근";#N/A,#N/A,FALSE,"외봉육교(교대A1)";#N/A,#N/A,FALSE,"외봉육교(교대A2)"}</definedName>
    <definedName name="wrn.교육청." localSheetId="0" hidden="1">{#N/A,#N/A,FALSE,"전력간선"}</definedName>
    <definedName name="wrn.교육청." hidden="1">{#N/A,#N/A,FALSE,"전력간선"}</definedName>
    <definedName name="wrn.교육청.1" localSheetId="0" hidden="1">{#N/A,#N/A,FALSE,"전력간선"}</definedName>
    <definedName name="wrn.교육청.1" hidden="1">{#N/A,#N/A,FALSE,"전력간선"}</definedName>
    <definedName name="wrn.구조2." localSheetId="0" hidden="1">{#N/A,#N/A,FALSE,"구조2"}</definedName>
    <definedName name="wrn.구조2." hidden="1">{#N/A,#N/A,FALSE,"구조2"}</definedName>
    <definedName name="wrn.구조2._1" localSheetId="0" hidden="1">{#N/A,#N/A,FALSE,"구조2"}</definedName>
    <definedName name="wrn.구조2._1" hidden="1">{#N/A,#N/A,FALSE,"구조2"}</definedName>
    <definedName name="wrn.기타인쇄." localSheetId="0" hidden="1">{#N/A,#N/A,FALSE,"기타"}</definedName>
    <definedName name="wrn.기타인쇄." hidden="1">{#N/A,#N/A,FALSE,"기타"}</definedName>
    <definedName name="wrn.노무비인쇄." localSheetId="0" hidden="1">{#N/A,#N/A,FALSE,"노무비"}</definedName>
    <definedName name="wrn.노무비인쇄." hidden="1">{#N/A,#N/A,FALSE,"노무비"}</definedName>
    <definedName name="wrn.단가표지." localSheetId="0" hidden="1">{#N/A,#N/A,FALSE,"단가표지"}</definedName>
    <definedName name="wrn.단가표지." hidden="1">{#N/A,#N/A,FALSE,"단가표지"}</definedName>
    <definedName name="wrn.단가표지._1" localSheetId="0" hidden="1">{#N/A,#N/A,FALSE,"단가표지"}</definedName>
    <definedName name="wrn.단가표지._1" hidden="1">{#N/A,#N/A,FALSE,"단가표지"}</definedName>
    <definedName name="wrn.단가표지._2" localSheetId="0" hidden="1">{#N/A,#N/A,FALSE,"단가표지"}</definedName>
    <definedName name="wrn.단가표지._2" hidden="1">{#N/A,#N/A,FALSE,"단가표지"}</definedName>
    <definedName name="wrn.단가표지._3" localSheetId="0" hidden="1">{#N/A,#N/A,FALSE,"단가표지"}</definedName>
    <definedName name="wrn.단가표지._3" hidden="1">{#N/A,#N/A,FALSE,"단가표지"}</definedName>
    <definedName name="wrn.배수1." localSheetId="0" hidden="1">{#N/A,#N/A,FALSE,"배수1"}</definedName>
    <definedName name="wrn.배수1." hidden="1">{#N/A,#N/A,FALSE,"배수1"}</definedName>
    <definedName name="wrn.배수1._1" localSheetId="0" hidden="1">{#N/A,#N/A,FALSE,"배수1"}</definedName>
    <definedName name="wrn.배수1._1" hidden="1">{#N/A,#N/A,FALSE,"배수1"}</definedName>
    <definedName name="wrn.배수2." localSheetId="0" hidden="1">{#N/A,#N/A,FALSE,"배수2"}</definedName>
    <definedName name="wrn.배수2." hidden="1">{#N/A,#N/A,FALSE,"배수2"}</definedName>
    <definedName name="wrn.배수2._1" localSheetId="0" hidden="1">{#N/A,#N/A,FALSE,"배수2"}</definedName>
    <definedName name="wrn.배수2._1" hidden="1">{#N/A,#N/A,FALSE,"배수2"}</definedName>
    <definedName name="wrn.부대1." localSheetId="0" hidden="1">{#N/A,#N/A,FALSE,"부대1"}</definedName>
    <definedName name="wrn.부대1." hidden="1">{#N/A,#N/A,FALSE,"부대1"}</definedName>
    <definedName name="wrn.부대1._1" localSheetId="0" hidden="1">{#N/A,#N/A,FALSE,"부대1"}</definedName>
    <definedName name="wrn.부대1._1" hidden="1">{#N/A,#N/A,FALSE,"부대1"}</definedName>
    <definedName name="wrn.부대2." localSheetId="0" hidden="1">{#N/A,#N/A,FALSE,"부대2"}</definedName>
    <definedName name="wrn.부대2." hidden="1">{#N/A,#N/A,FALSE,"부대2"}</definedName>
    <definedName name="wrn.부대2._1" localSheetId="0" hidden="1">{#N/A,#N/A,FALSE,"부대2"}</definedName>
    <definedName name="wrn.부대2._1" hidden="1">{#N/A,#N/A,FALSE,"부대2"}</definedName>
    <definedName name="wrn.부산주경기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산출근거목록인쇄." localSheetId="0" hidden="1">{#N/A,#N/A,FALSE,"산출근거목록"}</definedName>
    <definedName name="wrn.산출근거목록인쇄." hidden="1">{#N/A,#N/A,FALSE,"산출근거목록"}</definedName>
    <definedName name="wrn.산출근거인쇄." localSheetId="0" hidden="1">{#N/A,#N/A,FALSE,"산출근거"}</definedName>
    <definedName name="wrn.산출근거인쇄." hidden="1">{#N/A,#N/A,FALSE,"산출근거"}</definedName>
    <definedName name="wrn.산출근거인쇄._.토개공변환." localSheetId="0" hidden="1">{#N/A,#N/A,FALSE,"산출근거변환"}</definedName>
    <definedName name="wrn.산출근거인쇄._.토개공변환." hidden="1">{#N/A,#N/A,FALSE,"산출근거변환"}</definedName>
    <definedName name="wrn.설계내역서인쇄." localSheetId="0" hidden="1">{#N/A,#N/A,FALSE,"설계내역서"}</definedName>
    <definedName name="wrn.설계내역서인쇄." hidden="1">{#N/A,#N/A,FALSE,"설계내역서"}</definedName>
    <definedName name="wrn.속도." localSheetId="0" hidden="1">{#N/A,#N/A,FALSE,"속도"}</definedName>
    <definedName name="wrn.속도." hidden="1">{#N/A,#N/A,FALSE,"속도"}</definedName>
    <definedName name="wrn.속도._1" localSheetId="0" hidden="1">{#N/A,#N/A,FALSE,"속도"}</definedName>
    <definedName name="wrn.속도._1" hidden="1">{#N/A,#N/A,FALSE,"속도"}</definedName>
    <definedName name="wrn.손익._.보고." localSheetId="0" hidden="1">{#N/A,#N/A,TRUE,"손익보고"}</definedName>
    <definedName name="wrn.손익._.보고." hidden="1">{#N/A,#N/A,TRUE,"손익보고"}</definedName>
    <definedName name="wrn.손익보고." localSheetId="0" hidden="1">{#N/A,#N/A,FALSE,"손익표지";#N/A,#N/A,FALSE,"손익계산";#N/A,#N/A,FALSE,"일반관리비";#N/A,#N/A,FALSE,"영업외수익";#N/A,#N/A,FALSE,"영업외비용";#N/A,#N/A,FALSE,"매출액";#N/A,#N/A,FALSE,"요약손익";#N/A,#N/A,FALSE,"요약대차";#N/A,#N/A,FALSE,"매출채권현황";#N/A,#N/A,FALSE,"매출채권명세"}</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송변전공종단가."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수." localSheetId="0" hidden="1">{#N/A,"수불부",FALSE,"사급자재수불서";#N/A,"수불부",FALSE,"사급자재수불서"}</definedName>
    <definedName name="wrn.수." hidden="1">{#N/A,"수불부",FALSE,"사급자재수불서";#N/A,"수불부",FALSE,"사급자재수불서"}</definedName>
    <definedName name="wrn.신용찬." hidden="1">{#N/A,#N/A,TRUE,"토적및재료집계";#N/A,#N/A,TRUE,"토적및재료집계";#N/A,#N/A,TRUE,"단위량"}</definedName>
    <definedName name="wrn.안산교._.상부물량." localSheetId="0" hidden="1">{#N/A,#N/A,FALSE,"안산교";#N/A,#N/A,FALSE,"상부철근집계";#N/A,#N/A,FALSE,"상부산출근거"}</definedName>
    <definedName name="wrn.안산교._.상부물량." hidden="1">{#N/A,#N/A,FALSE,"안산교";#N/A,#N/A,FALSE,"상부철근집계";#N/A,#N/A,FALSE,"상부산출근거"}</definedName>
    <definedName name="wrn.운반시간." localSheetId="0" hidden="1">{#N/A,#N/A,FALSE,"운반시간"}</definedName>
    <definedName name="wrn.운반시간." hidden="1">{#N/A,#N/A,FALSE,"운반시간"}</definedName>
    <definedName name="wrn.운반시간._1" localSheetId="0" hidden="1">{#N/A,#N/A,FALSE,"운반시간"}</definedName>
    <definedName name="wrn.운반시간._1" hidden="1">{#N/A,#N/A,FALSE,"운반시간"}</definedName>
    <definedName name="wrn.운반시간._2" localSheetId="0" hidden="1">{#N/A,#N/A,FALSE,"운반시간"}</definedName>
    <definedName name="wrn.운반시간._2" hidden="1">{#N/A,#N/A,FALSE,"운반시간"}</definedName>
    <definedName name="wrn.운반시간._3" localSheetId="0" hidden="1">{#N/A,#N/A,FALSE,"운반시간"}</definedName>
    <definedName name="wrn.운반시간._3" hidden="1">{#N/A,#N/A,FALSE,"운반시간"}</definedName>
    <definedName name="wrn.원가계산서인쇄." localSheetId="0" hidden="1">{#N/A,#N/A,FALSE,"원가계산서"}</definedName>
    <definedName name="wrn.원가계산서인쇄." hidden="1">{#N/A,#N/A,FALSE,"원가계산서"}</definedName>
    <definedName name="wrn.이정표." localSheetId="0" hidden="1">{#N/A,#N/A,FALSE,"이정표"}</definedName>
    <definedName name="wrn.이정표." hidden="1">{#N/A,#N/A,FALSE,"이정표"}</definedName>
    <definedName name="wrn.이정표._1" localSheetId="0" hidden="1">{#N/A,#N/A,FALSE,"이정표"}</definedName>
    <definedName name="wrn.이정표._1" hidden="1">{#N/A,#N/A,FALSE,"이정표"}</definedName>
    <definedName name="wrn.이태원._.철근." localSheetId="0" hidden="1">{#N/A,#N/A,FALSE,"이태원철근"}</definedName>
    <definedName name="wrn.이태원._.철근." hidden="1">{#N/A,#N/A,FALSE,"이태원철근"}</definedName>
    <definedName name="wrn.일위대가목록인쇄." localSheetId="0" hidden="1">{#N/A,#N/A,FALSE,"일위대가목록"}</definedName>
    <definedName name="wrn.일위대가목록인쇄." hidden="1">{#N/A,#N/A,FALSE,"일위대가목록"}</definedName>
    <definedName name="wrn.일위대가인쇄." localSheetId="0" hidden="1">{#N/A,#N/A,FALSE,"일위대가"}</definedName>
    <definedName name="wrn.일위대가인쇄." hidden="1">{#N/A,#N/A,FALSE,"일위대가"}</definedName>
    <definedName name="wrn.일위대가인쇄._.수자원변환." localSheetId="0" hidden="1">{#N/A,#N/A,FALSE,"일위대가변환"}</definedName>
    <definedName name="wrn.일위대가인쇄._.수자원변환." hidden="1">{#N/A,#N/A,FALSE,"일위대가변환"}</definedName>
    <definedName name="wrn.입적표." localSheetId="0" hidden="1">{#N/A,#N/A,FALSE,"전체집계표";#N/A,#N/A,FALSE,"안벽30000";#N/A,#N/A,FALSE,"안벽20000";#N/A,#N/A,FALSE,"내호안";#N/A,#N/A,FALSE,"외호안";#N/A,#N/A,FALSE,"준설토A";#N/A,#N/A,FALSE,"준설토B";#N/A,#N/A,FALSE,"적출장"}</definedName>
    <definedName name="wrn.입적표." hidden="1">{#N/A,#N/A,FALSE,"전체집계표";#N/A,#N/A,FALSE,"안벽30000";#N/A,#N/A,FALSE,"안벽20000";#N/A,#N/A,FALSE,"내호안";#N/A,#N/A,FALSE,"외호안";#N/A,#N/A,FALSE,"준설토A";#N/A,#N/A,FALSE,"준설토B";#N/A,#N/A,FALSE,"적출장"}</definedName>
    <definedName name="wrn.재료비인쇄." localSheetId="0" hidden="1">{#N/A,#N/A,FALSE,"재료비"}</definedName>
    <definedName name="wrn.재료비인쇄." hidden="1">{#N/A,#N/A,FALSE,"재료비"}</definedName>
    <definedName name="wrn.조골재." localSheetId="0" hidden="1">{#N/A,#N/A,FALSE,"조골재"}</definedName>
    <definedName name="wrn.조골재." hidden="1">{#N/A,#N/A,FALSE,"조골재"}</definedName>
    <definedName name="wrn.조골재._1" localSheetId="0" hidden="1">{#N/A,#N/A,FALSE,"조골재"}</definedName>
    <definedName name="wrn.조골재._1" hidden="1">{#N/A,#N/A,FALSE,"조골재"}</definedName>
    <definedName name="wrn.조골재._2" localSheetId="0" hidden="1">{#N/A,#N/A,FALSE,"조골재"}</definedName>
    <definedName name="wrn.조골재._2" hidden="1">{#N/A,#N/A,FALSE,"조골재"}</definedName>
    <definedName name="wrn.조골재._3" localSheetId="0" hidden="1">{#N/A,#N/A,FALSE,"조골재"}</definedName>
    <definedName name="wrn.조골재._3" hidden="1">{#N/A,#N/A,FALSE,"조골재"}</definedName>
    <definedName name="wrn.중공업군포견적서." hidden="1">{#N/A,#N/A,FALSE,"견적갑지";#N/A,#N/A,FALSE,"총괄표";#N/A,#N/A,FALSE,"철골공사";#N/A,#N/A,FALSE,"토목공사";#N/A,#N/A,FALSE,"판넬전기공사"}</definedName>
    <definedName name="wrn.중기목록인쇄." localSheetId="0" hidden="1">{#N/A,#N/A,FALSE,"중기목록"}</definedName>
    <definedName name="wrn.중기목록인쇄." hidden="1">{#N/A,#N/A,FALSE,"중기목록"}</definedName>
    <definedName name="wrn.중기산출기초인쇄." localSheetId="0" hidden="1">{#N/A,#N/A,FALSE,"중기산출기초"}</definedName>
    <definedName name="wrn.중기산출기초인쇄." hidden="1">{#N/A,#N/A,FALSE,"중기산출기초"}</definedName>
    <definedName name="wrn.중기인쇄." localSheetId="0" hidden="1">{#N/A,#N/A,FALSE,"중기"}</definedName>
    <definedName name="wrn.중기인쇄." hidden="1">{#N/A,#N/A,FALSE,"중기"}</definedName>
    <definedName name="wrn.중기인쇄._.일반형변환." localSheetId="0" hidden="1">{#N/A,#N/A,FALSE,"중기변환"}</definedName>
    <definedName name="wrn.중기인쇄._.일반형변환." hidden="1">{#N/A,#N/A,FALSE,"중기변환"}</definedName>
    <definedName name="wrn.지수1."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지수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철골집계표._.5칸." localSheetId="0" hidden="1">{#N/A,#N/A,FALSE,"Sheet1"}</definedName>
    <definedName name="wrn.철골집계표._.5칸." hidden="1">{#N/A,#N/A,FALSE,"Sheet1"}</definedName>
    <definedName name="wrn.토공1." localSheetId="0" hidden="1">{#N/A,#N/A,FALSE,"구조1"}</definedName>
    <definedName name="wrn.토공1." hidden="1">{#N/A,#N/A,FALSE,"구조1"}</definedName>
    <definedName name="wrn.토공1._1" localSheetId="0" hidden="1">{#N/A,#N/A,FALSE,"구조1"}</definedName>
    <definedName name="wrn.토공1._1" hidden="1">{#N/A,#N/A,FALSE,"구조1"}</definedName>
    <definedName name="wrn.토공2." localSheetId="0" hidden="1">{#N/A,#N/A,FALSE,"토공2"}</definedName>
    <definedName name="wrn.토공2." hidden="1">{#N/A,#N/A,FALSE,"토공2"}</definedName>
    <definedName name="wrn.토공2._1" localSheetId="0" hidden="1">{#N/A,#N/A,FALSE,"토공2"}</definedName>
    <definedName name="wrn.토공2._1" hidden="1">{#N/A,#N/A,FALSE,"토공2"}</definedName>
    <definedName name="wrn.통신지." localSheetId="0" hidden="1">{#N/A,#N/A,FALSE,"기안지";#N/A,#N/A,FALSE,"통신지"}</definedName>
    <definedName name="wrn.통신지." hidden="1">{#N/A,#N/A,FALSE,"기안지";#N/A,#N/A,FALSE,"통신지"}</definedName>
    <definedName name="wrn.포장1." localSheetId="0" hidden="1">{#N/A,#N/A,FALSE,"포장1";#N/A,#N/A,FALSE,"포장1"}</definedName>
    <definedName name="wrn.포장1." hidden="1">{#N/A,#N/A,FALSE,"포장1";#N/A,#N/A,FALSE,"포장1"}</definedName>
    <definedName name="wrn.포장1._1" localSheetId="0" hidden="1">{#N/A,#N/A,FALSE,"포장1";#N/A,#N/A,FALSE,"포장1"}</definedName>
    <definedName name="wrn.포장1._1" hidden="1">{#N/A,#N/A,FALSE,"포장1";#N/A,#N/A,FALSE,"포장1"}</definedName>
    <definedName name="wrn.포장2." localSheetId="0" hidden="1">{#N/A,#N/A,FALSE,"포장2"}</definedName>
    <definedName name="wrn.포장2." hidden="1">{#N/A,#N/A,FALSE,"포장2"}</definedName>
    <definedName name="wrn.포장2._1" localSheetId="0" hidden="1">{#N/A,#N/A,FALSE,"포장2"}</definedName>
    <definedName name="wrn.포장2._1" hidden="1">{#N/A,#N/A,FALSE,"포장2"}</definedName>
    <definedName name="wrn.포장단가." localSheetId="0" hidden="1">{#N/A,#N/A,FALSE,"포장단가"}</definedName>
    <definedName name="wrn.포장단가." hidden="1">{#N/A,#N/A,FALSE,"포장단가"}</definedName>
    <definedName name="wrn.표준공종단가."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 localSheetId="0" hidden="1">{#N/A,#N/A,FALSE,"표지"}</definedName>
    <definedName name="wrn.표지." hidden="1">{#N/A,#N/A,FALSE,"표지"}</definedName>
    <definedName name="wrn.표지목차." localSheetId="0" hidden="1">{#N/A,#N/A,FALSE,"표지목차"}</definedName>
    <definedName name="wrn.표지목차." hidden="1">{#N/A,#N/A,FALSE,"표지목차"}</definedName>
    <definedName name="wrn.표지목차._1" localSheetId="0" hidden="1">{#N/A,#N/A,FALSE,"표지목차"}</definedName>
    <definedName name="wrn.표지목차._1" hidden="1">{#N/A,#N/A,FALSE,"표지목차"}</definedName>
    <definedName name="wrn.표지목차._2" localSheetId="0" hidden="1">{#N/A,#N/A,FALSE,"표지목차"}</definedName>
    <definedName name="wrn.표지목차._2" hidden="1">{#N/A,#N/A,FALSE,"표지목차"}</definedName>
    <definedName name="wrn.표지목차._3" localSheetId="0" hidden="1">{#N/A,#N/A,FALSE,"표지목차"}</definedName>
    <definedName name="wrn.표지목차._3" hidden="1">{#N/A,#N/A,FALSE,"표지목차"}</definedName>
    <definedName name="wrn.표지목차1." localSheetId="0" hidden="1">{#N/A,#N/A,FALSE,"표지목차"}</definedName>
    <definedName name="wrn.표지목차1." hidden="1">{#N/A,#N/A,FALSE,"표지목차"}</definedName>
    <definedName name="wrn.현장._.NCR._.분석." localSheetId="0" hidden="1">{#N/A,#N/A,FALSE,"현장 NCR 분석";#N/A,#N/A,FALSE,"현장품질감사";#N/A,#N/A,FALSE,"현장품질감사"}</definedName>
    <definedName name="wrn.현장._.NCR._.분석." hidden="1">{#N/A,#N/A,FALSE,"현장 NCR 분석";#N/A,#N/A,FALSE,"현장품질감사";#N/A,#N/A,FALSE,"현장품질감사"}</definedName>
    <definedName name="wrn.혼합골재." localSheetId="0" hidden="1">{#N/A,#N/A,FALSE,"혼합골재"}</definedName>
    <definedName name="wrn.혼합골재." hidden="1">{#N/A,#N/A,FALSE,"혼합골재"}</definedName>
    <definedName name="wrn.혼합골재._1" localSheetId="0" hidden="1">{#N/A,#N/A,FALSE,"혼합골재"}</definedName>
    <definedName name="wrn.혼합골재._1" hidden="1">{#N/A,#N/A,FALSE,"혼합골재"}</definedName>
    <definedName name="wrn.혼합골재._2" localSheetId="0" hidden="1">{#N/A,#N/A,FALSE,"혼합골재"}</definedName>
    <definedName name="wrn.혼합골재._2" hidden="1">{#N/A,#N/A,FALSE,"혼합골재"}</definedName>
    <definedName name="wrn.혼합골재._3" localSheetId="0" hidden="1">{#N/A,#N/A,FALSE,"혼합골재"}</definedName>
    <definedName name="wrn.혼합골재._3" hidden="1">{#N/A,#N/A,FALSE,"혼합골재"}</definedName>
    <definedName name="wrn.황금동." localSheetId="0" hidden="1">{#N/A,#N/A,FALSE,"단면 제원"}</definedName>
    <definedName name="wrn.황금동." hidden="1">{#N/A,#N/A,FALSE,"단면 제원"}</definedName>
    <definedName name="wrnm" localSheetId="0" hidden="1">{#N/A,#N/A,FALSE,"운반시간"}</definedName>
    <definedName name="wrnm" hidden="1">{#N/A,#N/A,FALSE,"운반시간"}</definedName>
    <definedName name="wrs" localSheetId="0" hidden="1">{#N/A,#N/A,FALSE,"전체집계표";#N/A,#N/A,FALSE,"안벽30000";#N/A,#N/A,FALSE,"안벽20000";#N/A,#N/A,FALSE,"내호안";#N/A,#N/A,FALSE,"외호안";#N/A,#N/A,FALSE,"준설토A";#N/A,#N/A,FALSE,"준설토B";#N/A,#N/A,FALSE,"적출장"}</definedName>
    <definedName name="wrs" hidden="1">{#N/A,#N/A,FALSE,"전체집계표";#N/A,#N/A,FALSE,"안벽30000";#N/A,#N/A,FALSE,"안벽20000";#N/A,#N/A,FALSE,"내호안";#N/A,#N/A,FALSE,"외호안";#N/A,#N/A,FALSE,"준설토A";#N/A,#N/A,FALSE,"준설토B";#N/A,#N/A,FALSE,"적출장"}</definedName>
    <definedName name="WS" localSheetId="0">#REF!</definedName>
    <definedName name="WS">#REF!</definedName>
    <definedName name="WS_L1">#REF!</definedName>
    <definedName name="WS_L2">#REF!</definedName>
    <definedName name="WS_L3">#REF!</definedName>
    <definedName name="wsgwegre">#REF!</definedName>
    <definedName name="WSO" localSheetId="0">#REF!</definedName>
    <definedName name="WSO">#REF!</definedName>
    <definedName name="WST" localSheetId="0">#REF!</definedName>
    <definedName name="WST">#REF!</definedName>
    <definedName name="WSUM" localSheetId="0">#REF!</definedName>
    <definedName name="WSUM">#REF!</definedName>
    <definedName name="Ws삼" localSheetId="0">#REF!</definedName>
    <definedName name="Ws삼">#REF!</definedName>
    <definedName name="Ws이" localSheetId="0">#REF!</definedName>
    <definedName name="Ws이">#REF!</definedName>
    <definedName name="Ws일" localSheetId="0">#REF!</definedName>
    <definedName name="Ws일">#REF!</definedName>
    <definedName name="WT" localSheetId="0">#REF!</definedName>
    <definedName name="WT">#REF!</definedName>
    <definedName name="WT1B" localSheetId="0">#REF!</definedName>
    <definedName name="WT1B">#REF!</definedName>
    <definedName name="WT1BA" localSheetId="0">#REF!</definedName>
    <definedName name="WT1BA">#REF!</definedName>
    <definedName name="WT1BB" localSheetId="0">#REF!</definedName>
    <definedName name="WT1BB">#REF!</definedName>
    <definedName name="WT1H" localSheetId="0">#REF!</definedName>
    <definedName name="WT1H">#REF!</definedName>
    <definedName name="WT1HA" localSheetId="0">#REF!</definedName>
    <definedName name="WT1HA">#REF!</definedName>
    <definedName name="WT1HB" localSheetId="0">#REF!</definedName>
    <definedName name="WT1HB">#REF!</definedName>
    <definedName name="WT1HC" localSheetId="0">#REF!</definedName>
    <definedName name="WT1HC">#REF!</definedName>
    <definedName name="WT1T" localSheetId="0">#REF!</definedName>
    <definedName name="WT1T">#REF!</definedName>
    <definedName name="WT2B" localSheetId="0">#REF!</definedName>
    <definedName name="WT2B">#REF!</definedName>
    <definedName name="WT2BA" localSheetId="0">#REF!</definedName>
    <definedName name="WT2BA">#REF!</definedName>
    <definedName name="WT2BB" localSheetId="0">#REF!</definedName>
    <definedName name="WT2BB">#REF!</definedName>
    <definedName name="WT2BD" localSheetId="0">#REF!</definedName>
    <definedName name="WT2BD">#REF!</definedName>
    <definedName name="WT2H" localSheetId="0">#REF!</definedName>
    <definedName name="WT2H">#REF!</definedName>
    <definedName name="WT2HA" localSheetId="0">#REF!</definedName>
    <definedName name="WT2HA">#REF!</definedName>
    <definedName name="WT2HB" localSheetId="0">#REF!</definedName>
    <definedName name="WT2HB">#REF!</definedName>
    <definedName name="WT2HC" localSheetId="0">#REF!</definedName>
    <definedName name="WT2HC">#REF!</definedName>
    <definedName name="WT2HD" localSheetId="0">#REF!</definedName>
    <definedName name="WT2HD">#REF!</definedName>
    <definedName name="WT2HE" localSheetId="0">#REF!</definedName>
    <definedName name="WT2HE">#REF!</definedName>
    <definedName name="WT2HF" localSheetId="0">#REF!</definedName>
    <definedName name="WT2HF">#REF!</definedName>
    <definedName name="WT2T" localSheetId="0">#REF!</definedName>
    <definedName name="WT2T">#REF!</definedName>
    <definedName name="WT3BD" localSheetId="0">#REF!</definedName>
    <definedName name="WT3BD">#REF!</definedName>
    <definedName name="WT3H" localSheetId="0">#REF!</definedName>
    <definedName name="WT3H">#REF!</definedName>
    <definedName name="WT3HA" localSheetId="0">#REF!</definedName>
    <definedName name="WT3HA">#REF!</definedName>
    <definedName name="WT3HE" localSheetId="0">#REF!</definedName>
    <definedName name="WT3HE">#REF!</definedName>
    <definedName name="WT3HF" localSheetId="0">#REF!</definedName>
    <definedName name="WT3HF">#REF!</definedName>
    <definedName name="WT3T" localSheetId="0">#REF!</definedName>
    <definedName name="WT3T">#REF!</definedName>
    <definedName name="wtbvw" localSheetId="0" hidden="1">{#N/A,#N/A,FALSE,"표지목차"}</definedName>
    <definedName name="wtbvw" hidden="1">{#N/A,#N/A,FALSE,"표지목차"}</definedName>
    <definedName name="Wtest1" localSheetId="0">#REF!</definedName>
    <definedName name="Wtest1">#REF!</definedName>
    <definedName name="Wtest2" localSheetId="0">#REF!</definedName>
    <definedName name="Wtest2">#REF!</definedName>
    <definedName name="WTOT" localSheetId="0">#REF!</definedName>
    <definedName name="WTOT">#REF!</definedName>
    <definedName name="WTT">[211]원형1호맨홀토공수량!#REF!</definedName>
    <definedName name="wtvegrh" hidden="1">{#N/A,#N/A,FALSE,"포장2"}</definedName>
    <definedName name="WTW">#REF!</definedName>
    <definedName name="wtwe" localSheetId="0" hidden="1">{#N/A,#N/A,FALSE,"구조1"}</definedName>
    <definedName name="wtwe" hidden="1">{#N/A,#N/A,FALSE,"구조1"}</definedName>
    <definedName name="wvyh" hidden="1">{#N/A,#N/A,FALSE,"혼합골재"}</definedName>
    <definedName name="WW" localSheetId="0">#REF!</definedName>
    <definedName name="WW">#REF!</definedName>
    <definedName name="WW2___0" localSheetId="0">#REF!</definedName>
    <definedName name="WW2___0">#REF!</definedName>
    <definedName name="WW2___10" localSheetId="0">#REF!</definedName>
    <definedName name="WW2___10">#REF!</definedName>
    <definedName name="WW2___12" localSheetId="0">#REF!</definedName>
    <definedName name="WW2___12">#REF!</definedName>
    <definedName name="WW2___2" localSheetId="0">#REF!</definedName>
    <definedName name="WW2___2">#REF!</definedName>
    <definedName name="WW2___3" localSheetId="0">#REF!</definedName>
    <definedName name="WW2___3">#REF!</definedName>
    <definedName name="WW2___4" localSheetId="0">#REF!</definedName>
    <definedName name="WW2___4">#REF!</definedName>
    <definedName name="WW2___5" localSheetId="0">#REF!</definedName>
    <definedName name="WW2___5">#REF!</definedName>
    <definedName name="WW2___7" localSheetId="0">#REF!</definedName>
    <definedName name="WW2___7">#REF!</definedName>
    <definedName name="WW2___8" localSheetId="0">#REF!</definedName>
    <definedName name="WW2___8">#REF!</definedName>
    <definedName name="WW2___9" localSheetId="0">#REF!</definedName>
    <definedName name="WW2___9">#REF!</definedName>
    <definedName name="WW6___0" localSheetId="0">#REF!</definedName>
    <definedName name="WW6___0">#REF!</definedName>
    <definedName name="WW6___10" localSheetId="0">#REF!</definedName>
    <definedName name="WW6___10">#REF!</definedName>
    <definedName name="WW6___12" localSheetId="0">#REF!</definedName>
    <definedName name="WW6___12">#REF!</definedName>
    <definedName name="WW6___2" localSheetId="0">#REF!</definedName>
    <definedName name="WW6___2">#REF!</definedName>
    <definedName name="WW6___3" localSheetId="0">#REF!</definedName>
    <definedName name="WW6___3">#REF!</definedName>
    <definedName name="WW6___4" localSheetId="0">#REF!</definedName>
    <definedName name="WW6___4">#REF!</definedName>
    <definedName name="WW6___5" localSheetId="0">#REF!</definedName>
    <definedName name="WW6___5">#REF!</definedName>
    <definedName name="WW6___7" localSheetId="0">#REF!</definedName>
    <definedName name="WW6___7">#REF!</definedName>
    <definedName name="WW6___8" localSheetId="0">#REF!</definedName>
    <definedName name="WW6___8">#REF!</definedName>
    <definedName name="WW6___9" localSheetId="0">#REF!</definedName>
    <definedName name="WW6___9">#REF!</definedName>
    <definedName name="www" localSheetId="0">#REF!</definedName>
    <definedName name="www">BLCH</definedName>
    <definedName name="wwwdcx" localSheetId="0" hidden="1">{"'Sheet1'!$A$4","'Sheet1'!$A$9:$G$28"}</definedName>
    <definedName name="wwwdcx" hidden="1">{"'Sheet1'!$A$4","'Sheet1'!$A$9:$G$28"}</definedName>
    <definedName name="wwww" localSheetId="0" hidden="1">{"'Sheet1'!$A$4","'Sheet1'!$A$9:$G$28"}</definedName>
    <definedName name="wwww">#REF!</definedName>
    <definedName name="wwwwwww">#N/A</definedName>
    <definedName name="WWWWWWWWWWWW">#REF!</definedName>
    <definedName name="X" localSheetId="0">#REF!</definedName>
    <definedName name="x">#REF!</definedName>
    <definedName name="X1A" localSheetId="0">#REF!</definedName>
    <definedName name="X1A">#REF!</definedName>
    <definedName name="X2_" localSheetId="0">#REF!</definedName>
    <definedName name="X2_">#REF!</definedName>
    <definedName name="X2A" localSheetId="0">#REF!</definedName>
    <definedName name="X2A">#REF!</definedName>
    <definedName name="X48호선_1_구조물철거집계표_국도48__List" localSheetId="0">#REF!</definedName>
    <definedName name="X48호선_1_구조물철거집계표_국도48__List">[77]구조물철거타공정이월!#REF!</definedName>
    <definedName name="X9701D_일위대가_List" localSheetId="0">#REF!</definedName>
    <definedName name="X9701D_일위대가_List">#REF!</definedName>
    <definedName name="XA" localSheetId="0">#REF!</definedName>
    <definedName name="XA">#REF!</definedName>
    <definedName name="xbvxz" localSheetId="0" hidden="1">{"'중기작업1'!$A$1:$V$18"}</definedName>
    <definedName name="xbvxz" hidden="1">{"'중기작업1'!$A$1:$V$18"}</definedName>
    <definedName name="xcb" localSheetId="0" hidden="1">{"'중기작업1'!$A$1:$V$18"}</definedName>
    <definedName name="xcb" hidden="1">{"'중기작업1'!$A$1:$V$18"}</definedName>
    <definedName name="XCVBGSDFGSER" localSheetId="0" hidden="1">#REF!</definedName>
    <definedName name="XCVBGSDFGSER" hidden="1">#REF!</definedName>
    <definedName name="XCVXC">#REF!</definedName>
    <definedName name="xdgr" localSheetId="0" hidden="1">{"'Sheet1'!$A$4","'Sheet1'!$A$9:$G$28"}</definedName>
    <definedName name="xdgr" hidden="1">{"'Sheet1'!$A$4","'Sheet1'!$A$9:$G$28"}</definedName>
    <definedName name="xfe" localSheetId="0">#REF!</definedName>
    <definedName name="xfe">#REF!</definedName>
    <definedName name="xhrhd" localSheetId="0" hidden="1">{#N/A,#N/A,FALSE,"토공2"}</definedName>
    <definedName name="xhrhd" hidden="1">{#N/A,#N/A,FALSE,"토공2"}</definedName>
    <definedName name="xhwjr" localSheetId="0">#REF!</definedName>
    <definedName name="xhwjr">#REF!</definedName>
    <definedName name="xlcdfsdhodfs" localSheetId="0">#REF!</definedName>
    <definedName name="xlcdfsdhodfs">#REF!</definedName>
    <definedName name="XNUM1" localSheetId="0">#REF!</definedName>
    <definedName name="XNUM1">#REF!</definedName>
    <definedName name="XS" localSheetId="0">#REF!</definedName>
    <definedName name="XS">#REF!</definedName>
    <definedName name="XSE" localSheetId="0">#REF!</definedName>
    <definedName name="XSE">#REF!</definedName>
    <definedName name="xvz" localSheetId="0" hidden="1">{"'중기작업1'!$A$1:$V$18"}</definedName>
    <definedName name="xvz" hidden="1">{"'중기작업1'!$A$1:$V$18"}</definedName>
    <definedName name="xx" localSheetId="0" hidden="1">#REF!</definedName>
    <definedName name="xx" hidden="1">#REF!</definedName>
    <definedName name="xxx" localSheetId="0">#REF!</definedName>
    <definedName name="xxx">#REF!</definedName>
    <definedName name="xxxx" localSheetId="0">#REF!</definedName>
    <definedName name="xxxx">#REF!</definedName>
    <definedName name="xxxxc" localSheetId="0" hidden="1">{#N/A,#N/A,FALSE,"조골재"}</definedName>
    <definedName name="xxxxc" hidden="1">{#N/A,#N/A,FALSE,"조골재"}</definedName>
    <definedName name="XXXXXX" localSheetId="0" hidden="1">{"'공사부문'!$A$6:$A$32"}</definedName>
    <definedName name="XXXXXX" hidden="1">{"'공사부문'!$A$6:$A$32"}</definedName>
    <definedName name="XZ">#REF!</definedName>
    <definedName name="Y" localSheetId="0">#REF!</definedName>
    <definedName name="y">#REF!</definedName>
    <definedName name="Y.S.KIM" localSheetId="0">#REF!,#REF!,#REF!,#REF!,#REF!,#REF!,#REF!,#REF!,#REF!,#REF!,#REF!,#REF!,#REF!,#REF!,#REF!,#REF!,#REF!,#REF!,#REF!</definedName>
    <definedName name="Y.S.KIM">#REF!,#REF!,#REF!,#REF!,#REF!,#REF!,#REF!,#REF!,#REF!,#REF!,#REF!,#REF!,#REF!,#REF!,#REF!,#REF!,#REF!,#REF!,#REF!</definedName>
    <definedName name="Y1Y">#REF!</definedName>
    <definedName name="Y2Y">#REF!</definedName>
    <definedName name="Y2Y1" localSheetId="0">#REF!</definedName>
    <definedName name="Y2Y1">#REF!</definedName>
    <definedName name="Y2Y2" localSheetId="0">#REF!</definedName>
    <definedName name="Y2Y2">#REF!</definedName>
    <definedName name="Y3Y">#REF!</definedName>
    <definedName name="y5bewy5vgr" hidden="1">{#N/A,#N/A,FALSE,"운반시간"}</definedName>
    <definedName name="Y6N" localSheetId="0">#REF!</definedName>
    <definedName name="Y6N">#REF!</definedName>
    <definedName name="YA" localSheetId="0">#REF!</definedName>
    <definedName name="YA">#REF!</definedName>
    <definedName name="YBG견적서통" localSheetId="0" hidden="1">{#N/A,#N/A,TRUE,"손익보고"}</definedName>
    <definedName name="YBG견적서통" hidden="1">{#N/A,#N/A,TRUE,"손익보고"}</definedName>
    <definedName name="YC" localSheetId="0">#REF!</definedName>
    <definedName name="YC">#REF!</definedName>
    <definedName name="YCSU1">#REF!</definedName>
    <definedName name="YDJAERGZAE" localSheetId="0">#REF!</definedName>
    <definedName name="YDJAERGZAE">#REF!</definedName>
    <definedName name="YE" localSheetId="0">#REF!</definedName>
    <definedName name="YE">#N/A</definedName>
    <definedName name="YEKA" localSheetId="0">#REF!</definedName>
    <definedName name="YEKA">#N/A</definedName>
    <definedName name="YFRL">#REF!</definedName>
    <definedName name="YFRU">#REF!</definedName>
    <definedName name="YFSL">#REF!</definedName>
    <definedName name="YFSU">#REF!</definedName>
    <definedName name="ygfdtrg" localSheetId="0">#REF!</definedName>
    <definedName name="ygfdtrg">#REF!</definedName>
    <definedName name="YH">'[160]3련 BOX'!#REF!</definedName>
    <definedName name="YHJ" localSheetId="0">#REF!</definedName>
    <definedName name="YHJ">#REF!</definedName>
    <definedName name="YINTNYRTNYNQ" localSheetId="0">#REF!</definedName>
    <definedName name="YINTNYRTNYNQ">#REF!</definedName>
    <definedName name="yj">#REF!</definedName>
    <definedName name="YN" localSheetId="0">#REF!</definedName>
    <definedName name="YN">#REF!</definedName>
    <definedName name="YN4NT" localSheetId="0">#REF!</definedName>
    <definedName name="YN4NT">#REF!</definedName>
    <definedName name="YNKN" localSheetId="0">#REF!</definedName>
    <definedName name="YNKN">#REF!</definedName>
    <definedName name="YNWE" localSheetId="0">#REF!</definedName>
    <definedName name="YNWE">#REF!</definedName>
    <definedName name="YNY" localSheetId="0">#REF!</definedName>
    <definedName name="YNY">#REF!</definedName>
    <definedName name="YOO">#N/A</definedName>
    <definedName name="yoo10" localSheetId="0">#REF!</definedName>
    <definedName name="yoo10">#REF!</definedName>
    <definedName name="yoo2" localSheetId="0">#REF!</definedName>
    <definedName name="yoo2">#REF!</definedName>
    <definedName name="yoo3" localSheetId="0">#REF!</definedName>
    <definedName name="yoo3">#REF!</definedName>
    <definedName name="yoo4" localSheetId="0">#REF!</definedName>
    <definedName name="yoo4">#REF!</definedName>
    <definedName name="YOO5">#N/A</definedName>
    <definedName name="YOO6">#N/A</definedName>
    <definedName name="YOO7">#N/A</definedName>
    <definedName name="yoo8" localSheetId="0">#REF!</definedName>
    <definedName name="yoo8">#REF!</definedName>
    <definedName name="YOO9">#N/A</definedName>
    <definedName name="YOON">#N/A</definedName>
    <definedName name="YOON2">#N/A</definedName>
    <definedName name="YOON3">#N/A</definedName>
    <definedName name="YOON4">#N/A</definedName>
    <definedName name="YRN" localSheetId="0">#REF!</definedName>
    <definedName name="YRN">#REF!</definedName>
    <definedName name="yrtgftr" localSheetId="0">#REF!</definedName>
    <definedName name="yrtgftr">#REF!</definedName>
    <definedName name="YSL">#REF!</definedName>
    <definedName name="ysu" localSheetId="0">#REF!</definedName>
    <definedName name="ysu">#REF!</definedName>
    <definedName name="YT" localSheetId="0">#REF!</definedName>
    <definedName name="yt">#REF!</definedName>
    <definedName name="ytbty" localSheetId="0">#REF!</definedName>
    <definedName name="ytbty">#REF!</definedName>
    <definedName name="ytu">#REF!</definedName>
    <definedName name="YTY">#N/A</definedName>
    <definedName name="YTYT" localSheetId="0" hidden="1">#REF!</definedName>
    <definedName name="YTYT" hidden="1">#REF!</definedName>
    <definedName name="ytytytyty" localSheetId="0" hidden="1">#REF!</definedName>
    <definedName name="ytytytyty" hidden="1">#REF!</definedName>
    <definedName name="YU" localSheetId="0">#REF!</definedName>
    <definedName name="YU">#REF!</definedName>
    <definedName name="YUH">#REF!</definedName>
    <definedName name="YUI">#REF!</definedName>
    <definedName name="YUKN" localSheetId="0">#REF!</definedName>
    <definedName name="YUKN">#REF!</definedName>
    <definedName name="yuo7">#N/A</definedName>
    <definedName name="YUSU">#REF!</definedName>
    <definedName name="YUSU1">#REF!</definedName>
    <definedName name="YUY">#REF!</definedName>
    <definedName name="YUYUY" localSheetId="0" hidden="1">{#N/A,#N/A,FALSE,"혼합골재"}</definedName>
    <definedName name="YUYUY" hidden="1">{#N/A,#N/A,FALSE,"혼합골재"}</definedName>
    <definedName name="YVCL">#REF!</definedName>
    <definedName name="YVCL1">#REF!</definedName>
    <definedName name="YVCL2">#REF!</definedName>
    <definedName name="YVCU">#REF!</definedName>
    <definedName name="YVCU1">#REF!</definedName>
    <definedName name="YVCU2">#REF!</definedName>
    <definedName name="yvdfvhd" hidden="1">{#N/A,#N/A,FALSE,"이정표"}</definedName>
    <definedName name="YVSL">#REF!</definedName>
    <definedName name="YVSL1">#REF!</definedName>
    <definedName name="YVSL2">#REF!</definedName>
    <definedName name="YVSU">#REF!</definedName>
    <definedName name="YVSU1">#REF!</definedName>
    <definedName name="YVSU2">#REF!</definedName>
    <definedName name="ywrtvwvy" hidden="1">{#N/A,#N/A,FALSE,"부대1"}</definedName>
    <definedName name="yy" localSheetId="0" hidden="1">{#N/A,#N/A,FALSE,"단가표지"}</definedName>
    <definedName name="yy" hidden="1">{#N/A,#N/A,FALSE,"단가표지"}</definedName>
    <definedName name="yyty" localSheetId="0" hidden="1">#REF!</definedName>
    <definedName name="yyty" hidden="1">#REF!</definedName>
    <definedName name="yyy" localSheetId="0" hidden="1">{#N/A,#N/A,FALSE,"포장단가"}</definedName>
    <definedName name="YYY">#REF!</definedName>
    <definedName name="yyyy"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 hidden="1">{#N/A,#N/A,FALSE,"속도"}</definedName>
    <definedName name="yyyyyh" localSheetId="0" hidden="1">#REF!</definedName>
    <definedName name="yyyyyh" hidden="1">#REF!</definedName>
    <definedName name="yyyyyy" localSheetId="0" hidden="1">{#N/A,#N/A,FALSE,"조골재"}</definedName>
    <definedName name="yyyyyy" hidden="1">{#N/A,#N/A,FALSE,"조골재"}</definedName>
    <definedName name="yyyyyyyy" localSheetId="0">#REF!</definedName>
    <definedName name="yyyyyyyy">#REF!</definedName>
    <definedName name="z" localSheetId="0" hidden="1">{"'중기작업1'!$A$1:$V$18"}</definedName>
    <definedName name="Z">#REF!</definedName>
    <definedName name="Z_342AC520_EB34_11D1_9361_D58964089530_.wvu.FilterData" localSheetId="0" hidden="1">[212]노무비계!#REF!</definedName>
    <definedName name="Z_342AC520_EB34_11D1_9361_D58964089530_.wvu.FilterData" hidden="1">[212]노무비계!#REF!</definedName>
    <definedName name="Z6_" localSheetId="0">#REF!</definedName>
    <definedName name="Z6_">#REF!</definedName>
    <definedName name="za" localSheetId="0" hidden="1">[213]실행철강하도!$A$1:$A$4</definedName>
    <definedName name="za" hidden="1">[214]실행철강하도!$A$1:$A$4</definedName>
    <definedName name="zal" localSheetId="0">#REF!</definedName>
    <definedName name="zal">#REF!</definedName>
    <definedName name="ZB" localSheetId="0">#REF!</definedName>
    <definedName name="ZB">#REF!</definedName>
    <definedName name="ZB_1" localSheetId="0">#REF!</definedName>
    <definedName name="ZB_1">#REF!</definedName>
    <definedName name="ZBG">#REF!</definedName>
    <definedName name="zcu" localSheetId="0">#REF!</definedName>
    <definedName name="zcu">#REF!</definedName>
    <definedName name="zCX" localSheetId="0" hidden="1">{"'중기작업1'!$A$1:$V$18"}</definedName>
    <definedName name="zCX" hidden="1">{"'중기작업1'!$A$1:$V$18"}</definedName>
    <definedName name="ZDVFSADF" localSheetId="0">#REF!</definedName>
    <definedName name="ZDVFSADF">#REF!</definedName>
    <definedName name="zhdf" localSheetId="0" hidden="1">{"'중기작업1'!$A$1:$V$18"}</definedName>
    <definedName name="zhdf" hidden="1">{"'중기작업1'!$A$1:$V$18"}</definedName>
    <definedName name="zhdk">'[215]일반문틀 설치'!$A$1:$L$25</definedName>
    <definedName name="ZP" localSheetId="0">#REF!</definedName>
    <definedName name="ZP">#REF!</definedName>
    <definedName name="Zpp" localSheetId="0">#REF!</definedName>
    <definedName name="Zpp">#REF!</definedName>
    <definedName name="ZPPX" localSheetId="0">#REF!</definedName>
    <definedName name="ZPPX">#REF!</definedName>
    <definedName name="ZPPY" localSheetId="0">#REF!</definedName>
    <definedName name="ZPPY">#REF!</definedName>
    <definedName name="ZR">#REF!</definedName>
    <definedName name="zv" localSheetId="0" hidden="1">{#N/A,#N/A,FALSE,"속도"}</definedName>
    <definedName name="zv" hidden="1">{#N/A,#N/A,FALSE,"속도"}</definedName>
    <definedName name="zx" localSheetId="0" hidden="1">[18]노임단가!#REF!</definedName>
    <definedName name="zx" hidden="1">[216]노임단가!#REF!</definedName>
    <definedName name="zxAds">'[129]공주-교대(A1)'!#REF!</definedName>
    <definedName name="ZXDFASDF" localSheetId="0">#REF!</definedName>
    <definedName name="ZXDFASDF">#REF!</definedName>
    <definedName name="Zy" localSheetId="0">#REF!</definedName>
    <definedName name="Zy">#REF!</definedName>
    <definedName name="zz" localSheetId="0">#REF!</definedName>
    <definedName name="ZZ">#REF!</definedName>
    <definedName name="ZZZ" localSheetId="0">[217]철집!#REF!</definedName>
    <definedName name="zzz" hidden="1">{#N/A,#N/A,FALSE,"운반시간"}</definedName>
    <definedName name="zzzz" localSheetId="0">[125]날개벽수량표!#REF!</definedName>
    <definedName name="zzzz">[125]날개벽수량표!#REF!</definedName>
    <definedName name="γc" localSheetId="0">#REF!</definedName>
    <definedName name="γc">#REF!</definedName>
    <definedName name="γs" localSheetId="0">#REF!</definedName>
    <definedName name="γs">#REF!</definedName>
    <definedName name="τv" localSheetId="0">#REF!</definedName>
    <definedName name="τv">#REF!</definedName>
    <definedName name="Φ">#REF!</definedName>
    <definedName name="φ406.4" localSheetId="0" hidden="1">{#N/A,#N/A,FALSE,"2~8번"}</definedName>
    <definedName name="φ406.4" hidden="1">{#N/A,#N/A,FALSE,"2~8번"}</definedName>
    <definedName name="ㄱ" localSheetId="0">#REF!</definedName>
    <definedName name="ㄱ" hidden="1">#REF!</definedName>
    <definedName name="ㄱ1" localSheetId="0">#REF!</definedName>
    <definedName name="ㄱ1">#REF!</definedName>
    <definedName name="ㄱ10">#N/A</definedName>
    <definedName name="ㄱ11">#N/A</definedName>
    <definedName name="ㄱ12">#N/A</definedName>
    <definedName name="ㄱ13">#N/A</definedName>
    <definedName name="ㄱ14">#N/A</definedName>
    <definedName name="ㄱ15">#N/A</definedName>
    <definedName name="ㄱ16">#N/A</definedName>
    <definedName name="ㄱ17">#N/A</definedName>
    <definedName name="ㄱ2" localSheetId="0">#REF!</definedName>
    <definedName name="ㄱ2">#REF!</definedName>
    <definedName name="ㄱ25x25x3t_단중" localSheetId="0">#REF!</definedName>
    <definedName name="ㄱ25x25x3t_단중">#REF!</definedName>
    <definedName name="ㄱ3">#N/A</definedName>
    <definedName name="ㄱ30x30x5t_단중" localSheetId="0">#REF!</definedName>
    <definedName name="ㄱ30x30x5t_단중">#REF!</definedName>
    <definedName name="ㄱ4">#N/A</definedName>
    <definedName name="ㄱ40x40x5t_단중" localSheetId="0">#REF!</definedName>
    <definedName name="ㄱ40x40x5t_단중">#REF!</definedName>
    <definedName name="ㄱ5">#N/A</definedName>
    <definedName name="ㄱ50x50x6t_단중" localSheetId="0">#REF!</definedName>
    <definedName name="ㄱ50x50x6t_단중">#REF!</definedName>
    <definedName name="ㄱ6">#N/A</definedName>
    <definedName name="ㄱ60x60x6t_단중" localSheetId="0">#REF!</definedName>
    <definedName name="ㄱ60x60x6t_단중">#REF!</definedName>
    <definedName name="ㄱ65x65x6t_단중" localSheetId="0">#REF!</definedName>
    <definedName name="ㄱ65x65x6t_단중">#REF!</definedName>
    <definedName name="ㄱ7">#N/A</definedName>
    <definedName name="ㄱ75x75x9t_단중" localSheetId="0">#REF!</definedName>
    <definedName name="ㄱ75x75x9t_단중">#REF!</definedName>
    <definedName name="ㄱ8">#N/A</definedName>
    <definedName name="ㄱ9">#N/A</definedName>
    <definedName name="ㄱㄱ"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ㄱㄱ"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ㄱㄱㄱ" localSheetId="0" hidden="1">{#N/A,#N/A,FALSE,"표지목차"}</definedName>
    <definedName name="ㄱㄱㄱ" hidden="1">{#N/A,#N/A,FALSE,"표지목차"}</definedName>
    <definedName name="ㄱㄱㄱㄱ">#REF!</definedName>
    <definedName name="ㄱㄱㄱㄱㄱ" localSheetId="0" hidden="1">{"'중기작업1'!$A$1:$V$18"}</definedName>
    <definedName name="ㄱㄱㄱㄱㄱ" hidden="1">{"'중기작업1'!$A$1:$V$18"}</definedName>
    <definedName name="ㄱㄱㄱㄱㄱㄱ" hidden="1">{#N/A,#N/A,FALSE,"2~8번"}</definedName>
    <definedName name="ㄱㄱㄱㄱㄱㄱㄱㄱㄱㄱㄱㄱㄱ" localSheetId="0" hidden="1">{#N/A,#N/A,FALSE,"단가표지"}</definedName>
    <definedName name="ㄱㄱㄱㄱㄱㄱㄱㄱㄱㄱㄱㄱㄱ" hidden="1">{#N/A,#N/A,FALSE,"단가표지"}</definedName>
    <definedName name="ㄱㄱㄱㄱㄱㄱㄱㄱㄱㄱㄱㄱㄱㄱㄱㄱ" localSheetId="0" hidden="1">{#N/A,#N/A,FALSE,"골재소요량";#N/A,#N/A,FALSE,"골재소요량"}</definedName>
    <definedName name="ㄱㄱㄱㄱㄱㄱㄱㄱㄱㄱㄱㄱㄱㄱㄱㄱ" hidden="1">{#N/A,#N/A,FALSE,"골재소요량";#N/A,#N/A,FALSE,"골재소요량"}</definedName>
    <definedName name="ㄱㄱㄱㄱㄱㄱㄱㄱㄱㄱㄱㄱㄱㄱㄱㄱㄱㄱ" localSheetId="0" hidden="1">{#N/A,#N/A,FALSE,"조골재"}</definedName>
    <definedName name="ㄱㄱㄱㄱㄱㄱㄱㄱㄱㄱㄱㄱㄱㄱㄱㄱㄱㄱ" hidden="1">{#N/A,#N/A,FALSE,"조골재"}</definedName>
    <definedName name="ㄱㄱㄷㄷㄷㄱ" localSheetId="0">#REF!</definedName>
    <definedName name="ㄱㄱㄷㄷㄷㄱ">#REF!</definedName>
    <definedName name="ㄱㄱㄹ" localSheetId="0">#REF!</definedName>
    <definedName name="ㄱㄱㄹ">#REF!</definedName>
    <definedName name="ㄱㄱㅎ" localSheetId="0" hidden="1">{#N/A,#N/A,FALSE,"골재소요량";#N/A,#N/A,FALSE,"골재소요량"}</definedName>
    <definedName name="ㄱㄱㅎ" hidden="1">{#N/A,#N/A,FALSE,"골재소요량";#N/A,#N/A,FALSE,"골재소요량"}</definedName>
    <definedName name="ㄱㄳㄳ" localSheetId="0" hidden="1">{#N/A,#N/A,FALSE,"2~8번"}</definedName>
    <definedName name="ㄱㄳㄳ" hidden="1">{#N/A,#N/A,FALSE,"2~8번"}</definedName>
    <definedName name="ㄱㄴ슌ㄱ" localSheetId="0" hidden="1">{#N/A,#N/A,FALSE,"단가표지"}</definedName>
    <definedName name="ㄱㄴ슌ㄱ" hidden="1">{#N/A,#N/A,FALSE,"단가표지"}</definedName>
    <definedName name="ㄱㄷ" localSheetId="0">#REF!</definedName>
    <definedName name="ㄱㄷ">#REF!</definedName>
    <definedName name="ㄱㄷㄱ" localSheetId="0">#REF!</definedName>
    <definedName name="ㄱㄷㄱ">#REF!</definedName>
    <definedName name="ㄱㄷㄱㄷ" localSheetId="0" hidden="1">{#N/A,#N/A,FALSE,"2~8번"}</definedName>
    <definedName name="ㄱㄷㄱㄷ" hidden="1">{#N/A,#N/A,FALSE,"2~8번"}</definedName>
    <definedName name="ㄱㄷㄴ슌ㄱ" localSheetId="0" hidden="1">{#N/A,#N/A,FALSE,"골재소요량";#N/A,#N/A,FALSE,"골재소요량"}</definedName>
    <definedName name="ㄱㄷㄴ슌ㄱ" hidden="1">{#N/A,#N/A,FALSE,"골재소요량";#N/A,#N/A,FALSE,"골재소요량"}</definedName>
    <definedName name="ㄱㄷㄷㅇㄹ" localSheetId="0" hidden="1">{#N/A,#N/A,FALSE,"골재소요량";#N/A,#N/A,FALSE,"골재소요량"}</definedName>
    <definedName name="ㄱㄷㄷㅇㄹ" hidden="1">{#N/A,#N/A,FALSE,"골재소요량";#N/A,#N/A,FALSE,"골재소요량"}</definedName>
    <definedName name="ㄱㄷㅁㅍㅅㅂ" localSheetId="0" hidden="1">{#N/A,#N/A,FALSE,"골재소요량";#N/A,#N/A,FALSE,"골재소요량"}</definedName>
    <definedName name="ㄱㄷㅁㅍㅅㅂ" hidden="1">{#N/A,#N/A,FALSE,"골재소요량";#N/A,#N/A,FALSE,"골재소요량"}</definedName>
    <definedName name="ㄱㄷㅅ">#REF!</definedName>
    <definedName name="ㄱㄷ쇼ㅛㅛ"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ㄱㄷㅈ" localSheetId="0" hidden="1">{#N/A,#N/A,FALSE,"골재소요량";#N/A,#N/A,FALSE,"골재소요량"}</definedName>
    <definedName name="ㄱㄷㅈ" hidden="1">{#N/A,#N/A,FALSE,"골재소요량";#N/A,#N/A,FALSE,"골재소요량"}</definedName>
    <definedName name="ㄱㄷㅈㅂ" localSheetId="0">#REF!</definedName>
    <definedName name="ㄱㄷㅈㅂ">#REF!</definedName>
    <definedName name="ㄱㄷㅈㅂㅂ" localSheetId="0">#REF!</definedName>
    <definedName name="ㄱㄷㅈㅂㅂ">#REF!</definedName>
    <definedName name="ㄱㄷㅈㅎㅎ" localSheetId="0" hidden="1">{"'중기작업1'!$A$1:$V$18"}</definedName>
    <definedName name="ㄱㄷㅈㅎㅎ" hidden="1">{"'중기작업1'!$A$1:$V$18"}</definedName>
    <definedName name="ㄱㄷㅎㅅㄷ4" localSheetId="0" hidden="1">{#N/A,#N/A,FALSE,"운반시간"}</definedName>
    <definedName name="ㄱㄷㅎㅅㄷ4" hidden="1">{#N/A,#N/A,FALSE,"운반시간"}</definedName>
    <definedName name="ㄱ됵">#REF!</definedName>
    <definedName name="ㄱ됻">#REF!</definedName>
    <definedName name="ㄱㅀ" hidden="1">[123]조명시설!#REF!</definedName>
    <definedName name="ㄱㅁ" hidden="1">[6]간지!#REF!</definedName>
    <definedName name="ㄱㅁㅎㅂㄷㅅㅂ24ㅅ1342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ㄱ서" localSheetId="0" hidden="1">{"'중기작업1'!$A$1:$V$18"}</definedName>
    <definedName name="ㄱ서" hidden="1">{"'중기작업1'!$A$1:$V$18"}</definedName>
    <definedName name="ㄱ쇼" localSheetId="0">#REF!</definedName>
    <definedName name="ㄱ쇼">#REF!</definedName>
    <definedName name="ㄱ쇿">#REF!</definedName>
    <definedName name="ㄱ숏">#REF!</definedName>
    <definedName name="ㄱ슈" localSheetId="0" hidden="1">{#N/A,#N/A,FALSE,"혼합골재"}</definedName>
    <definedName name="ㄱ슈" hidden="1">{#N/A,#N/A,FALSE,"혼합골재"}</definedName>
    <definedName name="ㄱㅇㅎ" localSheetId="0" hidden="1">{#N/A,#N/A,FALSE,"부대1"}</definedName>
    <definedName name="ㄱㅇㅎ" hidden="1">{#N/A,#N/A,FALSE,"부대1"}</definedName>
    <definedName name="ㄱㅈ" localSheetId="0" hidden="1">{"'중기작업1'!$A$1:$V$18"}</definedName>
    <definedName name="ㄱㅈ" hidden="1">{"'중기작업1'!$A$1:$V$18"}</definedName>
    <definedName name="ㄱㅈㄷ">#REF!</definedName>
    <definedName name="ㄱㅈㄷㄱ" localSheetId="0" hidden="1">{#N/A,#N/A,FALSE,"전체집계표";#N/A,#N/A,FALSE,"안벽30000";#N/A,#N/A,FALSE,"안벽20000";#N/A,#N/A,FALSE,"내호안";#N/A,#N/A,FALSE,"외호안";#N/A,#N/A,FALSE,"준설토A";#N/A,#N/A,FALSE,"준설토B";#N/A,#N/A,FALSE,"적출장"}</definedName>
    <definedName name="ㄱㅈㄷㄱ">#REF!</definedName>
    <definedName name="ㄱㅈㄷㄱㅈㄷㄱ" localSheetId="0" hidden="1">{#N/A,#N/A,FALSE,"전체집계표";#N/A,#N/A,FALSE,"안벽30000";#N/A,#N/A,FALSE,"안벽20000";#N/A,#N/A,FALSE,"내호안";#N/A,#N/A,FALSE,"외호안";#N/A,#N/A,FALSE,"준설토A";#N/A,#N/A,FALSE,"준설토B";#N/A,#N/A,FALSE,"적출장"}</definedName>
    <definedName name="ㄱㅈㄷㄱㅈㄷㄱ" hidden="1">{#N/A,#N/A,FALSE,"전체집계표";#N/A,#N/A,FALSE,"안벽30000";#N/A,#N/A,FALSE,"안벽20000";#N/A,#N/A,FALSE,"내호안";#N/A,#N/A,FALSE,"외호안";#N/A,#N/A,FALSE,"준설토A";#N/A,#N/A,FALSE,"준설토B";#N/A,#N/A,FALSE,"적출장"}</definedName>
    <definedName name="ㄱㅈㄷㄱㅈㄷㄱㅈㄱ" localSheetId="0" hidden="1">{#N/A,#N/A,FALSE,"전체집계표";#N/A,#N/A,FALSE,"안벽30000";#N/A,#N/A,FALSE,"안벽20000";#N/A,#N/A,FALSE,"내호안";#N/A,#N/A,FALSE,"외호안";#N/A,#N/A,FALSE,"준설토A";#N/A,#N/A,FALSE,"준설토B";#N/A,#N/A,FALSE,"적출장"}</definedName>
    <definedName name="ㄱㅈㄷㄱㅈㄷㄱㅈㄱ" hidden="1">{#N/A,#N/A,FALSE,"전체집계표";#N/A,#N/A,FALSE,"안벽30000";#N/A,#N/A,FALSE,"안벽20000";#N/A,#N/A,FALSE,"내호안";#N/A,#N/A,FALSE,"외호안";#N/A,#N/A,FALSE,"준설토A";#N/A,#N/A,FALSE,"준설토B";#N/A,#N/A,FALSE,"적출장"}</definedName>
    <definedName name="ㄱㅈㅇㅀ" localSheetId="0" hidden="1">{#N/A,#N/A,FALSE,"부대1"}</definedName>
    <definedName name="ㄱㅈㅇㅀ" hidden="1">{#N/A,#N/A,FALSE,"부대1"}</definedName>
    <definedName name="ㄱㅈㅎ" localSheetId="0" hidden="1">#REF!</definedName>
    <definedName name="ㄱㅈㅎ" hidden="1">#REF!</definedName>
    <definedName name="ㄱㅍ">#REF!</definedName>
    <definedName name="ㄱㅎ4ㅅ" hidden="1">{#N/A,#N/A,FALSE,"조골재"}</definedName>
    <definedName name="ㄱㅎ5쇼5" hidden="1">{#N/A,#N/A,FALSE,"골재소요량";#N/A,#N/A,FALSE,"골재소요량"}</definedName>
    <definedName name="ㄱㅜ" localSheetId="0">#REF!</definedName>
    <definedName name="ㄱㅜ">#REF!</definedName>
    <definedName name="가" localSheetId="0" hidden="1">{"'결과(하)'!$L$24"}</definedName>
    <definedName name="가" hidden="1">{#N/A,#N/A,FALSE,"골재소요량";#N/A,#N/A,FALSE,"골재소요량"}</definedName>
    <definedName name="가_드_레_일__개_소_별_명_세" localSheetId="0">#REF!</definedName>
    <definedName name="가_드_레_일__개_소_별_명_세">#REF!</definedName>
    <definedName name="가_드_레_일_수_량_집_계" localSheetId="0">#REF!</definedName>
    <definedName name="가_드_레_일_수_량_집_계">#REF!</definedName>
    <definedName name="가_설_공_사" localSheetId="0">#REF!</definedName>
    <definedName name="가_설_공_사">#REF!</definedName>
    <definedName name="가1">[218]수량산출!#REF!</definedName>
    <definedName name="가가" localSheetId="0">[219]공내역!#REF!</definedName>
    <definedName name="가가">[219]공내역!#REF!</definedName>
    <definedName name="가가1" localSheetId="0" hidden="1">{#N/A,#N/A,FALSE,"전체집계표";#N/A,#N/A,FALSE,"안벽30000";#N/A,#N/A,FALSE,"안벽20000";#N/A,#N/A,FALSE,"내호안";#N/A,#N/A,FALSE,"외호안";#N/A,#N/A,FALSE,"준설토A";#N/A,#N/A,FALSE,"준설토B";#N/A,#N/A,FALSE,"적출장"}</definedName>
    <definedName name="가가1" hidden="1">{#N/A,#N/A,FALSE,"전체집계표";#N/A,#N/A,FALSE,"안벽30000";#N/A,#N/A,FALSE,"안벽20000";#N/A,#N/A,FALSE,"내호안";#N/A,#N/A,FALSE,"외호안";#N/A,#N/A,FALSE,"준설토A";#N/A,#N/A,FALSE,"준설토B";#N/A,#N/A,FALSE,"적출장"}</definedName>
    <definedName name="가가가가" localSheetId="0" hidden="1">#REF!</definedName>
    <definedName name="가가가가" hidden="1">#REF!</definedName>
    <definedName name="가가가고" localSheetId="0">#REF!</definedName>
    <definedName name="가가가고">#REF!</definedName>
    <definedName name="가각구간수량산출" localSheetId="0">#REF!</definedName>
    <definedName name="가각구간수량산출">'[91]#REF'!$A$1:$S$29</definedName>
    <definedName name="가각구간현황" localSheetId="0">#REF!</definedName>
    <definedName name="가각구간현황">'[91]#REF'!$A$1:$S$29</definedName>
    <definedName name="가건물">#REF!</definedName>
    <definedName name="가격">#REF!</definedName>
    <definedName name="가격시점">#REF!</definedName>
    <definedName name="가공기초" localSheetId="0">#REF!</definedName>
    <definedName name="가공기초">#REF!</definedName>
    <definedName name="가공비" localSheetId="0">#REF!</definedName>
    <definedName name="가공비">#REF!</definedName>
    <definedName name="가관지수링" localSheetId="0">#REF!</definedName>
    <definedName name="가관지수링">#REF!</definedName>
    <definedName name="가나">{"'정산내역서'!$A$1:$I$35","'정산서(절.성토부)'!$A$1:$Q$17","'정산서(교량부)'!$A$1:$Q$84","'총괄표'!$A$1:$M$12","'시행현황'!$A$1:$G$12","'표지'!$A$1:$N$27","'정산서(절.성토부)'!$A$3:$Q$7"}</definedName>
    <definedName name="가나다" localSheetId="0" hidden="1">{#N/A,#N/A,FALSE,"집계표"}</definedName>
    <definedName name="가나다" hidden="1">{#N/A,#N/A,FALSE,"집계표"}</definedName>
    <definedName name="가나다라" localSheetId="0">#REF!</definedName>
    <definedName name="가나다라">#REF!</definedName>
    <definedName name="가나다라.">#REF!</definedName>
    <definedName name="가나다람ㅁㅁㅁ" localSheetId="0">#REF!</definedName>
    <definedName name="가나다람ㅁㅁㅁ">#REF!</definedName>
    <definedName name="가다" localSheetId="0">#REF!</definedName>
    <definedName name="가다">#REF!</definedName>
    <definedName name="가다다라">'[62]ABUT수량-A1'!$T$25</definedName>
    <definedName name="가도" localSheetId="0" hidden="1">#REF!</definedName>
    <definedName name="가도" hidden="1">#REF!</definedName>
    <definedName name="가도_EL2" localSheetId="0">#REF!</definedName>
    <definedName name="가도_EL2">#REF!</definedName>
    <definedName name="가도설치">[220]터파기및재료!#REF!</definedName>
    <definedName name="가도토적" localSheetId="0" hidden="1">#REF!</definedName>
    <definedName name="가도토적" hidden="1">#REF!</definedName>
    <definedName name="가드레일" localSheetId="0">#REF!</definedName>
    <definedName name="가드레일">#REF!</definedName>
    <definedName name="가드레일." localSheetId="0">#REF!</definedName>
    <definedName name="가드레일.">#REF!</definedName>
    <definedName name="가드레일개소별명세">#REF!</definedName>
    <definedName name="가드레일기초단위수량" localSheetId="0">#REF!</definedName>
    <definedName name="가드레일기초단위수량">#REF!</definedName>
    <definedName name="가드레일수량집계">#REF!</definedName>
    <definedName name="가드레일집계" localSheetId="0" hidden="1">{#N/A,#N/A,FALSE,"2~8번"}</definedName>
    <definedName name="가드레일집계" hidden="1">{#N/A,#N/A,FALSE,"2~8번"}</definedName>
    <definedName name="가람">#REF!</definedName>
    <definedName name="가로등" localSheetId="0">'지급자재 명세서'!가로등</definedName>
    <definedName name="가로등">#N/A</definedName>
    <definedName name="가로등기계시공" localSheetId="0">#REF!</definedName>
    <definedName name="가로등기계시공">#REF!</definedName>
    <definedName name="가로등부표2" localSheetId="0">#REF!,#REF!</definedName>
    <definedName name="가로등부표2">#REF!,#REF!</definedName>
    <definedName name="가로등입력" localSheetId="0">'지급자재 명세서'!가로등입력</definedName>
    <definedName name="가로등입력">#N/A</definedName>
    <definedName name="가로등주" localSheetId="0">#REF!</definedName>
    <definedName name="가로등주">#REF!</definedName>
    <definedName name="가링" localSheetId="0">#REF!</definedName>
    <definedName name="가링">#REF!</definedName>
    <definedName name="가마니" localSheetId="0">'[221]노무,재료'!$E$5</definedName>
    <definedName name="가마니">'[222]노무,재료'!$E$5</definedName>
    <definedName name="가몰탈" localSheetId="0">#REF!</definedName>
    <definedName name="가몰탈">#REF!</definedName>
    <definedName name="가배수로집계표">{"'정산내역서'!$A$1:$I$35","'정산서(절.성토부)'!$A$1:$Q$17","'정산서(교량부)'!$A$1:$Q$84","'총괄표'!$A$1:$M$12","'시행현황'!$A$1:$G$12","'표지'!$A$1:$N$27","'정산서(절.성토부)'!$A$3:$Q$7"}</definedName>
    <definedName name="가설" localSheetId="0">#REF!</definedName>
    <definedName name="가설" hidden="1">{#N/A,#N/A,FALSE,"속도"}</definedName>
    <definedName name="가설경" localSheetId="0">#REF!</definedName>
    <definedName name="가설경">#REF!</definedName>
    <definedName name="가설경비" localSheetId="0">[223]가설공사비!$L$22</definedName>
    <definedName name="가설경비">[224]가설공사비!$L$22</definedName>
    <definedName name="가설공사" localSheetId="0" hidden="1">#REF!</definedName>
    <definedName name="가설공사" hidden="1">#REF!</definedName>
    <definedName name="가설공사비" localSheetId="0">#REF!</definedName>
    <definedName name="가설공사비">#REF!</definedName>
    <definedName name="가설공사집계">#REF!</definedName>
    <definedName name="가설노" localSheetId="0">#REF!</definedName>
    <definedName name="가설노">#REF!</definedName>
    <definedName name="가설노무비" localSheetId="0">[223]가설공사비!$H$22</definedName>
    <definedName name="가설노무비">[224]가설공사비!$H$22</definedName>
    <definedName name="가설방우판넬">[225]데리네이타현황!$A$4,[225]데리네이타현황!$A$2,[225]데리네이타현황!$A$1,[225]데리네이타현황!$A$279,[225]데리네이타현황!$A$1:$A$65536</definedName>
    <definedName name="가설방음벽" localSheetId="0" hidden="1">{#N/A,#N/A,FALSE,"골재소요량";#N/A,#N/A,FALSE,"골재소요량"}</definedName>
    <definedName name="가설방음벽" hidden="1">{#N/A,#N/A,FALSE,"골재소요량";#N/A,#N/A,FALSE,"골재소요량"}</definedName>
    <definedName name="가설비" localSheetId="0">#REF!</definedName>
    <definedName name="가설비">#REF!</definedName>
    <definedName name="가설재" localSheetId="0">#REF!</definedName>
    <definedName name="가설재">#REF!</definedName>
    <definedName name="가설재료비" localSheetId="0">[223]가설공사비!$J$22</definedName>
    <definedName name="가설재료비">[224]가설공사비!$J$22</definedName>
    <definedName name="가설총" localSheetId="0">#REF!</definedName>
    <definedName name="가설총">#REF!</definedName>
    <definedName name="가설총집계" localSheetId="0">#REF!</definedName>
    <definedName name="가설총집계">#REF!</definedName>
    <definedName name="가스창고" localSheetId="0">#REF!</definedName>
    <definedName name="가스창고">#REF!</definedName>
    <definedName name="가시R4" localSheetId="0">#REF!</definedName>
    <definedName name="가시R4">#REF!</definedName>
    <definedName name="가시R4경" localSheetId="0">#REF!</definedName>
    <definedName name="가시R4경">#REF!</definedName>
    <definedName name="가시R4노" localSheetId="0">#REF!</definedName>
    <definedName name="가시R4노">#REF!</definedName>
    <definedName name="가시R4재" localSheetId="0">#REF!</definedName>
    <definedName name="가시R4재">#REF!</definedName>
    <definedName name="가시나무5노무" localSheetId="0">#REF!</definedName>
    <definedName name="가시나무5노무">#REF!</definedName>
    <definedName name="가시나무5재료" localSheetId="0">#REF!</definedName>
    <definedName name="가시나무5재료">#REF!</definedName>
    <definedName name="가시나무6노무" localSheetId="0">#REF!</definedName>
    <definedName name="가시나무6노무">#REF!</definedName>
    <definedName name="가시나무6재료" localSheetId="0">#REF!</definedName>
    <definedName name="가시나무6재료">#REF!</definedName>
    <definedName name="가시나무H4.5" localSheetId="0">#REF!</definedName>
    <definedName name="가시나무H4.5">#REF!</definedName>
    <definedName name="가시나무R4">[226]데이타!$E$2</definedName>
    <definedName name="가시나무R5">[226]데이타!$E$3</definedName>
    <definedName name="가시나무R6">[226]데이타!$E$4</definedName>
    <definedName name="가시나무R8">[226]데이타!$E$5</definedName>
    <definedName name="가시나무노무8" localSheetId="0">#REF!</definedName>
    <definedName name="가시나무노무8">#REF!</definedName>
    <definedName name="가시나무재료8" localSheetId="0">#REF!</definedName>
    <definedName name="가시나무재료8">#REF!</definedName>
    <definedName name="가시설" localSheetId="0">#REF!</definedName>
    <definedName name="가시설">#REF!</definedName>
    <definedName name="가시설수량집계표" localSheetId="0">#REF!</definedName>
    <definedName name="가시설수량집계표">#REF!</definedName>
    <definedName name="가식장">#REF!</definedName>
    <definedName name="가옥" localSheetId="0" hidden="1">{#N/A,#N/A,FALSE,"속도"}</definedName>
    <definedName name="가옥" hidden="1">{#N/A,#N/A,FALSE,"속도"}</definedName>
    <definedName name="가원형4회" localSheetId="0">#REF!</definedName>
    <definedName name="가원형4회">#REF!</definedName>
    <definedName name="가이즈까향1204">[226]데이타!$E$6</definedName>
    <definedName name="가이즈까향1505">[226]데이타!$E$7</definedName>
    <definedName name="가이즈까향2006">[226]데이타!$E$8</definedName>
    <definedName name="가이즈까향2008">[226]데이타!$E$9</definedName>
    <definedName name="가이즈까향2510">[226]데이타!$E$10</definedName>
    <definedName name="가자" localSheetId="0" hidden="1">#REF!</definedName>
    <definedName name="가자" hidden="1">#REF!</definedName>
    <definedName name="가제당경비" localSheetId="0">#REF!</definedName>
    <definedName name="가제당경비">[227]가제당공사비!$L$19</definedName>
    <definedName name="가제당노무비" localSheetId="0">#REF!</definedName>
    <definedName name="가제당노무비">[227]가제당공사비!$H$19</definedName>
    <definedName name="가제당재료비" localSheetId="0">#REF!</definedName>
    <definedName name="가제당재료비">[227]가제당공사비!$J$19</definedName>
    <definedName name="가중나무B10">[226]데이타!$E$19</definedName>
    <definedName name="가중나무B4">[226]데이타!$E$15</definedName>
    <definedName name="가중나무B5">[226]데이타!$E$16</definedName>
    <definedName name="가중나무B6">[226]데이타!$E$17</definedName>
    <definedName name="가중나무B8">[226]데이타!$E$18</definedName>
    <definedName name="가증교시점">#REF!</definedName>
    <definedName name="가증교종점">#REF!</definedName>
    <definedName name="가철근" localSheetId="0">#REF!</definedName>
    <definedName name="가철근">#REF!</definedName>
    <definedName name="가콘25" localSheetId="0">#REF!</definedName>
    <definedName name="가콘25">#REF!</definedName>
    <definedName name="가콘40" localSheetId="0">#REF!</definedName>
    <definedName name="가콘40">#REF!</definedName>
    <definedName name="가하라라리" localSheetId="0">#REF!</definedName>
    <definedName name="가하라라리">#REF!</definedName>
    <definedName name="가호안" localSheetId="0" hidden="1">{#N/A,#N/A,FALSE,"전체집계표";#N/A,#N/A,FALSE,"안벽30000";#N/A,#N/A,FALSE,"안벽20000";#N/A,#N/A,FALSE,"내호안";#N/A,#N/A,FALSE,"외호안";#N/A,#N/A,FALSE,"준설토A";#N/A,#N/A,FALSE,"준설토B";#N/A,#N/A,FALSE,"적출장"}</definedName>
    <definedName name="가호안" hidden="1">{#N/A,#N/A,FALSE,"전체집계표";#N/A,#N/A,FALSE,"안벽30000";#N/A,#N/A,FALSE,"안벽20000";#N/A,#N/A,FALSE,"내호안";#N/A,#N/A,FALSE,"외호안";#N/A,#N/A,FALSE,"준설토A";#N/A,#N/A,FALSE,"준설토B";#N/A,#N/A,FALSE,"적출장"}</definedName>
    <definedName name="가호안1" localSheetId="0" hidden="1">{#N/A,#N/A,FALSE,"전체집계표";#N/A,#N/A,FALSE,"안벽30000";#N/A,#N/A,FALSE,"안벽20000";#N/A,#N/A,FALSE,"내호안";#N/A,#N/A,FALSE,"외호안";#N/A,#N/A,FALSE,"준설토A";#N/A,#N/A,FALSE,"준설토B";#N/A,#N/A,FALSE,"적출장"}</definedName>
    <definedName name="가호안1" hidden="1">{#N/A,#N/A,FALSE,"전체집계표";#N/A,#N/A,FALSE,"안벽30000";#N/A,#N/A,FALSE,"안벽20000";#N/A,#N/A,FALSE,"내호안";#N/A,#N/A,FALSE,"외호안";#N/A,#N/A,FALSE,"준설토A";#N/A,#N/A,FALSE,"준설토B";#N/A,#N/A,FALSE,"적출장"}</definedName>
    <definedName name="가호안2" localSheetId="0" hidden="1">{#N/A,#N/A,FALSE,"전체집계표";#N/A,#N/A,FALSE,"안벽30000";#N/A,#N/A,FALSE,"안벽20000";#N/A,#N/A,FALSE,"내호안";#N/A,#N/A,FALSE,"외호안";#N/A,#N/A,FALSE,"준설토A";#N/A,#N/A,FALSE,"준설토B";#N/A,#N/A,FALSE,"적출장"}</definedName>
    <definedName name="가호안2" hidden="1">{#N/A,#N/A,FALSE,"전체집계표";#N/A,#N/A,FALSE,"안벽30000";#N/A,#N/A,FALSE,"안벽20000";#N/A,#N/A,FALSE,"내호안";#N/A,#N/A,FALSE,"외호안";#N/A,#N/A,FALSE,"준설토A";#N/A,#N/A,FALSE,"준설토B";#N/A,#N/A,FALSE,"적출장"}</definedName>
    <definedName name="가호안가" localSheetId="0" hidden="1">{#N/A,#N/A,FALSE,"전체집계표";#N/A,#N/A,FALSE,"안벽30000";#N/A,#N/A,FALSE,"안벽20000";#N/A,#N/A,FALSE,"내호안";#N/A,#N/A,FALSE,"외호안";#N/A,#N/A,FALSE,"준설토A";#N/A,#N/A,FALSE,"준설토B";#N/A,#N/A,FALSE,"적출장"}</definedName>
    <definedName name="가호안가" hidden="1">{#N/A,#N/A,FALSE,"전체집계표";#N/A,#N/A,FALSE,"안벽30000";#N/A,#N/A,FALSE,"안벽20000";#N/A,#N/A,FALSE,"내호안";#N/A,#N/A,FALSE,"외호안";#N/A,#N/A,FALSE,"준설토A";#N/A,#N/A,FALSE,"준설토B";#N/A,#N/A,FALSE,"적출장"}</definedName>
    <definedName name="각도" localSheetId="0">[228]수로BOX!#REF!</definedName>
    <definedName name="각도">[229]수로BOX!#REF!</definedName>
    <definedName name="각재" localSheetId="0">#REF!</definedName>
    <definedName name="각재">#REF!</definedName>
    <definedName name="각재2" localSheetId="0">'[69]노임,재료비'!$O$15</definedName>
    <definedName name="각재2">'[70]노임,재료비'!$O$15</definedName>
    <definedName name="간" hidden="1">{#N/A,#N/A,FALSE,"포장단가"}</definedName>
    <definedName name="간격" localSheetId="0">#REF!</definedName>
    <definedName name="간격">#REF!</definedName>
    <definedName name="간격1">#REF!</definedName>
    <definedName name="간격10">#REF!</definedName>
    <definedName name="간격11">#REF!</definedName>
    <definedName name="간격2">#REF!</definedName>
    <definedName name="간격3">#REF!</definedName>
    <definedName name="간격4">#REF!</definedName>
    <definedName name="간격5">#REF!</definedName>
    <definedName name="간격6">#REF!</definedName>
    <definedName name="간격7">#REF!</definedName>
    <definedName name="간격8">#REF!</definedName>
    <definedName name="간격9">#REF!</definedName>
    <definedName name="간노" localSheetId="0">#REF!</definedName>
    <definedName name="간노">#REF!</definedName>
    <definedName name="간노비" localSheetId="0">#REF!</definedName>
    <definedName name="간노비">#REF!</definedName>
    <definedName name="간노율">[230]표지세로!#REF!</definedName>
    <definedName name="간다" localSheetId="0">#REF!</definedName>
    <definedName name="간다" hidden="1">#REF!</definedName>
    <definedName name="간선" localSheetId="0" hidden="1">#REF!</definedName>
    <definedName name="간선" hidden="1">#REF!</definedName>
    <definedName name="간선총" localSheetId="0">#REF!</definedName>
    <definedName name="간선총">[231]간지선별!$A$9:$L$62</definedName>
    <definedName name="간재비" localSheetId="0">#REF!</definedName>
    <definedName name="간재비">#REF!</definedName>
    <definedName name="간접" localSheetId="0">[232]요율!$F$5</definedName>
    <definedName name="간접">[233]요율!$F$5</definedName>
    <definedName name="간접노무">[234]건축내역!#REF!</definedName>
    <definedName name="간접노무비" localSheetId="0">#REF!</definedName>
    <definedName name="간접노무비">#REF!</definedName>
    <definedName name="간접노무비_산식" localSheetId="0">#REF!</definedName>
    <definedName name="간접노무비_산식">#REF!</definedName>
    <definedName name="간접노무비1">#REF!</definedName>
    <definedName name="간접노무비요율" localSheetId="0">#REF!</definedName>
    <definedName name="간접노무비요율">#REF!</definedName>
    <definedName name="간접노무비율" localSheetId="0">#REF!</definedName>
    <definedName name="간접노무비율">[235]제경비율!$E$4</definedName>
    <definedName name="간접노무비율1">[236]요율!$F$5</definedName>
    <definedName name="간접노무비표" localSheetId="0">#REF!</definedName>
    <definedName name="간접노무비표">#REF!</definedName>
    <definedName name="간접비" localSheetId="0">#REF!</definedName>
    <definedName name="간접비">#REF!</definedName>
    <definedName name="간접비2"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간접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간접재료비" localSheetId="0">#REF!</definedName>
    <definedName name="간접재료비">#REF!</definedName>
    <definedName name="간지" localSheetId="0">#REF!</definedName>
    <definedName name="간지">#REF!</definedName>
    <definedName name="간지1">#REF!</definedName>
    <definedName name="간지3">#N/A</definedName>
    <definedName name="간지7" localSheetId="0" hidden="1">{#N/A,#N/A,FALSE,"골재소요량";#N/A,#N/A,FALSE,"골재소요량"}</definedName>
    <definedName name="간지7" hidden="1">{#N/A,#N/A,FALSE,"골재소요량";#N/A,#N/A,FALSE,"골재소요량"}</definedName>
    <definedName name="갈매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갈매기표지판_개소별명세" localSheetId="0">#REF!</definedName>
    <definedName name="갈매기표지판_개소별명세">#REF!</definedName>
    <definedName name="갈매기표지판개소별명세">#REF!</definedName>
    <definedName name="갈빌1호" localSheetId="0">#REF!</definedName>
    <definedName name="갈빌1호">#REF!</definedName>
    <definedName name="갈빌2호" localSheetId="0">#REF!</definedName>
    <definedName name="갈빌2호">#REF!</definedName>
    <definedName name="갈빌3호" localSheetId="0">#REF!</definedName>
    <definedName name="갈빌3호">#REF!</definedName>
    <definedName name="감R10">[226]데이타!$E$24</definedName>
    <definedName name="감R12">[226]데이타!$E$25</definedName>
    <definedName name="감R15">[226]데이타!$E$26</definedName>
    <definedName name="감R5">[226]데이타!$E$20</definedName>
    <definedName name="감R6">[226]데이타!$E$21</definedName>
    <definedName name="감R7">[226]데이타!$E$22</definedName>
    <definedName name="감R8">[226]데이타!$E$23</definedName>
    <definedName name="감나무" localSheetId="0">#REF!</definedName>
    <definedName name="감나무">#REF!</definedName>
    <definedName name="감나무H2.5" localSheetId="0">#REF!</definedName>
    <definedName name="감나무H2.5">#REF!</definedName>
    <definedName name="감나무H3.0" localSheetId="0">#REF!</definedName>
    <definedName name="감나무H3.0">#REF!</definedName>
    <definedName name="감독2" localSheetId="0" hidden="1">{#N/A,#N/A,FALSE,"단가표지"}</definedName>
    <definedName name="감독2" hidden="1">{#N/A,#N/A,FALSE,"단가표지"}</definedName>
    <definedName name="감독조서" localSheetId="0" hidden="1">{#N/A,#N/A,FALSE,"집계표"}</definedName>
    <definedName name="감독조서" hidden="1">{#N/A,#N/A,FALSE,"집계표"}</definedName>
    <definedName name="감속턱수량">#REF!</definedName>
    <definedName name="감철근" localSheetId="0">#REF!</definedName>
    <definedName name="감철근">#REF!</definedName>
    <definedName name="갑" localSheetId="0">#REF!</definedName>
    <definedName name="갑">#REF!</definedName>
    <definedName name="갑문CN">'[237]토지이용면적 (2)'!$A$3:$G$37</definedName>
    <definedName name="갑지" localSheetId="0">#REF!</definedName>
    <definedName name="갑지">#REF!</definedName>
    <definedName name="갑지양재승" localSheetId="0">#REF!</definedName>
    <definedName name="갑지양재승">#REF!</definedName>
    <definedName name="갑지확인" localSheetId="0">#REF!</definedName>
    <definedName name="갑지확인">#REF!</definedName>
    <definedName name="강"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강"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강_____관" localSheetId="0">#REF!</definedName>
    <definedName name="강_____관">#REF!</definedName>
    <definedName name="강_동바리" localSheetId="0">#REF!</definedName>
    <definedName name="강_동바리">#REF!</definedName>
    <definedName name="강_비계" localSheetId="0">#REF!</definedName>
    <definedName name="강_비계">#REF!</definedName>
    <definedName name="강20경" localSheetId="0">#REF!</definedName>
    <definedName name="강20경">#REF!</definedName>
    <definedName name="강20노" localSheetId="0">#REF!</definedName>
    <definedName name="강20노">#REF!</definedName>
    <definedName name="강20재" localSheetId="0">#REF!</definedName>
    <definedName name="강20재">#REF!</definedName>
    <definedName name="강25경" localSheetId="0">#REF!</definedName>
    <definedName name="강25경">#REF!</definedName>
    <definedName name="강25노" localSheetId="0">#REF!</definedName>
    <definedName name="강25노">#REF!</definedName>
    <definedName name="강25재" localSheetId="0">#REF!</definedName>
    <definedName name="강25재">#REF!</definedName>
    <definedName name="강32경" localSheetId="0">#REF!</definedName>
    <definedName name="강32경">#REF!</definedName>
    <definedName name="강32노" localSheetId="0">#REF!</definedName>
    <definedName name="강32노">#REF!</definedName>
    <definedName name="강32재" localSheetId="0">#REF!</definedName>
    <definedName name="강32재">#REF!</definedName>
    <definedName name="강40경" localSheetId="0">#REF!</definedName>
    <definedName name="강40경">#REF!</definedName>
    <definedName name="강40노" localSheetId="0">#REF!</definedName>
    <definedName name="강40노">#REF!</definedName>
    <definedName name="강40재" localSheetId="0">#REF!</definedName>
    <definedName name="강40재">#REF!</definedName>
    <definedName name="강50경" localSheetId="0">#REF!</definedName>
    <definedName name="강50경">#REF!</definedName>
    <definedName name="강50노" localSheetId="0">#REF!</definedName>
    <definedName name="강50노">#REF!</definedName>
    <definedName name="강50재" localSheetId="0">#REF!</definedName>
    <definedName name="강50재">#REF!</definedName>
    <definedName name="강강">[238]수량산출!$R$78</definedName>
    <definedName name="강경욱" localSheetId="0" hidden="1">{#N/A,#N/A,FALSE,"골재소요량";#N/A,#N/A,FALSE,"골재소요량"}</definedName>
    <definedName name="강경욱" hidden="1">{#N/A,#N/A,FALSE,"골재소요량";#N/A,#N/A,FALSE,"골재소요량"}</definedName>
    <definedName name="강관"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강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강관_곡관" localSheetId="0">#REF!</definedName>
    <definedName name="강관_곡관">#REF!</definedName>
    <definedName name="강관기밀시험">#REF!</definedName>
    <definedName name="강관동바리1" localSheetId="0">#REF!</definedName>
    <definedName name="강관동바리1">#REF!</definedName>
    <definedName name="강관동바리2" localSheetId="0">#REF!</definedName>
    <definedName name="강관동바리2">#REF!</definedName>
    <definedName name="강관말뚝공" localSheetId="0">#REF!</definedName>
    <definedName name="강관말뚝공">#REF!</definedName>
    <definedName name="강관배관Groove">#REF!</definedName>
    <definedName name="강관배관나사용접">#REF!</definedName>
    <definedName name="강관부설" localSheetId="0">#REF!</definedName>
    <definedName name="강관부설">#REF!</definedName>
    <definedName name="강관소배관" localSheetId="0">#REF!</definedName>
    <definedName name="강관소배관">#REF!</definedName>
    <definedName name="강관용접배관" localSheetId="0">#REF!</definedName>
    <definedName name="강관용접배관">#REF!</definedName>
    <definedName name="강관절단" localSheetId="0">#REF!</definedName>
    <definedName name="강관절단">#REF!</definedName>
    <definedName name="강관철근131" localSheetId="0">#REF!</definedName>
    <definedName name="강관철근131">#REF!</definedName>
    <definedName name="강관철근221" localSheetId="0">#REF!</definedName>
    <definedName name="강관철근221">#REF!</definedName>
    <definedName name="강관파일" localSheetId="0" hidden="1">{#N/A,#N/A,FALSE,"부대1"}</definedName>
    <definedName name="강관파일" hidden="1">{#N/A,#N/A,FALSE,"부대1"}</definedName>
    <definedName name="강관파일132" localSheetId="0">#REF!</definedName>
    <definedName name="강관파일132">#REF!</definedName>
    <definedName name="강관파일222" localSheetId="0">#REF!</definedName>
    <definedName name="강관파일222">#REF!</definedName>
    <definedName name="강관파일공" localSheetId="0">#REF!</definedName>
    <definedName name="강관파일공">#REF!</definedName>
    <definedName name="강교스치로폴_채움" localSheetId="0">#REF!</definedName>
    <definedName name="강교스치로폴_채움">#REF!</definedName>
    <definedName name="강단면적" localSheetId="0">#REF!</definedName>
    <definedName name="강단면적">#REF!</definedName>
    <definedName name="강도">#REF!</definedName>
    <definedName name="강릉교동" localSheetId="0" hidden="1">#REF!</definedName>
    <definedName name="강릉교동" hidden="1">#REF!</definedName>
    <definedName name="강릉교동터파기" localSheetId="0" hidden="1">#REF!</definedName>
    <definedName name="강릉교동터파기" hidden="1">#REF!</definedName>
    <definedName name="강릉교동토목" localSheetId="0" hidden="1">#REF!</definedName>
    <definedName name="강릉교동토목" hidden="1">#REF!</definedName>
    <definedName name="강릉교동흙막이" localSheetId="0" hidden="1">#REF!</definedName>
    <definedName name="강릉교동흙막이" hidden="1">#REF!</definedName>
    <definedName name="강릉토공사" localSheetId="0" hidden="1">#REF!</definedName>
    <definedName name="강릉토공사" hidden="1">#REF!</definedName>
    <definedName name="강릉토목공사" localSheetId="0" hidden="1">#REF!</definedName>
    <definedName name="강릉토목공사" hidden="1">#REF!</definedName>
    <definedName name="강릉토목임" localSheetId="0" hidden="1">#REF!</definedName>
    <definedName name="강릉토목임" hidden="1">#REF!</definedName>
    <definedName name="강병창">BlankMacro1</definedName>
    <definedName name="강성3Span" localSheetId="0">#REF!</definedName>
    <definedName name="강성3Span">#REF!</definedName>
    <definedName name="강십만원율" localSheetId="0">#REF!</definedName>
    <definedName name="강십만원율">#REF!</definedName>
    <definedName name="강십만원이상" localSheetId="0">#REF!</definedName>
    <definedName name="강십만원이상">#REF!</definedName>
    <definedName name="강아">[238]수량산출!#REF!</definedName>
    <definedName name="강아지">[238]수량산출!#REF!</definedName>
    <definedName name="강오만원율" localSheetId="0">#REF!</definedName>
    <definedName name="강오만원율">#REF!</definedName>
    <definedName name="강오천원율" localSheetId="0">#REF!</definedName>
    <definedName name="강오천원율">#REF!</definedName>
    <definedName name="강의" localSheetId="0">#REF!</definedName>
    <definedName name="강의">#REF!</definedName>
    <definedName name="강재" localSheetId="0" hidden="1">{#N/A,#N/A,FALSE,"혼합골재"}</definedName>
    <definedName name="강재" hidden="1">{#N/A,#N/A,FALSE,"혼합골재"}</definedName>
    <definedName name="강재_1" localSheetId="0" hidden="1">{#N/A,#N/A,FALSE,"혼합골재"}</definedName>
    <definedName name="강재_1" hidden="1">{#N/A,#N/A,FALSE,"혼합골재"}</definedName>
    <definedName name="강재_2" localSheetId="0" hidden="1">{#N/A,#N/A,FALSE,"혼합골재"}</definedName>
    <definedName name="강재_2" hidden="1">{#N/A,#N/A,FALSE,"혼합골재"}</definedName>
    <definedName name="강재_3" localSheetId="0" hidden="1">{#N/A,#N/A,FALSE,"혼합골재"}</definedName>
    <definedName name="강재_3" hidden="1">{#N/A,#N/A,FALSE,"혼합골재"}</definedName>
    <definedName name="강재DATA">[151]가시설단위수량!$A$4:$Z$7</definedName>
    <definedName name="강재거푸집" localSheetId="0">#REF!</definedName>
    <definedName name="강재거푸집">#REF!</definedName>
    <definedName name="강재규격">[151]가시설단위수량!$B$4:$B$7</definedName>
    <definedName name="강재운반">[156]가시설수량!$AE$235</definedName>
    <definedName name="강탄성계수" localSheetId="0">#REF!</definedName>
    <definedName name="강탄성계수">#REF!</definedName>
    <definedName name="개" localSheetId="0">#REF!</definedName>
    <definedName name="개">#REF!</definedName>
    <definedName name="개거" localSheetId="0" hidden="1">{"'결과(하)'!$L$24"}</definedName>
    <definedName name="개거" hidden="1">#REF!</definedName>
    <definedName name="개거130이상" localSheetId="0">#REF!</definedName>
    <definedName name="개거130이상">[230]표지세로!#REF!</definedName>
    <definedName name="개거130이하" localSheetId="0">#REF!</definedName>
    <definedName name="개거130이하">[230]표지세로!#REF!</definedName>
    <definedName name="개거180이상" localSheetId="0">#REF!</definedName>
    <definedName name="개거180이상">[230]표지세로!#REF!</definedName>
    <definedName name="개거1TA" localSheetId="0">#REF!</definedName>
    <definedName name="개거1TA">#REF!</definedName>
    <definedName name="개거1TAD" localSheetId="0">#REF!</definedName>
    <definedName name="개거1TAD">#REF!</definedName>
    <definedName name="개거거푸집">[230]표지세로!#REF!</definedName>
    <definedName name="개거깨기" hidden="1">{#N/A,#N/A,FALSE,"2~8번"}</definedName>
    <definedName name="개거되메움">[230]표지세로!#REF!</definedName>
    <definedName name="개거상단두께" localSheetId="0">#REF!</definedName>
    <definedName name="개거상단두께">#REF!</definedName>
    <definedName name="개거재료" localSheetId="0">#REF!</definedName>
    <definedName name="개거재료">#REF!</definedName>
    <definedName name="개거재료계산">[239]개거산출내역!$B$5:$K$8</definedName>
    <definedName name="개거줄떼">[230]표지세로!#REF!</definedName>
    <definedName name="개거지수판">[230]표지세로!#REF!</definedName>
    <definedName name="개거철근10" localSheetId="0">#REF!</definedName>
    <definedName name="개거철근10">[230]표지세로!#REF!</definedName>
    <definedName name="개거철근13" localSheetId="0">#REF!</definedName>
    <definedName name="개거철근13">[230]표지세로!#REF!</definedName>
    <definedName name="개거철근16" localSheetId="0">#REF!</definedName>
    <definedName name="개거철근16">[230]표지세로!#REF!</definedName>
    <definedName name="개거철근계" localSheetId="0">#REF!</definedName>
    <definedName name="개거철근계">[230]표지세로!#REF!</definedName>
    <definedName name="개거총" localSheetId="0">#REF!</definedName>
    <definedName name="개거총">#REF!</definedName>
    <definedName name="개거취부성토" localSheetId="0">#REF!</definedName>
    <definedName name="개거취부성토">[230]표지세로!#REF!</definedName>
    <definedName name="개거터파기" localSheetId="0">#REF!</definedName>
    <definedName name="개거터파기">[230]표지세로!#REF!</definedName>
    <definedName name="개거토적">#REF!</definedName>
    <definedName name="개거평떼">[230]표지세로!#REF!</definedName>
    <definedName name="개거휠라" localSheetId="0">#REF!</definedName>
    <definedName name="개거휠라">[230]표지세로!#REF!</definedName>
    <definedName name="개나리" localSheetId="0">#REF!</definedName>
    <definedName name="개나리">#REF!</definedName>
    <definedName name="개나리12">[226]데이타!$E$31</definedName>
    <definedName name="개나리3">[226]데이타!$E$27</definedName>
    <definedName name="개나리5">[226]데이타!$E$28</definedName>
    <definedName name="개나리7">[226]데이타!$E$29</definedName>
    <definedName name="개나리9">[226]데이타!$E$30</definedName>
    <definedName name="개별">#REF!</definedName>
    <definedName name="개별공시지가__원_㎡">#REF!</definedName>
    <definedName name="개별평가">[240]접수!#REF!</definedName>
    <definedName name="개보수총괄" localSheetId="0">#REF!</definedName>
    <definedName name="개보수총괄">#REF!</definedName>
    <definedName name="개산급사유서" localSheetId="0" hidden="1">{#N/A,#N/A,FALSE,"집계표"}</definedName>
    <definedName name="개산급사유서" hidden="1">{#N/A,#N/A,FALSE,"집계표"}</definedName>
    <definedName name="개산분">#REF!</definedName>
    <definedName name="개소" localSheetId="0">#REF!</definedName>
    <definedName name="개소">#REF!</definedName>
    <definedName name="개쉬땅1204">[226]데이타!$E$32</definedName>
    <definedName name="개쉬땅1506">[226]데이타!$E$33</definedName>
    <definedName name="개요" localSheetId="0">[241]노임단가!$F$7</definedName>
    <definedName name="개요">#REF!</definedName>
    <definedName name="개요1" localSheetId="0">#REF!</definedName>
    <definedName name="개요1">#REF!</definedName>
    <definedName name="객복토조서1" localSheetId="0">#REF!</definedName>
    <definedName name="객복토조서1">#REF!</definedName>
    <definedName name="갱부" localSheetId="0">#REF!</definedName>
    <definedName name="갱부">#REF!</definedName>
    <definedName name="갱부001" localSheetId="0">#REF!</definedName>
    <definedName name="갱부001">#REF!</definedName>
    <definedName name="갱부002" localSheetId="0">#REF!</definedName>
    <definedName name="갱부002">#REF!</definedName>
    <definedName name="갱부011" localSheetId="0">#REF!</definedName>
    <definedName name="갱부011">#REF!</definedName>
    <definedName name="갱부982" localSheetId="0">#REF!</definedName>
    <definedName name="갱부982">#REF!</definedName>
    <definedName name="갱부991" localSheetId="0">#REF!</definedName>
    <definedName name="갱부991">#REF!</definedName>
    <definedName name="갱부992" localSheetId="0">#REF!</definedName>
    <definedName name="갱부992">#REF!</definedName>
    <definedName name="갸" localSheetId="0">'지급자재 명세서'!갸</definedName>
    <definedName name="갸">[174]!갸</definedName>
    <definedName name="거" localSheetId="0" hidden="1">{#N/A,#N/A,FALSE,"단면 제원"}</definedName>
    <definedName name="거" hidden="1">{#N/A,#N/A,FALSE,"단면 제원"}</definedName>
    <definedName name="거_3" localSheetId="0">#REF!</definedName>
    <definedName name="거_3">#REF!</definedName>
    <definedName name="거_4" localSheetId="0">#REF!</definedName>
    <definedName name="거_4">#REF!</definedName>
    <definedName name="거_44" localSheetId="0">#REF!</definedName>
    <definedName name="거_44">#REF!</definedName>
    <definedName name="거_5">#REF!</definedName>
    <definedName name="거_6" localSheetId="0">#REF!</definedName>
    <definedName name="거_6">#REF!</definedName>
    <definedName name="거더폭" localSheetId="0">#REF!</definedName>
    <definedName name="거더폭">#REF!</definedName>
    <definedName name="거리" localSheetId="0">#REF!</definedName>
    <definedName name="거리">#REF!</definedName>
    <definedName name="거리1" localSheetId="0">#REF!</definedName>
    <definedName name="거리1">#REF!</definedName>
    <definedName name="거리2" localSheetId="0">#REF!</definedName>
    <definedName name="거리2">#REF!</definedName>
    <definedName name="거리3" localSheetId="0">#REF!</definedName>
    <definedName name="거리3">#REF!</definedName>
    <definedName name="거리4" localSheetId="0">#REF!</definedName>
    <definedName name="거리4">#REF!</definedName>
    <definedName name="거리5" localSheetId="0">#REF!</definedName>
    <definedName name="거리5">#REF!</definedName>
    <definedName name="거추서" hidden="1">{#N/A,#N/A,FALSE,"견적갑지";#N/A,#N/A,FALSE,"총괄표";#N/A,#N/A,FALSE,"철골공사";#N/A,#N/A,FALSE,"토목공사";#N/A,#N/A,FALSE,"판넬전기공사"}</definedName>
    <definedName name="거친마감" localSheetId="0">#REF!</definedName>
    <definedName name="거친마감">#REF!</definedName>
    <definedName name="거푸경" localSheetId="0">#REF!</definedName>
    <definedName name="거푸경">#REF!</definedName>
    <definedName name="거푸노" localSheetId="0">#REF!</definedName>
    <definedName name="거푸노">#REF!</definedName>
    <definedName name="거푸재" localSheetId="0">#REF!</definedName>
    <definedName name="거푸재">#REF!</definedName>
    <definedName name="거푸집" localSheetId="0">#REF!</definedName>
    <definedName name="거푸집">#REF!</definedName>
    <definedName name="거푸집1">#REF!</definedName>
    <definedName name="거푸집3회">'[110]돌담교 상부수량'!#REF!</definedName>
    <definedName name="거푸집3회.J">'[110]돌담교 상부수량'!#REF!</definedName>
    <definedName name="거푸집공" localSheetId="0">#REF!</definedName>
    <definedName name="거푸집공">#REF!</definedName>
    <definedName name="거ㅣ밈">[242]재료값!#REF!</definedName>
    <definedName name="건__명">#REF!</definedName>
    <definedName name="건3" hidden="1">{#N/A,#N/A,FALSE,"견적갑지";#N/A,#N/A,FALSE,"총괄표";#N/A,#N/A,FALSE,"철골공사";#N/A,#N/A,FALSE,"토목공사";#N/A,#N/A,FALSE,"판넬전기공사"}</definedName>
    <definedName name="건444" hidden="1">{#N/A,#N/A,FALSE,"견적갑지";#N/A,#N/A,FALSE,"총괄표";#N/A,#N/A,FALSE,"철골공사";#N/A,#N/A,FALSE,"토목공사";#N/A,#N/A,FALSE,"판넬전기공사"}</definedName>
    <definedName name="건강보험료" localSheetId="0">#REF!</definedName>
    <definedName name="건강보험료">#REF!</definedName>
    <definedName name="건강보험료율" localSheetId="0">[243]제경비율!$E$14</definedName>
    <definedName name="건강보험료율">[235]제경비율!$E$14</definedName>
    <definedName name="건검" hidden="1">{#N/A,#N/A,FALSE,"견적갑지";#N/A,#N/A,FALSE,"총괄표";#N/A,#N/A,FALSE,"철골공사";#N/A,#N/A,FALSE,"토목공사";#N/A,#N/A,FALSE,"판넬전기공사"}</definedName>
    <definedName name="건널목수량" hidden="1">[244]날개벽수량표!#REF!</definedName>
    <definedName name="건물배분비율">#REF!</definedName>
    <definedName name="건물적수총계24">#REF!</definedName>
    <definedName name="건물적수총계29">#REF!</definedName>
    <definedName name="건물적수총계32">#REF!</definedName>
    <definedName name="건물적수총계43">#REF!</definedName>
    <definedName name="건설기계대금지급보증" localSheetId="0">[243]제경비율!$E$28</definedName>
    <definedName name="건설기계대금지급보증">[235]제경비율!$E$28</definedName>
    <definedName name="건설기계운전기사" localSheetId="0">#REF!</definedName>
    <definedName name="건설기계운전기사">#REF!</definedName>
    <definedName name="건설기계운전기사001" localSheetId="0">#REF!</definedName>
    <definedName name="건설기계운전기사001">#REF!</definedName>
    <definedName name="건설기계운전기사002" localSheetId="0">#REF!</definedName>
    <definedName name="건설기계운전기사002">#REF!</definedName>
    <definedName name="건설기계운전기사011" localSheetId="0">#REF!</definedName>
    <definedName name="건설기계운전기사011">#REF!</definedName>
    <definedName name="건설기계운전기사982" localSheetId="0">#REF!</definedName>
    <definedName name="건설기계운전기사982">#REF!</definedName>
    <definedName name="건설기계운전기사991" localSheetId="0">#REF!</definedName>
    <definedName name="건설기계운전기사991">#REF!</definedName>
    <definedName name="건설기계운전기사992" localSheetId="0">#REF!</definedName>
    <definedName name="건설기계운전기사992">#REF!</definedName>
    <definedName name="건설기계운전사">56603</definedName>
    <definedName name="건설기계운전조수" localSheetId="0">#REF!</definedName>
    <definedName name="건설기계운전조수">#REF!</definedName>
    <definedName name="건설기계운전조수001" localSheetId="0">#REF!</definedName>
    <definedName name="건설기계운전조수001">#REF!</definedName>
    <definedName name="건설기계운전조수002" localSheetId="0">#REF!</definedName>
    <definedName name="건설기계운전조수002">#REF!</definedName>
    <definedName name="건설기계운전조수011" localSheetId="0">#REF!</definedName>
    <definedName name="건설기계운전조수011">#REF!</definedName>
    <definedName name="건설기계운전조수982" localSheetId="0">#REF!</definedName>
    <definedName name="건설기계운전조수982">#REF!</definedName>
    <definedName name="건설기계운전조수991" localSheetId="0">#REF!</definedName>
    <definedName name="건설기계운전조수991">#REF!</definedName>
    <definedName name="건설기계운전조수992" localSheetId="0">#REF!</definedName>
    <definedName name="건설기계운전조수992">#REF!</definedName>
    <definedName name="건설기계조수">43994</definedName>
    <definedName name="건설기계조장" localSheetId="0">#REF!</definedName>
    <definedName name="건설기계조장">#REF!</definedName>
    <definedName name="건설기계조장001" localSheetId="0">#REF!</definedName>
    <definedName name="건설기계조장001">#REF!</definedName>
    <definedName name="건설기계조장002" localSheetId="0">#REF!</definedName>
    <definedName name="건설기계조장002">#REF!</definedName>
    <definedName name="건설기계조장011" localSheetId="0">#REF!</definedName>
    <definedName name="건설기계조장011">#REF!</definedName>
    <definedName name="건설기계조장982" localSheetId="0">#REF!</definedName>
    <definedName name="건설기계조장982">#REF!</definedName>
    <definedName name="건설기계조장991" localSheetId="0">#REF!</definedName>
    <definedName name="건설기계조장991">#REF!</definedName>
    <definedName name="건설기계조장992" localSheetId="0">#REF!</definedName>
    <definedName name="건설기계조장992">#REF!</definedName>
    <definedName name="건설사업소" localSheetId="0" hidden="1">{#N/A,#N/A,FALSE,"속도"}</definedName>
    <definedName name="건설사업소" hidden="1">{#N/A,#N/A,FALSE,"속도"}</definedName>
    <definedName name="건조수축율" localSheetId="0">#REF!</definedName>
    <definedName name="건조수축율">#REF!</definedName>
    <definedName name="건추" hidden="1">{#N/A,#N/A,FALSE,"견적갑지";#N/A,#N/A,FALSE,"총괄표";#N/A,#N/A,FALSE,"철골공사";#N/A,#N/A,FALSE,"토목공사";#N/A,#N/A,FALSE,"판넬전기공사"}</definedName>
    <definedName name="건축" hidden="1">{#N/A,#N/A,TRUE,"토적및재료집계";#N/A,#N/A,TRUE,"토적및재료집계";#N/A,#N/A,TRUE,"단위량"}</definedName>
    <definedName name="건축내역1">#REF!</definedName>
    <definedName name="건축목공" localSheetId="0">#REF!</definedName>
    <definedName name="건축목공">#REF!</definedName>
    <definedName name="건축목공001" localSheetId="0">#REF!</definedName>
    <definedName name="건축목공001">#REF!</definedName>
    <definedName name="건축목공002" localSheetId="0">#REF!</definedName>
    <definedName name="건축목공002">#REF!</definedName>
    <definedName name="건축목공011" localSheetId="0">#REF!</definedName>
    <definedName name="건축목공011">#REF!</definedName>
    <definedName name="건축목공982" localSheetId="0">#REF!</definedName>
    <definedName name="건축목공982">#REF!</definedName>
    <definedName name="건축목공991" localSheetId="0">#REF!</definedName>
    <definedName name="건축목공991">#REF!</definedName>
    <definedName name="건축목공992" localSheetId="0">#REF!</definedName>
    <definedName name="건축목공992">#REF!</definedName>
    <definedName name="건축물등기수" localSheetId="0">#REF!</definedName>
    <definedName name="건축물등기수">#REF!</definedName>
    <definedName name="건축원가" localSheetId="0" hidden="1">[245]전기!$B$4:$B$163</definedName>
    <definedName name="건축원가" hidden="1">[246]전기!$B$4:$B$163</definedName>
    <definedName name="건축자재" localSheetId="0">[247]건축명!$O$160</definedName>
    <definedName name="건축자재">[248]건축명!$O$160</definedName>
    <definedName name="건축호표" localSheetId="0">#REF!</definedName>
    <definedName name="건축호표">#REF!</definedName>
    <definedName name="검조부" localSheetId="0">#REF!</definedName>
    <definedName name="검조부">#REF!</definedName>
    <definedName name="검토서D" localSheetId="0" hidden="1">{#N/A,#N/A,FALSE,"현장 NCR 분석";#N/A,#N/A,FALSE,"현장품질감사";#N/A,#N/A,FALSE,"현장품질감사"}</definedName>
    <definedName name="검토서D" hidden="1">{#N/A,#N/A,FALSE,"현장 NCR 분석";#N/A,#N/A,FALSE,"현장품질감사";#N/A,#N/A,FALSE,"현장품질감사"}</definedName>
    <definedName name="검토자" localSheetId="0">#REF!</definedName>
    <definedName name="검토자">#REF!</definedName>
    <definedName name="것" localSheetId="0" hidden="1">{#N/A,#N/A,FALSE,"골재소요량";#N/A,#N/A,FALSE,"골재소요량"}</definedName>
    <definedName name="것" hidden="1">{#N/A,#N/A,FALSE,"골재소요량";#N/A,#N/A,FALSE,"골재소요량"}</definedName>
    <definedName name="게이트100" localSheetId="0">#REF!</definedName>
    <definedName name="게이트100">#REF!</definedName>
    <definedName name="게이트200" localSheetId="0">#REF!</definedName>
    <definedName name="게이트200">#REF!</definedName>
    <definedName name="게이트80" localSheetId="0">#REF!</definedName>
    <definedName name="게이트80">#REF!</definedName>
    <definedName name="겨" localSheetId="0">'지급자재 명세서'!겨</definedName>
    <definedName name="겨">[174]!겨</definedName>
    <definedName name="겨격" hidden="1">#N/A</definedName>
    <definedName name="견" localSheetId="0">#REF!,#REF!</definedName>
    <definedName name="견">#REF!,#REF!</definedName>
    <definedName name="견1">#REF!</definedName>
    <definedName name="견적" localSheetId="0">#REF!</definedName>
    <definedName name="견적">#REF!</definedName>
    <definedName name="견적1" localSheetId="0">#REF!</definedName>
    <definedName name="견적1">#REF!</definedName>
    <definedName name="견적2"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LIST" localSheetId="0">Dlog_Show</definedName>
    <definedName name="견적LIST">Dlog_Show</definedName>
    <definedName name="견적갑지">#REF!</definedName>
    <definedName name="견적대비권" localSheetId="0">#REF!</definedName>
    <definedName name="견적대비권">#REF!</definedName>
    <definedName name="견적서" localSheetId="0" hidden="1">{#N/A,#N/A,TRUE,"손익보고"}</definedName>
    <definedName name="견적서" hidden="1">{#N/A,#N/A,FALSE,"구조2"}</definedName>
    <definedName name="견적서1" localSheetId="0">#REF!</definedName>
    <definedName name="견적서1">#REF!</definedName>
    <definedName name="견적서2" localSheetId="0">#REF!</definedName>
    <definedName name="견적서2">#REF!</definedName>
    <definedName name="견적서3" localSheetId="0">#REF!</definedName>
    <definedName name="견적서3">#REF!</definedName>
    <definedName name="견적서4" localSheetId="0">#REF!</definedName>
    <definedName name="견적서4">#REF!</definedName>
    <definedName name="견적서5" localSheetId="0">#REF!</definedName>
    <definedName name="견적서5">#REF!</definedName>
    <definedName name="견적서6" localSheetId="0">#REF!</definedName>
    <definedName name="견적서6">#REF!</definedName>
    <definedName name="견적의뢰1" localSheetId="0">#REF!</definedName>
    <definedName name="견적의뢰1">#REF!</definedName>
    <definedName name="견적집계펴" localSheetId="0">#REF!</definedName>
    <definedName name="견적집계펴">#REF!</definedName>
    <definedName name="견적탱크" localSheetId="0">#REF!</definedName>
    <definedName name="견적탱크">#REF!</definedName>
    <definedName name="견적통보" localSheetId="0">#REF!</definedName>
    <definedName name="견적통보">#REF!</definedName>
    <definedName name="견적품의" localSheetId="0">#REF!</definedName>
    <definedName name="견적품의">#REF!</definedName>
    <definedName name="견적회사현황표" localSheetId="0">#REF!</definedName>
    <definedName name="견적회사현황표">#REF!</definedName>
    <definedName name="견출공" localSheetId="0">#REF!</definedName>
    <definedName name="견출공">#REF!</definedName>
    <definedName name="견출공001" localSheetId="0">#REF!</definedName>
    <definedName name="견출공001">#REF!</definedName>
    <definedName name="견출공002" localSheetId="0">#REF!</definedName>
    <definedName name="견출공002">#REF!</definedName>
    <definedName name="견출공011" localSheetId="0">#REF!</definedName>
    <definedName name="견출공011">#REF!</definedName>
    <definedName name="견출공982" localSheetId="0">#REF!</definedName>
    <definedName name="견출공982">#REF!</definedName>
    <definedName name="견출공991" localSheetId="0">#REF!</definedName>
    <definedName name="견출공991">#REF!</definedName>
    <definedName name="견출공992" localSheetId="0">#REF!</definedName>
    <definedName name="견출공992">#REF!</definedName>
    <definedName name="결과">IF([249]수량!B1&gt;=1,"2단계",IF([249]수량!D1=":","산식",""))</definedName>
    <definedName name="결과1">IF([249]수량!XDW1="산식",[250]!평가1,"")</definedName>
    <definedName name="결과2">IF(ISBLANK([249]수량!XDW1),"",IF(MAX([249]수량!XDW:XDW)&lt;&gt;[249]수량!$B1,SUM([250]!범위),SUM([250]!마지막범위)))</definedName>
    <definedName name="결속선" localSheetId="0">'[69]노임,재료비'!$M$51</definedName>
    <definedName name="결속선">#REF!</definedName>
    <definedName name="결속선2" localSheetId="0">'[69]노임,재료비'!$O$51</definedName>
    <definedName name="결속선2">'[70]노임,재료비'!$O$51</definedName>
    <definedName name="결정치" localSheetId="0">#REF!</definedName>
    <definedName name="결정치">#REF!</definedName>
    <definedName name="겹동백1002">[226]데이타!$E$145</definedName>
    <definedName name="겹동백1204">[226]데이타!$E$146</definedName>
    <definedName name="겹동백1506">[226]데이타!$E$147</definedName>
    <definedName name="겹벗R6">[226]데이타!$E$34</definedName>
    <definedName name="겹벗R8">[226]데이타!$E$35</definedName>
    <definedName name="겹철쭉0304">[226]데이타!$E$36</definedName>
    <definedName name="겹철쭉0506">[226]데이타!$E$37</definedName>
    <definedName name="겹철쭉0608">[226]데이타!$E$38</definedName>
    <definedName name="겹철쭉0810">[226]데이타!$E$39</definedName>
    <definedName name="겹철쭉0812">[226]데이타!$E$40</definedName>
    <definedName name="경계블럭연장" localSheetId="0" hidden="1">[251]조명시설!#REF!</definedName>
    <definedName name="경계블럭연장" hidden="1">[252]조명시설!#REF!</definedName>
    <definedName name="경계석수량산출2">{"Book1","부대-(표지판,데리,가드).xls","부대-(낙,차,중분대).xls"}</definedName>
    <definedName name="경계석헐기" hidden="1">{#N/A,#N/A,FALSE,"2~8번"}</definedName>
    <definedName name="경관석" localSheetId="0">#REF!</definedName>
    <definedName name="경관석">#REF!</definedName>
    <definedName name="경광등" localSheetId="0">#REF!</definedName>
    <definedName name="경광등">#REF!</definedName>
    <definedName name="경광등산출근거">#REF!</definedName>
    <definedName name="경광등함">#REF!</definedName>
    <definedName name="경단가" localSheetId="0">#REF!</definedName>
    <definedName name="경단가">#REF!</definedName>
    <definedName name="경단경" localSheetId="0">#REF!</definedName>
    <definedName name="경단경">#REF!</definedName>
    <definedName name="경단노" localSheetId="0">#REF!</definedName>
    <definedName name="경단노">#REF!</definedName>
    <definedName name="경단재" localSheetId="0">#REF!</definedName>
    <definedName name="경단재">#REF!</definedName>
    <definedName name="경북" localSheetId="0">#REF!</definedName>
    <definedName name="경북">#REF!</definedName>
    <definedName name="경비" localSheetId="0">#REF!</definedName>
    <definedName name="경비">#REF!</definedName>
    <definedName name="경비1" localSheetId="0">#REF!</definedName>
    <definedName name="경비1">#REF!</definedName>
    <definedName name="경비3" localSheetId="0">#REF!</definedName>
    <definedName name="경비3">#REF!</definedName>
    <definedName name="경비계" localSheetId="0">#REF!</definedName>
    <definedName name="경비계">#REF!</definedName>
    <definedName name="경비금액" localSheetId="0">#REF!</definedName>
    <definedName name="경비금액">#REF!</definedName>
    <definedName name="경비금액2" localSheetId="0">#REF!</definedName>
    <definedName name="경비금액2">#REF!</definedName>
    <definedName name="경비단가" localSheetId="0">#REF!</definedName>
    <definedName name="경비단가">#REF!</definedName>
    <definedName name="경비률">[253]요율!$F$6</definedName>
    <definedName name="경비율" localSheetId="0">#REF!</definedName>
    <definedName name="경비율">#REF!</definedName>
    <definedName name="경비합" localSheetId="0">#REF!</definedName>
    <definedName name="경비합">#REF!</definedName>
    <definedName name="경사"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1" localSheetId="0">#REF!</definedName>
    <definedName name="경사1">#REF!</definedName>
    <definedName name="경사2" localSheetId="0">#REF!</definedName>
    <definedName name="경사2">#REF!</definedName>
    <definedName name="경사3" localSheetId="0">#REF!</definedName>
    <definedName name="경사3">#REF!</definedName>
    <definedName name="경사4" localSheetId="0">#REF!</definedName>
    <definedName name="경사4">#REF!</definedName>
    <definedName name="경사5" localSheetId="0">#REF!</definedName>
    <definedName name="경사5">#REF!</definedName>
    <definedName name="경사계단"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계단"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계단기초"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계단기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구조"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구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기초"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기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로계단구조"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로계단구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부"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상비1" localSheetId="0">#REF!</definedName>
    <definedName name="경상비1">#REF!</definedName>
    <definedName name="경암" localSheetId="0">#REF!</definedName>
    <definedName name="경암">#REF!</definedName>
    <definedName name="경운기" hidden="1">{#N/A,#N/A,FALSE,"포장단가"}</definedName>
    <definedName name="경운기경" localSheetId="0">#REF!</definedName>
    <definedName name="경운기경">#REF!</definedName>
    <definedName name="경운기노" localSheetId="0">#REF!</definedName>
    <definedName name="경운기노">#REF!</definedName>
    <definedName name="경운기재" localSheetId="0">#REF!</definedName>
    <definedName name="경운기재">#REF!</definedName>
    <definedName name="경유" localSheetId="0">#REF!</definedName>
    <definedName name="경유">#REF!</definedName>
    <definedName name="경제" localSheetId="0">#REF!</definedName>
    <definedName name="경제">#REF!</definedName>
    <definedName name="경질비닐관배관" localSheetId="0">[254]양배수장!#REF!</definedName>
    <definedName name="경질비닐관배관">[255]양배수장!#REF!</definedName>
    <definedName name="계" localSheetId="0">#REF!</definedName>
    <definedName name="계">#REF!</definedName>
    <definedName name="계_①___⑦" localSheetId="0">#REF!</definedName>
    <definedName name="계_①___⑦">#REF!</definedName>
    <definedName name="계_장_공" localSheetId="0">#REF!</definedName>
    <definedName name="계_장_공">#REF!</definedName>
    <definedName name="계2">[256]법면단!#REF!</definedName>
    <definedName name="계령공" localSheetId="0">#REF!</definedName>
    <definedName name="계령공">#REF!</definedName>
    <definedName name="계산" localSheetId="0">#REF!</definedName>
    <definedName name="계산">#REF!</definedName>
    <definedName name="계산서" localSheetId="0">#REF!</definedName>
    <definedName name="계산서">#REF!</definedName>
    <definedName name="계산서2">#N/A</definedName>
    <definedName name="계산석" localSheetId="0">[257]군남내역서!#REF!</definedName>
    <definedName name="계산석">[258]군남내역서!#REF!</definedName>
    <definedName name="계산원당1">[259]내역!#REF!</definedName>
    <definedName name="계속"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계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계수B5">[226]데이타!$E$41</definedName>
    <definedName name="계수B6">[226]데이타!$E$42</definedName>
    <definedName name="계수B8">[226]데이타!$E$43</definedName>
    <definedName name="계수간격" localSheetId="0">#REF!</definedName>
    <definedName name="계수간격">#REF!</definedName>
    <definedName name="계수나무6노무" localSheetId="0">#REF!</definedName>
    <definedName name="계수나무6노무">#REF!</definedName>
    <definedName name="계수나무6재료" localSheetId="0">#REF!</definedName>
    <definedName name="계수나무6재료">#REF!</definedName>
    <definedName name="계실지적" localSheetId="0">#REF!</definedName>
    <definedName name="계실지적">#REF!</definedName>
    <definedName name="계약공기" localSheetId="0">#REF!</definedName>
    <definedName name="계약공기">#REF!</definedName>
    <definedName name="계약방법" localSheetId="0">#REF!</definedName>
    <definedName name="계약방법">#REF!</definedName>
    <definedName name="계약보고">[260]Sheet1!$O$22</definedName>
    <definedName name="계장공" localSheetId="0">#REF!</definedName>
    <definedName name="계장공">#REF!</definedName>
    <definedName name="계장공001" localSheetId="0">#REF!</definedName>
    <definedName name="계장공001">#REF!</definedName>
    <definedName name="계장공002" localSheetId="0">#REF!</definedName>
    <definedName name="계장공002">#REF!</definedName>
    <definedName name="계장공011" localSheetId="0">#REF!</definedName>
    <definedName name="계장공011">#REF!</definedName>
    <definedName name="계장공982" localSheetId="0">#REF!</definedName>
    <definedName name="계장공982">#REF!</definedName>
    <definedName name="계장공991" localSheetId="0">#REF!</definedName>
    <definedName name="계장공991">#REF!</definedName>
    <definedName name="계장공992" localSheetId="0">#REF!</definedName>
    <definedName name="계장공992">#REF!</definedName>
    <definedName name="계측" localSheetId="0" hidden="1">{#N/A,#N/A,FALSE,"단가표지"}</definedName>
    <definedName name="계측" hidden="1">{#N/A,#N/A,FALSE,"단가표지"}</definedName>
    <definedName name="계측기기"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획고">#REF!</definedName>
    <definedName name="계획보완결재용" hidden="1">#REF!</definedName>
    <definedName name="계획서" localSheetId="0">#REF!</definedName>
    <definedName name="계획서">#REF!</definedName>
    <definedName name="고" localSheetId="0" hidden="1">{#N/A,#N/A,FALSE,"조골재"}</definedName>
    <definedName name="고" hidden="1">{#N/A,#N/A,FALSE,"조골재"}</definedName>
    <definedName name="고_압_호_스">[154]장비집계!#REF!</definedName>
    <definedName name="고강직경D13" localSheetId="0">#REF!</definedName>
    <definedName name="고강직경D13">#REF!</definedName>
    <definedName name="고강직경D16_25" localSheetId="0">#REF!</definedName>
    <definedName name="고강직경D16_25">#REF!</definedName>
    <definedName name="고강직경D29_35" localSheetId="0">#REF!</definedName>
    <definedName name="고강직경D29_35">#REF!</definedName>
    <definedName name="고경준" localSheetId="0" hidden="1">{#N/A,#N/A,FALSE,"골재소요량";#N/A,#N/A,FALSE,"골재소요량"}</definedName>
    <definedName name="고경준" hidden="1">{#N/A,#N/A,FALSE,"골재소요량";#N/A,#N/A,FALSE,"골재소요량"}</definedName>
    <definedName name="고고" localSheetId="0" hidden="1">{#N/A,#N/A,FALSE,"조골재"}</definedName>
    <definedName name="고고" hidden="1">{#N/A,#N/A,FALSE,"조골재"}</definedName>
    <definedName name="고고.." localSheetId="0" hidden="1">{#N/A,#N/A,FALSE,"골재소요량";#N/A,#N/A,FALSE,"골재소요량"}</definedName>
    <definedName name="고고.." hidden="1">{#N/A,#N/A,FALSE,"골재소요량";#N/A,#N/A,FALSE,"골재소요량"}</definedName>
    <definedName name="고광3">[226]데이타!$E$44</definedName>
    <definedName name="고광5">[226]데이타!$E$45</definedName>
    <definedName name="고급기능" localSheetId="0">#REF!</definedName>
    <definedName name="고급기능">#REF!</definedName>
    <definedName name="고급기능사" localSheetId="0">#REF!</definedName>
    <definedName name="고급기능사">#REF!</definedName>
    <definedName name="고급기술자" localSheetId="0">#REF!</definedName>
    <definedName name="고급기술자">#REF!</definedName>
    <definedName name="고급도화" localSheetId="0">#REF!</definedName>
    <definedName name="고급도화">#REF!</definedName>
    <definedName name="고급선원" localSheetId="0">#REF!</definedName>
    <definedName name="고급선원">#REF!</definedName>
    <definedName name="고급선원001" localSheetId="0">#REF!</definedName>
    <definedName name="고급선원001">#REF!</definedName>
    <definedName name="고급선원002" localSheetId="0">#REF!</definedName>
    <definedName name="고급선원002">#REF!</definedName>
    <definedName name="고급선원011" localSheetId="0">#REF!</definedName>
    <definedName name="고급선원011">#REF!</definedName>
    <definedName name="고급선원982" localSheetId="0">#REF!</definedName>
    <definedName name="고급선원982">#REF!</definedName>
    <definedName name="고급선원991" localSheetId="0">#REF!</definedName>
    <definedName name="고급선원991">#REF!</definedName>
    <definedName name="고급선원992" localSheetId="0">#REF!</definedName>
    <definedName name="고급선원992">#REF!</definedName>
    <definedName name="고급엔지니어링" localSheetId="0">#REF!</definedName>
    <definedName name="고급엔지니어링">#REF!</definedName>
    <definedName name="고급여비" localSheetId="0">#REF!</definedName>
    <definedName name="고급여비">#REF!</definedName>
    <definedName name="고급원자력비파괴시험공001" localSheetId="0">#REF!</definedName>
    <definedName name="고급원자력비파괴시험공001">#REF!</definedName>
    <definedName name="고급원자력비파괴시험공002" localSheetId="0">#REF!</definedName>
    <definedName name="고급원자력비파괴시험공002">#REF!</definedName>
    <definedName name="고급원자력비파괴시험공011" localSheetId="0">#REF!</definedName>
    <definedName name="고급원자력비파괴시험공011">#REF!</definedName>
    <definedName name="고급원자력비파괴시험공982" localSheetId="0">#REF!</definedName>
    <definedName name="고급원자력비파괴시험공982">#REF!</definedName>
    <definedName name="고급원자력비파괴시험공991" localSheetId="0">#REF!</definedName>
    <definedName name="고급원자력비파괴시험공991">#REF!</definedName>
    <definedName name="고급원자력비파괴시험공992" localSheetId="0">#REF!</definedName>
    <definedName name="고급원자력비파괴시험공992">#REF!</definedName>
    <definedName name="고급지도제작" localSheetId="0">#REF!</definedName>
    <definedName name="고급지도제작">#REF!</definedName>
    <definedName name="고급측량" localSheetId="0">#REF!</definedName>
    <definedName name="고급측량">#REF!</definedName>
    <definedName name="고급항공사진" localSheetId="0">#REF!</definedName>
    <definedName name="고급항공사진">#REF!</definedName>
    <definedName name="고기" localSheetId="0" hidden="1">#REF!</definedName>
    <definedName name="고기" hidden="1">#REF!</definedName>
    <definedName name="고문" localSheetId="0" hidden="1">{#N/A,#N/A,FALSE,"현장 NCR 분석";#N/A,#N/A,FALSE,"현장품질감사";#N/A,#N/A,FALSE,"현장품질감사"}</definedName>
    <definedName name="고문" hidden="1">{#N/A,#N/A,FALSE,"현장 NCR 분석";#N/A,#N/A,FALSE,"현장품질감사";#N/A,#N/A,FALSE,"현장품질감사"}</definedName>
    <definedName name="고보" localSheetId="0">#REF!</definedName>
    <definedName name="고보">#REF!</definedName>
    <definedName name="고사" localSheetId="0" hidden="1">{"'결과(하)'!$L$24"}</definedName>
    <definedName name="고사" hidden="1">{"'결과(하)'!$L$24"}</definedName>
    <definedName name="고압" localSheetId="0">#REF!</definedName>
    <definedName name="고압">#REF!</definedName>
    <definedName name="고압블럭수량">#REF!</definedName>
    <definedName name="고압케이블전공" localSheetId="0">#REF!</definedName>
    <definedName name="고압케이블전공">#REF!</definedName>
    <definedName name="고압케이블전공001" localSheetId="0">#REF!</definedName>
    <definedName name="고압케이블전공001">#REF!</definedName>
    <definedName name="고압케이블전공002" localSheetId="0">#REF!</definedName>
    <definedName name="고압케이블전공002">#REF!</definedName>
    <definedName name="고압케이블전공011" localSheetId="0">#REF!</definedName>
    <definedName name="고압케이블전공011">#REF!</definedName>
    <definedName name="고압케이블전공982" localSheetId="0">#REF!</definedName>
    <definedName name="고압케이블전공982">#REF!</definedName>
    <definedName name="고압케이블전공991" localSheetId="0">#REF!</definedName>
    <definedName name="고압케이블전공991">#REF!</definedName>
    <definedName name="고압케이블전공992" localSheetId="0">#REF!</definedName>
    <definedName name="고압케이블전공992">#REF!</definedName>
    <definedName name="고압호스" localSheetId="0">#REF!</definedName>
    <definedName name="고압호스">#REF!</definedName>
    <definedName name="고양시성라공원" localSheetId="0">Dlog_Show</definedName>
    <definedName name="고양시성라공원">Dlog_Show</definedName>
    <definedName name="고용보험" localSheetId="0">#REF!</definedName>
    <definedName name="고용보험">#REF!</definedName>
    <definedName name="고용보험료" localSheetId="0">#REF!</definedName>
    <definedName name="고용보험료">#REF!</definedName>
    <definedName name="고용보험료_산식" localSheetId="0">#REF!</definedName>
    <definedName name="고용보험료_산식">#REF!</definedName>
    <definedName name="고용보험료율" localSheetId="0">[261]Sheet1!#REF!</definedName>
    <definedName name="고용보험료율">[235]제경비율!$E$12</definedName>
    <definedName name="고용보험율" localSheetId="0">#REF!</definedName>
    <definedName name="고용보험율">#REF!</definedName>
    <definedName name="고임331" localSheetId="0">#REF!</definedName>
    <definedName name="고임331">#REF!</definedName>
    <definedName name="고임332" localSheetId="0">#REF!</definedName>
    <definedName name="고임332">#REF!</definedName>
    <definedName name="고임333" localSheetId="0">#REF!</definedName>
    <definedName name="고임333">#REF!</definedName>
    <definedName name="고임661" localSheetId="0">#REF!</definedName>
    <definedName name="고임661">#REF!</definedName>
    <definedName name="고임662" localSheetId="0">#REF!</definedName>
    <definedName name="고임662">#REF!</definedName>
    <definedName name="고임663" localSheetId="0">#REF!</definedName>
    <definedName name="고임663">#REF!</definedName>
    <definedName name="고재" localSheetId="0">#REF!</definedName>
    <definedName name="고재">#REF!</definedName>
    <definedName name="고케" localSheetId="0">#REF!</definedName>
    <definedName name="고케">#REF!</definedName>
    <definedName name="고허CV" localSheetId="0">#REF!</definedName>
    <definedName name="고허CV">#REF!</definedName>
    <definedName name="고ㅗㅗㅗㅗ" localSheetId="0" hidden="1">{"'중기작업1'!$A$1:$V$18"}</definedName>
    <definedName name="고ㅗㅗㅗㅗ" hidden="1">{"'중기작업1'!$A$1:$V$18"}</definedName>
    <definedName name="고ㅜ" localSheetId="0">#REF!</definedName>
    <definedName name="고ㅜ">#REF!</definedName>
    <definedName name="곡관135.J" localSheetId="0">[134]진주방향!$AN$355</definedName>
    <definedName name="곡관135.J">'[110]돌담교 상부수량'!#REF!</definedName>
    <definedName name="곡관135.M">#REF!</definedName>
    <definedName name="곡관90.J" localSheetId="0">[134]진주방향!$AN$348</definedName>
    <definedName name="곡관90.J">'[110]돌담교 상부수량'!#REF!</definedName>
    <definedName name="곡관90.M">#REF!</definedName>
    <definedName name="곡선부">'[262]계산서(곡선부)'!$A$1:$M$24</definedName>
    <definedName name="골" localSheetId="0" hidden="1">#REF!</definedName>
    <definedName name="골">[263]취수탑!#REF!</definedName>
    <definedName name="골_재_대" localSheetId="0">#REF!</definedName>
    <definedName name="골_재_대">#REF!</definedName>
    <definedName name="골재" localSheetId="0" hidden="1">{#N/A,#N/A,FALSE,"골재소요량";#N/A,#N/A,FALSE,"골재소요량"}</definedName>
    <definedName name="골재" hidden="1">{#N/A,#N/A,FALSE,"골재소요량";#N/A,#N/A,FALSE,"골재소요량"}</definedName>
    <definedName name="골재.시멘트집꼐" hidden="1">#REF!</definedName>
    <definedName name="골재1" localSheetId="0">#REF!</definedName>
    <definedName name="골재1">#REF!</definedName>
    <definedName name="골재사용료" localSheetId="0">#REF!</definedName>
    <definedName name="골재사용료">#REF!</definedName>
    <definedName name="골조" localSheetId="0">#REF!</definedName>
    <definedName name="골조">#REF!</definedName>
    <definedName name="곰솔2508">[264]데이타!$E$46</definedName>
    <definedName name="곰솔3010">[226]데이타!$E$47</definedName>
    <definedName name="곰솔H3.0xW1.0" localSheetId="0">#REF!</definedName>
    <definedName name="곰솔H3.0xW1.0">#REF!</definedName>
    <definedName name="곰솔H3.0xW1.2xR10" localSheetId="0">#REF!</definedName>
    <definedName name="곰솔H3.0xW1.2xR10">#REF!</definedName>
    <definedName name="곰솔H3.5xW1.5xR12" localSheetId="0">#REF!</definedName>
    <definedName name="곰솔H3.5xW1.5xR12">#REF!</definedName>
    <definedName name="곰솔R10">[226]데이타!$E$48</definedName>
    <definedName name="곰솔R12">[226]데이타!$E$49</definedName>
    <definedName name="곰솔R15">[226]데이타!$E$50</definedName>
    <definedName name="곱" localSheetId="0">[172]DATE!$I$24:$I$85</definedName>
    <definedName name="곱">[173]DATE!$I$24:$I$85</definedName>
    <definedName name="곱곱">[105]DATE!$I$24:$I$85</definedName>
    <definedName name="공" localSheetId="0">'지급자재 명세서'!공</definedName>
    <definedName name="공">#REF!</definedName>
    <definedName name="공_기_압_축_기">[154]장비집계!#REF!</definedName>
    <definedName name="공1" localSheetId="0">#REF!</definedName>
    <definedName name="공1">#REF!</definedName>
    <definedName name="공2" localSheetId="0">#REF!</definedName>
    <definedName name="공2">#REF!</definedName>
    <definedName name="공3" localSheetId="0">#REF!</definedName>
    <definedName name="공3">#REF!</definedName>
    <definedName name="공4" localSheetId="0">#REF!</definedName>
    <definedName name="공4">#REF!</definedName>
    <definedName name="공5" localSheetId="0">#REF!</definedName>
    <definedName name="공5">#REF!</definedName>
    <definedName name="공7" localSheetId="0">#REF!</definedName>
    <definedName name="공7">#REF!</definedName>
    <definedName name="공8" localSheetId="0">#REF!</definedName>
    <definedName name="공8">#REF!</definedName>
    <definedName name="공9" localSheetId="0">#REF!</definedName>
    <definedName name="공9">#REF!</definedName>
    <definedName name="공감비" localSheetId="0">#REF!</definedName>
    <definedName name="공감비">#REF!</definedName>
    <definedName name="공감비수" localSheetId="0">#REF!</definedName>
    <definedName name="공감비수">#REF!</definedName>
    <definedName name="공감비율" localSheetId="0">#REF!</definedName>
    <definedName name="공감비율">#REF!</definedName>
    <definedName name="공감비평" localSheetId="0">#REF!</definedName>
    <definedName name="공감비평">#REF!</definedName>
    <definedName name="공공도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시설" localSheetId="0">[265]직접인건비!#REF!</definedName>
    <definedName name="공공시설">[266]직접인건비!#REF!</definedName>
    <definedName name="공구" localSheetId="0">'지급자재 명세서'!공구</definedName>
    <definedName name="공구">#REF!</definedName>
    <definedName name="공구관로번호">#REF!</definedName>
    <definedName name="공구도로명">#REF!</definedName>
    <definedName name="공구및예비품" localSheetId="0">#REF!</definedName>
    <definedName name="공구및예비품">#REF!</definedName>
    <definedName name="공구별관로번호">[267]공구!$A$4:$B$235</definedName>
    <definedName name="공구별도로명">[267]공구!$D$3:$E$103</definedName>
    <definedName name="공구손료" localSheetId="0">#REF!</definedName>
    <definedName name="공구손료">#REF!</definedName>
    <definedName name="공궝" localSheetId="0">BlankMacro1</definedName>
    <definedName name="공궝">BlankMacro1</definedName>
    <definedName name="공급">[161]내역!#REF!</definedName>
    <definedName name="공급가액" localSheetId="0">#REF!</definedName>
    <definedName name="공급가액">#REF!</definedName>
    <definedName name="공급가액1">#REF!</definedName>
    <definedName name="공기" localSheetId="0">#REF!</definedName>
    <definedName name="공기">#REF!</definedName>
    <definedName name="공기_배관물량" localSheetId="0">#REF!</definedName>
    <definedName name="공기_배관물량">#REF!</definedName>
    <definedName name="공기_압축기">[154]장비집계!#REF!</definedName>
    <definedName name="공기_압축기__주간">[154]장비집계!#REF!</definedName>
    <definedName name="공기변실" localSheetId="0">#REF!</definedName>
    <definedName name="공기변실">#REF!</definedName>
    <definedName name="공기압축기" localSheetId="0">#REF!</definedName>
    <definedName name="공기압축기">#REF!</definedName>
    <definedName name="공내역">[268]청천내!#REF!</definedName>
    <definedName name="공덕"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공동구공">#REF!</definedName>
    <definedName name="공동구공집계표">#REF!</definedName>
    <definedName name="공문" localSheetId="0">#REF!</definedName>
    <definedName name="공문">#REF!</definedName>
    <definedName name="공문2">#N/A</definedName>
    <definedName name="공사" localSheetId="0">#REF!</definedName>
    <definedName name="공사">#REF!</definedName>
    <definedName name="공사1">#REF!</definedName>
    <definedName name="공사감리요율" localSheetId="0">[243]정비법요율!$D$10</definedName>
    <definedName name="공사감리요율">#REF!</definedName>
    <definedName name="공사감리율">[269]요율!#REF!</definedName>
    <definedName name="공사개요" localSheetId="0">#REF!</definedName>
    <definedName name="공사개요">#REF!</definedName>
    <definedName name="공사구분" localSheetId="0">#REF!</definedName>
    <definedName name="공사구분">#REF!</definedName>
    <definedName name="공사기간" localSheetId="0">#REF!</definedName>
    <definedName name="공사기간">#REF!</definedName>
    <definedName name="공사내역서" localSheetId="0" hidden="1">{#N/A,#N/A,FALSE,"설계내역서"}</definedName>
    <definedName name="공사내역서" hidden="1">{#N/A,#N/A,FALSE,"설계내역서"}</definedName>
    <definedName name="공사단가">[270]단가일람!#REF!</definedName>
    <definedName name="공사명" localSheetId="0">#REF!</definedName>
    <definedName name="공사명">#REF!</definedName>
    <definedName name="공사물푸기" localSheetId="0">#REF!</definedName>
    <definedName name="공사물푸기">#REF!</definedName>
    <definedName name="공사방법" localSheetId="0">#REF!</definedName>
    <definedName name="공사방법">#REF!</definedName>
    <definedName name="공사비" localSheetId="0">#REF!</definedName>
    <definedName name="공사비">#REF!</definedName>
    <definedName name="공사비1310" localSheetId="0">#REF!</definedName>
    <definedName name="공사비1310">#REF!</definedName>
    <definedName name="공사비1315" localSheetId="0">#REF!</definedName>
    <definedName name="공사비1315">#REF!</definedName>
    <definedName name="공사비1320" localSheetId="0">#REF!</definedName>
    <definedName name="공사비1320">#REF!</definedName>
    <definedName name="공사비135" localSheetId="0">#REF!</definedName>
    <definedName name="공사비135">#REF!</definedName>
    <definedName name="공사비2005" localSheetId="0">#REF!</definedName>
    <definedName name="공사비2005">#REF!</definedName>
    <definedName name="공사비2010" localSheetId="0">#REF!</definedName>
    <definedName name="공사비2010">#REF!</definedName>
    <definedName name="공사비2015" localSheetId="0">#REF!</definedName>
    <definedName name="공사비2015">#REF!</definedName>
    <definedName name="공사비2020" localSheetId="0">#REF!</definedName>
    <definedName name="공사비2020">#REF!</definedName>
    <definedName name="공사비2505" localSheetId="0">#REF!</definedName>
    <definedName name="공사비2505">#REF!</definedName>
    <definedName name="공사비2510" localSheetId="0">#REF!</definedName>
    <definedName name="공사비2510">#REF!</definedName>
    <definedName name="공사비2515" localSheetId="0">#REF!</definedName>
    <definedName name="공사비2515">#REF!</definedName>
    <definedName name="공사비2520" localSheetId="0">#REF!</definedName>
    <definedName name="공사비2520">#REF!</definedName>
    <definedName name="공사비갑" localSheetId="0">#REF!</definedName>
    <definedName name="공사비갑">#REF!</definedName>
    <definedName name="공사비명세서" localSheetId="0">#REF!</definedName>
    <definedName name="공사비명세서">#REF!</definedName>
    <definedName name="공사비양식2" localSheetId="0">[271]사통!#REF!</definedName>
    <definedName name="공사비양식2">[272]구천!#REF!</definedName>
    <definedName name="공사비예산서">#N/A</definedName>
    <definedName name="공사비을" localSheetId="0">#REF!</definedName>
    <definedName name="공사비을">#REF!</definedName>
    <definedName name="공사비이동조서" localSheetId="0" hidden="1">{#N/A,#N/A,FALSE,"포장단가"}</definedName>
    <definedName name="공사비이동조서" hidden="1">{#N/A,#N/A,FALSE,"포장단가"}</definedName>
    <definedName name="공사비집" localSheetId="0">#REF!</definedName>
    <definedName name="공사비집">#REF!</definedName>
    <definedName name="공사성격" localSheetId="0">#REF!</definedName>
    <definedName name="공사성격">#REF!</definedName>
    <definedName name="공사원가" localSheetId="0">#REF!</definedName>
    <definedName name="공사원가">#REF!</definedName>
    <definedName name="공사원가계산서" hidden="1">{#N/A,#N/A,TRUE,"토적및재료집계";#N/A,#N/A,TRUE,"토적및재료집계";#N/A,#N/A,TRUE,"단위량"}</definedName>
    <definedName name="공사원가명세서" localSheetId="0">#REF!</definedName>
    <definedName name="공사원가명세서">#REF!</definedName>
    <definedName name="공사원가명세서분석표1">[273]경산!#REF!</definedName>
    <definedName name="공사준공표시석" localSheetId="0" hidden="1">{#N/A,#N/A,FALSE,"골재소요량";#N/A,#N/A,FALSE,"골재소요량"}</definedName>
    <definedName name="공사준공표시석" hidden="1">{#N/A,#N/A,FALSE,"골재소요량";#N/A,#N/A,FALSE,"골재소요량"}</definedName>
    <definedName name="공사책임자" localSheetId="0">#REF!</definedName>
    <definedName name="공사책임자">#REF!</definedName>
    <definedName name="공사타이틀">#REF!</definedName>
    <definedName name="공원등기초" hidden="1">{#N/A,#N/A,FALSE,"골재소요량";#N/A,#N/A,FALSE,"골재소요량"}</definedName>
    <definedName name="공일" localSheetId="0">#REF!</definedName>
    <definedName name="공일">#REF!</definedName>
    <definedName name="공자수" localSheetId="0">#REF!</definedName>
    <definedName name="공자수">#REF!</definedName>
    <definedName name="공자평" localSheetId="0">#REF!</definedName>
    <definedName name="공자평">#REF!</definedName>
    <definedName name="공장요항표">#REF!</definedName>
    <definedName name="공정" localSheetId="0">'지급자재 명세서'!공정</definedName>
    <definedName name="공정">#N/A</definedName>
    <definedName name="공정1" localSheetId="0">#REF!</definedName>
    <definedName name="공정1">#REF!</definedName>
    <definedName name="공정2" localSheetId="0">#REF!</definedName>
    <definedName name="공정2">#REF!</definedName>
    <definedName name="공정3" localSheetId="0">#REF!</definedName>
    <definedName name="공정3">#REF!</definedName>
    <definedName name="공정4" localSheetId="0">#REF!</definedName>
    <definedName name="공정4">#REF!</definedName>
    <definedName name="공정5" localSheetId="0">#REF!</definedName>
    <definedName name="공정5">#REF!</definedName>
    <definedName name="공정6" localSheetId="0">#REF!</definedName>
    <definedName name="공정6">#REF!</definedName>
    <definedName name="공정표">#REF!</definedName>
    <definedName name="공제" localSheetId="0">[252]조명시설!#REF!</definedName>
    <definedName name="공제" hidden="1">[274]조명시설!#REF!</definedName>
    <definedName name="공제길이">#REF!</definedName>
    <definedName name="공종" localSheetId="0">#REF!</definedName>
    <definedName name="공종">#REF!</definedName>
    <definedName name="공종간지" localSheetId="0" hidden="1">[275]Sheet1!#REF!</definedName>
    <definedName name="공종간지" hidden="1">[276]수량집계!#REF!</definedName>
    <definedName name="공종갯수" localSheetId="0">#REF!</definedName>
    <definedName name="공종갯수">#REF!</definedName>
    <definedName name="공종계" localSheetId="0">#REF!,#REF!,#REF!,#REF!,#REF!,#REF!,#REF!,#REF!,#REF!,#REF!,#REF!</definedName>
    <definedName name="공종계">#REF!,#REF!,#REF!,#REF!,#REF!,#REF!,#REF!,#REF!,#REF!,#REF!,#REF!</definedName>
    <definedName name="공종구분">#N/A</definedName>
    <definedName name="공종별증감내역">{"Book1","2000도승인 기계.xls"}</definedName>
    <definedName name="공중진도">#REF!</definedName>
    <definedName name="공청회비" localSheetId="0">[265]직접경비!#REF!</definedName>
    <definedName name="공청회비">[266]직접경비!#REF!</definedName>
    <definedName name="공토공단위당">[277]공토공단위당!$A$4:$M$41</definedName>
    <definedName name="공통일위" localSheetId="0">#REF!</definedName>
    <definedName name="공통일위">#REF!</definedName>
    <definedName name="공통지수">[278]변수!#REF!</definedName>
    <definedName name="공현2교철근집계표">#REF!</definedName>
    <definedName name="과속방지턱" localSheetId="0">#REF!</definedName>
    <definedName name="과속방지턱">#REF!</definedName>
    <definedName name="과업명" localSheetId="0">#REF!</definedName>
    <definedName name="과업명">#REF!</definedName>
    <definedName name="관_급_자_재_대" localSheetId="0">#REF!</definedName>
    <definedName name="관_급_자_재_대">#REF!</definedName>
    <definedName name="관_상접" localSheetId="0">#REF!</definedName>
    <definedName name="관_상접">#REF!</definedName>
    <definedName name="관_상직" localSheetId="0">#REF!</definedName>
    <definedName name="관_상직">#REF!</definedName>
    <definedName name="관_주접" localSheetId="0">#REF!</definedName>
    <definedName name="관_주접">#REF!</definedName>
    <definedName name="관_지" localSheetId="0">#REF!</definedName>
    <definedName name="관_지">#REF!</definedName>
    <definedName name="관_직주" localSheetId="0">#REF!</definedName>
    <definedName name="관_직주">#REF!</definedName>
    <definedName name="관0.3_0.7" localSheetId="0">#REF!</definedName>
    <definedName name="관0.3_0.7">#REF!</definedName>
    <definedName name="관0.3m미만" localSheetId="0">#REF!</definedName>
    <definedName name="관0.3m미만">#REF!</definedName>
    <definedName name="관0.8_1.1" localSheetId="0">#REF!</definedName>
    <definedName name="관0.8_1.1">#REF!</definedName>
    <definedName name="관1" localSheetId="0">#REF!</definedName>
    <definedName name="관1">#REF!</definedName>
    <definedName name="관1.2_1.5" localSheetId="0">#REF!</definedName>
    <definedName name="관1.2_1.5">#REF!</definedName>
    <definedName name="관2" localSheetId="0">#REF!</definedName>
    <definedName name="관2">#REF!</definedName>
    <definedName name="관3" localSheetId="0">#REF!</definedName>
    <definedName name="관3">#REF!</definedName>
    <definedName name="관4" localSheetId="0">#REF!</definedName>
    <definedName name="관4">#REF!</definedName>
    <definedName name="관5" localSheetId="0">#REF!</definedName>
    <definedName name="관5">#REF!</definedName>
    <definedName name="관6" localSheetId="0">#REF!</definedName>
    <definedName name="관6">#REF!</definedName>
    <definedName name="관7" localSheetId="0">#REF!</definedName>
    <definedName name="관7">#REF!</definedName>
    <definedName name="관8" localSheetId="0">#REF!</definedName>
    <definedName name="관8">#REF!</definedName>
    <definedName name="관9" localSheetId="0">#REF!</definedName>
    <definedName name="관9">#REF!</definedName>
    <definedName name="관T">#REF!</definedName>
    <definedName name="관갉" localSheetId="0">#REF!,#REF!,#REF!</definedName>
    <definedName name="관갉">#REF!,#REF!,#REF!</definedName>
    <definedName name="관경" localSheetId="0">'[279]토사(PE)'!#REF!</definedName>
    <definedName name="관경">'[280]토사(PE)'!#REF!</definedName>
    <definedName name="관경1" localSheetId="0">#REF!</definedName>
    <definedName name="관경1">#REF!</definedName>
    <definedName name="관공제" localSheetId="0">#REF!</definedName>
    <definedName name="관공제">#REF!</definedName>
    <definedName name="관급" localSheetId="0">#REF!,#REF!,#REF!</definedName>
    <definedName name="관급">#REF!,#REF!,#REF!</definedName>
    <definedName name="관급1" localSheetId="0">#REF!,#REF!,#REF!</definedName>
    <definedName name="관급1">#REF!,#REF!,#REF!</definedName>
    <definedName name="관급1310" localSheetId="0">#REF!</definedName>
    <definedName name="관급1310">#REF!</definedName>
    <definedName name="관급1315" localSheetId="0">#REF!</definedName>
    <definedName name="관급1315">#REF!</definedName>
    <definedName name="관급1320" localSheetId="0">#REF!</definedName>
    <definedName name="관급1320">#REF!</definedName>
    <definedName name="관급135" localSheetId="0">#REF!</definedName>
    <definedName name="관급135">#REF!</definedName>
    <definedName name="관급2005" localSheetId="0">#REF!</definedName>
    <definedName name="관급2005">#REF!</definedName>
    <definedName name="관급2010" localSheetId="0">#REF!</definedName>
    <definedName name="관급2010">#REF!</definedName>
    <definedName name="관급2015" localSheetId="0">#REF!</definedName>
    <definedName name="관급2015">#REF!</definedName>
    <definedName name="관급2020" localSheetId="0">#REF!</definedName>
    <definedName name="관급2020">#REF!</definedName>
    <definedName name="관급2505" localSheetId="0">#REF!</definedName>
    <definedName name="관급2505">#REF!</definedName>
    <definedName name="관급2510" localSheetId="0">#REF!</definedName>
    <definedName name="관급2510">#REF!</definedName>
    <definedName name="관급2515" localSheetId="0">#REF!</definedName>
    <definedName name="관급2515">#REF!</definedName>
    <definedName name="관급2520" localSheetId="0">#REF!</definedName>
    <definedName name="관급2520">#REF!</definedName>
    <definedName name="관급단가" localSheetId="0">#REF!</definedName>
    <definedName name="관급단가">#REF!</definedName>
    <definedName name="관급액" localSheetId="0">#REF!</definedName>
    <definedName name="관급액">#REF!</definedName>
    <definedName name="관급자재" localSheetId="0">#REF!,#REF!,#REF!</definedName>
    <definedName name="관급자재">#REF!</definedName>
    <definedName name="관급자재대" localSheetId="0">#REF!</definedName>
    <definedName name="관급자재대">#REF!</definedName>
    <definedName name="관급자재비" localSheetId="0">#REF!</definedName>
    <definedName name="관급자재비">#REF!</definedName>
    <definedName name="관급자재집계표">#N/A</definedName>
    <definedName name="관급조달" hidden="1">{#N/A,#N/A,FALSE,"Sheet1"}</definedName>
    <definedName name="관기초" localSheetId="0">#REF!</definedName>
    <definedName name="관기초">#REF!</definedName>
    <definedName name="관기초DATA">[151]가시설단위수량!#REF!</definedName>
    <definedName name="관두께" localSheetId="0">'[279]토사(PE)'!#REF!</definedName>
    <definedName name="관두께">'[280]토사(PE)'!#REF!</definedName>
    <definedName name="관로공" localSheetId="0">#REF!</definedName>
    <definedName name="관로공">#REF!</definedName>
    <definedName name="관로공내부">#REF!</definedName>
    <definedName name="관로연장거리" localSheetId="0">#REF!</definedName>
    <definedName name="관로연장거리">#REF!</definedName>
    <definedName name="관로연장조서">'[163]토사(PE)'!#REF!</definedName>
    <definedName name="관로자료" localSheetId="0">#REF!</definedName>
    <definedName name="관로자료">#REF!</definedName>
    <definedName name="관로자료1" localSheetId="0">#REF!</definedName>
    <definedName name="관로자료1">#REF!</definedName>
    <definedName name="관로조서" localSheetId="0">#REF!</definedName>
    <definedName name="관로조서">#REF!</definedName>
    <definedName name="관로토공">#N/A</definedName>
    <definedName name="관로토적" localSheetId="0">#REF!</definedName>
    <definedName name="관로토적">#REF!</definedName>
    <definedName name="관로표시">'[281]토사(PE)'!#REF!</definedName>
    <definedName name="관리동" localSheetId="0">#REF!</definedName>
    <definedName name="관리동">#REF!</definedName>
    <definedName name="관리를요하는자재" localSheetId="0">#REF!</definedName>
    <definedName name="관리를요하는자재">#REF!</definedName>
    <definedName name="관리번호">#REF!</definedName>
    <definedName name="관리비수" localSheetId="0">#REF!</definedName>
    <definedName name="관리비수">#REF!</definedName>
    <definedName name="관리비율" localSheetId="0">#REF!</definedName>
    <definedName name="관리비율">#REF!</definedName>
    <definedName name="관리비평" localSheetId="0">#REF!</definedName>
    <definedName name="관리비평">#REF!</definedName>
    <definedName name="관목" localSheetId="0">#REF!</definedName>
    <definedName name="관목">#REF!</definedName>
    <definedName name="관목계" localSheetId="0">#REF!</definedName>
    <definedName name="관목계">#REF!</definedName>
    <definedName name="관보온" localSheetId="0">[254]양배수장!#REF!</definedName>
    <definedName name="관보온">[255]양배수장!#REF!</definedName>
    <definedName name="관외경" localSheetId="0">#REF!</definedName>
    <definedName name="관외경">#REF!</definedName>
    <definedName name="관용접노무" localSheetId="0">#REF!</definedName>
    <definedName name="관용접노무">#REF!</definedName>
    <definedName name="관용접노무비" localSheetId="0">#REF!</definedName>
    <definedName name="관용접노무비">#REF!</definedName>
    <definedName name="관용접재료" localSheetId="0">#REF!</definedName>
    <definedName name="관용접재료">#REF!</definedName>
    <definedName name="관용접재료비" localSheetId="0">#REF!</definedName>
    <definedName name="관용접재료비">#REF!</definedName>
    <definedName name="관절8다" localSheetId="0">#REF!</definedName>
    <definedName name="관절8다">#REF!</definedName>
    <definedName name="관정계산" localSheetId="0">#REF!</definedName>
    <definedName name="관정계산">#REF!</definedName>
    <definedName name="관정산출근거" localSheetId="0">#REF!</definedName>
    <definedName name="관정산출근거">#REF!</definedName>
    <definedName name="관정예정지1" localSheetId="0">[178]가공비!#REF!</definedName>
    <definedName name="관정예정지1">[178]가공비!#REF!</definedName>
    <definedName name="관정지반고" localSheetId="0">#REF!</definedName>
    <definedName name="관정지반고">#REF!</definedName>
    <definedName name="관제원" localSheetId="0">#REF!</definedName>
    <definedName name="관제원">#REF!</definedName>
    <definedName name="관지수링">'[282]맨홀수량산출(A-LINE)'!#REF!</definedName>
    <definedName name="관지수판" localSheetId="0">#REF!</definedName>
    <definedName name="관지수판">#REF!</definedName>
    <definedName name="관총자재" localSheetId="0">#REF!</definedName>
    <definedName name="관총자재">#REF!</definedName>
    <definedName name="관치수">'[283]2호맨홀공제수량'!$A$5:$C$11</definedName>
    <definedName name="관토피" localSheetId="0">'[279]토사(PE)'!#REF!</definedName>
    <definedName name="관토피">'[280]토사(PE)'!#REF!</definedName>
    <definedName name="관현간선개거">[284]관현간선입력!$B$4:$AC$15</definedName>
    <definedName name="괄괄괄" localSheetId="0">#REF!</definedName>
    <definedName name="괄괄괄">#REF!</definedName>
    <definedName name="광나무1003">[226]데이타!$E$51</definedName>
    <definedName name="광나무1203">[226]데이타!$E$52</definedName>
    <definedName name="광나무1506">[226]데이타!$E$53</definedName>
    <definedName name="광나무H1.0" localSheetId="0">#REF!</definedName>
    <definedName name="광나무H1.0">#REF!</definedName>
    <definedName name="광나무H1.0경" localSheetId="0">#REF!</definedName>
    <definedName name="광나무H1.0경">#REF!</definedName>
    <definedName name="광나무H1.0노" localSheetId="0">#REF!</definedName>
    <definedName name="광나무H1.0노">#REF!</definedName>
    <definedName name="광나무H1.0재" localSheetId="0">#REF!</definedName>
    <definedName name="광나무H1.0재">#REF!</definedName>
    <definedName name="광명" localSheetId="0">#REF!</definedName>
    <definedName name="광명">#REF!</definedName>
    <definedName name="광산" localSheetId="0">[204]남평내역!#REF!</definedName>
    <definedName name="광산">[285]남평내역!#REF!</definedName>
    <definedName name="광산스크린" localSheetId="0">[204]남평내역!#REF!</definedName>
    <definedName name="광산스크린">[285]남평내역!#REF!</definedName>
    <definedName name="광케이블설치사001" localSheetId="0">#REF!</definedName>
    <definedName name="광케이블설치사001">#REF!</definedName>
    <definedName name="광케이블설치사002" localSheetId="0">#REF!</definedName>
    <definedName name="광케이블설치사002">#REF!</definedName>
    <definedName name="광케이블설치사011" localSheetId="0">#REF!</definedName>
    <definedName name="광케이블설치사011">#REF!</definedName>
    <definedName name="광케이블설치사982" localSheetId="0">#REF!</definedName>
    <definedName name="광케이블설치사982">#REF!</definedName>
    <definedName name="광케이블설치사991" localSheetId="0">#REF!</definedName>
    <definedName name="광케이블설치사991">#REF!</definedName>
    <definedName name="광케이블설치사992" localSheetId="0">#REF!</definedName>
    <definedName name="광케이블설치사992">#REF!</definedName>
    <definedName name="광통신설치사001" localSheetId="0">#REF!</definedName>
    <definedName name="광통신설치사001">#REF!</definedName>
    <definedName name="광통신설치사002" localSheetId="0">#REF!</definedName>
    <definedName name="광통신설치사002">#REF!</definedName>
    <definedName name="광통신설치사011" localSheetId="0">#REF!</definedName>
    <definedName name="광통신설치사011">#REF!</definedName>
    <definedName name="광통신설치사982" localSheetId="0">#REF!</definedName>
    <definedName name="광통신설치사982">#REF!</definedName>
    <definedName name="광통신설치사991" localSheetId="0">#REF!</definedName>
    <definedName name="광통신설치사991">#REF!</definedName>
    <definedName name="광통신설치사992" localSheetId="0">#REF!</definedName>
    <definedName name="광통신설치사992">#REF!</definedName>
    <definedName name="광편백0405">[226]데이타!$E$153</definedName>
    <definedName name="광편백0507">[226]데이타!$E$154</definedName>
    <definedName name="광편백0509">[226]데이타!$E$155</definedName>
    <definedName name="교" localSheetId="0" hidden="1">{#N/A,#N/A,FALSE,"단면 제원"}</definedName>
    <definedName name="교" hidden="1">{#N/A,#N/A,FALSE,"단면 제원"}</definedName>
    <definedName name="교_통_표_지_판_수_량_명_세" localSheetId="0">#REF!</definedName>
    <definedName name="교_통_표_지_판_수_량_명_세">#REF!</definedName>
    <definedName name="교_통_표_지_판_수_량_집_계" localSheetId="0">#REF!</definedName>
    <definedName name="교_통_표_지_판_수_량_집_계">#REF!</definedName>
    <definedName name="교각1" localSheetId="0">'[286]토공(우물통,기타) '!$V$2:$AG$22</definedName>
    <definedName name="교각1">'[287]토공(우물통,기타) '!$V$2:$AG$22</definedName>
    <definedName name="교각2" localSheetId="0">'[286]토공(우물통,기타) '!$V$22:$AG$47</definedName>
    <definedName name="교각2">'[287]토공(우물통,기타) '!$V$22:$AG$47</definedName>
    <definedName name="교굑"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대" localSheetId="0" hidden="1">{#N/A,#N/A,FALSE,"단면 제원"}</definedName>
    <definedName name="교대">'[287]토공(우물통,기타) '!$A$52:$K$66</definedName>
    <definedName name="교대1">[288]석축설면!$A$52:$K$66</definedName>
    <definedName name="교대2" localSheetId="0">'[286]토공(우물통,기타) '!$V$52:$AG$67</definedName>
    <definedName name="교대2">'[287]토공(우물통,기타) '!$V$52:$AG$67</definedName>
    <definedName name="교대공" localSheetId="0" hidden="1">{#N/A,#N/A,FALSE,"단면 제원"}</definedName>
    <definedName name="교대공" hidden="1">{#N/A,#N/A,FALSE,"단면 제원"}</definedName>
    <definedName name="교대공1" localSheetId="0" hidden="1">{#N/A,#N/A,FALSE,"단면 제원"}</definedName>
    <definedName name="교대공1" hidden="1">{#N/A,#N/A,FALSE,"단면 제원"}</definedName>
    <definedName name="교대공11" localSheetId="0" hidden="1">{#N/A,#N/A,FALSE,"단면 제원"}</definedName>
    <definedName name="교대공11" hidden="1">{#N/A,#N/A,FALSE,"단면 제원"}</definedName>
    <definedName name="교대높이" localSheetId="0">'[289]A1-DATA'!$Q$65</definedName>
    <definedName name="교대높이">'[290]A1-DATA'!$Q$65</definedName>
    <definedName name="교대보호블럭_설치" localSheetId="0">#REF!</definedName>
    <definedName name="교대보호블럭_설치">#REF!</definedName>
    <definedName name="교대접합공" localSheetId="0">#REF!</definedName>
    <definedName name="교대접합공">#REF!</definedName>
    <definedName name="교대철근집계" localSheetId="0" hidden="1">{#N/A,#N/A,FALSE,"배수1"}</definedName>
    <definedName name="교대철근집계" hidden="1">{#N/A,#N/A,FALSE,"배수1"}</definedName>
    <definedName name="교대펄근집계" localSheetId="0" hidden="1">{#N/A,#N/A,FALSE,"배수1"}</definedName>
    <definedName name="교대펄근집계" hidden="1">{#N/A,#N/A,FALSE,"배수1"}</definedName>
    <definedName name="교대펄근집계1" localSheetId="0" hidden="1">{#N/A,#N/A,FALSE,"배수1"}</definedName>
    <definedName name="교대펄근집계1" hidden="1">{#N/A,#N/A,FALSE,"배수1"}</definedName>
    <definedName name="교동토" localSheetId="0" hidden="1">#REF!</definedName>
    <definedName name="교동토" hidden="1">#REF!</definedName>
    <definedName name="교동토목공사" localSheetId="0" hidden="1">{#N/A,#N/A,FALSE,"이태원철근"}</definedName>
    <definedName name="교동토목공사" hidden="1">{#N/A,#N/A,FALSE,"이태원철근"}</definedName>
    <definedName name="교량">#REF!</definedName>
    <definedName name="교량명" localSheetId="0">#REF!</definedName>
    <definedName name="교량명">#REF!</definedName>
    <definedName name="교량배수시설공" localSheetId="0">#REF!</definedName>
    <definedName name="교량배수시설공">#REF!</definedName>
    <definedName name="교량상부" localSheetId="0">#REF!</definedName>
    <definedName name="교량상부">#REF!</definedName>
    <definedName name="교면방수" localSheetId="0">#REF!</definedName>
    <definedName name="교면방수">#REF!</definedName>
    <definedName name="교면방수1" localSheetId="0">#REF!</definedName>
    <definedName name="교면방수1">#REF!</definedName>
    <definedName name="교면방수2" localSheetId="0">#REF!</definedName>
    <definedName name="교면방수2">#REF!</definedName>
    <definedName name="교명주" localSheetId="0">#REF!</definedName>
    <definedName name="교명주">#REF!</definedName>
    <definedName name="교명주1" localSheetId="0">#REF!</definedName>
    <definedName name="교명주1">#REF!</definedName>
    <definedName name="교명주2" localSheetId="0">#REF!</definedName>
    <definedName name="교명주2">#REF!</definedName>
    <definedName name="교명판" localSheetId="0">#REF!</definedName>
    <definedName name="교명판">#REF!</definedName>
    <definedName name="교명판1" localSheetId="0">#REF!</definedName>
    <definedName name="교명판1">#REF!</definedName>
    <definedName name="교명판2" localSheetId="0">#REF!</definedName>
    <definedName name="교명판2">#REF!</definedName>
    <definedName name="교명판및설명판" localSheetId="0">#REF!</definedName>
    <definedName name="교명판및설명판">#REF!</definedName>
    <definedName name="교목계" localSheetId="0">#REF!</definedName>
    <definedName name="교목계">#REF!</definedName>
    <definedName name="교육" localSheetId="0">[265]직접인건비!#REF!</definedName>
    <definedName name="교육">[266]직접인건비!#REF!</definedName>
    <definedName name="교좌받침공" localSheetId="0">#REF!</definedName>
    <definedName name="교좌받침공">#REF!</definedName>
    <definedName name="교축방향PILE수">#REF!</definedName>
    <definedName name="교축방향거리">#REF!</definedName>
    <definedName name="교축직각방향PILE수">#REF!</definedName>
    <definedName name="교축직각방향거리">#REF!</definedName>
    <definedName name="교통" localSheetId="0">[265]직접인건비!#REF!</definedName>
    <definedName name="교통">#REF!</definedName>
    <definedName name="교통1">#REF!</definedName>
    <definedName name="교통2">#REF!</definedName>
    <definedName name="교통3">#REF!</definedName>
    <definedName name="교통표지판개소별명세">#REF!</definedName>
    <definedName name="교통표지판기초단위수량" localSheetId="0">#REF!</definedName>
    <definedName name="교통표지판기초단위수량">#REF!</definedName>
    <definedName name="교통표지판수량명세">#REF!</definedName>
    <definedName name="교통표지판수량집계">#REF!</definedName>
    <definedName name="교폭" localSheetId="0">#REF!</definedName>
    <definedName name="교폭">#REF!</definedName>
    <definedName name="교행로" localSheetId="0">#REF!</definedName>
    <definedName name="교행로">#REF!</definedName>
    <definedName name="구" localSheetId="0">#REF!</definedName>
    <definedName name="구">#REF!</definedName>
    <definedName name="구구구국" localSheetId="0">#REF!</definedName>
    <definedName name="구구구국">#REF!</definedName>
    <definedName name="구랑2교" localSheetId="0">#REF!</definedName>
    <definedName name="구랑2교">#REF!</definedName>
    <definedName name="구랑교" localSheetId="0">#REF!</definedName>
    <definedName name="구랑교">#REF!</definedName>
    <definedName name="구룡">#N/A</definedName>
    <definedName name="구룡간선개거">[291]구룡간선입력!$B$4:$AB$23</definedName>
    <definedName name="구배" localSheetId="0">#REF!</definedName>
    <definedName name="구배">#REF!</definedName>
    <definedName name="구산갑지" localSheetId="0" hidden="1">#REF!</definedName>
    <definedName name="구산갑지" hidden="1">#REF!</definedName>
    <definedName name="구상나무1505">[226]데이타!$E$69</definedName>
    <definedName name="구상나무2008">[226]데이타!$E$70</definedName>
    <definedName name="구상나무2510">[226]데이타!$E$71</definedName>
    <definedName name="구상나무3012">[226]데이타!$E$72</definedName>
    <definedName name="구실R12경" localSheetId="0">#REF!</definedName>
    <definedName name="구실R12경">#REF!</definedName>
    <definedName name="구실R12노" localSheetId="0">#REF!</definedName>
    <definedName name="구실R12노">#REF!</definedName>
    <definedName name="구실R12재" localSheetId="0">#REF!</definedName>
    <definedName name="구실R12재">#REF!</definedName>
    <definedName name="구실잣밤R8" localSheetId="0">#REF!</definedName>
    <definedName name="구실잣밤R8">#REF!</definedName>
    <definedName name="구실잣밤R8경" localSheetId="0">#REF!</definedName>
    <definedName name="구실잣밤R8경">#REF!</definedName>
    <definedName name="구실잣밤R8노" localSheetId="0">#REF!</definedName>
    <definedName name="구실잣밤R8노">#REF!</definedName>
    <definedName name="구실잣밤R8재" localSheetId="0">#REF!</definedName>
    <definedName name="구실잣밤R8재">#REF!</definedName>
    <definedName name="구역화물" localSheetId="0">#REF!</definedName>
    <definedName name="구역화물">#REF!</definedName>
    <definedName name="구역화물단가" localSheetId="0">#REF!</definedName>
    <definedName name="구역화물단가">#REF!</definedName>
    <definedName name="구조" localSheetId="0">#REF!</definedName>
    <definedName name="구조">#REF!</definedName>
    <definedName name="구조견적" localSheetId="0" hidden="1">{#N/A,#N/A,FALSE,"단가표지"}</definedName>
    <definedName name="구조견적" hidden="1">{#N/A,#N/A,FALSE,"단가표지"}</definedName>
    <definedName name="구조물" localSheetId="0" hidden="1">{#N/A,#N/A,FALSE,"속도"}</definedName>
    <definedName name="구조물" hidden="1">{#N/A,#N/A,FALSE,"속도"}</definedName>
    <definedName name="구조물2" localSheetId="0">BlankMacro1</definedName>
    <definedName name="구조물2">BlankMacro1</definedName>
    <definedName name="구조물공" localSheetId="0" hidden="1">#REF!</definedName>
    <definedName name="구조물공">#REF!</definedName>
    <definedName name="구조물공_집계표_제목" localSheetId="0">#REF!</definedName>
    <definedName name="구조물공_집계표_제목">#REF!</definedName>
    <definedName name="구조물공집계표" localSheetId="0">#REF!</definedName>
    <definedName name="구조물공집계표">#REF!</definedName>
    <definedName name="구조물깨기총괄">#REF!</definedName>
    <definedName name="구조물노상" localSheetId="0">#REF!</definedName>
    <definedName name="구조물노상">#REF!</definedName>
    <definedName name="구조물노체" localSheetId="0">#REF!</definedName>
    <definedName name="구조물노체">#REF!</definedName>
    <definedName name="구조물명">[292]삭제금지!$C$4:$C$16</definedName>
    <definedName name="구조물별포장가감수량집계표">#REF!</definedName>
    <definedName name="구조물집계">[293]터파기및재료!#REF!</definedName>
    <definedName name="구조물집계2">[294]터파기및재료!#REF!</definedName>
    <definedName name="구조물푸기" localSheetId="0">#REF!</definedName>
    <definedName name="구조물푸기">#REF!</definedName>
    <definedName name="구조물헐기" localSheetId="0">#REF!</definedName>
    <definedName name="구조물헐기">#REF!</definedName>
    <definedName name="구천수량이동" localSheetId="0">#REF!</definedName>
    <definedName name="구천수량이동">#REF!</definedName>
    <definedName name="구ㅗ구" localSheetId="0">#REF!</definedName>
    <definedName name="구ㅗ구">#REF!</definedName>
    <definedName name="구ㅗㅜ고ㅜ" localSheetId="0">#REF!</definedName>
    <definedName name="구ㅗㅜ고ㅜ">#REF!</definedName>
    <definedName name="국" localSheetId="0">#REF!</definedName>
    <definedName name="국">#REF!</definedName>
    <definedName name="군민운동장">#N/A</definedName>
    <definedName name="군유1" localSheetId="0">#REF!</definedName>
    <definedName name="군유1">#REF!</definedName>
    <definedName name="군유2" localSheetId="0">#REF!</definedName>
    <definedName name="군유2">#REF!</definedName>
    <definedName name="군유3" localSheetId="0">#REF!</definedName>
    <definedName name="군유3">#REF!</definedName>
    <definedName name="군유4" localSheetId="0">#REF!</definedName>
    <definedName name="군유4">#REF!</definedName>
    <definedName name="군유5" localSheetId="0">#REF!</definedName>
    <definedName name="군유5">#REF!</definedName>
    <definedName name="군유6" localSheetId="0">#REF!</definedName>
    <definedName name="군유6">#REF!</definedName>
    <definedName name="군유7" localSheetId="0">#REF!</definedName>
    <definedName name="군유7">#REF!</definedName>
    <definedName name="굴뚝" localSheetId="0">#REF!</definedName>
    <definedName name="굴뚝">#REF!</definedName>
    <definedName name="굴림">#REF!</definedName>
    <definedName name="굴취보통인부" localSheetId="0">#REF!</definedName>
    <definedName name="굴취보통인부">#REF!</definedName>
    <definedName name="굴취조경공" localSheetId="0">#REF!</definedName>
    <definedName name="굴취조경공">#REF!</definedName>
    <definedName name="궁22" localSheetId="0">#REF!</definedName>
    <definedName name="궁22">#REF!</definedName>
    <definedName name="권">[295]DATE!$I$24:$I$85</definedName>
    <definedName name="권권">[296]DATE!$I$24:$I$85</definedName>
    <definedName name="권리">#REF!</definedName>
    <definedName name="권리내용" localSheetId="0">#REF!</definedName>
    <definedName name="권리내용">#REF!</definedName>
    <definedName name="권리성명" localSheetId="0">#REF!</definedName>
    <definedName name="권리성명">#REF!</definedName>
    <definedName name="권리주소" localSheetId="0">#REF!</definedName>
    <definedName name="권리주소">#REF!</definedName>
    <definedName name="궤도공" localSheetId="0">#REF!</definedName>
    <definedName name="궤도공">#REF!</definedName>
    <definedName name="궤도공001" localSheetId="0">#REF!</definedName>
    <definedName name="궤도공001">#REF!</definedName>
    <definedName name="궤도공002" localSheetId="0">#REF!</definedName>
    <definedName name="궤도공002">#REF!</definedName>
    <definedName name="궤도공011" localSheetId="0">#REF!</definedName>
    <definedName name="궤도공011">#REF!</definedName>
    <definedName name="궤도공982" localSheetId="0">#REF!</definedName>
    <definedName name="궤도공982">#REF!</definedName>
    <definedName name="궤도공991" localSheetId="0">#REF!</definedName>
    <definedName name="궤도공991">#REF!</definedName>
    <definedName name="궤도공992" localSheetId="0">#REF!</definedName>
    <definedName name="궤도공992">#REF!</definedName>
    <definedName name="귀도공" localSheetId="0">#REF!</definedName>
    <definedName name="귀도공">#REF!</definedName>
    <definedName name="귀하">#REF!</definedName>
    <definedName name="귀하명">#REF!</definedName>
    <definedName name="규" localSheetId="0" hidden="1">{#N/A,#N/A,FALSE,"단면 제원"}</definedName>
    <definedName name="규" hidden="1">{#N/A,#N/A,FALSE,"단면 제원"}</definedName>
    <definedName name="규격" localSheetId="0">[172]DATE!$C$24:$C$85</definedName>
    <definedName name="규격">#REF!</definedName>
    <definedName name="귯ㄳ" localSheetId="0" hidden="1">{#N/A,#N/A,FALSE,"표지목차"}</definedName>
    <definedName name="귯ㄳ" hidden="1">{#N/A,#N/A,FALSE,"표지목차"}</definedName>
    <definedName name="귯늇ㄳ" localSheetId="0" hidden="1">{#N/A,#N/A,FALSE,"단가표지"}</definedName>
    <definedName name="귯늇ㄳ" hidden="1">{#N/A,#N/A,FALSE,"단가표지"}</definedName>
    <definedName name="그" localSheetId="0">'지급자재 명세서'!그</definedName>
    <definedName name="그">[174]!그</definedName>
    <definedName name="그냥">#N/A</definedName>
    <definedName name="그라우팅_펌프">[154]장비집계!#REF!</definedName>
    <definedName name="그라우팅수량">#REF!</definedName>
    <definedName name="그라우팅펌프" localSheetId="0">#REF!</definedName>
    <definedName name="그라우팅펌프">#REF!</definedName>
    <definedName name="그래픽" localSheetId="0">#REF!</definedName>
    <definedName name="그래픽">#REF!</definedName>
    <definedName name="그레이더3.6" localSheetId="0">#REF!</definedName>
    <definedName name="그레이더3.6">#REF!</definedName>
    <definedName name="그림" localSheetId="0">INDIRECT("knh!A"&amp;[297]횡배수관단위수량!$T$2)</definedName>
    <definedName name="그림">INDIRECT("knh!A"&amp;[298]횡배수관단위수량!$T$2)</definedName>
    <definedName name="그림1" localSheetId="0">INDIRECT("knh!c"&amp;[297]횡배수관단위수량!$T$2)</definedName>
    <definedName name="그림1">INDIRECT("knh!c"&amp;[298]횡배수관단위수량!$T$2)</definedName>
    <definedName name="그만" localSheetId="0">#REF!</definedName>
    <definedName name="그만">#REF!</definedName>
    <definedName name="극한모멘트" localSheetId="0">#REF!</definedName>
    <definedName name="극한모멘트">#REF!</definedName>
    <definedName name="근거" localSheetId="0">#REF!</definedName>
    <definedName name="근거">#REF!</definedName>
    <definedName name="근원경" localSheetId="0">#REF!</definedName>
    <definedName name="근원경">#REF!</definedName>
    <definedName name="근입_TO">#REF!</definedName>
    <definedName name="근입_TO_C">#REF!</definedName>
    <definedName name="근입장">#REF!</definedName>
    <definedName name="글씨">#REF!</definedName>
    <definedName name="금" localSheetId="0">#REF!</definedName>
    <definedName name="금">#REF!</definedName>
    <definedName name="금강석" localSheetId="0">#REF!</definedName>
    <definedName name="금강석">#REF!</definedName>
    <definedName name="금마타리" localSheetId="0">#REF!</definedName>
    <definedName name="금마타리">#REF!</definedName>
    <definedName name="금송1006">[226]데이타!$E$73</definedName>
    <definedName name="금송1208">[226]데이타!$E$74</definedName>
    <definedName name="금송1510">[226]데이타!$E$75</definedName>
    <definedName name="금액" localSheetId="0">#REF!</definedName>
    <definedName name="금액">#REF!</definedName>
    <definedName name="금액수정후인쇄">[128]!금액수정후인쇄</definedName>
    <definedName name="금액이동">{"Book1","2000도승인 기계.xls"}</definedName>
    <definedName name="금의교" localSheetId="0" hidden="1">{#N/A,#N/A,FALSE,"단면 제원"}</definedName>
    <definedName name="금의교" hidden="1">{#N/A,#N/A,FALSE,"단면 제원"}</definedName>
    <definedName name="금학본번" localSheetId="0">#REF!</definedName>
    <definedName name="금학본번">#REF!</definedName>
    <definedName name="금학부번" localSheetId="0">#REF!</definedName>
    <definedName name="금학부번">#REF!</definedName>
    <definedName name="금학지적" localSheetId="0">#REF!</definedName>
    <definedName name="금학지적">#REF!</definedName>
    <definedName name="급류130이하" localSheetId="0">#REF!</definedName>
    <definedName name="급류130이하">[230]표지세로!#REF!</definedName>
    <definedName name="급류180이하" localSheetId="0">#REF!</definedName>
    <definedName name="급류180이하">[230]표지세로!#REF!</definedName>
    <definedName name="급류거푸집" localSheetId="0">#REF!</definedName>
    <definedName name="급류거푸집">[230]표지세로!#REF!</definedName>
    <definedName name="급류곡관300" localSheetId="0">#REF!</definedName>
    <definedName name="급류곡관300">[230]표지세로!#REF!</definedName>
    <definedName name="급류기초모래" localSheetId="0">#REF!</definedName>
    <definedName name="급류기초모래">[230]표지세로!#REF!</definedName>
    <definedName name="급류되메움다짐" localSheetId="0">#REF!</definedName>
    <definedName name="급류되메움다짐">[230]표지세로!#REF!</definedName>
    <definedName name="급류되메움일반" localSheetId="0">#REF!</definedName>
    <definedName name="급류되메움일반">[230]표지세로!#REF!</definedName>
    <definedName name="급류스크린" localSheetId="0">#REF!</definedName>
    <definedName name="급류스크린">[230]표지세로!#REF!</definedName>
    <definedName name="급류철근10" localSheetId="0">#REF!</definedName>
    <definedName name="급류철근10">[230]표지세로!#REF!</definedName>
    <definedName name="급류철근13" localSheetId="0">#REF!</definedName>
    <definedName name="급류철근13">[230]표지세로!#REF!</definedName>
    <definedName name="급류철근계" localSheetId="0">#REF!</definedName>
    <definedName name="급류철근계">[230]표지세로!#REF!</definedName>
    <definedName name="급류터파기인" localSheetId="0">#REF!</definedName>
    <definedName name="급류터파기인">[230]표지세로!#REF!</definedName>
    <definedName name="급류터파기중" localSheetId="0">#REF!</definedName>
    <definedName name="급류터파기중">[230]표지세로!#REF!</definedName>
    <definedName name="급류흄관" localSheetId="0">#REF!</definedName>
    <definedName name="급류흄관">[230]표지세로!#REF!</definedName>
    <definedName name="기" localSheetId="0" hidden="1">{#N/A,#N/A,FALSE,"단면 제원"}</definedName>
    <definedName name="기">#N/A</definedName>
    <definedName name="기_2" localSheetId="0">#REF!</definedName>
    <definedName name="기_2">#REF!</definedName>
    <definedName name="기_3" localSheetId="0">#REF!</definedName>
    <definedName name="기_3">#REF!</definedName>
    <definedName name="기_5" localSheetId="0">#REF!</definedName>
    <definedName name="기_5">#REF!</definedName>
    <definedName name="기_6" localSheetId="0">#REF!</definedName>
    <definedName name="기_6">#REF!</definedName>
    <definedName name="기_9" localSheetId="0">#REF!</definedName>
    <definedName name="기_9">#REF!</definedName>
    <definedName name="기_타__경_비__산_출_근_거">[299]내역서!#REF!</definedName>
    <definedName name="기01" localSheetId="0">#REF!</definedName>
    <definedName name="기01">#REF!</definedName>
    <definedName name="기3" localSheetId="0">BlankMacro1</definedName>
    <definedName name="기3">BlankMacro1</definedName>
    <definedName name="기계" localSheetId="0">BlankMacro1</definedName>
    <definedName name="기계">BlankMacro1</definedName>
    <definedName name="기계1" hidden="1">{#N/A,#N/A,FALSE,"견적갑지";#N/A,#N/A,FALSE,"총괄표";#N/A,#N/A,FALSE,"철골공사";#N/A,#N/A,FALSE,"토목공사";#N/A,#N/A,FALSE,"판넬전기공사"}</definedName>
    <definedName name="기계2" hidden="1">{#N/A,#N/A,FALSE,"견적갑지";#N/A,#N/A,FALSE,"총괄표";#N/A,#N/A,FALSE,"철골공사";#N/A,#N/A,FALSE,"토목공사";#N/A,#N/A,FALSE,"판넬전기공사"}</definedName>
    <definedName name="기계3" localSheetId="0">BlankMacro1</definedName>
    <definedName name="기계3">BlankMacro1</definedName>
    <definedName name="기계4" hidden="1">{#N/A,#N/A,FALSE,"견적갑지";#N/A,#N/A,FALSE,"총괄표";#N/A,#N/A,FALSE,"철골공사";#N/A,#N/A,FALSE,"토목공사";#N/A,#N/A,FALSE,"판넬전기공사"}</definedName>
    <definedName name="기계5" hidden="1">{#N/A,#N/A,FALSE,"견적갑지";#N/A,#N/A,FALSE,"총괄표";#N/A,#N/A,FALSE,"철골공사";#N/A,#N/A,FALSE,"토목공사";#N/A,#N/A,FALSE,"판넬전기공사"}</definedName>
    <definedName name="기계경비" localSheetId="0">#REF!</definedName>
    <definedName name="기계경비">#REF!</definedName>
    <definedName name="기계공" localSheetId="0">#REF!</definedName>
    <definedName name="기계공">#REF!</definedName>
    <definedName name="기계공001" localSheetId="0">#REF!</definedName>
    <definedName name="기계공001">#REF!</definedName>
    <definedName name="기계공002" localSheetId="0">#REF!</definedName>
    <definedName name="기계공002">#REF!</definedName>
    <definedName name="기계공011" localSheetId="0">#REF!</definedName>
    <definedName name="기계공011">#REF!</definedName>
    <definedName name="기계공982" localSheetId="0">#REF!</definedName>
    <definedName name="기계공982">#REF!</definedName>
    <definedName name="기계공991" localSheetId="0">#REF!</definedName>
    <definedName name="기계공991">#REF!</definedName>
    <definedName name="기계공992" localSheetId="0">#REF!</definedName>
    <definedName name="기계공992">#REF!</definedName>
    <definedName name="기계기구">#REF!</definedName>
    <definedName name="기계높이" localSheetId="0">'[279]토사(PE)'!#REF!</definedName>
    <definedName name="기계높이">'[280]토사(PE)'!#REF!</definedName>
    <definedName name="기계되경" localSheetId="0">#REF!</definedName>
    <definedName name="기계되경">#REF!</definedName>
    <definedName name="기계되노" localSheetId="0">#REF!</definedName>
    <definedName name="기계되노">#REF!</definedName>
    <definedName name="기계되재" localSheetId="0">#REF!</definedName>
    <definedName name="기계되재">#REF!</definedName>
    <definedName name="기계설치공" localSheetId="0">#REF!</definedName>
    <definedName name="기계설치공">#REF!</definedName>
    <definedName name="기계설치공001" localSheetId="0">#REF!</definedName>
    <definedName name="기계설치공001">#REF!</definedName>
    <definedName name="기계설치공002" localSheetId="0">#REF!</definedName>
    <definedName name="기계설치공002">#REF!</definedName>
    <definedName name="기계설치공011" localSheetId="0">#REF!</definedName>
    <definedName name="기계설치공011">#REF!</definedName>
    <definedName name="기계설치공982" localSheetId="0">#REF!</definedName>
    <definedName name="기계설치공982">#REF!</definedName>
    <definedName name="기계설치공991" localSheetId="0">#REF!</definedName>
    <definedName name="기계설치공991">#REF!</definedName>
    <definedName name="기계설치공992" localSheetId="0">#REF!</definedName>
    <definedName name="기계설치공992">#REF!</definedName>
    <definedName name="기계실배관"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기계실배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기계운전" localSheetId="0">#REF!</definedName>
    <definedName name="기계운전">#REF!</definedName>
    <definedName name="기계운전사" localSheetId="0">#REF!</definedName>
    <definedName name="기계운전사">#REF!</definedName>
    <definedName name="기계일위" localSheetId="0">#REF!</definedName>
    <definedName name="기계일위">#REF!</definedName>
    <definedName name="기계자재" localSheetId="0">[247]기계명!$O$243</definedName>
    <definedName name="기계자재">[248]기계명!$O$243</definedName>
    <definedName name="기계잔경" localSheetId="0">#REF!</definedName>
    <definedName name="기계잔경">#REF!</definedName>
    <definedName name="기계잔노" localSheetId="0">#REF!</definedName>
    <definedName name="기계잔노">#REF!</definedName>
    <definedName name="기계잔재" localSheetId="0">#REF!</definedName>
    <definedName name="기계잔재">#REF!</definedName>
    <definedName name="기계조수" localSheetId="0">#REF!</definedName>
    <definedName name="기계조수">#REF!</definedName>
    <definedName name="기계조장" localSheetId="0">#REF!</definedName>
    <definedName name="기계조장">#REF!</definedName>
    <definedName name="기계중계펌프내역" localSheetId="0">#REF!</definedName>
    <definedName name="기계중계펌프내역">#REF!</definedName>
    <definedName name="기계집계" hidden="1">{#N/A,#N/A,FALSE,"견적갑지";#N/A,#N/A,FALSE,"총괄표";#N/A,#N/A,FALSE,"철골공사";#N/A,#N/A,FALSE,"토목공사";#N/A,#N/A,FALSE,"판넬전기공사"}</definedName>
    <definedName name="기계터경" localSheetId="0">#REF!</definedName>
    <definedName name="기계터경">#REF!</definedName>
    <definedName name="기계터노" localSheetId="0">#REF!</definedName>
    <definedName name="기계터노">#REF!</definedName>
    <definedName name="기계터재" localSheetId="0">#REF!</definedName>
    <definedName name="기계터재">#REF!</definedName>
    <definedName name="기계품질" localSheetId="0">#REF!</definedName>
    <definedName name="기계품질">#REF!</definedName>
    <definedName name="기구손료" localSheetId="0">#REF!</definedName>
    <definedName name="기구손료">#REF!</definedName>
    <definedName name="기기">'[300]2000년1차'!#REF!</definedName>
    <definedName name="기기L">#N/A</definedName>
    <definedName name="기기기" localSheetId="0" hidden="1">#REF!</definedName>
    <definedName name="기기기" hidden="1">#REF!</definedName>
    <definedName name="기기기기" localSheetId="0">#REF!</definedName>
    <definedName name="기기기기">#REF!</definedName>
    <definedName name="기기기기기기" localSheetId="0">#REF!</definedName>
    <definedName name="기기기기기기">#REF!</definedName>
    <definedName name="기기설치" localSheetId="0">#REF!</definedName>
    <definedName name="기기설치">#REF!</definedName>
    <definedName name="기기신설" localSheetId="0">#REF!</definedName>
    <definedName name="기기신설">#REF!</definedName>
    <definedName name="기기자재" localSheetId="0">#REF!</definedName>
    <definedName name="기기자재">#REF!</definedName>
    <definedName name="기기철거" localSheetId="0">#REF!</definedName>
    <definedName name="기기철거">#REF!</definedName>
    <definedName name="기다" localSheetId="0">#REF!</definedName>
    <definedName name="기다">#REF!</definedName>
    <definedName name="기둥">#REF!</definedName>
    <definedName name="기둥높이">#REF!</definedName>
    <definedName name="기반포장">#REF!</definedName>
    <definedName name="기별" localSheetId="0" hidden="1">{#N/A,#N/A,FALSE,"현장 NCR 분석";#N/A,#N/A,FALSE,"현장품질감사";#N/A,#N/A,FALSE,"현장품질감사"}</definedName>
    <definedName name="기별" hidden="1">{#N/A,#N/A,FALSE,"현장 NCR 분석";#N/A,#N/A,FALSE,"현장품질감사";#N/A,#N/A,FALSE,"현장품질감사"}</definedName>
    <definedName name="기본">[301]데리네이타현황!$A$4,[301]데리네이타현황!$A$2,[301]데리네이타현황!$A$1,[301]데리네이타현황!$A$279,[301]데리네이타현황!$A$1:$A$65536</definedName>
    <definedName name="기본1">[301]데리네이타현황!$A$4,[301]데리네이타현황!$A$2,[301]데리네이타현황!$A$1,[301]데리네이타현황!$A$279,[301]데리네이타현황!$A$1:$A$65536</definedName>
    <definedName name="기본값">#REF!</definedName>
    <definedName name="기본자료" localSheetId="0">#REF!</definedName>
    <definedName name="기본자료">#REF!</definedName>
    <definedName name="기본자료1" localSheetId="0">#REF!</definedName>
    <definedName name="기본자료1">#REF!</definedName>
    <definedName name="기본조사요율" localSheetId="0">[243]정비법요율!$D$8</definedName>
    <definedName name="기본조사요율">#REF!</definedName>
    <definedName name="기본조사율" localSheetId="0">#REF!</definedName>
    <definedName name="기본조사율">#REF!</definedName>
    <definedName name="기상거1">'[302]라. 콘크리트블록 수량산출'!$X$44</definedName>
    <definedName name="기상거2">'[302]라. 콘크리트블록 수량산출'!$AK$45</definedName>
    <definedName name="기상레">'[302]라. 콘크리트블록 수량산출'!$AJ$41</definedName>
    <definedName name="기성" localSheetId="0">BlankMacro1</definedName>
    <definedName name="기성">BlankMacro1</definedName>
    <definedName name="기성내역" localSheetId="0" hidden="1">{#N/A,#N/A,FALSE,"포장단가"}</definedName>
    <definedName name="기성내역" hidden="1">{#N/A,#N/A,FALSE,"포장단가"}</definedName>
    <definedName name="기성품" localSheetId="0">BlankMacro1</definedName>
    <definedName name="기성품">BlankMacro1</definedName>
    <definedName name="기성품2" localSheetId="0">BlankMacro1</definedName>
    <definedName name="기성품2">BlankMacro1</definedName>
    <definedName name="기술3" localSheetId="0" hidden="1">{#N/A,#N/A,TRUE,"손익보고"}</definedName>
    <definedName name="기술3" hidden="1">{#N/A,#N/A,TRUE,"손익보고"}</definedName>
    <definedName name="기술료" localSheetId="0">#REF!</definedName>
    <definedName name="기술료">#REF!</definedName>
    <definedName name="기술사" localSheetId="0">#REF!</definedName>
    <definedName name="기술사">#REF!</definedName>
    <definedName name="기술시방서2">[303]내역서!#REF!</definedName>
    <definedName name="기십만원율" localSheetId="0">#REF!</definedName>
    <definedName name="기십만원율">#REF!</definedName>
    <definedName name="기십만원이상" localSheetId="0">#REF!</definedName>
    <definedName name="기십만원이상">#REF!</definedName>
    <definedName name="기억마다마다나">#REF!</definedName>
    <definedName name="기오개수" localSheetId="0">#REF!</definedName>
    <definedName name="기오개수">#REF!</definedName>
    <definedName name="기오만원율" localSheetId="0">#REF!</definedName>
    <definedName name="기오만원율">#REF!</definedName>
    <definedName name="기오천원율" localSheetId="0">#REF!</definedName>
    <definedName name="기오천원율">#REF!</definedName>
    <definedName name="기와공" localSheetId="0">#REF!</definedName>
    <definedName name="기와공">#REF!</definedName>
    <definedName name="기자재">#REF!</definedName>
    <definedName name="기자재수량">#REF!</definedName>
    <definedName name="기전총" localSheetId="0">#REF!</definedName>
    <definedName name="기전총">#REF!</definedName>
    <definedName name="기전총괄" localSheetId="0">#REF!</definedName>
    <definedName name="기전총괄">#REF!</definedName>
    <definedName name="기존구조물철거량_개소별_집계" localSheetId="0">#REF!</definedName>
    <definedName name="기존구조물철거량_개소별_집계">#REF!</definedName>
    <definedName name="기존담장및옹벽현황" hidden="1">{#N/A,#N/A,FALSE,"2~8번"}</definedName>
    <definedName name="기준호수_no">#REF!</definedName>
    <definedName name="기준호수_가격24">#REF!</definedName>
    <definedName name="기준호수_가격29">#REF!</definedName>
    <definedName name="기준호수_가격32">#REF!</definedName>
    <definedName name="기준호수_가격43">#REF!</definedName>
    <definedName name="기준호수_개별요인24">#REF!</definedName>
    <definedName name="기준호수_개별요인29">#REF!</definedName>
    <definedName name="기준호수_개별요인32">#REF!</definedName>
    <definedName name="기준호수_개별요인43">#REF!</definedName>
    <definedName name="기체1ㄱ">#REF!</definedName>
    <definedName name="기체1ㄴ">#REF!</definedName>
    <definedName name="기체2">#REF!</definedName>
    <definedName name="기체3">#REF!</definedName>
    <definedName name="기체4">#REF!</definedName>
    <definedName name="기체5">#REF!</definedName>
    <definedName name="기체6ㄱ">#REF!</definedName>
    <definedName name="기체6ㄴ">#REF!</definedName>
    <definedName name="기초" localSheetId="0">#REF!</definedName>
    <definedName name="기초">#REF!</definedName>
    <definedName name="기초EL">#REF!</definedName>
    <definedName name="기초강성2" localSheetId="0">[304]단위중량!#REF!</definedName>
    <definedName name="기초강성2">[158]Sheet2!#REF!</definedName>
    <definedName name="기초교직">9</definedName>
    <definedName name="기초교축">9</definedName>
    <definedName name="기초규격">[305]SORCE1!$AQ$2:$BE$14</definedName>
    <definedName name="기초금액" localSheetId="0">#REF!</definedName>
    <definedName name="기초금액">#REF!</definedName>
    <definedName name="기초금액1" localSheetId="0">#REF!</definedName>
    <definedName name="기초금액1">#REF!</definedName>
    <definedName name="기초길이" localSheetId="0">#REF!</definedName>
    <definedName name="기초길이">#REF!</definedName>
    <definedName name="기초높이" localSheetId="0">'[289]A1-DATA'!$Q$71</definedName>
    <definedName name="기초높이">'[290]A1-DATA'!$Q$71</definedName>
    <definedName name="기초높이2">#REF!</definedName>
    <definedName name="기초단가" localSheetId="0">#REF!</definedName>
    <definedName name="기초단가">#REF!</definedName>
    <definedName name="기초단가1">[306]기초일위!$B$1:$G$65536</definedName>
    <definedName name="기초데이타" localSheetId="0">#REF!</definedName>
    <definedName name="기초데이타">#REF!</definedName>
    <definedName name="기초두께1">#REF!</definedName>
    <definedName name="기초두께2">#REF!</definedName>
    <definedName name="기초두께작은1">#REF!</definedName>
    <definedName name="기초두께작은2">#REF!</definedName>
    <definedName name="기초사석단위중량">[307]단면제원!$B$12</definedName>
    <definedName name="기초사석포화단위중량">[307]단면제원!$B$13</definedName>
    <definedName name="기초선">#REF!</definedName>
    <definedName name="기초수량집계." localSheetId="0">#REF!</definedName>
    <definedName name="기초수량집계.">#REF!</definedName>
    <definedName name="기초액" localSheetId="0">#REF!</definedName>
    <definedName name="기초액">#REF!</definedName>
    <definedName name="기초처리경비" localSheetId="0">#REF!</definedName>
    <definedName name="기초처리경비">[227]기초처리공사비!$L$18</definedName>
    <definedName name="기초처리노무비" localSheetId="0">#REF!</definedName>
    <definedName name="기초처리노무비">[227]기초처리공사비!$H$18</definedName>
    <definedName name="기초처리재료비" localSheetId="0">#REF!</definedName>
    <definedName name="기초처리재료비">[227]기초처리공사비!$J$18</definedName>
    <definedName name="기초폭" localSheetId="0">#REF!</definedName>
    <definedName name="기초폭">#REF!</definedName>
    <definedName name="기초폭1" localSheetId="0">#REF!</definedName>
    <definedName name="기초폭1">#REF!</definedName>
    <definedName name="기초폭2">#REF!</definedName>
    <definedName name="기초폭3">#REF!</definedName>
    <definedName name="기초폭300">[55]대로근거!#REF!</definedName>
    <definedName name="기초폭350">[55]대로근거!#REF!</definedName>
    <definedName name="기초폭4">#REF!</definedName>
    <definedName name="기초폭5">#REF!</definedName>
    <definedName name="기초폭6">#REF!</definedName>
    <definedName name="기초폭교직">9</definedName>
    <definedName name="기초폭교축">9</definedName>
    <definedName name="기초피복">0.1</definedName>
    <definedName name="기총">[308]내역1!#REF!</definedName>
    <definedName name="기층1" localSheetId="0">[309]포장수량집계표!$M$5</definedName>
    <definedName name="기층1">[310]포장수량집계표!$M$5</definedName>
    <definedName name="기층t">[311]접속도로1!$AN$1</definedName>
    <definedName name="기층다짐2" localSheetId="0">#REF!</definedName>
    <definedName name="기층다짐2">#REF!</definedName>
    <definedName name="기층다짐3" localSheetId="0">#REF!</definedName>
    <definedName name="기층다짐3">#REF!</definedName>
    <definedName name="기층두께" localSheetId="0">#REF!</definedName>
    <definedName name="기층두께">#REF!</definedName>
    <definedName name="기콘1ㄱ">#REF!</definedName>
    <definedName name="기콘1ㄴ">#REF!</definedName>
    <definedName name="기콘2">#REF!</definedName>
    <definedName name="기콘3">#REF!</definedName>
    <definedName name="기콘4">#REF!</definedName>
    <definedName name="기콘5">#REF!</definedName>
    <definedName name="기콘6ㄱ">#REF!</definedName>
    <definedName name="기콘6ㄴ">#REF!</definedName>
    <definedName name="기타" localSheetId="0">#REF!</definedName>
    <definedName name="기타">#REF!</definedName>
    <definedName name="기타경비" localSheetId="0">#REF!</definedName>
    <definedName name="기타경비">#REF!</definedName>
    <definedName name="기타경비_산식" localSheetId="0">#REF!</definedName>
    <definedName name="기타경비_산식">#REF!</definedName>
    <definedName name="기타경비1">#REF!</definedName>
    <definedName name="기타경비요율" localSheetId="0">#REF!</definedName>
    <definedName name="기타경비요율">#REF!</definedName>
    <definedName name="기타경비율" localSheetId="0">[243]제경비율!$E$20</definedName>
    <definedName name="기타경비율">[235]제경비율!$E$20</definedName>
    <definedName name="기타경비표" localSheetId="0">#REF!</definedName>
    <definedName name="기타경비표">#REF!</definedName>
    <definedName name="기타자재" localSheetId="0">'지급자재 명세서'!기타자재</definedName>
    <definedName name="기타자재">#N/A</definedName>
    <definedName name="기타점수" localSheetId="0">#REF!</definedName>
    <definedName name="기타점수">#REF!</definedName>
    <definedName name="기하거">'[302]라. 콘크리트블록 수량산출'!$AB$52</definedName>
    <definedName name="기하레">'[302]라. 콘크리트블록 수량산출'!$AJ$49</definedName>
    <definedName name="기합31">#REF!</definedName>
    <definedName name="기합31ㄱ">#REF!</definedName>
    <definedName name="기합31ㄴ">#REF!</definedName>
    <definedName name="기합32">#REF!</definedName>
    <definedName name="기합33">#REF!</definedName>
    <definedName name="기합34">#REF!</definedName>
    <definedName name="기합35">#REF!</definedName>
    <definedName name="기합36ㄱ">#REF!</definedName>
    <definedName name="기합36ㄴ">#REF!</definedName>
    <definedName name="기합61ㄱ">#REF!</definedName>
    <definedName name="기합61ㄴ">#REF!</definedName>
    <definedName name="기합62">#REF!</definedName>
    <definedName name="기합63">#REF!</definedName>
    <definedName name="기합64">#REF!</definedName>
    <definedName name="기합65">#REF!</definedName>
    <definedName name="기합66ㄱ">#REF!</definedName>
    <definedName name="기합66ㄴ">#REF!</definedName>
    <definedName name="긱기기기기">{"Book1","2000도승인 기계.xls"}</definedName>
    <definedName name="긴자" localSheetId="0">#REF!</definedName>
    <definedName name="긴자">#REF!</definedName>
    <definedName name="길" localSheetId="0">#REF!</definedName>
    <definedName name="길">#REF!</definedName>
    <definedName name="길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길이" localSheetId="0">#REF!</definedName>
    <definedName name="길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길이1">#REF!</definedName>
    <definedName name="길이산출" localSheetId="0">#REF!</definedName>
    <definedName name="길이산출">#REF!</definedName>
    <definedName name="김" localSheetId="0">BlankMacro1</definedName>
    <definedName name="김">#REF!</definedName>
    <definedName name="김광석" localSheetId="0">#REF!</definedName>
    <definedName name="김광석">#REF!</definedName>
    <definedName name="김광석1" localSheetId="0">#REF!</definedName>
    <definedName name="김광석1">#REF!</definedName>
    <definedName name="김광석2" localSheetId="0">#REF!</definedName>
    <definedName name="김광석2">#REF!</definedName>
    <definedName name="김광석3" localSheetId="0">#REF!</definedName>
    <definedName name="김광석3">#REF!</definedName>
    <definedName name="김김">#REF!</definedName>
    <definedName name="김상원" localSheetId="0" hidden="1">{#N/A,#N/A,FALSE,"골재소요량";#N/A,#N/A,FALSE,"골재소요량"}</definedName>
    <definedName name="김상원" hidden="1">{#N/A,#N/A,FALSE,"골재소요량";#N/A,#N/A,FALSE,"골재소요량"}</definedName>
    <definedName name="김선갑" localSheetId="0">#REF!</definedName>
    <definedName name="김선갑">#REF!</definedName>
    <definedName name="김성룡" hidden="1">#REF!</definedName>
    <definedName name="김성혁" localSheetId="0">#REF!,#REF!,#REF!,#REF!,#REF!,#REF!,#REF!,#REF!,#REF!,#REF!,#REF!,#REF!,#REF!,#REF!</definedName>
    <definedName name="김성혁">#REF!,#REF!,#REF!,#REF!,#REF!,#REF!,#REF!,#REF!,#REF!,#REF!,#REF!,#REF!,#REF!,#REF!</definedName>
    <definedName name="김양석" localSheetId="0">#REF!,#REF!,#REF!,#REF!,#REF!,#REF!,#REF!,#REF!,#REF!,#REF!,#REF!,#REF!,#REF!,#REF!,#REF!,#REF!,#REF!,#REF!,#REF!</definedName>
    <definedName name="김양석">#REF!,#REF!,#REF!,#REF!,#REF!,#REF!,#REF!,#REF!,#REF!,#REF!,#REF!,#REF!,#REF!,#REF!,#REF!,#REF!,#REF!,#REF!,#REF!</definedName>
    <definedName name="김용호">#REF!</definedName>
    <definedName name="김유정" localSheetId="0">#REF!</definedName>
    <definedName name="김유정">#REF!</definedName>
    <definedName name="김정민" localSheetId="0">#REF!</definedName>
    <definedName name="김정민">#REF!</definedName>
    <definedName name="김종" localSheetId="0">#REF!</definedName>
    <definedName name="김종">#REF!</definedName>
    <definedName name="김종현" localSheetId="0">#REF!</definedName>
    <definedName name="김종현">#REF!</definedName>
    <definedName name="김준형" localSheetId="0" hidden="1">{#N/A,#N/A,FALSE,"골재소요량";#N/A,#N/A,FALSE,"골재소요량"}</definedName>
    <definedName name="김준형" hidden="1">{#N/A,#N/A,FALSE,"골재소요량";#N/A,#N/A,FALSE,"골재소요량"}</definedName>
    <definedName name="깊이" localSheetId="0">#REF!</definedName>
    <definedName name="깊이">#REF!</definedName>
    <definedName name="까비">[242]재료값!#REF!</definedName>
    <definedName name="깨기" localSheetId="0" hidden="1">{"'중기작업1'!$A$1:$V$18"}</definedName>
    <definedName name="깨기" hidden="1">{"'중기작업1'!$A$1:$V$18"}</definedName>
    <definedName name="깬돌채취">#N/A</definedName>
    <definedName name="깬잡석">800</definedName>
    <definedName name="꺽쇠" localSheetId="0">#REF!</definedName>
    <definedName name="꺽쇠">#REF!</definedName>
    <definedName name="께기수량집계표" localSheetId="0" hidden="1">[312]조명시설!#REF!</definedName>
    <definedName name="께기수량집계표" hidden="1">[123]조명시설!#REF!</definedName>
    <definedName name="꽃복숭아R3">[226]데이타!$E$58</definedName>
    <definedName name="꽃복숭아R4">[226]데이타!$E$59</definedName>
    <definedName name="꽃복숭아R5">[226]데이타!$E$60</definedName>
    <definedName name="꽃사과10노무" localSheetId="0">#REF!</definedName>
    <definedName name="꽃사과10노무">#REF!</definedName>
    <definedName name="꽃사과10재료" localSheetId="0">#REF!</definedName>
    <definedName name="꽃사과10재료">#REF!</definedName>
    <definedName name="꽃사과6노무" localSheetId="0">#REF!</definedName>
    <definedName name="꽃사과6노무">#REF!</definedName>
    <definedName name="꽃사과6재료" localSheetId="0">#REF!</definedName>
    <definedName name="꽃사과6재료">#REF!</definedName>
    <definedName name="꽃사과8노무" localSheetId="0">#REF!</definedName>
    <definedName name="꽃사과8노무">#REF!</definedName>
    <definedName name="꽃사과8재료" localSheetId="0">#REF!</definedName>
    <definedName name="꽃사과8재료">#REF!</definedName>
    <definedName name="꽃사과R10">[226]데이타!$E$64</definedName>
    <definedName name="꽃사과R4">[226]데이타!$E$61</definedName>
    <definedName name="꽃사과R6">[226]데이타!$E$62</definedName>
    <definedName name="꽃사과R8">[226]데이타!$E$63</definedName>
    <definedName name="꽃아그배R10">[226]데이타!$E$68</definedName>
    <definedName name="꽃아그배R4">[226]데이타!$E$65</definedName>
    <definedName name="꽃아그배R6">[226]데이타!$E$66</definedName>
    <definedName name="꽃아그배R8">[226]데이타!$E$67</definedName>
    <definedName name="꽃창포" localSheetId="0">#REF!</definedName>
    <definedName name="꽃창포">#REF!</definedName>
    <definedName name="꽃향유" localSheetId="0">#REF!</definedName>
    <definedName name="꽃향유">#REF!</definedName>
    <definedName name="꽝꽝0304">[226]데이타!$E$54</definedName>
    <definedName name="꽝꽝0406">[226]데이타!$E$55</definedName>
    <definedName name="꽝꽝0508">[226]데이타!$E$56</definedName>
    <definedName name="꽝꽝0610">[226]데이타!$E$57</definedName>
    <definedName name="꽝꽝H0.3" localSheetId="0">#REF!</definedName>
    <definedName name="꽝꽝H0.3">#REF!</definedName>
    <definedName name="꽝꽝H0.3경" localSheetId="0">#REF!</definedName>
    <definedName name="꽝꽝H0.3경">#REF!</definedName>
    <definedName name="꽝꽝H0.3노" localSheetId="0">#REF!</definedName>
    <definedName name="꽝꽝H0.3노">#REF!</definedName>
    <definedName name="꽝꽝H0.3재" localSheetId="0">#REF!</definedName>
    <definedName name="꽝꽝H0.3재">#REF!</definedName>
    <definedName name="끝" localSheetId="0">#REF!</definedName>
    <definedName name="끝">#REF!</definedName>
    <definedName name="ㄳ" localSheetId="0" hidden="1">{#N/A,#N/A,FALSE,"단가표지"}</definedName>
    <definedName name="ㄳ" hidden="1">{#N/A,#N/A,FALSE,"단가표지"}</definedName>
    <definedName name="ㄳㄱ" localSheetId="0" hidden="1">{#N/A,#N/A,FALSE,"단가표지"}</definedName>
    <definedName name="ㄳㄱ" hidden="1">{#N/A,#N/A,FALSE,"단가표지"}</definedName>
    <definedName name="ㄳㄳ" localSheetId="0">#REF!</definedName>
    <definedName name="ㄳㄳ">#REF!</definedName>
    <definedName name="ㄳㄳㅅ셔ㅛㅅ" localSheetId="0" hidden="1">{#N/A,#N/A,FALSE,"단가표지"}</definedName>
    <definedName name="ㄳㄳㅅ셔ㅛㅅ" hidden="1">{#N/A,#N/A,FALSE,"단가표지"}</definedName>
    <definedName name="ㄳㄳㅎㄱㅎㄱㄷ" localSheetId="0" hidden="1">{#N/A,#N/A,FALSE,"조골재"}</definedName>
    <definedName name="ㄳㄳㅎㄱㅎㄱㄷ" hidden="1">{#N/A,#N/A,FALSE,"조골재"}</definedName>
    <definedName name="ㄳㄷ" localSheetId="0" hidden="1">{#N/A,#N/A,FALSE,"표지목차"}</definedName>
    <definedName name="ㄳㄷ">#REF!</definedName>
    <definedName name="ㄳㅅ" localSheetId="0" hidden="1">#REF!</definedName>
    <definedName name="ㄳㅅ" hidden="1">#REF!</definedName>
    <definedName name="ㄳㅈ" localSheetId="0">#REF!</definedName>
    <definedName name="ㄳㅈ">#REF!</definedName>
    <definedName name="ㄳㅍㅁㅁ규" localSheetId="0" hidden="1">{#N/A,#N/A,FALSE,"표지목차"}</definedName>
    <definedName name="ㄳㅍㅁㅁ규" hidden="1">{#N/A,#N/A,FALSE,"표지목차"}</definedName>
    <definedName name="ㄳㅎ345ㅅㅎ" hidden="1">{#N/A,#N/A,FALSE,"혼합골재"}</definedName>
    <definedName name="ㄴ" localSheetId="0">#REF!</definedName>
    <definedName name="ㄴ">#REF!</definedName>
    <definedName name="ㄴ1" localSheetId="0">#REF!</definedName>
    <definedName name="ㄴ1">#REF!</definedName>
    <definedName name="ㄴ2" localSheetId="0">#REF!</definedName>
    <definedName name="ㄴ2">#REF!</definedName>
    <definedName name="ㄴ3">#N/A</definedName>
    <definedName name="ㄴ4">#N/A</definedName>
    <definedName name="ㄴ5">#N/A</definedName>
    <definedName name="ㄴ6">#N/A</definedName>
    <definedName name="ㄴ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ㄱㄹ" localSheetId="0" hidden="1">#REF!</definedName>
    <definedName name="ㄴㄱㄹ" hidden="1">#REF!</definedName>
    <definedName name="ㄴㄴ" localSheetId="0">#N/A</definedName>
    <definedName name="ㄴㄴ">#REF!</definedName>
    <definedName name="ㄴㄴㄴ" localSheetId="0">#REF!</definedName>
    <definedName name="ㄴㄴㄴ">#REF!</definedName>
    <definedName name="ㄴㄴㄴㄴ" localSheetId="0" hidden="1">#REF!</definedName>
    <definedName name="ㄴㄴㄴㄴ">#REF!</definedName>
    <definedName name="ㄴㄴㄴㄴㄴ" localSheetId="0" hidden="1">{"'중기작업1'!$A$1:$V$18"}</definedName>
    <definedName name="ㄴㄴㄴㄴㄴ">#REF!</definedName>
    <definedName name="ㄴㄴㄴㄴㄴㄴ" localSheetId="0">#REF!</definedName>
    <definedName name="ㄴㄴㄴㄴㄴㄴ">#REF!</definedName>
    <definedName name="ㄴㄴㄴㄴㄴㄴㄴ" localSheetId="0">#REF!</definedName>
    <definedName name="ㄴㄴㄴㄴㄴㄴㄴ">#REF!</definedName>
    <definedName name="ㄴㄴㄴㄴㄴㄴㄴㄴ" localSheetId="0" hidden="1">{#N/A,#N/A,FALSE,"단가표지"}</definedName>
    <definedName name="ㄴㄴㄴㄴㄴㄴㄴㄴ" hidden="1">{#N/A,#N/A,FALSE,"단가표지"}</definedName>
    <definedName name="ㄴㄴㄴㄴㄴㄴㄴㄴㄴㄴ" localSheetId="0">#REF!</definedName>
    <definedName name="ㄴㄴㄴㄴㄴㄴㄴㄴㄴㄴ">#REF!</definedName>
    <definedName name="ㄴㄴㄴㄴㄴㅁ" localSheetId="0">#REF!</definedName>
    <definedName name="ㄴㄴㄴㄴㄴㅁ">#REF!</definedName>
    <definedName name="ㄴㄴㄹㄴㅇ">#REF!</definedName>
    <definedName name="ㄴㄴㅁㅁㅇㄴ" localSheetId="0">#REF!</definedName>
    <definedName name="ㄴㄴㅁㅁㅇㄴ">#REF!</definedName>
    <definedName name="ㄴㄴㅇ">#REF!</definedName>
    <definedName name="ㄴㄴㅇㅇㄴ" localSheetId="0">#REF!</definedName>
    <definedName name="ㄴㄴㅇㅇㄴ">#REF!</definedName>
    <definedName name="ㄴㄷㅎㅎㅎㅈㄷㄴ" localSheetId="0" hidden="1">{"'중기작업1'!$A$1:$V$18"}</definedName>
    <definedName name="ㄴㄷㅎㅎㅎㅈㄷㄴ" hidden="1">{"'중기작업1'!$A$1:$V$18"}</definedName>
    <definedName name="ㄴㄹ" localSheetId="0" hidden="1">{#N/A,#N/A,FALSE,"2~8번"}</definedName>
    <definedName name="ㄴㄹ" hidden="1">{#N/A,#N/A,FALSE,"2~8번"}</definedName>
    <definedName name="ㄴㄹㄴ" localSheetId="0">#REF!</definedName>
    <definedName name="ㄴㄹㄴ">#REF!</definedName>
    <definedName name="ㄴㄹㄴㄹ" localSheetId="0" hidden="1">{#N/A,#N/A,FALSE,"혼합골재"}</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ㅁㅎㅇㄹ" localSheetId="0" hidden="1">{#N/A,"수불부",FALSE,"사급자재수불서";#N/A,"수불부",FALSE,"사급자재수불서"}</definedName>
    <definedName name="ㄴㄹㄴㅁㅎㅇㄹ" hidden="1">{#N/A,"수불부",FALSE,"사급자재수불서";#N/A,"수불부",FALSE,"사급자재수불서"}</definedName>
    <definedName name="ㄴㄹㄴㅇㄹ" localSheetId="0" hidden="1">{#N/A,#N/A,FALSE,"전체집계표";#N/A,#N/A,FALSE,"안벽30000";#N/A,#N/A,FALSE,"안벽20000";#N/A,#N/A,FALSE,"내호안";#N/A,#N/A,FALSE,"외호안";#N/A,#N/A,FALSE,"준설토A";#N/A,#N/A,FALSE,"준설토B";#N/A,#N/A,FALSE,"적출장"}</definedName>
    <definedName name="ㄴㄹㄴㅇㄹ" hidden="1">{#N/A,#N/A,FALSE,"전체집계표";#N/A,#N/A,FALSE,"안벽30000";#N/A,#N/A,FALSE,"안벽20000";#N/A,#N/A,FALSE,"내호안";#N/A,#N/A,FALSE,"외호안";#N/A,#N/A,FALSE,"준설토A";#N/A,#N/A,FALSE,"준설토B";#N/A,#N/A,FALSE,"적출장"}</definedName>
    <definedName name="ㄴㄹㄴㅇㄹㄴ">#N/A</definedName>
    <definedName name="ㄴㄹㄴㅇㄹㅇㄴㄹㅇㄴㄹㅇㄴㄹㅇㄴㄹ" localSheetId="0" hidden="1">{#N/A,#N/A,FALSE,"혼합골재"}</definedName>
    <definedName name="ㄴㄹㄴㅇㄹㅇㄴㄹㅇㄴㄹㅇㄴㄹㅇㄴㄹ" hidden="1">{#N/A,#N/A,FALSE,"혼합골재"}</definedName>
    <definedName name="ㄴㄹㄹ" localSheetId="0">#REF!</definedName>
    <definedName name="ㄴㄹㄹ">#REF!</definedName>
    <definedName name="ㄴㄹㅇ" localSheetId="0">#REF!</definedName>
    <definedName name="ㄴㄹㅇ">#REF!</definedName>
    <definedName name="ㄴㄹㅇㄴㄹㅇ" localSheetId="0">#REF!</definedName>
    <definedName name="ㄴㄹㅇㄴㄹㅇ">#REF!</definedName>
    <definedName name="ㄴㄹㅇㄹㅇ" localSheetId="0" hidden="1">{#N/A,#N/A,FALSE,"2~8번"}</definedName>
    <definedName name="ㄴㄹㅇㄹㅇ" hidden="1">{#N/A,#N/A,FALSE,"2~8번"}</definedName>
    <definedName name="ㄴㄹㅇㅁㄴ" localSheetId="0" hidden="1">#REF!</definedName>
    <definedName name="ㄴㄹㅇㅁㄴ" hidden="1">#REF!</definedName>
    <definedName name="ㄴㄹㅈ" localSheetId="0">#REF!</definedName>
    <definedName name="ㄴㄹㅈ">#REF!</definedName>
    <definedName name="ㄴㄻㄴㅇ" localSheetId="0" hidden="1">{#N/A,#N/A,FALSE,"조골재"}</definedName>
    <definedName name="ㄴㄻㄴㅇ" hidden="1">{#N/A,#N/A,FALSE,"조골재"}</definedName>
    <definedName name="ㄴㅁ" localSheetId="0" hidden="1">#REF!</definedName>
    <definedName name="ㄴㅁ" hidden="1">#REF!</definedName>
    <definedName name="ㄴㅁㄴㅇㄹ" localSheetId="0" hidden="1">#REF!</definedName>
    <definedName name="ㄴㅁㄴㅇㄹ" hidden="1">#REF!</definedName>
    <definedName name="ㄴㅁㄹㄴㅁㅇㄴㅇㅁㄹㄴ" localSheetId="0" hidden="1">{#N/A,#N/A,FALSE,"단가표지"}</definedName>
    <definedName name="ㄴㅁㄹㄴㅁㅇㄴㅇㅁㄹㄴ" hidden="1">{#N/A,#N/A,FALSE,"단가표지"}</definedName>
    <definedName name="ㄴㅁㄹㅇㄷ">'[129]공주-교대(A1)'!#REF!</definedName>
    <definedName name="ㄴㅁㄹㅈㄹ" localSheetId="0" hidden="1">#REF!</definedName>
    <definedName name="ㄴㅁㄹㅈㄹ" hidden="1">#REF!</definedName>
    <definedName name="ㄴㅁ루ㅜㄷ" localSheetId="0">#REF!</definedName>
    <definedName name="ㄴㅁ루ㅜㄷ">#REF!</definedName>
    <definedName name="ㄴㅁㄻㄴㅇㄹㅇㄴㄹ" localSheetId="0" hidden="1">{#N/A,"수불부",FALSE,"사급자재수불서";#N/A,"수불부",FALSE,"사급자재수불서"}</definedName>
    <definedName name="ㄴㅁㄻㄴㅇㄹㅇㄴㄹ" hidden="1">{#N/A,"수불부",FALSE,"사급자재수불서";#N/A,"수불부",FALSE,"사급자재수불서"}</definedName>
    <definedName name="ㄴㅁㅁ" localSheetId="0">#REF!</definedName>
    <definedName name="ㄴㅁㅁ">#REF!</definedName>
    <definedName name="ㄴㅁㅁㄴㅁㄴㅁ" localSheetId="0">#REF!</definedName>
    <definedName name="ㄴㅁㅁㄴㅁㄴㅁ">#REF!</definedName>
    <definedName name="ㄴㅁㅇㄻㄴㅇㄻ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ㅁㅇㅇㄴㅇ" localSheetId="0">#REF!</definedName>
    <definedName name="ㄴㅁㅇㅇㄴㅇ">#REF!</definedName>
    <definedName name="ㄴㅁㅇㅇㄴㅇㄴ" localSheetId="0">#REF!</definedName>
    <definedName name="ㄴㅁㅇㅇㄴㅇㄴ">#REF!</definedName>
    <definedName name="ㄴ무푸" localSheetId="0">#REF!</definedName>
    <definedName name="ㄴ무푸">#REF!</definedName>
    <definedName name="ㄴ뭏누훋후두" localSheetId="0">#REF!</definedName>
    <definedName name="ㄴ뭏누훋후두">#REF!</definedName>
    <definedName name="ㄴㅇ" localSheetId="0">BlankMacro1</definedName>
    <definedName name="ㄴㅇ">#REF!</definedName>
    <definedName name="ㄴㅇㄴㄴ" localSheetId="0" hidden="1">{#N/A,#N/A,FALSE,"전체집계표";#N/A,#N/A,FALSE,"안벽30000";#N/A,#N/A,FALSE,"안벽20000";#N/A,#N/A,FALSE,"내호안";#N/A,#N/A,FALSE,"외호안";#N/A,#N/A,FALSE,"준설토A";#N/A,#N/A,FALSE,"준설토B";#N/A,#N/A,FALSE,"적출장"}</definedName>
    <definedName name="ㄴㅇㄴㄴ" hidden="1">{#N/A,#N/A,FALSE,"전체집계표";#N/A,#N/A,FALSE,"안벽30000";#N/A,#N/A,FALSE,"안벽20000";#N/A,#N/A,FALSE,"내호안";#N/A,#N/A,FALSE,"외호안";#N/A,#N/A,FALSE,"준설토A";#N/A,#N/A,FALSE,"준설토B";#N/A,#N/A,FALSE,"적출장"}</definedName>
    <definedName name="ㄴㅇㄴㄴㅁㅁ" localSheetId="0">#REF!</definedName>
    <definedName name="ㄴㅇㄴㄴㅁㅁ">#REF!</definedName>
    <definedName name="ㄴㅇㄴㅇ" localSheetId="0" hidden="1">{#N/A,#N/A,FALSE,"단가표지"}</definedName>
    <definedName name="ㄴㅇㄴㅇ" hidden="1">{#N/A,#N/A,FALSE,"단가표지"}</definedName>
    <definedName name="ㄴㅇㄴㅇㄴㅇ" localSheetId="0" hidden="1">{#N/A,#N/A,FALSE,"전체집계표";#N/A,#N/A,FALSE,"안벽30000";#N/A,#N/A,FALSE,"안벽20000";#N/A,#N/A,FALSE,"내호안";#N/A,#N/A,FALSE,"외호안";#N/A,#N/A,FALSE,"준설토A";#N/A,#N/A,FALSE,"준설토B";#N/A,#N/A,FALSE,"적출장"}</definedName>
    <definedName name="ㄴㅇㄴㅇㄴㅇ" hidden="1">{#N/A,#N/A,FALSE,"전체집계표";#N/A,#N/A,FALSE,"안벽30000";#N/A,#N/A,FALSE,"안벽20000";#N/A,#N/A,FALSE,"내호안";#N/A,#N/A,FALSE,"외호안";#N/A,#N/A,FALSE,"준설토A";#N/A,#N/A,FALSE,"준설토B";#N/A,#N/A,FALSE,"적출장"}</definedName>
    <definedName name="ㄴㅇㄴㅇㅁ" localSheetId="0">#REF!</definedName>
    <definedName name="ㄴㅇㄴㅇㅁ">#REF!</definedName>
    <definedName name="ㄴㅇㄹ" localSheetId="0">#REF!</definedName>
    <definedName name="ㄴㅇㄹ" hidden="1">#REF!</definedName>
    <definedName name="ㄴㅇㄹㄴ" localSheetId="0" hidden="1">{#N/A,"수불부",FALSE,"사급자재수불서";#N/A,"수불부",FALSE,"사급자재수불서"}</definedName>
    <definedName name="ㄴㅇㄹㄴ">#REF!</definedName>
    <definedName name="ㄴㅇㄹㄴㄹ" localSheetId="0" hidden="1">{"'Sheet1'!$D$19","'Sheet1'!$B$22:$E$22"}</definedName>
    <definedName name="ㄴㅇㄹㄴㄹ" hidden="1">{"'Sheet1'!$D$19","'Sheet1'!$B$22:$E$22"}</definedName>
    <definedName name="ㄴㅇㄹㄴㅁㅇㄹ" localSheetId="0">[313]부안일위!#REF!</definedName>
    <definedName name="ㄴㅇㄹㄴㅁㅇㄹ">[314]부안일위!#REF!</definedName>
    <definedName name="ㄴㅇㄹㄷ" localSheetId="0" hidden="1">#REF!</definedName>
    <definedName name="ㄴㅇㄹㄷ" hidden="1">#REF!</definedName>
    <definedName name="ㄴㅇㄹㄹ" localSheetId="0" hidden="1">{"'Sheet1'!$A$4","'Sheet1'!$A$9:$G$28"}</definedName>
    <definedName name="ㄴㅇㄹㄹ" hidden="1">{"'Sheet1'!$A$4","'Sheet1'!$A$9:$G$28"}</definedName>
    <definedName name="ㄴㅇㄹㅇㄴㄹ">'[315]96보완계획7.12'!$L$76</definedName>
    <definedName name="ㄴㅇㄹㅇㄷ" localSheetId="0">#REF!</definedName>
    <definedName name="ㄴㅇㄹㅇㄷ">#REF!</definedName>
    <definedName name="ㄴㅇㄹㅈㄷ" localSheetId="0">#REF!</definedName>
    <definedName name="ㄴㅇㄹㅈㄷ">#REF!</definedName>
    <definedName name="ㄴㅇ로ㅠㅎ" localSheetId="0" hidden="1">{#N/A,#N/A,FALSE,"구조2"}</definedName>
    <definedName name="ㄴㅇ로ㅠㅎ" hidden="1">{#N/A,#N/A,FALSE,"구조2"}</definedName>
    <definedName name="ㄴㅇㄻ" localSheetId="0" hidden="1">#REF!</definedName>
    <definedName name="ㄴㅇㄻ" hidden="1">#REF!</definedName>
    <definedName name="ㄴㅇㄻㄴㅇㄹ" hidden="1">[60]Sheet2!#REF!</definedName>
    <definedName name="ㄴㅇㄻㄴㅇㄻㄴㅇㄹ" localSheetId="0">#REF!</definedName>
    <definedName name="ㄴㅇㄻㄴㅇㄻㄴㅇㄹ">#REF!</definedName>
    <definedName name="ㄴㅇㄼ" localSheetId="0" hidden="1">{#N/A,#N/A,FALSE,"전체집계표";#N/A,#N/A,FALSE,"안벽30000";#N/A,#N/A,FALSE,"안벽20000";#N/A,#N/A,FALSE,"내호안";#N/A,#N/A,FALSE,"외호안";#N/A,#N/A,FALSE,"준설토A";#N/A,#N/A,FALSE,"준설토B";#N/A,#N/A,FALSE,"적출장"}</definedName>
    <definedName name="ㄴㅇㄼ" hidden="1">{#N/A,#N/A,FALSE,"전체집계표";#N/A,#N/A,FALSE,"안벽30000";#N/A,#N/A,FALSE,"안벽20000";#N/A,#N/A,FALSE,"내호안";#N/A,#N/A,FALSE,"외호안";#N/A,#N/A,FALSE,"준설토A";#N/A,#N/A,FALSE,"준설토B";#N/A,#N/A,FALSE,"적출장"}</definedName>
    <definedName name="ㄴㅇㄼㅈㄷㄹ" localSheetId="0" hidden="1">'[100]98수문일위'!$A$1:$P$2004</definedName>
    <definedName name="ㄴㅇㄼㅈㄷㄹ" hidden="1">'[100]98수문일위'!$A$1:$P$2004</definedName>
    <definedName name="ㄴㅇㅀ" localSheetId="0" hidden="1">{#N/A,#N/A,FALSE,"토공2"}</definedName>
    <definedName name="ㄴㅇㅀ" hidden="1">{#N/A,#N/A,FALSE,"토공2"}</definedName>
    <definedName name="ㄴㅇㅁㄴㅇ" hidden="1">{#N/A,#N/A,FALSE,"단가표지"}</definedName>
    <definedName name="ㄴㅇㅁㄹㄴㅇㅁ">#N/A</definedName>
    <definedName name="ㄴㅇㅁㅁㄴㅇㄴㅇ">#REF!</definedName>
    <definedName name="ㄴㅇㅇ" localSheetId="0" hidden="1">#REF!</definedName>
    <definedName name="ㄴㅇㅇ" hidden="1">#REF!</definedName>
    <definedName name="ㄴㅇㅇㄹㄴㄹㄴㄹㄴㄹㄴㄹㄹ" localSheetId="0">BlankMacro1</definedName>
    <definedName name="ㄴㅇㅇㄹㄴㄹㄴㄹㄴㄹㄴㄹㄹ">BlankMacro1</definedName>
    <definedName name="ㄴㅇㅍ" localSheetId="0">#REF!</definedName>
    <definedName name="ㄴㅇㅍ">#REF!</definedName>
    <definedName name="ㄴㅇㅍㅁㄴㅇㄹ" localSheetId="0" hidden="1">'[97]98수문일위'!$A$1:$P$2004</definedName>
    <definedName name="ㄴㅇㅍㅁㄴㅇㄹ" hidden="1">'[97]98수문일위'!$A$1:$P$2004</definedName>
    <definedName name="ㄴㅇㅎㅁ" localSheetId="0" hidden="1">{"'중기작업1'!$A$1:$V$18"}</definedName>
    <definedName name="ㄴㅇㅎㅁ" hidden="1">{"'중기작업1'!$A$1:$V$18"}</definedName>
    <definedName name="ㄴㅇㅎ무" localSheetId="0">#REF!</definedName>
    <definedName name="ㄴㅇㅎ무">#REF!</definedName>
    <definedName name="ㄴ여ㅕㄷ" localSheetId="0">#REF!</definedName>
    <definedName name="ㄴ여ㅕㄷ">#REF!</definedName>
    <definedName name="ㄴ윺ㅇㄹ" localSheetId="0">#REF!</definedName>
    <definedName name="ㄴ윺ㅇㄹ">#REF!</definedName>
    <definedName name="ㄴ이라ㅓ" localSheetId="0">#REF!</definedName>
    <definedName name="ㄴ이라ㅓ">#REF!</definedName>
    <definedName name="ㄴㅊㅍㅌㅊㅍㅌㅊ" localSheetId="0">#REF!</definedName>
    <definedName name="ㄴㅊㅍㅌㅊㅍㅌㅊ">#REF!</definedName>
    <definedName name="ㄴㅌ" localSheetId="0" hidden="1">{#N/A,#N/A,FALSE,"전체집계표";#N/A,#N/A,FALSE,"안벽30000";#N/A,#N/A,FALSE,"안벽20000";#N/A,#N/A,FALSE,"내호안";#N/A,#N/A,FALSE,"외호안";#N/A,#N/A,FALSE,"준설토A";#N/A,#N/A,FALSE,"준설토B";#N/A,#N/A,FALSE,"적출장"}</definedName>
    <definedName name="ㄴㅌ" hidden="1">{#N/A,#N/A,FALSE,"전체집계표";#N/A,#N/A,FALSE,"안벽30000";#N/A,#N/A,FALSE,"안벽20000";#N/A,#N/A,FALSE,"내호안";#N/A,#N/A,FALSE,"외호안";#N/A,#N/A,FALSE,"준설토A";#N/A,#N/A,FALSE,"준설토B";#N/A,#N/A,FALSE,"적출장"}</definedName>
    <definedName name="ㄴ푸ㅜㄴ푸누푸ㄴ" localSheetId="0">#REF!</definedName>
    <definedName name="ㄴ푸ㅜㄴ푸누푸ㄴ">#REF!</definedName>
    <definedName name="ㄴ흂" localSheetId="0" hidden="1">{#N/A,#N/A,FALSE,"단가표지"}</definedName>
    <definedName name="ㄴ흂" hidden="1">{#N/A,#N/A,FALSE,"단가표지"}</definedName>
    <definedName name="나" localSheetId="0" hidden="1">{#N/A,#N/A,FALSE,"2~8번"}</definedName>
    <definedName name="나" hidden="1">{#N/A,#N/A,FALSE,"표지목차"}</definedName>
    <definedName name="나." localSheetId="0">#REF!</definedName>
    <definedName name="나.">#REF!</definedName>
    <definedName name="나간길이">#REF!</definedName>
    <definedName name="나나" localSheetId="0">#REF!</definedName>
    <definedName name="나나">#REF!</definedName>
    <definedName name="나나나" localSheetId="0" hidden="1">{#N/A,#N/A,FALSE,"속도"}</definedName>
    <definedName name="나나나" hidden="1">{#N/A,#N/A,FALSE,"속도"}</definedName>
    <definedName name="나나나나나" localSheetId="0" hidden="1">{#N/A,#N/A,FALSE,"2~8번"}</definedName>
    <definedName name="나나나나나" hidden="1">{#N/A,#N/A,FALSE,"2~8번"}</definedName>
    <definedName name="나나나나나나나나" localSheetId="0" hidden="1">{#N/A,#N/A,FALSE,"혼합골재"}</definedName>
    <definedName name="나나나나나나나나" hidden="1">{#N/A,#N/A,FALSE,"혼합골재"}</definedName>
    <definedName name="나나나나나나나나난" localSheetId="0" hidden="1">{#N/A,#N/A,FALSE,"표지목차"}</definedName>
    <definedName name="나나나나나나나나난" hidden="1">{#N/A,#N/A,FALSE,"표지목차"}</definedName>
    <definedName name="나나라라" localSheetId="0">#REF!</definedName>
    <definedName name="나나라라">#REF!</definedName>
    <definedName name="나나아" localSheetId="0" hidden="1">{#N/A,#N/A,FALSE,"2~8번"}</definedName>
    <definedName name="나나아" hidden="1">{#N/A,#N/A,FALSE,"2~8번"}</definedName>
    <definedName name="나느느느는" localSheetId="0">#REF!</definedName>
    <definedName name="나느느느는">#REF!</definedName>
    <definedName name="나는" localSheetId="0">#REF!</definedName>
    <definedName name="나는">#REF!</definedName>
    <definedName name="나라" localSheetId="0">#REF!</definedName>
    <definedName name="나라">#REF!</definedName>
    <definedName name="나무" localSheetId="0">#REF!</definedName>
    <definedName name="나무">#REF!</definedName>
    <definedName name="나사식_이음" localSheetId="0">#REF!</definedName>
    <definedName name="나사식_이음">#REF!</definedName>
    <definedName name="나아라" localSheetId="0">#REF!</definedName>
    <definedName name="나아라">#REF!</definedName>
    <definedName name="나야" localSheetId="0">#N/A</definedName>
    <definedName name="나야">[174]!나야</definedName>
    <definedName name="나이로" localSheetId="0" hidden="1">{#N/A,#N/A,FALSE,"속도"}</definedName>
    <definedName name="나이로" hidden="1">{#N/A,#N/A,FALSE,"속도"}</definedName>
    <definedName name="낙_석_방_지_망__개_소_별_명_세" localSheetId="0">#REF!</definedName>
    <definedName name="낙_석_방_지_망__개_소_별_명_세">#REF!</definedName>
    <definedName name="낙_석_방_지_책__개_소_별_명_세" localSheetId="0">#REF!</definedName>
    <definedName name="낙_석_방_지_책__개_소_별_명_세">#REF!</definedName>
    <definedName name="낙_석_방_지_책__수_량_집_계" localSheetId="0">#REF!</definedName>
    <definedName name="낙_석_방_지_책__수_량_집_계">#REF!</definedName>
    <definedName name="낙교개수" localSheetId="0">#REF!</definedName>
    <definedName name="낙교개수">#REF!</definedName>
    <definedName name="낙상홍">'[316]실행내역 '!$A:$A</definedName>
    <definedName name="낙상홍1004">[226]데이타!$E$76</definedName>
    <definedName name="낙상홍1506">[226]데이타!$E$77</definedName>
    <definedName name="낙상홍1808">[226]데이타!$E$78</definedName>
    <definedName name="낙상홍2010">[226]데이타!$E$79</definedName>
    <definedName name="낙상홍2515">[226]데이타!$E$80</definedName>
    <definedName name="낙석기초">#REF!</definedName>
    <definedName name="낙석방지망개소별명세">#REF!</definedName>
    <definedName name="낙석방지책개소별명세">#REF!</definedName>
    <definedName name="낙석방지책단위수량" localSheetId="0">#REF!</definedName>
    <definedName name="낙석방지책단위수량">#REF!</definedName>
    <definedName name="낙석방지책수량집계">#REF!</definedName>
    <definedName name="낙우송6노무" localSheetId="0">#REF!</definedName>
    <definedName name="낙우송6노무">#REF!</definedName>
    <definedName name="낙우송6재료" localSheetId="0">#REF!</definedName>
    <definedName name="낙우송6재료">#REF!</definedName>
    <definedName name="낙우송8노무" localSheetId="0">#REF!</definedName>
    <definedName name="낙우송8노무">#REF!</definedName>
    <definedName name="낙우송8재료" localSheetId="0">#REF!</definedName>
    <definedName name="낙우송8재료">#REF!</definedName>
    <definedName name="낙우송R10">[226]데이타!$E$84</definedName>
    <definedName name="낙우송R12">[226]데이타!$E$85</definedName>
    <definedName name="낙우송R5">[226]데이타!$E$81</definedName>
    <definedName name="낙우송R6">[226]데이타!$E$82</definedName>
    <definedName name="낙우송R8">[226]데이타!$E$83</definedName>
    <definedName name="낙차180이하" localSheetId="0">#REF!</definedName>
    <definedName name="낙차180이하">[230]표지세로!#REF!</definedName>
    <definedName name="낙차거푸집이하" localSheetId="0">#REF!</definedName>
    <definedName name="낙차거푸집이하">[230]표지세로!#REF!</definedName>
    <definedName name="낙차공" localSheetId="0" hidden="1">{#N/A,#N/A,FALSE,"2~8번"}</definedName>
    <definedName name="낙차공" hidden="1">{#N/A,#N/A,FALSE,"2~8번"}</definedName>
    <definedName name="낙차되메움일반" localSheetId="0">#REF!</definedName>
    <definedName name="낙차되메움일반">[230]표지세로!#REF!</definedName>
    <definedName name="낙차몰탈" localSheetId="0">#REF!</definedName>
    <definedName name="낙차몰탈">[230]표지세로!#REF!</definedName>
    <definedName name="낙차취부성토" localSheetId="0">#REF!</definedName>
    <definedName name="낙차취부성토">[230]표지세로!#REF!</definedName>
    <definedName name="낙차터파기인력" localSheetId="0">#REF!</definedName>
    <definedName name="낙차터파기인력">[230]표지세로!#REF!</definedName>
    <definedName name="낙차흄관" localSheetId="0">#REF!</definedName>
    <definedName name="낙차흄관">[230]표지세로!#REF!</definedName>
    <definedName name="낙차흄관300" localSheetId="0">#REF!</definedName>
    <definedName name="낙차흄관300">[230]표지세로!#REF!</definedName>
    <definedName name="낙차흄관600" localSheetId="0">#REF!</definedName>
    <definedName name="낙차흄관600">[230]표지세로!#REF!</definedName>
    <definedName name="낙차흄관깨기" localSheetId="0">#REF!</definedName>
    <definedName name="낙차흄관깨기">[230]표지세로!#REF!</definedName>
    <definedName name="낙찰가" localSheetId="0">#REF!</definedName>
    <definedName name="낙찰가">#N/A</definedName>
    <definedName name="낙찰고산">[317]산수배수!$A$140:$M$140</definedName>
    <definedName name="낙찰내촌">[317]산수배수!$A$140:$M$140</definedName>
    <definedName name="낙찰율" localSheetId="0">#REF!</definedName>
    <definedName name="낙찰율">#REF!</definedName>
    <definedName name="낙찰총괄">[317]산수배수!$A$140:$M$140</definedName>
    <definedName name="낙책" localSheetId="0">{"Book1","부대-(표지판,데리,가드).xls","부대-(낙,차,중분대).xls"}</definedName>
    <definedName name="낙책">{"Book1","부대-(표지판,데리,가드).xls","부대-(낙,차,중분대).xls"}</definedName>
    <definedName name="낙하물방지" localSheetId="0">[117]진주방향!$AS$440</definedName>
    <definedName name="낙하물방지">[118]진주방향!$AS$440</definedName>
    <definedName name="낙하물방지." localSheetId="0">[117]마산방향!$AS$453</definedName>
    <definedName name="낙하물방지.">[118]마산방향!$AS$453</definedName>
    <definedName name="낙하물방지.J">'[110]돌담교 상부수량'!#REF!</definedName>
    <definedName name="낙하물방지공" localSheetId="0">#REF!</definedName>
    <definedName name="낙하물방지공">#REF!</definedName>
    <definedName name="난_경" localSheetId="0">#REF!</definedName>
    <definedName name="난_경">#REF!</definedName>
    <definedName name="난_수" localSheetId="0">#REF!</definedName>
    <definedName name="난_수">#REF!</definedName>
    <definedName name="난간" localSheetId="0">#REF!</definedName>
    <definedName name="난간">#REF!</definedName>
    <definedName name="난간설치.J">'[110]돌담교 상부수량'!#REF!</definedName>
    <definedName name="난데" localSheetId="0">[0]!__________RD1</definedName>
    <definedName name="난데">[174]!난데</definedName>
    <definedName name="난방용PB관배관">#REF!</definedName>
    <definedName name="난산면적계">#REF!</definedName>
    <definedName name="난이도" localSheetId="0">#REF!</definedName>
    <definedName name="난이도">#REF!</definedName>
    <definedName name="날개벽" localSheetId="0">ErrorHandler_1</definedName>
    <definedName name="날개벽">ErrorHandler_1</definedName>
    <definedName name="날개벽수량집계">#REF!</definedName>
    <definedName name="날개벽수량집계1">#REF!</definedName>
    <definedName name="날짜" localSheetId="0">#REF!</definedName>
    <definedName name="날짜">#REF!</definedName>
    <definedName name="남" localSheetId="0">#REF!</definedName>
    <definedName name="남">#REF!</definedName>
    <definedName name="남남" localSheetId="0" hidden="1">#REF!</definedName>
    <definedName name="남남" hidden="1">#REF!</definedName>
    <definedName name="남덕" localSheetId="0">BlankMacro1</definedName>
    <definedName name="남덕">BlankMacro1</definedName>
    <definedName name="남덕1" localSheetId="0">BlankMacro1</definedName>
    <definedName name="남덕1">BlankMacro1</definedName>
    <definedName name="남산">#N/A</definedName>
    <definedName name="남산1호" localSheetId="0">#REF!</definedName>
    <definedName name="남산1호">#REF!</definedName>
    <definedName name="남산2호" localSheetId="0">#REF!</definedName>
    <definedName name="남산2호">#REF!</definedName>
    <definedName name="남서울문화체육관"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남서울문화체육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남창창">[318]시험물량산출!#REF!</definedName>
    <definedName name="남천H1.0" localSheetId="0">#REF!</definedName>
    <definedName name="남천H1.0">#REF!</definedName>
    <definedName name="남천H1.0경" localSheetId="0">#REF!</definedName>
    <definedName name="남천H1.0경">#REF!</definedName>
    <definedName name="남천H1.0노" localSheetId="0">#REF!</definedName>
    <definedName name="남천H1.0노">#REF!</definedName>
    <definedName name="남천H1.0재" localSheetId="0">#REF!</definedName>
    <definedName name="남천H1.0재">#REF!</definedName>
    <definedName name="남천H1.2" localSheetId="0">#REF!</definedName>
    <definedName name="남천H1.2">#REF!</definedName>
    <definedName name="남천H1.2노" localSheetId="0">#REF!</definedName>
    <definedName name="남천H1.2노">#REF!</definedName>
    <definedName name="남천H1.2재" localSheetId="0">#REF!</definedName>
    <definedName name="남천H1.2재">#REF!</definedName>
    <definedName name="남평수문" localSheetId="0">[319]내역!#REF!</definedName>
    <definedName name="남평수문">[320]내역!#REF!</definedName>
    <definedName name="내" localSheetId="0" hidden="1">#REF!</definedName>
    <definedName name="내">#N/A</definedName>
    <definedName name="내곡19호" localSheetId="0" hidden="1">{#N/A,#N/A,FALSE,"현장 NCR 분석";#N/A,#N/A,FALSE,"현장품질감사";#N/A,#N/A,FALSE,"현장품질감사"}</definedName>
    <definedName name="내곡19호" hidden="1">{#N/A,#N/A,FALSE,"현장 NCR 분석";#N/A,#N/A,FALSE,"현장품질감사";#N/A,#N/A,FALSE,"현장품질감사"}</definedName>
    <definedName name="내곡19호집계표" localSheetId="0" hidden="1">{#N/A,#N/A,FALSE,"현장 NCR 분석";#N/A,#N/A,FALSE,"현장품질감사";#N/A,#N/A,FALSE,"현장품질감사"}</definedName>
    <definedName name="내곡19호집계표" hidden="1">{#N/A,#N/A,FALSE,"현장 NCR 분석";#N/A,#N/A,FALSE,"현장품질감사";#N/A,#N/A,FALSE,"현장품질감사"}</definedName>
    <definedName name="내공">#REF!</definedName>
    <definedName name="내공H" localSheetId="0">#REF!</definedName>
    <definedName name="내공H">#REF!</definedName>
    <definedName name="내공V" localSheetId="0">#REF!</definedName>
    <definedName name="내공V">#REF!</definedName>
    <definedName name="내공넓이" localSheetId="0">#REF!</definedName>
    <definedName name="내공넓이">#REF!</definedName>
    <definedName name="내공높이" localSheetId="0">#REF!</definedName>
    <definedName name="내공높이">#REF!</definedName>
    <definedName name="내구공감율" localSheetId="0">[261]Sheet1!#REF!</definedName>
    <definedName name="내구공감율">[321]공사요율!#REF!</definedName>
    <definedName name="내구기본율" localSheetId="0">[261]Sheet1!#REF!</definedName>
    <definedName name="내구기본율">[321]공사요율!#REF!</definedName>
    <definedName name="내구사업율" localSheetId="0">[261]Sheet1!#REF!</definedName>
    <definedName name="내구사업율">[321]공사요율!#REF!</definedName>
    <definedName name="내구세부율" localSheetId="0">[261]Sheet1!#REF!</definedName>
    <definedName name="내구세부율">[321]공사요율!#REF!</definedName>
    <definedName name="내민식">[91]비탈면보호공수량산출!#REF!</definedName>
    <definedName name="내벽" localSheetId="0">[207]교대시점!#REF!</definedName>
    <definedName name="내벽">#REF!</definedName>
    <definedName name="내부굴착2" localSheetId="0" hidden="1">{#N/A,#N/A,FALSE,"단면 제원"}</definedName>
    <definedName name="내부굴착2" hidden="1">{#N/A,#N/A,FALSE,"단면 제원"}</definedName>
    <definedName name="내선전공" localSheetId="0">#REF!</definedName>
    <definedName name="내선전공">#REF!</definedName>
    <definedName name="내선전공001" localSheetId="0">#REF!</definedName>
    <definedName name="내선전공001">#REF!</definedName>
    <definedName name="내선전공002" localSheetId="0">#REF!</definedName>
    <definedName name="내선전공002">#REF!</definedName>
    <definedName name="내선전공011" localSheetId="0">#REF!</definedName>
    <definedName name="내선전공011">#REF!</definedName>
    <definedName name="내선전공982" localSheetId="0">#REF!</definedName>
    <definedName name="내선전공982">#REF!</definedName>
    <definedName name="내선전공991" localSheetId="0">#REF!</definedName>
    <definedName name="내선전공991">#REF!</definedName>
    <definedName name="내선전공992" localSheetId="0">#REF!</definedName>
    <definedName name="내선전공992">#REF!</definedName>
    <definedName name="내역" localSheetId="0">#REF!</definedName>
    <definedName name="내역">#REF!</definedName>
    <definedName name="내역_" localSheetId="0">#REF!</definedName>
    <definedName name="내역_">#REF!</definedName>
    <definedName name="내역1" localSheetId="0">#REF!</definedName>
    <definedName name="내역1">#REF!</definedName>
    <definedName name="내역2" localSheetId="0" hidden="1">{#N/A,#N/A,FALSE,"토공2"}</definedName>
    <definedName name="내역2">#REF!</definedName>
    <definedName name="내역서" localSheetId="0" hidden="1">{"'제조(순번)'!$A$386:$A$387","'제조(순번)'!$A$1:$H$399"}</definedName>
    <definedName name="내역서" hidden="1">{"'제조(순번)'!$A$386:$A$387","'제조(순번)'!$A$1:$H$399"}</definedName>
    <definedName name="내역서1" localSheetId="0" hidden="1">{"'제조(순번)'!$A$386:$A$387","'제조(순번)'!$A$1:$H$399"}</definedName>
    <definedName name="내역서1" hidden="1">{"'제조(순번)'!$A$386:$A$387","'제조(순번)'!$A$1:$H$399"}</definedName>
    <definedName name="내역서2" localSheetId="0">#REF!</definedName>
    <definedName name="내역서2">#REF!</definedName>
    <definedName name="내역서3" localSheetId="0">#REF!</definedName>
    <definedName name="내역서3">#REF!</definedName>
    <definedName name="내역서갑지">[299]내역서!#REF!</definedName>
    <definedName name="내역서변경" localSheetId="0">#REF!</definedName>
    <definedName name="내역서변경">#REF!</definedName>
    <definedName name="내역서을지">#REF!</definedName>
    <definedName name="내역서총괄">#REF!</definedName>
    <definedName name="내역적용">#REF!</definedName>
    <definedName name="내작품"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내작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내장공" localSheetId="0">#REF!</definedName>
    <definedName name="내장공">#REF!</definedName>
    <definedName name="내장공001" localSheetId="0">#REF!</definedName>
    <definedName name="내장공001">#REF!</definedName>
    <definedName name="내장공002" localSheetId="0">#REF!</definedName>
    <definedName name="내장공002">#REF!</definedName>
    <definedName name="내장공011" localSheetId="0">#REF!</definedName>
    <definedName name="내장공011">#REF!</definedName>
    <definedName name="내장공982" localSheetId="0">#REF!</definedName>
    <definedName name="내장공982">#REF!</definedName>
    <definedName name="내장공991" localSheetId="0">#REF!</definedName>
    <definedName name="내장공991">#REF!</definedName>
    <definedName name="내장공992" localSheetId="0">#REF!</definedName>
    <definedName name="내장공992">#REF!</definedName>
    <definedName name="내전" localSheetId="0">#REF!</definedName>
    <definedName name="내전">#REF!</definedName>
    <definedName name="내전선공" localSheetId="0">#REF!</definedName>
    <definedName name="내전선공">#REF!</definedName>
    <definedName name="내진" localSheetId="0">#REF!</definedName>
    <definedName name="내진">#REF!</definedName>
    <definedName name="낵역4" localSheetId="0">#REF!</definedName>
    <definedName name="낵역4">#REF!</definedName>
    <definedName name="냉각탑" localSheetId="0">#REF!</definedName>
    <definedName name="냉각탑">#REF!</definedName>
    <definedName name="냉각탑1" localSheetId="0">#REF!</definedName>
    <definedName name="냉각탑1">#REF!</definedName>
    <definedName name="냉각탑2" localSheetId="0">#REF!</definedName>
    <definedName name="냉각탑2">#REF!</definedName>
    <definedName name="냉각탑형식" localSheetId="0">#REF!</definedName>
    <definedName name="냉각탑형식">#REF!</definedName>
    <definedName name="냉동기반입">#REF!</definedName>
    <definedName name="냉동기설치">#REF!</definedName>
    <definedName name="냉전" hidden="1">{#N/A,#N/A,FALSE,"Sheet1"}</definedName>
    <definedName name="냐" localSheetId="0" hidden="1">{#N/A,#N/A,FALSE,"혼합골재"}</definedName>
    <definedName name="냐" hidden="1">{#N/A,#N/A,FALSE,"혼합골재"}</definedName>
    <definedName name="너" localSheetId="0" hidden="1">{#N/A,#N/A,FALSE,"단면 제원"}</definedName>
    <definedName name="너">#N/A</definedName>
    <definedName name="넣러" localSheetId="0" hidden="1">{#N/A,#N/A,FALSE,"표지목차"}</definedName>
    <definedName name="넣러" hidden="1">{#N/A,#N/A,FALSE,"표지목차"}</definedName>
    <definedName name="녀" localSheetId="0">[0]!________12</definedName>
    <definedName name="녀">[174]!녀</definedName>
    <definedName name="녭" localSheetId="0" hidden="1">#REF!</definedName>
    <definedName name="녭" hidden="1">#REF!</definedName>
    <definedName name="노" localSheetId="0">#REF!</definedName>
    <definedName name="노">#REF!</definedName>
    <definedName name="노___무___비" localSheetId="0">#REF!</definedName>
    <definedName name="노___무___비">#REF!</definedName>
    <definedName name="노_면_표_시_개_소_별_명_세" localSheetId="0">#REF!</definedName>
    <definedName name="노_면_표_시_개_소_별_명_세">#REF!</definedName>
    <definedName name="노A표" localSheetId="0">[322]단위수량!#REF!</definedName>
    <definedName name="노A표">[322]단위수량!#REF!</definedName>
    <definedName name="노곡1호" localSheetId="0">#REF!</definedName>
    <definedName name="노곡1호">#REF!</definedName>
    <definedName name="노곡2호" localSheetId="0">#REF!</definedName>
    <definedName name="노곡2호">#REF!</definedName>
    <definedName name="노곡3호" localSheetId="0">#REF!</definedName>
    <definedName name="노곡3호">#REF!</definedName>
    <definedName name="노곡4호" localSheetId="0">#REF!</definedName>
    <definedName name="노곡4호">#REF!</definedName>
    <definedName name="노니" localSheetId="0" hidden="1">#REF!</definedName>
    <definedName name="노니" hidden="1">#REF!</definedName>
    <definedName name="노단">#REF!</definedName>
    <definedName name="노단가" localSheetId="0">#REF!</definedName>
    <definedName name="노단가">#REF!</definedName>
    <definedName name="노르웨이R12">[226]데이타!$E$90</definedName>
    <definedName name="노르웨이R15">[226]데이타!$E$91</definedName>
    <definedName name="노르웨이R4">[226]데이타!$E$86</definedName>
    <definedName name="노르웨이R5">[226]데이타!$E$87</definedName>
    <definedName name="노르웨이R6">[226]데이타!$E$88</definedName>
    <definedName name="노르웨이R8">[226]데이타!$E$89</definedName>
    <definedName name="노면1">#REF!</definedName>
    <definedName name="노면3">#REF!</definedName>
    <definedName name="노면고르기" localSheetId="0">#REF!</definedName>
    <definedName name="노면고르기">#REF!</definedName>
    <definedName name="노면표시2">#REF!</definedName>
    <definedName name="노면표시개소별명세">#REF!</definedName>
    <definedName name="노무" localSheetId="0">#REF!</definedName>
    <definedName name="노무">#REF!</definedName>
    <definedName name="노무3" localSheetId="0">#REF!</definedName>
    <definedName name="노무3">#REF!</definedName>
    <definedName name="노무금액" localSheetId="0">#REF!</definedName>
    <definedName name="노무금액">#REF!</definedName>
    <definedName name="노무단가" localSheetId="0">#REF!</definedName>
    <definedName name="노무단가">#REF!</definedName>
    <definedName name="노무비" localSheetId="0">#REF!</definedName>
    <definedName name="노무비">#REF!</definedName>
    <definedName name="노무비1" localSheetId="0">#REF!</definedName>
    <definedName name="노무비1">#REF!</definedName>
    <definedName name="노무비2" localSheetId="0">#REF!</definedName>
    <definedName name="노무비2">#REF!</definedName>
    <definedName name="노무비3" localSheetId="0">#REF!</definedName>
    <definedName name="노무비3">#REF!</definedName>
    <definedName name="노무비5" localSheetId="0">#REF!</definedName>
    <definedName name="노무비5">#REF!</definedName>
    <definedName name="노무비계" localSheetId="0">#REF!</definedName>
    <definedName name="노무비계">#REF!</definedName>
    <definedName name="노무비금액" localSheetId="0">#REF!</definedName>
    <definedName name="노무비금액">#REF!</definedName>
    <definedName name="노무비금액2" localSheetId="0">#REF!</definedName>
    <definedName name="노무비금액2">#REF!</definedName>
    <definedName name="노무비단가" localSheetId="0">#REF!</definedName>
    <definedName name="노무비단가">#REF!</definedName>
    <definedName name="노무비단가2" localSheetId="0">#REF!</definedName>
    <definedName name="노무비단가2">#REF!</definedName>
    <definedName name="노무비소계" localSheetId="0">#REF!</definedName>
    <definedName name="노무비소계">#REF!</definedName>
    <definedName name="노무비율">#REF!</definedName>
    <definedName name="노무비합" localSheetId="0">#REF!</definedName>
    <definedName name="노무비합">#REF!</definedName>
    <definedName name="노무율" localSheetId="0">#REF!</definedName>
    <definedName name="노무율">#REF!</definedName>
    <definedName name="노반경" localSheetId="0">#REF!</definedName>
    <definedName name="노반경">#REF!</definedName>
    <definedName name="노반노무" localSheetId="0">#REF!</definedName>
    <definedName name="노반노무">#REF!</definedName>
    <definedName name="노반재료" localSheetId="0">#REF!</definedName>
    <definedName name="노반재료">#REF!</definedName>
    <definedName name="노반준비" localSheetId="0">#REF!</definedName>
    <definedName name="노반준비">#REF!</definedName>
    <definedName name="노반준비공" localSheetId="0">#REF!</definedName>
    <definedName name="노반준비공">#REF!</definedName>
    <definedName name="노부비" localSheetId="0">#REF!</definedName>
    <definedName name="노부비">#REF!</definedName>
    <definedName name="노산3교집계표" localSheetId="0">#REF!</definedName>
    <definedName name="노산3교집계표">#REF!</definedName>
    <definedName name="노상준비공__절토부____M당">#REF!</definedName>
    <definedName name="노상준비다짐1" localSheetId="0">#REF!</definedName>
    <definedName name="노상준비다짐1">#REF!</definedName>
    <definedName name="노상준비다짐2" localSheetId="0">#REF!</definedName>
    <definedName name="노상준비다짐2">#REF!</definedName>
    <definedName name="노원문화"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인장기요양보험료율" localSheetId="0">[243]제경비율!$E$24</definedName>
    <definedName name="노인장기요양보험료율">[235]제경비율!$E$24</definedName>
    <definedName name="노임" localSheetId="0">#REF!</definedName>
    <definedName name="노임">#REF!</definedName>
    <definedName name="노임1">#REF!</definedName>
    <definedName name="노임2">#REF!</definedName>
    <definedName name="노임2차도장공" localSheetId="0">#REF!</definedName>
    <definedName name="노임2차도장공">#REF!</definedName>
    <definedName name="노임3">#REF!</definedName>
    <definedName name="노임단가" localSheetId="0">#REF!</definedName>
    <definedName name="노임단가">#REF!</definedName>
    <definedName name="노임단가수정완료">#N/A</definedName>
    <definedName name="노즐" localSheetId="0">#REF!</definedName>
    <definedName name="노즐">#REF!</definedName>
    <definedName name="노즐공001" localSheetId="0">#REF!</definedName>
    <definedName name="노즐공001">#REF!</definedName>
    <definedName name="노즐공002" localSheetId="0">#REF!</definedName>
    <definedName name="노즐공002">#REF!</definedName>
    <definedName name="노즐공011" localSheetId="0">#REF!</definedName>
    <definedName name="노즐공011">#REF!</definedName>
    <definedName name="노즐공982" localSheetId="0">#REF!</definedName>
    <definedName name="노즐공982">#REF!</definedName>
    <definedName name="노즐공991" localSheetId="0">#REF!</definedName>
    <definedName name="노즐공991">#REF!</definedName>
    <definedName name="노즐공992" localSheetId="0">#REF!</definedName>
    <definedName name="노즐공992">#REF!</definedName>
    <definedName name="노지율" localSheetId="0">#REF!</definedName>
    <definedName name="노지율">#REF!</definedName>
    <definedName name="노ㅗ" localSheetId="0">#REF!</definedName>
    <definedName name="노ㅗ">#REF!</definedName>
    <definedName name="녹막이페인트" localSheetId="0">#REF!</definedName>
    <definedName name="녹막이페인트">#REF!</definedName>
    <definedName name="녹막이페인트칠" localSheetId="0">#REF!</definedName>
    <definedName name="녹막이페인트칠">#REF!</definedName>
    <definedName name="녹지노" localSheetId="0">#REF!</definedName>
    <definedName name="녹지노">#REF!</definedName>
    <definedName name="녹지떼조성집계">BlankMacro1</definedName>
    <definedName name="녹지재" localSheetId="0">#REF!</definedName>
    <definedName name="녹지재">#REF!</definedName>
    <definedName name="농로자료" localSheetId="0">#REF!</definedName>
    <definedName name="농로자료">#REF!</definedName>
    <definedName name="농로자료1" localSheetId="0">#REF!</definedName>
    <definedName name="농로자료1">#REF!</definedName>
    <definedName name="농원1호" localSheetId="0">#REF!</definedName>
    <definedName name="농원1호">#REF!</definedName>
    <definedName name="농원2호" localSheetId="0">#REF!</definedName>
    <definedName name="농원2호">#REF!</definedName>
    <definedName name="농촌" localSheetId="0">#REF!</definedName>
    <definedName name="농촌">#REF!</definedName>
    <definedName name="높">#REF!</definedName>
    <definedName name="높이" localSheetId="0">#REF!</definedName>
    <definedName name="높이">#REF!</definedName>
    <definedName name="높이1">#REF!</definedName>
    <definedName name="높이300">[55]대로근거!#REF!</definedName>
    <definedName name="높이350">[55]대로근거!#REF!</definedName>
    <definedName name="놓ㄹ노" localSheetId="0" hidden="1">{#N/A,#N/A,FALSE,"골재소요량";#N/A,#N/A,FALSE,"골재소요량"}</definedName>
    <definedName name="놓ㄹ노" hidden="1">{#N/A,#N/A,FALSE,"골재소요량";#N/A,#N/A,FALSE,"골재소요량"}</definedName>
    <definedName name="뇨ㅕ">#REF!</definedName>
    <definedName name="누" localSheetId="0" hidden="1">#REF!</definedName>
    <definedName name="누">#N/A</definedName>
    <definedName name="누산수량이동" localSheetId="0">#REF!</definedName>
    <definedName name="누산수량이동">#REF!</definedName>
    <definedName name="눈주목" localSheetId="0">#REF!</definedName>
    <definedName name="눈주목">#REF!</definedName>
    <definedName name="눈주목H0.5" localSheetId="0">#REF!</definedName>
    <definedName name="눈주목H0.5">#REF!</definedName>
    <definedName name="눈주목H0.5경" localSheetId="0">#REF!</definedName>
    <definedName name="눈주목H0.5경">#REF!</definedName>
    <definedName name="눈주목H0.5노" localSheetId="0">#REF!</definedName>
    <definedName name="눈주목H0.5노">#REF!</definedName>
    <definedName name="눈주목H0.5재" localSheetId="0">#REF!</definedName>
    <definedName name="눈주목H0.5재">#REF!</definedName>
    <definedName name="눈향L06">[226]데이타!$E$92</definedName>
    <definedName name="눈향L08">[226]데이타!$E$93</definedName>
    <definedName name="눈향L10">[226]데이타!$E$94</definedName>
    <definedName name="눈향L14">[226]데이타!$E$95</definedName>
    <definedName name="눈향L20">[226]데이타!$E$96</definedName>
    <definedName name="뉴" localSheetId="0">#N/A</definedName>
    <definedName name="뉴">[174]!뉴</definedName>
    <definedName name="뉵ㅎㅅㄳㅁ" localSheetId="0" hidden="1">{#N/A,#N/A,FALSE,"혼합골재"}</definedName>
    <definedName name="뉵ㅎㅅㄳㅁ" hidden="1">{#N/A,#N/A,FALSE,"혼합골재"}</definedName>
    <definedName name="느릅R10">[226]데이타!$E$100</definedName>
    <definedName name="느릅R4">[226]데이타!$E$97</definedName>
    <definedName name="느릅R5">[226]데이타!$E$98</definedName>
    <definedName name="느릅R8">[264]데이타!$E$99</definedName>
    <definedName name="느릅나무10노무" localSheetId="0">#REF!</definedName>
    <definedName name="느릅나무10노무">#REF!</definedName>
    <definedName name="느릅나무10재료" localSheetId="0">#REF!</definedName>
    <definedName name="느릅나무10재료">#REF!</definedName>
    <definedName name="느릅나무5노무" localSheetId="0">#REF!</definedName>
    <definedName name="느릅나무5노무">#REF!</definedName>
    <definedName name="느릅나무5재료" localSheetId="0">#REF!</definedName>
    <definedName name="느릅나무5재료">#REF!</definedName>
    <definedName name="느릅나무8노무" localSheetId="0">#REF!</definedName>
    <definedName name="느릅나무8노무">#REF!</definedName>
    <definedName name="느릅나무8재료" localSheetId="0">#REF!</definedName>
    <definedName name="느릅나무8재료">#REF!</definedName>
    <definedName name="느티R10">[264]데이타!$E$104</definedName>
    <definedName name="느티R12">[226]데이타!$E$105</definedName>
    <definedName name="느티R12경" localSheetId="0">#REF!</definedName>
    <definedName name="느티R12경">#REF!</definedName>
    <definedName name="느티R12노" localSheetId="0">#REF!</definedName>
    <definedName name="느티R12노">#REF!</definedName>
    <definedName name="느티R12재" localSheetId="0">#REF!</definedName>
    <definedName name="느티R12재">#REF!</definedName>
    <definedName name="느티R15">[226]데이타!$E$106</definedName>
    <definedName name="느티R15재" localSheetId="0">#REF!</definedName>
    <definedName name="느티R15재">#REF!</definedName>
    <definedName name="느티R18">[226]데이타!$E$107</definedName>
    <definedName name="느티R20">[226]데이타!$E$108</definedName>
    <definedName name="느티R25">[226]데이타!$E$109</definedName>
    <definedName name="느티R25재" localSheetId="0">#REF!</definedName>
    <definedName name="느티R25재">#REF!</definedName>
    <definedName name="느티R30">[226]데이타!$E$110</definedName>
    <definedName name="느티R5">[226]데이타!$E$101</definedName>
    <definedName name="느티R6">[226]데이타!$E$102</definedName>
    <definedName name="느티R8">[226]데이타!$E$103</definedName>
    <definedName name="느티나무" localSheetId="0">#REF!</definedName>
    <definedName name="느티나무">#REF!</definedName>
    <definedName name="느티나무H4.0xR12" localSheetId="0">#REF!</definedName>
    <definedName name="느티나무H4.0xR12">#REF!</definedName>
    <definedName name="느티나무H4.5xR20" localSheetId="0">#REF!</definedName>
    <definedName name="느티나무H4.5xR20">#REF!</definedName>
    <definedName name="느티나무H4.5xR25" localSheetId="0">#REF!</definedName>
    <definedName name="느티나무H4.5xR25">#REF!</definedName>
    <definedName name="는" localSheetId="0" hidden="1">{"'중기작업1'!$A$1:$V$18"}</definedName>
    <definedName name="는" hidden="1">{"'중기작업1'!$A$1:$V$18"}</definedName>
    <definedName name="능소화R2">[226]데이타!$E$111</definedName>
    <definedName name="능소화R4">[226]데이타!$E$112</definedName>
    <definedName name="능소화R6">[226]데이타!$E$113</definedName>
    <definedName name="니" localSheetId="0" hidden="1">{#N/A,#N/A,FALSE,"단면 제원"}</definedName>
    <definedName name="니">#N/A</definedName>
    <definedName name="니뮤4">#REF!</definedName>
    <definedName name="닛플" localSheetId="0">#REF!</definedName>
    <definedName name="닛플">#REF!</definedName>
    <definedName name="ㄵㄴㄴㄴㅁㄴ" localSheetId="0">#REF!</definedName>
    <definedName name="ㄵㄴㄴㄴㅁㄴ">#REF!</definedName>
    <definedName name="ㄵㄹ">#REF!</definedName>
    <definedName name="ㄶ뫃ㄴㅁㄹㄴㅁㄹㄴㅇ" localSheetId="0" hidden="1">{#N/A,#N/A,FALSE,"부대2"}</definedName>
    <definedName name="ㄶ뫃ㄴㅁㄹㄴㅁㄹㄴㅇ" hidden="1">{#N/A,#N/A,FALSE,"부대2"}</definedName>
    <definedName name="ㄶㅇㅀㄴㅇ" localSheetId="0" hidden="1">{#N/A,#N/A,FALSE,"표지목차"}</definedName>
    <definedName name="ㄶㅇㅀㄴㅇ" hidden="1">{#N/A,#N/A,FALSE,"표지목차"}</definedName>
    <definedName name="ㄶㅋ" localSheetId="0" hidden="1">{"'중기작업1'!$A$1:$V$18"}</definedName>
    <definedName name="ㄶㅋ" hidden="1">{"'중기작업1'!$A$1:$V$18"}</definedName>
    <definedName name="ㄶㅎㄴ" localSheetId="0">#REF!</definedName>
    <definedName name="ㄶㅎㄴ">#REF!</definedName>
    <definedName name="ㄷ" localSheetId="0">ErrorHandler_1</definedName>
    <definedName name="ㄷ">#REF!</definedName>
    <definedName name="ㄷ1" localSheetId="0">#REF!</definedName>
    <definedName name="ㄷ1">#REF!</definedName>
    <definedName name="ㄷ100x50x5x7.5t_단중" localSheetId="0">#REF!</definedName>
    <definedName name="ㄷ100x50x5x7.5t_단중">#REF!</definedName>
    <definedName name="ㄷ125x65x6x8t_단중" localSheetId="0">#REF!</definedName>
    <definedName name="ㄷ125x65x6x8t_단중">#REF!</definedName>
    <definedName name="ㄷ2" localSheetId="0">#REF!</definedName>
    <definedName name="ㄷ2">#REF!</definedName>
    <definedName name="ㄷ249">#REF!</definedName>
    <definedName name="ㄷ3">#N/A</definedName>
    <definedName name="ㄷ378" localSheetId="0">#REF!</definedName>
    <definedName name="ㄷ378">#REF!</definedName>
    <definedName name="ㄷ4">#N/A</definedName>
    <definedName name="ㄷ43">#REF!</definedName>
    <definedName name="ㄷ75x40x5x7t_단중" localSheetId="0">#REF!</definedName>
    <definedName name="ㄷ75x40x5x7t_단중">#REF!</definedName>
    <definedName name="ㄷㄱ" localSheetId="0" hidden="1">{#N/A,#N/A,FALSE,"단가표지"}</definedName>
    <definedName name="ㄷㄱ">#REF!</definedName>
    <definedName name="ㄷㄱ3" localSheetId="0">#REF!</definedName>
    <definedName name="ㄷㄱ3">#REF!</definedName>
    <definedName name="ㄷㄱㄱ" localSheetId="0">#REF!</definedName>
    <definedName name="ㄷㄱㄱ">#REF!</definedName>
    <definedName name="ㄷㄱㄱㅈㅍㄷ" localSheetId="0" hidden="1">{#N/A,#N/A,FALSE,"골재소요량";#N/A,#N/A,FALSE,"골재소요량"}</definedName>
    <definedName name="ㄷㄱㄱㅈㅍㄷ" hidden="1">{#N/A,#N/A,FALSE,"골재소요량";#N/A,#N/A,FALSE,"골재소요량"}</definedName>
    <definedName name="ㄷㄱㄴㄴㅁ" localSheetId="0" hidden="1">{#N/A,#N/A,FALSE,"단가표지"}</definedName>
    <definedName name="ㄷㄱㄴㄴㅁ" hidden="1">{#N/A,#N/A,FALSE,"단가표지"}</definedName>
    <definedName name="ㄷㄱㄷㅅㅅㅅ" localSheetId="0">#REF!</definedName>
    <definedName name="ㄷㄱㄷㅅㅅㅅ">#REF!</definedName>
    <definedName name="ㄷㄱㄷㅈ">#REF!</definedName>
    <definedName name="ㄷㄱㄹ" localSheetId="0">#REF!</definedName>
    <definedName name="ㄷㄱㄹ">#REF!</definedName>
    <definedName name="ㄷㄱㅂㅈㄱ" localSheetId="0" hidden="1">{#N/A,#N/A,FALSE,"포장1";#N/A,#N/A,FALSE,"포장1"}</definedName>
    <definedName name="ㄷㄱㅂㅈㄱ" hidden="1">{#N/A,#N/A,FALSE,"포장1";#N/A,#N/A,FALSE,"포장1"}</definedName>
    <definedName name="ㄷㄱㅈ" localSheetId="0" hidden="1">{"'중기작업1'!$A$1:$V$18"}</definedName>
    <definedName name="ㄷㄱㅈ" hidden="1">{"'중기작업1'!$A$1:$V$18"}</definedName>
    <definedName name="ㄷㄱㅈㄱ" localSheetId="0" hidden="1">{#N/A,#N/A,FALSE,"전체집계표";#N/A,#N/A,FALSE,"안벽30000";#N/A,#N/A,FALSE,"안벽20000";#N/A,#N/A,FALSE,"내호안";#N/A,#N/A,FALSE,"외호안";#N/A,#N/A,FALSE,"준설토A";#N/A,#N/A,FALSE,"준설토B";#N/A,#N/A,FALSE,"적출장"}</definedName>
    <definedName name="ㄷㄱㅈㄱ">BLCH</definedName>
    <definedName name="ㄷㄱㅈㄱㄷ" localSheetId="0" hidden="1">{#N/A,#N/A,FALSE,"골재소요량";#N/A,#N/A,FALSE,"골재소요량"}</definedName>
    <definedName name="ㄷㄱㅈㄱㄷ" hidden="1">{#N/A,#N/A,FALSE,"골재소요량";#N/A,#N/A,FALSE,"골재소요량"}</definedName>
    <definedName name="ㄷㄱㅈㄷ" localSheetId="0" hidden="1">{#N/A,#N/A,FALSE,"조골재"}</definedName>
    <definedName name="ㄷㄱㅈㄷ" hidden="1">{#N/A,#N/A,FALSE,"조골재"}</definedName>
    <definedName name="ㄷㄱㅈㄷㄱ" localSheetId="0" hidden="1">{#N/A,#N/A,FALSE,"전체집계표";#N/A,#N/A,FALSE,"안벽30000";#N/A,#N/A,FALSE,"안벽20000";#N/A,#N/A,FALSE,"내호안";#N/A,#N/A,FALSE,"외호안";#N/A,#N/A,FALSE,"준설토A";#N/A,#N/A,FALSE,"준설토B";#N/A,#N/A,FALSE,"적출장"}</definedName>
    <definedName name="ㄷㄱㅈㄷㄱ" hidden="1">{#N/A,#N/A,FALSE,"전체집계표";#N/A,#N/A,FALSE,"안벽30000";#N/A,#N/A,FALSE,"안벽20000";#N/A,#N/A,FALSE,"내호안";#N/A,#N/A,FALSE,"외호안";#N/A,#N/A,FALSE,"준설토A";#N/A,#N/A,FALSE,"준설토B";#N/A,#N/A,FALSE,"적출장"}</definedName>
    <definedName name="ㄷㄱㅈㅇㄹㄴㅊ" localSheetId="0">#REF!</definedName>
    <definedName name="ㄷㄱㅈㅇㄹㄴㅊ">#REF!</definedName>
    <definedName name="ㄷㄱㅈㅍ" localSheetId="0" hidden="1">{#N/A,#N/A,FALSE,"표지목차"}</definedName>
    <definedName name="ㄷㄱㅈㅍ" hidden="1">{#N/A,#N/A,FALSE,"표지목차"}</definedName>
    <definedName name="ㄷㄱㅍㄷㄱ뮤" localSheetId="0" hidden="1">{#N/A,#N/A,FALSE,"2~8번"}</definedName>
    <definedName name="ㄷㄱㅍㄷㄱ뮤" hidden="1">{#N/A,#N/A,FALSE,"2~8번"}</definedName>
    <definedName name="ㄷㄱㅍㅁㄷㄱ" localSheetId="0" hidden="1">{#N/A,#N/A,FALSE,"골재소요량";#N/A,#N/A,FALSE,"골재소요량"}</definedName>
    <definedName name="ㄷㄱㅍㅁㄷㄱ" hidden="1">{#N/A,#N/A,FALSE,"골재소요량";#N/A,#N/A,FALSE,"골재소요량"}</definedName>
    <definedName name="ㄷㄱ후ㄷ" localSheetId="0">#REF!</definedName>
    <definedName name="ㄷㄱ후ㄷ">#REF!</definedName>
    <definedName name="ㄷ고" localSheetId="0" hidden="1">{"'중기작업1'!$A$1:$V$18"}</definedName>
    <definedName name="ㄷ고" hidden="1">{"'중기작업1'!$A$1:$V$18"}</definedName>
    <definedName name="ㄷ교ㅛㅛㅛㅛㅛㅛㅛㅛㅛㅛ"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ㄳ" localSheetId="0">#REF!</definedName>
    <definedName name="ㄷㄳ">#REF!</definedName>
    <definedName name="ㄷㄴㅁㄱㅇ" localSheetId="0" hidden="1">{#N/A,#N/A,FALSE,"골재소요량";#N/A,#N/A,FALSE,"골재소요량"}</definedName>
    <definedName name="ㄷㄴㅁㄱㅇ" hidden="1">{#N/A,#N/A,FALSE,"골재소요량";#N/A,#N/A,FALSE,"골재소요량"}</definedName>
    <definedName name="ㄷㄴㅁㅇㄴㅇ" localSheetId="0">#REF!</definedName>
    <definedName name="ㄷㄴㅁㅇㄴㅇ">#REF!</definedName>
    <definedName name="ㄷㄷ" localSheetId="0">[323]공사비!$M:$M</definedName>
    <definedName name="ㄷㄷ">#REF!</definedName>
    <definedName name="ㄷㄷㄱㄱ" localSheetId="0">#REF!</definedName>
    <definedName name="ㄷㄷㄱㄱ">#REF!</definedName>
    <definedName name="ㄷㄷㄱ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ㄷㄷ" localSheetId="0" hidden="1">#REF!</definedName>
    <definedName name="ㄷㄷㄷ" hidden="1">#REF!</definedName>
    <definedName name="ㄷㄷㄷㄷ" localSheetId="0">#REF!</definedName>
    <definedName name="ㄷㄷㄷㄷ">#REF!</definedName>
    <definedName name="ㄷㄷㄷㄷㄷㄷ" localSheetId="0" hidden="1">{#N/A,#N/A,FALSE,"운반시간"}</definedName>
    <definedName name="ㄷㄷㄷㄷㄷㄷ" hidden="1">{#N/A,#N/A,FALSE,"운반시간"}</definedName>
    <definedName name="ㄷㄷㄷㄷㄷㄷㄷㄷㄷ" localSheetId="0">#REF!</definedName>
    <definedName name="ㄷㄷㄷㄷㄷㄷㄷㄷㄷ">#REF!</definedName>
    <definedName name="ㄷㄷㄹㅇㅇㄹ" localSheetId="0" hidden="1">{#N/A,#N/A,FALSE,"구조2"}</definedName>
    <definedName name="ㄷㄷㄹㅇㅇㄹ" hidden="1">{#N/A,#N/A,FALSE,"구조2"}</definedName>
    <definedName name="ㄷㄷㅈ" localSheetId="0">#REF!</definedName>
    <definedName name="ㄷㄷㅈ">#REF!</definedName>
    <definedName name="ㄷㄷㅈㅊㅍㅌㅋ" localSheetId="0" hidden="1">{#N/A,#N/A,FALSE,"조골재"}</definedName>
    <definedName name="ㄷㄷㅈㅊㅍㅌㅋ" hidden="1">{#N/A,#N/A,FALSE,"조골재"}</definedName>
    <definedName name="ㄷㄹ" localSheetId="0">#REF!</definedName>
    <definedName name="ㄷㄹ">#REF!</definedName>
    <definedName name="ㄷㄹ1" localSheetId="0">#REF!</definedName>
    <definedName name="ㄷㄹ1">#REF!</definedName>
    <definedName name="ㄷㄹㄴ" localSheetId="0">#REF!</definedName>
    <definedName name="ㄷㄹㄴ">#REF!</definedName>
    <definedName name="ㄷㄹㄴㅇㄹ" localSheetId="0">#REF!</definedName>
    <definedName name="ㄷㄹㄴㅇㄹ">#REF!</definedName>
    <definedName name="ㄷㄹㄷ" localSheetId="0" hidden="1">#REF!</definedName>
    <definedName name="ㄷㄹㄷ" hidden="1">#REF!</definedName>
    <definedName name="ㄷㄹㄹㅇ" localSheetId="0">#REF!</definedName>
    <definedName name="ㄷㄹㄹㅇ">#REF!</definedName>
    <definedName name="ㄷㄹㄺㅎㄱㅎ" hidden="1">[324]Sheet1!#REF!</definedName>
    <definedName name="ㄷㄹㅇㄴ" localSheetId="0">#REF!</definedName>
    <definedName name="ㄷㄹㅇㄴ">#REF!</definedName>
    <definedName name="ㄷㄹㅇㄴㄹ" localSheetId="0">#REF!</definedName>
    <definedName name="ㄷㄹㅇㄴㄹ">#REF!</definedName>
    <definedName name="ㄷㅁ" localSheetId="0" hidden="1">[6]간지!#REF!</definedName>
    <definedName name="ㄷㅁ" hidden="1">[6]간지!#REF!</definedName>
    <definedName name="ㄷㅁㅁ">#REF!</definedName>
    <definedName name="ㄷㅅ"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교ㅛ" localSheetId="0" hidden="1">{"'Sheet1'!$A$4","'Sheet1'!$A$9:$G$28"}</definedName>
    <definedName name="ㄷㅅ교ㅛ" hidden="1">{"'Sheet1'!$A$4","'Sheet1'!$A$9:$G$28"}</definedName>
    <definedName name="ㄷㅇ" localSheetId="0">#REF!</definedName>
    <definedName name="ㄷ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ㅇㄴ" localSheetId="0">#REF!</definedName>
    <definedName name="ㄷㅇㄴ">#REF!</definedName>
    <definedName name="ㄷㅇㄹ" localSheetId="0">#REF!</definedName>
    <definedName name="ㄷㅇㄹ">#REF!</definedName>
    <definedName name="ㄷㅇㄹㄴ" localSheetId="0">#REF!</definedName>
    <definedName name="ㄷㅇㄹㄴ">#REF!</definedName>
    <definedName name="ㄷㅈ" localSheetId="0" hidden="1">{"'중기작업1'!$A$1:$V$18"}</definedName>
    <definedName name="ㄷㅈ" hidden="1">{"'중기작업1'!$A$1:$V$18"}</definedName>
    <definedName name="ㄷㅈㄱ">#REF!</definedName>
    <definedName name="ㄷㅈㄱㄱ" localSheetId="0" hidden="1">{#N/A,#N/A,FALSE,"조골재"}</definedName>
    <definedName name="ㄷㅈㄱㄱ" hidden="1">{#N/A,#N/A,FALSE,"조골재"}</definedName>
    <definedName name="ㄷㅈㄱㅇㄹㅊㅍㅊ" localSheetId="0" hidden="1">{#N/A,#N/A,FALSE,"단가표지"}</definedName>
    <definedName name="ㄷㅈㄱㅇㄹㅊㅍㅊ" hidden="1">{#N/A,#N/A,FALSE,"단가표지"}</definedName>
    <definedName name="ㄷㅈㄱㅈ" localSheetId="0" hidden="1">#REF!</definedName>
    <definedName name="ㄷㅈㄱㅈ" hidden="1">#REF!</definedName>
    <definedName name="ㄷㅈㄱㅈㄷ">#REF!</definedName>
    <definedName name="ㄷㅈㄷ">'[315]96보완계획7.12'!$L$76</definedName>
    <definedName name="ㄷㅈㄷㅈㄷ" localSheetId="0" hidden="1">{#N/A,#N/A,FALSE,"조골재"}</definedName>
    <definedName name="ㄷㅈㄷㅈㄷ" hidden="1">{#N/A,#N/A,FALSE,"조골재"}</definedName>
    <definedName name="ㄷㅈㄹㄹㄷㄹㅇㄴㅇㄴㄹ" localSheetId="0" hidden="1">{#N/A,#N/A,FALSE,"조골재"}</definedName>
    <definedName name="ㄷㅈㄹㄹㄷㄹㅇㄴㅇㄴㄹ" hidden="1">{#N/A,#N/A,FALSE,"조골재"}</definedName>
    <definedName name="ㄷㅈㅂ">#REF!</definedName>
    <definedName name="ㄷㅈㅂㄷ">#REF!</definedName>
    <definedName name="ㄷㅈㅅㄷㄱ">#REF!</definedName>
    <definedName name="ㄷㅈㅈㄱㄷㄱㄷㅈ" localSheetId="0" hidden="1">{#N/A,#N/A,FALSE,"운반시간"}</definedName>
    <definedName name="ㄷㅈㅈㄱㄷㄱㄷㅈ" hidden="1">{#N/A,#N/A,FALSE,"운반시간"}</definedName>
    <definedName name="ㄷㅈㅍㄱㄷㅈㄱ" localSheetId="0" hidden="1">{#N/A,#N/A,FALSE,"2~8번"}</definedName>
    <definedName name="ㄷㅈㅍㄱㄷㅈㄱ" hidden="1">{#N/A,#N/A,FALSE,"2~8번"}</definedName>
    <definedName name="ㄷㅈㅎ" localSheetId="0" hidden="1">{"'중기작업1'!$A$1:$V$18"}</definedName>
    <definedName name="ㄷㅈㅎ" hidden="1">{"'중기작업1'!$A$1:$V$18"}</definedName>
    <definedName name="ㄷ주" localSheetId="0">#REF!</definedName>
    <definedName name="ㄷ주">#REF!</definedName>
    <definedName name="ㄷ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ㄴㄴ" localSheetId="0" hidden="1">{"'중기작업1'!$A$1:$V$18"}</definedName>
    <definedName name="ㄷㅎㄴㄴ" hidden="1">{"'중기작업1'!$A$1:$V$18"}</definedName>
    <definedName name="ㄷㅎ두수" localSheetId="0">#REF!</definedName>
    <definedName name="ㄷㅎ두수">#REF!</definedName>
    <definedName name="ㄷㅎㄹㅇ" localSheetId="0" hidden="1">#REF!</definedName>
    <definedName name="ㄷㅎㄹㅇ" hidden="1">#REF!</definedName>
    <definedName name="다" localSheetId="0">#REF!</definedName>
    <definedName name="다" hidden="1">{#N/A,#N/A,FALSE,"표지목차"}</definedName>
    <definedName name="다." localSheetId="0">#REF!</definedName>
    <definedName name="다.">#REF!</definedName>
    <definedName name="다다" localSheetId="0">#REF!</definedName>
    <definedName name="다다">#REF!</definedName>
    <definedName name="다라" localSheetId="0" hidden="1">{#N/A,#N/A,FALSE,"표지목차"}</definedName>
    <definedName name="다라" hidden="1">{#N/A,#N/A,FALSE,"표지목차"}</definedName>
    <definedName name="다람쥐" hidden="1">#REF!</definedName>
    <definedName name="다목" localSheetId="0">#REF!</definedName>
    <definedName name="다목">#REF!</definedName>
    <definedName name="다우웰바설치공" localSheetId="0">#REF!</definedName>
    <definedName name="다우웰바설치공">#REF!</definedName>
    <definedName name="다운더홀함마" localSheetId="0">#REF!</definedName>
    <definedName name="다운더홀함마">#REF!</definedName>
    <definedName name="다정큼H0.8" localSheetId="0">#REF!</definedName>
    <definedName name="다정큼H0.8">#REF!</definedName>
    <definedName name="다정큼H0.8경" localSheetId="0">#REF!</definedName>
    <definedName name="다정큼H0.8경">#REF!</definedName>
    <definedName name="다정큼H0.8노" localSheetId="0">#REF!</definedName>
    <definedName name="다정큼H0.8노">#REF!</definedName>
    <definedName name="다정큼H0.8재" localSheetId="0">#REF!</definedName>
    <definedName name="다정큼H0.8재">#REF!</definedName>
    <definedName name="다짐" localSheetId="0">#REF!</definedName>
    <definedName name="다짐">#REF!</definedName>
    <definedName name="다짐1" localSheetId="0">#REF!</definedName>
    <definedName name="다짐1">#REF!</definedName>
    <definedName name="다짐경" localSheetId="0">#REF!</definedName>
    <definedName name="다짐경">#REF!</definedName>
    <definedName name="다짐계수">0.875</definedName>
    <definedName name="다짐노" localSheetId="0">#REF!</definedName>
    <definedName name="다짐노">#REF!</definedName>
    <definedName name="다짐되메우기" localSheetId="0">#REF!</definedName>
    <definedName name="다짐되메우기">#REF!</definedName>
    <definedName name="다짐재" localSheetId="0">#REF!</definedName>
    <definedName name="다짐재">#REF!</definedName>
    <definedName name="닥트공001" localSheetId="0">#REF!</definedName>
    <definedName name="닥트공001">#REF!</definedName>
    <definedName name="닥트공002" localSheetId="0">#REF!</definedName>
    <definedName name="닥트공002">#REF!</definedName>
    <definedName name="닥트공011" localSheetId="0">#REF!</definedName>
    <definedName name="닥트공011">#REF!</definedName>
    <definedName name="닥트공982" localSheetId="0">#REF!</definedName>
    <definedName name="닥트공982">#REF!</definedName>
    <definedName name="닥트공991" localSheetId="0">#REF!</definedName>
    <definedName name="닥트공991">#REF!</definedName>
    <definedName name="닥트공992" localSheetId="0">#REF!</definedName>
    <definedName name="닥트공992">#REF!</definedName>
    <definedName name="단_가" localSheetId="0">#REF!</definedName>
    <definedName name="단_가">#REF!</definedName>
    <definedName name="단_가2" localSheetId="0">#REF!</definedName>
    <definedName name="단_가2">#REF!</definedName>
    <definedName name="단_가3" localSheetId="0">#REF!</definedName>
    <definedName name="단_가3">#REF!</definedName>
    <definedName name="단_가4" localSheetId="0">#REF!</definedName>
    <definedName name="단_가4">#REF!</definedName>
    <definedName name="단_가5" localSheetId="0">#REF!</definedName>
    <definedName name="단_가5">#REF!</definedName>
    <definedName name="단_가6" localSheetId="0">#REF!</definedName>
    <definedName name="단_가6">#REF!</definedName>
    <definedName name="단1" localSheetId="0">#REF!</definedName>
    <definedName name="단1">#REF!</definedName>
    <definedName name="단2" localSheetId="0">#REF!</definedName>
    <definedName name="단2">#REF!</definedName>
    <definedName name="단3" localSheetId="0">#REF!</definedName>
    <definedName name="단3">#REF!</definedName>
    <definedName name="단4" localSheetId="0">#REF!</definedName>
    <definedName name="단4">#REF!</definedName>
    <definedName name="단5" localSheetId="0">#REF!</definedName>
    <definedName name="단5">#REF!</definedName>
    <definedName name="단6" localSheetId="0">#REF!</definedName>
    <definedName name="단6">#REF!</definedName>
    <definedName name="단7" localSheetId="0">#REF!</definedName>
    <definedName name="단7">#REF!</definedName>
    <definedName name="단8" localSheetId="0">#REF!</definedName>
    <definedName name="단8">#REF!</definedName>
    <definedName name="단9" localSheetId="0">#REF!</definedName>
    <definedName name="단9">#REF!</definedName>
    <definedName name="단ㄱ" localSheetId="0" hidden="1">{#N/A,#N/A,FALSE,"전력간선"}</definedName>
    <definedName name="단ㄱ" hidden="1">{#N/A,#N/A,FALSE,"전력간선"}</definedName>
    <definedName name="단가" localSheetId="0">#REF!</definedName>
    <definedName name="단가">#REF!</definedName>
    <definedName name="단가_1" localSheetId="0">#REF!</definedName>
    <definedName name="단가_1">#REF!</definedName>
    <definedName name="단가1" localSheetId="0">'[325]2000,9월 일위'!$B$2:$I$520</definedName>
    <definedName name="단가1">'[326]2000,9월 일위'!$B$2:$I$520</definedName>
    <definedName name="단가2" localSheetId="0">[0]!____RL4</definedName>
    <definedName name="단가2">#REF!,#REF!</definedName>
    <definedName name="단가검토" localSheetId="0">#REF!</definedName>
    <definedName name="단가검토">#REF!</definedName>
    <definedName name="단가노임">[327]단가대비!$C$220:$F$270</definedName>
    <definedName name="단가다" localSheetId="0">#REF!</definedName>
    <definedName name="단가다">#REF!</definedName>
    <definedName name="단가대비" localSheetId="0">#REF!</definedName>
    <definedName name="단가대비">#REF!</definedName>
    <definedName name="단가비교" localSheetId="0">#REF!</definedName>
    <definedName name="단가비교">#REF!</definedName>
    <definedName name="단가비교표" localSheetId="0">#REF!,#REF!</definedName>
    <definedName name="단가비교표">#REF!,#REF!</definedName>
    <definedName name="단가비교표_11">#REF!,#REF!,#REF!</definedName>
    <definedName name="단가비교표1" localSheetId="0">#REF!,#REF!</definedName>
    <definedName name="단가비교표1">#REF!,#REF!</definedName>
    <definedName name="단가산출" localSheetId="0">'[128]유입부 (2)'!$C$4</definedName>
    <definedName name="단가산출">#REF!</definedName>
    <definedName name="단가산출서1" localSheetId="0">#REF!</definedName>
    <definedName name="단가산출서1">#REF!</definedName>
    <definedName name="단가산출참고" localSheetId="0">#REF!</definedName>
    <definedName name="단가산출참고">#REF!</definedName>
    <definedName name="단가일람" localSheetId="0">[328]단가일람!$A$3:$K$178</definedName>
    <definedName name="단가일람">[329]단가일람!$A$3:$K$178</definedName>
    <definedName name="단가일위" localSheetId="0">#REF!</definedName>
    <definedName name="단가일위">#REF!</definedName>
    <definedName name="단가임" localSheetId="0">#REF!</definedName>
    <definedName name="단가임">#REF!</definedName>
    <definedName name="단가적용표" localSheetId="0">#REF!</definedName>
    <definedName name="단가적용표">#REF!</definedName>
    <definedName name="단가조사표" localSheetId="0">#REF!</definedName>
    <definedName name="단가조사표">#REF!</definedName>
    <definedName name="단가총액" localSheetId="0">#REF!</definedName>
    <definedName name="단가총액">#REF!</definedName>
    <definedName name="단가테이블">#REF!</definedName>
    <definedName name="단가테이블1">#REF!</definedName>
    <definedName name="단가표" localSheetId="0">#REF!</definedName>
    <definedName name="단가표">#REF!</definedName>
    <definedName name="단가표2" localSheetId="0">#N/A</definedName>
    <definedName name="단가표2">[0]!____Ts1</definedName>
    <definedName name="단가표3" localSheetId="0">'지급자재 명세서'!____TW1</definedName>
    <definedName name="단가표3">#N/A</definedName>
    <definedName name="단가표5">#N/A</definedName>
    <definedName name="단가표지" localSheetId="0">#REF!</definedName>
    <definedName name="단가표지">#REF!</definedName>
    <definedName name="단가호표" localSheetId="0">#REF!</definedName>
    <definedName name="단가호표">#REF!</definedName>
    <definedName name="단같">#N/A</definedName>
    <definedName name="단같1">#N/A</definedName>
    <definedName name="단같2">#N/A</definedName>
    <definedName name="단같3">#N/A</definedName>
    <definedName name="단같4">#N/A</definedName>
    <definedName name="단관M" localSheetId="0">[172]DATE!$H$24:$H$85</definedName>
    <definedName name="단관M">[173]DATE!$H$24:$H$85</definedName>
    <definedName name="단면" localSheetId="0">#REF!</definedName>
    <definedName name="단면">#REF!</definedName>
    <definedName name="단면1">#REF!</definedName>
    <definedName name="단면2">#REF!</definedName>
    <definedName name="단면2모" localSheetId="0">#REF!</definedName>
    <definedName name="단면2모">#REF!</definedName>
    <definedName name="단면2모멘트" localSheetId="0">#REF!</definedName>
    <definedName name="단면2모멘트">#REF!</definedName>
    <definedName name="단면계산" localSheetId="0">#REF!</definedName>
    <definedName name="단면계산">#REF!</definedName>
    <definedName name="단면보수보강A" localSheetId="0">#REF!</definedName>
    <definedName name="단면보수보강A">#REF!</definedName>
    <definedName name="단면적3Span" localSheetId="0">#REF!</definedName>
    <definedName name="단면적3Span">#REF!</definedName>
    <definedName name="단면특성" localSheetId="0">#REF!</definedName>
    <definedName name="단면특성">#REF!</definedName>
    <definedName name="단빔플랜지" localSheetId="0">#REF!</definedName>
    <definedName name="단빔플랜지">#REF!</definedName>
    <definedName name="단수">#REF!</definedName>
    <definedName name="단위" localSheetId="0">#REF!</definedName>
    <definedName name="단위">#REF!</definedName>
    <definedName name="단위공량1" localSheetId="0">#REF!</definedName>
    <definedName name="단위공량1">#REF!</definedName>
    <definedName name="단위공량10" localSheetId="0">#REF!</definedName>
    <definedName name="단위공량10">#REF!</definedName>
    <definedName name="단위공량11" localSheetId="0">#REF!</definedName>
    <definedName name="단위공량11">#REF!</definedName>
    <definedName name="단위공량12" localSheetId="0">#REF!</definedName>
    <definedName name="단위공량12">#REF!</definedName>
    <definedName name="단위공량13" localSheetId="0">#REF!</definedName>
    <definedName name="단위공량13">#REF!</definedName>
    <definedName name="단위공량14" localSheetId="0">#REF!</definedName>
    <definedName name="단위공량14">#REF!</definedName>
    <definedName name="단위공량15" localSheetId="0">#REF!</definedName>
    <definedName name="단위공량15">#REF!</definedName>
    <definedName name="단위공량16" localSheetId="0">#REF!</definedName>
    <definedName name="단위공량16">#REF!</definedName>
    <definedName name="단위공량17" localSheetId="0">#REF!</definedName>
    <definedName name="단위공량17">#REF!</definedName>
    <definedName name="단위공량2" localSheetId="0">#REF!</definedName>
    <definedName name="단위공량2">#REF!</definedName>
    <definedName name="단위공량3" localSheetId="0">#REF!</definedName>
    <definedName name="단위공량3">#REF!</definedName>
    <definedName name="단위공량4" localSheetId="0">#REF!</definedName>
    <definedName name="단위공량4">#REF!</definedName>
    <definedName name="단위공량5" localSheetId="0">#REF!</definedName>
    <definedName name="단위공량5">#REF!</definedName>
    <definedName name="단위공량6" localSheetId="0">#REF!</definedName>
    <definedName name="단위공량6">#REF!</definedName>
    <definedName name="단위공량7" localSheetId="0">#REF!</definedName>
    <definedName name="단위공량7">#REF!</definedName>
    <definedName name="단위공량8" localSheetId="0">#REF!</definedName>
    <definedName name="단위공량8">#REF!</definedName>
    <definedName name="단위공량9" localSheetId="0">#REF!</definedName>
    <definedName name="단위공량9">#REF!</definedName>
    <definedName name="단위단가">#REF!</definedName>
    <definedName name="단위량당중기" localSheetId="0">[330]단위량당중기!$A$4:$M$125</definedName>
    <definedName name="단위량당중기">[331]단위량당중기!$A$4:$M$125</definedName>
    <definedName name="단위수량." localSheetId="0">#REF!</definedName>
    <definedName name="단위수량.">#REF!</definedName>
    <definedName name="단위중량">2.5</definedName>
    <definedName name="단차" localSheetId="0">#REF!</definedName>
    <definedName name="단차">#REF!</definedName>
    <definedName name="담당자">#REF!</definedName>
    <definedName name="담양">#REF!</definedName>
    <definedName name="담장">#REF!</definedName>
    <definedName name="담쟁이L03">[226]데이타!$E$114</definedName>
    <definedName name="담쟁이넝쿨수량산출">#REF!</definedName>
    <definedName name="답">[332]배수량!#REF!</definedName>
    <definedName name="답구간_표토제거__도쟈_19_Ton__㎡_당">#REF!</definedName>
    <definedName name="답노상" localSheetId="0">#REF!</definedName>
    <definedName name="답노상">#REF!</definedName>
    <definedName name="답노체" localSheetId="0">#REF!</definedName>
    <definedName name="답노체">#REF!</definedName>
    <definedName name="답성토부" localSheetId="0">#REF!</definedName>
    <definedName name="답성토부">#REF!</definedName>
    <definedName name="답외구간_표토제거__도쟈_19_Ton__㎡_당">#REF!</definedName>
    <definedName name="답외노상" localSheetId="0">#REF!</definedName>
    <definedName name="답외노상">#REF!</definedName>
    <definedName name="답외노체" localSheetId="0">#REF!</definedName>
    <definedName name="답외노체">#REF!</definedName>
    <definedName name="답외성토" localSheetId="0">#REF!</definedName>
    <definedName name="답외성토">#REF!</definedName>
    <definedName name="답외절토" localSheetId="0">#REF!</definedName>
    <definedName name="답외절토">#REF!</definedName>
    <definedName name="답절토부" localSheetId="0">#REF!</definedName>
    <definedName name="답절토부">#REF!</definedName>
    <definedName name="당" localSheetId="0">#N/A</definedName>
    <definedName name="당">[174]!당</definedName>
    <definedName name="당가" localSheetId="0">#REF!</definedName>
    <definedName name="당가">#REF!</definedName>
    <definedName name="당믐"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당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당사" localSheetId="0">#REF!</definedName>
    <definedName name="당사">#REF!</definedName>
    <definedName name="당신">#N/A</definedName>
    <definedName name="당종려H2.5" localSheetId="0">#REF!</definedName>
    <definedName name="당종려H2.5">#REF!</definedName>
    <definedName name="당종려H2.5경" localSheetId="0">#REF!</definedName>
    <definedName name="당종려H2.5경">#REF!</definedName>
    <definedName name="당종려H2.5노" localSheetId="0">#REF!</definedName>
    <definedName name="당종려H2.5노">#REF!</definedName>
    <definedName name="당종려H2.5재" localSheetId="0">#REF!</definedName>
    <definedName name="당종려H2.5재">#REF!</definedName>
    <definedName name="당진군예술회관"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당진군예술회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당초변경" localSheetId="0">#REF!</definedName>
    <definedName name="당초변경">#REF!</definedName>
    <definedName name="대" localSheetId="0">#REF!</definedName>
    <definedName name="대">#REF!</definedName>
    <definedName name="대2류" localSheetId="0" hidden="1">{#N/A,#N/A,FALSE,"운반시간"}</definedName>
    <definedName name="대2류" hidden="1">{#N/A,#N/A,FALSE,"운반시간"}</definedName>
    <definedName name="대3류" localSheetId="0" hidden="1">{#N/A,#N/A,FALSE,"혼합골재"}</definedName>
    <definedName name="대3류" hidden="1">{#N/A,#N/A,FALSE,"혼합골재"}</definedName>
    <definedName name="대가" localSheetId="0">#REF!</definedName>
    <definedName name="대가">BlankMacro1</definedName>
    <definedName name="대가1" localSheetId="0">#REF!</definedName>
    <definedName name="대가1">#REF!</definedName>
    <definedName name="대각교철근집계표">#REF!</definedName>
    <definedName name="대개소">#REF!</definedName>
    <definedName name="대관경">#REF!</definedName>
    <definedName name="대교건설"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대교건설"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대교건설2"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대교건설2"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대구">BLCH</definedName>
    <definedName name="대구공항"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기" localSheetId="0" hidden="1">#REF!</definedName>
    <definedName name="대기" hidden="1">#REF!</definedName>
    <definedName name="대기압">'[333](전남)시범지구 운영실적 및 결과분석(8월까지)'!$DF$5:$DG$105</definedName>
    <definedName name="대기영역" localSheetId="0">#REF!</definedName>
    <definedName name="대기영역">#REF!</definedName>
    <definedName name="대나무" localSheetId="0">#REF!</definedName>
    <definedName name="대나무">#REF!</definedName>
    <definedName name="대나무연계형" localSheetId="0">#REF!</definedName>
    <definedName name="대나무연계형">#REF!</definedName>
    <definedName name="대동설계계산서" localSheetId="0">#REF!</definedName>
    <definedName name="대동설계계산서">#REF!</definedName>
    <definedName name="대로2류">#REF!</definedName>
    <definedName name="대룡" localSheetId="0" hidden="1">{"'중기작업1'!$A$1:$V$18"}</definedName>
    <definedName name="대룡" hidden="1">{"'중기작업1'!$A$1:$V$18"}</definedName>
    <definedName name="대명1">#N/A</definedName>
    <definedName name="대명갑지">#N/A</definedName>
    <definedName name="대비" localSheetId="0">#REF!</definedName>
    <definedName name="대비">#REF!</definedName>
    <definedName name="대비표" localSheetId="0">#REF!</definedName>
    <definedName name="대비표">#REF!</definedName>
    <definedName name="대상지역설정" localSheetId="0">[265]직접인건비!#REF!</definedName>
    <definedName name="대상지역설정">[266]직접인건비!#REF!</definedName>
    <definedName name="대송교">#REF!</definedName>
    <definedName name="대승" hidden="1">#REF!</definedName>
    <definedName name="대안" localSheetId="0" hidden="1">{#N/A,#N/A,FALSE,"전체집계표";#N/A,#N/A,FALSE,"안벽30000";#N/A,#N/A,FALSE,"안벽20000";#N/A,#N/A,FALSE,"내호안";#N/A,#N/A,FALSE,"외호안";#N/A,#N/A,FALSE,"준설토A";#N/A,#N/A,FALSE,"준설토B";#N/A,#N/A,FALSE,"적출장"}</definedName>
    <definedName name="대안" hidden="1">{#N/A,#N/A,FALSE,"전체집계표";#N/A,#N/A,FALSE,"안벽30000";#N/A,#N/A,FALSE,"안벽20000";#N/A,#N/A,FALSE,"내호안";#N/A,#N/A,FALSE,"외호안";#N/A,#N/A,FALSE,"준설토A";#N/A,#N/A,FALSE,"준설토B";#N/A,#N/A,FALSE,"적출장"}</definedName>
    <definedName name="대안설정평가" localSheetId="0">[265]직접인건비!#REF!</definedName>
    <definedName name="대안설정평가">[266]직접인건비!#REF!</definedName>
    <definedName name="대왕참R10">[226]데이타!$E$118</definedName>
    <definedName name="대왕참R4">[226]데이타!$E$115</definedName>
    <definedName name="대왕참R6">[226]데이타!$E$116</definedName>
    <definedName name="대왕참R8">[226]데이타!$E$117</definedName>
    <definedName name="대외7">#N/A</definedName>
    <definedName name="대장공" localSheetId="0">#REF!</definedName>
    <definedName name="대장공">#REF!</definedName>
    <definedName name="대지총면적">#REF!</definedName>
    <definedName name="대추R10">[226]데이타!$E$123</definedName>
    <definedName name="대추R4">[226]데이타!$E$119</definedName>
    <definedName name="대추R5">[226]데이타!$E$120</definedName>
    <definedName name="대추R6">[226]데이타!$E$121</definedName>
    <definedName name="대추R6경" localSheetId="0">#REF!</definedName>
    <definedName name="대추R6경">#REF!</definedName>
    <definedName name="대추R6노" localSheetId="0">#REF!</definedName>
    <definedName name="대추R6노">#REF!</definedName>
    <definedName name="대추R6재" localSheetId="0">#REF!</definedName>
    <definedName name="대추R6재">#REF!</definedName>
    <definedName name="대추R8">[226]데이타!$E$122</definedName>
    <definedName name="대코드" localSheetId="0">#REF!</definedName>
    <definedName name="대코드">#REF!</definedName>
    <definedName name="대한" localSheetId="0" hidden="1">#REF!</definedName>
    <definedName name="대한" hidden="1">#REF!</definedName>
    <definedName name="대향류형" localSheetId="0">#REF!</definedName>
    <definedName name="대향류형">#REF!</definedName>
    <definedName name="대형경" localSheetId="0">#REF!</definedName>
    <definedName name="대형경">#REF!</definedName>
    <definedName name="대형노" localSheetId="0">#REF!</definedName>
    <definedName name="대형노">#REF!</definedName>
    <definedName name="대형재" localSheetId="0">#REF!</definedName>
    <definedName name="대형재">#REF!</definedName>
    <definedName name="대화" localSheetId="0">#REF!</definedName>
    <definedName name="대화">#REF!</definedName>
    <definedName name="대황본번" localSheetId="0">#REF!</definedName>
    <definedName name="대황본번">#REF!</definedName>
    <definedName name="대황부번" localSheetId="0">#REF!</definedName>
    <definedName name="대황부번">#REF!</definedName>
    <definedName name="대황지적" localSheetId="0">#REF!</definedName>
    <definedName name="대황지적">#REF!</definedName>
    <definedName name="댈타5" localSheetId="0">#REF!</definedName>
    <definedName name="댈타5">#REF!</definedName>
    <definedName name="댕가" localSheetId="0">#REF!</definedName>
    <definedName name="댕가">#REF!</definedName>
    <definedName name="댜" localSheetId="0">#N/A</definedName>
    <definedName name="댜">[174]!댜</definedName>
    <definedName name="더"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닫">#REF!</definedName>
    <definedName name="더블롯드1.5" localSheetId="0">#REF!</definedName>
    <definedName name="더블롯드1.5">#REF!</definedName>
    <definedName name="더블롯드3.0" localSheetId="0">#REF!</definedName>
    <definedName name="더블롯드3.0">#REF!</definedName>
    <definedName name="더블쉬벨본체" localSheetId="0">#REF!</definedName>
    <definedName name="더블쉬벨본체">#REF!</definedName>
    <definedName name="더블쉬벨부품" localSheetId="0">#REF!</definedName>
    <definedName name="더블쉬벨부품">#REF!</definedName>
    <definedName name="더하기" localSheetId="0">[172]DATE!$J$24:$J$85</definedName>
    <definedName name="더하기">[173]DATE!$J$24:$J$85</definedName>
    <definedName name="덕_트_공" localSheetId="0">#REF!</definedName>
    <definedName name="덕_트_공">#REF!</definedName>
    <definedName name="덕산1호" localSheetId="0">#REF!</definedName>
    <definedName name="덕산1호">#REF!</definedName>
    <definedName name="덕산2호" localSheetId="0">#REF!</definedName>
    <definedName name="덕산2호">#REF!</definedName>
    <definedName name="덕산3호" localSheetId="0">#REF!</definedName>
    <definedName name="덕산3호">#REF!</definedName>
    <definedName name="덕산4호" localSheetId="0">#REF!</definedName>
    <definedName name="덕산4호">#REF!</definedName>
    <definedName name="덕장리" localSheetId="0">#REF!</definedName>
    <definedName name="덕장리">#REF!</definedName>
    <definedName name="덕전1호" localSheetId="0">#REF!</definedName>
    <definedName name="덕전1호">#REF!</definedName>
    <definedName name="덕전2호" localSheetId="0">#REF!</definedName>
    <definedName name="덕전2호">#REF!</definedName>
    <definedName name="덕전3호" localSheetId="0">#REF!</definedName>
    <definedName name="덕전3호">#REF!</definedName>
    <definedName name="덕중리" localSheetId="0">[334]법곡리!$A$1:$V$2294</definedName>
    <definedName name="덕중리">[335]법곡리!$A$1:$V$2294</definedName>
    <definedName name="덕지1호" localSheetId="0">#REF!</definedName>
    <definedName name="덕지1호">#REF!</definedName>
    <definedName name="덕진" localSheetId="0">#REF!</definedName>
    <definedName name="덕진">#REF!</definedName>
    <definedName name="덕천1호" localSheetId="0">#REF!</definedName>
    <definedName name="덕천1호">#REF!</definedName>
    <definedName name="덕천2호" localSheetId="0">#REF!</definedName>
    <definedName name="덕천2호">#REF!</definedName>
    <definedName name="덕천3호" localSheetId="0">#REF!</definedName>
    <definedName name="덕천3호">#REF!</definedName>
    <definedName name="덕천4호" localSheetId="0">#REF!</definedName>
    <definedName name="덕천4호">#REF!</definedName>
    <definedName name="덕트공" localSheetId="0">#REF!</definedName>
    <definedName name="덕트공">#REF!</definedName>
    <definedName name="덤리핑" localSheetId="0">#REF!</definedName>
    <definedName name="덤리핑">#REF!</definedName>
    <definedName name="덤발파" localSheetId="0">#REF!</definedName>
    <definedName name="덤발파">#REF!</definedName>
    <definedName name="덤토사" localSheetId="0">#REF!</definedName>
    <definedName name="덤토사">#REF!</definedName>
    <definedName name="덤프15경" localSheetId="0">#REF!</definedName>
    <definedName name="덤프15경">#REF!</definedName>
    <definedName name="덤프15노무" localSheetId="0">#REF!</definedName>
    <definedName name="덤프15노무">#REF!</definedName>
    <definedName name="덤프15재료" localSheetId="0">#REF!</definedName>
    <definedName name="덤프15재료">#REF!</definedName>
    <definedName name="덤프2.5경" localSheetId="0">#REF!</definedName>
    <definedName name="덤프2.5경">#REF!</definedName>
    <definedName name="덤프2.5노무" localSheetId="0">#REF!</definedName>
    <definedName name="덤프2.5노무">#REF!</definedName>
    <definedName name="덤프2.5재료" localSheetId="0">#REF!</definedName>
    <definedName name="덤프2.5재료">#REF!</definedName>
    <definedName name="덤프트럭10.5" localSheetId="0">#REF!</definedName>
    <definedName name="덤프트럭10.5">#REF!</definedName>
    <definedName name="덤프트럭15" localSheetId="0">#REF!</definedName>
    <definedName name="덤프트럭15">#REF!</definedName>
    <definedName name="덧씌우기구간수량집계표" localSheetId="0" hidden="1">{#N/A,#N/A,FALSE,"골재소요량";#N/A,#N/A,FALSE,"골재소요량"}</definedName>
    <definedName name="덧씌우기구간수량집계표" hidden="1">{#N/A,#N/A,FALSE,"골재소요량";#N/A,#N/A,FALSE,"골재소요량"}</definedName>
    <definedName name="덧씌우기구간수량집계표1" localSheetId="0" hidden="1">{#N/A,#N/A,FALSE,"2~8번"}</definedName>
    <definedName name="덧씌우기구간수량집계표1" hidden="1">{#N/A,#N/A,FALSE,"2~8번"}</definedName>
    <definedName name="덩굴장미3">[226]데이타!$E$128</definedName>
    <definedName name="덩굴장미4">[226]데이타!$E$129</definedName>
    <definedName name="덩굴장미5">[226]데이타!$E$130</definedName>
    <definedName name="덩덩" localSheetId="0">#REF!</definedName>
    <definedName name="덩덩">#REF!</definedName>
    <definedName name="덮개내역" localSheetId="0">#REF!</definedName>
    <definedName name="덮개내역">#REF!</definedName>
    <definedName name="덮개물량" localSheetId="0">#REF!</definedName>
    <definedName name="덮개물량">#REF!</definedName>
    <definedName name="데_리_네_이_터_개_소_별_명_세" localSheetId="0">#REF!</definedName>
    <definedName name="데_리_네_이_터_개_소_별_명_세">#REF!</definedName>
    <definedName name="데리네이터개소별명세">#REF!</definedName>
    <definedName name="데이타">#REF!</definedName>
    <definedName name="데크휘니샤면고르기" localSheetId="0">#REF!</definedName>
    <definedName name="데크휘니샤면고르기">#REF!</definedName>
    <definedName name="뎌" localSheetId="0">#N/A</definedName>
    <definedName name="뎌">[174]!뎌</definedName>
    <definedName name="뎡유" localSheetId="0">#REF!</definedName>
    <definedName name="뎡유">#REF!</definedName>
    <definedName name="도" localSheetId="0">{#N/A,#N/A,FALSE,"단면 제원"}</definedName>
    <definedName name="도">#REF!</definedName>
    <definedName name="도_수_로_수_량_집_계" localSheetId="0">#REF!</definedName>
    <definedName name="도_수_로_수_량_집_계">#REF!</definedName>
    <definedName name="도_장_공" localSheetId="0">#REF!</definedName>
    <definedName name="도_장_공">#REF!</definedName>
    <definedName name="도4">#REF!</definedName>
    <definedName name="도5">#REF!</definedName>
    <definedName name="도경비금액" localSheetId="0">#REF!</definedName>
    <definedName name="도경비금액">#REF!</definedName>
    <definedName name="도경비단가" localSheetId="0">#REF!</definedName>
    <definedName name="도경비단가">#REF!</definedName>
    <definedName name="도근점" localSheetId="0">#REF!</definedName>
    <definedName name="도근점">#REF!</definedName>
    <definedName name="도근좌표">#REF!</definedName>
    <definedName name="도금비" localSheetId="0">#REF!</definedName>
    <definedName name="도금비">#REF!</definedName>
    <definedName name="도금비1" localSheetId="0">#REF!</definedName>
    <definedName name="도금비1">#REF!</definedName>
    <definedName name="도급2차도급" localSheetId="0" hidden="1">{#N/A,#N/A,FALSE,"표지목차"}</definedName>
    <definedName name="도급2차도급" hidden="1">{#N/A,#N/A,FALSE,"표지목차"}</definedName>
    <definedName name="도급가" localSheetId="0">#REF!</definedName>
    <definedName name="도급가">#REF!</definedName>
    <definedName name="도급경비" localSheetId="0">#REF!</definedName>
    <definedName name="도급경비">#REF!</definedName>
    <definedName name="도급공사" localSheetId="0">#REF!</definedName>
    <definedName name="도급공사">#REF!</definedName>
    <definedName name="도급공사1">#REF!</definedName>
    <definedName name="도급공사비" localSheetId="0">#REF!</definedName>
    <definedName name="도급공사비">#REF!</definedName>
    <definedName name="도급단가" localSheetId="0">#REF!</definedName>
    <definedName name="도급단가">#REF!</definedName>
    <definedName name="도급분경비" localSheetId="0">#REF!</definedName>
    <definedName name="도급분경비">#REF!</definedName>
    <definedName name="도급액" localSheetId="0">#REF!</definedName>
    <definedName name="도급액">#REF!</definedName>
    <definedName name="도급예산액" localSheetId="0">#REF!</definedName>
    <definedName name="도급예산액">#REF!</definedName>
    <definedName name="도급예산액1">#REF!</definedName>
    <definedName name="도급예상액" localSheetId="0">#REF!</definedName>
    <definedName name="도급예상액">#REF!</definedName>
    <definedName name="도급예정액" localSheetId="0">#REF!</definedName>
    <definedName name="도급예정액">#REF!</definedName>
    <definedName name="도급재료비" localSheetId="0">#REF!</definedName>
    <definedName name="도급재료비">#REF!</definedName>
    <definedName name="도노무비금액" localSheetId="0">#REF!</definedName>
    <definedName name="도노무비금액">#REF!</definedName>
    <definedName name="도노무비단가" localSheetId="0">#REF!</definedName>
    <definedName name="도노무비단가">#REF!</definedName>
    <definedName name="도달시간">[336]합리식!$E$3:$E$3,[336]합리식!#REF!,[336]합리식!#REF!</definedName>
    <definedName name="도도">#REF!</definedName>
    <definedName name="도둑" hidden="1">255</definedName>
    <definedName name="도로1차설계내역서" localSheetId="0">#REF!</definedName>
    <definedName name="도로1차설계내역서">#REF!</definedName>
    <definedName name="도로구조경비" localSheetId="0">[223]도로구조공사비!$L$52</definedName>
    <definedName name="도로구조경비">[224]도로구조공사비!$L$52</definedName>
    <definedName name="도로구조노무비" localSheetId="0">[223]도로구조공사비!$H$52</definedName>
    <definedName name="도로구조노무비">[224]도로구조공사비!$H$52</definedName>
    <definedName name="도로구조재료비" localSheetId="0">[223]도로구조공사비!$J$52</definedName>
    <definedName name="도로구조재료비">[224]도로구조공사비!$J$52</definedName>
    <definedName name="도로우측">#REF!</definedName>
    <definedName name="도로좌측">#REF!</definedName>
    <definedName name="도로중심">#REF!</definedName>
    <definedName name="도로토공경비" localSheetId="0">[223]도로토공공사비!$L$20</definedName>
    <definedName name="도로토공경비">[224]도로토공공사비!$L$20</definedName>
    <definedName name="도로토공노무비" localSheetId="0">[223]도로토공공사비!$H$20</definedName>
    <definedName name="도로토공노무비">[224]도로토공공사비!$H$20</definedName>
    <definedName name="도로토공재료비" localSheetId="0">[223]도로토공공사비!$J$20</definedName>
    <definedName name="도로토공재료비">[224]도로토공공사비!$J$20</definedName>
    <definedName name="도로폭">#REF!</definedName>
    <definedName name="도로표지2" localSheetId="0" hidden="1">{#N/A,#N/A,FALSE,"전력간선"}</definedName>
    <definedName name="도로표지2" hidden="1">{#N/A,#N/A,FALSE,"전력간선"}</definedName>
    <definedName name="도리" localSheetId="0">#REF!</definedName>
    <definedName name="도리">#REF!</definedName>
    <definedName name="도리핑" localSheetId="0">#REF!</definedName>
    <definedName name="도리핑">#REF!</definedName>
    <definedName name="도면표지" localSheetId="0" hidden="1">{#N/A,#N/A,FALSE,"집계표"}</definedName>
    <definedName name="도면표지" hidden="1">{#N/A,#N/A,FALSE,"집계표"}</definedName>
    <definedName name="도목수" localSheetId="0">#REF!</definedName>
    <definedName name="도목수">#REF!</definedName>
    <definedName name="도발파" localSheetId="0">#REF!</definedName>
    <definedName name="도발파">#REF!</definedName>
    <definedName name="도배공" localSheetId="0">#REF!</definedName>
    <definedName name="도배공">#REF!</definedName>
    <definedName name="도배공001" localSheetId="0">#REF!</definedName>
    <definedName name="도배공001">#REF!</definedName>
    <definedName name="도배공002" localSheetId="0">#REF!</definedName>
    <definedName name="도배공002">#REF!</definedName>
    <definedName name="도배공011" localSheetId="0">#REF!</definedName>
    <definedName name="도배공011">#REF!</definedName>
    <definedName name="도배공982" localSheetId="0">#REF!</definedName>
    <definedName name="도배공982">#REF!</definedName>
    <definedName name="도배공991" localSheetId="0">#REF!</definedName>
    <definedName name="도배공991">#REF!</definedName>
    <definedName name="도배공992" localSheetId="0">#REF!</definedName>
    <definedName name="도배공992">#REF!</definedName>
    <definedName name="도산내역" localSheetId="0">#REF!</definedName>
    <definedName name="도산내역">#REF!</definedName>
    <definedName name="도선료" localSheetId="0" hidden="1">{"'중기작업1'!$A$1:$V$18"}</definedName>
    <definedName name="도선료" hidden="1">{"'중기작업1'!$A$1:$V$18"}</definedName>
    <definedName name="도수로1">#REF!</definedName>
    <definedName name="도수로2" localSheetId="0">#REF!</definedName>
    <definedName name="도수로2">#REF!</definedName>
    <definedName name="도수로소각로" localSheetId="0">#REF!</definedName>
    <definedName name="도수로소각로">#REF!</definedName>
    <definedName name="도수로수량집계">#REF!</definedName>
    <definedName name="도원수" localSheetId="0">#REF!</definedName>
    <definedName name="도원수">#REF!</definedName>
    <definedName name="도장공" localSheetId="0">#REF!</definedName>
    <definedName name="도장공">#REF!</definedName>
    <definedName name="도장공001" localSheetId="0">#REF!</definedName>
    <definedName name="도장공001">#REF!</definedName>
    <definedName name="도장공002" localSheetId="0">#REF!</definedName>
    <definedName name="도장공002">#REF!</definedName>
    <definedName name="도장공011" localSheetId="0">#REF!</definedName>
    <definedName name="도장공011">#REF!</definedName>
    <definedName name="도장공982" localSheetId="0">#REF!</definedName>
    <definedName name="도장공982">#REF!</definedName>
    <definedName name="도장공991" localSheetId="0">#REF!</definedName>
    <definedName name="도장공991">#REF!</definedName>
    <definedName name="도장공992" localSheetId="0">#REF!</definedName>
    <definedName name="도장공992">#REF!</definedName>
    <definedName name="도장노임" localSheetId="0">#REF!</definedName>
    <definedName name="도장노임">#REF!</definedName>
    <definedName name="도장손료" localSheetId="0">#REF!</definedName>
    <definedName name="도장손료">#REF!</definedName>
    <definedName name="도장수량">#N/A</definedName>
    <definedName name="도장수량1">#N/A</definedName>
    <definedName name="도장할증" localSheetId="0">#REF!</definedName>
    <definedName name="도장할증">#REF!</definedName>
    <definedName name="도재료비금액" localSheetId="0">#REF!</definedName>
    <definedName name="도재료비금액">#REF!</definedName>
    <definedName name="도재료비단가" localSheetId="0">#REF!</definedName>
    <definedName name="도재료비단가">#REF!</definedName>
    <definedName name="도토사" localSheetId="0">#REF!</definedName>
    <definedName name="도토사">#REF!</definedName>
    <definedName name="도편수001" localSheetId="0">#REF!</definedName>
    <definedName name="도편수001">#REF!</definedName>
    <definedName name="도편수002" localSheetId="0">#REF!</definedName>
    <definedName name="도편수002">#REF!</definedName>
    <definedName name="도편수011" localSheetId="0">#REF!</definedName>
    <definedName name="도편수011">#REF!</definedName>
    <definedName name="도편수982" localSheetId="0">#REF!</definedName>
    <definedName name="도편수982">#REF!</definedName>
    <definedName name="도편수991" localSheetId="0">#REF!</definedName>
    <definedName name="도편수991">#REF!</definedName>
    <definedName name="도편수992" localSheetId="0">#REF!</definedName>
    <definedName name="도편수992">#REF!</definedName>
    <definedName name="도포">'[337]2000양배'!$A$2:$I$505</definedName>
    <definedName name="도표"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화고급" localSheetId="0">#REF!</definedName>
    <definedName name="도화고급">#REF!</definedName>
    <definedName name="도화중급" localSheetId="0">#REF!</definedName>
    <definedName name="도화중급">#REF!</definedName>
    <definedName name="도화초급" localSheetId="0">#REF!</definedName>
    <definedName name="도화초급">#REF!</definedName>
    <definedName name="도ㅜ" localSheetId="0">#REF!</definedName>
    <definedName name="도ㅜ">#REF!</definedName>
    <definedName name="독산" localSheetId="0">#REF!</definedName>
    <definedName name="독산">#REF!</definedName>
    <definedName name="독야" localSheetId="0">#REF!</definedName>
    <definedName name="독야">#REF!</definedName>
    <definedName name="독일가문비1206">[226]데이타!$E$131</definedName>
    <definedName name="독일가문비1508">[226]데이타!$E$132</definedName>
    <definedName name="독일가문비2010">[226]데이타!$E$133</definedName>
    <definedName name="독일가문비2512">[226]데이타!$E$134</definedName>
    <definedName name="독일가문비3015">[226]데이타!$E$135</definedName>
    <definedName name="독일가문비3518">[226]데이타!$E$136</definedName>
    <definedName name="독정교시점">#REF!</definedName>
    <definedName name="독정교종점">#REF!</definedName>
    <definedName name="독평" localSheetId="0">#REF!</definedName>
    <definedName name="독평">#REF!</definedName>
    <definedName name="돈나무0504">[226]데이타!$E$137</definedName>
    <definedName name="돈나무0805">[226]데이타!$E$138</definedName>
    <definedName name="돈나무1007">[226]데이타!$E$139</definedName>
    <definedName name="돈나무1210">[226]데이타!$E$140</definedName>
    <definedName name="돈나무H1.0" localSheetId="0">#REF!</definedName>
    <definedName name="돈나무H1.0">#REF!</definedName>
    <definedName name="돈나무H1.0경" localSheetId="0">#REF!</definedName>
    <definedName name="돈나무H1.0경">#REF!</definedName>
    <definedName name="돈나무H1.0노" localSheetId="0">#REF!</definedName>
    <definedName name="돈나무H1.0노">#REF!</definedName>
    <definedName name="돈나무H1.0재" localSheetId="0">#REF!</definedName>
    <definedName name="돈나무H1.0재">#REF!</definedName>
    <definedName name="돈나무H1.2노" localSheetId="0">#REF!</definedName>
    <definedName name="돈나무H1.2노">#REF!</definedName>
    <definedName name="돈나무H1.2재" localSheetId="0">#REF!</definedName>
    <definedName name="돈나무H1.2재">#REF!</definedName>
    <definedName name="돋움체" localSheetId="0">#REF!</definedName>
    <definedName name="돋움체">#REF!</definedName>
    <definedName name="돌_망_태_개_소_별_명_세" localSheetId="0">#REF!</definedName>
    <definedName name="돌_망_태_개_소_별_명_세">#REF!</definedName>
    <definedName name="돌_망_태_수_량_집_계" localSheetId="0">#REF!</definedName>
    <definedName name="돌_망_태_수_량_집_계">#REF!</definedName>
    <definedName name="돌단풍" localSheetId="0">#REF!</definedName>
    <definedName name="돌단풍">#REF!</definedName>
    <definedName name="돌망태" localSheetId="0">#REF!</definedName>
    <definedName name="돌망태">#REF!</definedName>
    <definedName name="돌망태개소별명세" localSheetId="0">#REF!</definedName>
    <definedName name="돌망태개소별명세">#REF!</definedName>
    <definedName name="돌망태수량집계" localSheetId="0">#REF!</definedName>
    <definedName name="돌망태수량집계">#REF!</definedName>
    <definedName name="돌붙임_개소별명세" localSheetId="0">#REF!</definedName>
    <definedName name="돌붙임_개소별명세">#REF!</definedName>
    <definedName name="돌붙임_수량집계" localSheetId="0">#REF!</definedName>
    <definedName name="돌붙임_수량집계">#REF!</definedName>
    <definedName name="돌붙임개소별명세" localSheetId="0">#REF!</definedName>
    <definedName name="돌붙임개소별명세">#REF!</definedName>
    <definedName name="돌붙임단위수량" localSheetId="0">#REF!</definedName>
    <definedName name="돌붙임단위수량">#REF!</definedName>
    <definedName name="돌붙임수량집계" localSheetId="0">#REF!</definedName>
    <definedName name="돌붙임수량집계">#REF!</definedName>
    <definedName name="동_발_공__터_널" localSheetId="0">#REF!</definedName>
    <definedName name="동_발_공__터_널">#REF!</definedName>
    <definedName name="동관"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동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동관배관" localSheetId="0">[254]양배수장!#REF!</definedName>
    <definedName name="동관배관">[255]양배수장!#REF!</definedName>
    <definedName name="동광건설" localSheetId="0" hidden="1">{#N/A,#N/A,FALSE,"골재소요량";#N/A,#N/A,FALSE,"골재소요량"}</definedName>
    <definedName name="동광건설" hidden="1">{#N/A,#N/A,FALSE,"골재소요량";#N/A,#N/A,FALSE,"골재소요량"}</definedName>
    <definedName name="동구연숩" localSheetId="0" hidden="1">{#N/A,#N/A,FALSE,"전력간선"}</definedName>
    <definedName name="동구연숩" hidden="1">{#N/A,#N/A,FALSE,"전력간선"}</definedName>
    <definedName name="동력산출">#N/A</definedName>
    <definedName name="동바리" localSheetId="0">#REF!</definedName>
    <definedName name="동바리">#REF!</definedName>
    <definedName name="동바리1">#REF!</definedName>
    <definedName name="동바리공" localSheetId="0">#REF!</definedName>
    <definedName name="동바리공">#REF!</definedName>
    <definedName name="동바리목재" localSheetId="0">'[198]용산1(해보)'!#REF!</definedName>
    <definedName name="동바리목재">'[198]용산1(해보)'!#REF!</definedName>
    <definedName name="동발공" localSheetId="0">[338]노임단가!$C$14</definedName>
    <definedName name="동발공">#REF!</definedName>
    <definedName name="동발공_터널" localSheetId="0">#REF!</definedName>
    <definedName name="동발공_터널">#REF!</definedName>
    <definedName name="동발공_터널001" localSheetId="0">#REF!</definedName>
    <definedName name="동발공_터널001">#REF!</definedName>
    <definedName name="동발공_터널002" localSheetId="0">#REF!</definedName>
    <definedName name="동발공_터널002">#REF!</definedName>
    <definedName name="동발공_터널011" localSheetId="0">#REF!</definedName>
    <definedName name="동발공_터널011">#REF!</definedName>
    <definedName name="동발공_터널982" localSheetId="0">#REF!</definedName>
    <definedName name="동발공_터널982">#REF!</definedName>
    <definedName name="동발공_터널991" localSheetId="0">#REF!</definedName>
    <definedName name="동발공_터널991">#REF!</definedName>
    <definedName name="동발공_터널992" localSheetId="0">#REF!</definedName>
    <definedName name="동발공_터널992">#REF!</definedName>
    <definedName name="동방층">#REF!</definedName>
    <definedName name="동백1002">[226]데이타!$E$141</definedName>
    <definedName name="동백1204">[226]데이타!$E$142</definedName>
    <definedName name="동백1506">[226]데이타!$E$143</definedName>
    <definedName name="동백1808">[226]데이타!$E$144</definedName>
    <definedName name="동백H1.2" localSheetId="0">#REF!</definedName>
    <definedName name="동백H1.2">#REF!</definedName>
    <definedName name="동백H1.2경" localSheetId="0">#REF!</definedName>
    <definedName name="동백H1.2경">#REF!</definedName>
    <definedName name="동백H1.2노" localSheetId="0">#REF!</definedName>
    <definedName name="동백H1.2노">#REF!</definedName>
    <definedName name="동백H1.2재" localSheetId="0">#REF!</definedName>
    <definedName name="동백H1.2재">#REF!</definedName>
    <definedName name="동백H1.8경" localSheetId="0">#REF!</definedName>
    <definedName name="동백H1.8경">#REF!</definedName>
    <definedName name="동백H1.8노" localSheetId="0">#REF!</definedName>
    <definedName name="동백H1.8노">#REF!</definedName>
    <definedName name="동백H1.8재" localSheetId="0">#REF!</definedName>
    <definedName name="동백H1.8재">#REF!</definedName>
    <definedName name="동백나무2노무" localSheetId="0">#REF!</definedName>
    <definedName name="동백나무2노무">#REF!</definedName>
    <definedName name="동백나무2재료" localSheetId="0">#REF!</definedName>
    <definedName name="동백나무2재료">#REF!</definedName>
    <definedName name="동백나무4노무" localSheetId="0">#REF!</definedName>
    <definedName name="동백나무4노무">#REF!</definedName>
    <definedName name="동백나무4재료" localSheetId="0">#REF!</definedName>
    <definedName name="동백나무4재료">#REF!</definedName>
    <definedName name="동백나무6노무" localSheetId="0">#REF!</definedName>
    <definedName name="동백나무6노무">#REF!</definedName>
    <definedName name="동백나무6재료" localSheetId="0">#REF!</definedName>
    <definedName name="동백나무6재료">#REF!</definedName>
    <definedName name="동백나무8노무" localSheetId="0">#REF!</definedName>
    <definedName name="동백나무8노무">#REF!</definedName>
    <definedName name="동백나무8재료" localSheetId="0">#REF!</definedName>
    <definedName name="동백나무8재료">#REF!</definedName>
    <definedName name="동백나무H2.0" localSheetId="0">#REF!</definedName>
    <definedName name="동백나무H2.0">#REF!</definedName>
    <definedName name="동상">#REF!</definedName>
    <definedName name="동상1">#REF!</definedName>
    <definedName name="동상2">#REF!</definedName>
    <definedName name="동식물상육상" localSheetId="0">#REF!</definedName>
    <definedName name="동식물상육상">#REF!</definedName>
    <definedName name="동식물상육수" localSheetId="0">#REF!</definedName>
    <definedName name="동식물상육수">#REF!</definedName>
    <definedName name="동식물상해양" localSheetId="0">#REF!</definedName>
    <definedName name="동식물상해양">#REF!</definedName>
    <definedName name="동원" localSheetId="0">#REF!</definedName>
    <definedName name="동원">#REF!</definedName>
    <definedName name="동원인원" hidden="1">{#N/A,#N/A,TRUE,"토적및재료집계";#N/A,#N/A,TRUE,"토적및재료집계";#N/A,#N/A,TRUE,"단위량"}</definedName>
    <definedName name="동일" localSheetId="0">#REF!</definedName>
    <definedName name="동일">#REF!</definedName>
    <definedName name="되" localSheetId="0" hidden="1">{#N/A,#N/A,FALSE,"운반시간"}</definedName>
    <definedName name="되" hidden="1">{#N/A,#N/A,FALSE,"운반시간"}</definedName>
    <definedName name="되메경" localSheetId="0">#REF!</definedName>
    <definedName name="되메경">#REF!</definedName>
    <definedName name="되메노" localSheetId="0">#REF!</definedName>
    <definedName name="되메노">#REF!</definedName>
    <definedName name="되메우기" localSheetId="0">#REF!</definedName>
    <definedName name="되메우기">#REF!</definedName>
    <definedName name="되메우기경" localSheetId="0">#REF!</definedName>
    <definedName name="되메우기경">#REF!</definedName>
    <definedName name="되메우기노" localSheetId="0">#REF!</definedName>
    <definedName name="되메우기노">#REF!</definedName>
    <definedName name="되메우기재" localSheetId="0">#REF!</definedName>
    <definedName name="되메우기재">#REF!</definedName>
    <definedName name="되메인경" localSheetId="0">#REF!</definedName>
    <definedName name="되메인경">#REF!</definedName>
    <definedName name="되메인노" localSheetId="0">#REF!</definedName>
    <definedName name="되메인노">#REF!</definedName>
    <definedName name="되메인재" localSheetId="0">#REF!</definedName>
    <definedName name="되메인재">#REF!</definedName>
    <definedName name="되메재" localSheetId="0">#REF!</definedName>
    <definedName name="되메재">#REF!</definedName>
    <definedName name="됴ㅠ굑ㅇ" localSheetId="0" hidden="1">{#N/A,#N/A,FALSE,"운반시간"}</definedName>
    <definedName name="됴ㅠ굑ㅇ" hidden="1">{#N/A,#N/A,FALSE,"운반시간"}</definedName>
    <definedName name="두" localSheetId="0">#REF!</definedName>
    <definedName name="두">#REF!</definedName>
    <definedName name="두겁노" localSheetId="0">#REF!</definedName>
    <definedName name="두겁노">#REF!</definedName>
    <definedName name="두겁재" localSheetId="0">#REF!</definedName>
    <definedName name="두겁재">#REF!</definedName>
    <definedName name="두기1" localSheetId="0">#REF!</definedName>
    <definedName name="두기1">#REF!</definedName>
    <definedName name="두기1호" localSheetId="0">#REF!</definedName>
    <definedName name="두기1호">#REF!</definedName>
    <definedName name="두기2" localSheetId="0">#REF!</definedName>
    <definedName name="두기2">#REF!</definedName>
    <definedName name="두기2호" localSheetId="0">#REF!</definedName>
    <definedName name="두기2호">#REF!</definedName>
    <definedName name="두기3" localSheetId="0">#REF!</definedName>
    <definedName name="두기3">#REF!</definedName>
    <definedName name="두기3호" localSheetId="0">#REF!</definedName>
    <definedName name="두기3호">#REF!</definedName>
    <definedName name="두께" localSheetId="0">#REF!</definedName>
    <definedName name="두께">'[280]토사(PE)'!#REF!</definedName>
    <definedName name="두부">#REF!</definedName>
    <definedName name="두부1" localSheetId="0">#REF!</definedName>
    <definedName name="두부1">#REF!</definedName>
    <definedName name="두부2" localSheetId="0">#REF!</definedName>
    <definedName name="두부2">#REF!</definedName>
    <definedName name="두부보강" localSheetId="0" hidden="1">{"'중기작업1'!$A$1:$V$18"}</definedName>
    <definedName name="두부보강" hidden="1">{"'중기작업1'!$A$1:$V$18"}</definedName>
    <definedName name="두오">#REF!</definedName>
    <definedName name="두호" localSheetId="0" hidden="1">{#N/A,#N/A,FALSE,"2~8번"}</definedName>
    <definedName name="두호" hidden="1">{#N/A,#N/A,FALSE,"2~8번"}</definedName>
    <definedName name="두호_1" localSheetId="0" hidden="1">{#N/A,#N/A,FALSE,"2~8번"}</definedName>
    <definedName name="두호_1" hidden="1">{#N/A,#N/A,FALSE,"2~8번"}</definedName>
    <definedName name="두호_2" localSheetId="0" hidden="1">{#N/A,#N/A,FALSE,"2~8번"}</definedName>
    <definedName name="두호_2" hidden="1">{#N/A,#N/A,FALSE,"2~8번"}</definedName>
    <definedName name="두호_3" localSheetId="0" hidden="1">{#N/A,#N/A,FALSE,"2~8번"}</definedName>
    <definedName name="두호_3" hidden="1">{#N/A,#N/A,FALSE,"2~8번"}</definedName>
    <definedName name="두ㅜㄷ" localSheetId="0">#REF!</definedName>
    <definedName name="두ㅜㄷ">#REF!</definedName>
    <definedName name="둘두" localSheetId="0">#REF!</definedName>
    <definedName name="둘두">#REF!</definedName>
    <definedName name="뒷굽">#REF!</definedName>
    <definedName name="뒷채움" localSheetId="0">#REF!</definedName>
    <definedName name="뒷채움">#REF!</definedName>
    <definedName name="뒷채움이격거리" localSheetId="0">[289]단면!$R$24</definedName>
    <definedName name="뒷채움이격거리">[290]단면!$R$24</definedName>
    <definedName name="드" localSheetId="0">[0]!_10A_77</definedName>
    <definedName name="드">[174]!드</definedName>
    <definedName name="드잡이공001" localSheetId="0">#REF!</definedName>
    <definedName name="드잡이공001">#REF!</definedName>
    <definedName name="드잡이공002" localSheetId="0">#REF!</definedName>
    <definedName name="드잡이공002">#REF!</definedName>
    <definedName name="드잡이공011" localSheetId="0">#REF!</definedName>
    <definedName name="드잡이공011">#REF!</definedName>
    <definedName name="드잡이공982" localSheetId="0">#REF!</definedName>
    <definedName name="드잡이공982">#REF!</definedName>
    <definedName name="드잡이공991" localSheetId="0">#REF!</definedName>
    <definedName name="드잡이공991">#REF!</definedName>
    <definedName name="드잡이공992" localSheetId="0">#REF!</definedName>
    <definedName name="드잡이공992">#REF!</definedName>
    <definedName name="들거">'[339]라. 콘크리트블록 수량산출'!$P$14</definedName>
    <definedName name="들레">'[339]라. 콘크리트블록 수량산출'!$P$9</definedName>
    <definedName name="등R2">[226]데이타!$E$156</definedName>
    <definedName name="등R4">[226]데이타!$E$157</definedName>
    <definedName name="등R6">[226]데이타!$E$158</definedName>
    <definedName name="등R8">[226]데이타!$E$159</definedName>
    <definedName name="디" localSheetId="0">#N/A</definedName>
    <definedName name="디" hidden="1">{#N/A,#N/A,FALSE,"견적갑지";#N/A,#N/A,FALSE,"총괄표";#N/A,#N/A,FALSE,"철골공사";#N/A,#N/A,FALSE,"토목공사";#N/A,#N/A,FALSE,"판넬전기공사"}</definedName>
    <definedName name="디디" localSheetId="0" hidden="1">#REF!</definedName>
    <definedName name="디디" hidden="1">#REF!</definedName>
    <definedName name="디이젤엔진15HP" localSheetId="0">#REF!</definedName>
    <definedName name="디이젤엔진15HP">#REF!</definedName>
    <definedName name="디젤엔진" localSheetId="0">#REF!</definedName>
    <definedName name="디젤엔진">#REF!</definedName>
    <definedName name="ㄸㄱ구믇045649170" localSheetId="0" hidden="1">[39]노임단가!#REF!</definedName>
    <definedName name="ㄸㄱ구믇045649170" hidden="1">[39]노임단가!#REF!</definedName>
    <definedName name="ㄸㄱ구믇295772850" localSheetId="0" hidden="1">[18]노임단가!#REF!</definedName>
    <definedName name="ㄸㄱ구믇295772850" hidden="1">[18]노임단가!#REF!</definedName>
    <definedName name="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 localSheetId="0" hidden="1">[39]노임단가!#REF!</definedName>
    <definedName name="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 hidden="1">[39]노임단가!#REF!</definedName>
    <definedName name="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 localSheetId="0" hidden="1">[18]노임단가!#REF!</definedName>
    <definedName name="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 hidden="1">[18]노임단가!#REF!</definedName>
    <definedName name="때죽R10">[226]데이타!$E$127</definedName>
    <definedName name="때죽R4">[226]데이타!$E$124</definedName>
    <definedName name="때죽R6">[226]데이타!$E$125</definedName>
    <definedName name="때죽R8">[226]데이타!$E$126</definedName>
    <definedName name="때죽나무H3.0" localSheetId="0">#REF!</definedName>
    <definedName name="때죽나무H3.0">#REF!</definedName>
    <definedName name="떠" localSheetId="0" hidden="1">{#N/A,#N/A,FALSE,"단면 제원"}</definedName>
    <definedName name="떠" hidden="1">{#N/A,#N/A,FALSE,"단면 제원"}</definedName>
    <definedName name="뚝쌓기" localSheetId="0">#REF!</definedName>
    <definedName name="뚝쌓기">#REF!</definedName>
    <definedName name="띠장규격">#REF!</definedName>
    <definedName name="띠장설치">[156]가시설수량!$AE$52</definedName>
    <definedName name="띠장연결개소">[156]가시설수량!$AE$79</definedName>
    <definedName name="ㄹ" localSheetId="0">#REF!</definedName>
    <definedName name="ㄹ">#REF!</definedName>
    <definedName name="ㄹ1" localSheetId="0">#REF!</definedName>
    <definedName name="ㄹ1">#REF!</definedName>
    <definedName name="ㄹ13" localSheetId="0">#REF!</definedName>
    <definedName name="ㄹ13">#REF!</definedName>
    <definedName name="ㄹ2" localSheetId="0">#REF!</definedName>
    <definedName name="ㄹ2">#REF!</definedName>
    <definedName name="ㄹ237" localSheetId="0">#REF!</definedName>
    <definedName name="ㄹ237">#REF!</definedName>
    <definedName name="ㄹ3">#N/A</definedName>
    <definedName name="ㄹ4">#N/A</definedName>
    <definedName name="ㄹ40">#REF!</definedName>
    <definedName name="ㄹ403" localSheetId="0">#REF!</definedName>
    <definedName name="ㄹ403">#REF!</definedName>
    <definedName name="ㄹ425ㄱ2" hidden="1">{#N/A,#N/A,FALSE,"골재소요량";#N/A,#N/A,FALSE,"골재소요량"}</definedName>
    <definedName name="ㄹ43ㅛㅅ3" hidden="1">{#N/A,#N/A,FALSE,"표지목차"}</definedName>
    <definedName name="ㄹ45ㄱ" hidden="1">{#N/A,#N/A,FALSE,"조골재"}</definedName>
    <definedName name="ㄹ4ㄱ3" hidden="1">{#N/A,#N/A,FALSE,"조골재"}</definedName>
    <definedName name="ㄹ4ㅅ42" hidden="1">{#N/A,#N/A,FALSE,"운반시간"}</definedName>
    <definedName name="ㄹ609" localSheetId="0">#REF!</definedName>
    <definedName name="ㄹ609">#REF!</definedName>
    <definedName name="ㄹ62" localSheetId="0">#REF!</definedName>
    <definedName name="ㄹ62">#REF!</definedName>
    <definedName name="ㄹㄴ" localSheetId="0" hidden="1">#REF!</definedName>
    <definedName name="ㄹㄴ" hidden="1">#REF!</definedName>
    <definedName name="ㄹㄴ1" localSheetId="0" hidden="1">{#N/A,#N/A,FALSE,"전체집계표";#N/A,#N/A,FALSE,"안벽30000";#N/A,#N/A,FALSE,"안벽20000";#N/A,#N/A,FALSE,"내호안";#N/A,#N/A,FALSE,"외호안";#N/A,#N/A,FALSE,"준설토A";#N/A,#N/A,FALSE,"준설토B";#N/A,#N/A,FALSE,"적출장"}</definedName>
    <definedName name="ㄹㄴ1" hidden="1">{#N/A,#N/A,FALSE,"전체집계표";#N/A,#N/A,FALSE,"안벽30000";#N/A,#N/A,FALSE,"안벽20000";#N/A,#N/A,FALSE,"내호안";#N/A,#N/A,FALSE,"외호안";#N/A,#N/A,FALSE,"준설토A";#N/A,#N/A,FALSE,"준설토B";#N/A,#N/A,FALSE,"적출장"}</definedName>
    <definedName name="ㄹㄴㅁ" localSheetId="0">#REF!</definedName>
    <definedName name="ㄹㄴㅁ">#REF!</definedName>
    <definedName name="ㄹㄴㅁㄹㄴ" localSheetId="0" hidden="1">{#N/A,"수불부",FALSE,"사급자재수불서";#N/A,"수불부",FALSE,"사급자재수불서"}</definedName>
    <definedName name="ㄹㄴㅁㄹㄴ" hidden="1">{#N/A,"수불부",FALSE,"사급자재수불서";#N/A,"수불부",FALSE,"사급자재수불서"}</definedName>
    <definedName name="ㄹㄴㅁㄹㅇㄴ" localSheetId="0" hidden="1">{"'Sheet1'!$D$19","'Sheet1'!$B$22:$E$22"}</definedName>
    <definedName name="ㄹㄴㅁㄹㅇㄴ" hidden="1">{"'Sheet1'!$D$19","'Sheet1'!$B$22:$E$22"}</definedName>
    <definedName name="ㄹㄴㅇ" localSheetId="0">#REF!</definedName>
    <definedName name="ㄹㄴㅇ">#REF!</definedName>
    <definedName name="ㄹㄴㅇㄹㄴㅇㄹ" localSheetId="0" hidden="1">{#N/A,#N/A,FALSE,"전체집계표";#N/A,#N/A,FALSE,"안벽30000";#N/A,#N/A,FALSE,"안벽20000";#N/A,#N/A,FALSE,"내호안";#N/A,#N/A,FALSE,"외호안";#N/A,#N/A,FALSE,"준설토A";#N/A,#N/A,FALSE,"준설토B";#N/A,#N/A,FALSE,"적출장"}</definedName>
    <definedName name="ㄹㄴㅇㄹㄴㅇㄹ" hidden="1">{#N/A,#N/A,FALSE,"전체집계표";#N/A,#N/A,FALSE,"안벽30000";#N/A,#N/A,FALSE,"안벽20000";#N/A,#N/A,FALSE,"내호안";#N/A,#N/A,FALSE,"외호안";#N/A,#N/A,FALSE,"준설토A";#N/A,#N/A,FALSE,"준설토B";#N/A,#N/A,FALSE,"적출장"}</definedName>
    <definedName name="ㄹㄴㅇㄹㅊㅈ" localSheetId="0">#REF!</definedName>
    <definedName name="ㄹㄴㅇㄹㅊㅈ">#REF!</definedName>
    <definedName name="ㄹㄴㅇㄻㄴ" localSheetId="0" hidden="1">{#N/A,#N/A,FALSE,"단가표지"}</definedName>
    <definedName name="ㄹㄴㅇㄻㄴ" hidden="1">{#N/A,#N/A,FALSE,"단가표지"}</definedName>
    <definedName name="ㄹㄴㅇㅁㄹ" localSheetId="0">#REF!</definedName>
    <definedName name="ㄹㄴㅇㅁㄹ">#REF!</definedName>
    <definedName name="ㄹㄴㅇㅎ" localSheetId="0">#REF!</definedName>
    <definedName name="ㄹㄴㅇㅎ">#REF!</definedName>
    <definedName name="ㄹㄴ웋" localSheetId="0" hidden="1">{#N/A,#N/A,FALSE,"운반시간"}</definedName>
    <definedName name="ㄹㄴ웋" hidden="1">{#N/A,#N/A,FALSE,"운반시간"}</definedName>
    <definedName name="ㄹㄶ" localSheetId="0">#REF!</definedName>
    <definedName name="ㄹㄶ">#REF!</definedName>
    <definedName name="ㄹㄷ"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ㄱㄷㄹ">'[202]ABUT수량-A1'!$T$25</definedName>
    <definedName name="ㄹㄷㅁㅁㅁㅁㅁ" localSheetId="0" hidden="1">{#N/A,#N/A,FALSE,"배수2"}</definedName>
    <definedName name="ㄹㄷㅁㅁㅁㅁㅁ" hidden="1">{#N/A,#N/A,FALSE,"배수2"}</definedName>
    <definedName name="ㄹㄷㅈ" localSheetId="0" hidden="1">{"'중기작업1'!$A$1:$V$18"}</definedName>
    <definedName name="ㄹㄷㅈ" hidden="1">{"'중기작업1'!$A$1:$V$18"}</definedName>
    <definedName name="ㄹㄹ" localSheetId="0">#REF!</definedName>
    <definedName name="ㄹㄹ">#REF!</definedName>
    <definedName name="ㄹㄹㄹ" localSheetId="0" hidden="1">#REF!</definedName>
    <definedName name="ㄹㄹㄹ" hidden="1">#REF!</definedName>
    <definedName name="ㄹㄹㄹㄹ" localSheetId="0">#REF!</definedName>
    <definedName name="ㄹㄹㄹㄹ">#REF!</definedName>
    <definedName name="ㄹㄹㄹㄹㄹ" localSheetId="0">#REF!</definedName>
    <definedName name="ㄹㄹㄹㄹㄹ">#REF!</definedName>
    <definedName name="ㄹㄹㄹㄹㄹ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#REF!</definedName>
    <definedName name="ㄹㄹㄹㄹㄹㄹㄹ">#REF!</definedName>
    <definedName name="ㄹㄹㄹㄹㄹㄹㄹㄹ" localSheetId="0" hidden="1">#REF!</definedName>
    <definedName name="ㄹㄹㄹㄹㄹㄹㄹㄹ" hidden="1">#REF!</definedName>
    <definedName name="ㄹㄹㄹㄹㄹㄹㄹㄹㄹㄹㄹ" localSheetId="0">#REF!</definedName>
    <definedName name="ㄹㄹㄹㄹㄹㄹㄹㄹㄹㄹㄹ">#REF!</definedName>
    <definedName name="ㄹㄹㄹㄹㄹㄹㄹㄹㄹㄹㄹㄹㄹㄹㄹ" localSheetId="0">#REF!</definedName>
    <definedName name="ㄹㄹㄹㄹㄹㄹㄹㄹㄹㄹㄹㄹㄹㄹㄹ">#REF!</definedName>
    <definedName name="ㄹㄹㄹㅈㄹ" localSheetId="0" hidden="1">{#N/A,#N/A,FALSE,"혼합골재"}</definedName>
    <definedName name="ㄹㄹㄹㅈㄹ" hidden="1">{#N/A,#N/A,FALSE,"혼합골재"}</definedName>
    <definedName name="ㄹㄹ로" localSheetId="0" hidden="1">{#N/A,#N/A,FALSE,"골재소요량";#N/A,#N/A,FALSE,"골재소요량"}</definedName>
    <definedName name="ㄹㄹ로" hidden="1">{#N/A,#N/A,FALSE,"골재소요량";#N/A,#N/A,FALSE,"골재소요량"}</definedName>
    <definedName name="ㄹㄹㅇㄴ" localSheetId="0" hidden="1">{"'중기작업1'!$A$1:$V$18"}</definedName>
    <definedName name="ㄹㄹㅇㄴ" hidden="1">{"'중기작업1'!$A$1:$V$18"}</definedName>
    <definedName name="ㄹㄹㅈㄷㄹ">#REF!</definedName>
    <definedName name="ㄹㄻㅈㄷㅇㅁㄴㅇㄹ">#REF!</definedName>
    <definedName name="ㄹㅀ" localSheetId="0">#REF!</definedName>
    <definedName name="ㄹㅀ">#REF!</definedName>
    <definedName name="ㄹㅇ" localSheetId="0" hidden="1">{"'중기작업1'!$A$1:$V$18"}</definedName>
    <definedName name="ㄹㅇ" hidden="1">{"'중기작업1'!$A$1:$V$18"}</definedName>
    <definedName name="ㄹㅇㄱ">'[132]ABUT수량-A1'!$T$25</definedName>
    <definedName name="ㄹㅇㄱㄹ" localSheetId="0">#REF!</definedName>
    <definedName name="ㄹㅇㄱㄹ">#REF!</definedName>
    <definedName name="ㄹㅇㄳㄷ" localSheetId="0">#REF!</definedName>
    <definedName name="ㄹㅇㄳㄷ">#REF!</definedName>
    <definedName name="ㄹㅇㄴ" localSheetId="0" hidden="1">{"'중기작업1'!$A$1:$V$18"}</definedName>
    <definedName name="ㄹㅇㄴ">#REF!</definedName>
    <definedName name="ㄹㅇㄴㄴ" localSheetId="0" hidden="1">{"'중기작업1'!$A$1:$V$18"}</definedName>
    <definedName name="ㄹㅇㄴㄴ" hidden="1">{"'중기작업1'!$A$1:$V$18"}</definedName>
    <definedName name="ㄹㅇㄴㄹ" localSheetId="0" hidden="1">{#N/A,"수불부",FALSE,"사급자재수불서";#N/A,"수불부",FALSE,"사급자재수불서"}</definedName>
    <definedName name="ㄹㅇㄴㄹ">#REF!</definedName>
    <definedName name="ㄹㅇㄴㄹㄴㅇㄹㄴㅇㄹ">{"'정산내역서'!$A$1:$I$35","'정산서(절.성토부)'!$A$1:$Q$17","'정산서(교량부)'!$A$1:$Q$84","'총괄표'!$A$1:$M$12","'시행현황'!$A$1:$G$12","'표지'!$A$1:$N$27","'정산서(절.성토부)'!$A$3:$Q$7"}</definedName>
    <definedName name="ㄹㅇㄴㄹㅇㄴㅇㄹㅇㄴㄹㄴ" localSheetId="0" hidden="1">{#N/A,#N/A,FALSE,"배수1"}</definedName>
    <definedName name="ㄹㅇㄴㄹㅇㄴㅇㄹㅇㄴㄹㄴ" hidden="1">{#N/A,#N/A,FALSE,"배수1"}</definedName>
    <definedName name="ㄹㅇㄴㅁ">[340]DATE!$J$24:$J$85</definedName>
    <definedName name="ㄹㅇㄹ" localSheetId="0" hidden="1">{#N/A,#N/A,FALSE,"혼합골재"}</definedName>
    <definedName name="ㄹㅇㄹ">BlankMacro1</definedName>
    <definedName name="ㄹㅇㄹㄴ"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ㅇㄹ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ㅇㄹㄴㅇㄹㅇ">'[124]ABUT수량-A1'!$T$25</definedName>
    <definedName name="ㄹㅇㄹㄷ">'[144]ABUT수량-A1'!$T$25</definedName>
    <definedName name="ㄹㅇㄹㄷㅈㅍ" localSheetId="0" hidden="1">{#N/A,#N/A,FALSE,"혼합골재"}</definedName>
    <definedName name="ㄹㅇㄹㄷㅈㅍ" hidden="1">{#N/A,#N/A,FALSE,"혼합골재"}</definedName>
    <definedName name="ㄹㅇㄹㅇ">#N/A</definedName>
    <definedName name="ㄹㅇㄹㅇㄴ" localSheetId="0" hidden="1">{#N/A,"수불부",FALSE,"사급자재수불서";#N/A,"수불부",FALSE,"사급자재수불서"}</definedName>
    <definedName name="ㄹㅇㄹㅇㄴ" hidden="1">{#N/A,"수불부",FALSE,"사급자재수불서";#N/A,"수불부",FALSE,"사급자재수불서"}</definedName>
    <definedName name="ㄹㅇㄹㅇㄹ" localSheetId="0">#REF!</definedName>
    <definedName name="ㄹㅇㄹㅇㄹ">#REF!</definedName>
    <definedName name="ㄹㅇㄹㅇㄹㅇ" localSheetId="0">#REF!</definedName>
    <definedName name="ㄹㅇㄹㅇㄹㅇ">#REF!</definedName>
    <definedName name="ㄹㅇㄹㅈㄷㅊ" localSheetId="0" hidden="1">'[97]98수문일위'!$A$1:$P$2004</definedName>
    <definedName name="ㄹㅇㄹㅈㄷㅊ" hidden="1">'[97]98수문일위'!$A$1:$P$2004</definedName>
    <definedName name="ㄹㅇㄻ호">{"Book1","부대-(표지판,데리,가드).xls","부대-(낙,차,중분대).xls"}</definedName>
    <definedName name="ㄹㅇㅁㄴ" localSheetId="0">[340]DATE!$E$24:$E$85</definedName>
    <definedName name="ㄹㅇㅁㄴ" hidden="1">[60]Sheet2!#REF!</definedName>
    <definedName name="ㄹㅇㅁㄴㅇㄻㄴㅇㄻ"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ㅇㅅㄱㄷ" localSheetId="0">#REF!</definedName>
    <definedName name="ㄹㅇㅅㄱㄷ">#REF!</definedName>
    <definedName name="ㄹㅇㅇ">#REF!</definedName>
    <definedName name="ㄹㅇㅍㄹㅇ">#REF!</definedName>
    <definedName name="ㄹㅇ퓨ㅓㅜㅏㅗㅜㅠㅅ퐇휴ㅗㅎ" localSheetId="0" hidden="1">{#N/A,#N/A,FALSE,"조골재"}</definedName>
    <definedName name="ㄹㅇ퓨ㅓㅜㅏㅗㅜㅠㅅ퐇휴ㅗㅎ" hidden="1">{#N/A,#N/A,FALSE,"조골재"}</definedName>
    <definedName name="ㄹㅇㅎ" localSheetId="0" hidden="1">{#N/A,#N/A,FALSE,"배수2"}</definedName>
    <definedName name="ㄹㅇㅎ">#REF!</definedName>
    <definedName name="ㄹㅇㅎ3" hidden="1">{#N/A,#N/A,FALSE,"표지목차"}</definedName>
    <definedName name="ㄹㅇㅎㄴ">#REF!</definedName>
    <definedName name="ㄹㅇㅎㄴㅇ" localSheetId="0" hidden="1">{#N/A,#N/A,FALSE,"조골재"}</definedName>
    <definedName name="ㄹㅇㅎㄴㅇ" hidden="1">{#N/A,#N/A,FALSE,"조골재"}</definedName>
    <definedName name="ㄹㅇㅎㄴㅇㄹ">#REF!</definedName>
    <definedName name="ㄹㅇㅎㅇㅀ" localSheetId="0" hidden="1">{#N/A,#N/A,FALSE,"전체집계표";#N/A,#N/A,FALSE,"안벽30000";#N/A,#N/A,FALSE,"안벽20000";#N/A,#N/A,FALSE,"내호안";#N/A,#N/A,FALSE,"외호안";#N/A,#N/A,FALSE,"준설토A";#N/A,#N/A,FALSE,"준설토B";#N/A,#N/A,FALSE,"적출장"}</definedName>
    <definedName name="ㄹㅇㅎㅇㅀ" hidden="1">{#N/A,#N/A,FALSE,"전체집계표";#N/A,#N/A,FALSE,"안벽30000";#N/A,#N/A,FALSE,"안벽20000";#N/A,#N/A,FALSE,"내호안";#N/A,#N/A,FALSE,"외호안";#N/A,#N/A,FALSE,"준설토A";#N/A,#N/A,FALSE,"준설토B";#N/A,#N/A,FALSE,"적출장"}</definedName>
    <definedName name="ㄹ오" localSheetId="0" hidden="1">{"'중기작업1'!$A$1:$V$18"}</definedName>
    <definedName name="ㄹ오" hidden="1">{"'중기작업1'!$A$1:$V$18"}</definedName>
    <definedName name="ㄹ우" localSheetId="0">#REF!</definedName>
    <definedName name="ㄹ우">#REF!</definedName>
    <definedName name="ㄹ호" localSheetId="0" hidden="1">{"'Sheet1'!$A$4","'Sheet1'!$A$9:$G$28"}</definedName>
    <definedName name="ㄹ호" hidden="1">#REF!</definedName>
    <definedName name="ㄹ호홓ㄹ">#REF!</definedName>
    <definedName name="ㄹ홓ㄹ">#REF!</definedName>
    <definedName name="ㄹ화ㅓ" localSheetId="0">#REF!</definedName>
    <definedName name="ㄹ화ㅓ">#REF!</definedName>
    <definedName name="ㄹ후ㅗㅜㅇ눟줃수" localSheetId="0">#REF!</definedName>
    <definedName name="ㄹ후ㅗㅜㅇ눟줃수">#REF!</definedName>
    <definedName name="ㄹㅜ" localSheetId="0">#REF!</definedName>
    <definedName name="ㄹㅜ">#REF!</definedName>
    <definedName name="ㄹㅜㅁ" localSheetId="0">#REF!</definedName>
    <definedName name="ㄹㅜㅁ">#REF!</definedName>
    <definedName name="라">1000</definedName>
    <definedName name="라__인__마__카">[154]장비집계!#REF!</definedName>
    <definedName name="라라" localSheetId="0">#REF!</definedName>
    <definedName name="라라">#REF!</definedName>
    <definedName name="라라라">#N/A</definedName>
    <definedName name="라바콘설치현황">{"'정산내역서'!$A$1:$I$35","'정산서(절.성토부)'!$A$1:$Q$17","'정산서(교량부)'!$A$1:$Q$84","'총괄표'!$A$1:$M$12","'시행현황'!$A$1:$G$12","'표지'!$A$1:$N$27","'정산서(절.성토부)'!$A$3:$Q$7"}</definedName>
    <definedName name="라ㅓ아ㅓ호" localSheetId="0">#REF!</definedName>
    <definedName name="라ㅓ아ㅓ호">#REF!</definedName>
    <definedName name="락산" localSheetId="0">#REF!</definedName>
    <definedName name="락산">#REF!</definedName>
    <definedName name="락야" localSheetId="0">#REF!</definedName>
    <definedName name="락야">#REF!</definedName>
    <definedName name="락평" localSheetId="0">#REF!</definedName>
    <definedName name="락평">#REF!</definedName>
    <definedName name="람마다짐" localSheetId="0">#REF!</definedName>
    <definedName name="람마다짐">#REF!</definedName>
    <definedName name="랓ㅎ" localSheetId="0" hidden="1">{"'중기작업1'!$A$1:$V$18"}</definedName>
    <definedName name="랓ㅎ" hidden="1">{"'중기작업1'!$A$1:$V$18"}</definedName>
    <definedName name="래" localSheetId="0" hidden="1">{#N/A,#N/A,FALSE,"단면 제원"}</definedName>
    <definedName name="래" hidden="1">{#N/A,#N/A,FALSE,"단면 제원"}</definedName>
    <definedName name="램__________머">[154]장비집계!#REF!</definedName>
    <definedName name="램머경" localSheetId="0">#REF!</definedName>
    <definedName name="램머경">#REF!</definedName>
    <definedName name="램머노무" localSheetId="0">#REF!</definedName>
    <definedName name="램머노무">#REF!</definedName>
    <definedName name="램머재료" localSheetId="0">#REF!</definedName>
    <definedName name="램머재료">#REF!</definedName>
    <definedName name="램프">[341]단가조사!#REF!</definedName>
    <definedName name="러ㅏㄹ" localSheetId="0">#REF!</definedName>
    <definedName name="러ㅏㄹ">#REF!</definedName>
    <definedName name="러ㅗㄴ머ㅏㄹ" localSheetId="0">#REF!</definedName>
    <definedName name="러ㅗㄴ머ㅏㄹ">#REF!</definedName>
    <definedName name="렁ㄴ">[194]단위수량산출!#REF!</definedName>
    <definedName name="레__미__콘" localSheetId="0">#REF!</definedName>
    <definedName name="레__미__콘">#REF!</definedName>
    <definedName name="레_무근" localSheetId="0">#REF!</definedName>
    <definedName name="레_무근">#REF!</definedName>
    <definedName name="레_무근1" localSheetId="0">#REF!</definedName>
    <definedName name="레_무근1">#REF!</definedName>
    <definedName name="레_철근" localSheetId="0">#REF!</definedName>
    <definedName name="레_철근">#REF!</definedName>
    <definedName name="레180" localSheetId="0">#REF!</definedName>
    <definedName name="레180">#REF!</definedName>
    <definedName name="레210" localSheetId="0">#REF!</definedName>
    <definedName name="레210">#REF!</definedName>
    <definedName name="레미경" localSheetId="0">#REF!</definedName>
    <definedName name="레미경">#REF!</definedName>
    <definedName name="레미노" localSheetId="0">#REF!</definedName>
    <definedName name="레미노">#REF!</definedName>
    <definedName name="레미재" localSheetId="0">#REF!</definedName>
    <definedName name="레미재">#REF!</definedName>
    <definedName name="레미콘" localSheetId="0">#REF!</definedName>
    <definedName name="레미콘">#REF!</definedName>
    <definedName name="레미콘무노" localSheetId="0">#REF!</definedName>
    <definedName name="레미콘무노">#REF!</definedName>
    <definedName name="레미콘무재" localSheetId="0">#REF!</definedName>
    <definedName name="레미콘무재">#REF!</definedName>
    <definedName name="레미콘소노" localSheetId="0">#REF!</definedName>
    <definedName name="레미콘소노">#REF!</definedName>
    <definedName name="레미콘소운반_경운기__㎥당">#REF!</definedName>
    <definedName name="레미콘소재" localSheetId="0">#REF!</definedName>
    <definedName name="레미콘소재">#REF!</definedName>
    <definedName name="레미콘수운반DT">#N/A</definedName>
    <definedName name="레미콘철" localSheetId="0">#REF!</definedName>
    <definedName name="레미콘철">#REF!</definedName>
    <definedName name="레미콘철노" localSheetId="0">#REF!</definedName>
    <definedName name="레미콘철노">#REF!</definedName>
    <definedName name="레미콘철재" localSheetId="0">#REF!</definedName>
    <definedName name="레미콘철재">#REF!</definedName>
    <definedName name="려" localSheetId="0">[0]!_10C_87</definedName>
    <definedName name="려">[174]!려</definedName>
    <definedName name="련수">#REF!</definedName>
    <definedName name="로">'[342]토사(PE)'!#REF!</definedName>
    <definedName name="로ㅓ로ㅓㄹ" localSheetId="0" hidden="1">{#N/A,#N/A,FALSE,"2~8번"}</definedName>
    <definedName name="로ㅓ로ㅓㄹ" hidden="1">{#N/A,#N/A,FALSE,"2~8번"}</definedName>
    <definedName name="로ㅓㅗ" localSheetId="0" hidden="1">{"'Sheet1'!$A$4","'Sheet1'!$A$9:$G$28"}</definedName>
    <definedName name="로ㅓㅗ" hidden="1">{"'Sheet1'!$A$4","'Sheet1'!$A$9:$G$28"}</definedName>
    <definedName name="로ㅡㅗ프" localSheetId="0" hidden="1">{#N/A,#N/A,FALSE,"골재소요량";#N/A,#N/A,FALSE,"골재소요량"}</definedName>
    <definedName name="로ㅡㅗ프" hidden="1">{#N/A,#N/A,FALSE,"골재소요량";#N/A,#N/A,FALSE,"골재소요량"}</definedName>
    <definedName name="롤홇ㄹ">#REF!</definedName>
    <definedName name="롯드" localSheetId="0">#REF!</definedName>
    <definedName name="롯드">#REF!</definedName>
    <definedName name="롱ㄹ호">#REF!</definedName>
    <definedName name="롷ㅇㅀㄹ">#REF!</definedName>
    <definedName name="롸" localSheetId="0" hidden="1">#REF!</definedName>
    <definedName name="롸" hidden="1">#REF!</definedName>
    <definedName name="뢰" localSheetId="0" hidden="1">#REF!</definedName>
    <definedName name="뢰" hidden="1">#REF!</definedName>
    <definedName name="료비금액" localSheetId="0">#REF!</definedName>
    <definedName name="료비금액">#REF!</definedName>
    <definedName name="료ㅜㅇ교" localSheetId="0" hidden="1">{#N/A,#N/A,FALSE,"표지목차"}</definedName>
    <definedName name="료ㅜㅇ교" hidden="1">{#N/A,#N/A,FALSE,"표지목차"}</definedName>
    <definedName name="루" localSheetId="0" hidden="1">{"'중기작업1'!$A$1:$V$18"}</definedName>
    <definedName name="루" hidden="1">{"'중기작업1'!$A$1:$V$18"}</definedName>
    <definedName name="루베" localSheetId="0">#REF!</definedName>
    <definedName name="루베">#REF!</definedName>
    <definedName name="루사" localSheetId="0" hidden="1">#REF!</definedName>
    <definedName name="루사" hidden="1">#REF!</definedName>
    <definedName name="루핑공" localSheetId="0">#REF!</definedName>
    <definedName name="루핑공">#REF!</definedName>
    <definedName name="룬ㅁ루" localSheetId="0">#REF!</definedName>
    <definedName name="룬ㅁ루">#REF!</definedName>
    <definedName name="룬ㅇ무" localSheetId="0">#REF!</definedName>
    <definedName name="룬ㅇ무">#REF!</definedName>
    <definedName name="룻우ㅕㄴ" localSheetId="0" hidden="1">{#N/A,#N/A,FALSE,"골재소요량";#N/A,#N/A,FALSE,"골재소요량"}</definedName>
    <definedName name="룻우ㅕㄴ" hidden="1">{#N/A,#N/A,FALSE,"골재소요량";#N/A,#N/A,FALSE,"골재소요량"}</definedName>
    <definedName name="륜ㅇㅀㅇㄹㄶ" localSheetId="0">#REF!</definedName>
    <definedName name="륜ㅇㅀㅇㄹㄶ">#REF!</definedName>
    <definedName name="률류" localSheetId="0" hidden="1">{#N/A,#N/A,FALSE,"혼합골재"}</definedName>
    <definedName name="률류" hidden="1">{#N/A,#N/A,FALSE,"혼합골재"}</definedName>
    <definedName name="르" localSheetId="0">#N/A</definedName>
    <definedName name="르">[174]!르</definedName>
    <definedName name="를" localSheetId="0" hidden="1">#REF!</definedName>
    <definedName name="를" hidden="1">#REF!</definedName>
    <definedName name="리" localSheetId="0" hidden="1">{#N/A,#N/A,FALSE,"단면 제원"}</definedName>
    <definedName name="리">[158]Sheet2!#REF!</definedName>
    <definedName name="리벳공" localSheetId="0">#REF!</definedName>
    <definedName name="리벳공">#REF!</definedName>
    <definedName name="리별" localSheetId="0">OFFSET(#REF!,0,0,COUNTA(#REF!)-1)</definedName>
    <definedName name="리별">OFFSET(#REF!,0,0,COUNTA(#REF!)-1)</definedName>
    <definedName name="리별1" localSheetId="0">OFFSET(#REF!,0,0,COUNTA(#REF!))</definedName>
    <definedName name="리별1">OFFSET(#REF!,0,0,COUNTA(#REF!))</definedName>
    <definedName name="리브두께" localSheetId="0">#REF!</definedName>
    <definedName name="리브두께">#REF!</definedName>
    <definedName name="리브폭" localSheetId="0">#REF!</definedName>
    <definedName name="리브폭">#REF!</definedName>
    <definedName name="리핑" localSheetId="0">#REF!</definedName>
    <definedName name="리핑">#REF!</definedName>
    <definedName name="릴">#REF!</definedName>
    <definedName name="링크라운" localSheetId="0">#REF!</definedName>
    <definedName name="링크라운">#REF!</definedName>
    <definedName name="ㄺㄴㅁㅇㄻ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ㄺㄹㄷㄹㄷㄹㄷㄹㄷ" localSheetId="0" hidden="1">{"'중기작업1'!$A$1:$V$18"}</definedName>
    <definedName name="ㄺㄹㄷㄹㄷㄹㄷㄹㄷ" hidden="1">{"'중기작업1'!$A$1:$V$18"}</definedName>
    <definedName name="ㄺㄺㄺㄺㄱ" localSheetId="0" hidden="1">{"'중기작업1'!$A$1:$V$18"}</definedName>
    <definedName name="ㄺㄺㄺㄺㄱ" hidden="1">{"'중기작업1'!$A$1:$V$18"}</definedName>
    <definedName name="ㄺㄺㄺㄺㄺㄹ" localSheetId="0" hidden="1">{"'중기작업1'!$A$1:$V$18"}</definedName>
    <definedName name="ㄺㄺㄺㄺㄺㄹ" hidden="1">{"'중기작업1'!$A$1:$V$18"}</definedName>
    <definedName name="ㄻ" localSheetId="0" hidden="1">{#N/A,#N/A,FALSE,"포장2"}</definedName>
    <definedName name="ㄻ" hidden="1">{#N/A,#N/A,FALSE,"포장2"}</definedName>
    <definedName name="ㄻㄴㄹㅇㄴㅁ" localSheetId="0" hidden="1">{#N/A,#N/A,FALSE,"운반시간"}</definedName>
    <definedName name="ㄻㄴㄹㅇㄴㅁ" hidden="1">{#N/A,#N/A,FALSE,"운반시간"}</definedName>
    <definedName name="ㄻㄴㄻㄴㅇㄻㄴ" localSheetId="0" hidden="1">{#N/A,#N/A,FALSE,"표지목차"}</definedName>
    <definedName name="ㄻㄴㄻㄴㅇㄻㄴ" hidden="1">{#N/A,#N/A,FALSE,"표지목차"}</definedName>
    <definedName name="ㄻㄴㅇ" localSheetId="0">#REF!</definedName>
    <definedName name="ㄻㄴㅇ">#REF!</definedName>
    <definedName name="ㄻㄴㅇㄻㄴ" localSheetId="0" hidden="1">{#N/A,#N/A,FALSE,"단가표지"}</definedName>
    <definedName name="ㄻㄴㅇㄻㄴ" hidden="1">{#N/A,#N/A,FALSE,"단가표지"}</definedName>
    <definedName name="ㄻㄴㅇㄻㄴㄹ" localSheetId="0" hidden="1">{#N/A,#N/A,FALSE,"2~8번"}</definedName>
    <definedName name="ㄻㄴㅇㄻㄴㄹ" hidden="1">{#N/A,#N/A,FALSE,"2~8번"}</definedName>
    <definedName name="ㄻㄴㅇㄻㄴㄻㄴㅁㄴ" localSheetId="0" hidden="1">{#N/A,#N/A,FALSE,"단가표지"}</definedName>
    <definedName name="ㄻㄴㅇㄻㄴㄻㄴㅁㄴ" hidden="1">{#N/A,#N/A,FALSE,"단가표지"}</definedName>
    <definedName name="ㄻㄴㅇㄻㄴㅁ" localSheetId="0" hidden="1">{#N/A,#N/A,FALSE,"운반시간"}</definedName>
    <definedName name="ㄻㄴㅇㄻㄴㅁ" hidden="1">{#N/A,#N/A,FALSE,"운반시간"}</definedName>
    <definedName name="ㄻㄴㅇㄻㄴㅇ" localSheetId="0" hidden="1">{#N/A,#N/A,FALSE,"단가표지"}</definedName>
    <definedName name="ㄻㄴㅇㄻㄴㅇ" hidden="1">{#N/A,#N/A,FALSE,"단가표지"}</definedName>
    <definedName name="ㄻㄴㅇㄻㄴㅇㄻ" localSheetId="0" hidden="1">{#N/A,#N/A,FALSE,"표지목차"}</definedName>
    <definedName name="ㄻㄴㅇㄻㄴㅇㄻ" hidden="1">{#N/A,#N/A,FALSE,"표지목차"}</definedName>
    <definedName name="ㄻㄴㅇㅁㄴㅇ" localSheetId="0" hidden="1">{#N/A,#N/A,FALSE,"단가표지"}</definedName>
    <definedName name="ㄻㄴㅇㅁㄴㅇ" hidden="1">{#N/A,#N/A,FALSE,"단가표지"}</definedName>
    <definedName name="ㄻㄴㅇㅂㄹㄷㅁㄴㅇ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ㄻㄴㅇㅎㄻㄴㅇㅀㅇㄻㄴ" localSheetId="0">#REF!</definedName>
    <definedName name="ㄻㄴㅇㅎㄻㄴㅇㅀㅇㄻㄴ">#REF!</definedName>
    <definedName name="ㄻㅁ" localSheetId="0" hidden="1">{#N/A,#N/A,FALSE,"조골재"}</definedName>
    <definedName name="ㄻㅁ" hidden="1">{#N/A,#N/A,FALSE,"조골재"}</definedName>
    <definedName name="ㄻㅇㄴㄻㄴㅇ">#REF!</definedName>
    <definedName name="ㄼ">#REF!</definedName>
    <definedName name="ㄼㅎㅅㄳㄺㅎㅇㅍㅎㅍㄴㅇㄹ" localSheetId="0">#REF!</definedName>
    <definedName name="ㄼㅎㅅㄳㄺㅎㅇㅍㅎㅍㄴㅇㄹ">#REF!</definedName>
    <definedName name="ㅀ" localSheetId="0" hidden="1">[343]덕전리!#REF!</definedName>
    <definedName name="ㅀ" hidden="1">{#N/A,#N/A,TRUE,"토적및재료집계";#N/A,#N/A,TRUE,"토적및재료집계";#N/A,#N/A,TRUE,"단위량"}</definedName>
    <definedName name="ㅀ3" hidden="1">{#N/A,#N/A,FALSE,"조골재"}</definedName>
    <definedName name="ㅀ34" hidden="1">{#N/A,#N/A,FALSE,"단가표지"}</definedName>
    <definedName name="ㅀ345ㅅ4" hidden="1">{#N/A,#N/A,FALSE,"단가표지"}</definedName>
    <definedName name="ㅀ346쇼45" hidden="1">{#N/A,#N/A,FALSE,"조골재"}</definedName>
    <definedName name="ㅀ3ㅎ" hidden="1">{#N/A,#N/A,FALSE,"2~8번"}</definedName>
    <definedName name="ㅀ4" hidden="1">{#N/A,#N/A,FALSE,"골재소요량";#N/A,#N/A,FALSE,"골재소요량"}</definedName>
    <definedName name="ㅀ533" hidden="1">{#N/A,#N/A,FALSE,"단가표지"}</definedName>
    <definedName name="ㅀㄱㅎㅇㄹㄶ" hidden="1">{#N/A,#N/A,FALSE,"골재소요량";#N/A,#N/A,FALSE,"골재소요량"}</definedName>
    <definedName name="ㅀㄴㅇ" localSheetId="0">#REF!</definedName>
    <definedName name="ㅀㄴㅇ">#REF!</definedName>
    <definedName name="ㅀㅀㄴ" localSheetId="0" hidden="1">{#N/A,#N/A,FALSE,"조골재"}</definedName>
    <definedName name="ㅀㅀㄴ" hidden="1">{#N/A,#N/A,FALSE,"조골재"}</definedName>
    <definedName name="ㅀㅀㅀㅀ" localSheetId="0" hidden="1">{"'중기작업1'!$A$1:$V$18"}</definedName>
    <definedName name="ㅀㅀㅀㅀ" hidden="1">{"'중기작업1'!$A$1:$V$18"}</definedName>
    <definedName name="ㅀㅁ" localSheetId="0" hidden="1">{#N/A,#N/A,FALSE,"조골재"}</definedName>
    <definedName name="ㅀㅁ" hidden="1">{#N/A,#N/A,FALSE,"조골재"}</definedName>
    <definedName name="ㅀㅇㅀㅎㅎㅎ" localSheetId="0">'[344]기둥(원형)'!#REF!</definedName>
    <definedName name="ㅀㅇㅀㅎㅎㅎ">#REF!</definedName>
    <definedName name="ㅀㅇㅁ" localSheetId="0" hidden="1">{#N/A,#N/A,FALSE,"골재소요량";#N/A,#N/A,FALSE,"골재소요량"}</definedName>
    <definedName name="ㅀㅇㅁ" hidden="1">{#N/A,#N/A,FALSE,"골재소요량";#N/A,#N/A,FALSE,"골재소요량"}</definedName>
    <definedName name="ㅀㅇㅎㅇㅎㅇ" localSheetId="0">#REF!</definedName>
    <definedName name="ㅀㅇㅎㅇㅎㅇ">#REF!</definedName>
    <definedName name="ㅀㅈㄳ34" hidden="1">{#N/A,#N/A,FALSE,"운반시간"}</definedName>
    <definedName name="ㅀㅎ" localSheetId="0" hidden="1">{#N/A,#N/A,FALSE,"2~8번"}</definedName>
    <definedName name="ㅀㅎ" hidden="1">{#N/A,#N/A,FALSE,"2~8번"}</definedName>
    <definedName name="ㅀㅎㅊㅌ">#REF!</definedName>
    <definedName name="ㅁ" localSheetId="0" hidden="1">{"'중기작업1'!$A$1:$V$18"}</definedName>
    <definedName name="ㅁ">#REF!</definedName>
    <definedName name="ㅁ01">#REF!</definedName>
    <definedName name="ㅁ1" localSheetId="0">#REF!</definedName>
    <definedName name="ㅁ1">#REF!</definedName>
    <definedName name="ㅁ11">#REF!</definedName>
    <definedName name="ㅁ1100" localSheetId="0">#REF!</definedName>
    <definedName name="ㅁ1100">#REF!</definedName>
    <definedName name="ㅁ1140" localSheetId="0">#REF!</definedName>
    <definedName name="ㅁ1140">#REF!</definedName>
    <definedName name="ㅁ12" localSheetId="0">#REF!</definedName>
    <definedName name="ㅁ12">#REF!</definedName>
    <definedName name="ㅁ127" localSheetId="0">#REF!</definedName>
    <definedName name="ㅁ127">#REF!</definedName>
    <definedName name="ㅁ1382" localSheetId="0">#REF!</definedName>
    <definedName name="ㅁ1382">#REF!</definedName>
    <definedName name="ㅁ15">[345]연결관암거!#REF!</definedName>
    <definedName name="ㅁ151" localSheetId="0">#REF!</definedName>
    <definedName name="ㅁ151">#REF!</definedName>
    <definedName name="ㅁ1510." localSheetId="0">#REF!</definedName>
    <definedName name="ㅁ1510.">#REF!</definedName>
    <definedName name="ㅁ165" localSheetId="0">#REF!</definedName>
    <definedName name="ㅁ165">#REF!</definedName>
    <definedName name="ㅁ2" localSheetId="0">#REF!</definedName>
    <definedName name="ㅁ2">#REF!</definedName>
    <definedName name="ㅁ222">#REF!</definedName>
    <definedName name="ㅁ331" localSheetId="0">#REF!</definedName>
    <definedName name="ㅁ331">#REF!</definedName>
    <definedName name="ㅁ411" localSheetId="0">#REF!</definedName>
    <definedName name="ㅁ411">#REF!</definedName>
    <definedName name="ㅁ54" localSheetId="0">#REF!</definedName>
    <definedName name="ㅁ54">#REF!</definedName>
    <definedName name="ㅁ545" localSheetId="0">#REF!</definedName>
    <definedName name="ㅁ545">#REF!</definedName>
    <definedName name="ㅁ555" localSheetId="0">#REF!</definedName>
    <definedName name="ㅁ555">#REF!</definedName>
    <definedName name="ㅁ59" localSheetId="0">#REF!</definedName>
    <definedName name="ㅁ59">#REF!</definedName>
    <definedName name="ㅁ60">[346]직노!#REF!</definedName>
    <definedName name="ㅁ636" localSheetId="0">#REF!</definedName>
    <definedName name="ㅁ636">#REF!</definedName>
    <definedName name="ㅁ81" localSheetId="0">#REF!</definedName>
    <definedName name="ㅁ81">#REF!</definedName>
    <definedName name="ㅁ8529" localSheetId="0">#REF!</definedName>
    <definedName name="ㅁ8529">'[347]일위대가(가설)'!#REF!</definedName>
    <definedName name="ㅁ863" localSheetId="0">#REF!</definedName>
    <definedName name="ㅁ863">#REF!</definedName>
    <definedName name="ㅁ92" localSheetId="0">#REF!</definedName>
    <definedName name="ㅁ92">#REF!</definedName>
    <definedName name="ㅁ940" localSheetId="0">#REF!</definedName>
    <definedName name="ㅁ940">#REF!</definedName>
    <definedName name="ㅁa1140" localSheetId="0">#REF!</definedName>
    <definedName name="ㅁa1140">#REF!</definedName>
    <definedName name="ㅁㄱ235" localSheetId="0">#REF!</definedName>
    <definedName name="ㅁㄱ235">#REF!</definedName>
    <definedName name="ㅁㄱ31" localSheetId="0">#REF!</definedName>
    <definedName name="ㅁㄱ31">#REF!</definedName>
    <definedName name="ㅁㄴ" localSheetId="0" hidden="1">#REF!</definedName>
    <definedName name="ㅁㄴ" hidden="1">#REF!</definedName>
    <definedName name="ㅁㄴㄴ" localSheetId="0" hidden="1">{#N/A,#N/A,FALSE,"골재소요량";#N/A,#N/A,FALSE,"골재소요량"}</definedName>
    <definedName name="ㅁㄴㄴ" hidden="1">{#N/A,#N/A,FALSE,"골재소요량";#N/A,#N/A,FALSE,"골재소요량"}</definedName>
    <definedName name="ㅁㄴㄴ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ㄴㄹ" localSheetId="0">#REF!</definedName>
    <definedName name="ㅁㄴㄹ" hidden="1">{#N/A,#N/A,FALSE,"골재소요량";#N/A,#N/A,FALSE,"골재소요량"}</definedName>
    <definedName name="ㅁㄴㄹㄴ" localSheetId="0" hidden="1">{#N/A,#N/A,FALSE,"운반시간"}</definedName>
    <definedName name="ㅁㄴㄹㄴ" hidden="1">{#N/A,#N/A,FALSE,"운반시간"}</definedName>
    <definedName name="ㅁㄴㄹㄴㅁㄹㄴㅁㄻㄻㅁㅁㅁㅁ" localSheetId="0" hidden="1">{#N/A,#N/A,FALSE,"혼합골재"}</definedName>
    <definedName name="ㅁㄴㄹㄴㅁㄹㄴㅁㄻㄻㅁㅁㅁㅁ" hidden="1">{#N/A,#N/A,FALSE,"혼합골재"}</definedName>
    <definedName name="ㅁㄴㄹㄻㄻ"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ㄴㄹㅇㅁ" localSheetId="0" hidden="1">{#N/A,#N/A,FALSE,"단가표지"}</definedName>
    <definedName name="ㅁㄴㄹㅇㅁ" hidden="1">{#N/A,#N/A,FALSE,"단가표지"}</definedName>
    <definedName name="ㅁㄴㄻㄴㄻ" localSheetId="0" hidden="1">#REF!</definedName>
    <definedName name="ㅁㄴㄻㄴㄻ" hidden="1">#REF!</definedName>
    <definedName name="ㅁㄴㅁㄴㅁ" localSheetId="0">#REF!</definedName>
    <definedName name="ㅁㄴㅁㄴㅁ">#REF!</definedName>
    <definedName name="ㅁㄴㅁㅇㄴㅁㄴㅇ" localSheetId="0" hidden="1">{#N/A,#N/A,FALSE,"조골재"}</definedName>
    <definedName name="ㅁㄴㅁㅇㄴㅁㄴㅇ" hidden="1">{#N/A,#N/A,FALSE,"조골재"}</definedName>
    <definedName name="ㅁㄴㅁㅇㄹㅇㄹ" hidden="1">[6]조명시설!#REF!</definedName>
    <definedName name="ㅁㄴㅇ" localSheetId="0">#REF!</definedName>
    <definedName name="ㅁㄴㅇ">#REF!</definedName>
    <definedName name="ㅁㄴㅇ1" localSheetId="0" hidden="1">{#N/A,#N/A,FALSE,"배수1"}</definedName>
    <definedName name="ㅁㄴㅇ1" hidden="1">{#N/A,#N/A,FALSE,"배수1"}</definedName>
    <definedName name="ㅁㄴㅇㄱㄻㅈㄷㄱㄹ">#REF!</definedName>
    <definedName name="ㅁㄴㅇㄹ" localSheetId="0" hidden="1">#REF!</definedName>
    <definedName name="ㅁㄴㅇㄹ" hidden="1">#REF!</definedName>
    <definedName name="ㅁㄴㅇㄹㄴㄹ" localSheetId="0" hidden="1">{#N/A,"수불부",FALSE,"사급자재수불서";#N/A,"수불부",FALSE,"사급자재수불서"}</definedName>
    <definedName name="ㅁㄴㅇㄹㄴㄹ" hidden="1">{#N/A,"수불부",FALSE,"사급자재수불서";#N/A,"수불부",FALSE,"사급자재수불서"}</definedName>
    <definedName name="ㅁㄴㅇㄹㄷㄱ" localSheetId="0" hidden="1">{#N/A,#N/A,FALSE,"배수1"}</definedName>
    <definedName name="ㅁㄴㅇㄹㄷㄱ" hidden="1">{#N/A,#N/A,FALSE,"배수1"}</definedName>
    <definedName name="ㅁㄴㅇ류" localSheetId="0" hidden="1">#REF!</definedName>
    <definedName name="ㅁㄴㅇ류" hidden="1">#REF!</definedName>
    <definedName name="ㅁㄴㅇㄻ" localSheetId="0" hidden="1">{#N/A,#N/A,FALSE,"이정표"}</definedName>
    <definedName name="ㅁㄴㅇㄻ" hidden="1">{#N/A,#N/A,FALSE,"이정표"}</definedName>
    <definedName name="ㅁㄴㅇㄻㄴㄻㄴㄻㅇㄻㅈㄷㄼㄱㄷㅈ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ㄴㅇㄻㄴㅇ" localSheetId="0">#REF!</definedName>
    <definedName name="ㅁㄴㅇㄻㄴㅇ">#REF!</definedName>
    <definedName name="ㅁㄴㅇㄻㄴㅇㄹㄴ" localSheetId="0" hidden="1">#REF!</definedName>
    <definedName name="ㅁㄴㅇㄻㄴㅇㄹㄴ" hidden="1">#REF!</definedName>
    <definedName name="ㅁㄴㅇㄻㄴㅇㄻㄴㄹ" hidden="1">{#N/A,#N/A,FALSE,"명세표"}</definedName>
    <definedName name="ㅁㄴㅇㄻㄴ이ㅏ럼닝ㅍㅁ" localSheetId="0">#REF!</definedName>
    <definedName name="ㅁㄴㅇㄻㄴ이ㅏ럼닝ㅍㅁ">#REF!</definedName>
    <definedName name="ㅁㄴㅇㄻㄷㅈㄱㄹ">#REF!</definedName>
    <definedName name="ㅁㄴㅇㄻㄹ" localSheetId="0" hidden="1">{#N/A,"수불부",FALSE,"사급자재수불서";#N/A,"수불부",FALSE,"사급자재수불서"}</definedName>
    <definedName name="ㅁㄴㅇㄻㄹ" hidden="1">{#N/A,"수불부",FALSE,"사급자재수불서";#N/A,"수불부",FALSE,"사급자재수불서"}</definedName>
    <definedName name="ㅁㄴㅇㄻㅁ">#REF!</definedName>
    <definedName name="ㅁㄴㅇㄻㅁㅁㅁ">#REF!</definedName>
    <definedName name="ㅁㄴㅇㄻㅇㄹ" localSheetId="0">#REF!</definedName>
    <definedName name="ㅁㄴㅇㄻㅇㄹ">#REF!</definedName>
    <definedName name="ㅁㄴㅇㄻㅈㄷㄱ">#REF!</definedName>
    <definedName name="ㅁㄴㅇㄻㅈㄷㄹ" localSheetId="0">#REF!</definedName>
    <definedName name="ㅁㄴㅇㄻㅈㄷㄹ">#REF!</definedName>
    <definedName name="ㅁㄴㅇㄻㅎㄹ" hidden="1">'[60]#REF'!#REF!</definedName>
    <definedName name="ㅁㄴㅇㅁㄴㅀㅎ" hidden="1">[18]노임단가!#REF!</definedName>
    <definedName name="ㅁㄴㅇㅁㄴㅇ" localSheetId="0" hidden="1">#REF!</definedName>
    <definedName name="ㅁㄴㅇㅁㄴㅇ" hidden="1">#REF!</definedName>
    <definedName name="ㅁㄴㅇㅇ"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ㄴㅇ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ㄴㅇㅊㅍㅁ" localSheetId="0">#REF!</definedName>
    <definedName name="ㅁㄴㅇㅊㅍㅁ">#REF!</definedName>
    <definedName name="ㅁㄴㅇㅍㄴㅇㄴ" localSheetId="0" hidden="1">'[100]98수문일위'!$A$1:$P$2004</definedName>
    <definedName name="ㅁㄴㅇㅍㄴㅇㄴ" hidden="1">'[100]98수문일위'!$A$1:$P$2004</definedName>
    <definedName name="ㅁㄴㅇㅍㄴㅇㄹ" localSheetId="0">#REF!</definedName>
    <definedName name="ㅁㄴㅇㅍㄴㅇㄹ">#REF!</definedName>
    <definedName name="ㅁㄴㅇㅍㅁㄴㅇㄹ" localSheetId="0">#REF!</definedName>
    <definedName name="ㅁㄴㅇㅍㅁㄴㅇㄹ">#REF!</definedName>
    <definedName name="ㅁㄴㅇㅍㅋㅌㅊㅍㅁㅇㄹ" localSheetId="0">#REF!</definedName>
    <definedName name="ㅁㄴㅇㅍㅋㅌㅊㅍㅁㅇㄹ">#REF!</definedName>
    <definedName name="ㅁㄴㅇㅎㄹ호">#REF!</definedName>
    <definedName name="ㅁㄴㅊㅍ" localSheetId="0">#REF!</definedName>
    <definedName name="ㅁㄴㅊㅍ">#REF!</definedName>
    <definedName name="ㅁㄴㅊㅍㅁㄴㅇㄻㄴㅇㄹ" localSheetId="0">#REF!</definedName>
    <definedName name="ㅁㄴㅊㅍㅁㄴㅇㄻㄴㅇㄹ">#REF!</definedName>
    <definedName name="ㅁㄴㅊㅍㅁㄴㅇㄻㄷ" localSheetId="0">#REF!</definedName>
    <definedName name="ㅁㄴㅊㅍㅁㄴㅇㄻㄷ">#REF!</definedName>
    <definedName name="ㅁㄴㅊㅍㅁㅌㅊ펌ㄴㅇㄹ" localSheetId="0" hidden="1">#REF!</definedName>
    <definedName name="ㅁㄴㅊㅍㅁㅌㅊ펌ㄴㅇㄹ" hidden="1">#REF!</definedName>
    <definedName name="ㅁ느" localSheetId="0">[0]!_12B_9</definedName>
    <definedName name="ㅁ느">[174]!ㅁ느</definedName>
    <definedName name="ㅁㄶㄷㅎㄴㄹㅇㄴ" localSheetId="0" hidden="1">{#N/A,#N/A,FALSE,"배수1"}</definedName>
    <definedName name="ㅁㄶㄷㅎㄴㄹㅇㄴ" hidden="1">{#N/A,#N/A,FALSE,"배수1"}</definedName>
    <definedName name="ㅁㄷ" localSheetId="0" hidden="1">{"'Sheet1'!$A$4","'Sheet1'!$A$9:$G$28"}</definedName>
    <definedName name="ㅁㄷ" hidden="1">{"'Sheet1'!$A$4","'Sheet1'!$A$9:$G$28"}</definedName>
    <definedName name="ㅁㄷㄱㄻ">#REF!</definedName>
    <definedName name="ㅁㄷㄱㅂㅈㅇㄹㄴ" localSheetId="0">#REF!</definedName>
    <definedName name="ㅁㄷㄱㅂㅈㅇㄹㄴ">#REF!</definedName>
    <definedName name="ㅁㄷㄱㅍㄱㅈㅁ" localSheetId="0" hidden="1">{#N/A,#N/A,FALSE,"골재소요량";#N/A,#N/A,FALSE,"골재소요량"}</definedName>
    <definedName name="ㅁㄷㄱㅍㄱㅈㅁ" hidden="1">{#N/A,#N/A,FALSE,"골재소요량";#N/A,#N/A,FALSE,"골재소요량"}</definedName>
    <definedName name="ㅁㄷㄺㅁㄷㄹ">#REF!</definedName>
    <definedName name="ㅁㄷㅎㅁㅎㅁ" localSheetId="0" hidden="1">{#N/A,#N/A,FALSE,"조골재"}</definedName>
    <definedName name="ㅁㄷㅎㅁㅎㅁ" hidden="1">{#N/A,#N/A,FALSE,"조골재"}</definedName>
    <definedName name="ㅁㄹ" localSheetId="0" hidden="1">{#N/A,#N/A,FALSE,"속도"}</definedName>
    <definedName name="ㅁㄹ" hidden="1">{#N/A,#N/A,FALSE,"속도"}</definedName>
    <definedName name="ㅁㄹㄴㄻㄴㄹㄴㅁㄹㄴㅇㄹㄴㅇㄹ" localSheetId="0" hidden="1">{#N/A,#N/A,FALSE,"포장2"}</definedName>
    <definedName name="ㅁㄹㄴㄻㄴㄹㄴㅁㄹㄴㅇㄹㄴㅇㄹ" hidden="1">{#N/A,#N/A,FALSE,"포장2"}</definedName>
    <definedName name="ㅁㄹㄴㅇ" localSheetId="0" hidden="1">{#N/A,#N/A,FALSE,"단가표지"}</definedName>
    <definedName name="ㅁㄹㄴㅇ" hidden="1">{#N/A,#N/A,FALSE,"단가표지"}</definedName>
    <definedName name="ㅁㄹㄴㅇㄹㄴㅁㄹ" localSheetId="0" hidden="1">{#N/A,#N/A,FALSE,"포장1";#N/A,#N/A,FALSE,"포장1"}</definedName>
    <definedName name="ㅁㄹㄴㅇㄹㄴㅁㄹ" hidden="1">{#N/A,#N/A,FALSE,"포장1";#N/A,#N/A,FALSE,"포장1"}</definedName>
    <definedName name="ㅁㄹㄴㅇㄻㄴㄹ" localSheetId="0" hidden="1">{#N/A,#N/A,FALSE,"골재소요량";#N/A,#N/A,FALSE,"골재소요량"}</definedName>
    <definedName name="ㅁㄹㄴㅇㄻㄴㄹ" hidden="1">{#N/A,#N/A,FALSE,"골재소요량";#N/A,#N/A,FALSE,"골재소요량"}</definedName>
    <definedName name="ㅁㄹㄴㅇㅁ" localSheetId="0" hidden="1">{#N/A,#N/A,FALSE,"표지목차"}</definedName>
    <definedName name="ㅁㄹㄴㅇㅁ" hidden="1">{#N/A,#N/A,FALSE,"표지목차"}</definedName>
    <definedName name="ㅁㄹㄴㅇㅁㄻㄹㄴㅁㄹ" localSheetId="0" hidden="1">{#N/A,#N/A,FALSE,"조골재"}</definedName>
    <definedName name="ㅁㄹㄴㅇㅁㄻㄹㄴㅁㄹ" hidden="1">{#N/A,#N/A,FALSE,"조골재"}</definedName>
    <definedName name="ㅁㄹㄴㅇㅎㄴㄻㄴㄹㄴㅇ" localSheetId="0" hidden="1">{#N/A,#N/A,FALSE,"부대1"}</definedName>
    <definedName name="ㅁㄹㄴㅇㅎㄴㄻㄴㄹㄴㅇ" hidden="1">{#N/A,#N/A,FALSE,"부대1"}</definedName>
    <definedName name="ㅁㄹㄹ" localSheetId="0" hidden="1">{#N/A,#N/A,FALSE,"2~8번"}</definedName>
    <definedName name="ㅁㄹㄹ" hidden="1">{#N/A,#N/A,FALSE,"2~8번"}</definedName>
    <definedName name="ㅁㄹ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ㄹㅇㄴ" localSheetId="0" hidden="1">{#N/A,#N/A,FALSE,"단가표지"}</definedName>
    <definedName name="ㅁㄹㅇㄴ" hidden="1">{#N/A,#N/A,FALSE,"단가표지"}</definedName>
    <definedName name="ㅁㄹㅇㄴㅁㄴㅇ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ㄹㅇㄴㅇㄹ" localSheetId="0" hidden="1">{#N/A,"수불부",FALSE,"사급자재수불서";#N/A,"수불부",FALSE,"사급자재수불서"}</definedName>
    <definedName name="ㅁㄹㅇㄴㅇㄹ" hidden="1">{#N/A,"수불부",FALSE,"사급자재수불서";#N/A,"수불부",FALSE,"사급자재수불서"}</definedName>
    <definedName name="ㅁㄹㅇㄴㅇㅁㄹㄴㄻㄴ" localSheetId="0" hidden="1">{#N/A,#N/A,FALSE,"이정표"}</definedName>
    <definedName name="ㅁㄹㅇㄴㅇㅁㄹㄴㄻㄴ" hidden="1">{#N/A,#N/A,FALSE,"이정표"}</definedName>
    <definedName name="ㅁㄹㅇㄹㅇㄴㄹㅇㄹㅇ" localSheetId="0" hidden="1">{#N/A,#N/A,FALSE,"표지목차"}</definedName>
    <definedName name="ㅁㄹㅇㄹㅇㄴㄹㅇㄹㅇ" hidden="1">{#N/A,#N/A,FALSE,"표지목차"}</definedName>
    <definedName name="ㅁㄹㅇㅁㄴ" localSheetId="0" hidden="1">{#N/A,#N/A,FALSE,"골재소요량";#N/A,#N/A,FALSE,"골재소요량"}</definedName>
    <definedName name="ㅁㄹㅇㅁㄴ" hidden="1">{#N/A,#N/A,FALSE,"골재소요량";#N/A,#N/A,FALSE,"골재소요량"}</definedName>
    <definedName name="ㅁㄹㅈㅇㄶㅁㄴㅇ" localSheetId="0">#REF!</definedName>
    <definedName name="ㅁㄹㅈㅇㄶㅁㄴㅇ">#REF!</definedName>
    <definedName name="ㅁㄻ" localSheetId="0">#REF!</definedName>
    <definedName name="ㅁㄻ">#REF!</definedName>
    <definedName name="ㅁㄻㄴㄹ" localSheetId="0" hidden="1">{#N/A,#N/A,FALSE,"골재소요량";#N/A,#N/A,FALSE,"골재소요량"}</definedName>
    <definedName name="ㅁㄻㄴㄹ" hidden="1">{#N/A,#N/A,FALSE,"골재소요량";#N/A,#N/A,FALSE,"골재소요량"}</definedName>
    <definedName name="ㅁㄻㄴㅇㄹㄴㅇㄹㄴ" localSheetId="0" hidden="1">#REF!</definedName>
    <definedName name="ㅁㄻㄴㅇㄹㄴㅇㄹㄴ" hidden="1">#REF!</definedName>
    <definedName name="ㅁㄻㅁㅁㅁㄹㄴㅇㄹㅇㄴㄹㅈㄹㄴㅇ" localSheetId="0" hidden="1">{#N/A,#N/A,FALSE,"운반시간"}</definedName>
    <definedName name="ㅁㄻㅁㅁㅁㄹㄴㅇㄹㅇㄴㄹㅈㄹㄴㅇ" hidden="1">{#N/A,#N/A,FALSE,"운반시간"}</definedName>
    <definedName name="ㅁㄻㅇㄹㄴ" localSheetId="0" hidden="1">{#N/A,"수불부",FALSE,"사급자재수불서";#N/A,"수불부",FALSE,"사급자재수불서"}</definedName>
    <definedName name="ㅁㄻㅇㄹㄴ" hidden="1">{#N/A,"수불부",FALSE,"사급자재수불서";#N/A,"수불부",FALSE,"사급자재수불서"}</definedName>
    <definedName name="ㅁㅀㅁㅈㄷㄹ">#REF!</definedName>
    <definedName name="ㅁㅀㅎ" localSheetId="0" hidden="1">{#N/A,#N/A,FALSE,"골재소요량";#N/A,#N/A,FALSE,"골재소요량"}</definedName>
    <definedName name="ㅁㅀㅎ" hidden="1">{#N/A,#N/A,FALSE,"골재소요량";#N/A,#N/A,FALSE,"골재소요량"}</definedName>
    <definedName name="ㅁㅁ" localSheetId="0">#REF!</definedName>
    <definedName name="ㅁㅁ">#REF!</definedName>
    <definedName name="ㅁㅁ185" localSheetId="0">#REF!</definedName>
    <definedName name="ㅁㅁ185">#REF!</definedName>
    <definedName name="ㅁㅁㄴ" hidden="1">{#N/A,#N/A,FALSE,"2~8번"}</definedName>
    <definedName name="ㅁㅁㄴㅇㄿㅂㅈㄱㅂㅈㄷ" localSheetId="0" hidden="1">#REF!</definedName>
    <definedName name="ㅁㅁㄴㅇㄿㅂㅈㄱㅂㅈㄷ" hidden="1">#REF!</definedName>
    <definedName name="ㅁㅁㅁ" localSheetId="0" hidden="1">#REF!</definedName>
    <definedName name="ㅁㅁㅁ" hidden="1">#REF!</definedName>
    <definedName name="ㅁㅁㅁㅁ" localSheetId="0">#REF!</definedName>
    <definedName name="ㅁㅁㅁㅁ">#REF!</definedName>
    <definedName name="ㅁㅁㅁㅁㅁ" localSheetId="0">#REF!</definedName>
    <definedName name="ㅁㅁㅁㅁㅁ">#REF!</definedName>
    <definedName name="ㅁㅁㅁㅁㅁㅁ" localSheetId="0" hidden="1">{#N/A,#N/A,FALSE,"혼합골재"}</definedName>
    <definedName name="ㅁㅁㅁㅁㅁㅁ" hidden="1">#REF!</definedName>
    <definedName name="ㅁㅁㅁㅁㅁㅁㅁㅁ" localSheetId="0" hidden="1">{#N/A,#N/A,FALSE,"배수1"}</definedName>
    <definedName name="ㅁㅁㅁㅁㅁㅁㅁㅁ" hidden="1">{#N/A,#N/A,FALSE,"배수1"}</definedName>
    <definedName name="ㅁㅁㅁㅁㅁㅁㅁㅁㅁㅁ">#REF!</definedName>
    <definedName name="ㅁㅁㅁㅁㅁㅁㅁㅁㅁㅁㅁ" localSheetId="0" hidden="1">{#N/A,#N/A,FALSE,"운반시간"}</definedName>
    <definedName name="ㅁㅁㅁㅁㅁㅁㅁㅁㅁㅁㅁ" hidden="1">{#N/A,#N/A,FALSE,"운반시간"}</definedName>
    <definedName name="ㅁㅁㅁㅁㅁㅇㄹ" localSheetId="0" hidden="1">{#N/A,#N/A,FALSE,"구조2"}</definedName>
    <definedName name="ㅁㅁㅁㅁㅁㅇㄹ" hidden="1">{#N/A,#N/A,FALSE,"구조2"}</definedName>
    <definedName name="ㅁㅁㅇㄴㄹ" localSheetId="0" hidden="1">{#N/A,#N/A,FALSE,"2~8번"}</definedName>
    <definedName name="ㅁㅁㅇㄴㄹ" hidden="1">{#N/A,#N/A,FALSE,"2~8번"}</definedName>
    <definedName name="ㅁㅂ" localSheetId="0">#REF!</definedName>
    <definedName name="ㅁㅂ">#REF!</definedName>
    <definedName name="ㅁㅂㅇㅁㄴㅇ" localSheetId="0">#REF!</definedName>
    <definedName name="ㅁㅂㅇㅁㄴㅇ">#REF!</definedName>
    <definedName name="ㅁㅂㅎ">[348]!Macro13</definedName>
    <definedName name="ㅁㅇ" localSheetId="0">#REF!</definedName>
    <definedName name="ㅁㅇ">#REF!</definedName>
    <definedName name="ㅁㅇㄴㄻㄴ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ㅇㄴㅇㅁㄴㅇㅁ" localSheetId="0">#REF!</definedName>
    <definedName name="ㅁㅇㄴㅇㅁㄴㅇㅁ">#REF!</definedName>
    <definedName name="ㅁㅇㄹ" localSheetId="0" hidden="1">#REF!</definedName>
    <definedName name="ㅁㅇㄹ" hidden="1">#REF!</definedName>
    <definedName name="ㅁㅇㄹㄴㄻ" localSheetId="0" hidden="1">{"'Sheet1'!$D$19","'Sheet1'!$B$22:$E$22"}</definedName>
    <definedName name="ㅁㅇㄹㄴㄻ" hidden="1">{"'Sheet1'!$D$19","'Sheet1'!$B$22:$E$22"}</definedName>
    <definedName name="ㅁㅇㄹㄴㅁㅇㄹㄴ" localSheetId="0" hidden="1">{#N/A,"수불부",FALSE,"사급자재수불서";#N/A,"수불부",FALSE,"사급자재수불서"}</definedName>
    <definedName name="ㅁㅇㄹㄴㅁㅇㄹㄴ" hidden="1">{#N/A,"수불부",FALSE,"사급자재수불서";#N/A,"수불부",FALSE,"사급자재수불서"}</definedName>
    <definedName name="ㅁㅇㄹㄴㅇㄹㄴㅇㄹ" localSheetId="0" hidden="1">{#N/A,"수불부",FALSE,"사급자재수불서";#N/A,"수불부",FALSE,"사급자재수불서"}</definedName>
    <definedName name="ㅁㅇㄹㄴㅇㄹㄴㅇㄹ" hidden="1">{#N/A,"수불부",FALSE,"사급자재수불서";#N/A,"수불부",FALSE,"사급자재수불서"}</definedName>
    <definedName name="ㅁㅇㄹㄴㅇㅁㄹ" localSheetId="0" hidden="1">{#N/A,#N/A,FALSE,"운반시간"}</definedName>
    <definedName name="ㅁㅇㄹㄴㅇㅁㄹ" hidden="1">{#N/A,#N/A,FALSE,"운반시간"}</definedName>
    <definedName name="ㅁㅇㄹㅁㅈㄷㅊ" localSheetId="0">#REF!</definedName>
    <definedName name="ㅁㅇㄹㅁㅈㄷㅊ">#REF!</definedName>
    <definedName name="ㅁㅇㄹㅈㄷㄱㄹ">#REF!</definedName>
    <definedName name="ㅁㅇㄻ" localSheetId="0" hidden="1">{#N/A,#N/A,FALSE,"조골재"}</definedName>
    <definedName name="ㅁㅇㄻ" hidden="1">{#N/A,#N/A,FALSE,"조골재"}</definedName>
    <definedName name="ㅁㅇㄻㄴㄹ" localSheetId="0" hidden="1">{#N/A,#N/A,FALSE,"혼합골재"}</definedName>
    <definedName name="ㅁㅇㄻㄴㄹ" hidden="1">{#N/A,#N/A,FALSE,"혼합골재"}</definedName>
    <definedName name="ㅁㅇㄻㄴㅇㄹ">#REF!</definedName>
    <definedName name="ㅁㅇㄻㄴㅇㄹㅇㅁㄴㅇㄹ">#REF!</definedName>
    <definedName name="ㅁㅇㄻㄷㄱㄹ">#REF!</definedName>
    <definedName name="ㅁㅇㄻㄷㄺ">#REF!</definedName>
    <definedName name="ㅁㅇㄻㅇㄹ" localSheetId="0" hidden="1">{#N/A,#N/A,FALSE,"2~8번"}</definedName>
    <definedName name="ㅁㅇㄻㅇㄹ" hidden="1">{#N/A,#N/A,FALSE,"2~8번"}</definedName>
    <definedName name="ㅁㅇㄻㅇㅎ" localSheetId="0" hidden="1">{#N/A,#N/A,FALSE,"조골재"}</definedName>
    <definedName name="ㅁㅇㄻㅇㅎ" hidden="1">{#N/A,#N/A,FALSE,"조골재"}</definedName>
    <definedName name="ㅁㅇㄻㅈㄷㄱ">#REF!</definedName>
    <definedName name="ㅁㅇㅀㅁㅇ" localSheetId="0" hidden="1">{#N/A,#N/A,FALSE,"단가표지"}</definedName>
    <definedName name="ㅁㅇㅀㅁㅇ" hidden="1">{#N/A,#N/A,FALSE,"단가표지"}</definedName>
    <definedName name="ㅁㅇㅁㄴㄹㅇㅁ" localSheetId="0" hidden="1">#REF!</definedName>
    <definedName name="ㅁㅇㅁㄴㄹㅇㅁ" hidden="1">#REF!</definedName>
    <definedName name="ㅁㅇㅁㅊ" localSheetId="0">#REF!</definedName>
    <definedName name="ㅁㅇㅁㅊ">#REF!</definedName>
    <definedName name="ㅁㅇㅇㅁㅇ" localSheetId="0" hidden="1">#REF!</definedName>
    <definedName name="ㅁㅇㅇㅁㅇ" hidden="1">#REF!</definedName>
    <definedName name="ㅁㅇㅇㅁㅇㅁ" localSheetId="0">#REF!</definedName>
    <definedName name="ㅁㅇㅇㅁㅇㅁ">#REF!</definedName>
    <definedName name="ㅁㅇㅎㄻㄷㄱㄹ">#REF!</definedName>
    <definedName name="ㅁㅇㅎㅁㄷㄱ">#REF!</definedName>
    <definedName name="ㅁ인ㅍㅁ닟ㅍㅁㄴㅇㄹ" localSheetId="0" hidden="1">#REF!</definedName>
    <definedName name="ㅁ인ㅍㅁ닟ㅍㅁㄴㅇㄹ" hidden="1">#REF!</definedName>
    <definedName name="ㅁ읾ㄴㅇㄻ" localSheetId="0" hidden="1">#REF!</definedName>
    <definedName name="ㅁ읾ㄴㅇㄻ" hidden="1">#REF!</definedName>
    <definedName name="ㅁㅈㄷㄱㅁㅈ3ㄱㄹㅇ">#REF!</definedName>
    <definedName name="ㅁㅈㄷㄱㅁㅈㄷㄱ">#REF!</definedName>
    <definedName name="ㅁㅈㄷㄱㅁㅈㄷㄱㄹ">#REF!</definedName>
    <definedName name="ㅁㅈㄷㄻㄴㅇㅊㅍ" localSheetId="0">#REF!</definedName>
    <definedName name="ㅁㅈㄷㄻㄴㅇㅊㅍ">#REF!</definedName>
    <definedName name="ㅁㅈㄷㅅㅂㄱ흎ㅊ퓨" localSheetId="0" hidden="1">#REF!</definedName>
    <definedName name="ㅁㅈㄷㅅㅂㄱ흎ㅊ퓨" hidden="1">#REF!</definedName>
    <definedName name="ㅁㅈㅇㅍㅁㅊㅁ" localSheetId="0">#REF!</definedName>
    <definedName name="ㅁㅈㅇㅍㅁㅊㅁ">#REF!</definedName>
    <definedName name="ㅁㅊ" localSheetId="0" hidden="1">{"'Sheet1'!$A$4","'Sheet1'!$A$9:$G$28"}</definedName>
    <definedName name="ㅁㅊ" hidden="1">{"'Sheet1'!$A$4","'Sheet1'!$A$9:$G$28"}</definedName>
    <definedName name="ㅁㅊㅇㅍㅁㄴㅇㄻㄴㅇㄹ" localSheetId="0" hidden="1">#REF!</definedName>
    <definedName name="ㅁㅊㅇㅍㅁㄴㅇㄻㄴㅇㄹ" hidden="1">#REF!</definedName>
    <definedName name="ㅁㅊㅊ" localSheetId="0" hidden="1">{"'Sheet1'!$A$4","'Sheet1'!$A$9:$G$28"}</definedName>
    <definedName name="ㅁㅊㅊ" hidden="1">{"'Sheet1'!$A$4","'Sheet1'!$A$9:$G$28"}</definedName>
    <definedName name="ㅁㅊㅊ123" localSheetId="0" hidden="1">{"'Sheet1'!$A$4","'Sheet1'!$A$9:$G$28"}</definedName>
    <definedName name="ㅁㅊㅊ123" hidden="1">{"'Sheet1'!$A$4","'Sheet1'!$A$9:$G$28"}</definedName>
    <definedName name="ㅁㅊㅍㅋㅌㅊ" localSheetId="0">#REF!</definedName>
    <definedName name="ㅁㅊㅍㅋㅌㅊ">#REF!</definedName>
    <definedName name="ㅁㅋㄹㄴㅁㄻㄻㄴㄻ" localSheetId="0" hidden="1">{#N/A,#N/A,FALSE,"구조1"}</definedName>
    <definedName name="ㅁㅋㄹㄴㅁㄻㄻㄴㄻ" hidden="1">{#N/A,#N/A,FALSE,"구조1"}</definedName>
    <definedName name="ㅁㅍ" localSheetId="0">#REF!</definedName>
    <definedName name="ㅁㅍ">#REF!</definedName>
    <definedName name="ㅁㅍㄴㅇㅍㅁㄴㅇㄹ" localSheetId="0">#REF!</definedName>
    <definedName name="ㅁㅍㄴㅇㅍㅁㄴㅇㄹ">#REF!</definedName>
    <definedName name="ㅁㅍㅊ" localSheetId="0" hidden="1">{#N/A,#N/A,FALSE,"속도"}</definedName>
    <definedName name="ㅁㅍㅊ" hidden="1">{#N/A,#N/A,FALSE,"속도"}</definedName>
    <definedName name="ㅁㅎㄻㅇㄻ" localSheetId="0" hidden="1">{#N/A,#N/A,FALSE,"운반시간"}</definedName>
    <definedName name="ㅁㅎㄻㅇㄻ" hidden="1">{#N/A,#N/A,FALSE,"운반시간"}</definedName>
    <definedName name="ㅁㅎㅁ">#REF!</definedName>
    <definedName name="ㅁㅎㅇㅀㅁㅇ" localSheetId="0" hidden="1">{#N/A,#N/A,FALSE,"2~8번"}</definedName>
    <definedName name="ㅁㅎㅇㅀㅁㅇ" hidden="1">{#N/A,#N/A,FALSE,"2~8번"}</definedName>
    <definedName name="ㅁㅎㅇㅀㅁㅎ" localSheetId="0" hidden="1">{#N/A,#N/A,FALSE,"단가표지"}</definedName>
    <definedName name="ㅁㅎㅇㅀㅁㅎ" hidden="1">{#N/A,#N/A,FALSE,"단가표지"}</definedName>
    <definedName name="ㅁㅎㅎㄴㅁㄹㅈ" localSheetId="0" hidden="1">{#N/A,#N/A,FALSE,"배수2"}</definedName>
    <definedName name="ㅁㅎㅎㄴㅁㄹㅈ" hidden="1">{#N/A,#N/A,FALSE,"배수2"}</definedName>
    <definedName name="ㅁㅎㅎㅁㅎ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마"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마">#N/A</definedName>
    <definedName name="마가목R3">[226]데이타!$E$160</definedName>
    <definedName name="마가목R5">[226]데이타!$E$161</definedName>
    <definedName name="마가목R7">[226]데이타!$E$162</definedName>
    <definedName name="마감"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마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마력수" localSheetId="0">#REF!</definedName>
    <definedName name="마력수">#REF!</definedName>
    <definedName name="마마마">#REF!</definedName>
    <definedName name="마스콘수량">#REF!</definedName>
    <definedName name="마원1교" localSheetId="0">#REF!</definedName>
    <definedName name="마원1교">#REF!</definedName>
    <definedName name="마원1상" localSheetId="0">#REF!</definedName>
    <definedName name="마원1상">#REF!</definedName>
    <definedName name="마원1수" localSheetId="0">#REF!</definedName>
    <definedName name="마원1수">#REF!</definedName>
    <definedName name="마지막범위">INDIRECT("ai"&amp;ROW()&amp;":ai"&amp;COUNTA(#REF!))</definedName>
    <definedName name="마찰각">#REF!</definedName>
    <definedName name="마찰계수1">[307]단면제원!$B$32</definedName>
    <definedName name="마찰계수2">[307]단면제원!$B$33</definedName>
    <definedName name="마찰계수3">[307]단면제원!$B$34</definedName>
    <definedName name="마찰계수4">[307]단면제원!$B$35</definedName>
    <definedName name="마찰계수5">[307]단면제원!$B$36</definedName>
    <definedName name="마케담경" localSheetId="0">#REF!</definedName>
    <definedName name="마케담경">#REF!</definedName>
    <definedName name="마케담노무" localSheetId="0">#REF!</definedName>
    <definedName name="마케담노무">#REF!</definedName>
    <definedName name="마케담재료" localSheetId="0">#REF!</definedName>
    <definedName name="마케담재료">#REF!</definedName>
    <definedName name="마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막모래">#REF!</definedName>
    <definedName name="막모래합계">#REF!</definedName>
    <definedName name="막모래합계1">#REF!</definedName>
    <definedName name="막모래합계111">#REF!</definedName>
    <definedName name="만득이" localSheetId="0" hidden="1">{#N/A,#N/A,FALSE,"2~8번"}</definedName>
    <definedName name="만득이" hidden="1">{#N/A,#N/A,FALSE,"2~8번"}</definedName>
    <definedName name="만득이_1" localSheetId="0" hidden="1">{#N/A,#N/A,FALSE,"2~8번"}</definedName>
    <definedName name="만득이_1" hidden="1">{#N/A,#N/A,FALSE,"2~8번"}</definedName>
    <definedName name="만득이_2" localSheetId="0" hidden="1">{#N/A,#N/A,FALSE,"2~8번"}</definedName>
    <definedName name="만득이_2" hidden="1">{#N/A,#N/A,FALSE,"2~8번"}</definedName>
    <definedName name="만득이_3" localSheetId="0" hidden="1">{#N/A,#N/A,FALSE,"2~8번"}</definedName>
    <definedName name="만득이_3" hidden="1">{#N/A,#N/A,FALSE,"2~8번"}</definedName>
    <definedName name="말">BlankMacro1</definedName>
    <definedName name="말뚝길이" localSheetId="0">#REF!</definedName>
    <definedName name="말뚝길이">#REF!</definedName>
    <definedName name="말뚝두께" localSheetId="0">#REF!</definedName>
    <definedName name="말뚝두께">#REF!</definedName>
    <definedName name="말뚝속채움" localSheetId="0">#REF!</definedName>
    <definedName name="말뚝속채움">#REF!</definedName>
    <definedName name="말뚝시험비" localSheetId="0">#REF!</definedName>
    <definedName name="말뚝시험비">#REF!</definedName>
    <definedName name="말뚝열수" localSheetId="0">#REF!</definedName>
    <definedName name="말뚝열수">#REF!</definedName>
    <definedName name="말뚝이음" localSheetId="0">#REF!</definedName>
    <definedName name="말뚝이음">#REF!</definedName>
    <definedName name="말뚝직경" localSheetId="0">#REF!</definedName>
    <definedName name="말뚝직경">#REF!</definedName>
    <definedName name="말뚝행수" localSheetId="0">#REF!</definedName>
    <definedName name="말뚝행수">#REF!</definedName>
    <definedName name="말발도리1003">[226]데이타!$E$163</definedName>
    <definedName name="말발도리1204">[226]데이타!$E$164</definedName>
    <definedName name="말발도리1506">[226]데이타!$E$165</definedName>
    <definedName name="망">#REF!</definedName>
    <definedName name="매" localSheetId="0" hidden="1">#REF!</definedName>
    <definedName name="매" hidden="1">#REF!</definedName>
    <definedName name="매끈한마감" localSheetId="0">#REF!</definedName>
    <definedName name="매끈한마감">#REF!</definedName>
    <definedName name="매매" localSheetId="0">#REF!</definedName>
    <definedName name="매매">#REF!</definedName>
    <definedName name="매몰본">#REF!</definedName>
    <definedName name="매미" localSheetId="0">#REF!</definedName>
    <definedName name="매미">#REF!</definedName>
    <definedName name="매스틱" localSheetId="0">#REF!</definedName>
    <definedName name="매스틱">#REF!</definedName>
    <definedName name="매자0804">[226]데이타!$E$166</definedName>
    <definedName name="매자1005">[226]데이타!$E$167</definedName>
    <definedName name="매자H0.5" localSheetId="0">#REF!</definedName>
    <definedName name="매자H0.5">#REF!</definedName>
    <definedName name="매자H0.5경" localSheetId="0">#REF!</definedName>
    <definedName name="매자H0.5경">#REF!</definedName>
    <definedName name="매자H0.5노" localSheetId="0">#REF!</definedName>
    <definedName name="매자H0.5노">#REF!</definedName>
    <definedName name="매자H0.5재" localSheetId="0">#REF!</definedName>
    <definedName name="매자H0.5재">#REF!</definedName>
    <definedName name="매크로1">#N/A</definedName>
    <definedName name="매크로10">#N/A</definedName>
    <definedName name="매크로11" localSheetId="0">[349]!매크로11</definedName>
    <definedName name="매크로11">[350]!매크로11</definedName>
    <definedName name="매크로12">#N/A</definedName>
    <definedName name="매크로13">#N/A</definedName>
    <definedName name="매크로14">#N/A</definedName>
    <definedName name="매크로15">#N/A</definedName>
    <definedName name="매크로16">#N/A</definedName>
    <definedName name="매크로17">#N/A</definedName>
    <definedName name="매크로19">#N/A</definedName>
    <definedName name="매크로2">#N/A</definedName>
    <definedName name="매크로3">#N/A</definedName>
    <definedName name="매크로4" localSheetId="0">[349]C.배수관공!매크로4</definedName>
    <definedName name="매크로4">[350]C.배수관공!매크로4</definedName>
    <definedName name="매크로5">#N/A</definedName>
    <definedName name="매크로7">#N/A</definedName>
    <definedName name="매크로8">#N/A</definedName>
    <definedName name="매크로9">#N/A</definedName>
    <definedName name="매화4노무" localSheetId="0">#REF!</definedName>
    <definedName name="매화4노무">#REF!</definedName>
    <definedName name="매화4재료" localSheetId="0">#REF!</definedName>
    <definedName name="매화4재료">#REF!</definedName>
    <definedName name="매화6노무" localSheetId="0">#REF!</definedName>
    <definedName name="매화6노무">#REF!</definedName>
    <definedName name="매화6재료" localSheetId="0">#REF!</definedName>
    <definedName name="매화6재료">#REF!</definedName>
    <definedName name="매화8노무" localSheetId="0">#REF!</definedName>
    <definedName name="매화8노무">#REF!</definedName>
    <definedName name="매화8재료" localSheetId="0">#REF!</definedName>
    <definedName name="매화8재료">#REF!</definedName>
    <definedName name="매화R10">[226]데이타!$E$174</definedName>
    <definedName name="매화R4">[226]데이타!$E$171</definedName>
    <definedName name="매화R6">[226]데이타!$E$172</definedName>
    <definedName name="매화R8">[226]데이타!$E$173</definedName>
    <definedName name="맥문동" localSheetId="0">#REF!</definedName>
    <definedName name="맥문동">#REF!</definedName>
    <definedName name="맨" localSheetId="0" hidden="1">{#N/A,#N/A,FALSE,"혼합골재"}</definedName>
    <definedName name="맨" hidden="1">{#N/A,#N/A,FALSE,"혼합골재"}</definedName>
    <definedName name="맨_거">[351]단위수량!$H$12</definedName>
    <definedName name="맨_두겅" localSheetId="0">#REF!</definedName>
    <definedName name="맨_두겅">#REF!</definedName>
    <definedName name="맨_벽">[351]단위수량!$H$7</definedName>
    <definedName name="맨홀" localSheetId="0">#REF!</definedName>
    <definedName name="맨홀">#REF!</definedName>
    <definedName name="맨홀규격" localSheetId="0">#REF!</definedName>
    <definedName name="맨홀규격">#REF!</definedName>
    <definedName name="맨홀뚜껑" localSheetId="0">#REF!</definedName>
    <definedName name="맨홀뚜껑">#REF!</definedName>
    <definedName name="맨홀이라구">#REF!</definedName>
    <definedName name="맨홀자재집계표">[352]원형1호맨홀토공수량!#REF!</definedName>
    <definedName name="맨홀토공단위수량">#REF!</definedName>
    <definedName name="맨홀토공산출">#REF!</definedName>
    <definedName name="맨홀펌프장" localSheetId="0">#REF!</definedName>
    <definedName name="맨홀펌프장">#REF!</definedName>
    <definedName name="맨홀펌프장_배관" localSheetId="0">#REF!</definedName>
    <definedName name="맨홀펌프장_배관">#REF!</definedName>
    <definedName name="맨홀평균높이산출">#REF!</definedName>
    <definedName name="맨홀호수" localSheetId="0">#REF!</definedName>
    <definedName name="맨홀호수">#REF!</definedName>
    <definedName name="맨홍3호" localSheetId="0">#REF!</definedName>
    <definedName name="맨홍3호">#REF!</definedName>
    <definedName name="맹암거수량집계">#REF!</definedName>
    <definedName name="머">'[342]토사(PE)'!#REF!</definedName>
    <definedName name="머꼬" localSheetId="0">#REF!</definedName>
    <definedName name="머꼬">#REF!</definedName>
    <definedName name="머캐덤_로울러">[154]장비집계!#REF!</definedName>
    <definedName name="머캐덤롤러8의10톤" localSheetId="0">#REF!</definedName>
    <definedName name="머캐덤롤러8의10톤">#REF!</definedName>
    <definedName name="먼득이" localSheetId="0" hidden="1">{#N/A,#N/A,FALSE,"골재소요량";#N/A,#N/A,FALSE,"골재소요량"}</definedName>
    <definedName name="먼득이" hidden="1">{#N/A,#N/A,FALSE,"골재소요량";#N/A,#N/A,FALSE,"골재소요량"}</definedName>
    <definedName name="멋쟁이" hidden="1">{#N/A,#N/A,FALSE,"2~8번"}</definedName>
    <definedName name="메1" localSheetId="0">'[353]교대(A1)'!#REF!</definedName>
    <definedName name="메1">#REF!</definedName>
    <definedName name="메2" localSheetId="0">#REF!</definedName>
    <definedName name="메2">#REF!</definedName>
    <definedName name="메3">#REF!</definedName>
    <definedName name="메4">#REF!</definedName>
    <definedName name="메카니칼100" localSheetId="0">#REF!</definedName>
    <definedName name="메카니칼100">#REF!</definedName>
    <definedName name="메카니칼200" localSheetId="0">#REF!</definedName>
    <definedName name="메카니칼200">#REF!</definedName>
    <definedName name="메카니칼80" localSheetId="0">#REF!</definedName>
    <definedName name="메카니칼80">#REF!</definedName>
    <definedName name="메타10노무" localSheetId="0">#REF!</definedName>
    <definedName name="메타10노무">#REF!</definedName>
    <definedName name="메타10재료" localSheetId="0">#REF!</definedName>
    <definedName name="메타10재료">#REF!</definedName>
    <definedName name="메타5노무" localSheetId="0">#REF!</definedName>
    <definedName name="메타5노무">#REF!</definedName>
    <definedName name="메타5재료" localSheetId="0">#REF!</definedName>
    <definedName name="메타5재료">#REF!</definedName>
    <definedName name="메타6노무" localSheetId="0">#REF!</definedName>
    <definedName name="메타6노무">#REF!</definedName>
    <definedName name="메타6재료" localSheetId="0">#REF!</definedName>
    <definedName name="메타6재료">#REF!</definedName>
    <definedName name="메타8노무" localSheetId="0">#REF!</definedName>
    <definedName name="메타8노무">#REF!</definedName>
    <definedName name="메타8재료" localSheetId="0">#REF!</definedName>
    <definedName name="메타8재료">#REF!</definedName>
    <definedName name="메타B10">[226]데이타!$E$179</definedName>
    <definedName name="메타B12">[226]데이타!$E$180</definedName>
    <definedName name="메타B15">[226]데이타!$E$181</definedName>
    <definedName name="메타B18">[226]데이타!$E$182</definedName>
    <definedName name="메타B4">[226]데이타!$E$175</definedName>
    <definedName name="메타B5">[226]데이타!$E$176</definedName>
    <definedName name="메타B6">[226]데이타!$E$177</definedName>
    <definedName name="메타B8">[226]데이타!$E$178</definedName>
    <definedName name="메타R25" localSheetId="0">#REF!</definedName>
    <definedName name="메타R25">#REF!</definedName>
    <definedName name="메타R25경" localSheetId="0">#REF!</definedName>
    <definedName name="메타R25경">#REF!</definedName>
    <definedName name="메타R25노" localSheetId="0">#REF!</definedName>
    <definedName name="메타R25노">#REF!</definedName>
    <definedName name="메타R25재" localSheetId="0">#REF!</definedName>
    <definedName name="메타R25재">#REF!</definedName>
    <definedName name="메탈크라운" localSheetId="0">#REF!</definedName>
    <definedName name="메탈크라운">#REF!</definedName>
    <definedName name="멘트" localSheetId="0">#REF!</definedName>
    <definedName name="멘트">#REF!</definedName>
    <definedName name="며" localSheetId="0">#N/A</definedName>
    <definedName name="며">[174]!며</definedName>
    <definedName name="면고르기1" localSheetId="0">#REF!</definedName>
    <definedName name="면고르기1">#REF!</definedName>
    <definedName name="면고르기2" localSheetId="0">#REF!</definedName>
    <definedName name="면고르기2">#REF!</definedName>
    <definedName name="면벽">#REF!</definedName>
    <definedName name="면벽." localSheetId="0" hidden="1">{#N/A,#N/A,FALSE,"표지목차"}</definedName>
    <definedName name="면벽." hidden="1">{#N/A,#N/A,FALSE,"표지목차"}</definedName>
    <definedName name="면벽높이" localSheetId="0">#REF!</definedName>
    <definedName name="면벽높이">#REF!</definedName>
    <definedName name="면벽두께" localSheetId="0">#REF!</definedName>
    <definedName name="면벽두께">#REF!</definedName>
    <definedName name="면벽수량집계">#REF!</definedName>
    <definedName name="면벽집계">#REF!</definedName>
    <definedName name="면수">#REF!</definedName>
    <definedName name="면적" localSheetId="0">#REF!</definedName>
    <definedName name="면적">#REF!</definedName>
    <definedName name="면적1">#REF!</definedName>
    <definedName name="면적2">#REF!</definedName>
    <definedName name="면적3">#REF!</definedName>
    <definedName name="명단" localSheetId="0" hidden="1">{#N/A,"수불부",FALSE,"사급자재수불서";#N/A,"수불부",FALSE,"사급자재수불서"}</definedName>
    <definedName name="명단" hidden="1">{#N/A,"수불부",FALSE,"사급자재수불서";#N/A,"수불부",FALSE,"사급자재수불서"}</definedName>
    <definedName name="명세">#REF!</definedName>
    <definedName name="명세서" localSheetId="0">#REF!</definedName>
    <definedName name="명세서">{"Book1","2000도승인 기계.xls"}</definedName>
    <definedName name="명식" localSheetId="0">BlankMacro1</definedName>
    <definedName name="명식">BlankMacro1</definedName>
    <definedName name="명자0604">[226]데이타!$E$183</definedName>
    <definedName name="명자0805">[226]데이타!$E$184</definedName>
    <definedName name="명자1006">[226]데이타!$E$185</definedName>
    <definedName name="명자1208">[226]데이타!$E$186</definedName>
    <definedName name="명자H0.6" localSheetId="0">#REF!</definedName>
    <definedName name="명자H0.6">#REF!</definedName>
    <definedName name="명자H0.6경" localSheetId="0">#REF!</definedName>
    <definedName name="명자H0.6경">#REF!</definedName>
    <definedName name="명자H0.6노" localSheetId="0">#REF!</definedName>
    <definedName name="명자H0.6노">#REF!</definedName>
    <definedName name="명자H0.6재" localSheetId="0">#REF!</definedName>
    <definedName name="명자H0.6재">#REF!</definedName>
    <definedName name="명자H1.0노" localSheetId="0">#REF!</definedName>
    <definedName name="명자H1.0노">#REF!</definedName>
    <definedName name="명자H1.0재" localSheetId="0">#REF!</definedName>
    <definedName name="명자H1.0재">#REF!</definedName>
    <definedName name="명칭" localSheetId="0">#REF!</definedName>
    <definedName name="명칭">#REF!</definedName>
    <definedName name="명칭규격" localSheetId="0">#REF!</definedName>
    <definedName name="명칭규격">#REF!</definedName>
    <definedName name="모" localSheetId="0" hidden="1">{#N/A,#N/A,FALSE,"단면 제원"}</definedName>
    <definedName name="모" hidden="1">{#N/A,#N/A,FALSE,"단면 제원"}</definedName>
    <definedName name="모________터">[154]장비집계!#REF!</definedName>
    <definedName name="모21" localSheetId="0">#REF!</definedName>
    <definedName name="모21">#REF!</definedName>
    <definedName name="모감주R10">[226]데이타!$E$190</definedName>
    <definedName name="모감주R4">[226]데이타!$E$187</definedName>
    <definedName name="모감주R6">[226]데이타!$E$188</definedName>
    <definedName name="모감주R6경" localSheetId="0">#REF!</definedName>
    <definedName name="모감주R6경">#REF!</definedName>
    <definedName name="모감주R6노" localSheetId="0">#REF!</definedName>
    <definedName name="모감주R6노">#REF!</definedName>
    <definedName name="모감주R6재" localSheetId="0">#REF!</definedName>
    <definedName name="모감주R6재">#REF!</definedName>
    <definedName name="모감주R8">[226]데이타!$E$189</definedName>
    <definedName name="모감주나무H3.0xR10" localSheetId="0">#REF!</definedName>
    <definedName name="모감주나무H3.0xR10">#REF!</definedName>
    <definedName name="모과2005">[226]데이타!$E$191</definedName>
    <definedName name="모과2507">[226]데이타!$E$192</definedName>
    <definedName name="모과R10">[226]데이타!$E$195</definedName>
    <definedName name="모과R12">[226]데이타!$E$196</definedName>
    <definedName name="모과R12경" localSheetId="0">#REF!</definedName>
    <definedName name="모과R12경">#REF!</definedName>
    <definedName name="모과R12노" localSheetId="0">#REF!</definedName>
    <definedName name="모과R12노">#REF!</definedName>
    <definedName name="모과R12재" localSheetId="0">#REF!</definedName>
    <definedName name="모과R12재">#REF!</definedName>
    <definedName name="모과R15">[226]데이타!$E$197</definedName>
    <definedName name="모과R20">[226]데이타!$E$198</definedName>
    <definedName name="모과R25">[226]데이타!$E$199</definedName>
    <definedName name="모과R5">[226]데이타!$E$193</definedName>
    <definedName name="모과R6" localSheetId="0">#REF!</definedName>
    <definedName name="모과R6">#REF!</definedName>
    <definedName name="모과R6경" localSheetId="0">#REF!</definedName>
    <definedName name="모과R6경">#REF!</definedName>
    <definedName name="모과R6노" localSheetId="0">#REF!</definedName>
    <definedName name="모과R6노">#REF!</definedName>
    <definedName name="모과R6재" localSheetId="0">#REF!</definedName>
    <definedName name="모과R6재">#REF!</definedName>
    <definedName name="모과R8">[226]데이타!$E$194</definedName>
    <definedName name="모과R8경" localSheetId="0">#REF!</definedName>
    <definedName name="모과R8경">#REF!</definedName>
    <definedName name="모과R8노" localSheetId="0">#REF!</definedName>
    <definedName name="모과R8노">#REF!</definedName>
    <definedName name="모과R8재" localSheetId="0">#REF!</definedName>
    <definedName name="모과R8재">#REF!</definedName>
    <definedName name="모과나무" localSheetId="0">#REF!</definedName>
    <definedName name="모과나무">#REF!</definedName>
    <definedName name="모과나무H2.5" localSheetId="0">#REF!</definedName>
    <definedName name="모과나무H2.5">#REF!</definedName>
    <definedName name="모과나무H3.5" localSheetId="0">#REF!</definedName>
    <definedName name="모과나무H3.5">#REF!</definedName>
    <definedName name="모두">#REF!</definedName>
    <definedName name="모란5가지">[226]데이타!$E$200</definedName>
    <definedName name="모란6가지">[226]데이타!$E$201</definedName>
    <definedName name="모래" localSheetId="0">'[279]토사(PE)'!#REF!</definedName>
    <definedName name="모래">#REF!</definedName>
    <definedName name="모래1" localSheetId="0">#REF!</definedName>
    <definedName name="모래1">#REF!</definedName>
    <definedName name="모래180규격">[151]SORCE1!$N$1:$Y$15</definedName>
    <definedName name="모래300">[55]대로근거!#REF!</definedName>
    <definedName name="모래350">[55]대로근거!#REF!</definedName>
    <definedName name="모래90규격">[354]단위수량!$A$2:$L$14</definedName>
    <definedName name="모래구입운반_덤프15톤_경운기_㎥당">#REF!</definedName>
    <definedName name="모래내부마찰각">[307]단면제원!$B$26</definedName>
    <definedName name="모래노" localSheetId="0">#REF!</definedName>
    <definedName name="모래노">#REF!</definedName>
    <definedName name="모래막이노" localSheetId="0">#REF!</definedName>
    <definedName name="모래막이노">#REF!</definedName>
    <definedName name="모래막이재" localSheetId="0">#REF!</definedName>
    <definedName name="모래막이재">#REF!</definedName>
    <definedName name="모래분사공" localSheetId="0">#REF!</definedName>
    <definedName name="모래분사공">#REF!</definedName>
    <definedName name="모래사장노" localSheetId="0">#REF!</definedName>
    <definedName name="모래사장노">#REF!</definedName>
    <definedName name="모래사장재" localSheetId="0">#REF!</definedName>
    <definedName name="모래사장재">#REF!</definedName>
    <definedName name="모래운반">#N/A</definedName>
    <definedName name="모래원가" localSheetId="0">#REF!</definedName>
    <definedName name="모래원가">#REF!</definedName>
    <definedName name="모래재" localSheetId="0">#REF!</definedName>
    <definedName name="모래재">#REF!</definedName>
    <definedName name="모래필터층경비" localSheetId="0">#REF!</definedName>
    <definedName name="모래필터층경비">#REF!</definedName>
    <definedName name="모래필터층노무비" localSheetId="0">#REF!</definedName>
    <definedName name="모래필터층노무비">#REF!</definedName>
    <definedName name="모래필터층재료비" localSheetId="0">#REF!</definedName>
    <definedName name="모래필터층재료비">#REF!</definedName>
    <definedName name="모래합계">#REF!</definedName>
    <definedName name="모비스"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모비스"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모우터" localSheetId="0">#REF!</definedName>
    <definedName name="모우터">#REF!</definedName>
    <definedName name="모터경" localSheetId="0">#REF!</definedName>
    <definedName name="모터경">#REF!</definedName>
    <definedName name="모터노무비" localSheetId="0">#REF!</definedName>
    <definedName name="모터노무비">#REF!</definedName>
    <definedName name="모터재료" localSheetId="0">#REF!</definedName>
    <definedName name="모터재료">#REF!</definedName>
    <definedName name="모형01">[355]직노!#REF!</definedName>
    <definedName name="목" localSheetId="0">#REF!</definedName>
    <definedName name="목">#REF!</definedName>
    <definedName name="목____도" localSheetId="0">#REF!</definedName>
    <definedName name="목____도">#REF!</definedName>
    <definedName name="목도" localSheetId="0">#REF!</definedName>
    <definedName name="목도">#REF!</definedName>
    <definedName name="목도001" localSheetId="0">#REF!</definedName>
    <definedName name="목도001">#REF!</definedName>
    <definedName name="목도002" localSheetId="0">#REF!</definedName>
    <definedName name="목도002">#REF!</definedName>
    <definedName name="목도011" localSheetId="0">#REF!</definedName>
    <definedName name="목도011">#REF!</definedName>
    <definedName name="목도1" localSheetId="0">#REF!</definedName>
    <definedName name="목도1">#REF!</definedName>
    <definedName name="목도982" localSheetId="0">#REF!</definedName>
    <definedName name="목도982">#REF!</definedName>
    <definedName name="목도991" localSheetId="0">#REF!</definedName>
    <definedName name="목도991">#REF!</definedName>
    <definedName name="목도992" localSheetId="0">#REF!</definedName>
    <definedName name="목도992">#REF!</definedName>
    <definedName name="목도공" localSheetId="0">#REF!</definedName>
    <definedName name="목도공">[356]기본단가표!$L$17</definedName>
    <definedName name="목련R10">[226]데이타!$E$206</definedName>
    <definedName name="목련R12">[226]데이타!$E$207</definedName>
    <definedName name="목련R15">[226]데이타!$E$208</definedName>
    <definedName name="목련R20">[226]데이타!$E$209</definedName>
    <definedName name="목련R4">[226]데이타!$E$202</definedName>
    <definedName name="목련R5">[226]데이타!$E$203</definedName>
    <definedName name="목련R6">[226]데이타!$E$204</definedName>
    <definedName name="목련R8">[226]데이타!$E$205</definedName>
    <definedName name="목백합" localSheetId="0">#REF!</definedName>
    <definedName name="목백합">#REF!</definedName>
    <definedName name="목서1506">[226]데이타!$E$213</definedName>
    <definedName name="목서2012">[226]데이타!$E$214</definedName>
    <definedName name="목서2515">[226]데이타!$E$215</definedName>
    <definedName name="목수">'[357]단가산출내역(노임부분수정)'!#REF!</definedName>
    <definedName name="목수국1006">[226]데이타!$E$210</definedName>
    <definedName name="목수국1208">[226]데이타!$E$211</definedName>
    <definedName name="목수국1510">[226]데이타!$E$212</definedName>
    <definedName name="목재가공" localSheetId="0">#REF!</definedName>
    <definedName name="목재가공">#REF!</definedName>
    <definedName name="목재경비" localSheetId="0">#REF!</definedName>
    <definedName name="목재경비">#REF!</definedName>
    <definedName name="목재노무" localSheetId="0">#REF!</definedName>
    <definedName name="목재노무">#REF!</definedName>
    <definedName name="목재동바리1" localSheetId="0">#REF!</definedName>
    <definedName name="목재동바리1">#REF!</definedName>
    <definedName name="목재동바리2" localSheetId="0">#REF!</definedName>
    <definedName name="목재동바리2">#REF!</definedName>
    <definedName name="목재재료" localSheetId="0">#REF!</definedName>
    <definedName name="목재재료">#REF!</definedName>
    <definedName name="목조각공001" localSheetId="0">#REF!</definedName>
    <definedName name="목조각공001">#REF!</definedName>
    <definedName name="목조각공002" localSheetId="0">#REF!</definedName>
    <definedName name="목조각공002">#REF!</definedName>
    <definedName name="목조각공011" localSheetId="0">#REF!</definedName>
    <definedName name="목조각공011">#REF!</definedName>
    <definedName name="목조각공982" localSheetId="0">#REF!</definedName>
    <definedName name="목조각공982">#REF!</definedName>
    <definedName name="목조각공991" localSheetId="0">#REF!</definedName>
    <definedName name="목조각공991">#REF!</definedName>
    <definedName name="목조각공992" localSheetId="0">#REF!</definedName>
    <definedName name="목조각공992">#REF!</definedName>
    <definedName name="목차">#REF!</definedName>
    <definedName name="목차1">[358]기계공사!#REF!</definedName>
    <definedName name="목차표">#REF!</definedName>
    <definedName name="몰1" localSheetId="0">BlankMacro1</definedName>
    <definedName name="몰1">BlankMacro1</definedName>
    <definedName name="몰2" localSheetId="0">BlankMacro1</definedName>
    <definedName name="몰2">BlankMacro1</definedName>
    <definedName name="몰3" localSheetId="0">BlankMacro1</definedName>
    <definedName name="몰3">BlankMacro1</definedName>
    <definedName name="몰4" localSheetId="0">BlankMacro1</definedName>
    <definedName name="몰4">BlankMacro1</definedName>
    <definedName name="몰5" localSheetId="0">BlankMacro1</definedName>
    <definedName name="몰5">BlankMacro1</definedName>
    <definedName name="몰6" localSheetId="0">BlankMacro1</definedName>
    <definedName name="몰6">BlankMacro1</definedName>
    <definedName name="몰라" hidden="1">{#N/A,#N/A,FALSE,"명세표"}</definedName>
    <definedName name="몰탈" localSheetId="0">#REF!</definedName>
    <definedName name="몰탈">#REF!</definedName>
    <definedName name="몰탈11">#REF!</definedName>
    <definedName name="몰탈12">#REF!</definedName>
    <definedName name="몰탈13">#REF!</definedName>
    <definedName name="몰탈14">#REF!</definedName>
    <definedName name="몰탈15">#REF!</definedName>
    <definedName name="몰탈노" localSheetId="0">#REF!</definedName>
    <definedName name="몰탈노">#REF!</definedName>
    <definedName name="몰탈에서" localSheetId="0">#REF!</definedName>
    <definedName name="몰탈에서">#REF!</definedName>
    <definedName name="몰탈재" localSheetId="0">#REF!</definedName>
    <definedName name="몰탈재">#REF!</definedName>
    <definedName name="못" localSheetId="0">#REF!</definedName>
    <definedName name="못">#REF!</definedName>
    <definedName name="못2" localSheetId="0">'[69]노임,재료비'!$O$14</definedName>
    <definedName name="못2">'[70]노임,재료비'!$O$14</definedName>
    <definedName name="묘발개거">[359]묘발입력!$B$2:$AD$12</definedName>
    <definedName name="무" localSheetId="0">#REF!</definedName>
    <definedName name="무">#REF!</definedName>
    <definedName name="무궁화" localSheetId="0">#REF!</definedName>
    <definedName name="무궁화">#REF!</definedName>
    <definedName name="무궁화1003">[226]데이타!$E$216</definedName>
    <definedName name="무궁화1203">[226]데이타!$E$217</definedName>
    <definedName name="무궁화1504">[226]데이타!$E$218</definedName>
    <definedName name="무궁화1805">[226]데이타!$E$219</definedName>
    <definedName name="무궁화2006">[226]데이타!$E$220</definedName>
    <definedName name="무근">#REF!</definedName>
    <definedName name="무근_콘크리트_깨기__기계____㎥당">#REF!</definedName>
    <definedName name="무근_콘크리트_깨기__기계____㎥당__소운반_제외">#REF!</definedName>
    <definedName name="무근_콘크리트_깨기__기계___T_30㎝미만대형___㎥당">#REF!</definedName>
    <definedName name="무근_콘크리트_깨기__인력____㎥당">#REF!</definedName>
    <definedName name="무근_콘크리트_깨기__인력____㎥당__소운반_제외">#REF!</definedName>
    <definedName name="무근_콘크리트_깨기__인력_20__기계_80_____㎥당">#REF!</definedName>
    <definedName name="무근_콘크리트_깨기__인력_20__기계_80__소운반제외____㎥당">#REF!</definedName>
    <definedName name="무근단위중량">[307]단면제원!$B$19</definedName>
    <definedName name="무근콘">#REF!</definedName>
    <definedName name="무근콘크리트타설" localSheetId="0">#REF!</definedName>
    <definedName name="무근콘크리트타설">#REF!</definedName>
    <definedName name="무근콘크리트헐기" localSheetId="0">#REF!</definedName>
    <definedName name="무근콘크리트헐기">#REF!</definedName>
    <definedName name="무기질노" localSheetId="0">#REF!</definedName>
    <definedName name="무기질노">#REF!</definedName>
    <definedName name="무기질재" localSheetId="0">#REF!</definedName>
    <definedName name="무기질재">#REF!</definedName>
    <definedName name="무농1호" localSheetId="0">#REF!</definedName>
    <definedName name="무농1호">#REF!</definedName>
    <definedName name="무농2호" localSheetId="0">#REF!</definedName>
    <definedName name="무농2호">#REF!</definedName>
    <definedName name="무늬1" localSheetId="0">'[75]주현(영광)'!#REF!</definedName>
    <definedName name="무늬1">'[75]주현(영광)'!#REF!</definedName>
    <definedName name="무늬2" localSheetId="0">'[75]주현(해보)'!#REF!</definedName>
    <definedName name="무늬2">'[75]주현(해보)'!#REF!</definedName>
    <definedName name="무늬거푸집" localSheetId="0">#REF!</definedName>
    <definedName name="무늬거푸집">#REF!</definedName>
    <definedName name="무선안">[360]인건비!$B$18</definedName>
    <definedName name="무선안테나공" localSheetId="0">#REF!</definedName>
    <definedName name="무선안테나공">#REF!</definedName>
    <definedName name="무선안테나공001" localSheetId="0">#REF!</definedName>
    <definedName name="무선안테나공001">#REF!</definedName>
    <definedName name="무선안테나공002" localSheetId="0">#REF!</definedName>
    <definedName name="무선안테나공002">#REF!</definedName>
    <definedName name="무선안테나공011" localSheetId="0">#REF!</definedName>
    <definedName name="무선안테나공011">#REF!</definedName>
    <definedName name="무선안테나공982" localSheetId="0">#REF!</definedName>
    <definedName name="무선안테나공982">#REF!</definedName>
    <definedName name="무선안테나공991" localSheetId="0">#REF!</definedName>
    <definedName name="무선안테나공991">#REF!</definedName>
    <definedName name="무선안테나공992" localSheetId="0">#REF!</definedName>
    <definedName name="무선안테나공992">#REF!</definedName>
    <definedName name="무수">#REF!</definedName>
    <definedName name="무수1">#REF!</definedName>
    <definedName name="무수축.J">[134]진주방향!$AN$110</definedName>
    <definedName name="무수축11">#REF!</definedName>
    <definedName name="무수축13">#REF!</definedName>
    <definedName name="무수축몰탈" localSheetId="0">#REF!</definedName>
    <definedName name="무수축몰탈">#REF!</definedName>
    <definedName name="무수축콘크리트" localSheetId="0">#REF!</definedName>
    <definedName name="무수축콘크리트">#REF!</definedName>
    <definedName name="무학고가수축줄눈" localSheetId="0">#REF!</definedName>
    <definedName name="무학고가수축줄눈">#REF!</definedName>
    <definedName name="무학고가스치로폴" localSheetId="0">#REF!</definedName>
    <definedName name="무학고가스치로폴">#REF!</definedName>
    <definedName name="무학고가실링재" localSheetId="0">#REF!</definedName>
    <definedName name="무학고가실링재">#REF!</definedName>
    <definedName name="무홍" localSheetId="0">'[361]이설도로(용매)'!무홍</definedName>
    <definedName name="무홍">'[362]이설도로(용매)'!무홍</definedName>
    <definedName name="문" localSheetId="0">[363]광산내역!#REF!</definedName>
    <definedName name="문">[364]광산내역!#REF!</definedName>
    <definedName name="문1" localSheetId="0">#REF!</definedName>
    <definedName name="문1">#REF!</definedName>
    <definedName name="문10" localSheetId="0">#REF!</definedName>
    <definedName name="문10">#REF!</definedName>
    <definedName name="문11" localSheetId="0">#REF!</definedName>
    <definedName name="문11">#REF!</definedName>
    <definedName name="문12" localSheetId="0">#REF!</definedName>
    <definedName name="문12">#REF!</definedName>
    <definedName name="문13" localSheetId="0">#REF!</definedName>
    <definedName name="문13">#REF!</definedName>
    <definedName name="문14" localSheetId="0">#REF!</definedName>
    <definedName name="문14">#REF!</definedName>
    <definedName name="문15" localSheetId="0">#REF!</definedName>
    <definedName name="문15">#REF!</definedName>
    <definedName name="문16" localSheetId="0">#REF!</definedName>
    <definedName name="문16">#REF!</definedName>
    <definedName name="문17" localSheetId="0">#REF!</definedName>
    <definedName name="문17">#REF!</definedName>
    <definedName name="문18" localSheetId="0">#REF!</definedName>
    <definedName name="문18">#REF!</definedName>
    <definedName name="문19" localSheetId="0">#REF!</definedName>
    <definedName name="문19">#REF!</definedName>
    <definedName name="문2" localSheetId="0">#REF!</definedName>
    <definedName name="문2">#REF!</definedName>
    <definedName name="문20" localSheetId="0">#REF!</definedName>
    <definedName name="문20">#REF!</definedName>
    <definedName name="문21" localSheetId="0">#REF!</definedName>
    <definedName name="문21">#REF!</definedName>
    <definedName name="문22" localSheetId="0">#REF!</definedName>
    <definedName name="문22">#REF!</definedName>
    <definedName name="문3" localSheetId="0">#REF!</definedName>
    <definedName name="문3">#REF!</definedName>
    <definedName name="문4" localSheetId="0">#REF!</definedName>
    <definedName name="문4">#REF!</definedName>
    <definedName name="문5" localSheetId="0">#REF!</definedName>
    <definedName name="문5">#REF!</definedName>
    <definedName name="문7" localSheetId="0">#REF!</definedName>
    <definedName name="문7">#REF!</definedName>
    <definedName name="문8" localSheetId="0">#REF!</definedName>
    <definedName name="문8">#REF!</definedName>
    <definedName name="문9" localSheetId="0">#REF!</definedName>
    <definedName name="문9">#REF!</definedName>
    <definedName name="문서번호">#REF!</definedName>
    <definedName name="문창석"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문화재" localSheetId="0">[265]직접인건비!#REF!</definedName>
    <definedName name="문화재">[266]직접인건비!#REF!</definedName>
    <definedName name="물" localSheetId="0">#REF!</definedName>
    <definedName name="물">[365]순공사비!$B$3</definedName>
    <definedName name="물____탱____크">[154]장비집계!#REF!</definedName>
    <definedName name="물가" localSheetId="0" hidden="1">{#N/A,#N/A,FALSE,"이태원철근"}</definedName>
    <definedName name="물가" hidden="1">{#N/A,#N/A,FALSE,"이태원철근"}</definedName>
    <definedName name="물가2003년1월" localSheetId="0">#REF!</definedName>
    <definedName name="물가2003년1월">#REF!</definedName>
    <definedName name="물가대비표" localSheetId="0">#REF!</definedName>
    <definedName name="물가대비표">#REF!</definedName>
    <definedName name="물가순">[366]순공사비!$B$3</definedName>
    <definedName name="물가자료" localSheetId="0">#REF!</definedName>
    <definedName name="물가자료">#REF!</definedName>
    <definedName name="물가정보" localSheetId="0">#REF!</definedName>
    <definedName name="물가정보">#REF!</definedName>
    <definedName name="물가제외순공사비">[366]순공사비!$B$3</definedName>
    <definedName name="물가지수" localSheetId="0">#REF!</definedName>
    <definedName name="물가지수">#REF!</definedName>
    <definedName name="물건종류">#REF!</definedName>
    <definedName name="물경" localSheetId="0">#REF!</definedName>
    <definedName name="물경">#REF!</definedName>
    <definedName name="물노무" localSheetId="0">#REF!</definedName>
    <definedName name="물노무">#REF!</definedName>
    <definedName name="물량" localSheetId="0">#REF!</definedName>
    <definedName name="물량"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물량산출표3x2" localSheetId="0">[319]내역!#REF!</definedName>
    <definedName name="물량산출표3x2">[320]내역!#REF!</definedName>
    <definedName name="물재료" localSheetId="0">#REF!</definedName>
    <definedName name="물재료">#REF!</definedName>
    <definedName name="물탱크5500L" localSheetId="0">#REF!</definedName>
    <definedName name="물탱크5500L">#REF!</definedName>
    <definedName name="물푸경" localSheetId="0">#REF!</definedName>
    <definedName name="물푸경">#REF!</definedName>
    <definedName name="물푸기" localSheetId="0">#REF!</definedName>
    <definedName name="물푸기">#REF!</definedName>
    <definedName name="물푸노" localSheetId="0">#REF!</definedName>
    <definedName name="물푸노">#REF!</definedName>
    <definedName name="물푸레R5">[226]데이타!$E$221</definedName>
    <definedName name="물푸레R6">[226]데이타!$E$222</definedName>
    <definedName name="물푸레R8">[226]데이타!$E$223</definedName>
    <definedName name="물푸재" localSheetId="0">#REF!</definedName>
    <definedName name="물푸재">#REF!</definedName>
    <definedName name="뭐" localSheetId="0" hidden="1">{#N/A,#N/A,FALSE,"단가표지"}</definedName>
    <definedName name="뭐" hidden="1">{#N/A,#N/A,FALSE,"단가표지"}</definedName>
    <definedName name="뭐가이태원이야" localSheetId="0" hidden="1">{#N/A,#N/A,FALSE,"이태원철근"}</definedName>
    <definedName name="뭐가이태원이야" hidden="1">{#N/A,#N/A,FALSE,"이태원철근"}</definedName>
    <definedName name="뭐야" localSheetId="0" hidden="1">{#N/A,#N/A,FALSE,"속도"}</definedName>
    <definedName name="뭐야" hidden="1">{#N/A,#N/A,FALSE,"속도"}</definedName>
    <definedName name="뮤" localSheetId="0">#REF!</definedName>
    <definedName name="뮤">#REF!</definedName>
    <definedName name="뮤174" localSheetId="0">#REF!</definedName>
    <definedName name="뮤174">#REF!</definedName>
    <definedName name="뮤2" localSheetId="0">#REF!</definedName>
    <definedName name="뮤2">#REF!</definedName>
    <definedName name="뮤라" localSheetId="0" hidden="1">{#N/A,#N/A,FALSE,"조골재"}</definedName>
    <definedName name="뮤라" hidden="1">{#N/A,#N/A,FALSE,"조골재"}</definedName>
    <definedName name="뮹ㅊ"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뮹ㅊ"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므" localSheetId="0" hidden="1">{#N/A,#N/A,FALSE,"단면 제원"}</definedName>
    <definedName name="므">#N/A</definedName>
    <definedName name="미" localSheetId="0" hidden="1">{#N/A,#N/A,FALSE,"단면 제원"}</definedName>
    <definedName name="미">#N/A</definedName>
    <definedName name="미_장_공" localSheetId="0">#REF!</definedName>
    <definedName name="미_장_공">#REF!</definedName>
    <definedName name="미334" localSheetId="0">#REF!</definedName>
    <definedName name="미334">#REF!</definedName>
    <definedName name="미5">#REF!</definedName>
    <definedName name="미611" localSheetId="0">#REF!</definedName>
    <definedName name="미611">#REF!</definedName>
    <definedName name="미국달러" localSheetId="0">#REF!</definedName>
    <definedName name="미국달러">#REF!</definedName>
    <definedName name="미끄럼방지1">#REF!</definedName>
    <definedName name="미끄럼방지수량">[367]DATE!$G$24:$G$79</definedName>
    <definedName name="미끄럼수량">#REF!</definedName>
    <definedName name="미리" localSheetId="0">#REF!</definedName>
    <definedName name="미리">#REF!</definedName>
    <definedName name="미선0804">[226]데이타!$E$224</definedName>
    <definedName name="미선1206">[226]데이타!$E$225</definedName>
    <definedName name="미송원목" localSheetId="0">#REF!</definedName>
    <definedName name="미송원목">#REF!</definedName>
    <definedName name="미스미스타" localSheetId="0">#REF!</definedName>
    <definedName name="미스미스타">#REF!</definedName>
    <definedName name="미이" localSheetId="0" hidden="1">#REF!</definedName>
    <definedName name="미이" hidden="1">#REF!</definedName>
    <definedName name="미장">[360]인건비!$B$22</definedName>
    <definedName name="미장공" localSheetId="0">#REF!</definedName>
    <definedName name="미장공">#REF!</definedName>
    <definedName name="미장공001" localSheetId="0">#REF!</definedName>
    <definedName name="미장공001">#REF!</definedName>
    <definedName name="미장공002" localSheetId="0">#REF!</definedName>
    <definedName name="미장공002">#REF!</definedName>
    <definedName name="미장공011" localSheetId="0">#REF!</definedName>
    <definedName name="미장공011">#REF!</definedName>
    <definedName name="미장공982" localSheetId="0">#REF!</definedName>
    <definedName name="미장공982">#REF!</definedName>
    <definedName name="미장공991" localSheetId="0">#REF!</definedName>
    <definedName name="미장공991">#REF!</definedName>
    <definedName name="미장공992" localSheetId="0">#REF!</definedName>
    <definedName name="미장공992">#REF!</definedName>
    <definedName name="미정" localSheetId="0" hidden="1">{#N/A,#N/A,FALSE,"2~8번"}</definedName>
    <definedName name="미정" hidden="1">{#N/A,#N/A,FALSE,"2~8번"}</definedName>
    <definedName name="미출" localSheetId="0">#REF!</definedName>
    <definedName name="미출">#REF!</definedName>
    <definedName name="믹서" localSheetId="0">#REF!</definedName>
    <definedName name="믹서">#REF!</definedName>
    <definedName name="민" localSheetId="0">#REF!</definedName>
    <definedName name="민">#REF!</definedName>
    <definedName name="민관" localSheetId="0">#REF!</definedName>
    <definedName name="민관">#REF!</definedName>
    <definedName name="민ㅇ린ㅇ러" localSheetId="0">#REF!</definedName>
    <definedName name="민ㅇ린ㅇ러">#REF!</definedName>
    <definedName name="민원">#N/A</definedName>
    <definedName name="밈ㄴ인이애ㅣㅏ잉르ㅏ댜ㅐㅇㄹ" localSheetId="0">#REF!</definedName>
    <definedName name="밈ㄴ인이애ㅣㅏ잉르ㅏ댜ㅐㅇㄹ">#REF!</definedName>
    <definedName name="밑변" localSheetId="0">#REF!</definedName>
    <definedName name="밑변">#REF!</definedName>
    <definedName name="밑변1">#REF!</definedName>
    <definedName name="ㅂ" localSheetId="0">#REF!</definedName>
    <definedName name="ㅂ">#REF!</definedName>
    <definedName name="ㅂ_ㅗ" localSheetId="0">#REF!</definedName>
    <definedName name="ㅂ_ㅗ">#REF!</definedName>
    <definedName name="ㅂ12" localSheetId="0" hidden="1">{#N/A,#N/A,FALSE,"전체집계표";#N/A,#N/A,FALSE,"안벽30000";#N/A,#N/A,FALSE,"안벽20000";#N/A,#N/A,FALSE,"내호안";#N/A,#N/A,FALSE,"외호안";#N/A,#N/A,FALSE,"준설토A";#N/A,#N/A,FALSE,"준설토B";#N/A,#N/A,FALSE,"적출장"}</definedName>
    <definedName name="ㅂ12" hidden="1">{#N/A,#N/A,FALSE,"전체집계표";#N/A,#N/A,FALSE,"안벽30000";#N/A,#N/A,FALSE,"안벽20000";#N/A,#N/A,FALSE,"내호안";#N/A,#N/A,FALSE,"외호안";#N/A,#N/A,FALSE,"준설토A";#N/A,#N/A,FALSE,"준설토B";#N/A,#N/A,FALSE,"적출장"}</definedName>
    <definedName name="ㅂ2ㄷㅂ2ㄷ12ㄷㅂㄱ">#REF!</definedName>
    <definedName name="ㅂㄷ"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ㅂㄷ" localSheetId="0" hidden="1">{#N/A,#N/A,FALSE,"전체집계표";#N/A,#N/A,FALSE,"안벽30000";#N/A,#N/A,FALSE,"안벽20000";#N/A,#N/A,FALSE,"내호안";#N/A,#N/A,FALSE,"외호안";#N/A,#N/A,FALSE,"준설토A";#N/A,#N/A,FALSE,"준설토B";#N/A,#N/A,FALSE,"적출장"}</definedName>
    <definedName name="ㅂㄷㅂㄷ" hidden="1">{#N/A,#N/A,FALSE,"전체집계표";#N/A,#N/A,FALSE,"안벽30000";#N/A,#N/A,FALSE,"안벽20000";#N/A,#N/A,FALSE,"내호안";#N/A,#N/A,FALSE,"외호안";#N/A,#N/A,FALSE,"준설토A";#N/A,#N/A,FALSE,"준설토B";#N/A,#N/A,FALSE,"적출장"}</definedName>
    <definedName name="ㅂㄷㅇ" localSheetId="0" hidden="1">{#N/A,#N/A,FALSE,"표지목차"}</definedName>
    <definedName name="ㅂㄷㅇ" hidden="1">{#N/A,#N/A,FALSE,"표지목차"}</definedName>
    <definedName name="ㅂㄷㅈㅂ" localSheetId="0">#REF!</definedName>
    <definedName name="ㅂㄷㅈㅂ">#REF!</definedName>
    <definedName name="ㅂ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ㄼㄱㅂㅈㄷㄱㅂㅈㄷㄱㅂㄼㅈㄷㄱㅂㅈㄱㅂㅈㄱㅂㅈㄱ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ㅁ" hidden="1">[6]간지!#REF!</definedName>
    <definedName name="ㅂㅁㄷㅎ">#REF!</definedName>
    <definedName name="ㅂㅁㅂㅁㅂㅁㅂㅁㅂㅁ" localSheetId="0" hidden="1">{"'중기작업1'!$A$1:$V$18"}</definedName>
    <definedName name="ㅂㅁㅂㅁㅂㅁㅂㅁㅂㅁ" hidden="1">{"'중기작업1'!$A$1:$V$18"}</definedName>
    <definedName name="ㅂㅂ" localSheetId="0">#REF!</definedName>
    <definedName name="ㅂㅂ">#REF!</definedName>
    <definedName name="ㅂㅂ00">[368]터파기및재료!#REF!</definedName>
    <definedName name="ㅂㅂ1" localSheetId="0" hidden="1">{"'Sheet1'!$A$4","'Sheet1'!$A$9:$G$28"}</definedName>
    <definedName name="ㅂㅂ1" hidden="1">{"'Sheet1'!$A$4","'Sheet1'!$A$9:$G$28"}</definedName>
    <definedName name="ㅂㅂㅂ" localSheetId="0" hidden="1">{"'중기작업1'!$A$1:$V$18"}</definedName>
    <definedName name="ㅂㅂㅂ" hidden="1">{#N/A,#N/A,FALSE,"운반시간"}</definedName>
    <definedName name="ㅂㅂㅂㅂ" localSheetId="0">#REF!</definedName>
    <definedName name="ㅂㅂㅂㅂ">#REF!</definedName>
    <definedName name="ㅂㅂㅂㅂㅂ" localSheetId="0" hidden="1">{#N/A,#N/A,FALSE,"혼합골재"}</definedName>
    <definedName name="ㅂㅂㅂㅂㅂ">#REF!</definedName>
    <definedName name="ㅂㅂㅂㅂㅂㅂㅂㅂㅂ" localSheetId="0" hidden="1">{#N/A,#N/A,FALSE,"표지목차"}</definedName>
    <definedName name="ㅂㅂㅂㅂㅂㅂㅂㅂㅂ" hidden="1">{#N/A,#N/A,FALSE,"표지목차"}</definedName>
    <definedName name="ㅂㅂㅈㅂㅈ" localSheetId="0">#REF!</definedName>
    <definedName name="ㅂㅂㅈㅂㅈ">#REF!</definedName>
    <definedName name="ㅂㅈ" localSheetId="0" hidden="1">{#N/A,#N/A,FALSE,"2~8번"}</definedName>
    <definedName name="ㅂㅈ" hidden="1">#REF!</definedName>
    <definedName name="ㅂㅈㄷ" localSheetId="0" hidden="1">{#N/A,#N/A,FALSE,"골재소요량";#N/A,#N/A,FALSE,"골재소요량"}</definedName>
    <definedName name="ㅂㅈㄷ">#REF!</definedName>
    <definedName name="ㅂㅈㄷㅂㅈㅇ" localSheetId="0">[0]!_28G_0Extr</definedName>
    <definedName name="ㅂㅈㄷㅂㅈㅇ">[174]!ㅂㅈㄷㅂㅈㅇ</definedName>
    <definedName name="ㅂㅈㅂㅈㅂㅈ" localSheetId="0">#REF!</definedName>
    <definedName name="ㅂㅈㅂㅈㅂㅈ">#REF!</definedName>
    <definedName name="ㅂㅈㅈ" localSheetId="0" hidden="1">{#N/A,#N/A,FALSE,"운반시간"}</definedName>
    <definedName name="ㅂㅈㅈ" hidden="1">{#N/A,#N/A,FALSE,"운반시간"}</definedName>
    <definedName name="ㅂㅈㅎㅁㅇㄴ" localSheetId="0">#REF!</definedName>
    <definedName name="ㅂㅈㅎㅁㅇㄴ">#REF!</definedName>
    <definedName name="ㅂㅊㅈㄷㄱㅂㅊ" localSheetId="0" hidden="1">#REF!</definedName>
    <definedName name="ㅂㅊㅈㄷㄱㅂㅊ" hidden="1">#REF!</definedName>
    <definedName name="ㅂㅋ" localSheetId="0" hidden="1">[15]간지!#REF!</definedName>
    <definedName name="ㅂㅋ" hidden="1">[15]간지!#REF!</definedName>
    <definedName name="ㅂㅍ"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ㅁㅇㅀ">#REF!</definedName>
    <definedName name="ㅂㅎㅎㅁ">#REF!</definedName>
    <definedName name="바" localSheetId="0">BlankMacro1</definedName>
    <definedName name="바">#REF!</definedName>
    <definedName name="바1">#REF!</definedName>
    <definedName name="바2">#REF!</definedName>
    <definedName name="바3">#REF!</definedName>
    <definedName name="바경" localSheetId="0">#REF!</definedName>
    <definedName name="바경">#REF!</definedName>
    <definedName name="바깥테이프" localSheetId="0">#REF!</definedName>
    <definedName name="바깥테이프">#REF!</definedName>
    <definedName name="바닥" localSheetId="0">'[279]토사(PE)'!#REF!</definedName>
    <definedName name="바닥">'[280]토사(PE)'!#REF!</definedName>
    <definedName name="바닥판부" localSheetId="0">#REF!</definedName>
    <definedName name="바닥판부">#REF!</definedName>
    <definedName name="바보" localSheetId="0">#REF!</definedName>
    <definedName name="바보">#REF!</definedName>
    <definedName name="바보야">#REF!</definedName>
    <definedName name="바붕" localSheetId="0" hidden="1">{#N/A,#N/A,FALSE,"전력간선"}</definedName>
    <definedName name="바붕" hidden="1">{#N/A,#N/A,FALSE,"전력간선"}</definedName>
    <definedName name="바이_브레이트">[154]장비집계!#REF!</definedName>
    <definedName name="바이브레타공" localSheetId="0">#REF!</definedName>
    <definedName name="바이브레타공">#REF!</definedName>
    <definedName name="바이오" localSheetId="0">#REF!</definedName>
    <definedName name="바이오">#REF!</definedName>
    <definedName name="바탕" localSheetId="0">#REF!</definedName>
    <definedName name="바탕">#REF!</definedName>
    <definedName name="바탕만들기" localSheetId="0">#REF!</definedName>
    <definedName name="바탕만들기">#REF!</definedName>
    <definedName name="박" localSheetId="0">#REF!</definedName>
    <definedName name="박"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박리제" localSheetId="0">#REF!</definedName>
    <definedName name="박리제">#REF!</definedName>
    <definedName name="박수변"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박수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박태기" localSheetId="0">#REF!</definedName>
    <definedName name="박태기">#REF!</definedName>
    <definedName name="박피" localSheetId="0">#REF!</definedName>
    <definedName name="박피">#REF!</definedName>
    <definedName name="반">#REF!</definedName>
    <definedName name="반성" localSheetId="0">BlankMacro1</definedName>
    <definedName name="반성">BlankMacro1</definedName>
    <definedName name="반송1012">[226]데이타!$E$148</definedName>
    <definedName name="반송1215">[226]데이타!$E$149</definedName>
    <definedName name="반송1518">[226]데이타!$E$150</definedName>
    <definedName name="반송1520">[226]데이타!$E$151</definedName>
    <definedName name="반송2022">[226]데이타!$E$152</definedName>
    <definedName name="반여수량" localSheetId="0">#REF!</definedName>
    <definedName name="반여수량">#REF!</definedName>
    <definedName name="반올림" localSheetId="0">#REF!</definedName>
    <definedName name="반올림">#REF!</definedName>
    <definedName name="반이">#REF!</definedName>
    <definedName name="반중력산근" localSheetId="0">#REF!</definedName>
    <definedName name="반중력산근">#REF!</definedName>
    <definedName name="반중력수량" localSheetId="0">#REF!</definedName>
    <definedName name="반중력수량">#REF!</definedName>
    <definedName name="반중력식옹벽_개소별명세" localSheetId="0">#REF!</definedName>
    <definedName name="반중력식옹벽_개소별명세">#REF!</definedName>
    <definedName name="반중력식옹벽_수량집계" localSheetId="0">#REF!</definedName>
    <definedName name="반중력식옹벽_수량집계">#REF!</definedName>
    <definedName name="반중력식옹벽개소별명세" localSheetId="0">#REF!</definedName>
    <definedName name="반중력식옹벽개소별명세">#REF!</definedName>
    <definedName name="반중력식옹벽단위수량산식_성토구배1.5_1.8">#REF!</definedName>
    <definedName name="반중력식옹벽단위수량표_성토구배1.5_1.8">#REF!</definedName>
    <definedName name="반중력식옹벽단위수량표및치수표_수평">#REF!</definedName>
    <definedName name="반중력식옹벽수량집계" localSheetId="0">#REF!</definedName>
    <definedName name="반중력식옹벽수량집계">#REF!</definedName>
    <definedName name="반중력식옹벽치수표_성토구배1.5_1.8">#REF!</definedName>
    <definedName name="반중력식용벽단위수량산식_수평">#REF!</definedName>
    <definedName name="발">#N/A</definedName>
    <definedName name="발____전____기">[154]장비집계!#REF!</definedName>
    <definedName name="발신자">#REF!</definedName>
    <definedName name="발전기" localSheetId="0">#REF!</definedName>
    <definedName name="발전기">#REF!</definedName>
    <definedName name="발전기25노무비">#REF!</definedName>
    <definedName name="발전기25손료">#REF!</definedName>
    <definedName name="발전기25재료비">#REF!</definedName>
    <definedName name="발전기50노무비" localSheetId="0">#REF!</definedName>
    <definedName name="발전기50노무비">#REF!</definedName>
    <definedName name="발전기50손료" localSheetId="0">#REF!</definedName>
    <definedName name="발전기50손료">#REF!</definedName>
    <definedName name="발전기50재료비" localSheetId="0">#REF!</definedName>
    <definedName name="발전기50재료비">#REF!</definedName>
    <definedName name="발주처" localSheetId="0">#REF!</definedName>
    <definedName name="발주처">#REF!</definedName>
    <definedName name="발파암구간선택층포장공제면적산출">#REF!</definedName>
    <definedName name="밤나무10노무" localSheetId="0">#REF!</definedName>
    <definedName name="밤나무10노무">#REF!</definedName>
    <definedName name="밤나무10재료" localSheetId="0">#REF!</definedName>
    <definedName name="밤나무10재료">#REF!</definedName>
    <definedName name="밤나무6노무" localSheetId="0">#REF!</definedName>
    <definedName name="밤나무6노무">#REF!</definedName>
    <definedName name="밤나무6재료" localSheetId="0">#REF!</definedName>
    <definedName name="밤나무6재료">#REF!</definedName>
    <definedName name="밤나무8노무" localSheetId="0">#REF!</definedName>
    <definedName name="밤나무8노무">#REF!</definedName>
    <definedName name="밤나무8재료" localSheetId="0">#REF!</definedName>
    <definedName name="밤나무8재료">#REF!</definedName>
    <definedName name="방_모" localSheetId="0">#REF!</definedName>
    <definedName name="방_모">#REF!</definedName>
    <definedName name="방거">#REF!</definedName>
    <definedName name="방레">#REF!</definedName>
    <definedName name="방류펌프" localSheetId="0">#REF!</definedName>
    <definedName name="방류펌프">#REF!</definedName>
    <definedName name="방무늬1">'[364]화해(함평)'!$AL$488</definedName>
    <definedName name="방무늬2">'[364]화해(장성)'!$AL$488</definedName>
    <definedName name="방방호벽" localSheetId="0">#REF!</definedName>
    <definedName name="방방호벽">#REF!</definedName>
    <definedName name="방송">BlankMacro1</definedName>
    <definedName name="방수">[360]인건비!$B$21</definedName>
    <definedName name="방수1" localSheetId="0">#REF!</definedName>
    <definedName name="방수1">#REF!</definedName>
    <definedName name="방수130이하" localSheetId="0">#REF!</definedName>
    <definedName name="방수130이하">[230]표지세로!#REF!</definedName>
    <definedName name="방수180이상" localSheetId="0">#REF!</definedName>
    <definedName name="방수180이상">[230]표지세로!#REF!</definedName>
    <definedName name="방수2" localSheetId="0">#REF!</definedName>
    <definedName name="방수2">#REF!</definedName>
    <definedName name="방수거푸집이하" localSheetId="0">#REF!</definedName>
    <definedName name="방수거푸집이하">[230]표지세로!#REF!</definedName>
    <definedName name="방수공" localSheetId="0">#REF!</definedName>
    <definedName name="방수공">#REF!</definedName>
    <definedName name="방수공001" localSheetId="0">#REF!</definedName>
    <definedName name="방수공001">#REF!</definedName>
    <definedName name="방수공002" localSheetId="0">#REF!</definedName>
    <definedName name="방수공002">#REF!</definedName>
    <definedName name="방수공011" localSheetId="0">#REF!</definedName>
    <definedName name="방수공011">#REF!</definedName>
    <definedName name="방수공982" localSheetId="0">#REF!</definedName>
    <definedName name="방수공982">#REF!</definedName>
    <definedName name="방수공991" localSheetId="0">#REF!</definedName>
    <definedName name="방수공991">#REF!</definedName>
    <definedName name="방수공992" localSheetId="0">#REF!</definedName>
    <definedName name="방수공992">#REF!</definedName>
    <definedName name="방수권양기1호" localSheetId="0">#REF!</definedName>
    <definedName name="방수권양기1호">[230]표지세로!#REF!</definedName>
    <definedName name="방수되메움일반" localSheetId="0">#REF!</definedName>
    <definedName name="방수되메움일반">[230]표지세로!#REF!</definedName>
    <definedName name="방수몰탈" localSheetId="0">#REF!</definedName>
    <definedName name="방수몰탈">#REF!</definedName>
    <definedName name="방수문비3호" localSheetId="0">#REF!</definedName>
    <definedName name="방수문비3호">[230]표지세로!#REF!</definedName>
    <definedName name="방수스핀들" localSheetId="0">#REF!</definedName>
    <definedName name="방수스핀들">[230]표지세로!#REF!</definedName>
    <definedName name="방수시트" localSheetId="0">#REF!</definedName>
    <definedName name="방수시트">#REF!</definedName>
    <definedName name="방수액" localSheetId="0">#REF!</definedName>
    <definedName name="방수액">#REF!</definedName>
    <definedName name="방수철근10" localSheetId="0">#REF!</definedName>
    <definedName name="방수철근10">[230]표지세로!#REF!</definedName>
    <definedName name="방수철근13" localSheetId="0">#REF!</definedName>
    <definedName name="방수철근13">[230]표지세로!#REF!</definedName>
    <definedName name="방수철근16" localSheetId="0">#REF!</definedName>
    <definedName name="방수철근16">[230]표지세로!#REF!</definedName>
    <definedName name="방수철근계" localSheetId="0">#REF!</definedName>
    <definedName name="방수철근계">[230]표지세로!#REF!</definedName>
    <definedName name="방수콘크리트관600" localSheetId="0">#REF!</definedName>
    <definedName name="방수콘크리트관600">[230]표지세로!#REF!</definedName>
    <definedName name="방수콘크리트관700" localSheetId="0">#REF!</definedName>
    <definedName name="방수콘크리트관700">[230]표지세로!#REF!</definedName>
    <definedName name="방수터파기중기" localSheetId="0">#REF!</definedName>
    <definedName name="방수터파기중기">[230]표지세로!#REF!</definedName>
    <definedName name="방위지수">#REF!</definedName>
    <definedName name="방음벽" localSheetId="0" hidden="1">#REF!</definedName>
    <definedName name="방음벽" hidden="1">#REF!</definedName>
    <definedName name="방음벽1" localSheetId="0" hidden="1">{#N/A,#N/A,FALSE,"운반시간"}</definedName>
    <definedName name="방음벽1" hidden="1">{#N/A,#N/A,FALSE,"운반시간"}</definedName>
    <definedName name="방진고무50" localSheetId="0">#REF!</definedName>
    <definedName name="방진고무50">#REF!</definedName>
    <definedName name="방철" localSheetId="0">#REF!</definedName>
    <definedName name="방철">#REF!</definedName>
    <definedName name="방철1">'[364]화해(함평)'!$AR$482</definedName>
    <definedName name="방철131">'[364]화해(함평)'!$AL$480</definedName>
    <definedName name="방철132">'[364]화해(장성)'!$AL$480</definedName>
    <definedName name="방철161">'[364]화해(함평)'!$AL$478</definedName>
    <definedName name="방철162">'[364]화해(장성)'!$AL$478</definedName>
    <definedName name="방철2">'[364]화해(장성)'!$AR$483</definedName>
    <definedName name="방콘2">'[364]화해(장성)'!$AL$474</definedName>
    <definedName name="방콘2401">'[364]화해(함평)'!$AL$474</definedName>
    <definedName name="방콘2402" localSheetId="0">#REF!</definedName>
    <definedName name="방콘2402">#REF!</definedName>
    <definedName name="방파제폭">#REF!</definedName>
    <definedName name="방합3회1" localSheetId="0">#REF!</definedName>
    <definedName name="방합3회1">#REF!</definedName>
    <definedName name="방합3회2" localSheetId="0">#REF!</definedName>
    <definedName name="방합3회2">#REF!</definedName>
    <definedName name="방호벽" localSheetId="0">#REF!</definedName>
    <definedName name="방호벽">#REF!</definedName>
    <definedName name="방호벽1" localSheetId="0">#REF!</definedName>
    <definedName name="방호벽1">#REF!</definedName>
    <definedName name="방호벽2" localSheetId="0">#REF!</definedName>
    <definedName name="방호벽2">#REF!</definedName>
    <definedName name="방호벽철근" localSheetId="0">#REF!</definedName>
    <definedName name="방호벽철근">#REF!</definedName>
    <definedName name="방화문" localSheetId="0">#REF!</definedName>
    <definedName name="방화문">#REF!</definedName>
    <definedName name="배" localSheetId="0" hidden="1">#REF!</definedName>
    <definedName name="배" hidden="1">#REF!</definedName>
    <definedName name="배_관_공" localSheetId="0">#REF!</definedName>
    <definedName name="배_관_공">#REF!</definedName>
    <definedName name="배거암거" localSheetId="0" hidden="1">#REF!</definedName>
    <definedName name="배거암거" hidden="1">#REF!</definedName>
    <definedName name="배경비금액" localSheetId="0">#REF!</definedName>
    <definedName name="배경비금액">#REF!</definedName>
    <definedName name="배경비단가" localSheetId="0">#REF!</definedName>
    <definedName name="배경비단가">#REF!</definedName>
    <definedName name="배공" localSheetId="0" hidden="1">{"'중기작업1'!$A$1:$V$18"}</definedName>
    <definedName name="배공" hidden="1">{"'중기작업1'!$A$1:$V$18"}</definedName>
    <definedName name="배관" localSheetId="0">#REF!</definedName>
    <definedName name="배관">#REF!</definedName>
    <definedName name="배관공" localSheetId="0">#REF!</definedName>
    <definedName name="배관공">#REF!</definedName>
    <definedName name="배관공001" localSheetId="0">#REF!</definedName>
    <definedName name="배관공001">#REF!</definedName>
    <definedName name="배관공002" localSheetId="0">#REF!</definedName>
    <definedName name="배관공002">#REF!</definedName>
    <definedName name="배관공011" localSheetId="0">#REF!</definedName>
    <definedName name="배관공011">#REF!</definedName>
    <definedName name="배관공2" localSheetId="0">'[69]노임,재료비'!$J$31</definedName>
    <definedName name="배관공2">'[70]노임,재료비'!$J$31</definedName>
    <definedName name="배관공982" localSheetId="0">#REF!</definedName>
    <definedName name="배관공982">#REF!</definedName>
    <definedName name="배관공991" localSheetId="0">#REF!</definedName>
    <definedName name="배관공991">#REF!</definedName>
    <definedName name="배관공992" localSheetId="0">#REF!</definedName>
    <definedName name="배관공992">#REF!</definedName>
    <definedName name="배관구멍뚫기" localSheetId="0">#REF!</definedName>
    <definedName name="배관구멍뚫기">#REF!</definedName>
    <definedName name="배관자재중량" localSheetId="0">[369]단가!$C$51:$I$60</definedName>
    <definedName name="배관자재중량">[370]단가!$C$51:$I$60</definedName>
    <definedName name="배기팬설치">#REF!</definedName>
    <definedName name="배노무비금액" localSheetId="0">#REF!</definedName>
    <definedName name="배노무비금액">#REF!</definedName>
    <definedName name="배노무비단가" localSheetId="0">#REF!</definedName>
    <definedName name="배노무비단가">#REF!</definedName>
    <definedName name="배롱R10경" localSheetId="0">#REF!</definedName>
    <definedName name="배롱R10경">#REF!</definedName>
    <definedName name="배롱R10노" localSheetId="0">#REF!</definedName>
    <definedName name="배롱R10노">#REF!</definedName>
    <definedName name="배롱R10재" localSheetId="0">#REF!</definedName>
    <definedName name="배롱R10재">#REF!</definedName>
    <definedName name="배롱R6" localSheetId="0">#REF!</definedName>
    <definedName name="배롱R6">#REF!</definedName>
    <definedName name="배롱R6경" localSheetId="0">#REF!</definedName>
    <definedName name="배롱R6경">#REF!</definedName>
    <definedName name="배롱R6노" localSheetId="0">#REF!</definedName>
    <definedName name="배롱R6노">#REF!</definedName>
    <definedName name="배롱R6재" localSheetId="0">#REF!</definedName>
    <definedName name="배롱R6재">#REF!</definedName>
    <definedName name="배롱나무" localSheetId="0">#REF!</definedName>
    <definedName name="배롱나무">#REF!</definedName>
    <definedName name="배롱나무H2.5xR7" localSheetId="0">#REF!</definedName>
    <definedName name="배롱나무H2.5xR7">#REF!</definedName>
    <definedName name="배롱나무H3.5xR20" localSheetId="0">#REF!</definedName>
    <definedName name="배롱나무H3.5xR20">#REF!</definedName>
    <definedName name="배면방수" localSheetId="0">#REF!</definedName>
    <definedName name="배면방수">#REF!</definedName>
    <definedName name="배수" localSheetId="0">[371]날개벽수량표!#REF!</definedName>
    <definedName name="배수">[371]날개벽수량표!#REF!</definedName>
    <definedName name="배수2" localSheetId="0" hidden="1">{#N/A,#N/A,FALSE,"배수1"}</definedName>
    <definedName name="배수2" hidden="1">{#N/A,#N/A,FALSE,"배수1"}</definedName>
    <definedName name="배수간선총" localSheetId="0">#REF!</definedName>
    <definedName name="배수간선총">#REF!</definedName>
    <definedName name="배수공망" localSheetId="0">#REF!</definedName>
    <definedName name="배수공망">#REF!</definedName>
    <definedName name="배수공이다" localSheetId="0">#REF!</definedName>
    <definedName name="배수공이다">#REF!</definedName>
    <definedName name="배수공집계표" localSheetId="0">#REF!</definedName>
    <definedName name="배수공집계표">#REF!</definedName>
    <definedName name="배수공집계표제목" localSheetId="0">#REF!</definedName>
    <definedName name="배수공집계표제목">#REF!</definedName>
    <definedName name="배수관" localSheetId="0" hidden="1">{"'결과(하)'!$L$24"}</definedName>
    <definedName name="배수관" hidden="1">{"'결과(하)'!$L$24"}</definedName>
    <definedName name="배수관날개벽집계" localSheetId="0">#REF!</definedName>
    <definedName name="배수관날개벽집계">#REF!</definedName>
    <definedName name="배수관총" localSheetId="0">#REF!</definedName>
    <definedName name="배수관총">#REF!</definedName>
    <definedName name="배수구" localSheetId="0">#REF!</definedName>
    <definedName name="배수구">#REF!</definedName>
    <definedName name="배수로" localSheetId="0" hidden="1">{"'중기작업1'!$A$1:$V$18"}</definedName>
    <definedName name="배수로" hidden="1">{"'중기작업1'!$A$1:$V$18"}</definedName>
    <definedName name="배수로평균">[372]Sheet1!#REF!</definedName>
    <definedName name="배수문" localSheetId="0" hidden="1">{#N/A,#N/A,FALSE,"포장단가"}</definedName>
    <definedName name="배수문" hidden="1">{#N/A,#N/A,FALSE,"포장단가"}</definedName>
    <definedName name="배수문산근" localSheetId="0">#REF!</definedName>
    <definedName name="배수문산근">#REF!</definedName>
    <definedName name="배수장증" localSheetId="0">#REF!</definedName>
    <definedName name="배수장증">#REF!</definedName>
    <definedName name="배수장증감" localSheetId="0">#REF!</definedName>
    <definedName name="배수장증감">#REF!</definedName>
    <definedName name="배수지거총재료집계표">[373]배지거총재료집계표!$A$1</definedName>
    <definedName name="배수토공" localSheetId="0" hidden="1">[374]덕전리!#REF!</definedName>
    <definedName name="배수토공" hidden="1">[374]덕전리!#REF!</definedName>
    <definedName name="배수토공계">#REF!</definedName>
    <definedName name="배암130이하" localSheetId="0">#REF!</definedName>
    <definedName name="배암130이하">[230]표지세로!#REF!</definedName>
    <definedName name="배암180이상" localSheetId="0">#REF!</definedName>
    <definedName name="배암180이상">[230]표지세로!#REF!</definedName>
    <definedName name="배암거푸집이하" localSheetId="0">#REF!</definedName>
    <definedName name="배암거푸집이하">[230]표지세로!#REF!</definedName>
    <definedName name="배암되메움일반" localSheetId="0">#REF!</definedName>
    <definedName name="배암되메움일반">[230]표지세로!#REF!</definedName>
    <definedName name="배암철근10" localSheetId="0">#REF!</definedName>
    <definedName name="배암철근10">[230]표지세로!#REF!</definedName>
    <definedName name="배암철근계" localSheetId="0">#REF!</definedName>
    <definedName name="배암철근계">[230]표지세로!#REF!</definedName>
    <definedName name="배암콘크리트관500" localSheetId="0">#REF!</definedName>
    <definedName name="배암콘크리트관500">[230]표지세로!#REF!</definedName>
    <definedName name="배암콘크리트관600" localSheetId="0">#REF!</definedName>
    <definedName name="배암콘크리트관600">[230]표지세로!#REF!</definedName>
    <definedName name="배암터파기인력" localSheetId="0">#REF!</definedName>
    <definedName name="배암터파기인력">[230]표지세로!#REF!</definedName>
    <definedName name="배암터파기중기" localSheetId="0">#REF!</definedName>
    <definedName name="배암터파기중기">[230]표지세로!#REF!</definedName>
    <definedName name="배암함석" localSheetId="0">#REF!</definedName>
    <definedName name="배암함석">[230]표지세로!#REF!</definedName>
    <definedName name="배원수" localSheetId="0">#REF!</definedName>
    <definedName name="배원수">#REF!</definedName>
    <definedName name="배잠130이하" localSheetId="0">#REF!</definedName>
    <definedName name="배잠130이하">[230]표지세로!#REF!</definedName>
    <definedName name="배잠180이상" localSheetId="0">#REF!</definedName>
    <definedName name="배잠180이상">[230]표지세로!#REF!</definedName>
    <definedName name="배잠거푸집이하" localSheetId="0">#REF!</definedName>
    <definedName name="배잠거푸집이하">[230]표지세로!#REF!</definedName>
    <definedName name="배잠되메움일반" localSheetId="0">#REF!</definedName>
    <definedName name="배잠되메움일반">[230]표지세로!#REF!</definedName>
    <definedName name="배잠철근10" localSheetId="0">#REF!</definedName>
    <definedName name="배잠철근10">[230]표지세로!#REF!</definedName>
    <definedName name="배잠철근계" localSheetId="0">#REF!</definedName>
    <definedName name="배잠철근계">[230]표지세로!#REF!</definedName>
    <definedName name="배잠콘크리트관600" localSheetId="0">#REF!</definedName>
    <definedName name="배잠콘크리트관600">[230]표지세로!#REF!</definedName>
    <definedName name="배잠터파기중기" localSheetId="0">#REF!</definedName>
    <definedName name="배잠터파기중기">[230]표지세로!#REF!</definedName>
    <definedName name="배잠함석" localSheetId="0">#REF!</definedName>
    <definedName name="배잠함석">[230]표지세로!#REF!</definedName>
    <definedName name="배재료비금액" localSheetId="0">#REF!</definedName>
    <definedName name="배재료비금액">#REF!</definedName>
    <definedName name="배재료비단가" localSheetId="0">#REF!</definedName>
    <definedName name="배재료비단가">#REF!</definedName>
    <definedName name="배전" localSheetId="0">#REF!</definedName>
    <definedName name="배전">#REF!</definedName>
    <definedName name="배전전공" localSheetId="0">#REF!</definedName>
    <definedName name="배전전공">#REF!</definedName>
    <definedName name="배전전공001" localSheetId="0">#REF!</definedName>
    <definedName name="배전전공001">#REF!</definedName>
    <definedName name="배전전공002" localSheetId="0">#REF!</definedName>
    <definedName name="배전전공002">#REF!</definedName>
    <definedName name="배전전공011" localSheetId="0">#REF!</definedName>
    <definedName name="배전전공011">#REF!</definedName>
    <definedName name="배전전공982" localSheetId="0">#REF!</definedName>
    <definedName name="배전전공982">#REF!</definedName>
    <definedName name="배전전공991" localSheetId="0">#REF!</definedName>
    <definedName name="배전전공991">#REF!</definedName>
    <definedName name="배전전공992" localSheetId="0">#REF!</definedName>
    <definedName name="배전전공992">#REF!</definedName>
    <definedName name="배전활선전공" localSheetId="0">#REF!</definedName>
    <definedName name="배전활선전공">#REF!</definedName>
    <definedName name="배전활선전공001" localSheetId="0">#REF!</definedName>
    <definedName name="배전활선전공001">#REF!</definedName>
    <definedName name="배전활선전공002" localSheetId="0">#REF!</definedName>
    <definedName name="배전활선전공002">#REF!</definedName>
    <definedName name="배전활선전공011" localSheetId="0">#REF!</definedName>
    <definedName name="배전활선전공011">#REF!</definedName>
    <definedName name="배전활선전공982" localSheetId="0">#REF!</definedName>
    <definedName name="배전활선전공982">#REF!</definedName>
    <definedName name="배전활선전공991" localSheetId="0">#REF!</definedName>
    <definedName name="배전활선전공991">#REF!</definedName>
    <definedName name="배전활선전공992" localSheetId="0">#REF!</definedName>
    <definedName name="배전활선전공992">#REF!</definedName>
    <definedName name="배점" localSheetId="0">#REF!</definedName>
    <definedName name="배점">#REF!</definedName>
    <definedName name="배지총괄" localSheetId="0">#REF!</definedName>
    <definedName name="배지총괄">[375]총괄!$A$9:$N$24</definedName>
    <definedName name="배치">#REF!</definedName>
    <definedName name="배치도">#REF!</definedName>
    <definedName name="백목련R10경" localSheetId="0">#REF!</definedName>
    <definedName name="백목련R10경">#REF!</definedName>
    <definedName name="백목련R10노" localSheetId="0">#REF!</definedName>
    <definedName name="백목련R10노">#REF!</definedName>
    <definedName name="백목련R10재" localSheetId="0">#REF!</definedName>
    <definedName name="백목련R10재">#REF!</definedName>
    <definedName name="백목련R6" localSheetId="0">#REF!</definedName>
    <definedName name="백목련R6">#REF!</definedName>
    <definedName name="백목련R6경" localSheetId="0">#REF!</definedName>
    <definedName name="백목련R6경">#REF!</definedName>
    <definedName name="백목련R6노" localSheetId="0">#REF!</definedName>
    <definedName name="백목련R6노">#REF!</definedName>
    <definedName name="백목련R6재" localSheetId="0">#REF!</definedName>
    <definedName name="백목련R6재">#REF!</definedName>
    <definedName name="백철쭉H0.3" localSheetId="0">#REF!</definedName>
    <definedName name="백철쭉H0.3">#REF!</definedName>
    <definedName name="백호07" localSheetId="0">#REF!</definedName>
    <definedName name="백호07">#REF!</definedName>
    <definedName name="백호10" localSheetId="0">#REF!</definedName>
    <definedName name="백호10">#REF!</definedName>
    <definedName name="백호2경" localSheetId="0">#REF!</definedName>
    <definedName name="백호2경">#REF!</definedName>
    <definedName name="백호2노무" localSheetId="0">#REF!</definedName>
    <definedName name="백호2노무">#REF!</definedName>
    <definedName name="백호2재료" localSheetId="0">#REF!</definedName>
    <definedName name="백호2재료">#REF!</definedName>
    <definedName name="백호7경" localSheetId="0">#REF!</definedName>
    <definedName name="백호7경">#REF!</definedName>
    <definedName name="백호7노무" localSheetId="0">#REF!</definedName>
    <definedName name="백호7노무">#REF!</definedName>
    <definedName name="백호7재료" localSheetId="0">#REF!</definedName>
    <definedName name="백호7재료">#REF!</definedName>
    <definedName name="백호우BH07" localSheetId="0">#REF!</definedName>
    <definedName name="백호우BH07">#REF!</definedName>
    <definedName name="밸브및콕류설치">#REF!</definedName>
    <definedName name="뱅" localSheetId="0">#REF!</definedName>
    <definedName name="뱅">#REF!</definedName>
    <definedName name="뱌" localSheetId="0" hidden="1">[371]날개벽수량표!#REF!</definedName>
    <definedName name="뱌">#N/A</definedName>
    <definedName name="버_C.T.C">#REF!</definedName>
    <definedName name="버_단수">#REF!</definedName>
    <definedName name="버1">#REF!</definedName>
    <definedName name="버2">#REF!</definedName>
    <definedName name="버3">#REF!</definedName>
    <definedName name="버4">#REF!</definedName>
    <definedName name="버5">#REF!</definedName>
    <definedName name="버6">#REF!</definedName>
    <definedName name="버림">#REF!</definedName>
    <definedName name="버림콘크리트">#REF!</definedName>
    <definedName name="버림콘크리트높이">#REF!</definedName>
    <definedName name="버콘1ㄱ">#REF!</definedName>
    <definedName name="버콘1ㄴ">#REF!</definedName>
    <definedName name="버콘2">#REF!</definedName>
    <definedName name="버콘3">#REF!</definedName>
    <definedName name="버콘4">#REF!</definedName>
    <definedName name="버콘5">#REF!</definedName>
    <definedName name="버콘6ㄱ">#REF!</definedName>
    <definedName name="버콘6ㄴ">#REF!</definedName>
    <definedName name="버팀1단">[151]가시설단위수량!$D$10</definedName>
    <definedName name="버팀2단">[151]가시설단위수량!$D$11</definedName>
    <definedName name="버팀간격">#REF!</definedName>
    <definedName name="버팀규격">#REF!</definedName>
    <definedName name="버팀목" localSheetId="0">#REF!</definedName>
    <definedName name="버팀목">#REF!</definedName>
    <definedName name="버팀목EA" localSheetId="0">#REF!</definedName>
    <definedName name="버팀목EA">#REF!</definedName>
    <definedName name="버팀및띠장연결">[156]가시설수량!$AE$168</definedName>
    <definedName name="버팀수량">#REF!</definedName>
    <definedName name="버팀제작">[156]가시설수량!$AE$138</definedName>
    <definedName name="번들1호" localSheetId="0">#REF!</definedName>
    <definedName name="번들1호">#REF!</definedName>
    <definedName name="번들2호" localSheetId="0">#REF!</definedName>
    <definedName name="번들2호">#REF!</definedName>
    <definedName name="번들3호" localSheetId="0">#REF!</definedName>
    <definedName name="번들3호">#REF!</definedName>
    <definedName name="번호" localSheetId="0">'[376]Sheet1 (2)'!#REF!</definedName>
    <definedName name="번호">#REF!</definedName>
    <definedName name="벌개_제근공___㎡_당">#REF!</definedName>
    <definedName name="벌교계산서" localSheetId="0">#REF!</definedName>
    <definedName name="벌교계산서">#REF!</definedName>
    <definedName name="벌목공" localSheetId="0">#REF!</definedName>
    <definedName name="벌목공">#REF!</definedName>
    <definedName name="벌목공011" localSheetId="0">#REF!</definedName>
    <definedName name="벌목공011">#REF!</definedName>
    <definedName name="벌목부" localSheetId="0">#REF!</definedName>
    <definedName name="벌목부">#REF!</definedName>
    <definedName name="벌목부001" localSheetId="0">#REF!</definedName>
    <definedName name="벌목부001">#REF!</definedName>
    <definedName name="벌목부002" localSheetId="0">#REF!</definedName>
    <definedName name="벌목부002">#REF!</definedName>
    <definedName name="벌목부982" localSheetId="0">#REF!</definedName>
    <definedName name="벌목부982">#REF!</definedName>
    <definedName name="벌목부991" localSheetId="0">#REF!</definedName>
    <definedName name="벌목부991">#REF!</definedName>
    <definedName name="벌목부992" localSheetId="0">#REF!</definedName>
    <definedName name="벌목부992">#REF!</definedName>
    <definedName name="범위">INDIRECT("ai"&amp;ROW()&amp;":ai"&amp;MIN(IF(ISNUMBER(FIND(#REF!+1,#REF!)),ROW(#REF!)-1,"")))</definedName>
    <definedName name="법곡리" localSheetId="0">#REF!</definedName>
    <definedName name="법곡리">#REF!</definedName>
    <definedName name="법면보호블럭" localSheetId="0">#REF!</definedName>
    <definedName name="법면보호블럭">#REF!</definedName>
    <definedName name="법인">#REF!</definedName>
    <definedName name="벨트컨베이어작업공" localSheetId="0">#REF!</definedName>
    <definedName name="벨트컨베이어작업공">#REF!</definedName>
    <definedName name="벼" localSheetId="0">'지급자재 명세서'!_461___0</definedName>
    <definedName name="벼">[174]!벼</definedName>
    <definedName name="벽">#REF!</definedName>
    <definedName name="벽_16" localSheetId="0">#REF!</definedName>
    <definedName name="벽_16">#REF!</definedName>
    <definedName name="벽_2" localSheetId="0">#REF!</definedName>
    <definedName name="벽_2">#REF!</definedName>
    <definedName name="벽_3" localSheetId="0">#REF!</definedName>
    <definedName name="벽_3">#REF!</definedName>
    <definedName name="벽_5" localSheetId="0">#REF!</definedName>
    <definedName name="벽_5">#REF!</definedName>
    <definedName name="벽_6" localSheetId="0">#REF!</definedName>
    <definedName name="벽_6">#REF!</definedName>
    <definedName name="벽_9" localSheetId="0">#REF!</definedName>
    <definedName name="벽_9">#REF!</definedName>
    <definedName name="벽_돌__블_럭__제_작_공" localSheetId="0">#REF!</definedName>
    <definedName name="벽_돌__블_럭__제_작_공">#REF!</definedName>
    <definedName name="벽높이">#REF!</definedName>
    <definedName name="벽돌" localSheetId="0">#REF!</definedName>
    <definedName name="벽돌">#REF!</definedName>
    <definedName name="벽돌_블럭_제작공011" localSheetId="0">#REF!</definedName>
    <definedName name="벽돌_블럭_제작공011">#REF!</definedName>
    <definedName name="벽돌_블록_제작공" localSheetId="0">#REF!</definedName>
    <definedName name="벽돌_블록_제작공">#REF!</definedName>
    <definedName name="벽돌_블록_제작공001" localSheetId="0">#REF!</definedName>
    <definedName name="벽돌_블록_제작공001">#REF!</definedName>
    <definedName name="벽돌_블록_제작공002" localSheetId="0">#REF!</definedName>
    <definedName name="벽돌_블록_제작공002">#REF!</definedName>
    <definedName name="벽돌_블록_제작공982" localSheetId="0">#REF!</definedName>
    <definedName name="벽돌_블록_제작공982">#REF!</definedName>
    <definedName name="벽돌_블록_제작공991" localSheetId="0">#REF!</definedName>
    <definedName name="벽돌_블록_제작공991">#REF!</definedName>
    <definedName name="벽돌_블록_제작공992" localSheetId="0">#REF!</definedName>
    <definedName name="벽돌_블록_제작공992">#REF!</definedName>
    <definedName name="벽돌공" localSheetId="0">#REF!</definedName>
    <definedName name="벽돌공">#REF!</definedName>
    <definedName name="벽돌공_치장" localSheetId="0">#REF!</definedName>
    <definedName name="벽돌공_치장">#REF!</definedName>
    <definedName name="벽돌공치장" localSheetId="0">#REF!</definedName>
    <definedName name="벽돌공치장">#REF!</definedName>
    <definedName name="벽돌제작공" localSheetId="0">#REF!</definedName>
    <definedName name="벽돌제작공">#REF!</definedName>
    <definedName name="벽체" localSheetId="0" hidden="1">{#N/A,#N/A,FALSE,"혼합골재"}</definedName>
    <definedName name="벽체" hidden="1">{#N/A,#N/A,FALSE,"혼합골재"}</definedName>
    <definedName name="벽체_1" localSheetId="0" hidden="1">{#N/A,#N/A,FALSE,"혼합골재"}</definedName>
    <definedName name="벽체_1" hidden="1">{#N/A,#N/A,FALSE,"혼합골재"}</definedName>
    <definedName name="벽체_2" localSheetId="0" hidden="1">{#N/A,#N/A,FALSE,"혼합골재"}</definedName>
    <definedName name="벽체_2" hidden="1">{#N/A,#N/A,FALSE,"혼합골재"}</definedName>
    <definedName name="벽체_3" localSheetId="0" hidden="1">{#N/A,#N/A,FALSE,"혼합골재"}</definedName>
    <definedName name="벽체_3" hidden="1">{#N/A,#N/A,FALSE,"혼합골재"}</definedName>
    <definedName name="벽체1" localSheetId="0" hidden="1">{#N/A,#N/A,FALSE,"혼합골재"}</definedName>
    <definedName name="벽체1" hidden="1">{#N/A,#N/A,FALSE,"혼합골재"}</definedName>
    <definedName name="벽체높이" localSheetId="0">#REF!</definedName>
    <definedName name="벽체높이">#REF!</definedName>
    <definedName name="벽체종점" localSheetId="0" hidden="1">{#N/A,#N/A,FALSE,"배수1"}</definedName>
    <definedName name="벽체종점" hidden="1">{#N/A,#N/A,FALSE,"배수1"}</definedName>
    <definedName name="변경" localSheetId="0">#REF!</definedName>
    <definedName name="변경" hidden="1">{#N/A,#N/A,FALSE,"현장 NCR 분석";#N/A,#N/A,FALSE,"현장품질감사";#N/A,#N/A,FALSE,"현장품질감사"}</definedName>
    <definedName name="변경비" localSheetId="0">#REF!</definedName>
    <definedName name="변경비">#REF!</definedName>
    <definedName name="변경총괄">[317]산수배수!$L$3:$L$5</definedName>
    <definedName name="변노무비" localSheetId="0">#REF!</definedName>
    <definedName name="변노무비">#REF!</definedName>
    <definedName name="변단면t1" localSheetId="0">'[289]A1-DATA'!$Q$90</definedName>
    <definedName name="변단면t1">'[290]A1-DATA'!$Q$90</definedName>
    <definedName name="변대주근거" localSheetId="0">#REF!</definedName>
    <definedName name="변대주근거">#REF!</definedName>
    <definedName name="변실포장공제" localSheetId="0" hidden="1">{#N/A,#N/A,FALSE,"골재소요량";#N/A,#N/A,FALSE,"골재소요량"}</definedName>
    <definedName name="변실포장공제" hidden="1">{#N/A,#N/A,FALSE,"골재소요량";#N/A,#N/A,FALSE,"골재소요량"}</definedName>
    <definedName name="변재료비" localSheetId="0">#REF!</definedName>
    <definedName name="변재료비">#REF!</definedName>
    <definedName name="변전전공001" localSheetId="0">#REF!</definedName>
    <definedName name="변전전공001">#REF!</definedName>
    <definedName name="변전전공002" localSheetId="0">#REF!</definedName>
    <definedName name="변전전공002">#REF!</definedName>
    <definedName name="변전전공011" localSheetId="0">#REF!</definedName>
    <definedName name="변전전공011">#REF!</definedName>
    <definedName name="변전전공982" localSheetId="0">#REF!</definedName>
    <definedName name="변전전공982">#REF!</definedName>
    <definedName name="변전전공991" localSheetId="0">#REF!</definedName>
    <definedName name="변전전공991">#REF!</definedName>
    <definedName name="변전전공992" localSheetId="0">#REF!</definedName>
    <definedName name="변전전공992">#REF!</definedName>
    <definedName name="변현평" localSheetId="0">#REF!</definedName>
    <definedName name="변현평">#REF!</definedName>
    <definedName name="별리단가">#REF!</definedName>
    <definedName name="별첨">#REF!</definedName>
    <definedName name="보" localSheetId="0">[0]!_4B_10</definedName>
    <definedName name="보">[174]!보</definedName>
    <definedName name="보_온_공" localSheetId="0">#REF!</definedName>
    <definedName name="보_온_공">#REF!</definedName>
    <definedName name="보강2">#REF!</definedName>
    <definedName name="보강3">#REF!</definedName>
    <definedName name="보강4">#REF!</definedName>
    <definedName name="보걸이">[156]가시설수량!$AE$39</definedName>
    <definedName name="보고" localSheetId="0">#REF!</definedName>
    <definedName name="보고">#REF!</definedName>
    <definedName name="보깨기">#REF!</definedName>
    <definedName name="보도" localSheetId="0" hidden="1">{#N/A,#N/A,FALSE,"골재소요량";#N/A,#N/A,FALSE,"골재소요량"}</definedName>
    <definedName name="보도" hidden="1">{#N/A,#N/A,FALSE,"골재소요량";#N/A,#N/A,FALSE,"골재소요량"}</definedName>
    <definedName name="보도경계블럭수량">#REF!</definedName>
    <definedName name="보도경계석" localSheetId="0" hidden="1">{#N/A,#N/A,FALSE,"운반시간"}</definedName>
    <definedName name="보도경계석" hidden="1">{#N/A,#N/A,FALSE,"운반시간"}</definedName>
    <definedName name="보도구간총집계표" localSheetId="0">#REF!</definedName>
    <definedName name="보도구간총집계표">'[91]#REF'!$A$1:$S$29</definedName>
    <definedName name="보도노" localSheetId="0">#REF!</definedName>
    <definedName name="보도노">#REF!</definedName>
    <definedName name="보도블럭현황" localSheetId="0">#REF!</definedName>
    <definedName name="보도블럭현황">'[91]#REF'!$A$1:$S$29</definedName>
    <definedName name="보도연장조소">#REF!</definedName>
    <definedName name="보도일반구간집계표">#REF!</definedName>
    <definedName name="보도일반구간현황" localSheetId="0">#REF!</definedName>
    <definedName name="보도일반구간현황">'[91]#REF'!$A$1:$S$29</definedName>
    <definedName name="보도재" localSheetId="0">#REF!</definedName>
    <definedName name="보도재">#REF!</definedName>
    <definedName name="보도총수량">#REF!</definedName>
    <definedName name="보링공" localSheetId="0">[338]노임단가!$F$20</definedName>
    <definedName name="보링공">#REF!</definedName>
    <definedName name="보링공_지질조사" localSheetId="0">#REF!</definedName>
    <definedName name="보링공_지질조사">#REF!</definedName>
    <definedName name="보링공_지질조사001" localSheetId="0">#REF!</definedName>
    <definedName name="보링공_지질조사001">#REF!</definedName>
    <definedName name="보링공_지질조사002" localSheetId="0">#REF!</definedName>
    <definedName name="보링공_지질조사002">#REF!</definedName>
    <definedName name="보링공_지질조사011" localSheetId="0">#REF!</definedName>
    <definedName name="보링공_지질조사011">#REF!</definedName>
    <definedName name="보링공_지질조사982" localSheetId="0">#REF!</definedName>
    <definedName name="보링공_지질조사982">#REF!</definedName>
    <definedName name="보링공_지질조사991" localSheetId="0">#REF!</definedName>
    <definedName name="보링공_지질조사991">#REF!</definedName>
    <definedName name="보링공_지질조사992" localSheetId="0">#REF!</definedName>
    <definedName name="보링공_지질조사992">#REF!</definedName>
    <definedName name="보링공ㅇ" localSheetId="0">#REF!</definedName>
    <definedName name="보링공ㅇ">#REF!</definedName>
    <definedName name="보링기" localSheetId="0">#REF!</definedName>
    <definedName name="보링기">#REF!</definedName>
    <definedName name="보상" localSheetId="0">#REF!</definedName>
    <definedName name="보상">#REF!</definedName>
    <definedName name="보상비" localSheetId="0">#REF!</definedName>
    <definedName name="보상비">#REF!</definedName>
    <definedName name="보상비수" localSheetId="0">#REF!</definedName>
    <definedName name="보상비수">#REF!</definedName>
    <definedName name="보상비평" localSheetId="0">#REF!</definedName>
    <definedName name="보상비평">#REF!</definedName>
    <definedName name="보성토공">#N/A</definedName>
    <definedName name="보습제" localSheetId="0">#REF!</definedName>
    <definedName name="보습제">#REF!</definedName>
    <definedName name="보안공" localSheetId="0">#REF!</definedName>
    <definedName name="보안공">#REF!</definedName>
    <definedName name="보안공001" localSheetId="0">#REF!</definedName>
    <definedName name="보안공001">#REF!</definedName>
    <definedName name="보안공002" localSheetId="0">#REF!</definedName>
    <definedName name="보안공002">#REF!</definedName>
    <definedName name="보안공011" localSheetId="0">#REF!</definedName>
    <definedName name="보안공011">#REF!</definedName>
    <definedName name="보안공982" localSheetId="0">#REF!</definedName>
    <definedName name="보안공982">#REF!</definedName>
    <definedName name="보안공991" localSheetId="0">#REF!</definedName>
    <definedName name="보안공991">#REF!</definedName>
    <definedName name="보안공992" localSheetId="0">#REF!</definedName>
    <definedName name="보안공992">#REF!</definedName>
    <definedName name="보오링_기계_JSP용">[154]장비집계!#REF!</definedName>
    <definedName name="보오링그라우팅"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기계1">#REF!</definedName>
    <definedName name="보오링기계2" localSheetId="0">#REF!</definedName>
    <definedName name="보오링기계2">#REF!</definedName>
    <definedName name="보온공" localSheetId="0">#REF!</definedName>
    <definedName name="보온공">#REF!</definedName>
    <definedName name="보온공001" localSheetId="0">#REF!</definedName>
    <definedName name="보온공001">#REF!</definedName>
    <definedName name="보온공002" localSheetId="0">#REF!</definedName>
    <definedName name="보온공002">#REF!</definedName>
    <definedName name="보온공011" localSheetId="0">#REF!</definedName>
    <definedName name="보온공011">#REF!</definedName>
    <definedName name="보온공982" localSheetId="0">#REF!</definedName>
    <definedName name="보온공982">#REF!</definedName>
    <definedName name="보온공991" localSheetId="0">#REF!</definedName>
    <definedName name="보온공991">#REF!</definedName>
    <definedName name="보온공992" localSheetId="0">#REF!</definedName>
    <definedName name="보온공992">#REF!</definedName>
    <definedName name="보완공정" localSheetId="0" hidden="1">{"'중기작업1'!$A$1:$V$18"}</definedName>
    <definedName name="보완공정" hidden="1">{"'중기작업1'!$A$1:$V$18"}</definedName>
    <definedName name="보완자료복사" localSheetId="0">#REF!</definedName>
    <definedName name="보완자료복사">#REF!</definedName>
    <definedName name="보인" localSheetId="0">#REF!</definedName>
    <definedName name="보인">#REF!</definedName>
    <definedName name="보일러공" localSheetId="0">#REF!</definedName>
    <definedName name="보일러공">#REF!</definedName>
    <definedName name="보일러공001" localSheetId="0">#REF!</definedName>
    <definedName name="보일러공001">#REF!</definedName>
    <definedName name="보일러공002" localSheetId="0">#REF!</definedName>
    <definedName name="보일러공002">#REF!</definedName>
    <definedName name="보일러공011" localSheetId="0">#REF!</definedName>
    <definedName name="보일러공011">#REF!</definedName>
    <definedName name="보일러공982" localSheetId="0">#REF!</definedName>
    <definedName name="보일러공982">#REF!</definedName>
    <definedName name="보일러공991" localSheetId="0">#REF!</definedName>
    <definedName name="보일러공991">#REF!</definedName>
    <definedName name="보일러공992" localSheetId="0">#REF!</definedName>
    <definedName name="보일러공992">#REF!</definedName>
    <definedName name="보정계수1" localSheetId="0">#REF!</definedName>
    <definedName name="보정계수1">#REF!</definedName>
    <definedName name="보정계수2" localSheetId="0">#REF!</definedName>
    <definedName name="보정계수2">#REF!</definedName>
    <definedName name="보정계수3" localSheetId="0">#REF!</definedName>
    <definedName name="보정계수3">#REF!</definedName>
    <definedName name="보정계수4" localSheetId="0">#REF!</definedName>
    <definedName name="보정계수4">#REF!</definedName>
    <definedName name="보정계수5" localSheetId="0">#REF!</definedName>
    <definedName name="보정계수5">#REF!</definedName>
    <definedName name="보조">#REF!</definedName>
    <definedName name="보조1">#REF!</definedName>
    <definedName name="보조2" localSheetId="0">#REF!</definedName>
    <definedName name="보조2">[377]공내역!#REF!</definedName>
    <definedName name="보조기층" localSheetId="0">#REF!</definedName>
    <definedName name="보조기층">#REF!</definedName>
    <definedName name="보조기층두께">0.2</definedName>
    <definedName name="보조기층ㄹ" localSheetId="0">#REF!</definedName>
    <definedName name="보조기층ㄹ">#REF!</definedName>
    <definedName name="보조기층부설" localSheetId="0">#REF!</definedName>
    <definedName name="보조기층부설">#REF!</definedName>
    <definedName name="보조역2">[377]공내역!#REF!</definedName>
    <definedName name="보조연" localSheetId="0">#REF!</definedName>
    <definedName name="보조연">#REF!</definedName>
    <definedName name="보조원" localSheetId="0">#REF!</definedName>
    <definedName name="보조원">#REF!</definedName>
    <definedName name="보차도경계블럭" localSheetId="0">#REF!</definedName>
    <definedName name="보차도경계블럭">#REF!</definedName>
    <definedName name="보차도경계블럭수량">#REF!</definedName>
    <definedName name="보차도방호책1">#REF!</definedName>
    <definedName name="보차도수량집계">{"Book1","부대-(표지판,데리,가드).xls","부대-(낙,차,중분대).xls"}</definedName>
    <definedName name="보통">[378]Sheet3!$B$1</definedName>
    <definedName name="보통마감" localSheetId="0">#REF!</definedName>
    <definedName name="보통마감">#REF!</definedName>
    <definedName name="보통선원" localSheetId="0">#REF!</definedName>
    <definedName name="보통선원">#REF!</definedName>
    <definedName name="보통선원001" localSheetId="0">#REF!</definedName>
    <definedName name="보통선원001">#REF!</definedName>
    <definedName name="보통선원002" localSheetId="0">#REF!</definedName>
    <definedName name="보통선원002">#REF!</definedName>
    <definedName name="보통선원011" localSheetId="0">#REF!</definedName>
    <definedName name="보통선원011">#REF!</definedName>
    <definedName name="보통선원982" localSheetId="0">#REF!</definedName>
    <definedName name="보통선원982">#REF!</definedName>
    <definedName name="보통선원991" localSheetId="0">#REF!</definedName>
    <definedName name="보통선원991">#REF!</definedName>
    <definedName name="보통선원992" localSheetId="0">#REF!</definedName>
    <definedName name="보통선원992">#REF!</definedName>
    <definedName name="보통암">#REF!</definedName>
    <definedName name="보통인부" localSheetId="0">#REF!</definedName>
    <definedName name="보통인부">#REF!</definedName>
    <definedName name="보통인부001" localSheetId="0">#REF!</definedName>
    <definedName name="보통인부001">#REF!</definedName>
    <definedName name="보통인부002" localSheetId="0">#REF!</definedName>
    <definedName name="보통인부002">#REF!</definedName>
    <definedName name="보통인부011" localSheetId="0">#REF!</definedName>
    <definedName name="보통인부011">#REF!</definedName>
    <definedName name="보통인부2" localSheetId="0">'[69]노임,재료비'!$J$87</definedName>
    <definedName name="보통인부2">'[70]노임,재료비'!$J$87</definedName>
    <definedName name="보통인부982" localSheetId="0">#REF!</definedName>
    <definedName name="보통인부982">#REF!</definedName>
    <definedName name="보통인부991" localSheetId="0">#REF!</definedName>
    <definedName name="보통인부991">#REF!</definedName>
    <definedName name="보통인부992" localSheetId="0">#REF!</definedName>
    <definedName name="보통인부992">#REF!</definedName>
    <definedName name="보통인부B10">[226]식재인부!$C$24</definedName>
    <definedName name="보통인부B4이하">[226]식재인부!$C$18</definedName>
    <definedName name="보통인부B5">[226]식재인부!$C$19</definedName>
    <definedName name="보통인부B6">[226]식재인부!$C$20</definedName>
    <definedName name="보통인부B8">[226]식재인부!$C$22</definedName>
    <definedName name="보통인부R10">[226]식재인부!$C$54</definedName>
    <definedName name="보통인부R12">[226]식재인부!$C$56</definedName>
    <definedName name="보통인부R15">[226]식재인부!$C$59</definedName>
    <definedName name="보통인부R4이하">[226]식재인부!$C$48</definedName>
    <definedName name="보통인부R5">[226]식재인부!$C$49</definedName>
    <definedName name="보통인부R6">[226]식재인부!$C$50</definedName>
    <definedName name="보통인부R7">[226]식재인부!$C$51</definedName>
    <definedName name="보통인부R8">[226]식재인부!$C$52</definedName>
    <definedName name="보험료" localSheetId="0">#REF!</definedName>
    <definedName name="보험료">#REF!</definedName>
    <definedName name="보호몰탈1" localSheetId="0">#REF!</definedName>
    <definedName name="보호몰탈1">#REF!</definedName>
    <definedName name="보호몰탈2" localSheetId="0">#REF!</definedName>
    <definedName name="보호몰탈2">#REF!</definedName>
    <definedName name="보호몰탈3" localSheetId="0">#REF!</definedName>
    <definedName name="보호몰탈3">#REF!</definedName>
    <definedName name="보호블럭_육교용_기초" localSheetId="0">#REF!</definedName>
    <definedName name="보호블럭_육교용_기초">#REF!</definedName>
    <definedName name="보호블럭_육교용_도수로" localSheetId="0">#REF!</definedName>
    <definedName name="보호블럭_육교용_도수로">#REF!</definedName>
    <definedName name="보호블럭_하천용_기초" localSheetId="0">#REF!</definedName>
    <definedName name="보호블럭_하천용_기초">#REF!</definedName>
    <definedName name="보호블럭_하천용_도수로" localSheetId="0">#REF!</definedName>
    <definedName name="보호블럭_하천용_도수로">#REF!</definedName>
    <definedName name="보호블록_육교용_기초" localSheetId="0">#REF!</definedName>
    <definedName name="보호블록_육교용_기초">#REF!</definedName>
    <definedName name="복공">#REF!</definedName>
    <definedName name="복구계획도2" localSheetId="0" hidden="1">{#N/A,#N/A,FALSE,"현장 NCR 분석";#N/A,#N/A,FALSE,"현장품질감사";#N/A,#N/A,FALSE,"현장품질감사"}</definedName>
    <definedName name="복구계획도2" hidden="1">{#N/A,#N/A,FALSE,"현장 NCR 분석";#N/A,#N/A,FALSE,"현장품질감사";#N/A,#N/A,FALSE,"현장품질감사"}</definedName>
    <definedName name="복구비" localSheetId="0">#REF!</definedName>
    <definedName name="복구비">#REF!</definedName>
    <definedName name="복리후생비" localSheetId="0">#REF!</definedName>
    <definedName name="복리후생비">#REF!</definedName>
    <definedName name="복부간격" localSheetId="0">'[379]4.2유효폭의 계산'!$N$26</definedName>
    <definedName name="복부간격">#REF!</definedName>
    <definedName name="복사" localSheetId="0">#REF!</definedName>
    <definedName name="복사">[128]!복사</definedName>
    <definedName name="복토">#REF!</definedName>
    <definedName name="복통경비" localSheetId="0">#REF!</definedName>
    <definedName name="복통경비">[227]복통공사비!$L$64</definedName>
    <definedName name="복통노무비" localSheetId="0">#REF!</definedName>
    <definedName name="복통노무비">[227]복통공사비!$H$64</definedName>
    <definedName name="복통재료비" localSheetId="0">[380]수원공사비!#REF!</definedName>
    <definedName name="복통재료비">[227]복통공사비!$J$64</definedName>
    <definedName name="본" localSheetId="0">#REF!</definedName>
    <definedName name="본">#REF!</definedName>
    <definedName name="본단기">[322]단위수량!$K$41</definedName>
    <definedName name="본단보">[322]단위수량!$K$44</definedName>
    <definedName name="본단선">[322]단위수량!$K$45</definedName>
    <definedName name="본단택">[322]단위수량!$K$42</definedName>
    <definedName name="본단표">[322]단위수량!$K$40</definedName>
    <definedName name="본단프">[322]단위수량!$K$43</definedName>
    <definedName name="본사" localSheetId="0">#REF!</definedName>
    <definedName name="본사">#REF!</definedName>
    <definedName name="本社合計_本社集計_List" localSheetId="0">#REF!</definedName>
    <definedName name="本社合計_本社集計_List">#REF!</definedName>
    <definedName name="본선부포장집계표" localSheetId="0" hidden="1">{#N/A,#N/A,FALSE,"2~8번"}</definedName>
    <definedName name="본선부포장집계표" hidden="1">{#N/A,#N/A,FALSE,"2~8번"}</definedName>
    <definedName name="본선확폭구간">#REF!</definedName>
    <definedName name="본제당경비" localSheetId="0">#REF!</definedName>
    <definedName name="본제당경비">[227]본제당공사비!$L$43</definedName>
    <definedName name="본제당노무비" localSheetId="0">#REF!</definedName>
    <definedName name="본제당노무비">[227]본제당공사비!$H$43</definedName>
    <definedName name="본제당재료비" localSheetId="0">#REF!</definedName>
    <definedName name="본제당재료비">[227]본제당공사비!$J$43</definedName>
    <definedName name="본체기계실" localSheetId="0">#REF!</definedName>
    <definedName name="본체기계실">#REF!</definedName>
    <definedName name="본체기둥" localSheetId="0">#REF!</definedName>
    <definedName name="본체기둥">#REF!</definedName>
    <definedName name="본체기초" localSheetId="0">#REF!</definedName>
    <definedName name="본체기초">#REF!</definedName>
    <definedName name="본체기타" localSheetId="0">#REF!</definedName>
    <definedName name="본체기타">#REF!</definedName>
    <definedName name="본체보" localSheetId="0">#REF!</definedName>
    <definedName name="본체보">#REF!</definedName>
    <definedName name="본체전기실" localSheetId="0">#REF!</definedName>
    <definedName name="본체전기실">#REF!</definedName>
    <definedName name="본체흡입수조" localSheetId="0">#REF!</definedName>
    <definedName name="본체흡입수조">#REF!</definedName>
    <definedName name="볼트" localSheetId="0">#REF!</definedName>
    <definedName name="볼트">#REF!</definedName>
    <definedName name="봉" localSheetId="0" hidden="1">{#N/A,#N/A,FALSE,"배수1"}</definedName>
    <definedName name="봉" hidden="1">{#N/A,#N/A,FALSE,"배수1"}</definedName>
    <definedName name="봉화교" localSheetId="0" hidden="1">{#N/A,#N/A,FALSE,"단면 제원"}</definedName>
    <definedName name="봉화교" hidden="1">{#N/A,#N/A,FALSE,"단면 제원"}</definedName>
    <definedName name="봉화육교" localSheetId="0" hidden="1">{#N/A,#N/A,FALSE,"단면 제원"}</definedName>
    <definedName name="봉화육교" hidden="1">{#N/A,#N/A,FALSE,"단면 제원"}</definedName>
    <definedName name="부" localSheetId="0">#REF!</definedName>
    <definedName name="부">#REF!</definedName>
    <definedName name="부1">#REF!</definedName>
    <definedName name="부가가체세" localSheetId="0">#REF!</definedName>
    <definedName name="부가가체세">#REF!</definedName>
    <definedName name="부가가치세" localSheetId="0">#REF!</definedName>
    <definedName name="부가가치세">#REF!</definedName>
    <definedName name="부가가치세_산식" localSheetId="0">#REF!</definedName>
    <definedName name="부가가치세_산식">#REF!</definedName>
    <definedName name="부가가치세1">#REF!</definedName>
    <definedName name="부가가치세요율" localSheetId="0">#REF!</definedName>
    <definedName name="부가가치세요율">#REF!</definedName>
    <definedName name="부가가치표" localSheetId="0">#REF!</definedName>
    <definedName name="부가가치표">#REF!</definedName>
    <definedName name="부가세" localSheetId="0">#REF!</definedName>
    <definedName name="부가세">#REF!</definedName>
    <definedName name="부가세율" localSheetId="0">[243]제경비율!$E$36</definedName>
    <definedName name="부가세율">[235]제경비율!$E$36</definedName>
    <definedName name="부경비금액" localSheetId="0">#REF!</definedName>
    <definedName name="부경비금액">#REF!</definedName>
    <definedName name="부경비단가" localSheetId="0">#REF!</definedName>
    <definedName name="부경비단가">#REF!</definedName>
    <definedName name="부노무비금액" localSheetId="0">#REF!</definedName>
    <definedName name="부노무비금액">#REF!</definedName>
    <definedName name="부노무비단가" localSheetId="0">#REF!</definedName>
    <definedName name="부노무비단가">#REF!</definedName>
    <definedName name="부대" localSheetId="0">#REF!</definedName>
    <definedName name="부대">#REF!</definedName>
    <definedName name="부대1" localSheetId="0" hidden="1">{#N/A,#N/A,FALSE,"운반시간"}</definedName>
    <definedName name="부대1" hidden="1">{#N/A,#N/A,FALSE,"부대2"}</definedName>
    <definedName name="부대갑지1" localSheetId="0">#REF!</definedName>
    <definedName name="부대갑지1">#REF!</definedName>
    <definedName name="부대건축2" localSheetId="0" hidden="1">#REF!</definedName>
    <definedName name="부대건축2" hidden="1">#REF!</definedName>
    <definedName name="부대공" localSheetId="0">#REF!</definedName>
    <definedName name="부대공">#REF!</definedName>
    <definedName name="부대공_집계표_제목" localSheetId="0">#REF!</definedName>
    <definedName name="부대공_집계표_제목">#REF!</definedName>
    <definedName name="부대공경비" localSheetId="0">#REF!</definedName>
    <definedName name="부대공경비">#REF!</definedName>
    <definedName name="부대공노무비" localSheetId="0">#REF!</definedName>
    <definedName name="부대공노무비">#REF!</definedName>
    <definedName name="부대공단가" localSheetId="0">#REF!</definedName>
    <definedName name="부대공단가">#REF!</definedName>
    <definedName name="부대공망" localSheetId="0">#REF!</definedName>
    <definedName name="부대공망">#REF!</definedName>
    <definedName name="부대공사A" localSheetId="0">#REF!</definedName>
    <definedName name="부대공사A">#REF!</definedName>
    <definedName name="부대공사Q" localSheetId="0">#REF!</definedName>
    <definedName name="부대공사Q">#REF!</definedName>
    <definedName name="부대공사경비" localSheetId="0">#REF!</definedName>
    <definedName name="부대공사경비">#REF!</definedName>
    <definedName name="부대공사노무비" localSheetId="0">#REF!</definedName>
    <definedName name="부대공사노무비">#REF!</definedName>
    <definedName name="부대공사재료비" localSheetId="0">#REF!</definedName>
    <definedName name="부대공사재료비">#REF!</definedName>
    <definedName name="부대공사총집계" localSheetId="0">#REF!</definedName>
    <definedName name="부대공사총집계">#REF!</definedName>
    <definedName name="부대공재료비" localSheetId="0">#REF!</definedName>
    <definedName name="부대공재료비">#REF!</definedName>
    <definedName name="부대공집계">[293]터파기및재료!#REF!</definedName>
    <definedName name="부대공집계2">[294]터파기및재료!#REF!</definedName>
    <definedName name="부대공집계표">#REF!</definedName>
    <definedName name="부대공총괄수량집계" localSheetId="0" hidden="1">{#N/A,#N/A,FALSE,"2~8번"}</definedName>
    <definedName name="부대공총괄수량집계" hidden="1">{#N/A,#N/A,FALSE,"2~8번"}</definedName>
    <definedName name="부대공합계" localSheetId="0">#REF!</definedName>
    <definedName name="부대공합계">#REF!</definedName>
    <definedName name="부대구조" localSheetId="0" hidden="1">{#N/A,#N/A,FALSE,"골재소요량";#N/A,#N/A,FALSE,"골재소요량"}</definedName>
    <definedName name="부대구조" hidden="1">{#N/A,#N/A,FALSE,"골재소요량";#N/A,#N/A,FALSE,"골재소요량"}</definedName>
    <definedName name="부대단가" localSheetId="0">#REF!</definedName>
    <definedName name="부대단가">#REF!</definedName>
    <definedName name="부대단가1">[381]평야부단가!$H$4:$H$657</definedName>
    <definedName name="부대방안" localSheetId="0" hidden="1">{#N/A,#N/A,FALSE,"단가표지"}</definedName>
    <definedName name="부대방안" hidden="1">{#N/A,#N/A,FALSE,"단가표지"}</definedName>
    <definedName name="부대비" localSheetId="0">#REF!</definedName>
    <definedName name="부대비">#REF!</definedName>
    <definedName name="부대비산출" localSheetId="0">#REF!</definedName>
    <definedName name="부대비산출">#REF!</definedName>
    <definedName name="부대비산출내역1" localSheetId="0">#REF!</definedName>
    <definedName name="부대비산출내역1">#REF!</definedName>
    <definedName name="부대시설" localSheetId="0">#REF!</definedName>
    <definedName name="부대시설">#REF!</definedName>
    <definedName name="부대원본" localSheetId="0" hidden="1">{#N/A,#N/A,FALSE,"토공2"}</definedName>
    <definedName name="부대원본" hidden="1">{#N/A,#N/A,FALSE,"토공2"}</definedName>
    <definedName name="부대일위대가" localSheetId="0">#REF!</definedName>
    <definedName name="부대일위대가">#REF!</definedName>
    <definedName name="부대토공2" localSheetId="0" hidden="1">{#N/A,#N/A,FALSE,"구조2"}</definedName>
    <definedName name="부대토공2" hidden="1">{#N/A,#N/A,FALSE,"구조2"}</definedName>
    <definedName name="부발" hidden="1">{#N/A,#N/A,FALSE,"견적갑지";#N/A,#N/A,FALSE,"총괄표";#N/A,#N/A,FALSE,"철골공사";#N/A,#N/A,FALSE,"토목공사";#N/A,#N/A,FALSE,"판넬전기공사"}</definedName>
    <definedName name="부부" hidden="1">#REF!</definedName>
    <definedName name="부산2" localSheetId="0">#REF!</definedName>
    <definedName name="부산2">#REF!</definedName>
    <definedName name="부서" localSheetId="0">#REF!</definedName>
    <definedName name="부서">#REF!</definedName>
    <definedName name="부설공경비" localSheetId="0">#REF!</definedName>
    <definedName name="부설공경비">#REF!</definedName>
    <definedName name="부설공노무비" localSheetId="0">#REF!</definedName>
    <definedName name="부설공노무비">#REF!</definedName>
    <definedName name="부설공재료비" localSheetId="0">#REF!</definedName>
    <definedName name="부설공재료비">#REF!</definedName>
    <definedName name="부설공합계" localSheetId="0">#REF!</definedName>
    <definedName name="부설공합계">#REF!</definedName>
    <definedName name="부손익" localSheetId="0" hidden="1">{#N/A,#N/A,FALSE,"현장 NCR 분석";#N/A,#N/A,FALSE,"현장품질감사";#N/A,#N/A,FALSE,"현장품질감사"}</definedName>
    <definedName name="부손익" hidden="1">{#N/A,#N/A,FALSE,"현장 NCR 분석";#N/A,#N/A,FALSE,"현장품질감사";#N/A,#N/A,FALSE,"현장품질감사"}</definedName>
    <definedName name="부손익1" localSheetId="0" hidden="1">{#N/A,#N/A,FALSE,"현장 NCR 분석";#N/A,#N/A,FALSE,"현장품질감사";#N/A,#N/A,FALSE,"현장품질감사"}</definedName>
    <definedName name="부손익1" hidden="1">{#N/A,#N/A,FALSE,"현장 NCR 분석";#N/A,#N/A,FALSE,"현장품질감사";#N/A,#N/A,FALSE,"현장품질감사"}</definedName>
    <definedName name="부식공제">#REF!</definedName>
    <definedName name="부원수" localSheetId="0">#REF!</definedName>
    <definedName name="부원수">#REF!</definedName>
    <definedName name="부자">#REF!</definedName>
    <definedName name="부자재" localSheetId="0">#REF!</definedName>
    <definedName name="부자재">#REF!</definedName>
    <definedName name="부재료비금액" localSheetId="0">#REF!</definedName>
    <definedName name="부재료비금액">#REF!</definedName>
    <definedName name="부재료비단가" localSheetId="0">#REF!</definedName>
    <definedName name="부재료비단가">#REF!</definedName>
    <definedName name="부지정지">#N/A</definedName>
    <definedName name="부직포노" localSheetId="0">#REF!</definedName>
    <definedName name="부직포노">#REF!</definedName>
    <definedName name="부직포재" localSheetId="0">#REF!</definedName>
    <definedName name="부직포재">#REF!</definedName>
    <definedName name="부표" localSheetId="0">#REF!</definedName>
    <definedName name="부표">#REF!</definedName>
    <definedName name="부함" localSheetId="0">#REF!</definedName>
    <definedName name="부함">#REF!</definedName>
    <definedName name="북측호안" localSheetId="0" hidden="1">{#N/A,#N/A,FALSE,"전체집계표";#N/A,#N/A,FALSE,"안벽30000";#N/A,#N/A,FALSE,"안벽20000";#N/A,#N/A,FALSE,"내호안";#N/A,#N/A,FALSE,"외호안";#N/A,#N/A,FALSE,"준설토A";#N/A,#N/A,FALSE,"준설토B";#N/A,#N/A,FALSE,"적출장"}</definedName>
    <definedName name="북측호안" hidden="1">{#N/A,#N/A,FALSE,"전체집계표";#N/A,#N/A,FALSE,"안벽30000";#N/A,#N/A,FALSE,"안벽20000";#N/A,#N/A,FALSE,"내호안";#N/A,#N/A,FALSE,"외호안";#N/A,#N/A,FALSE,"준설토A";#N/A,#N/A,FALSE,"준설토B";#N/A,#N/A,FALSE,"적출장"}</definedName>
    <definedName name="분" localSheetId="0" hidden="1">{#N/A,#N/A,FALSE,"이태원철근"}</definedName>
    <definedName name="분" hidden="1">{#N/A,#N/A,FALSE,"이태원철근"}</definedName>
    <definedName name="분고">#REF!</definedName>
    <definedName name="분기" localSheetId="0" hidden="1">#REF!</definedName>
    <definedName name="분기" hidden="1">#REF!</definedName>
    <definedName name="분담13" localSheetId="0">#REF!</definedName>
    <definedName name="분담13">#REF!</definedName>
    <definedName name="분담20" localSheetId="0">#REF!</definedName>
    <definedName name="분담20">#REF!</definedName>
    <definedName name="분담25" localSheetId="0">#REF!</definedName>
    <definedName name="분담25">#REF!</definedName>
    <definedName name="분당공" hidden="1">[31]Sheet4!$A$58:$A$97</definedName>
    <definedName name="분당내역" localSheetId="0" hidden="1">[382]갑지!#REF!</definedName>
    <definedName name="분당내역" hidden="1">[382]갑지!#REF!</definedName>
    <definedName name="분당내역서" localSheetId="0" hidden="1">#REF!</definedName>
    <definedName name="분당내역서" hidden="1">#REF!</definedName>
    <definedName name="분당물가" hidden="1">[22]Sheet4!$F$58:$F$73</definedName>
    <definedName name="분당코아" hidden="1">[383]마산월령동골조물량변경!$F$58:$F$73</definedName>
    <definedName name="분당협조" localSheetId="0" hidden="1">{#N/A,#N/A,FALSE,"이태원철근"}</definedName>
    <definedName name="분당협조" hidden="1">{#N/A,#N/A,FALSE,"이태원철근"}</definedName>
    <definedName name="분둘레" localSheetId="0">#REF!</definedName>
    <definedName name="분둘레">#REF!</definedName>
    <definedName name="분리">'[384]빗물받이(910-510-410)'!$P$4</definedName>
    <definedName name="분리거리">#REF!</definedName>
    <definedName name="분말융착식" localSheetId="0">#REF!</definedName>
    <definedName name="분말융착식">#REF!</definedName>
    <definedName name="분반경" localSheetId="0">#REF!</definedName>
    <definedName name="분반경">#REF!</definedName>
    <definedName name="분상부체적" localSheetId="0">#REF!</definedName>
    <definedName name="분상부체적">#REF!</definedName>
    <definedName name="분수180이하" localSheetId="0">#REF!</definedName>
    <definedName name="분수180이하">[230]표지세로!#REF!</definedName>
    <definedName name="분수THP" localSheetId="0">#REF!</definedName>
    <definedName name="분수THP">[230]표지세로!#REF!</definedName>
    <definedName name="분수거푸집이하" localSheetId="0">#REF!</definedName>
    <definedName name="분수거푸집이하">[230]표지세로!#REF!</definedName>
    <definedName name="분수경" localSheetId="0">#REF!</definedName>
    <definedName name="분수경">#REF!</definedName>
    <definedName name="분수공" localSheetId="0" hidden="1">{"'중기작업1'!$A$1:$V$18"}</definedName>
    <definedName name="분수공">{"'중기작업1'!$A$1:$V$18"}</definedName>
    <definedName name="분수관11TA">#REF!</definedName>
    <definedName name="분수관11TAD" localSheetId="0">#REF!</definedName>
    <definedName name="분수관11TAD">#REF!</definedName>
    <definedName name="분수관12TA" localSheetId="0">#REF!</definedName>
    <definedName name="분수관12TA">#REF!</definedName>
    <definedName name="분수관12TAD" localSheetId="0">#REF!</definedName>
    <definedName name="분수관12TAD">#REF!</definedName>
    <definedName name="분수관13TA" localSheetId="0">#REF!</definedName>
    <definedName name="분수관13TA">#REF!</definedName>
    <definedName name="분수관13TAD" localSheetId="0">#REF!</definedName>
    <definedName name="분수관13TAD">#REF!</definedName>
    <definedName name="분수관철외" localSheetId="0">#REF!</definedName>
    <definedName name="분수관철외">#REF!</definedName>
    <definedName name="분수관콘" localSheetId="0">#REF!</definedName>
    <definedName name="분수관콘">#REF!</definedName>
    <definedName name="분수관토" localSheetId="0">#REF!</definedName>
    <definedName name="분수관토">#REF!</definedName>
    <definedName name="분수권양기1호" localSheetId="0">#REF!</definedName>
    <definedName name="분수권양기1호">[230]표지세로!#REF!</definedName>
    <definedName name="분수노" localSheetId="0">#REF!</definedName>
    <definedName name="분수노">#REF!</definedName>
    <definedName name="분수되메움일반" localSheetId="0">#REF!</definedName>
    <definedName name="분수되메움일반">[230]표지세로!#REF!</definedName>
    <definedName name="분수문비1호" localSheetId="0">#REF!</definedName>
    <definedName name="분수문비1호">[230]표지세로!#REF!</definedName>
    <definedName name="분수문비개거일체" localSheetId="0">#REF!</definedName>
    <definedName name="분수문비개거일체">[230]표지세로!#REF!</definedName>
    <definedName name="분수스핀들" localSheetId="0">#REF!</definedName>
    <definedName name="분수스핀들">[230]표지세로!#REF!</definedName>
    <definedName name="분수재" localSheetId="0">#REF!</definedName>
    <definedName name="분수재">#REF!</definedName>
    <definedName name="분수철근10" localSheetId="0">#REF!</definedName>
    <definedName name="분수철근10">[230]표지세로!#REF!</definedName>
    <definedName name="분수철근13" localSheetId="0">#REF!</definedName>
    <definedName name="분수철근13">[230]표지세로!#REF!</definedName>
    <definedName name="분수철근계" localSheetId="0">#REF!</definedName>
    <definedName name="분수철근계">[230]표지세로!#REF!</definedName>
    <definedName name="분수콘크리트관150" localSheetId="0">#REF!</definedName>
    <definedName name="분수콘크리트관150">[230]표지세로!#REF!</definedName>
    <definedName name="분수터파기인력" localSheetId="0">#REF!</definedName>
    <definedName name="분수터파기인력">[230]표지세로!#REF!</definedName>
    <definedName name="분수헐기" localSheetId="0">#REF!</definedName>
    <definedName name="분수헐기">#REF!</definedName>
    <definedName name="분수헐기총" localSheetId="0">#REF!</definedName>
    <definedName name="분수헐기총">#REF!</definedName>
    <definedName name="분양배분총액24">#REF!</definedName>
    <definedName name="분양배분총액29">#REF!</definedName>
    <definedName name="분양배분총액32">#REF!</definedName>
    <definedName name="분양배분총액43">#REF!</definedName>
    <definedName name="분양수입면적">#REF!</definedName>
    <definedName name="분전반" localSheetId="0">BlankMacro1</definedName>
    <definedName name="분전반">BlankMacro1</definedName>
    <definedName name="분종둘레" localSheetId="0">#REF!</definedName>
    <definedName name="분종둘레">#REF!</definedName>
    <definedName name="분중량" localSheetId="0">#REF!</definedName>
    <definedName name="분중량">#REF!</definedName>
    <definedName name="분체적" localSheetId="0">#REF!</definedName>
    <definedName name="분체적">#REF!</definedName>
    <definedName name="분표면적" localSheetId="0">#REF!</definedName>
    <definedName name="분표면적">#REF!</definedName>
    <definedName name="불도우저">[154]장비집계!#REF!</definedName>
    <definedName name="불도자15경" localSheetId="0">#REF!</definedName>
    <definedName name="불도자15경">#REF!</definedName>
    <definedName name="불도자15노무" localSheetId="0">#REF!</definedName>
    <definedName name="불도자15노무">#REF!</definedName>
    <definedName name="불도자15재료" localSheetId="0">#REF!</definedName>
    <definedName name="불도자15재료">#REF!</definedName>
    <definedName name="불이행" localSheetId="0">MATCH(IF([0]!D3R=#REF!,[0]!dcrwk9),IF([0]!D3R=#REF!,[0]!dcrwk9),0)</definedName>
    <definedName name="불이행">#N/A</definedName>
    <definedName name="불ㅜㅈ" localSheetId="0">#REF!</definedName>
    <definedName name="불ㅜㅈ">#REF!</definedName>
    <definedName name="붙임2">#N/A</definedName>
    <definedName name="붙임자료">{"'정산내역서'!$A$1:$I$35","'정산서(절.성토부)'!$A$1:$Q$17","'정산서(교량부)'!$A$1:$Q$84","'총괄표'!$A$1:$M$12","'시행현황'!$A$1:$G$12","'표지'!$A$1:$N$27","'정산서(절.성토부)'!$A$3:$Q$7"}</definedName>
    <definedName name="뷰" localSheetId="0" hidden="1">{#N/A,#N/A,FALSE,"단가표지"}</definedName>
    <definedName name="뷰" hidden="1">{#N/A,#N/A,FALSE,"단가표지"}</definedName>
    <definedName name="브" localSheetId="0">[0]!_6C_15</definedName>
    <definedName name="브">[174]!브</definedName>
    <definedName name="브라켓길이1" localSheetId="0">#REF!</definedName>
    <definedName name="브라켓길이1">#REF!</definedName>
    <definedName name="브라켓길이2" localSheetId="0">#REF!</definedName>
    <definedName name="브라켓길이2">#REF!</definedName>
    <definedName name="브라켓높이1" localSheetId="0">#REF!</definedName>
    <definedName name="브라켓높이1">#REF!</definedName>
    <definedName name="브라켓높이2" localSheetId="0">#REF!</definedName>
    <definedName name="브라켓높이2">#REF!</definedName>
    <definedName name="브라켓폭" localSheetId="0">#REF!</definedName>
    <definedName name="브라켓폭">#REF!</definedName>
    <definedName name="브랑누아" localSheetId="0">#REF!</definedName>
    <definedName name="브랑누아">#REF!</definedName>
    <definedName name="브랑느아" localSheetId="0">#REF!</definedName>
    <definedName name="브랑느아">#REF!</definedName>
    <definedName name="브이c" localSheetId="0">#REF!</definedName>
    <definedName name="브이c">#REF!</definedName>
    <definedName name="블록c" localSheetId="0" hidden="1">{#N/A,#N/A,FALSE,"전체집계표";#N/A,#N/A,FALSE,"안벽30000";#N/A,#N/A,FALSE,"안벽20000";#N/A,#N/A,FALSE,"내호안";#N/A,#N/A,FALSE,"외호안";#N/A,#N/A,FALSE,"준설토A";#N/A,#N/A,FALSE,"준설토B";#N/A,#N/A,FALSE,"적출장"}</definedName>
    <definedName name="블록c" hidden="1">{#N/A,#N/A,FALSE,"전체집계표";#N/A,#N/A,FALSE,"안벽30000";#N/A,#N/A,FALSE,"안벽20000";#N/A,#N/A,FALSE,"내호안";#N/A,#N/A,FALSE,"외호안";#N/A,#N/A,FALSE,"준설토A";#N/A,#N/A,FALSE,"준설토B";#N/A,#N/A,FALSE,"적출장"}</definedName>
    <definedName name="블록H" localSheetId="0">#REF!</definedName>
    <definedName name="블록H">#REF!</definedName>
    <definedName name="블록k" localSheetId="0" hidden="1">{#N/A,#N/A,FALSE,"전체집계표";#N/A,#N/A,FALSE,"안벽30000";#N/A,#N/A,FALSE,"안벽20000";#N/A,#N/A,FALSE,"내호안";#N/A,#N/A,FALSE,"외호안";#N/A,#N/A,FALSE,"준설토A";#N/A,#N/A,FALSE,"준설토B";#N/A,#N/A,FALSE,"적출장"}</definedName>
    <definedName name="블록k" hidden="1">{#N/A,#N/A,FALSE,"전체집계표";#N/A,#N/A,FALSE,"안벽30000";#N/A,#N/A,FALSE,"안벽20000";#N/A,#N/A,FALSE,"내호안";#N/A,#N/A,FALSE,"외호안";#N/A,#N/A,FALSE,"준설토A";#N/A,#N/A,FALSE,"준설토B";#N/A,#N/A,FALSE,"적출장"}</definedName>
    <definedName name="블록V" localSheetId="0">#REF!</definedName>
    <definedName name="블록V">#REF!</definedName>
    <definedName name="비" localSheetId="0">#REF!</definedName>
    <definedName name="비" hidden="1">{#N/A,#N/A,FALSE,"골재소요량";#N/A,#N/A,FALSE,"골재소요량"}</definedName>
    <definedName name="비___목" localSheetId="0">#REF!</definedName>
    <definedName name="비___목">#REF!</definedName>
    <definedName name="비_계_공" localSheetId="0">#REF!</definedName>
    <definedName name="비_계_공">#REF!</definedName>
    <definedName name="비01" localSheetId="0">#REF!</definedName>
    <definedName name="비01">#REF!</definedName>
    <definedName name="비1">#REF!</definedName>
    <definedName name="비겁" localSheetId="0" hidden="1">#REF!</definedName>
    <definedName name="비겁" hidden="1">#REF!</definedName>
    <definedName name="비계" localSheetId="0">#REF!</definedName>
    <definedName name="비계">#REF!</definedName>
    <definedName name="비계1" localSheetId="0" hidden="1">{#N/A,#N/A,FALSE,"포장단가"}</definedName>
    <definedName name="비계1">#REF!</definedName>
    <definedName name="비계2" localSheetId="0">#REF!</definedName>
    <definedName name="비계2">#REF!</definedName>
    <definedName name="비계A" localSheetId="0">#REF!</definedName>
    <definedName name="비계A">#REF!</definedName>
    <definedName name="비계B" localSheetId="0">#REF!</definedName>
    <definedName name="비계B">#REF!</definedName>
    <definedName name="비계C" localSheetId="0">#REF!</definedName>
    <definedName name="비계C">#REF!</definedName>
    <definedName name="비계D" localSheetId="0">#REF!</definedName>
    <definedName name="비계D">#REF!</definedName>
    <definedName name="비계공" localSheetId="0">#REF!</definedName>
    <definedName name="비계공">#REF!</definedName>
    <definedName name="비계공001" localSheetId="0">#REF!</definedName>
    <definedName name="비계공001">#REF!</definedName>
    <definedName name="비계공002" localSheetId="0">#REF!</definedName>
    <definedName name="비계공002">#REF!</definedName>
    <definedName name="비계공011" localSheetId="0">#REF!</definedName>
    <definedName name="비계공011">#REF!</definedName>
    <definedName name="비계공2" localSheetId="0">'[69]노임,재료비'!$J$16</definedName>
    <definedName name="비계공2">'[70]노임,재료비'!$J$16</definedName>
    <definedName name="비계공982" localSheetId="0">#REF!</definedName>
    <definedName name="비계공982">#REF!</definedName>
    <definedName name="비계공991" localSheetId="0">#REF!</definedName>
    <definedName name="비계공991">#REF!</definedName>
    <definedName name="비계공992" localSheetId="0">#REF!</definedName>
    <definedName name="비계공992">#REF!</definedName>
    <definedName name="비고" localSheetId="0">#REF!</definedName>
    <definedName name="비고">#REF!</definedName>
    <definedName name="비교" localSheetId="0">#REF!</definedName>
    <definedName name="비교">#REF!</definedName>
    <definedName name="비교표" localSheetId="0">#REF!</definedName>
    <definedName name="비교표">#REF!</definedName>
    <definedName name="비목1" localSheetId="0">#REF!</definedName>
    <definedName name="비목1">#REF!</definedName>
    <definedName name="비목2" localSheetId="0">#REF!</definedName>
    <definedName name="비목2">#REF!</definedName>
    <definedName name="비목3" localSheetId="0">#REF!</definedName>
    <definedName name="비목3">#REF!</definedName>
    <definedName name="비목4" localSheetId="0">#REF!</definedName>
    <definedName name="비목4">#REF!</definedName>
    <definedName name="비비추" localSheetId="0">#REF!</definedName>
    <definedName name="비비추">#REF!</definedName>
    <definedName name="비세척모래">#REF!</definedName>
    <definedName name="비세척모래합계">#REF!</definedName>
    <definedName name="비용">#REF!</definedName>
    <definedName name="비율" localSheetId="0">#REF!</definedName>
    <definedName name="비율">#REF!</definedName>
    <definedName name="비장">#REF!</definedName>
    <definedName name="비탈면">#REF!</definedName>
    <definedName name="비틀림모멘트" localSheetId="0">#REF!</definedName>
    <definedName name="비틀림모멘트">#REF!</definedName>
    <definedName name="비할증노임" localSheetId="0">#REF!</definedName>
    <definedName name="비할증노임">#REF!</definedName>
    <definedName name="빔간격" localSheetId="0">#REF!</definedName>
    <definedName name="빔간격">#REF!</definedName>
    <definedName name="빔높이" localSheetId="0">#REF!</definedName>
    <definedName name="빔높이">#REF!</definedName>
    <definedName name="빗물받이" localSheetId="0">#REF!</definedName>
    <definedName name="빗물받이">#REF!</definedName>
    <definedName name="빗물받이1">#REF!</definedName>
    <definedName name="빗물받이2">#REF!</definedName>
    <definedName name="빙" hidden="1">{#N/A,#N/A,FALSE,"견적갑지";#N/A,#N/A,FALSE,"총괄표";#N/A,#N/A,FALSE,"철골공사";#N/A,#N/A,FALSE,"토목공사";#N/A,#N/A,FALSE,"판넬전기공사"}</definedName>
    <definedName name="빙추" hidden="1">{#N/A,#N/A,FALSE,"견적갑지";#N/A,#N/A,FALSE,"총괄표";#N/A,#N/A,FALSE,"철골공사";#N/A,#N/A,FALSE,"토목공사";#N/A,#N/A,FALSE,"판넬전기공사"}</definedName>
    <definedName name="빙축열" hidden="1">{#N/A,#N/A,FALSE,"견적갑지";#N/A,#N/A,FALSE,"총괄표";#N/A,#N/A,FALSE,"철골공사";#N/A,#N/A,FALSE,"토목공사";#N/A,#N/A,FALSE,"판넬전기공사"}</definedName>
    <definedName name="빙축열주요자재" hidden="1">{#N/A,#N/A,FALSE,"견적갑지";#N/A,#N/A,FALSE,"총괄표";#N/A,#N/A,FALSE,"철골공사";#N/A,#N/A,FALSE,"토목공사";#N/A,#N/A,FALSE,"판넬전기공사"}</definedName>
    <definedName name="ㅃ" localSheetId="0" hidden="1">{"'중기작업1'!$A$1:$V$18"}</definedName>
    <definedName name="ㅃ" hidden="1">{"'중기작업1'!$A$1:$V$18"}</definedName>
    <definedName name="뿌리돌림보통이눕">#REF!</definedName>
    <definedName name="뿌리돌림보통인부" localSheetId="0">#REF!</definedName>
    <definedName name="뿌리돌림보통인부">#REF!</definedName>
    <definedName name="뿌리돌림조경공" localSheetId="0">#REF!</definedName>
    <definedName name="뿌리돌림조경공">#REF!</definedName>
    <definedName name="ㅄ"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ㅅ" localSheetId="0">#N/A</definedName>
    <definedName name="ㅅ">#REF!</definedName>
    <definedName name="ㅅ.." localSheetId="0" hidden="1">{#N/A,#N/A,FALSE,"골재소요량";#N/A,#N/A,FALSE,"골재소요량"}</definedName>
    <definedName name="ㅅ.." hidden="1">{#N/A,#N/A,FALSE,"골재소요량";#N/A,#N/A,FALSE,"골재소요량"}</definedName>
    <definedName name="ㅅ70">#REF!</definedName>
    <definedName name="ㅅㄱㄷ" localSheetId="0">#REF!</definedName>
    <definedName name="ㅅㄱㄷ">#REF!</definedName>
    <definedName name="ㅅㄱ쇼ㅗㅅ" localSheetId="0" hidden="1">{#N/A,#N/A,FALSE,"표지목차"}</definedName>
    <definedName name="ㅅㄱ쇼ㅗㅅ" hidden="1">{#N/A,#N/A,FALSE,"표지목차"}</definedName>
    <definedName name="ㅅ겨ㅛㄳ">#REF!</definedName>
    <definedName name="ㅅ곳ㄴ고" localSheetId="0" hidden="1">{#N/A,#N/A,FALSE,"2~8번"}</definedName>
    <definedName name="ㅅ곳ㄴ고" hidden="1">{#N/A,#N/A,FALSE,"2~8번"}</definedName>
    <definedName name="ㅅ굲유" localSheetId="0" hidden="1">{#N/A,#N/A,FALSE,"조골재"}</definedName>
    <definedName name="ㅅ굲유" hidden="1">{#N/A,#N/A,FALSE,"조골재"}</definedName>
    <definedName name="ㅅㄳ" localSheetId="0" hidden="1">{#N/A,#N/A,FALSE,"골재소요량";#N/A,#N/A,FALSE,"골재소요량"}</definedName>
    <definedName name="ㅅㄳ" hidden="1">{#N/A,#N/A,FALSE,"골재소요량";#N/A,#N/A,FALSE,"골재소요량"}</definedName>
    <definedName name="ㅅㄳㄳ" localSheetId="0" hidden="1">{#N/A,#N/A,FALSE,"토공2"}</definedName>
    <definedName name="ㅅㄳㄳ" hidden="1">{#N/A,#N/A,FALSE,"토공2"}</definedName>
    <definedName name="ㅅㄳㅂㅍㅈㄷㄱ" hidden="1">[15]조명시설!#REF!</definedName>
    <definedName name="ㅅㄷㄹ오" localSheetId="0" hidden="1">{#N/A,#N/A,FALSE,"골재소요량";#N/A,#N/A,FALSE,"골재소요량"}</definedName>
    <definedName name="ㅅㄷㄹ오" hidden="1">{#N/A,#N/A,FALSE,"골재소요량";#N/A,#N/A,FALSE,"골재소요량"}</definedName>
    <definedName name="ㅅㄷㅅ" localSheetId="0" hidden="1">{#N/A,#N/A,FALSE,"운반시간"}</definedName>
    <definedName name="ㅅㄷㅅ" hidden="1">{#N/A,#N/A,FALSE,"운반시간"}</definedName>
    <definedName name="ㅅ두" localSheetId="0">#REF!</definedName>
    <definedName name="ㅅ두">#REF!</definedName>
    <definedName name="ㅅ둣두" localSheetId="0">#REF!</definedName>
    <definedName name="ㅅ둣두">#REF!</definedName>
    <definedName name="ㅅㅁ1111">'[385]1.설계조건'!$P$39</definedName>
    <definedName name="ㅅㅁㅁㄻ" localSheetId="0" hidden="1">{#N/A,#N/A,FALSE,"단가표지"}</definedName>
    <definedName name="ㅅㅁㅁㄻ" hidden="1">{#N/A,#N/A,FALSE,"단가표지"}</definedName>
    <definedName name="ㅅㅅ" localSheetId="0">BlankMacro1</definedName>
    <definedName name="ㅅㅅ">BlankMacro1</definedName>
    <definedName name="ㅅㅅㅅ" localSheetId="0" hidden="1">{#N/A,#N/A,FALSE,"조골재"}</definedName>
    <definedName name="ㅅㅅㅅ">[158]Sheet2!#REF!</definedName>
    <definedName name="ㅅㅅㅅㅅ" localSheetId="0" hidden="1">{#N/A,#N/A,FALSE,"2~8번"}</definedName>
    <definedName name="ㅅㅅㅅㅅ" hidden="1">{#N/A,#N/A,FALSE,"2~8번"}</definedName>
    <definedName name="ㅅㅅㅅㅅㅅ" localSheetId="0" hidden="1">{#N/A,#N/A,FALSE,"골재소요량";#N/A,#N/A,FALSE,"골재소요량"}</definedName>
    <definedName name="ㅅㅅㅅㅅㅅ" hidden="1">{#N/A,#N/A,FALSE,"골재소요량";#N/A,#N/A,FALSE,"골재소요량"}</definedName>
    <definedName name="ㅅㅅㅅㅅㅅㅅㅅ" localSheetId="0" hidden="1">{#N/A,#N/A,FALSE,"골재소요량";#N/A,#N/A,FALSE,"골재소요량"}</definedName>
    <definedName name="ㅅㅅㅅㅅㅅㅅㅅ" hidden="1">{#N/A,#N/A,FALSE,"골재소요량";#N/A,#N/A,FALSE,"골재소요량"}</definedName>
    <definedName name="ㅅㅅㅅㅅㅅㅅㅅㅅㅅㅅㅅ" localSheetId="0" hidden="1">{#N/A,#N/A,FALSE,"골재소요량";#N/A,#N/A,FALSE,"골재소요량"}</definedName>
    <definedName name="ㅅㅅㅅㅅㅅㅅㅅㅅㅅㅅㅅ" hidden="1">{#N/A,#N/A,FALSE,"골재소요량";#N/A,#N/A,FALSE,"골재소요량"}</definedName>
    <definedName name="ㅅ여ㅛ윣ㄴ" localSheetId="0" hidden="1">{#N/A,#N/A,FALSE,"조골재"}</definedName>
    <definedName name="ㅅ여ㅛ윣ㄴ" hidden="1">{#N/A,#N/A,FALSE,"조골재"}</definedName>
    <definedName name="ㅅ융ㄴㄳ" localSheetId="0" hidden="1">{#N/A,#N/A,FALSE,"조골재"}</definedName>
    <definedName name="ㅅ융ㄴㄳ" hidden="1">{#N/A,#N/A,FALSE,"조골재"}</definedName>
    <definedName name="ㅅㅍ">#REF!</definedName>
    <definedName name="ㅅㅎ" hidden="1">{#N/A,#N/A,FALSE,"조골재"}</definedName>
    <definedName name="ㅅㅎ공ㅋ" localSheetId="0" hidden="1">{#N/A,#N/A,FALSE,"단가표지"}</definedName>
    <definedName name="ㅅㅎ공ㅋ" hidden="1">{#N/A,#N/A,FALSE,"단가표지"}</definedName>
    <definedName name="ㅅㅓㅜ" localSheetId="0">#REF!</definedName>
    <definedName name="ㅅㅓㅜ">#REF!</definedName>
    <definedName name="ㅅㅜ" localSheetId="0">#REF!</definedName>
    <definedName name="ㅅㅜ">#REF!</definedName>
    <definedName name="사" localSheetId="0" hidden="1">#REF!</definedName>
    <definedName name="사" hidden="1">#REF!</definedName>
    <definedName name="사_TO">#REF!</definedName>
    <definedName name="사급" localSheetId="0">#REF!</definedName>
    <definedName name="사급">#REF!</definedName>
    <definedName name="사급_자재대">#REF!</definedName>
    <definedName name="사급상수" localSheetId="0">#REF!</definedName>
    <definedName name="사급상수">#REF!</definedName>
    <definedName name="사급자재대" localSheetId="0">#REF!</definedName>
    <definedName name="사급자재대">#REF!</definedName>
    <definedName name="사급자재비" localSheetId="0">#REF!</definedName>
    <definedName name="사급자재비">#REF!</definedName>
    <definedName name="사급재료비" localSheetId="0">#REF!</definedName>
    <definedName name="사급재료비">#REF!</definedName>
    <definedName name="사라" localSheetId="0">#REF!</definedName>
    <definedName name="사라">#REF!</definedName>
    <definedName name="사라마다">#REF!</definedName>
    <definedName name="사랑" localSheetId="0" hidden="1">#REF!</definedName>
    <definedName name="사랑" hidden="1">#REF!</definedName>
    <definedName name="사례호수_no">#REF!</definedName>
    <definedName name="사류펌프배출량비계수">'[333](전남)시범지구 운영실적 및 결과분석(8월까지)'!$DU$4:$EA$25</definedName>
    <definedName name="사류펌프손실양정비">'[333](전남)시범지구 운영실적 및 결과분석(8월까지)'!$DU$4:$EA$26</definedName>
    <definedName name="사류펌프실양정비">'[333](전남)시범지구 운영실적 및 결과분석(8월까지)'!$DU$4:$EB$25</definedName>
    <definedName name="사리도경" localSheetId="0">#REF!</definedName>
    <definedName name="사리도경">#REF!</definedName>
    <definedName name="사리도노무" localSheetId="0">#REF!</definedName>
    <definedName name="사리도노무">#REF!</definedName>
    <definedName name="사리도재료" localSheetId="0">#REF!</definedName>
    <definedName name="사리도재료">#REF!</definedName>
    <definedName name="사사삿" hidden="1">{#N/A,#N/A,FALSE,"견적갑지";#N/A,#N/A,FALSE,"총괄표";#N/A,#N/A,FALSE,"철골공사";#N/A,#N/A,FALSE,"토목공사";#N/A,#N/A,FALSE,"판넬전기공사"}</definedName>
    <definedName name="사석내부마찰각">[307]단면제원!$B$22</definedName>
    <definedName name="사석채움" localSheetId="0">#REF!</definedName>
    <definedName name="사석채움">#REF!</definedName>
    <definedName name="사석채움면적산출" localSheetId="0" hidden="1">{#N/A,#N/A,FALSE,"2~8번"}</definedName>
    <definedName name="사석채움면적산출" hidden="1">{#N/A,#N/A,FALSE,"2~8번"}</definedName>
    <definedName name="사업개요" localSheetId="0">[265]직접인건비!#REF!</definedName>
    <definedName name="사업개요">[266]직접인건비!#REF!</definedName>
    <definedName name="사업개요1">[358]기계공사!$V$2:$V$4</definedName>
    <definedName name="사업관리요율" localSheetId="0">[243]정비법요율!$D$11</definedName>
    <definedName name="사업관리요율">#REF!</definedName>
    <definedName name="사업관리율">[269]요율!#REF!</definedName>
    <definedName name="사업소" localSheetId="0">#REF!</definedName>
    <definedName name="사업소">#REF!</definedName>
    <definedName name="사용수량" localSheetId="0">#REF!</definedName>
    <definedName name="사용수량">#REF!</definedName>
    <definedName name="사용하기" localSheetId="0">#REF!</definedName>
    <definedName name="사용하기">#REF!</definedName>
    <definedName name="사육칠">21700</definedName>
    <definedName name="사윤재" localSheetId="0">#REF!</definedName>
    <definedName name="사윤재">#REF!</definedName>
    <definedName name="사이">#REF!</definedName>
    <definedName name="사인일위" localSheetId="0">#REF!</definedName>
    <definedName name="사인일위">#REF!</definedName>
    <definedName name="사진양식" localSheetId="0">#REF!</definedName>
    <definedName name="사진양식">#REF!</definedName>
    <definedName name="사철나무H1.2" localSheetId="0">#REF!</definedName>
    <definedName name="사철나무H1.2">#REF!</definedName>
    <definedName name="사타" localSheetId="0" hidden="1">#REF!</definedName>
    <definedName name="사타" hidden="1">#REF!</definedName>
    <definedName name="사통경비" localSheetId="0">[380]수원공사비!#REF!</definedName>
    <definedName name="사통경비">[386]수원공사비!#REF!</definedName>
    <definedName name="사통노무비" localSheetId="0">[380]수원공사비!#REF!</definedName>
    <definedName name="사통노무비">[386]수원공사비!#REF!</definedName>
    <definedName name="사통재료비" localSheetId="0">[380]수원공사비!#REF!</definedName>
    <definedName name="사통재료비">[386]수원공사비!#REF!</definedName>
    <definedName name="사하중1">#REF!</definedName>
    <definedName name="사하중2">#REF!</definedName>
    <definedName name="사하중3">#REF!</definedName>
    <definedName name="사하중4">#REF!</definedName>
    <definedName name="사하중계수" localSheetId="0">#REF!</definedName>
    <definedName name="사하중계수">#REF!</definedName>
    <definedName name="사후계획수립" localSheetId="0">[265]직접인건비!#REF!</definedName>
    <definedName name="사후계획수립">[266]직접인건비!#REF!</definedName>
    <definedName name="산" localSheetId="0">#REF!</definedName>
    <definedName name="산">#REF!</definedName>
    <definedName name="산근0">OFFSET('[387]산출근거 '!$B$1,1,0,40,10)</definedName>
    <definedName name="산근1">OFFSET('[387]산출근거 '!$B$1,(0)*40+1,0,40,10)</definedName>
    <definedName name="산근10">OFFSET('[387]산출근거 '!$B$1,9*40+1,0,40,10)</definedName>
    <definedName name="산근11">OFFSET('[387]산출근거 '!$B$1,10*40+1,0,40,10)</definedName>
    <definedName name="산근12">OFFSET('[387]산출근거 '!$B$1,11*40+1,0,40,10)</definedName>
    <definedName name="산근13">OFFSET('[387]산출근거 '!$B$1,12*40+1,0,40,10)</definedName>
    <definedName name="산근14">OFFSET('[387]산출근거 '!$B$1,13*40+1,0,40,10)</definedName>
    <definedName name="산근15">OFFSET('[387]산출근거 '!$B$1,14*40+1,0,40,10)</definedName>
    <definedName name="산근16">OFFSET('[387]산출근거 '!$B$1,15*40+1,0,40,10)</definedName>
    <definedName name="산근17">OFFSET('[387]산출근거 '!$B$1,16*40+1,0,40,10)</definedName>
    <definedName name="산근18">OFFSET('[387]산출근거 '!$B$1,17*40+1,0,40,10)</definedName>
    <definedName name="산근19">OFFSET('[387]산출근거 '!$B$1,18*40+1,0,40,10)</definedName>
    <definedName name="산근2">OFFSET('[387]산출근거 '!$B$1,1*40+1,0,40,10)</definedName>
    <definedName name="산근20">OFFSET('[387]산출근거 '!$B$1,19*40+1,0,40,10)</definedName>
    <definedName name="산근21">OFFSET('[387]산출근거 '!$B$1,20*40+1,0,40,10)</definedName>
    <definedName name="산근22">OFFSET('[387]산출근거 '!$B$1,21*40+1,0,40,10)</definedName>
    <definedName name="산근23">OFFSET('[387]산출근거 '!$B$1,22*40+1,0,40,10)</definedName>
    <definedName name="산근24">OFFSET('[387]산출근거 '!$B$1,23*40+1,0,40,10)</definedName>
    <definedName name="산근25">OFFSET('[387]산출근거 '!$B$1,24*40+1,0,40,10)</definedName>
    <definedName name="산근26">OFFSET('[387]산출근거 '!$B$1,25*40+1,0,40,10)</definedName>
    <definedName name="산근27">OFFSET('[387]산출근거 '!$B$1,26*40+1,0,40,10)</definedName>
    <definedName name="산근28">OFFSET('[387]산출근거 '!$B$1,27*40+1,0,40,10)</definedName>
    <definedName name="산근29">OFFSET('[387]산출근거 '!$B$1,28*40+1,0,40,10)</definedName>
    <definedName name="산근3">OFFSET('[387]산출근거 '!$B$1,2*40+1,0,40,10)</definedName>
    <definedName name="산근30">OFFSET('[387]산출근거 '!$B$1,29*40+1,0,40,10)</definedName>
    <definedName name="산근4">OFFSET('[387]산출근거 '!$B$1,3*40+1,0,40,10)</definedName>
    <definedName name="산근5">OFFSET('[387]산출근거 '!$B$1,4*40+1,0,40,10)</definedName>
    <definedName name="산근6">OFFSET('[387]산출근거 '!$B$1,5*40+1,0,40,10)</definedName>
    <definedName name="산근7">OFFSET('[387]산출근거 '!$B$1,6*40+1,0,40,10)</definedName>
    <definedName name="산근8">OFFSET('[387]산출근거 '!$B$1,7*40+1,0,40,10)</definedName>
    <definedName name="산근9">OFFSET('[387]산출근거 '!$B$1,8*40+1,0,40,10)</definedName>
    <definedName name="산근99">OFFSET('[387]산출근거 '!$B$1,1,0,66*40,10)</definedName>
    <definedName name="산근갑지1" localSheetId="0">#REF!</definedName>
    <definedName name="산근갑지1">#REF!</definedName>
    <definedName name="산근을1" localSheetId="0">#REF!</definedName>
    <definedName name="산근을1">#REF!</definedName>
    <definedName name="산돌이" localSheetId="0" hidden="1">{#N/A,#N/A,FALSE,"단가표지"}</definedName>
    <definedName name="산돌이" hidden="1">{#N/A,#N/A,FALSE,"단가표지"}</definedName>
    <definedName name="산마루측구" localSheetId="0">#REF!</definedName>
    <definedName name="산마루측구">#REF!</definedName>
    <definedName name="산마루측구소각로" localSheetId="0">#REF!</definedName>
    <definedName name="산마루측구소각로">#REF!</definedName>
    <definedName name="산벚B8" localSheetId="0">#REF!</definedName>
    <definedName name="산벚B8">#REF!</definedName>
    <definedName name="산벚B8경" localSheetId="0">#REF!</definedName>
    <definedName name="산벚B8경">#REF!</definedName>
    <definedName name="산벚B8노" localSheetId="0">#REF!</definedName>
    <definedName name="산벚B8노">#REF!</definedName>
    <definedName name="산벚B8재" localSheetId="0">#REF!</definedName>
    <definedName name="산벚B8재">#REF!</definedName>
    <definedName name="산보" localSheetId="0">#REF!</definedName>
    <definedName name="산보">#REF!</definedName>
    <definedName name="산보율">[230]표지세로!$F$8</definedName>
    <definedName name="산서" localSheetId="0" hidden="1">#REF!</definedName>
    <definedName name="산서" hidden="1">#REF!</definedName>
    <definedName name="산소" localSheetId="0">#REF!</definedName>
    <definedName name="산소">#REF!</definedName>
    <definedName name="산소2" localSheetId="0">'[69]노임,재료비'!$O$4</definedName>
    <definedName name="산소2">'[70]노임,재료비'!$O$4</definedName>
    <definedName name="산식" localSheetId="0">#N/A</definedName>
    <definedName name="산식">IF(#REF!&lt;=1,"2단계",IF(#REF!=":","산식"))</definedName>
    <definedName name="산식2" localSheetId="0">#N/A</definedName>
    <definedName name="산식2">EVALVATE([388]깨기수량!$N$31:$N$40)</definedName>
    <definedName name="산업" localSheetId="0">[265]직접인건비!#REF!</definedName>
    <definedName name="산업">[266]직접인건비!#REF!</definedName>
    <definedName name="산재보험료" localSheetId="0">#REF!</definedName>
    <definedName name="산재보험료">#REF!</definedName>
    <definedName name="산재보험료_산식" localSheetId="0">#REF!</definedName>
    <definedName name="산재보험료_산식">#REF!</definedName>
    <definedName name="산재보험료요율" localSheetId="0">#REF!</definedName>
    <definedName name="산재보험료요율">#REF!</definedName>
    <definedName name="산재보험료율" localSheetId="0">#REF!</definedName>
    <definedName name="산재보험료율">[235]제경비율!$E$6</definedName>
    <definedName name="산재보험료표" localSheetId="0">#REF!</definedName>
    <definedName name="산재보험료표">#REF!</definedName>
    <definedName name="산재보험률">[236]요율!$F$8</definedName>
    <definedName name="산재보험율" localSheetId="0">#REF!</definedName>
    <definedName name="산재보험율">#REF!</definedName>
    <definedName name="산정" localSheetId="0">#REF!</definedName>
    <definedName name="산정">#REF!</definedName>
    <definedName name="산정표" localSheetId="0">#REF!</definedName>
    <definedName name="산정표">#REF!</definedName>
    <definedName name="산철쭉" localSheetId="0">#REF!</definedName>
    <definedName name="산철쭉">#REF!</definedName>
    <definedName name="산출" localSheetId="0">#REF!</definedName>
    <definedName name="산출">#REF!</definedName>
    <definedName name="산출1">[389]산출내역서집계표!$D$6:$L$116</definedName>
    <definedName name="산출경비" localSheetId="0">#REF!</definedName>
    <definedName name="산출경비">#REF!</definedName>
    <definedName name="산출근거" localSheetId="0">BlankMacro1</definedName>
    <definedName name="산출근거">BlankMacro1</definedName>
    <definedName name="산출근거1" localSheetId="0">#REF!</definedName>
    <definedName name="산출근거1">#REF!</definedName>
    <definedName name="산출근거2" localSheetId="0">#REF!</definedName>
    <definedName name="산출근거2">#REF!</definedName>
    <definedName name="산출근거9" localSheetId="0">#REF!</definedName>
    <definedName name="산출근거9">#REF!</definedName>
    <definedName name="산출근거R">#N/A</definedName>
    <definedName name="산출근거인쇄" localSheetId="0" hidden="1">{#N/A,#N/A,FALSE,"산출근거"}</definedName>
    <definedName name="산출근거인쇄" hidden="1">{#N/A,#N/A,FALSE,"산출근거"}</definedName>
    <definedName name="산출금양">[389]산출내역서집계표!$AB$2:$AR$143</definedName>
    <definedName name="산출내역" localSheetId="0">#REF!</definedName>
    <definedName name="산출내역">#REF!</definedName>
    <definedName name="산출내역1" localSheetId="0">[390]개거산출내역!$B$6:$I$18</definedName>
    <definedName name="산출내역1">[391]개거산출내역!$B$6:$I$18</definedName>
    <definedName name="산출내역11" localSheetId="0">#REF!</definedName>
    <definedName name="산출내역11">#REF!</definedName>
    <definedName name="산출내역집계표" localSheetId="0">#REF!</definedName>
    <definedName name="산출내역집계표">#REF!</definedName>
    <definedName name="산출내영ㄱ" localSheetId="0">#REF!</definedName>
    <definedName name="산출내영ㄱ">#REF!</definedName>
    <definedName name="산출냐역" localSheetId="0">#REF!</definedName>
    <definedName name="산출냐역">#REF!</definedName>
    <definedName name="산출하">#N/A</definedName>
    <definedName name="산표" localSheetId="0">#REF!</definedName>
    <definedName name="산표">#REF!</definedName>
    <definedName name="삼" localSheetId="0">#REF!</definedName>
    <definedName name="삼">#REF!</definedName>
    <definedName name="삼노" localSheetId="0">#REF!</definedName>
    <definedName name="삼노">#REF!</definedName>
    <definedName name="삼발이대형" localSheetId="0">#REF!</definedName>
    <definedName name="삼발이대형">#REF!</definedName>
    <definedName name="삼발이소형" localSheetId="0">#REF!</definedName>
    <definedName name="삼발이소형">#REF!</definedName>
    <definedName name="삼재" localSheetId="0">#REF!</definedName>
    <definedName name="삼재">#REF!</definedName>
    <definedName name="상" localSheetId="0">#REF!</definedName>
    <definedName name="상">#REF!</definedName>
    <definedName name="상_2" localSheetId="0">#REF!</definedName>
    <definedName name="상_2">#REF!</definedName>
    <definedName name="상_3" localSheetId="0">#REF!</definedName>
    <definedName name="상_3">#REF!</definedName>
    <definedName name="상_5" localSheetId="0">#REF!</definedName>
    <definedName name="상_5">#REF!</definedName>
    <definedName name="상_6" localSheetId="0">#REF!</definedName>
    <definedName name="상_6">#REF!</definedName>
    <definedName name="상_9" localSheetId="0">#REF!</definedName>
    <definedName name="상_9">#REF!</definedName>
    <definedName name="상가가격">#REF!</definedName>
    <definedName name="상가가격산정">#REF!</definedName>
    <definedName name="상가건물총액">#REF!</definedName>
    <definedName name="상가광고지수">#REF!</definedName>
    <definedName name="상가기준호수_no">#REF!</definedName>
    <definedName name="상가기준호수단가">#REF!</definedName>
    <definedName name="상가면적지수">#REF!</definedName>
    <definedName name="상가접근지수">#REF!</definedName>
    <definedName name="상가총액">#REF!</definedName>
    <definedName name="상가층별지수">#REF!</definedName>
    <definedName name="상가토지총액">#REF!</definedName>
    <definedName name="상거">'[392]라. 콘크리트블록 수량산출'!$Y$20</definedName>
    <definedName name="상거1">'[302]라. 콘크리트블록 수량산출'!$X$21</definedName>
    <definedName name="상거2">'[302]라. 콘크리트블록 수량산출'!$AK$22</definedName>
    <definedName name="상급원자력기술자001" localSheetId="0">#REF!</definedName>
    <definedName name="상급원자력기술자001">#REF!</definedName>
    <definedName name="상급원자력기술자002" localSheetId="0">#REF!</definedName>
    <definedName name="상급원자력기술자002">#REF!</definedName>
    <definedName name="상급원자력기술자011" localSheetId="0">#REF!</definedName>
    <definedName name="상급원자력기술자011">#REF!</definedName>
    <definedName name="상급원자력기술자982" localSheetId="0">#REF!</definedName>
    <definedName name="상급원자력기술자982">#REF!</definedName>
    <definedName name="상급원자력기술자991" localSheetId="0">#REF!</definedName>
    <definedName name="상급원자력기술자991">#REF!</definedName>
    <definedName name="상급원자력기술자992" localSheetId="0">#REF!</definedName>
    <definedName name="상급원자력기술자992">#REF!</definedName>
    <definedName name="상기초높이" localSheetId="0">#REF!</definedName>
    <definedName name="상기초높이">#REF!</definedName>
    <definedName name="상기초변" localSheetId="0">#REF!</definedName>
    <definedName name="상기초변">#REF!</definedName>
    <definedName name="상기초폭" localSheetId="0">#REF!</definedName>
    <definedName name="상기초폭">#REF!</definedName>
    <definedName name="상대" localSheetId="0" hidden="1">#REF!</definedName>
    <definedName name="상대" hidden="1">#REF!</definedName>
    <definedName name="상레">'[302]라. 콘크리트블록 수량산출'!$AJ$18</definedName>
    <definedName name="상림1호" localSheetId="0">#REF!</definedName>
    <definedName name="상림1호">#REF!</definedName>
    <definedName name="상림2호" localSheetId="0">#REF!</definedName>
    <definedName name="상림2호">#REF!</definedName>
    <definedName name="상림3호" localSheetId="0">#REF!</definedName>
    <definedName name="상림3호">#REF!</definedName>
    <definedName name="상변" localSheetId="0">#REF!</definedName>
    <definedName name="상변">#REF!</definedName>
    <definedName name="상부" localSheetId="0">'[279]토사(PE)'!#REF!</definedName>
    <definedName name="상부">[393]수로교!#REF!</definedName>
    <definedName name="상부1">#REF!</definedName>
    <definedName name="상부2" localSheetId="0">#REF!</definedName>
    <definedName name="상부2">#REF!</definedName>
    <definedName name="상부공철근집계">#REF!</definedName>
    <definedName name="상부슬라브" localSheetId="0">#REF!</definedName>
    <definedName name="상부슬라브">#REF!</definedName>
    <definedName name="상부펌프카015">#REF!</definedName>
    <definedName name="상부펌프카15">#REF!</definedName>
    <definedName name="상부플랜지두께" localSheetId="0">#REF!</definedName>
    <definedName name="상부플랜지두께">#REF!</definedName>
    <definedName name="상수도공">#REF!</definedName>
    <definedName name="상수도공집계표">#REF!</definedName>
    <definedName name="상수집">[394]터파기및재료!#REF!</definedName>
    <definedName name="상수집계">[293]터파기및재료!#REF!</definedName>
    <definedName name="상시근로자" localSheetId="0">#REF!</definedName>
    <definedName name="상시근로자">#REF!</definedName>
    <definedName name="상시재하">#REF!</definedName>
    <definedName name="상식" localSheetId="0">#REF!</definedName>
    <definedName name="상식">#REF!</definedName>
    <definedName name="상자" localSheetId="0">#REF!</definedName>
    <definedName name="상자">#REF!</definedName>
    <definedName name="상자1" localSheetId="0">#REF!</definedName>
    <definedName name="상자1">#REF!</definedName>
    <definedName name="상자다" localSheetId="0">#REF!</definedName>
    <definedName name="상자다">#REF!</definedName>
    <definedName name="상재하중상시">#REF!</definedName>
    <definedName name="상재하중지진시">#REF!</definedName>
    <definedName name="상폭" localSheetId="0">#REF!</definedName>
    <definedName name="상폭">#REF!</definedName>
    <definedName name="상품목록" localSheetId="0">[395]Sheet2!$A$1:$C$8</definedName>
    <definedName name="상품목록">[396]Sheet2!$A$1:$C$8</definedName>
    <definedName name="상하차경비35" localSheetId="0">#REF!</definedName>
    <definedName name="상하차경비35">#REF!</definedName>
    <definedName name="상하차경비40" localSheetId="0">#REF!</definedName>
    <definedName name="상하차경비40">#REF!</definedName>
    <definedName name="상하차경비45" localSheetId="0">#REF!</definedName>
    <definedName name="상하차경비45">#REF!</definedName>
    <definedName name="상하차경비5" localSheetId="0">#REF!</definedName>
    <definedName name="상하차경비5">#REF!</definedName>
    <definedName name="상하차경비50" localSheetId="0">#REF!</definedName>
    <definedName name="상하차경비50">#REF!</definedName>
    <definedName name="상하차노무비35" localSheetId="0">#REF!</definedName>
    <definedName name="상하차노무비35">#REF!</definedName>
    <definedName name="상하차노무비40" localSheetId="0">#REF!</definedName>
    <definedName name="상하차노무비40">#REF!</definedName>
    <definedName name="상하차노무비45" localSheetId="0">#REF!</definedName>
    <definedName name="상하차노무비45">#REF!</definedName>
    <definedName name="상하차노무비5" localSheetId="0">#REF!</definedName>
    <definedName name="상하차노무비5">#REF!</definedName>
    <definedName name="상하차노무비50" localSheetId="0">#REF!</definedName>
    <definedName name="상하차노무비50">#REF!</definedName>
    <definedName name="상하차재료비35" localSheetId="0">#REF!</definedName>
    <definedName name="상하차재료비35">#REF!</definedName>
    <definedName name="상하차재료비40" localSheetId="0">#REF!</definedName>
    <definedName name="상하차재료비40">#REF!</definedName>
    <definedName name="상하차재료비45" localSheetId="0">#REF!</definedName>
    <definedName name="상하차재료비45">#REF!</definedName>
    <definedName name="상하차재료비5" localSheetId="0">#REF!</definedName>
    <definedName name="상하차재료비5">#REF!</definedName>
    <definedName name="상하차재료비50" localSheetId="0">#REF!</definedName>
    <definedName name="상하차재료비50">#REF!</definedName>
    <definedName name="새" localSheetId="0" hidden="1">{#N/A,#N/A,FALSE,"단면 제원"}</definedName>
    <definedName name="새" hidden="1">{#N/A,#N/A,FALSE,"단면 제원"}</definedName>
    <definedName name="새공통" localSheetId="0" hidden="1">{#N/A,#N/A,FALSE,"이태원철근"}</definedName>
    <definedName name="새공통" hidden="1">{#N/A,#N/A,FALSE,"이태원철근"}</definedName>
    <definedName name="새들구경">#REF!</definedName>
    <definedName name="새만금">#REF!</definedName>
    <definedName name="새시공" localSheetId="0">#REF!</definedName>
    <definedName name="새시공">#REF!</definedName>
    <definedName name="새이" localSheetId="0" hidden="1">#REF!</definedName>
    <definedName name="새이" hidden="1">#REF!</definedName>
    <definedName name="새이람" localSheetId="0">#REF!</definedName>
    <definedName name="새이람">#REF!</definedName>
    <definedName name="새이름" localSheetId="0">#REF!</definedName>
    <definedName name="새이름">#REF!</definedName>
    <definedName name="새폐공">#REF!</definedName>
    <definedName name="생사1호" localSheetId="0">#REF!</definedName>
    <definedName name="생사1호">#REF!</definedName>
    <definedName name="생사2호" localSheetId="0">#REF!</definedName>
    <definedName name="생사2호">#REF!</definedName>
    <definedName name="생사기존" localSheetId="0">#REF!</definedName>
    <definedName name="생사기존">#REF!</definedName>
    <definedName name="생산지수" localSheetId="0">#REF!</definedName>
    <definedName name="생산지수">#REF!</definedName>
    <definedName name="생크애답타" localSheetId="0">#REF!</definedName>
    <definedName name="생크애답타">#REF!</definedName>
    <definedName name="생태계시설A" localSheetId="0">#REF!</definedName>
    <definedName name="생태계시설A">#REF!</definedName>
    <definedName name="생태계시설AD" localSheetId="0">#REF!</definedName>
    <definedName name="생태계시설AD">#REF!</definedName>
    <definedName name="샤" localSheetId="0">#N/A</definedName>
    <definedName name="샤">[174]!샤</definedName>
    <definedName name="샷_시_공" localSheetId="0">#REF!</definedName>
    <definedName name="샷_시_공">#REF!</definedName>
    <definedName name="샷시공" localSheetId="0">#REF!</definedName>
    <definedName name="샷시공">#REF!</definedName>
    <definedName name="샷시공001" localSheetId="0">#REF!</definedName>
    <definedName name="샷시공001">#REF!</definedName>
    <definedName name="샷시공002" localSheetId="0">#REF!</definedName>
    <definedName name="샷시공002">#REF!</definedName>
    <definedName name="샷시공011" localSheetId="0">#REF!</definedName>
    <definedName name="샷시공011">#REF!</definedName>
    <definedName name="샷시공982" localSheetId="0">#REF!</definedName>
    <definedName name="샷시공982">#REF!</definedName>
    <definedName name="샷시공991" localSheetId="0">#REF!</definedName>
    <definedName name="샷시공991">#REF!</definedName>
    <definedName name="샷시공992" localSheetId="0">#REF!</definedName>
    <definedName name="샷시공992">#REF!</definedName>
    <definedName name="섀시공" localSheetId="0">#REF!</definedName>
    <definedName name="섀시공">#REF!</definedName>
    <definedName name="서대연" localSheetId="0">#REF!</definedName>
    <definedName name="서대연">#REF!</definedName>
    <definedName name="서류3" localSheetId="0" hidden="1">{#N/A,"수불부",FALSE,"사급자재수불서";#N/A,"수불부",FALSE,"사급자재수불서"}</definedName>
    <definedName name="서류3" hidden="1">{#N/A,"수불부",FALSE,"사급자재수불서";#N/A,"수불부",FALSE,"사급자재수불서"}</definedName>
    <definedName name="서류4" localSheetId="0" hidden="1">{#N/A,"수불부",FALSE,"사급자재수불서";#N/A,"수불부",FALSE,"사급자재수불서"}</definedName>
    <definedName name="서류4" hidden="1">{#N/A,"수불부",FALSE,"사급자재수불서";#N/A,"수불부",FALSE,"사급자재수불서"}</definedName>
    <definedName name="서류5" localSheetId="0" hidden="1">{#N/A,"수불부",FALSE,"사급자재수불서";#N/A,"수불부",FALSE,"사급자재수불서"}</definedName>
    <definedName name="서류5" hidden="1">{#N/A,"수불부",FALSE,"사급자재수불서";#N/A,"수불부",FALSE,"사급자재수불서"}</definedName>
    <definedName name="서양측백H3.0">#REF!</definedName>
    <definedName name="서울" localSheetId="0">#REF!</definedName>
    <definedName name="서울">#REF!</definedName>
    <definedName name="서원기산">#REF!</definedName>
    <definedName name="석_공" localSheetId="0">#REF!</definedName>
    <definedName name="석_공">#REF!</definedName>
    <definedName name="석_축_개_소_별_명_세" localSheetId="0">#REF!</definedName>
    <definedName name="석_축_개_소_별_명_세">#REF!</definedName>
    <definedName name="석_축_수_량_집_계" localSheetId="0">#REF!</definedName>
    <definedName name="석_축_수_량_집_계">#REF!</definedName>
    <definedName name="석공" localSheetId="0">#REF!</definedName>
    <definedName name="석공">#REF!</definedName>
    <definedName name="석공001" localSheetId="0">#REF!</definedName>
    <definedName name="석공001">#REF!</definedName>
    <definedName name="석공002" localSheetId="0">#REF!</definedName>
    <definedName name="석공002">#REF!</definedName>
    <definedName name="석공011" localSheetId="0">#REF!</definedName>
    <definedName name="석공011">#REF!</definedName>
    <definedName name="석공982" localSheetId="0">#REF!</definedName>
    <definedName name="석공982">#REF!</definedName>
    <definedName name="석공991" localSheetId="0">#REF!</definedName>
    <definedName name="석공991">#REF!</definedName>
    <definedName name="석공992" localSheetId="0">#REF!</definedName>
    <definedName name="석공992">#REF!</definedName>
    <definedName name="석남교_주요자재_집계표__2" localSheetId="0">#REF!</definedName>
    <definedName name="석남교_주요자재_집계표__2">#REF!</definedName>
    <definedName name="석봉">#REF!</definedName>
    <definedName name="석재타일경" localSheetId="0">#REF!</definedName>
    <definedName name="석재타일경">#REF!</definedName>
    <definedName name="석재타일노" localSheetId="0">#REF!</definedName>
    <definedName name="석재타일노">#REF!</definedName>
    <definedName name="석재타일재" localSheetId="0">#REF!</definedName>
    <definedName name="석재타일재">#REF!</definedName>
    <definedName name="석조각공001" localSheetId="0">#REF!</definedName>
    <definedName name="석조각공001">#REF!</definedName>
    <definedName name="석조각공002" localSheetId="0">#REF!</definedName>
    <definedName name="석조각공002">#REF!</definedName>
    <definedName name="석조각공011" localSheetId="0">#REF!</definedName>
    <definedName name="석조각공011">#REF!</definedName>
    <definedName name="석조각공982" localSheetId="0">#REF!</definedName>
    <definedName name="석조각공982">#REF!</definedName>
    <definedName name="석조각공991" localSheetId="0">#REF!</definedName>
    <definedName name="석조각공991">#REF!</definedName>
    <definedName name="석조각공992" localSheetId="0">#REF!</definedName>
    <definedName name="석조각공992">#REF!</definedName>
    <definedName name="석종계산">#REF!</definedName>
    <definedName name="석종내역">#REF!</definedName>
    <definedName name="석종집계">#REF!</definedName>
    <definedName name="석축개소별명세" localSheetId="0">#REF!</definedName>
    <definedName name="석축개소별명세">#REF!</definedName>
    <definedName name="석축수량집계" localSheetId="0">#REF!</definedName>
    <definedName name="석축수량집계">#REF!</definedName>
    <definedName name="석축헐기____메쌓기__㎡당">#REF!</definedName>
    <definedName name="석축헐기____찰쌓기__㎡당">#REF!</definedName>
    <definedName name="선관">#REF!</definedName>
    <definedName name="선량1호" localSheetId="0">#REF!</definedName>
    <definedName name="선량1호">#REF!</definedName>
    <definedName name="선량2호" localSheetId="0">#REF!</definedName>
    <definedName name="선량2호">#REF!</definedName>
    <definedName name="선량3호" localSheetId="0">#REF!</definedName>
    <definedName name="선량3호">#REF!</definedName>
    <definedName name="선량4호" localSheetId="0">#REF!</definedName>
    <definedName name="선량4호">#REF!</definedName>
    <definedName name="선량5호" localSheetId="0">#REF!</definedName>
    <definedName name="선량5호">#REF!</definedName>
    <definedName name="선로신설" localSheetId="0">#REF!</definedName>
    <definedName name="선로신설">#REF!</definedName>
    <definedName name="선로철거" localSheetId="0">#REF!</definedName>
    <definedName name="선로철거">#REF!</definedName>
    <definedName name="선반공" localSheetId="0">#REF!</definedName>
    <definedName name="선반공">#REF!</definedName>
    <definedName name="선부" localSheetId="0">#REF!</definedName>
    <definedName name="선부">#REF!</definedName>
    <definedName name="선부001" localSheetId="0">#REF!</definedName>
    <definedName name="선부001">#REF!</definedName>
    <definedName name="선부002" localSheetId="0">#REF!</definedName>
    <definedName name="선부002">#REF!</definedName>
    <definedName name="선부011" localSheetId="0">#REF!</definedName>
    <definedName name="선부011">#REF!</definedName>
    <definedName name="선부982" localSheetId="0">#REF!</definedName>
    <definedName name="선부982">#REF!</definedName>
    <definedName name="선부991" localSheetId="0">#REF!</definedName>
    <definedName name="선부991">#REF!</definedName>
    <definedName name="선부992" localSheetId="0">#REF!</definedName>
    <definedName name="선부992">#REF!</definedName>
    <definedName name="선진" localSheetId="0" hidden="1">{#N/A,#N/A,FALSE,"골재소요량";#N/A,#N/A,FALSE,"골재소요량"}</definedName>
    <definedName name="선진" hidden="1">{#N/A,#N/A,FALSE,"골재소요량";#N/A,#N/A,FALSE,"골재소요량"}</definedName>
    <definedName name="선택층두께">0.2</definedName>
    <definedName name="선팽창계수" localSheetId="0">#REF!</definedName>
    <definedName name="선팽창계수">#REF!</definedName>
    <definedName name="설">#REF!</definedName>
    <definedName name="설계" localSheetId="0">#REF!</definedName>
    <definedName name="설계">#REF!</definedName>
    <definedName name="설계가" localSheetId="0">#REF!</definedName>
    <definedName name="설계가">#N/A</definedName>
    <definedName name="설계내역" localSheetId="0">#REF!</definedName>
    <definedName name="설계내역">#REF!</definedName>
    <definedName name="설계단면력요약.SAP90Work">#N/A</definedName>
    <definedName name="설계변경5" localSheetId="0">#REF!</definedName>
    <definedName name="설계변경5">#REF!</definedName>
    <definedName name="설계비율" localSheetId="0">#REF!</definedName>
    <definedName name="설계비율">#REF!</definedName>
    <definedName name="설계서" localSheetId="0">#REF!</definedName>
    <definedName name="설계서">#REF!</definedName>
    <definedName name="설계설" localSheetId="0">#REF!</definedName>
    <definedName name="설계설">#REF!</definedName>
    <definedName name="설계설명" localSheetId="0" hidden="1">#REF!</definedName>
    <definedName name="설계설명" hidden="1">#REF!</definedName>
    <definedName name="설계설명서" localSheetId="0">#REF!</definedName>
    <definedName name="설계설명서">#REF!</definedName>
    <definedName name="설계속도" localSheetId="0">#REF!</definedName>
    <definedName name="설계속도">#REF!</definedName>
    <definedName name="설계수심">#REF!</definedName>
    <definedName name="설계조위">#REF!</definedName>
    <definedName name="설명" localSheetId="0">#REF!</definedName>
    <definedName name="설명">#REF!</definedName>
    <definedName name="설명판" localSheetId="0">#REF!</definedName>
    <definedName name="설명판">#REF!</definedName>
    <definedName name="설명판1" localSheetId="0">#REF!</definedName>
    <definedName name="설명판1">#REF!</definedName>
    <definedName name="설명판2" localSheetId="0">#REF!</definedName>
    <definedName name="설명판2">#REF!</definedName>
    <definedName name="설비" localSheetId="0" hidden="1">{#N/A,#N/A,FALSE,"이태원철근"}</definedName>
    <definedName name="설비" hidden="1">{#N/A,#N/A,FALSE,"견적갑지";#N/A,#N/A,FALSE,"총괄표";#N/A,#N/A,FALSE,"철골공사";#N/A,#N/A,FALSE,"토목공사";#N/A,#N/A,FALSE,"판넬전기공사"}</definedName>
    <definedName name="설비산출" hidden="1">{"'건축내역'!$A$1:$L$413"}</definedName>
    <definedName name="설집" localSheetId="0">#REF!</definedName>
    <definedName name="설집">#REF!</definedName>
    <definedName name="설치경비" localSheetId="0">#REF!</definedName>
    <definedName name="설치경비">#REF!</definedName>
    <definedName name="설치계" localSheetId="0">#REF!</definedName>
    <definedName name="설치계">#REF!</definedName>
    <definedName name="설치노무비" localSheetId="0">#REF!</definedName>
    <definedName name="설치노무비">#REF!</definedName>
    <definedName name="설치량" localSheetId="0">#REF!</definedName>
    <definedName name="설치량">#REF!</definedName>
    <definedName name="설치비">#REF!</definedName>
    <definedName name="설치수심">#REF!</definedName>
    <definedName name="설치이윤" localSheetId="0">#REF!</definedName>
    <definedName name="설치이윤">#REF!</definedName>
    <definedName name="설치재료비" localSheetId="0">#REF!</definedName>
    <definedName name="설치재료비">#REF!</definedName>
    <definedName name="설치직접노무비" localSheetId="0">#REF!</definedName>
    <definedName name="설치직접노무비">#REF!</definedName>
    <definedName name="설치직접노무비전" localSheetId="0">#REF!</definedName>
    <definedName name="설치직접노무비전">#REF!</definedName>
    <definedName name="섬유1종">#REF!</definedName>
    <definedName name="섬잣H1.5" localSheetId="0">#REF!</definedName>
    <definedName name="섬잣H1.5">#REF!</definedName>
    <definedName name="섬잣H1.5경" localSheetId="0">#REF!</definedName>
    <definedName name="섬잣H1.5경">#REF!</definedName>
    <definedName name="섬잣H1.5노" localSheetId="0">#REF!</definedName>
    <definedName name="섬잣H1.5노">#REF!</definedName>
    <definedName name="섬잣H1.5재" localSheetId="0">#REF!</definedName>
    <definedName name="섬잣H1.5재">#REF!</definedName>
    <definedName name="섬잣H2.0" localSheetId="0">#REF!</definedName>
    <definedName name="섬잣H2.0">#REF!</definedName>
    <definedName name="섬잣H2.0경" localSheetId="0">#REF!</definedName>
    <definedName name="섬잣H2.0경">#REF!</definedName>
    <definedName name="섬잣H2.0노" localSheetId="0">#REF!</definedName>
    <definedName name="섬잣H2.0노">#REF!</definedName>
    <definedName name="섬잣H2.0재" localSheetId="0">#REF!</definedName>
    <definedName name="섬잣H2.0재">#REF!</definedName>
    <definedName name="성명" localSheetId="0">OFFSET(#REF!,0,0,COUNTA(#REF!),1)</definedName>
    <definedName name="성명">OFFSET(#REF!,0,0,COUNTA(#REF!),1)</definedName>
    <definedName name="성산1호" localSheetId="0">#REF!</definedName>
    <definedName name="성산1호">#REF!</definedName>
    <definedName name="성산2호" localSheetId="0">#REF!</definedName>
    <definedName name="성산2호">#REF!</definedName>
    <definedName name="성산3호" localSheetId="0">#REF!</definedName>
    <definedName name="성산3호">#REF!</definedName>
    <definedName name="성산4호" localSheetId="0">#REF!</definedName>
    <definedName name="성산4호">#REF!</definedName>
    <definedName name="성산5호" localSheetId="0">#REF!</definedName>
    <definedName name="성산5호">#REF!</definedName>
    <definedName name="성산교" localSheetId="0">#REF!</definedName>
    <definedName name="성산교">#REF!</definedName>
    <definedName name="성원" localSheetId="0">BlankMacro1</definedName>
    <definedName name="성원">BlankMacro1</definedName>
    <definedName name="성ㅈ딘" localSheetId="0">#REF!</definedName>
    <definedName name="성ㅈ딘">#REF!</definedName>
    <definedName name="성철">#REF!</definedName>
    <definedName name="성토3">#N/A</definedName>
    <definedName name="성토도쟈">#N/A</definedName>
    <definedName name="성토부도수로_재료수량산출" localSheetId="0">#REF!</definedName>
    <definedName name="성토부도수로_재료수량산출">#REF!</definedName>
    <definedName name="성토부도수로_토공수량산출" localSheetId="0">#REF!</definedName>
    <definedName name="성토부도수로_토공수량산출">#REF!</definedName>
    <definedName name="성토부도수로단위수량산출_1">#REF!</definedName>
    <definedName name="성토부도수로단위수량표">#REF!</definedName>
    <definedName name="성토부도수로재료수량산출">#REF!</definedName>
    <definedName name="성토부도수로토공및공제단위수량산식">#REF!</definedName>
    <definedName name="성토부도수로토공수량산출">#REF!</definedName>
    <definedName name="세금과공과" localSheetId="0">#REF!</definedName>
    <definedName name="세금과공과">#REF!</definedName>
    <definedName name="세로">#REF!</definedName>
    <definedName name="세륜" localSheetId="0" hidden="1">#REF!</definedName>
    <definedName name="세륜" hidden="1">#REF!</definedName>
    <definedName name="세륜2" localSheetId="0" hidden="1">#REF!</definedName>
    <definedName name="세륜2" hidden="1">#REF!</definedName>
    <definedName name="세륜세차" localSheetId="0" hidden="1">[135]조명시설!#REF!</definedName>
    <definedName name="세륜세차" hidden="1">[135]조명시설!#REF!</definedName>
    <definedName name="세륜시설" localSheetId="0">#REF!</definedName>
    <definedName name="세륜시설">#REF!</definedName>
    <definedName name="세륜시설산출">#REF!</definedName>
    <definedName name="세륜장" localSheetId="0">#REF!</definedName>
    <definedName name="세륜장">#REF!</definedName>
    <definedName name="세부설계요율" localSheetId="0">[243]정비법요율!$D$9</definedName>
    <definedName name="세부설계요율">#REF!</definedName>
    <definedName name="세부설계율">[269]요율!#REF!</definedName>
    <definedName name="세차" localSheetId="0">#REF!</definedName>
    <definedName name="세차">#REF!</definedName>
    <definedName name="셔" localSheetId="0">#N/A</definedName>
    <definedName name="셔">[174]!셔</definedName>
    <definedName name="셔터공" localSheetId="0">#REF!</definedName>
    <definedName name="셔터공">#REF!</definedName>
    <definedName name="셔ㅛ" localSheetId="0" hidden="1">{#N/A,#N/A,FALSE,"운반시간"}</definedName>
    <definedName name="셔ㅛ" hidden="1">{#N/A,#N/A,FALSE,"운반시간"}</definedName>
    <definedName name="소" localSheetId="0" hidden="1">#REF!</definedName>
    <definedName name="소">#N/A</definedName>
    <definedName name="소각동" localSheetId="0">#REF!</definedName>
    <definedName name="소각동">#REF!</definedName>
    <definedName name="소개소">#REF!</definedName>
    <definedName name="소계" localSheetId="0">#REF!</definedName>
    <definedName name="소계">#REF!</definedName>
    <definedName name="소공사명1">#REF!</definedName>
    <definedName name="소공사명2">#REF!</definedName>
    <definedName name="소관경">#REF!</definedName>
    <definedName name="소나무" localSheetId="0">#REF!</definedName>
    <definedName name="소나무">#REF!</definedName>
    <definedName name="소나무H2.5" localSheetId="0">#REF!</definedName>
    <definedName name="소나무H2.5">#REF!</definedName>
    <definedName name="소나무H3.0" localSheetId="0">#REF!</definedName>
    <definedName name="소나무H3.0">#REF!</definedName>
    <definedName name="소나무H3.5경" localSheetId="0">#REF!</definedName>
    <definedName name="소나무H3.5경">#REF!</definedName>
    <definedName name="소나무H3.5노" localSheetId="0">#REF!</definedName>
    <definedName name="소나무H3.5노">#REF!</definedName>
    <definedName name="소나무H4.0" localSheetId="0">#REF!</definedName>
    <definedName name="소나무H4.0">#REF!</definedName>
    <definedName name="소나무H5.0" localSheetId="0">#REF!</definedName>
    <definedName name="소나무H5.0">#REF!</definedName>
    <definedName name="소나무R10" localSheetId="0">#REF!</definedName>
    <definedName name="소나무R10">#REF!</definedName>
    <definedName name="소나무R10경" localSheetId="0">#REF!</definedName>
    <definedName name="소나무R10경">#REF!</definedName>
    <definedName name="소나무R10노" localSheetId="0">#REF!</definedName>
    <definedName name="소나무R10노">#REF!</definedName>
    <definedName name="소나무R10재" localSheetId="0">#REF!</definedName>
    <definedName name="소나무R10재">#REF!</definedName>
    <definedName name="소나무R15" localSheetId="0">#REF!</definedName>
    <definedName name="소나무R15">#REF!</definedName>
    <definedName name="소나무R15경" localSheetId="0">#REF!</definedName>
    <definedName name="소나무R15경">#REF!</definedName>
    <definedName name="소나무R15노" localSheetId="0">#REF!</definedName>
    <definedName name="소나무R15노">#REF!</definedName>
    <definedName name="소나무R15재" localSheetId="0">#REF!</definedName>
    <definedName name="소나무R15재">#REF!</definedName>
    <definedName name="소나무R20" localSheetId="0">#REF!</definedName>
    <definedName name="소나무R20">#REF!</definedName>
    <definedName name="소나무R20경" localSheetId="0">#REF!</definedName>
    <definedName name="소나무R20경">#REF!</definedName>
    <definedName name="소나무R20노" localSheetId="0">#REF!</definedName>
    <definedName name="소나무R20노">#REF!</definedName>
    <definedName name="소나무R20재" localSheetId="0">#REF!</definedName>
    <definedName name="소나무R20재">#REF!</definedName>
    <definedName name="소나무R25" localSheetId="0">#REF!</definedName>
    <definedName name="소나무R25">#REF!</definedName>
    <definedName name="소나무R25경" localSheetId="0">#REF!</definedName>
    <definedName name="소나무R25경">#REF!</definedName>
    <definedName name="소나무R25노" localSheetId="0">#REF!</definedName>
    <definedName name="소나무R25노">#REF!</definedName>
    <definedName name="소나무R25재" localSheetId="0">#REF!</definedName>
    <definedName name="소나무R25재">#REF!</definedName>
    <definedName name="소나무조형H3.5" localSheetId="0">#REF!</definedName>
    <definedName name="소나무조형H3.5">#REF!</definedName>
    <definedName name="소나무조형H3.5경" localSheetId="0">#REF!</definedName>
    <definedName name="소나무조형H3.5경">#REF!</definedName>
    <definedName name="소나무조형H3.5노" localSheetId="0">#REF!</definedName>
    <definedName name="소나무조형H3.5노">#REF!</definedName>
    <definedName name="소나무조형H3.5재" localSheetId="0">#REF!</definedName>
    <definedName name="소나무조형H3.5재">#REF!</definedName>
    <definedName name="소모품비" localSheetId="0">#REF!</definedName>
    <definedName name="소모품비">#REF!</definedName>
    <definedName name="소방" localSheetId="0">#REF!</definedName>
    <definedName name="소방">#REF!</definedName>
    <definedName name="소방내역">BlankMacro1</definedName>
    <definedName name="소방내역서">BlankMacro1</definedName>
    <definedName name="소솟" localSheetId="0" hidden="1">{#N/A,#N/A,FALSE,"포장1";#N/A,#N/A,FALSE,"포장1"}</definedName>
    <definedName name="소솟" hidden="1">{#N/A,#N/A,FALSE,"포장1";#N/A,#N/A,FALSE,"포장1"}</definedName>
    <definedName name="소야산단면">#REF!</definedName>
    <definedName name="소요전력" localSheetId="0">#REF!</definedName>
    <definedName name="소요전력">#REF!</definedName>
    <definedName name="소운반" hidden="1">{#N/A,#N/A,FALSE,"포장단가"}</definedName>
    <definedName name="소운반1" localSheetId="0">'[397]96보완계획7.12'!$L$76</definedName>
    <definedName name="소운반1">'[398]96보완계획7.12'!$L$76</definedName>
    <definedName name="소운반Q" localSheetId="0">#REF!</definedName>
    <definedName name="소운반Q">#REF!</definedName>
    <definedName name="소유역면적_지형도_">#REF!</definedName>
    <definedName name="소유역명">#REF!</definedName>
    <definedName name="소유역별면적">#REF!</definedName>
    <definedName name="소유자성명" localSheetId="0">#REF!</definedName>
    <definedName name="소유자성명">#REF!</definedName>
    <definedName name="소유자주소" localSheetId="0">#REF!</definedName>
    <definedName name="소유자주소">#REF!</definedName>
    <definedName name="소음분진지수">#REF!</definedName>
    <definedName name="소일위대가1" localSheetId="0">#REF!</definedName>
    <definedName name="소일위대가1">#REF!</definedName>
    <definedName name="소재지" localSheetId="0">#REF!</definedName>
    <definedName name="소재지">#REF!</definedName>
    <definedName name="소켓무게" localSheetId="0">[172]DATE!$G$24:$G$79</definedName>
    <definedName name="소켓무게">[399]DATE!$G$24:$G$79</definedName>
    <definedName name="소포장" hidden="1">{#N/A,#N/A,FALSE,"견적갑지";#N/A,#N/A,FALSE,"총괄표";#N/A,#N/A,FALSE,"철골공사";#N/A,#N/A,FALSE,"토목공사";#N/A,#N/A,FALSE,"판넬전기공사"}</definedName>
    <definedName name="소포장설비" hidden="1">{#N/A,#N/A,FALSE,"견적갑지";#N/A,#N/A,FALSE,"총괄표";#N/A,#N/A,FALSE,"철골공사";#N/A,#N/A,FALSE,"토목공사";#N/A,#N/A,FALSE,"판넬전기공사"}</definedName>
    <definedName name="소형경" localSheetId="0">#REF!</definedName>
    <definedName name="소형경">#REF!</definedName>
    <definedName name="소형노" localSheetId="0">#REF!</definedName>
    <definedName name="소형노">#REF!</definedName>
    <definedName name="소형밸브콕류설치" localSheetId="0">#REF!</definedName>
    <definedName name="소형밸브콕류설치">#REF!</definedName>
    <definedName name="소형재" localSheetId="0">#REF!</definedName>
    <definedName name="소형재">#REF!</definedName>
    <definedName name="속채움1" localSheetId="0">#REF!</definedName>
    <definedName name="속채움1">#REF!</definedName>
    <definedName name="속채움2" localSheetId="0">#REF!</definedName>
    <definedName name="속채움2">#REF!</definedName>
    <definedName name="속채움모래단위중량">[307]단면제원!$B$16</definedName>
    <definedName name="속채움모래포화단위중량">[307]단면제원!$B$17</definedName>
    <definedName name="손군" hidden="1">#REF!</definedName>
    <definedName name="손씨" localSheetId="0">#REF!</definedName>
    <definedName name="손씨">#REF!</definedName>
    <definedName name="손영주" localSheetId="0" hidden="1">{#N/A,#N/A,FALSE,"조골재"}</definedName>
    <definedName name="손영주" hidden="1">{#N/A,#N/A,FALSE,"조골재"}</definedName>
    <definedName name="손해배상보험료" localSheetId="0">#REF!</definedName>
    <definedName name="손해배상보험료">#REF!</definedName>
    <definedName name="송" localSheetId="0">#REF!</definedName>
    <definedName name="송">#REF!</definedName>
    <definedName name="송곡교" localSheetId="0">#REF!</definedName>
    <definedName name="송곡교">#REF!</definedName>
    <definedName name="송수관로구경" localSheetId="0">#REF!</definedName>
    <definedName name="송수관로구경">#REF!</definedName>
    <definedName name="송일경비단가" localSheetId="0">#REF!</definedName>
    <definedName name="송일경비단가">#REF!</definedName>
    <definedName name="송일노무단가" localSheetId="0">#REF!</definedName>
    <definedName name="송일노무단가">#REF!</definedName>
    <definedName name="송일수량" localSheetId="0">#REF!</definedName>
    <definedName name="송일수량">#REF!</definedName>
    <definedName name="송일자재단가" localSheetId="0">#REF!</definedName>
    <definedName name="송일자재단가">#REF!</definedName>
    <definedName name="송전전공" localSheetId="0">#REF!</definedName>
    <definedName name="송전전공">#REF!</definedName>
    <definedName name="송전전공001" localSheetId="0">#REF!</definedName>
    <definedName name="송전전공001">#REF!</definedName>
    <definedName name="송전전공002" localSheetId="0">#REF!</definedName>
    <definedName name="송전전공002">#REF!</definedName>
    <definedName name="송전전공011" localSheetId="0">#REF!</definedName>
    <definedName name="송전전공011">#REF!</definedName>
    <definedName name="송전전공982" localSheetId="0">#REF!</definedName>
    <definedName name="송전전공982">#REF!</definedName>
    <definedName name="송전전공991" localSheetId="0">#REF!</definedName>
    <definedName name="송전전공991">#REF!</definedName>
    <definedName name="송전전공992" localSheetId="0">#REF!</definedName>
    <definedName name="송전전공992">#REF!</definedName>
    <definedName name="송전환선전공011" localSheetId="0">#REF!</definedName>
    <definedName name="송전환선전공011">#REF!</definedName>
    <definedName name="송전활선전공" localSheetId="0">#REF!</definedName>
    <definedName name="송전활선전공">#REF!</definedName>
    <definedName name="송전활선전공001" localSheetId="0">#REF!</definedName>
    <definedName name="송전활선전공001">#REF!</definedName>
    <definedName name="송전활선전공002" localSheetId="0">#REF!</definedName>
    <definedName name="송전활선전공002">#REF!</definedName>
    <definedName name="송전활선전공982" localSheetId="0">#REF!</definedName>
    <definedName name="송전활선전공982">#REF!</definedName>
    <definedName name="송전활선전공991" localSheetId="0">#REF!</definedName>
    <definedName name="송전활선전공991">#REF!</definedName>
    <definedName name="송전활선전공992" localSheetId="0">#REF!</definedName>
    <definedName name="송전활선전공992">#REF!</definedName>
    <definedName name="송천1" localSheetId="0">#REF!</definedName>
    <definedName name="송천1">#REF!</definedName>
    <definedName name="송천2" localSheetId="0">#REF!</definedName>
    <definedName name="송천2">#REF!</definedName>
    <definedName name="쇄석기층합계">#REF!</definedName>
    <definedName name="쇠흙손경비" localSheetId="0">#REF!</definedName>
    <definedName name="쇠흙손경비">#REF!</definedName>
    <definedName name="쇠흙손노무비" localSheetId="0">#REF!</definedName>
    <definedName name="쇠흙손노무비">#REF!</definedName>
    <definedName name="쇠흙손재료비" localSheetId="0">#REF!</definedName>
    <definedName name="쇠흙손재료비">#REF!</definedName>
    <definedName name="쇼교" localSheetId="0" hidden="1">{#N/A,#N/A,FALSE,"토공2"}</definedName>
    <definedName name="쇼교" hidden="1">{#N/A,#N/A,FALSE,"토공2"}</definedName>
    <definedName name="쇼ㅕㅑ쇼">#REF!</definedName>
    <definedName name="쇼ㅕㅛㅅ">#REF!</definedName>
    <definedName name="숏">#REF!</definedName>
    <definedName name="수" localSheetId="0" hidden="1">#REF!</definedName>
    <definedName name="수" hidden="1">#REF!</definedName>
    <definedName name="수________조">[154]장비집계!#REF!</definedName>
    <definedName name="수____종" localSheetId="0">#REF!</definedName>
    <definedName name="수____종">#REF!</definedName>
    <definedName name="수_로_관" localSheetId="0">#REF!</definedName>
    <definedName name="수_로_관">#REF!</definedName>
    <definedName name="수5">#REF!</definedName>
    <definedName name="수강10아">#REF!</definedName>
    <definedName name="수강10위">#REF!</definedName>
    <definedName name="수강4아">#REF!</definedName>
    <definedName name="수강4위">#REF!</definedName>
    <definedName name="수강5아">#REF!</definedName>
    <definedName name="수강5위">#REF!</definedName>
    <definedName name="수강6아">#REF!</definedName>
    <definedName name="수강6위">#REF!</definedName>
    <definedName name="수강7아">#REF!</definedName>
    <definedName name="수강7위">#REF!</definedName>
    <definedName name="수강8아">#REF!</definedName>
    <definedName name="수강8위">#REF!</definedName>
    <definedName name="수강9아">#REF!</definedName>
    <definedName name="수강9위">#REF!</definedName>
    <definedName name="수거푸집이상" localSheetId="0">#REF!</definedName>
    <definedName name="수거푸집이상">[230]표지세로!#REF!</definedName>
    <definedName name="수거푸집이하" localSheetId="0">#REF!</definedName>
    <definedName name="수거푸집이하">[230]표지세로!#REF!</definedName>
    <definedName name="수교좌장치" localSheetId="0">#REF!</definedName>
    <definedName name="수교좌장치">[230]표지세로!#REF!</definedName>
    <definedName name="수급" localSheetId="0">#REF!</definedName>
    <definedName name="수급">#REF!</definedName>
    <definedName name="수내">{"Book1","2000도승인 기계.xls"}</definedName>
    <definedName name="수ㄷ" localSheetId="0">#REF!</definedName>
    <definedName name="수ㄷ">#REF!</definedName>
    <definedName name="수도미터기보호통">#REF!</definedName>
    <definedName name="수도미터기설치">#REF!</definedName>
    <definedName name="수동10">#REF!</definedName>
    <definedName name="수동6">#REF!</definedName>
    <definedName name="수동7">#REF!</definedName>
    <definedName name="수동8">#REF!</definedName>
    <definedName name="수동9">#REF!</definedName>
    <definedName name="수동바리" localSheetId="0">#REF!</definedName>
    <definedName name="수동바리">[230]표지세로!#REF!</definedName>
    <definedName name="수되메움" localSheetId="0">#REF!</definedName>
    <definedName name="수되메움">[230]표지세로!#REF!</definedName>
    <definedName name="수량" localSheetId="0">#REF!</definedName>
    <definedName name="수량">#REF!</definedName>
    <definedName name="수량1">#REF!</definedName>
    <definedName name="수량10">#REF!</definedName>
    <definedName name="수량11">#REF!</definedName>
    <definedName name="수량12">#REF!</definedName>
    <definedName name="수량13">#REF!</definedName>
    <definedName name="수량3">#REF!</definedName>
    <definedName name="수량4">#REF!</definedName>
    <definedName name="수량44">#REF!</definedName>
    <definedName name="수량5">#REF!</definedName>
    <definedName name="수량6">#REF!</definedName>
    <definedName name="수량7">#REF!</definedName>
    <definedName name="수량8">#REF!</definedName>
    <definedName name="수량9">#REF!</definedName>
    <definedName name="수량계산" localSheetId="0">#REF!</definedName>
    <definedName name="수량계산">#REF!</definedName>
    <definedName name="수량기">'[400]#REF'!$G$48</definedName>
    <definedName name="수량변" localSheetId="0">BlankMacro1</definedName>
    <definedName name="수량변">BlankMacro1</definedName>
    <definedName name="수량산출" localSheetId="0">#REF!</definedName>
    <definedName name="수량산출">#REF!</definedName>
    <definedName name="수량산출1" localSheetId="0">BlankMacro1</definedName>
    <definedName name="수량산출1">BlankMacro1</definedName>
    <definedName name="수량산출내역" hidden="1">{#N/A,#N/A,FALSE,"포장단가"}</definedName>
    <definedName name="수량산출서" localSheetId="0">#REF!</definedName>
    <definedName name="수량산출서">'[401]지급(1)'!#REF!</definedName>
    <definedName name="수량산출서간지" localSheetId="0">#REF!</definedName>
    <definedName name="수량산출서간지">#REF!</definedName>
    <definedName name="수량전체" localSheetId="0">#REF!</definedName>
    <definedName name="수량전체">#REF!</definedName>
    <definedName name="수량집계" localSheetId="0" hidden="1">#REF!</definedName>
    <definedName name="수량집계" hidden="1">{#N/A,#N/A,FALSE,"포장단가"}</definedName>
    <definedName name="수량집계밀">#REF!</definedName>
    <definedName name="수량집계양">#REF!</definedName>
    <definedName name="수량집계표2_5_탈취설비_List" localSheetId="0">#REF!</definedName>
    <definedName name="수량집계표2_5_탈취설비_List">#REF!</definedName>
    <definedName name="수량코드" localSheetId="0">#REF!</definedName>
    <definedName name="수량코드">#REF!</definedName>
    <definedName name="수로관" localSheetId="0">#REF!</definedName>
    <definedName name="수로관">#REF!</definedName>
    <definedName name="수로관헐기" localSheetId="0">#REF!</definedName>
    <definedName name="수로관헐기">#REF!</definedName>
    <definedName name="수리계산">#REF!</definedName>
    <definedName name="수리수문" localSheetId="0">[265]직접인건비!#REF!</definedName>
    <definedName name="수리수문">[266]직접인건비!#REF!</definedName>
    <definedName name="수목" localSheetId="0">#REF!</definedName>
    <definedName name="수목">#REF!</definedName>
    <definedName name="수목수량" localSheetId="0">#REF!</definedName>
    <definedName name="수목수량">#REF!</definedName>
    <definedName name="수문" localSheetId="0">[402]내역!#REF!</definedName>
    <definedName name="수문">[403]내역!#REF!</definedName>
    <definedName name="수문2x2" localSheetId="0">[404]내역!#REF!</definedName>
    <definedName name="수문2x2">[405]내역!#REF!</definedName>
    <definedName name="수문응달" localSheetId="0">[404]내역!#REF!</definedName>
    <definedName name="수문응달">[405]내역!#REF!</definedName>
    <definedName name="수배전반" localSheetId="0">#REF!</definedName>
    <definedName name="수배전반">#REF!</definedName>
    <definedName name="수비계" localSheetId="0">#REF!</definedName>
    <definedName name="수비계">[230]표지세로!#REF!</definedName>
    <definedName name="수산" localSheetId="0">#REF!</definedName>
    <definedName name="수산">#REF!</definedName>
    <definedName name="수소_및_탄산가스창고" localSheetId="0">#REF!</definedName>
    <definedName name="수소_및_탄산가스창고">#REF!</definedName>
    <definedName name="수수H2.5노" localSheetId="0">#REF!</definedName>
    <definedName name="수수H2.5노">#REF!</definedName>
    <definedName name="수수H2.5재" localSheetId="0">#REF!</definedName>
    <definedName name="수수H2.5재">#REF!</definedName>
    <definedName name="수수꽃다리" localSheetId="0">#REF!</definedName>
    <definedName name="수수꽃다리">#REF!</definedName>
    <definedName name="수수꽃다리H1.5" localSheetId="0">#REF!</definedName>
    <definedName name="수수꽃다리H1.5">#REF!</definedName>
    <definedName name="수수꽃다리H1.5경" localSheetId="0">#REF!</definedName>
    <definedName name="수수꽃다리H1.5경">#REF!</definedName>
    <definedName name="수수꽃다리H1.5노" localSheetId="0">#REF!</definedName>
    <definedName name="수수꽃다리H1.5노">#REF!</definedName>
    <definedName name="수수꽃다리H1.5재" localSheetId="0">#REF!</definedName>
    <definedName name="수수꽃다리H1.5재">#REF!</definedName>
    <definedName name="수수꽃다리H1.8" localSheetId="0">#REF!</definedName>
    <definedName name="수수꽃다리H1.8">#REF!</definedName>
    <definedName name="수수료" localSheetId="0">#REF!</definedName>
    <definedName name="수수료">#REF!</definedName>
    <definedName name="수식1" localSheetId="0">#REF!</definedName>
    <definedName name="수식1">#REF!</definedName>
    <definedName name="수식2">#REF!</definedName>
    <definedName name="수식3">#REF!</definedName>
    <definedName name="수식4">#REF!</definedName>
    <definedName name="수식입력매크로">[406]!수식입력매크로</definedName>
    <definedName name="수심">#REF!</definedName>
    <definedName name="수압1">#REF!</definedName>
    <definedName name="수압2">#REF!</definedName>
    <definedName name="수압3">#REF!</definedName>
    <definedName name="수용가현황">#N/A</definedName>
    <definedName name="수원공자재" localSheetId="0">#REF!</definedName>
    <definedName name="수원공자재">#REF!</definedName>
    <definedName name="수위"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수위"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수위동" localSheetId="0">#REF!</definedName>
    <definedName name="수위동">#REF!</definedName>
    <definedName name="수의계약" localSheetId="0">BlankMacro1</definedName>
    <definedName name="수의계약">BlankMacro1</definedName>
    <definedName name="수익" hidden="1">#REF!</definedName>
    <definedName name="수입원가">#REF!</definedName>
    <definedName name="수자재단위당" localSheetId="0">[261]Sheet1!$A$4:$M$38</definedName>
    <definedName name="수자재단위당">[407]수자재단위당!$A$4:$M$38</definedName>
    <definedName name="수작업반장" localSheetId="0">#REF!</definedName>
    <definedName name="수작업반장">#REF!</definedName>
    <definedName name="수조" localSheetId="0">#REF!</definedName>
    <definedName name="수조">#REF!</definedName>
    <definedName name="수종범위" localSheetId="0">SUBSTITUTE(#REF!,"지급","")</definedName>
    <definedName name="수종범위">SUBSTITUTE(#REF!,"지급","")</definedName>
    <definedName name="수주율" localSheetId="0">#REF!</definedName>
    <definedName name="수주율">#REF!</definedName>
    <definedName name="수중_토사" localSheetId="0">[401]일반수량총괄집계!#REF!</definedName>
    <definedName name="수중_토사">[408]일반수량총괄집계!#REF!</definedName>
    <definedName name="수중계산" localSheetId="0">#REF!</definedName>
    <definedName name="수중계산">#REF!</definedName>
    <definedName name="수중면고르기">#REF!</definedName>
    <definedName name="수중면정리및청소" localSheetId="0">#REF!</definedName>
    <definedName name="수중면정리및청소">#REF!</definedName>
    <definedName name="수중모타1" localSheetId="0">#REF!</definedName>
    <definedName name="수중모타1">#REF!</definedName>
    <definedName name="수중모타10" localSheetId="0">#REF!</definedName>
    <definedName name="수중모타10">#REF!</definedName>
    <definedName name="수중모타15" localSheetId="0">#REF!</definedName>
    <definedName name="수중모타15">#REF!</definedName>
    <definedName name="수중모타2" localSheetId="0">#REF!</definedName>
    <definedName name="수중모타2">#REF!</definedName>
    <definedName name="수중모타20" localSheetId="0">#REF!</definedName>
    <definedName name="수중모타20">#REF!</definedName>
    <definedName name="수중모타25" localSheetId="0">#REF!</definedName>
    <definedName name="수중모타25">#REF!</definedName>
    <definedName name="수중모타3" localSheetId="0">#REF!</definedName>
    <definedName name="수중모타3">#REF!</definedName>
    <definedName name="수중모타30" localSheetId="0">#REF!</definedName>
    <definedName name="수중모타30">#REF!</definedName>
    <definedName name="수중모타5" localSheetId="0">#REF!</definedName>
    <definedName name="수중모타5">#REF!</definedName>
    <definedName name="수중모타7.5" localSheetId="0">#REF!</definedName>
    <definedName name="수중모타7.5">#REF!</definedName>
    <definedName name="수중모타펌프설치">#REF!</definedName>
    <definedName name="수중모터펌프단가" localSheetId="0">#REF!</definedName>
    <definedName name="수중모터펌프단가">#REF!</definedName>
    <definedName name="수중모터펌프중량" localSheetId="0">[369]단가!$C$66:$D$77</definedName>
    <definedName name="수중모터펌프중량">[370]단가!$C$66:$D$77</definedName>
    <definedName name="수중발파암06">#REF!</definedName>
    <definedName name="수중발파암6">#REF!</definedName>
    <definedName name="수중진도">#REF!</definedName>
    <definedName name="수중진도점토">#REF!</definedName>
    <definedName name="수중케이블단가" localSheetId="0">#REF!</definedName>
    <definedName name="수중케이블단가">#REF!</definedName>
    <definedName name="수중토사06">#REF!</definedName>
    <definedName name="수중토사6">#REF!</definedName>
    <definedName name="수중토사p1" localSheetId="0">#REF!</definedName>
    <definedName name="수중토사p1">#REF!</definedName>
    <definedName name="수중풍화암06">#REF!</definedName>
    <definedName name="수중풍화암6">#REF!</definedName>
    <definedName name="수지수판" localSheetId="0">#REF!</definedName>
    <definedName name="수지수판">[230]표지세로!#REF!</definedName>
    <definedName name="수지예산" localSheetId="0">#REF!</definedName>
    <definedName name="수지예산">#REF!</definedName>
    <definedName name="수지증감" localSheetId="0" hidden="1">{#N/A,#N/A,FALSE,"포장단가"}</definedName>
    <definedName name="수지증감" hidden="1">{#N/A,#N/A,FALSE,"포장단가"}</definedName>
    <definedName name="수직" localSheetId="0">#REF!</definedName>
    <definedName name="수직">#REF!</definedName>
    <definedName name="수직규준틀노무비" localSheetId="0">#REF!</definedName>
    <definedName name="수직규준틀노무비">#REF!</definedName>
    <definedName name="수직규준틀재료비" localSheetId="0">#REF!</definedName>
    <definedName name="수직규준틀재료비">#REF!</definedName>
    <definedName name="수직기준틀노무비" localSheetId="0">#REF!</definedName>
    <definedName name="수직기준틀노무비">#REF!</definedName>
    <definedName name="수직기준틀재료비" localSheetId="0">#REF!</definedName>
    <definedName name="수직기준틀재료비">#REF!</definedName>
    <definedName name="수질" localSheetId="0">#REF!</definedName>
    <definedName name="수질">#REF!</definedName>
    <definedName name="수철근10" localSheetId="0">#REF!</definedName>
    <definedName name="수철근10">[230]표지세로!#REF!</definedName>
    <definedName name="수철근13" localSheetId="0">#REF!</definedName>
    <definedName name="수철근13">[230]표지세로!#REF!</definedName>
    <definedName name="수철근16" localSheetId="0">#REF!</definedName>
    <definedName name="수철근16">[230]표지세로!#REF!</definedName>
    <definedName name="수철근19" localSheetId="0">#REF!</definedName>
    <definedName name="수철근19">[230]표지세로!#REF!</definedName>
    <definedName name="수철근22" localSheetId="0">#REF!</definedName>
    <definedName name="수철근22">[230]표지세로!#REF!</definedName>
    <definedName name="수철근계" localSheetId="0">#REF!</definedName>
    <definedName name="수철근계">[230]표지세로!#REF!</definedName>
    <definedName name="수축이음" localSheetId="0">#REF!</definedName>
    <definedName name="수축이음">#REF!</definedName>
    <definedName name="수축줄눈경비" localSheetId="0">#REF!</definedName>
    <definedName name="수축줄눈경비">#REF!</definedName>
    <definedName name="수축줄눈노무비" localSheetId="0">#REF!</definedName>
    <definedName name="수축줄눈노무비">#REF!</definedName>
    <definedName name="수축줄눈재료비" localSheetId="0">#REF!</definedName>
    <definedName name="수축줄눈재료비">#REF!</definedName>
    <definedName name="수콘크리트1803이하" localSheetId="0">#REF!</definedName>
    <definedName name="수콘크리트1803이하">[230]표지세로!#REF!</definedName>
    <definedName name="수콘크리트b1303이상" localSheetId="0">#REF!</definedName>
    <definedName name="수콘크리트b1303이상">[230]표지세로!#REF!</definedName>
    <definedName name="수콘크리트b1303이하" localSheetId="0">#REF!</definedName>
    <definedName name="수콘크리트b1303이하">[230]표지세로!#REF!</definedName>
    <definedName name="수콘크리트b1803이상" localSheetId="0">#REF!</definedName>
    <definedName name="수콘크리트b1803이상">[230]표지세로!#REF!</definedName>
    <definedName name="수터파기" localSheetId="0">#REF!</definedName>
    <definedName name="수터파기">[230]표지세로!#REF!</definedName>
    <definedName name="수토1" localSheetId="0">#REF!</definedName>
    <definedName name="수토1">#REF!</definedName>
    <definedName name="수토공단위당">[409]수토공단위당!$A$4:$M$49</definedName>
    <definedName name="수평" localSheetId="0">#REF!</definedName>
    <definedName name="수평">#REF!</definedName>
    <definedName name="수평규준틀노무비" localSheetId="0">#REF!</definedName>
    <definedName name="수평규준틀노무비">#REF!</definedName>
    <definedName name="수평규준틀재료비" localSheetId="0">#REF!</definedName>
    <definedName name="수평규준틀재료비">#REF!</definedName>
    <definedName name="수평연결재" localSheetId="0">#REF!</definedName>
    <definedName name="수평연결재">#REF!</definedName>
    <definedName name="수항ㄱ">#REF!</definedName>
    <definedName name="수해">#REF!</definedName>
    <definedName name="수혜리" localSheetId="0">#REF!</definedName>
    <definedName name="수혜리">#REF!</definedName>
    <definedName name="수혜본번" localSheetId="0">#REF!</definedName>
    <definedName name="수혜본번">#REF!</definedName>
    <definedName name="수혜부번" localSheetId="0">#REF!</definedName>
    <definedName name="수혜부번">#REF!</definedName>
    <definedName name="수혜자" localSheetId="0">#REF!</definedName>
    <definedName name="수혜자">#REF!</definedName>
    <definedName name="수혜주소" localSheetId="0">#REF!</definedName>
    <definedName name="수혜주소">#REF!</definedName>
    <definedName name="수혜지적" localSheetId="0">#REF!</definedName>
    <definedName name="수혜지적">#REF!</definedName>
    <definedName name="수휠라" localSheetId="0">#REF!</definedName>
    <definedName name="수휠라">[230]표지세로!#REF!</definedName>
    <definedName name="순___성___토__________㎥당">#REF!</definedName>
    <definedName name="순공사비" localSheetId="0">#REF!</definedName>
    <definedName name="순공사비">#REF!</definedName>
    <definedName name="순공사비1">#REF!</definedName>
    <definedName name="순공사비계" localSheetId="0">#REF!</definedName>
    <definedName name="순공사비계">#REF!</definedName>
    <definedName name="순공사비수" localSheetId="0">#REF!</definedName>
    <definedName name="순공사비수">#REF!</definedName>
    <definedName name="순공사비평" localSheetId="0">#REF!</definedName>
    <definedName name="순공사비평">#REF!</definedName>
    <definedName name="순공사원가" localSheetId="0">#REF!</definedName>
    <definedName name="순공사원가">#REF!</definedName>
    <definedName name="순군">#N/A</definedName>
    <definedName name="순단면적" localSheetId="0">#REF!</definedName>
    <definedName name="순단면적">#REF!</definedName>
    <definedName name="순성토">#N/A</definedName>
    <definedName name="순성토__도쟈_19Ton____㎥당">#REF!</definedName>
    <definedName name="순환수배관공사" localSheetId="0">#REF!</definedName>
    <definedName name="순환수배관공사">#REF!</definedName>
    <definedName name="숨문" localSheetId="0">#REF!</definedName>
    <definedName name="숨문">#REF!</definedName>
    <definedName name="숫자노무비" localSheetId="0">#REF!</definedName>
    <definedName name="숫자노무비">#REF!</definedName>
    <definedName name="숴" localSheetId="0">#REF!</definedName>
    <definedName name="숴">#REF!</definedName>
    <definedName name="숴ㅜ" localSheetId="0">#REF!</definedName>
    <definedName name="숴ㅜ">#REF!</definedName>
    <definedName name="숴ㅜ쇼ㅜ" localSheetId="0">#REF!</definedName>
    <definedName name="숴ㅜ쇼ㅜ">#REF!</definedName>
    <definedName name="숴ㅜ수ㅜㄱ" localSheetId="0">#REF!</definedName>
    <definedName name="숴ㅜ수ㅜㄱ">#REF!</definedName>
    <definedName name="스" localSheetId="0">#N/A</definedName>
    <definedName name="스">[174]!스</definedName>
    <definedName name="스므린" localSheetId="0">[204]남평내역!#REF!</definedName>
    <definedName name="스므린">[205]남평내역!#REF!</definedName>
    <definedName name="스치로폴설치" localSheetId="0">#REF!</definedName>
    <definedName name="스치로폴설치">#REF!</definedName>
    <definedName name="스테인리스강관배관" localSheetId="0">#REF!</definedName>
    <definedName name="스테인리스강관배관">#REF!</definedName>
    <definedName name="스텐" localSheetId="0">[410]토공총괄표!$D$7</definedName>
    <definedName name="스텐">[411]토공총괄표!$D$7</definedName>
    <definedName name="스텐난간" localSheetId="0">#REF!</definedName>
    <definedName name="스텐난간">#REF!</definedName>
    <definedName name="스튜디오소계" localSheetId="0">#REF!</definedName>
    <definedName name="스튜디오소계">#REF!</definedName>
    <definedName name="스트로브잣12노무" localSheetId="0">#REF!</definedName>
    <definedName name="스트로브잣12노무">#REF!</definedName>
    <definedName name="스트로브잣12재료" localSheetId="0">#REF!</definedName>
    <definedName name="스트로브잣12재료">#REF!</definedName>
    <definedName name="스트로브잣15노무" localSheetId="0">#REF!</definedName>
    <definedName name="스트로브잣15노무">#REF!</definedName>
    <definedName name="스트로브잣15재료" localSheetId="0">#REF!</definedName>
    <definedName name="스트로브잣15재료">#REF!</definedName>
    <definedName name="스트로브잣18노무" localSheetId="0">#REF!</definedName>
    <definedName name="스트로브잣18노무">#REF!</definedName>
    <definedName name="스트로브잣18재료" localSheetId="0">#REF!</definedName>
    <definedName name="스트로브잣18재료">#REF!</definedName>
    <definedName name="스트로브잣20노무" localSheetId="0">#REF!</definedName>
    <definedName name="스트로브잣20노무">#REF!</definedName>
    <definedName name="스트로브잣20재료" localSheetId="0">#REF!</definedName>
    <definedName name="스트로브잣20재료">#REF!</definedName>
    <definedName name="스트로브잣40노무" localSheetId="0">#REF!</definedName>
    <definedName name="스트로브잣40노무">#REF!</definedName>
    <definedName name="스트로브잣40재료" localSheetId="0">#REF!</definedName>
    <definedName name="스트로브잣40재료">#REF!</definedName>
    <definedName name="스티로폴" localSheetId="0">'[412]대창(장성)'!$AR$450</definedName>
    <definedName name="스티로폴">[103]마산방향!$AS$433</definedName>
    <definedName name="스페이서설치" localSheetId="0">#REF!</definedName>
    <definedName name="스페이서설치">#REF!</definedName>
    <definedName name="스페이서수직1" localSheetId="0">#REF!</definedName>
    <definedName name="스페이서수직1">#REF!</definedName>
    <definedName name="스페이서수직2" localSheetId="0">#REF!</definedName>
    <definedName name="스페이서수직2">#REF!</definedName>
    <definedName name="스페이서수평1" localSheetId="0">#REF!</definedName>
    <definedName name="스페이서수평1">#REF!</definedName>
    <definedName name="스페이서수평2" localSheetId="0">#REF!</definedName>
    <definedName name="스페이서수평2">#REF!</definedName>
    <definedName name="스페이셔" localSheetId="0">#REF!</definedName>
    <definedName name="스페이셔">#REF!</definedName>
    <definedName name="스페이셔_설치" localSheetId="0">#REF!</definedName>
    <definedName name="스페이셔_설치">#REF!</definedName>
    <definedName name="슬라브중심">#REF!</definedName>
    <definedName name="슬래브" localSheetId="0">#REF!</definedName>
    <definedName name="슬래브">#REF!</definedName>
    <definedName name="슬래브높이" localSheetId="0">#REF!</definedName>
    <definedName name="슬래브높이">#REF!</definedName>
    <definedName name="슬레이트공" localSheetId="0">#REF!</definedName>
    <definedName name="슬레이트공">#REF!</definedName>
    <definedName name="습윤">#REF!</definedName>
    <definedName name="승용교" localSheetId="0" hidden="1">{#N/A,#N/A,FALSE,"2~8번"}</definedName>
    <definedName name="승용교" hidden="1">{#N/A,#N/A,FALSE,"2~8번"}</definedName>
    <definedName name="승용교_1" localSheetId="0" hidden="1">{#N/A,#N/A,FALSE,"2~8번"}</definedName>
    <definedName name="승용교_1" hidden="1">{#N/A,#N/A,FALSE,"2~8번"}</definedName>
    <definedName name="승용교_2" localSheetId="0" hidden="1">{#N/A,#N/A,FALSE,"2~8번"}</definedName>
    <definedName name="승용교_2" hidden="1">{#N/A,#N/A,FALSE,"2~8번"}</definedName>
    <definedName name="승용교_3" localSheetId="0" hidden="1">{#N/A,#N/A,FALSE,"2~8번"}</definedName>
    <definedName name="승용교_3" hidden="1">{#N/A,#N/A,FALSE,"2~8번"}</definedName>
    <definedName name="시" localSheetId="0">#N/A</definedName>
    <definedName name="시">#REF!</definedName>
    <definedName name="시_이음" localSheetId="0">#REF!</definedName>
    <definedName name="시_이음">#REF!</definedName>
    <definedName name="시_행_전" localSheetId="0">#REF!</definedName>
    <definedName name="시_행_전">#REF!</definedName>
    <definedName name="시간표" localSheetId="0">#REF!</definedName>
    <definedName name="시간표">#REF!</definedName>
    <definedName name="시공이음" localSheetId="0">#REF!</definedName>
    <definedName name="시공이음">#REF!</definedName>
    <definedName name="시공이음H">[413]단위수량!$G$10</definedName>
    <definedName name="시공측량사" localSheetId="0">#REF!</definedName>
    <definedName name="시공측량사">#REF!</definedName>
    <definedName name="시공측량사001" localSheetId="0">#REF!</definedName>
    <definedName name="시공측량사001">#REF!</definedName>
    <definedName name="시공측량사002" localSheetId="0">#REF!</definedName>
    <definedName name="시공측량사002">#REF!</definedName>
    <definedName name="시공측량사011" localSheetId="0">#REF!</definedName>
    <definedName name="시공측량사011">#REF!</definedName>
    <definedName name="시공측량사982" localSheetId="0">#REF!</definedName>
    <definedName name="시공측량사982">#REF!</definedName>
    <definedName name="시공측량사991" localSheetId="0">#REF!</definedName>
    <definedName name="시공측량사991">#REF!</definedName>
    <definedName name="시공측량사992" localSheetId="0">#REF!</definedName>
    <definedName name="시공측량사992">#REF!</definedName>
    <definedName name="시공측량사조수" localSheetId="0">#REF!</definedName>
    <definedName name="시공측량사조수">#REF!</definedName>
    <definedName name="시공측량사조수001" localSheetId="0">#REF!</definedName>
    <definedName name="시공측량사조수001">#REF!</definedName>
    <definedName name="시공측량사조수002" localSheetId="0">#REF!</definedName>
    <definedName name="시공측량사조수002">#REF!</definedName>
    <definedName name="시공측량사조수011" localSheetId="0">#REF!</definedName>
    <definedName name="시공측량사조수011">#REF!</definedName>
    <definedName name="시공측량사조수982" localSheetId="0">#REF!</definedName>
    <definedName name="시공측량사조수982">#REF!</definedName>
    <definedName name="시공측량사조수991" localSheetId="0">#REF!</definedName>
    <definedName name="시공측량사조수991">#REF!</definedName>
    <definedName name="시공측량사조수992" localSheetId="0">#REF!</definedName>
    <definedName name="시공측량사조수992">#REF!</definedName>
    <definedName name="시공측량조수" localSheetId="0">#REF!</definedName>
    <definedName name="시공측량조수">#REF!</definedName>
    <definedName name="시동포장" localSheetId="0">'[414]0'!$B$4</definedName>
    <definedName name="시동포장">'[415]0'!$B$4</definedName>
    <definedName name="시리">BlankMacro1</definedName>
    <definedName name="시멘트" localSheetId="0">#REF!</definedName>
    <definedName name="시멘트">BlankMacro1</definedName>
    <definedName name="시멘트6" localSheetId="0">BlankMacro1</definedName>
    <definedName name="시멘트6">BlankMacro1</definedName>
    <definedName name="시멘트운반" localSheetId="0">#N/A</definedName>
    <definedName name="시멘트운반" hidden="1">{#N/A,#N/A,FALSE,"포장단가"}</definedName>
    <definedName name="시멘트운반_덤프10.5톤_경운기_포당">#REF!</definedName>
    <definedName name="시멘트합계">#REF!</definedName>
    <definedName name="시선유도집계">[416]데리네이타현황!#REF!,[416]데리네이타현황!$A$2,[416]데리네이타현황!$A$1,[416]데리네이타현황!$A$278,[416]데리네이타현황!$A$1:$A$65536</definedName>
    <definedName name="시설물수량" localSheetId="0">#REF!</definedName>
    <definedName name="시설물수량">#REF!</definedName>
    <definedName name="시설수량" localSheetId="0">#REF!</definedName>
    <definedName name="시설수량">#REF!</definedName>
    <definedName name="시설일위" localSheetId="0">#REF!</definedName>
    <definedName name="시설일위">#REF!</definedName>
    <definedName name="시설일위1" localSheetId="0">#REF!</definedName>
    <definedName name="시설일위1">#REF!</definedName>
    <definedName name="시설일위금액">[306]시설일위!$G$1:$M$65536</definedName>
    <definedName name="시시" localSheetId="0">BlankMacro1</definedName>
    <definedName name="시시">BlankMacro1</definedName>
    <definedName name="시점" localSheetId="0">#REF!</definedName>
    <definedName name="시점">#REF!</definedName>
    <definedName name="시점1" localSheetId="0">#REF!</definedName>
    <definedName name="시점1">#REF!</definedName>
    <definedName name="시점수정치">#REF!</definedName>
    <definedName name="시중" localSheetId="0">#REF!</definedName>
    <definedName name="시중">#REF!</definedName>
    <definedName name="시중노임1">#N/A</definedName>
    <definedName name="시트" localSheetId="0">#REF!</definedName>
    <definedName name="시트" hidden="1">{#N/A,#N/A,FALSE,"견적갑지";#N/A,#N/A,FALSE,"총괄표";#N/A,#N/A,FALSE,"철골공사";#N/A,#N/A,FALSE,"토목공사";#N/A,#N/A,FALSE,"판넬전기공사"}</definedName>
    <definedName name="시표지1" localSheetId="0" hidden="1">{#N/A,#N/A,FALSE,"구조2"}</definedName>
    <definedName name="시표지1" hidden="1">{#N/A,#N/A,FALSE,"구조2"}</definedName>
    <definedName name="시행" localSheetId="0" hidden="1">{#N/A,#N/A,FALSE,"이태원철근"}</definedName>
    <definedName name="시행" hidden="1">{#N/A,#N/A,FALSE,"이태원철근"}</definedName>
    <definedName name="시행년" localSheetId="0">#REF!</definedName>
    <definedName name="시행년">#REF!</definedName>
    <definedName name="시행청1" localSheetId="0">#REF!</definedName>
    <definedName name="시행청1">#REF!</definedName>
    <definedName name="시행청2" localSheetId="0">#REF!</definedName>
    <definedName name="시행청2">#REF!</definedName>
    <definedName name="시험" localSheetId="0">#REF!</definedName>
    <definedName name="시험">#REF!</definedName>
    <definedName name="시험2">'[417]96보완계획7.12'!$L$76</definedName>
    <definedName name="시험3">'[417]96보완계획7.12'!$L$76</definedName>
    <definedName name="시험경" localSheetId="0">#REF!</definedName>
    <definedName name="시험경">#REF!</definedName>
    <definedName name="시험경비" localSheetId="0">#REF!</definedName>
    <definedName name="시험경비">[227]시험비!$L$23</definedName>
    <definedName name="시험관련기사_시험사1급001" localSheetId="0">#REF!</definedName>
    <definedName name="시험관련기사_시험사1급001">#REF!</definedName>
    <definedName name="시험관련기사_시험사1급002" localSheetId="0">#REF!</definedName>
    <definedName name="시험관련기사_시험사1급002">#REF!</definedName>
    <definedName name="시험관련기사_시험사1급011" localSheetId="0">#REF!</definedName>
    <definedName name="시험관련기사_시험사1급011">#REF!</definedName>
    <definedName name="시험관련기사_시험사1급982" localSheetId="0">#REF!</definedName>
    <definedName name="시험관련기사_시험사1급982">#REF!</definedName>
    <definedName name="시험관련기사_시험사1급991" localSheetId="0">#REF!</definedName>
    <definedName name="시험관련기사_시험사1급991">#REF!</definedName>
    <definedName name="시험관련기사_시험사1급992" localSheetId="0">#REF!</definedName>
    <definedName name="시험관련기사_시험사1급992">#REF!</definedName>
    <definedName name="시험관련산업기사_2급001" localSheetId="0">#REF!</definedName>
    <definedName name="시험관련산업기사_2급001">#REF!</definedName>
    <definedName name="시험관련산업기사_2급002" localSheetId="0">#REF!</definedName>
    <definedName name="시험관련산업기사_2급002">#REF!</definedName>
    <definedName name="시험관련산업기사_2급011" localSheetId="0">#REF!</definedName>
    <definedName name="시험관련산업기사_2급011">#REF!</definedName>
    <definedName name="시험관련산업기사_2급982" localSheetId="0">#REF!</definedName>
    <definedName name="시험관련산업기사_2급982">#REF!</definedName>
    <definedName name="시험관련산업기사_2급991" localSheetId="0">#REF!</definedName>
    <definedName name="시험관련산업기사_2급991">#REF!</definedName>
    <definedName name="시험관련산업기사_2급992" localSheetId="0">#REF!</definedName>
    <definedName name="시험관련산업기사_2급992">#REF!</definedName>
    <definedName name="시험노" localSheetId="0">#REF!</definedName>
    <definedName name="시험노">#REF!</definedName>
    <definedName name="시험노무비" localSheetId="0">#REF!</definedName>
    <definedName name="시험노무비">[227]시험비!$H$23</definedName>
    <definedName name="시험보조수" localSheetId="0">#REF!</definedName>
    <definedName name="시험보조수">#REF!</definedName>
    <definedName name="시험보조수001" localSheetId="0">#REF!</definedName>
    <definedName name="시험보조수001">#REF!</definedName>
    <definedName name="시험보조수002" localSheetId="0">#REF!</definedName>
    <definedName name="시험보조수002">#REF!</definedName>
    <definedName name="시험보조수011" localSheetId="0">#REF!</definedName>
    <definedName name="시험보조수011">#REF!</definedName>
    <definedName name="시험보조수982" localSheetId="0">#REF!</definedName>
    <definedName name="시험보조수982">#REF!</definedName>
    <definedName name="시험보조수991" localSheetId="0">#REF!</definedName>
    <definedName name="시험보조수991">#REF!</definedName>
    <definedName name="시험보조수992" localSheetId="0">#REF!</definedName>
    <definedName name="시험보조수992">#REF!</definedName>
    <definedName name="시험비" localSheetId="0">#REF!</definedName>
    <definedName name="시험비">#REF!</definedName>
    <definedName name="시험사1급" localSheetId="0">#REF!</definedName>
    <definedName name="시험사1급">#REF!</definedName>
    <definedName name="시험사2급" localSheetId="0">#REF!</definedName>
    <definedName name="시험사2급">#REF!</definedName>
    <definedName name="시험사3급" localSheetId="0">#REF!</definedName>
    <definedName name="시험사3급">#REF!</definedName>
    <definedName name="시험사4급" localSheetId="0">#REF!</definedName>
    <definedName name="시험사4급">#REF!</definedName>
    <definedName name="시험재" localSheetId="0">#REF!</definedName>
    <definedName name="시험재">#REF!</definedName>
    <definedName name="시험재료비" localSheetId="0">#REF!</definedName>
    <definedName name="시험재료비">[227]시험비!$J$23</definedName>
    <definedName name="시험총" localSheetId="0">#REF!</definedName>
    <definedName name="시험총">#REF!</definedName>
    <definedName name="식" localSheetId="0">BlankMacro1</definedName>
    <definedName name="식">BlankMacro1</definedName>
    <definedName name="식백호04경" localSheetId="0">#REF!</definedName>
    <definedName name="식백호04경">#REF!</definedName>
    <definedName name="식백호04노" localSheetId="0">#REF!</definedName>
    <definedName name="식백호04노">#REF!</definedName>
    <definedName name="식백호04재" localSheetId="0">#REF!</definedName>
    <definedName name="식백호04재">#REF!</definedName>
    <definedName name="식백호07경" localSheetId="0">#REF!</definedName>
    <definedName name="식백호07경">#REF!</definedName>
    <definedName name="식백호07노" localSheetId="0">#REF!</definedName>
    <definedName name="식백호07노">#REF!</definedName>
    <definedName name="식백호07재" localSheetId="0">#REF!</definedName>
    <definedName name="식백호07재">#REF!</definedName>
    <definedName name="식수대경계석공제집계표" localSheetId="0" hidden="1">{#N/A,#N/A,FALSE,"운반시간"}</definedName>
    <definedName name="식수대경계석공제집계표" hidden="1">{#N/A,#N/A,FALSE,"운반시간"}</definedName>
    <definedName name="식수대보도포장공제집계표2" localSheetId="0" hidden="1">{#N/A,#N/A,FALSE,"골재소요량";#N/A,#N/A,FALSE,"골재소요량"}</definedName>
    <definedName name="식수대보도포장공제집계표2" hidden="1">{#N/A,#N/A,FALSE,"골재소요량";#N/A,#N/A,FALSE,"골재소요량"}</definedName>
    <definedName name="식식식" localSheetId="0">BlankMacro1</definedName>
    <definedName name="식식식">BlankMacro1</definedName>
    <definedName name="식재" localSheetId="0">#REF!</definedName>
    <definedName name="식재">#REF!</definedName>
    <definedName name="식재공" localSheetId="0" hidden="1">{#N/A,#N/A,FALSE,"조골재"}</definedName>
    <definedName name="식재공" hidden="1">{#N/A,#N/A,FALSE,"조골재"}</definedName>
    <definedName name="식재단가" localSheetId="0">#REF!</definedName>
    <definedName name="식재단가">#REF!</definedName>
    <definedName name="식재단가1" localSheetId="0">#REF!</definedName>
    <definedName name="식재단가1">#REF!</definedName>
    <definedName name="식재보통인부" localSheetId="0">#REF!</definedName>
    <definedName name="식재보통인부">#REF!</definedName>
    <definedName name="식재조경공" localSheetId="0">#REF!</definedName>
    <definedName name="식재조경공">#REF!</definedName>
    <definedName name="식혈반경" localSheetId="0">#REF!</definedName>
    <definedName name="식혈반경">#REF!</definedName>
    <definedName name="식혈체적" localSheetId="0">#REF!</definedName>
    <definedName name="식혈체적">#REF!</definedName>
    <definedName name="신"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신"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신규">[418]신축이음!$B$5:$J$19</definedName>
    <definedName name="신규단가" localSheetId="0">#REF!</definedName>
    <definedName name="신규단가">#REF!</definedName>
    <definedName name="신규포장" hidden="1">{#N/A,#N/A,FALSE,"포장단가"}</definedName>
    <definedName name="신기교P3본체집계" localSheetId="0" hidden="1">{#N/A,#N/A,FALSE,"배수1"}</definedName>
    <definedName name="신기교P3본체집계" hidden="1">{#N/A,#N/A,FALSE,"배수1"}</definedName>
    <definedName name="신너" localSheetId="0">#REF!</definedName>
    <definedName name="신너">#REF!</definedName>
    <definedName name="신당" localSheetId="0">#REF!</definedName>
    <definedName name="신당">#REF!</definedName>
    <definedName name="신되메">#REF!</definedName>
    <definedName name="신되메우기">#REF!</definedName>
    <definedName name="신상" localSheetId="0">#REF!</definedName>
    <definedName name="신상">#REF!</definedName>
    <definedName name="신상훈" localSheetId="0">#REF!</definedName>
    <definedName name="신상훈">#REF!</definedName>
    <definedName name="신성" localSheetId="0">#REF!</definedName>
    <definedName name="신성">#REF!</definedName>
    <definedName name="신성1" localSheetId="0">#REF!</definedName>
    <definedName name="신성1">#REF!</definedName>
    <definedName name="신성2" localSheetId="0">#REF!</definedName>
    <definedName name="신성2">#REF!</definedName>
    <definedName name="신성3" localSheetId="0">#REF!</definedName>
    <definedName name="신성3">#REF!</definedName>
    <definedName name="신성4" localSheetId="0">#REF!</definedName>
    <definedName name="신성4">#REF!</definedName>
    <definedName name="신성5" localSheetId="0">#REF!</definedName>
    <definedName name="신성5">#REF!</definedName>
    <definedName name="신성6" localSheetId="0">#REF!</definedName>
    <definedName name="신성6">#REF!</definedName>
    <definedName name="신성7" localSheetId="0">#REF!</definedName>
    <definedName name="신성7">#REF!</definedName>
    <definedName name="신성감" localSheetId="0">#REF!</definedName>
    <definedName name="신성감">#REF!</definedName>
    <definedName name="신양">#REF!</definedName>
    <definedName name="신잔">#REF!</definedName>
    <definedName name="신잔토">#REF!</definedName>
    <definedName name="신전체총괄" localSheetId="0">#REF!</definedName>
    <definedName name="신전체총괄">#REF!</definedName>
    <definedName name="신축계수설치" localSheetId="0">#REF!</definedName>
    <definedName name="신축계수설치">#REF!</definedName>
    <definedName name="신축이음" localSheetId="0">#REF!</definedName>
    <definedName name="신축이음">#REF!</definedName>
    <definedName name="신축이음100">[419]신축이음!$A$6:$I$16</definedName>
    <definedName name="신축이음11" localSheetId="0">#REF!</definedName>
    <definedName name="신축이음11">#REF!</definedName>
    <definedName name="신축이음각도" localSheetId="0">#REF!</definedName>
    <definedName name="신축이음각도">#REF!</definedName>
    <definedName name="신축이음갯수" localSheetId="0">#REF!</definedName>
    <definedName name="신축이음갯수">#REF!</definedName>
    <definedName name="신축이음장치" localSheetId="0">#REF!</definedName>
    <definedName name="신축이음장치">#REF!</definedName>
    <definedName name="신축장치" localSheetId="0">#REF!</definedName>
    <definedName name="신축장치">#REF!</definedName>
    <definedName name="신터">#REF!</definedName>
    <definedName name="신터파기">#REF!</definedName>
    <definedName name="신ㅎ기ㅏㄷ획ㄷㅎ"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신호기" localSheetId="0">'지급자재 명세서'!_fieoz</definedName>
    <definedName name="신호기">#N/A</definedName>
    <definedName name="신호기2" localSheetId="0">'지급자재 명세서'!_fiieiove</definedName>
    <definedName name="신호기2">[0]!_fiieiove</definedName>
    <definedName name="신호등" localSheetId="0">#REF!</definedName>
    <definedName name="신호등">'[420]일위대가(가설)'!#REF!</definedName>
    <definedName name="신호수">#REF!</definedName>
    <definedName name="신흥1호" localSheetId="0">#REF!</definedName>
    <definedName name="신흥1호">#REF!</definedName>
    <definedName name="신흥2호" localSheetId="0">#REF!</definedName>
    <definedName name="신흥2호">#REF!</definedName>
    <definedName name="실간접노무비" localSheetId="0">#REF!</definedName>
    <definedName name="실간접노무비">#REF!</definedName>
    <definedName name="실경상" localSheetId="0">#REF!</definedName>
    <definedName name="실경상">#REF!</definedName>
    <definedName name="실노무비" localSheetId="0">#REF!</definedName>
    <definedName name="실노무비">#REF!</definedName>
    <definedName name="실도급경비" localSheetId="0">#REF!</definedName>
    <definedName name="실도급경비">#REF!</definedName>
    <definedName name="실도장노임" localSheetId="0">#REF!</definedName>
    <definedName name="실도장노임">#REF!</definedName>
    <definedName name="실링제">#REF!</definedName>
    <definedName name="실사급재료비" localSheetId="0">#REF!</definedName>
    <definedName name="실사급재료비">#REF!</definedName>
    <definedName name="실시설계" localSheetId="0">#REF!</definedName>
    <definedName name="실시설계">#REF!</definedName>
    <definedName name="실시설계비" localSheetId="0">#REF!</definedName>
    <definedName name="실시설계비">#REF!</definedName>
    <definedName name="실시설계용역비변경내역">{"'정산내역서'!$A$1:$I$35","'정산서(절.성토부)'!$A$1:$Q$17","'정산서(교량부)'!$A$1:$Q$84","'총괄표'!$A$1:$M$12","'시행현황'!$A$1:$G$12","'표지'!$A$1:$N$27","'정산서(절.성토부)'!$A$3:$Q$7"}</definedName>
    <definedName name="실시적용" localSheetId="0">#REF!</definedName>
    <definedName name="실시적용">#REF!</definedName>
    <definedName name="실시적용1" localSheetId="0">#REF!</definedName>
    <definedName name="실시적용1">#REF!</definedName>
    <definedName name="실시적용2" localSheetId="0">#REF!</definedName>
    <definedName name="실시적용2">#REF!</definedName>
    <definedName name="실유카" localSheetId="0">#REF!</definedName>
    <definedName name="실유카">#REF!</definedName>
    <definedName name="실유카H0.5노" localSheetId="0">#REF!</definedName>
    <definedName name="실유카H0.5노">#REF!</definedName>
    <definedName name="실유카H0.5재" localSheetId="0">#REF!</definedName>
    <definedName name="실유카H0.5재">#REF!</definedName>
    <definedName name="실유카경" localSheetId="0">#REF!</definedName>
    <definedName name="실유카경">#REF!</definedName>
    <definedName name="실유카노" localSheetId="0">#REF!</definedName>
    <definedName name="실유카노">#REF!</definedName>
    <definedName name="실유카재" localSheetId="0">#REF!</definedName>
    <definedName name="실유카재">#REF!</definedName>
    <definedName name="실이윤" localSheetId="0">#REF!</definedName>
    <definedName name="실이윤">#REF!</definedName>
    <definedName name="실일반관리비" localSheetId="0">#REF!</definedName>
    <definedName name="실일반관리비">#REF!</definedName>
    <definedName name="실적1" localSheetId="0">#REF!</definedName>
    <definedName name="실적1">#REF!</definedName>
    <definedName name="실적공사비총괄표">[253]요율!$F$5</definedName>
    <definedName name="실전기노임" localSheetId="0">#REF!</definedName>
    <definedName name="실전기노임">#REF!</definedName>
    <definedName name="실지입재료비" localSheetId="0">#REF!</definedName>
    <definedName name="실지입재료비">#REF!</definedName>
    <definedName name="실직접노무비" localSheetId="0">#REF!</definedName>
    <definedName name="실직접노무비">#REF!</definedName>
    <definedName name="실토공노임" localSheetId="0">#REF!</definedName>
    <definedName name="실토공노임">#REF!</definedName>
    <definedName name="실편백10노무" localSheetId="0">#REF!</definedName>
    <definedName name="실편백10노무">#REF!</definedName>
    <definedName name="실편백10재료" localSheetId="0">#REF!</definedName>
    <definedName name="실편백10재료">#REF!</definedName>
    <definedName name="실편백15노무" localSheetId="0">#REF!</definedName>
    <definedName name="실편백15노무">#REF!</definedName>
    <definedName name="실편백15재료" localSheetId="0">#REF!</definedName>
    <definedName name="실편백15재료">#REF!</definedName>
    <definedName name="실행" localSheetId="0" hidden="1">{#N/A,#N/A,FALSE,"일위대가목록"}</definedName>
    <definedName name="실행">#REF!</definedName>
    <definedName name="실행공기" localSheetId="0">#REF!</definedName>
    <definedName name="실행공기">#REF!</definedName>
    <definedName name="실행대비" localSheetId="0" hidden="1">{#N/A,#N/A,FALSE,"설계내역서"}</definedName>
    <definedName name="실행대비" hidden="1">{#N/A,#N/A,FALSE,"설계내역서"}</definedName>
    <definedName name="실행집계" localSheetId="0">#REF!</definedName>
    <definedName name="실행집계">#REF!</definedName>
    <definedName name="실회사경비" localSheetId="0">#REF!</definedName>
    <definedName name="실회사경비">#REF!</definedName>
    <definedName name="심" localSheetId="0">[421]내역!#REF!</definedName>
    <definedName name="심">[422]내역!#REF!</definedName>
    <definedName name="심ㅁㅁㅁ" localSheetId="0">#REF!</definedName>
    <definedName name="심ㅁㅁㅁ">#REF!</definedName>
    <definedName name="심사2">[377]공내역!#REF!</definedName>
    <definedName name="심산" localSheetId="0">#REF!</definedName>
    <definedName name="심산">#REF!</definedName>
    <definedName name="심야" localSheetId="0">#REF!</definedName>
    <definedName name="심야">#REF!</definedName>
    <definedName name="심우" localSheetId="0">#REF!</definedName>
    <definedName name="심우">#REF!</definedName>
    <definedName name="심우을" localSheetId="0">#REF!</definedName>
    <definedName name="심우을">#REF!</definedName>
    <definedName name="심평" localSheetId="0">#REF!</definedName>
    <definedName name="심평">#REF!</definedName>
    <definedName name="십만원" localSheetId="0">#REF!</definedName>
    <definedName name="십만원">#REF!</definedName>
    <definedName name="십만원이상" localSheetId="0">#REF!</definedName>
    <definedName name="십만원이상">#REF!</definedName>
    <definedName name="쌍암1교" localSheetId="0">#REF!</definedName>
    <definedName name="쌍암1교">#REF!</definedName>
    <definedName name="씨" localSheetId="0">#REF!</definedName>
    <definedName name="씨">#REF!</definedName>
    <definedName name="씨그마ck" localSheetId="0">#REF!</definedName>
    <definedName name="씨그마ck">#REF!</definedName>
    <definedName name="씨그마y" localSheetId="0">#REF!</definedName>
    <definedName name="씨그마y">#REF!</definedName>
    <definedName name="ㅇ" localSheetId="0">#REF!</definedName>
    <definedName name="ㅇ">#REF!</definedName>
    <definedName name="ㅇ1">[423]수량산출!#REF!</definedName>
    <definedName name="ㅇ2240">'[128]유입부 (2)'!$C$4</definedName>
    <definedName name="ㅇ48" localSheetId="0">#REF!</definedName>
    <definedName name="ㅇ48">#REF!</definedName>
    <definedName name="ㅇ560" localSheetId="0">#REF!</definedName>
    <definedName name="ㅇ560">#REF!</definedName>
    <definedName name="ㅇㄱ1" localSheetId="0">#REF!</definedName>
    <definedName name="ㅇㄱ1">#REF!</definedName>
    <definedName name="ㅇㄱㄹ2" hidden="1">{#N/A,#N/A,FALSE,"2~8번"}</definedName>
    <definedName name="ㅇㄴ" localSheetId="0" hidden="1">{"'중기작업1'!$A$1:$V$18"}</definedName>
    <definedName name="ㅇㄴ" hidden="1">{"'중기작업1'!$A$1:$V$18"}</definedName>
    <definedName name="ㅇㄴㄴㅇㅁㅇ" localSheetId="0">[344]기초공!#REF!</definedName>
    <definedName name="ㅇㄴㄴㅇㅁㅇ">#REF!</definedName>
    <definedName name="ㅇㄴㄹ" localSheetId="0" hidden="1">{"'중기작업1'!$A$1:$V$18"}</definedName>
    <definedName name="ㅇㄴㄹ" hidden="1">{"'중기작업1'!$A$1:$V$18"}</definedName>
    <definedName name="ㅇㄴㄹㄴㅁㄹ" hidden="1">{#N/A,#N/A,FALSE,"2~8번"}</definedName>
    <definedName name="ㅇㄴㄹㄴㅁㄻㄴ">#REF!</definedName>
    <definedName name="ㅇㄴㄹㄴㅇ" localSheetId="0" hidden="1">{#N/A,"수불부",FALSE,"사급자재수불서";#N/A,"수불부",FALSE,"사급자재수불서"}</definedName>
    <definedName name="ㅇㄴㄹㄴㅇ" hidden="1">{#N/A,"수불부",FALSE,"사급자재수불서";#N/A,"수불부",FALSE,"사급자재수불서"}</definedName>
    <definedName name="ㅇㄴㄹㄴㅇㄹㄴㅇ" localSheetId="0">#REF!</definedName>
    <definedName name="ㅇㄴㄹㄴㅇㄹㄴㅇ">#REF!</definedName>
    <definedName name="ㅇㄴㄹㄴㅇㄹㄴㅇㄹ" localSheetId="0" hidden="1">{#N/A,#N/A,FALSE,"운반시간"}</definedName>
    <definedName name="ㅇㄴㄹㄴㅇㄹㄴㅇㄹ" hidden="1">{#N/A,#N/A,FALSE,"운반시간"}</definedName>
    <definedName name="ㅇㄴㄹㄷㅈ" localSheetId="0">#REF!</definedName>
    <definedName name="ㅇㄴㄹㄷㅈ">#REF!</definedName>
    <definedName name="ㅇㄴㄹㄹㄴㄹㄹ" localSheetId="0" hidden="1">{#N/A,#N/A,FALSE,"운반시간"}</definedName>
    <definedName name="ㅇㄴㄹㄹㄴㄹㄹ" hidden="1">{#N/A,#N/A,FALSE,"운반시간"}</definedName>
    <definedName name="ㅇㄴㄹㄹㄹㄹ" localSheetId="0" hidden="1">{"'중기작업1'!$A$1:$V$18"}</definedName>
    <definedName name="ㅇㄴㄹㄹㄹㄹ" hidden="1">{"'중기작업1'!$A$1:$V$18"}</definedName>
    <definedName name="ㅇㄴㄹㅀ" localSheetId="0">#REF!</definedName>
    <definedName name="ㅇㄴㄹㅀ">#REF!</definedName>
    <definedName name="ㅇㄴㄹㅇㄴㄹㅇㄴ" localSheetId="0" hidden="1">{#N/A,#N/A,FALSE,"조골재"}</definedName>
    <definedName name="ㅇㄴㄹㅇㄴㄹㅇㄴ" hidden="1">{#N/A,#N/A,FALSE,"조골재"}</definedName>
    <definedName name="ㅇㄴㄻ" localSheetId="0" hidden="1">{#N/A,#N/A,FALSE,"표지목차"}</definedName>
    <definedName name="ㅇㄴㄻ" hidden="1">{#N/A,#N/A,FALSE,"표지목차"}</definedName>
    <definedName name="ㅇㄴㄻㄴ" localSheetId="0">#REF!</definedName>
    <definedName name="ㅇㄴㄻㄴ">#REF!</definedName>
    <definedName name="ㅇㄴㄻㄴㅇ" localSheetId="0" hidden="1">{#N/A,#N/A,FALSE,"표지목차"}</definedName>
    <definedName name="ㅇㄴㄻㄴㅇ" hidden="1">{#N/A,#N/A,FALSE,"표지목차"}</definedName>
    <definedName name="ㅇㄴㄻㄴㅇㄹ" hidden="1">[60]Sheet2!#REF!</definedName>
    <definedName name="ㅇㄴㄻㅎㅈㄷㅈㄷㄴ" localSheetId="0" hidden="1">{"'Sheet1'!$D$19","'Sheet1'!$B$22:$E$22"}</definedName>
    <definedName name="ㅇㄴㄻㅎㅈㄷㅈㄷㄴ" hidden="1">{"'Sheet1'!$D$19","'Sheet1'!$B$22:$E$22"}</definedName>
    <definedName name="ㅇㄴㅁ" localSheetId="0" hidden="1">[424]실행철강하도!$A$1:$A$4</definedName>
    <definedName name="ㅇㄴㅁ" hidden="1">#REF!</definedName>
    <definedName name="ㅇㄴㅁㄹㅇㄻㅇㄹㄴㅇ" localSheetId="0" hidden="1">{#N/A,"수불부",FALSE,"사급자재수불서";#N/A,"수불부",FALSE,"사급자재수불서"}</definedName>
    <definedName name="ㅇㄴㅁㄹㅇㄻㅇㄹㄴㅇ" hidden="1">{#N/A,"수불부",FALSE,"사급자재수불서";#N/A,"수불부",FALSE,"사급자재수불서"}</definedName>
    <definedName name="ㅇㄴㅁㅇ">#REF!</definedName>
    <definedName name="ㅇㄴㅁㅇㄴㄴ" localSheetId="0">#REF!</definedName>
    <definedName name="ㅇㄴㅁㅇㄴㄴ">#REF!</definedName>
    <definedName name="ㅇㄴㅁㅇㅁㅇ" localSheetId="0">#REF!</definedName>
    <definedName name="ㅇㄴㅁㅇㅁㅇ">#REF!</definedName>
    <definedName name="ㅇㄴㅇ" localSheetId="0">#REF!</definedName>
    <definedName name="ㅇㄴㅇ">#REF!</definedName>
    <definedName name="ㅇㄴㅇㄴ" localSheetId="0" hidden="1">{#N/A,#N/A,FALSE,"포장2"}</definedName>
    <definedName name="ㅇㄴㅇㄴ" hidden="1">{#N/A,#N/A,FALSE,"포장2"}</definedName>
    <definedName name="ㅇㄴㅇㄹ" localSheetId="0" hidden="1">{#N/A,#N/A,FALSE,"전체집계표";#N/A,#N/A,FALSE,"안벽30000";#N/A,#N/A,FALSE,"안벽20000";#N/A,#N/A,FALSE,"내호안";#N/A,#N/A,FALSE,"외호안";#N/A,#N/A,FALSE,"준설토A";#N/A,#N/A,FALSE,"준설토B";#N/A,#N/A,FALSE,"적출장"}</definedName>
    <definedName name="ㅇㄴㅇㄹ" hidden="1">{#N/A,#N/A,FALSE,"전체집계표";#N/A,#N/A,FALSE,"안벽30000";#N/A,#N/A,FALSE,"안벽20000";#N/A,#N/A,FALSE,"내호안";#N/A,#N/A,FALSE,"외호안";#N/A,#N/A,FALSE,"준설토A";#N/A,#N/A,FALSE,"준설토B";#N/A,#N/A,FALSE,"적출장"}</definedName>
    <definedName name="ㅇㄴㅋㅋㅌ" localSheetId="0" hidden="1">{#N/A,#N/A,FALSE,"혼합골재"}</definedName>
    <definedName name="ㅇㄴㅋㅋㅌ" hidden="1">{#N/A,#N/A,FALSE,"혼합골재"}</definedName>
    <definedName name="ㅇㄴㅍㄴㄱ" localSheetId="0" hidden="1">{#N/A,#N/A,FALSE,"골재소요량";#N/A,#N/A,FALSE,"골재소요량"}</definedName>
    <definedName name="ㅇㄴㅍㄴㄱ" hidden="1">{#N/A,#N/A,FALSE,"골재소요량";#N/A,#N/A,FALSE,"골재소요량"}</definedName>
    <definedName name="ㅇ나ㅣㅓ라">#REF!</definedName>
    <definedName name="ㅇ너리ㅏㅓ" localSheetId="0" hidden="1">#REF!</definedName>
    <definedName name="ㅇ너리ㅏㅓ" hidden="1">#REF!</definedName>
    <definedName name="ㅇㄶ3ㅈ" hidden="1">{#N/A,#N/A,FALSE,"혼합골재"}</definedName>
    <definedName name="ㅇㄶㄹㄷㄱㄹㅈ" localSheetId="0" hidden="1">{#N/A,"수불부",FALSE,"사급자재수불서";#N/A,"수불부",FALSE,"사급자재수불서"}</definedName>
    <definedName name="ㅇㄶㄹㄷㄱㄹㅈ" hidden="1">{#N/A,"수불부",FALSE,"사급자재수불서";#N/A,"수불부",FALSE,"사급자재수불서"}</definedName>
    <definedName name="ㅇㄶㅁㄴㄱㄷ" localSheetId="0" hidden="1">{#N/A,"수불부",FALSE,"사급자재수불서";#N/A,"수불부",FALSE,"사급자재수불서"}</definedName>
    <definedName name="ㅇㄶㅁㄴㄱㄷ" hidden="1">{#N/A,"수불부",FALSE,"사급자재수불서";#N/A,"수불부",FALSE,"사급자재수불서"}</definedName>
    <definedName name="ㅇㄶㅁㄷㄱㄹㅈ" localSheetId="0" hidden="1">{#N/A,"수불부",FALSE,"사급자재수불서";#N/A,"수불부",FALSE,"사급자재수불서"}</definedName>
    <definedName name="ㅇㄶㅁㄷㄱㄹㅈ" hidden="1">{#N/A,"수불부",FALSE,"사급자재수불서";#N/A,"수불부",FALSE,"사급자재수불서"}</definedName>
    <definedName name="ㅇㄷ" localSheetId="0">#REF!</definedName>
    <definedName name="ㅇㄷ">#REF!</definedName>
    <definedName name="ㅇㄷㄴㄶㅎ" localSheetId="0" hidden="1">{#N/A,#N/A,FALSE,"골재소요량";#N/A,#N/A,FALSE,"골재소요량"}</definedName>
    <definedName name="ㅇㄷㄴㄶㅎ" hidden="1">{#N/A,#N/A,FALSE,"골재소요량";#N/A,#N/A,FALSE,"골재소요량"}</definedName>
    <definedName name="ㅇㄷㄷㄷ" localSheetId="0">#REF!</definedName>
    <definedName name="ㅇㄷㄷㄷ">#REF!</definedName>
    <definedName name="ㅇㄷㅂㄴ">'[62]ABUT수량-A1'!$T$25</definedName>
    <definedName name="ㅇㄷㅈㅂ" localSheetId="0">#REF!</definedName>
    <definedName name="ㅇㄷㅈㅂ">#REF!</definedName>
    <definedName name="ㅇㄹ"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ㅇㄹ" hidden="1">#REF!</definedName>
    <definedName name="ㅇㄹㄴ" localSheetId="0" hidden="1">{"'중기작업1'!$A$1:$V$18"}</definedName>
    <definedName name="ㅇㄹㄴ" hidden="1">{"'중기작업1'!$A$1:$V$18"}</definedName>
    <definedName name="ㅇㄹㄴㅁ" localSheetId="0" hidden="1">{#N/A,#N/A,FALSE,"포장2"}</definedName>
    <definedName name="ㅇㄹㄴㅁ" hidden="1">{#N/A,#N/A,FALSE,"포장2"}</definedName>
    <definedName name="ㅇㄹㄴㅁ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ㄹㄴㅁㅎㅁㄴ" localSheetId="0" hidden="1">{#N/A,"수불부",FALSE,"사급자재수불서";#N/A,"수불부",FALSE,"사급자재수불서"}</definedName>
    <definedName name="ㅇㄹㄴㅁㅎㅁㄴ" hidden="1">{#N/A,"수불부",FALSE,"사급자재수불서";#N/A,"수불부",FALSE,"사급자재수불서"}</definedName>
    <definedName name="ㅇㄹㄴㅇ">#N/A</definedName>
    <definedName name="ㅇㄹㄴㅇㄹ" localSheetId="0">#REF!</definedName>
    <definedName name="ㅇㄹㄴㅇㄹ">#REF!</definedName>
    <definedName name="ㅇㄹㄴㅇㄹㄴㄹ" localSheetId="0">[0]!_hh2</definedName>
    <definedName name="ㅇㄹㄴㅇㄹㄴㄹ">'지급자재 명세서'!_hh2</definedName>
    <definedName name="ㅇㄹㄴㅇㄹㄴㅇ" localSheetId="0" hidden="1">{#N/A,#N/A,FALSE,"전체집계표";#N/A,#N/A,FALSE,"안벽30000";#N/A,#N/A,FALSE,"안벽20000";#N/A,#N/A,FALSE,"내호안";#N/A,#N/A,FALSE,"외호안";#N/A,#N/A,FALSE,"준설토A";#N/A,#N/A,FALSE,"준설토B";#N/A,#N/A,FALSE,"적출장"}</definedName>
    <definedName name="ㅇㄹㄴㅇㄹㄴㅇ" hidden="1">{#N/A,#N/A,FALSE,"전체집계표";#N/A,#N/A,FALSE,"안벽30000";#N/A,#N/A,FALSE,"안벽20000";#N/A,#N/A,FALSE,"내호안";#N/A,#N/A,FALSE,"외호안";#N/A,#N/A,FALSE,"준설토A";#N/A,#N/A,FALSE,"준설토B";#N/A,#N/A,FALSE,"적출장"}</definedName>
    <definedName name="ㅇㄹㄶ" localSheetId="0" hidden="1">{"'Sheet1'!$A$4","'Sheet1'!$A$9:$G$28"}</definedName>
    <definedName name="ㅇㄹㄶ" hidden="1">{"'Sheet1'!$A$4","'Sheet1'!$A$9:$G$28"}</definedName>
    <definedName name="ㅇㄹㄷㅈ" localSheetId="0">#REF!</definedName>
    <definedName name="ㅇㄹㄷㅈ">#REF!</definedName>
    <definedName name="ㅇㄹㄹ" localSheetId="0" hidden="1">#REF!</definedName>
    <definedName name="ㅇㄹㄹ" hidden="1">#REF!</definedName>
    <definedName name="ㅇㄹㄹㄴㅇ" localSheetId="0">#REF!</definedName>
    <definedName name="ㅇㄹㄹㄴㅇ">#REF!</definedName>
    <definedName name="ㅇㄹㄹㄴㅇㄹㅇㄹㄴㅇ" localSheetId="0" hidden="1">[425]조명시설!#REF!</definedName>
    <definedName name="ㅇㄹㄹㄴㅇㄹㅇㄹㄴㅇ" hidden="1">[425]조명시설!#REF!</definedName>
    <definedName name="ㅇㄹㄹㄹ\">'[139]ABUT수량-A1'!$T$25</definedName>
    <definedName name="ㅇㄹㄹㄹㄹㄹ" localSheetId="0">#REF!</definedName>
    <definedName name="ㅇㄹㄹㄹㄹㄹ">#REF!</definedName>
    <definedName name="ㅇㄹㄹㄹㄹㄹㄹㄹㄹ" localSheetId="0">#N/A</definedName>
    <definedName name="ㅇㄹㄹㄹㄹㄹㄹㄹㄹ">[0]!_HSB5</definedName>
    <definedName name="ㅇㄹㄹㄹㄹㄹㄹㄹㄹㄹ">#N/A</definedName>
    <definedName name="ㅇㄹㄹㅇ" localSheetId="0" hidden="1">{#N/A,#N/A,FALSE,"2~8번"}</definedName>
    <definedName name="ㅇㄹㄹㅇ" hidden="1">{#N/A,#N/A,FALSE,"2~8번"}</definedName>
    <definedName name="ㅇㄹㅇ" localSheetId="0">#REF!</definedName>
    <definedName name="ㅇㄹㅇ" hidden="1">{#N/A,#N/A,FALSE,"표지목차"}</definedName>
    <definedName name="ㅇㄹㅇㄴㄹㄴㅇㄹㄴㅇㄹ" localSheetId="0" hidden="1">{#N/A,#N/A,FALSE,"구조2"}</definedName>
    <definedName name="ㅇㄹㅇㄴㄹㄴㅇㄹㄴㅇㄹ" hidden="1">{#N/A,#N/A,FALSE,"구조2"}</definedName>
    <definedName name="ㅇㄹㅇㄹ" localSheetId="0" hidden="1">#REF!</definedName>
    <definedName name="ㅇㄹㅇㄹ" hidden="1">#REF!</definedName>
    <definedName name="ㅇㄹㅇㄹㅇ" localSheetId="0" hidden="1">{"'Sheet1'!$A$4","'Sheet1'!$A$9:$G$28"}</definedName>
    <definedName name="ㅇㄹㅇㄹㅇ" hidden="1">{#N/A,#N/A,FALSE,"배수1"}</definedName>
    <definedName name="ㅇㄹㅇㅎ" localSheetId="0" hidden="1">{"'Sheet1'!$A$4","'Sheet1'!$A$9:$G$28"}</definedName>
    <definedName name="ㅇㄹㅇㅎ" hidden="1">{"'Sheet1'!$A$4","'Sheet1'!$A$9:$G$28"}</definedName>
    <definedName name="ㅇㄹ어ㅏ렁" localSheetId="0">#REF!</definedName>
    <definedName name="ㅇㄹ어ㅏ렁">#REF!</definedName>
    <definedName name="ㅇㄹㅈㅁ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ㄹ호" localSheetId="0">#REF!</definedName>
    <definedName name="ㅇㄹ호">#REF!</definedName>
    <definedName name="ㅇㄹ호ㅓ" localSheetId="0">#REF!</definedName>
    <definedName name="ㅇㄹ호ㅓ">#REF!</definedName>
    <definedName name="ㅇㄹ호ㅗㅓ" localSheetId="0">#REF!</definedName>
    <definedName name="ㅇㄹ호ㅗㅓ">#REF!</definedName>
    <definedName name="ㅇㄹ홍" localSheetId="0">#REF!</definedName>
    <definedName name="ㅇㄹ홍">#REF!</definedName>
    <definedName name="ㅇㄹ홍로">#REF!</definedName>
    <definedName name="ㅇ러알ㅇㄹㅇㄹ" localSheetId="0" hidden="1">[15]조명시설!#REF!</definedName>
    <definedName name="ㅇ러알ㅇㄹㅇㄹ" hidden="1">[126]조명시설!#REF!</definedName>
    <definedName name="ㅇ러ㅣㄴ이ㅏ러ㅣ" hidden="1">{#N/A,#N/A,FALSE,"Sheet1"}</definedName>
    <definedName name="ㅇ로ㅜ" localSheetId="0" hidden="1">{"'중기작업1'!$A$1:$V$18"}</definedName>
    <definedName name="ㅇ로ㅜ" hidden="1">{"'중기작업1'!$A$1:$V$18"}</definedName>
    <definedName name="ㅇ롤옹롤ㅇ" localSheetId="0" hidden="1">{#N/A,#N/A,FALSE,"운반시간"}</definedName>
    <definedName name="ㅇ롤옹롤ㅇ" hidden="1">{#N/A,#N/A,FALSE,"운반시간"}</definedName>
    <definedName name="ㅇ루ㅗㅜ" localSheetId="0">#REF!</definedName>
    <definedName name="ㅇ루ㅗㅜ">#REF!</definedName>
    <definedName name="ㅇ류ㅠㅋ" localSheetId="0" hidden="1">{"'중기작업1'!$A$1:$V$18"}</definedName>
    <definedName name="ㅇ류ㅠㅋ" hidden="1">{"'중기작업1'!$A$1:$V$18"}</definedName>
    <definedName name="ㅇㄺ" localSheetId="0" hidden="1">{#N/A,#N/A,FALSE,"혼합골재"}</definedName>
    <definedName name="ㅇㄺ" hidden="1">{#N/A,#N/A,FALSE,"혼합골재"}</definedName>
    <definedName name="ㅇㄻㄴㅀ" localSheetId="0" hidden="1">{#N/A,"수불부",FALSE,"사급자재수불서";#N/A,"수불부",FALSE,"사급자재수불서"}</definedName>
    <definedName name="ㅇㄻㄴㅀ" hidden="1">{#N/A,"수불부",FALSE,"사급자재수불서";#N/A,"수불부",FALSE,"사급자재수불서"}</definedName>
    <definedName name="ㅇㄻㄴㅁㄴㄻ" localSheetId="0" hidden="1">{#N/A,#N/A,FALSE,"단가표지"}</definedName>
    <definedName name="ㅇㄻㄴㅁㄴㄻ" hidden="1">{#N/A,#N/A,FALSE,"단가표지"}</definedName>
    <definedName name="ㅇㄻㄴ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ㄻㄴㅇㄹ">#REF!</definedName>
    <definedName name="ㅇㄻㄴㅇㄻㄴㅇㄹ" localSheetId="0" hidden="1">#REF!</definedName>
    <definedName name="ㅇㄻㄴㅇㄻㄴㅇㄹ" hidden="1">#REF!</definedName>
    <definedName name="ㅇㄻㅁㅁㅁ" localSheetId="0" hidden="1">{#N/A,#N/A,FALSE,"이정표"}</definedName>
    <definedName name="ㅇㄻㅁㅁㅁ" hidden="1">{#N/A,#N/A,FALSE,"이정표"}</definedName>
    <definedName name="ㅇㄻㅇㄹ">#REF!</definedName>
    <definedName name="ㅇㄻㅇㄹㄷㄱㅁㄷㄱ" localSheetId="0" hidden="1">{#N/A,#N/A,FALSE,"토공2"}</definedName>
    <definedName name="ㅇㄻㅇㄹㄷㄱㅁㄷㄱ" hidden="1">{#N/A,#N/A,FALSE,"토공2"}</definedName>
    <definedName name="ㅇㄻㅇㄻ" localSheetId="0" hidden="1">{#N/A,#N/A,FALSE,"표지목차"}</definedName>
    <definedName name="ㅇㄻㅇㄻ" hidden="1">{#N/A,#N/A,FALSE,"표지목차"}</definedName>
    <definedName name="ㅇㄻㅇㄻㄴㄹ" localSheetId="0" hidden="1">{#N/A,#N/A,FALSE,"단가표지"}</definedName>
    <definedName name="ㅇㄻㅇㄻㄴㄹ" hidden="1">{#N/A,#N/A,FALSE,"단가표지"}</definedName>
    <definedName name="ㅇㄼㅈ4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ㅁㅇㅁㅇ" localSheetId="0" hidden="1">{#N/A,#N/A,FALSE,"단가표지"}</definedName>
    <definedName name="ㅇㅀㅁㅇㅁㅇ" hidden="1">{#N/A,#N/A,FALSE,"단가표지"}</definedName>
    <definedName name="ㅇㅀㅂ" localSheetId="0" hidden="1">{#N/A,#N/A,FALSE,"전체집계표";#N/A,#N/A,FALSE,"안벽30000";#N/A,#N/A,FALSE,"안벽20000";#N/A,#N/A,FALSE,"내호안";#N/A,#N/A,FALSE,"외호안";#N/A,#N/A,FALSE,"준설토A";#N/A,#N/A,FALSE,"준설토B";#N/A,#N/A,FALSE,"적출장"}</definedName>
    <definedName name="ㅇㅀㅂ" hidden="1">{#N/A,#N/A,FALSE,"전체집계표";#N/A,#N/A,FALSE,"안벽30000";#N/A,#N/A,FALSE,"안벽20000";#N/A,#N/A,FALSE,"내호안";#N/A,#N/A,FALSE,"외호안";#N/A,#N/A,FALSE,"준설토A";#N/A,#N/A,FALSE,"준설토B";#N/A,#N/A,FALSE,"적출장"}</definedName>
    <definedName name="ㅇㅀㅇㄹ" localSheetId="0">#REF!</definedName>
    <definedName name="ㅇㅀㅇㄹ">#REF!</definedName>
    <definedName name="ㅇㅀㅇㅎㅇ" localSheetId="0">#REF!</definedName>
    <definedName name="ㅇㅀㅇㅎㅇ">#REF!</definedName>
    <definedName name="ㅇㅀㅎ" localSheetId="0" hidden="1">{"'Sheet1'!$A$4","'Sheet1'!$A$9:$G$28"}</definedName>
    <definedName name="ㅇㅀㅎ" hidden="1">{"'Sheet1'!$A$4","'Sheet1'!$A$9:$G$28"}</definedName>
    <definedName name="ㅇㅁㄴㄻㄴㅇㄹㅇㅁㄴ" localSheetId="0" hidden="1">{#N/A,#N/A,FALSE,"단면 제원"}</definedName>
    <definedName name="ㅇㅁㄴㄻㄴㅇㄹㅇㅁㄴ" hidden="1">{#N/A,#N/A,FALSE,"단면 제원"}</definedName>
    <definedName name="ㅇㅁㄴㅇ"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ㅇㅁㄴㅇ"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ㅇㅁㄶㄴㅇㅁㅀㅇㄴ" localSheetId="0" hidden="1">{#N/A,"수불부",FALSE,"사급자재수불서";#N/A,"수불부",FALSE,"사급자재수불서"}</definedName>
    <definedName name="ㅇㅁㄶㄴㅇㅁㅀㅇㄴ" hidden="1">{#N/A,"수불부",FALSE,"사급자재수불서";#N/A,"수불부",FALSE,"사급자재수불서"}</definedName>
    <definedName name="ㅇㅁㄻ" hidden="1">{#N/A,#N/A,FALSE,"Sheet1"}</definedName>
    <definedName name="ㅇㅁㄻㄴㅇㄹㅇㄻㅇㄹ" localSheetId="0" hidden="1">{#N/A,#N/A,FALSE,"부대1"}</definedName>
    <definedName name="ㅇㅁㄻㄴㅇㄹㅇㄻㅇㄹ" hidden="1">{#N/A,#N/A,FALSE,"부대1"}</definedName>
    <definedName name="ㅇㅁㅇ">#REF!</definedName>
    <definedName name="ㅇㅁㅇㅁㅇㅁㅇ" localSheetId="0">[426]COPING!#REF!</definedName>
    <definedName name="ㅇㅁㅇㅁㅇㅁㅇ">[158]Sheet3!#REF!</definedName>
    <definedName name="ㅇㅁㅈㄴ">#REF!</definedName>
    <definedName name="ㅇ쇼뉴굔" localSheetId="0" hidden="1">{#N/A,#N/A,FALSE,"조골재"}</definedName>
    <definedName name="ㅇ쇼뉴굔" hidden="1">{#N/A,#N/A,FALSE,"조골재"}</definedName>
    <definedName name="ㅇ수ㅕㅜㅇ" localSheetId="0" hidden="1">{#N/A,#N/A,FALSE,"단가표지"}</definedName>
    <definedName name="ㅇ수ㅕㅜㅇ" hidden="1">{#N/A,#N/A,FALSE,"단가표지"}</definedName>
    <definedName name="ㅇㅇ" localSheetId="0" hidden="1">#REF!</definedName>
    <definedName name="ㅇㅇ">#REF!</definedName>
    <definedName name="ㅇㅇㄹ" localSheetId="0" hidden="1">#REF!</definedName>
    <definedName name="ㅇㅇㄹ" hidden="1">#REF!</definedName>
    <definedName name="ㅇㅇㅁㅇ" localSheetId="0">#REF!</definedName>
    <definedName name="ㅇㅇㅁㅇ">#REF!</definedName>
    <definedName name="ㅇㅇㅇ" localSheetId="0" hidden="1">#REF!</definedName>
    <definedName name="ㅇㅇㅇ">#REF!</definedName>
    <definedName name="ㅇㅇㅇㄹㄴ" hidden="1">{#N/A,#N/A,FALSE,"조골재"}</definedName>
    <definedName name="ㅇㅇㅇㅇ" localSheetId="0" hidden="1">[427]노임단가!#REF!</definedName>
    <definedName name="ㅇㅇㅇㅇ">#REF!</definedName>
    <definedName name="ㅇㅇㅇㅇㅇ" localSheetId="0" hidden="1">{"'중기작업1'!$A$1:$V$18"}</definedName>
    <definedName name="ㅇㅇㅇㅇㅇ" hidden="1">{"'중기작업1'!$A$1:$V$18"}</definedName>
    <definedName name="ㅇㅇㅇㅇㅇㅇ" localSheetId="0">{#N/A,#N/A,FALSE,"조골재"}</definedName>
    <definedName name="ㅇㅇㅇㅇㅇㅇ" hidden="1">{#N/A,#N/A,FALSE,"조골재"}</definedName>
    <definedName name="ㅇㅇㅇㅇㅇㅇㅇ" localSheetId="0">#REF!</definedName>
    <definedName name="ㅇㅇㅇㅇㅇㅇㅇ">#REF!</definedName>
    <definedName name="ㅇㅇㅇㅇㅇㅇㅇㅇ">#REF!</definedName>
    <definedName name="ㅇㅇㅇㅇㅇㅇㅇㅇㅇ">{"'정산내역서'!$A$1:$I$35","'정산서(절.성토부)'!$A$1:$Q$17","'정산서(교량부)'!$A$1:$Q$84","'총괄표'!$A$1:$M$12","'시행현황'!$A$1:$G$12","'표지'!$A$1:$N$27","'정산서(절.성토부)'!$A$3:$Q$7"}</definedName>
    <definedName name="ㅇㅇㅇㅇㅇㅇㅇㅇㅇㅇ">#REF!</definedName>
    <definedName name="ㅇㅇㅇㅇㅇㅇㅇㅇㅇㅇㅇ" localSheetId="0">#REF!</definedName>
    <definedName name="ㅇㅇㅇㅇㅇㅇㅇㅇㅇㅇㅇ" hidden="1">{#N/A,#N/A,FALSE,"단가표지"}</definedName>
    <definedName name="ㅇㅇㅇㅇㅇㅇㅇㅇㅇㅇㅇㅇ">#REF!</definedName>
    <definedName name="ㅇㅇㅇㅇㅇㅇㅇㅇㅇㅇㅇㅇㅇㅇ">#REF!</definedName>
    <definedName name="ㅇㅇㅇㅇㅇㅇㅇㅇㅇㅇㅇㅇㅇㅇㅇㅇㅇㅇㅇㅇ">#REF!</definedName>
    <definedName name="ㅇ앧" localSheetId="0">#REF!</definedName>
    <definedName name="ㅇ앧">#REF!</definedName>
    <definedName name="ㅇ어앙ㅇ">#REF!</definedName>
    <definedName name="ㅇ어ㅗ">#REF!</definedName>
    <definedName name="ㅇㅈㄷㅄㅂㅈㄷㄱ" localSheetId="0" hidden="1">#REF!</definedName>
    <definedName name="ㅇㅈㄷㅄㅂㅈㄷㄱ" hidden="1">#REF!</definedName>
    <definedName name="ㅇㅈㄷㅇㅁㄴ" localSheetId="0">#REF!</definedName>
    <definedName name="ㅇㅈㄷㅇㅁㄴ">#REF!</definedName>
    <definedName name="ㅇㅈㅇㅈㅇㅈㅇㅈㅇㅈ" localSheetId="0" hidden="1">{"'중기작업1'!$A$1:$V$18"}</definedName>
    <definedName name="ㅇㅈㅇㅈㅇㅈㅇㅈㅇㅈ" hidden="1">{"'중기작업1'!$A$1:$V$18"}</definedName>
    <definedName name="ㅇㅊㅍㅍㅊㅌㅍㅊㅌㅍㅌ" hidden="1">[425]조명시설!#REF!</definedName>
    <definedName name="ㅇㅋ론ㅁㅇ러ㅏㅣㅁㅇ" localSheetId="0" hidden="1">{#N/A,#N/A,FALSE,"포장2"}</definedName>
    <definedName name="ㅇㅋ론ㅁㅇ러ㅏㅣㅁㅇ" hidden="1">{#N/A,#N/A,FALSE,"포장2"}</definedName>
    <definedName name="ㅇㅍㄴㅁ3" localSheetId="0" hidden="1">{#N/A,#N/A,FALSE,"조골재"}</definedName>
    <definedName name="ㅇㅍㄴㅁ3" hidden="1">{#N/A,#N/A,FALSE,"조골재"}</definedName>
    <definedName name="ㅇㅍㅁㄴㅇㄹㅈㄴ" localSheetId="0">#REF!</definedName>
    <definedName name="ㅇㅍㅁㄴㅇㄹㅈㄴ">#REF!</definedName>
    <definedName name="ㅇㅎ" localSheetId="0" hidden="1">{"'제조(순번)'!$A$386:$A$387","'제조(순번)'!$A$1:$H$399"}</definedName>
    <definedName name="ㅇㅎ" hidden="1">{"'제조(순번)'!$A$386:$A$387","'제조(순번)'!$A$1:$H$399"}</definedName>
    <definedName name="ㅇㅎㄶ" localSheetId="0">#REF!</definedName>
    <definedName name="ㅇㅎㄶ">#REF!</definedName>
    <definedName name="ㅇㅎㄹㅇㄹ" localSheetId="0" hidden="1">{"'중기작업1'!$A$1:$V$18"}</definedName>
    <definedName name="ㅇㅎㄹㅇㄹ" hidden="1">{"'중기작업1'!$A$1:$V$18"}</definedName>
    <definedName name="ㅇㅎㅁㄴㅇㅀ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ㅎㅁㅇㅎㄴㅇㅁ" localSheetId="0" hidden="1">{#N/A,"수불부",FALSE,"사급자재수불서";#N/A,"수불부",FALSE,"사급자재수불서"}</definedName>
    <definedName name="ㅇㅎㅁㅇㅎㄴㅇㅁ" hidden="1">{#N/A,"수불부",FALSE,"사급자재수불서";#N/A,"수불부",FALSE,"사급자재수불서"}</definedName>
    <definedName name="ㅇㅎㅇㅇㄹ" hidden="1">[61]수량명세서!#REF!</definedName>
    <definedName name="ㅇㅎㅇ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ㅎㅍ" localSheetId="0">#REF!</definedName>
    <definedName name="ㅇㅎㅍ">#REF!</definedName>
    <definedName name="ㅇ호" localSheetId="0" hidden="1">{#N/A,#N/A,FALSE,"혼합골재"}</definedName>
    <definedName name="ㅇ호" hidden="1">{#N/A,#N/A,FALSE,"혼합골재"}</definedName>
    <definedName name="ㅇ혻" localSheetId="0" hidden="1">{#N/A,#N/A,FALSE,"조골재"}</definedName>
    <definedName name="ㅇ혻" hidden="1">{#N/A,#N/A,FALSE,"조골재"}</definedName>
    <definedName name="아" localSheetId="0">#REF!</definedName>
    <definedName name="아">#REF!</definedName>
    <definedName name="아공">'[197](A)내역서'!$E$4:$L$197,'[197](A)내역서'!$K$198:$K$225,'[197](A)내역서'!$I$216:$J$219,'[197](A)내역서'!$E$242:$L$281</definedName>
    <definedName name="아나ㅣㅇ" localSheetId="0">#REF!</definedName>
    <definedName name="아나ㅣㅇ">#REF!</definedName>
    <definedName name="아늘믿">BlankMacro1</definedName>
    <definedName name="아니" localSheetId="0">#REF!</definedName>
    <definedName name="아니">BlankMacro1</definedName>
    <definedName name="아니오" localSheetId="0" hidden="1">#REF!</definedName>
    <definedName name="아니오" hidden="1">#REF!</definedName>
    <definedName name="아다">BlankMacro1</definedName>
    <definedName name="아디">BlankMacro1</definedName>
    <definedName name="아마" localSheetId="0" hidden="1">{#N/A,#N/A,FALSE,"현장 NCR 분석";#N/A,#N/A,FALSE,"현장품질감사";#N/A,#N/A,FALSE,"현장품질감사"}</definedName>
    <definedName name="아마" hidden="1">{#N/A,#N/A,FALSE,"현장 NCR 분석";#N/A,#N/A,FALSE,"현장품질감사";#N/A,#N/A,FALSE,"현장품질감사"}</definedName>
    <definedName name="아마로드" localSheetId="0" hidden="1">{#N/A,#N/A,FALSE,"현장 NCR 분석";#N/A,#N/A,FALSE,"현장품질감사";#N/A,#N/A,FALSE,"현장품질감사"}</definedName>
    <definedName name="아마로드" hidden="1">{#N/A,#N/A,FALSE,"현장 NCR 분석";#N/A,#N/A,FALSE,"현장품질감사";#N/A,#N/A,FALSE,"현장품질감사"}</definedName>
    <definedName name="아무거나" localSheetId="0">#REF!</definedName>
    <definedName name="아무거나">#REF!</definedName>
    <definedName name="아서" localSheetId="0">#REF!</definedName>
    <definedName name="아서">BlankMacro1</definedName>
    <definedName name="아세칠렌" localSheetId="0">'[69]노임,재료비'!$M$3</definedName>
    <definedName name="아세칠렌">'[70]노임,재료비'!$M$3</definedName>
    <definedName name="아세칠렌2" localSheetId="0">'[69]노임,재료비'!$O$3</definedName>
    <definedName name="아세칠렌2">'[70]노임,재료비'!$O$3</definedName>
    <definedName name="아세틸렌" localSheetId="0">#REF!</definedName>
    <definedName name="아세틸렌">#REF!</definedName>
    <definedName name="아스콘" localSheetId="0">#REF!</definedName>
    <definedName name="아스콘">#REF!</definedName>
    <definedName name="아스콘1">#REF!</definedName>
    <definedName name="아스콘2" localSheetId="0">[252]조명시설!#REF!</definedName>
    <definedName name="아스콘2" hidden="1">[274]조명시설!#REF!</definedName>
    <definedName name="아스콘깨기" localSheetId="0" hidden="1">{#N/A,#N/A,FALSE,"골재소요량";#N/A,#N/A,FALSE,"골재소요량"}</definedName>
    <definedName name="아스콘깨기" hidden="1">{#N/A,#N/A,FALSE,"골재소요량";#N/A,#N/A,FALSE,"골재소요량"}</definedName>
    <definedName name="아스콘수량">#REF!</definedName>
    <definedName name="아스타일공" localSheetId="0">#REF!</definedName>
    <definedName name="아스타일공">#REF!</definedName>
    <definedName name="아스팔트" localSheetId="0">#REF!</definedName>
    <definedName name="아스팔트">#REF!</definedName>
    <definedName name="아스팔트_페이버">[154]장비집계!#REF!</definedName>
    <definedName name="아스팔트디스트리뷰터">[154]장비집계!#REF!</definedName>
    <definedName name="아스팔트디스트리뷰터3800L" localSheetId="0">#REF!</definedName>
    <definedName name="아스팔트디스트리뷰터3800L">#REF!</definedName>
    <definedName name="아스팔트믹싱플랜트80Ton" localSheetId="0">#REF!</definedName>
    <definedName name="아스팔트믹싱플랜트80Ton">#REF!</definedName>
    <definedName name="아스팔트페이버3M" localSheetId="0">#REF!</definedName>
    <definedName name="아스팔트페이버3M">#REF!</definedName>
    <definedName name="아스팔트포장" localSheetId="0">#REF!</definedName>
    <definedName name="아스팔트포장">#REF!</definedName>
    <definedName name="아스팔트포장단위수량">[428]사다리!#REF!</definedName>
    <definedName name="아아" localSheetId="0" hidden="1">#REF!</definedName>
    <definedName name="아아">#N/A</definedName>
    <definedName name="아아아ㅏㅇ"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아아ㅏ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앙" localSheetId="0">#REF!</definedName>
    <definedName name="아앙">#REF!</definedName>
    <definedName name="아앙ㅇ"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앙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야" localSheetId="0">#REF!</definedName>
    <definedName name="아야">#REF!</definedName>
    <definedName name="아어아어" localSheetId="0">#N/A</definedName>
    <definedName name="아어아어">#N/A</definedName>
    <definedName name="아연도강관단가" localSheetId="0">#REF!</definedName>
    <definedName name="아연도강관단가">#REF!</definedName>
    <definedName name="아연도배관단가" localSheetId="0">#REF!</definedName>
    <definedName name="아연도배관단가">#REF!</definedName>
    <definedName name="아연도배관자재" localSheetId="0">#REF!</definedName>
    <definedName name="아연도배관자재">#REF!</definedName>
    <definedName name="아연도철선" localSheetId="0">#REF!</definedName>
    <definedName name="아연도철선">#REF!</definedName>
    <definedName name="아왜H1.5" localSheetId="0">#REF!</definedName>
    <definedName name="아왜H1.5">#REF!</definedName>
    <definedName name="아왜H1.5경" localSheetId="0">#REF!</definedName>
    <definedName name="아왜H1.5경">#REF!</definedName>
    <definedName name="아왜H1.5노" localSheetId="0">#REF!</definedName>
    <definedName name="아왜H1.5노">#REF!</definedName>
    <definedName name="아왜H1.5재" localSheetId="0">#REF!</definedName>
    <definedName name="아왜H1.5재">#REF!</definedName>
    <definedName name="아왜H2.0경" localSheetId="0">#REF!</definedName>
    <definedName name="아왜H2.0경">#REF!</definedName>
    <definedName name="아왜H2.0노" localSheetId="0">#REF!</definedName>
    <definedName name="아왜H2.0노">#REF!</definedName>
    <definedName name="아왜H2.0재" localSheetId="0">#REF!</definedName>
    <definedName name="아왜H2.0재">#REF!</definedName>
    <definedName name="아왜나무12노무" localSheetId="0">#REF!</definedName>
    <definedName name="아왜나무12노무">#REF!</definedName>
    <definedName name="아왜나무12재료" localSheetId="0">#REF!</definedName>
    <definedName name="아왜나무12재료">#REF!</definedName>
    <definedName name="아왜나무H2.5" localSheetId="0">#REF!</definedName>
    <definedName name="아왜나무H2.5">#REF!</definedName>
    <definedName name="아이" localSheetId="0">#REF!</definedName>
    <definedName name="아이">#REF!</definedName>
    <definedName name="아자" localSheetId="0">#REF!</definedName>
    <definedName name="아자">#REF!</definedName>
    <definedName name="아파">#REF!</definedName>
    <definedName name="아파트건물총액">#REF!</definedName>
    <definedName name="아파트기본조서">#REF!</definedName>
    <definedName name="아파트총액">#REF!</definedName>
    <definedName name="아파트토지총액">#REF!</definedName>
    <definedName name="아포" localSheetId="0">#REF!</definedName>
    <definedName name="아포">#REF!</definedName>
    <definedName name="아효"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ㅏㅗ" localSheetId="0" hidden="1">{"'결과(하)'!$L$24"}</definedName>
    <definedName name="아ㅏㅗ" hidden="1">{"'결과(하)'!$L$24"}</definedName>
    <definedName name="아ㅓ올" localSheetId="0">#N/A</definedName>
    <definedName name="아ㅓ올">#N/A</definedName>
    <definedName name="아ㅓㅣㅏㄴ" localSheetId="0">#REF!</definedName>
    <definedName name="아ㅓㅣㅏㄴ">#REF!</definedName>
    <definedName name="악취" localSheetId="0">[265]직접인건비!#REF!</definedName>
    <definedName name="악취">[266]직접인건비!#REF!</definedName>
    <definedName name="안" localSheetId="0" hidden="1">{#N/A,#N/A,FALSE,"포장2"}</definedName>
    <definedName name="안">#REF!</definedName>
    <definedName name="안내표지판규격별" localSheetId="0">#REF!</definedName>
    <definedName name="안내표지판규격별">#REF!</definedName>
    <definedName name="안방1호" localSheetId="0">#REF!</definedName>
    <definedName name="안방1호">#REF!</definedName>
    <definedName name="안방2호" localSheetId="0">#REF!</definedName>
    <definedName name="안방2호">#REF!</definedName>
    <definedName name="안벽" localSheetId="0">#REF!</definedName>
    <definedName name="안벽">#REF!</definedName>
    <definedName name="안전" localSheetId="0">#REF!</definedName>
    <definedName name="안전">#REF!</definedName>
    <definedName name="안전1" localSheetId="0">#REF!</definedName>
    <definedName name="안전1">#REF!</definedName>
    <definedName name="안전2" localSheetId="0">#REF!</definedName>
    <definedName name="안전2">#REF!</definedName>
    <definedName name="안전3" localSheetId="0">#REF!</definedName>
    <definedName name="안전3">#REF!</definedName>
    <definedName name="안전4" localSheetId="0">#REF!</definedName>
    <definedName name="안전4">#REF!</definedName>
    <definedName name="안전관리비" localSheetId="0">#REF!</definedName>
    <definedName name="안전관리비">#REF!</definedName>
    <definedName name="안전관리비_산식" localSheetId="0">#REF!</definedName>
    <definedName name="안전관리비_산식">#REF!</definedName>
    <definedName name="안전관리비요율" localSheetId="0">#REF!</definedName>
    <definedName name="안전관리비요율">#REF!</definedName>
    <definedName name="안전관리비율" localSheetId="0">#REF!</definedName>
    <definedName name="안전관리비율">[235]제경비율!$E$8</definedName>
    <definedName name="안전관리비표" localSheetId="0">#REF!</definedName>
    <definedName name="안전관리비표">#REF!</definedName>
    <definedName name="안전휀스" localSheetId="0">#REF!</definedName>
    <definedName name="안전휀스">#REF!</definedName>
    <definedName name="안정수위" localSheetId="0">#REF!</definedName>
    <definedName name="안정수위">#REF!</definedName>
    <definedName name="안쪽테이프" localSheetId="0">#REF!</definedName>
    <definedName name="안쪽테이프">#REF!</definedName>
    <definedName name="안풍" localSheetId="0">#REF!</definedName>
    <definedName name="안풍">#REF!</definedName>
    <definedName name="알d" localSheetId="0">#REF!</definedName>
    <definedName name="알d">#REF!</definedName>
    <definedName name="알티유" localSheetId="0">#REF!</definedName>
    <definedName name="알티유">#REF!</definedName>
    <definedName name="알파1" localSheetId="0">#REF!</definedName>
    <definedName name="알파1">#REF!</definedName>
    <definedName name="알파2" localSheetId="0">#REF!</definedName>
    <definedName name="알파2">#REF!</definedName>
    <definedName name="암">#N/A</definedName>
    <definedName name="암_TOTAL">#REF!</definedName>
    <definedName name="암거">#REF!</definedName>
    <definedName name="암거130이하" localSheetId="0">#REF!</definedName>
    <definedName name="암거130이하">[230]표지세로!#REF!</definedName>
    <definedName name="암거180이하" localSheetId="0">#REF!</definedName>
    <definedName name="암거180이하">[230]표지세로!#REF!</definedName>
    <definedName name="암거1TA" localSheetId="0">#REF!</definedName>
    <definedName name="암거1TA">#REF!</definedName>
    <definedName name="암거1TAD" localSheetId="0">#REF!</definedName>
    <definedName name="암거1TAD">#REF!</definedName>
    <definedName name="암거공집계표">#REF!</definedName>
    <definedName name="암거구체_재료_수량산출__1" localSheetId="0">#REF!</definedName>
    <definedName name="암거구체_재료_수량산출__1">#REF!</definedName>
    <definedName name="암거구체_토공_수량산출__2" localSheetId="0">#REF!</definedName>
    <definedName name="암거구체_토공_수량산출__2">#REF!</definedName>
    <definedName name="암거구체사보강철근수량산출">#REF!</definedName>
    <definedName name="암거구체상하부면벽재료및토공수량산출">#REF!</definedName>
    <definedName name="암거구체수량산출_1연" localSheetId="0">#REF!</definedName>
    <definedName name="암거구체수량산출_1연">#REF!</definedName>
    <definedName name="암거구체수량산출1연_형식1" localSheetId="0">#REF!</definedName>
    <definedName name="암거구체수량산출1연_형식1">#REF!</definedName>
    <definedName name="암거구체수량산출1연_형식2" localSheetId="0">#REF!</definedName>
    <definedName name="암거구체수량산출1연_형식2">#REF!</definedName>
    <definedName name="암거구체수량산출2연_형식1" localSheetId="0">#REF!</definedName>
    <definedName name="암거구체수량산출2연_형식1">#REF!</definedName>
    <definedName name="암거구체수량산출2연_형식2" localSheetId="0">#REF!</definedName>
    <definedName name="암거구체수량산출2연_형식2">#REF!</definedName>
    <definedName name="암거구체수량산출3연_형식1" localSheetId="0">#REF!</definedName>
    <definedName name="암거구체수량산출3연_형식1">#REF!</definedName>
    <definedName name="암거구체수량산출3연_형식2" localSheetId="0">#REF!</definedName>
    <definedName name="암거구체수량산출3연_형식2">#REF!</definedName>
    <definedName name="암거구체재료수량산출">#REF!</definedName>
    <definedName name="암거구체토공수량산출">#REF!</definedName>
    <definedName name="암거기초모래" localSheetId="0">#REF!</definedName>
    <definedName name="암거기초모래">[230]표지세로!#REF!</definedName>
    <definedName name="암거날개벽" localSheetId="0" hidden="1">[429]덕전리!#REF!</definedName>
    <definedName name="암거날개벽" hidden="1">[429]덕전리!#REF!</definedName>
    <definedName name="암거날개벽_재료_및_토공_수량산출__1" localSheetId="0">#REF!</definedName>
    <definedName name="암거날개벽_재료_및_토공_수량산출__1">#REF!</definedName>
    <definedName name="암거날개벽단위수량표_성토구배1.8">#REF!</definedName>
    <definedName name="암거날개벽단위수량표제목_성토면경사1.8">#REF!</definedName>
    <definedName name="암거날개벽및면벽단위량산식_성토구배1.8">#REF!</definedName>
    <definedName name="암거날개벽유출입부바닥콘크리트및공제단위수량산출제목성토구배1.8">#REF!</definedName>
    <definedName name="암거날개벽재료및토공수량산출">#REF!</definedName>
    <definedName name="암거내역" localSheetId="0">#REF!</definedName>
    <definedName name="암거내역">#REF!</definedName>
    <definedName name="암거되메움다짐" localSheetId="0">#REF!</definedName>
    <definedName name="암거되메움다짐">[230]표지세로!#REF!</definedName>
    <definedName name="암거되메움일반" localSheetId="0">#REF!</definedName>
    <definedName name="암거되메움일반">[230]표지세로!#REF!</definedName>
    <definedName name="암거보조기층" localSheetId="0">#REF!</definedName>
    <definedName name="암거보조기층">[230]표지세로!#REF!</definedName>
    <definedName name="암거재료집계" localSheetId="0" hidden="1">{"'중기작업1'!$A$1:$V$18"}</definedName>
    <definedName name="암거재료집계" hidden="1">{"'중기작업1'!$A$1:$V$18"}</definedName>
    <definedName name="암거줄떼" localSheetId="0">#REF!</definedName>
    <definedName name="암거줄떼">[230]표지세로!#REF!</definedName>
    <definedName name="암거총" localSheetId="0">#REF!</definedName>
    <definedName name="암거총">#REF!</definedName>
    <definedName name="암거취부성토" localSheetId="0">#REF!</definedName>
    <definedName name="암거취부성토">[230]표지세로!#REF!</definedName>
    <definedName name="암거터파기연암" localSheetId="0">#REF!</definedName>
    <definedName name="암거터파기연암">[230]표지세로!#REF!</definedName>
    <definedName name="암거터파기인력" localSheetId="0">#REF!</definedName>
    <definedName name="암거터파기인력">[230]표지세로!#REF!</definedName>
    <definedName name="암거터파기중기" localSheetId="0">#REF!</definedName>
    <definedName name="암거터파기중기">[230]표지세로!#REF!</definedName>
    <definedName name="암거터파기풍화암" localSheetId="0">#REF!</definedName>
    <definedName name="암거터파기풍화암">[230]표지세로!#REF!</definedName>
    <definedName name="암거평떼" localSheetId="0">#REF!</definedName>
    <definedName name="암거평떼">[230]표지세로!#REF!</definedName>
    <definedName name="암거포장복구" localSheetId="0">#REF!</definedName>
    <definedName name="암거포장복구">[230]표지세로!#REF!</definedName>
    <definedName name="암거헐기" localSheetId="0">#REF!</definedName>
    <definedName name="암거헐기">[230]표지세로!#REF!</definedName>
    <definedName name="암거흄관500" localSheetId="0">#REF!</definedName>
    <definedName name="암거흄관500">[230]표지세로!#REF!</definedName>
    <definedName name="암거흄관600" localSheetId="0">#REF!</definedName>
    <definedName name="암거흄관600">[230]표지세로!#REF!</definedName>
    <definedName name="암근">#REF!</definedName>
    <definedName name="암근C">#REF!</definedName>
    <definedName name="암파쇄">#REF!,#REF!,#REF!,#REF!,#REF!</definedName>
    <definedName name="압량">BlankMacro1</definedName>
    <definedName name="압량1">BlankMacro1</definedName>
    <definedName name="압량초등">BlankMacro1</definedName>
    <definedName name="압축강도" localSheetId="0">#REF!</definedName>
    <definedName name="압축강도">#REF!</definedName>
    <definedName name="앞굽">#REF!</definedName>
    <definedName name="앞굽높이">#REF!</definedName>
    <definedName name="앞들1호" localSheetId="0">#REF!</definedName>
    <definedName name="앞들1호">#REF!</definedName>
    <definedName name="앞들2호" localSheetId="0">#REF!</definedName>
    <definedName name="앞들2호">#REF!</definedName>
    <definedName name="앞성토" localSheetId="0">#REF!</definedName>
    <definedName name="앞성토">#REF!</definedName>
    <definedName name="애" localSheetId="0" hidden="1">#REF!</definedName>
    <definedName name="애" hidden="1">#REF!</definedName>
    <definedName name="애자" localSheetId="0" hidden="1">{#N/A,#N/A,FALSE,"현장 NCR 분석";#N/A,#N/A,FALSE,"현장품질감사";#N/A,#N/A,FALSE,"현장품질감사"}</definedName>
    <definedName name="애자" hidden="1">{#N/A,#N/A,FALSE,"현장 NCR 분석";#N/A,#N/A,FALSE,"현장품질감사";#N/A,#N/A,FALSE,"현장품질감사"}</definedName>
    <definedName name="액상접착제" localSheetId="0">#REF!</definedName>
    <definedName name="액상접착제">#REF!</definedName>
    <definedName name="액체방수">#REF!</definedName>
    <definedName name="앨c" localSheetId="0">#REF!</definedName>
    <definedName name="앨c">#REF!</definedName>
    <definedName name="앨e" localSheetId="0">#REF!</definedName>
    <definedName name="앨e">#REF!</definedName>
    <definedName name="앵커볼트" localSheetId="0">#REF!</definedName>
    <definedName name="앵커볼트">#REF!</definedName>
    <definedName name="앵커볼트설치" localSheetId="0">#REF!</definedName>
    <definedName name="앵커볼트설치">#REF!</definedName>
    <definedName name="야" localSheetId="0" hidden="1">{#N/A,#N/A,FALSE,"배수1"}</definedName>
    <definedName name="야" hidden="1">{#N/A,#N/A,FALSE,"배수1"}</definedName>
    <definedName name="야야" localSheetId="0">#REF!</definedName>
    <definedName name="야야">#REF!</definedName>
    <definedName name="양_________회" localSheetId="0">#REF!</definedName>
    <definedName name="양_________회">#REF!</definedName>
    <definedName name="양길본번" localSheetId="0">#REF!</definedName>
    <definedName name="양길본번">#REF!</definedName>
    <definedName name="양길부번" localSheetId="0">#REF!</definedName>
    <definedName name="양길부번">#REF!</definedName>
    <definedName name="양길지적" localSheetId="0">#REF!</definedName>
    <definedName name="양길지적">#REF!</definedName>
    <definedName name="양매자0403">[226]데이타!$E$168</definedName>
    <definedName name="양매자0505">[226]데이타!$E$169</definedName>
    <definedName name="양매자0606">[226]데이타!$E$170</definedName>
    <definedName name="양배수장">#REF!</definedName>
    <definedName name="양생1" localSheetId="0">#REF!</definedName>
    <definedName name="양생1">#REF!</definedName>
    <definedName name="양생2" localSheetId="0">#REF!</definedName>
    <definedName name="양생2">#REF!</definedName>
    <definedName name="양생경비" localSheetId="0">#REF!</definedName>
    <definedName name="양생경비">#REF!</definedName>
    <definedName name="양생공" localSheetId="0">#REF!</definedName>
    <definedName name="양생공">#REF!</definedName>
    <definedName name="양생노무비" localSheetId="0">#REF!</definedName>
    <definedName name="양생노무비">#REF!</definedName>
    <definedName name="양생재료비" localSheetId="0">#REF!</definedName>
    <definedName name="양생재료비">#REF!</definedName>
    <definedName name="양석" localSheetId="0">#REF!,#REF!,#REF!,#REF!,#REF!,#REF!,#REF!,#REF!,#REF!,#REF!,#REF!,#REF!,#REF!,#REF!,#REF!,#REF!,#REF!,#REF!,#REF!</definedName>
    <definedName name="양석">#REF!,#REF!,#REF!,#REF!,#REF!,#REF!,#REF!,#REF!,#REF!,#REF!,#REF!,#REF!,#REF!,#REF!,#REF!,#REF!,#REF!,#REF!,#REF!</definedName>
    <definedName name="양석김" localSheetId="0">#REF!</definedName>
    <definedName name="양석김">#REF!</definedName>
    <definedName name="양수공사" localSheetId="0">#REF!</definedName>
    <definedName name="양수공사">#REF!</definedName>
    <definedName name="양수기" localSheetId="0">#REF!</definedName>
    <definedName name="양수기">#REF!</definedName>
    <definedName name="양수기_건설용펌프">[154]장비집계!#REF!</definedName>
    <definedName name="양수량" localSheetId="0">#REF!</definedName>
    <definedName name="양수량">#REF!</definedName>
    <definedName name="양식" localSheetId="0" hidden="1">{"'중기작업1'!$A$1:$V$18"}</definedName>
    <definedName name="양식" hidden="1">{"'중기작업1'!$A$1:$V$18"}</definedName>
    <definedName name="양식12" localSheetId="0" hidden="1">{"'중기작업1'!$A$1:$V$18"}</definedName>
    <definedName name="양식12" hidden="1">{"'중기작업1'!$A$1:$V$18"}</definedName>
    <definedName name="양재승">#REF!</definedName>
    <definedName name="양재승1111" localSheetId="0">#REF!</definedName>
    <definedName name="양재승1111">#REF!</definedName>
    <definedName name="양재승12" localSheetId="0">#REF!</definedName>
    <definedName name="양재승12">#REF!</definedName>
    <definedName name="어" localSheetId="0">[430]위치!#REF!</definedName>
    <definedName name="어">[431]위치!#REF!</definedName>
    <definedName name="어랑너ㅣㄹㄴㅇ" localSheetId="0" hidden="1">{#N/A,"수불부",FALSE,"사급자재수불서";#N/A,"수불부",FALSE,"사급자재수불서"}</definedName>
    <definedName name="어랑너ㅣㄹㄴㅇ" hidden="1">{#N/A,"수불부",FALSE,"사급자재수불서";#N/A,"수불부",FALSE,"사급자재수불서"}</definedName>
    <definedName name="어름" localSheetId="0" hidden="1">#REF!</definedName>
    <definedName name="어름" hidden="1">#REF!</definedName>
    <definedName name="어전" localSheetId="0" hidden="1">{"'결과(하)'!$L$24"}</definedName>
    <definedName name="어전" hidden="1">{"'결과(하)'!$L$24"}</definedName>
    <definedName name="어ㅏㅇ" localSheetId="0" hidden="1">[193]날개벽수량표!#REF!</definedName>
    <definedName name="어ㅏㅇ" hidden="1">[193]날개벽수량표!#REF!</definedName>
    <definedName name="어ㅓㄴ" localSheetId="0" hidden="1">#REF!</definedName>
    <definedName name="어ㅓㄴ" hidden="1">#REF!</definedName>
    <definedName name="억이상" localSheetId="0" hidden="1">{#N/A,#N/A,FALSE,"2~8번"}</definedName>
    <definedName name="억이상" hidden="1">{#N/A,#N/A,FALSE,"2~8번"}</definedName>
    <definedName name="언체" localSheetId="0" hidden="1">{#N/A,#N/A,FALSE,"골재소요량";#N/A,#N/A,FALSE,"골재소요량"}</definedName>
    <definedName name="언체" hidden="1">{#N/A,#N/A,FALSE,"골재소요량";#N/A,#N/A,FALSE,"골재소요량"}</definedName>
    <definedName name="업체" localSheetId="0" hidden="1">#REF!</definedName>
    <definedName name="업체" hidden="1">#REF!</definedName>
    <definedName name="없음" localSheetId="0">#REF!</definedName>
    <definedName name="없음">#REF!</definedName>
    <definedName name="없음1" localSheetId="0">#REF!</definedName>
    <definedName name="없음1">#REF!</definedName>
    <definedName name="에_어_호_스">[154]장비집계!#REF!</definedName>
    <definedName name="에어호스" localSheetId="0">#REF!</definedName>
    <definedName name="에어호스">#REF!</definedName>
    <definedName name="에이" localSheetId="0">#REF!</definedName>
    <definedName name="에이">#REF!</definedName>
    <definedName name="에치원" localSheetId="0">#REF!</definedName>
    <definedName name="에치원">#REF!</definedName>
    <definedName name="에쿠스">[432]단가!$F$66:$G$77</definedName>
    <definedName name="에폭시" localSheetId="0">#REF!</definedName>
    <definedName name="에폭시">#REF!</definedName>
    <definedName name="에폭시몰탈" localSheetId="0">#REF!</definedName>
    <definedName name="에폭시몰탈">#REF!</definedName>
    <definedName name="엔제브본체" localSheetId="0">#REF!</definedName>
    <definedName name="엔제브본체">#REF!</definedName>
    <definedName name="엔제브부품" localSheetId="0">#REF!</definedName>
    <definedName name="엔제브부품">#REF!</definedName>
    <definedName name="여" localSheetId="0">#N/A</definedName>
    <definedName name="여">[174]!여</definedName>
    <definedName name="여과지동">[433]여과지동!$F$3:$AS$80</definedName>
    <definedName name="여굴">#REF!</definedName>
    <definedName name="여굴1">#REF!</definedName>
    <definedName name="여기">#REF!</definedName>
    <definedName name="여름" localSheetId="0">#REF!</definedName>
    <definedName name="여름">#REF!</definedName>
    <definedName name="여비" localSheetId="0">#REF!</definedName>
    <definedName name="여비">#REF!</definedName>
    <definedName name="여수1" localSheetId="0">#REF!</definedName>
    <definedName name="여수1">#REF!</definedName>
    <definedName name="여수2" localSheetId="0">#REF!</definedName>
    <definedName name="여수2">#REF!</definedName>
    <definedName name="여수토경비" localSheetId="0">[223]여수토공사비!$L$66</definedName>
    <definedName name="여수토경비">[224]여수토공사비!$L$66</definedName>
    <definedName name="여수토노무비" localSheetId="0">[223]여수토공사비!$H$66</definedName>
    <definedName name="여수토노무비">[224]여수토공사비!$H$66</definedName>
    <definedName name="여수토재료비" localSheetId="0">[223]여수토공사비!$J$66</definedName>
    <definedName name="여수토재료비">[224]여수토공사비!$J$66</definedName>
    <definedName name="여신교통비" localSheetId="0">#REF!</definedName>
    <definedName name="여신교통비">#REF!</definedName>
    <definedName name="여유높이">#REF!</definedName>
    <definedName name="여유폭" localSheetId="0">[151]가시설단위수량!$C$19</definedName>
    <definedName name="여유폭">#REF!</definedName>
    <definedName name="여ㅜㅅㅅㄱㅇ" localSheetId="0" hidden="1">{#N/A,#N/A,FALSE,"골재소요량";#N/A,#N/A,FALSE,"골재소요량"}</definedName>
    <definedName name="여ㅜㅅㅅㄱㅇ" hidden="1">{#N/A,#N/A,FALSE,"골재소요량";#N/A,#N/A,FALSE,"골재소요량"}</definedName>
    <definedName name="역_T형옹벽_개소별명세" localSheetId="0">#REF!</definedName>
    <definedName name="역_T형옹벽_개소별명세">#REF!</definedName>
    <definedName name="역_T형옹벽_수량집계" localSheetId="0">#REF!</definedName>
    <definedName name="역_T형옹벽_수량집계">#REF!</definedName>
    <definedName name="역L형옹벽개소별명세" localSheetId="0">#REF!</definedName>
    <definedName name="역L형옹벽개소별명세">#REF!</definedName>
    <definedName name="역L형옹벽단위수량산식_성토구배1.5">#REF!</definedName>
    <definedName name="역L형옹벽단위수량산식_성토구배1.8">#REF!</definedName>
    <definedName name="역L형옹벽단위수량산식_수평">#REF!</definedName>
    <definedName name="역L형옹벽단위수량표_성토구배1.5">#REF!</definedName>
    <definedName name="역L형옹벽단위수량표_성토구배1.8">#REF!</definedName>
    <definedName name="역L형옹벽단위수량표_수평">#REF!</definedName>
    <definedName name="역L형옹벽수량집계" localSheetId="0">#REF!</definedName>
    <definedName name="역L형옹벽수량집계">#REF!</definedName>
    <definedName name="역L형옹벽치수표_성토구배1.5">#REF!</definedName>
    <definedName name="역L형옹벽치수표_성토구배1.8">#REF!</definedName>
    <definedName name="역L형옹벽치수표_수평">#REF!</definedName>
    <definedName name="역T형옹벽개소별명세" localSheetId="0">#REF!</definedName>
    <definedName name="역T형옹벽개소별명세">#REF!</definedName>
    <definedName name="역T형옹벽단위수량산식">#REF!</definedName>
    <definedName name="역T형옹벽단위수량산식_성토구배1.5">#REF!</definedName>
    <definedName name="역T형옹벽단위수량산식_성토구배1.8">#REF!</definedName>
    <definedName name="역T형옹벽단위수량산식_수평">#REF!</definedName>
    <definedName name="역T형옹벽단위수량표">#REF!</definedName>
    <definedName name="역T형옹벽단위수량표_성토구배1.5">#REF!</definedName>
    <definedName name="역T형옹벽단위수량표_성토구배1.8">#REF!</definedName>
    <definedName name="역T형옹벽단위수량표_수평">#REF!</definedName>
    <definedName name="역T형옹벽수량집계" localSheetId="0">#REF!</definedName>
    <definedName name="역T형옹벽수량집계">#REF!</definedName>
    <definedName name="역T형옹벽치수표">#REF!</definedName>
    <definedName name="역T형옹벽치수표_성토구배1.5">#REF!</definedName>
    <definedName name="역T형옹벽치수표_성토구배1.8">#REF!</definedName>
    <definedName name="역T형옹벽치수표_수평">#REF!</definedName>
    <definedName name="연" localSheetId="0">#REF!</definedName>
    <definedName name="연">#REF!</definedName>
    <definedName name="연결1" localSheetId="0">#REF!</definedName>
    <definedName name="연결1">#REF!</definedName>
    <definedName name="연결2" localSheetId="0">#REF!</definedName>
    <definedName name="연결2">#REF!</definedName>
    <definedName name="연결3" localSheetId="0">#REF!</definedName>
    <definedName name="연결3">#REF!</definedName>
    <definedName name="연결4" localSheetId="0">#REF!</definedName>
    <definedName name="연결4">#REF!</definedName>
    <definedName name="연결로A시점">#REF!</definedName>
    <definedName name="연결로A종점">#REF!</definedName>
    <definedName name="연결로B시점">#REF!</definedName>
    <definedName name="연결로B종점">#REF!</definedName>
    <definedName name="연경1교" localSheetId="0" hidden="1">{#N/A,#N/A,FALSE,"단면 제원"}</definedName>
    <definedName name="연경1교" hidden="1">{#N/A,#N/A,FALSE,"단면 제원"}</definedName>
    <definedName name="연경1교1" localSheetId="0" hidden="1">{#N/A,#N/A,FALSE,"단면 제원"}</definedName>
    <definedName name="연경1교1" hidden="1">{#N/A,#N/A,FALSE,"단면 제원"}</definedName>
    <definedName name="연계경">#REF!</definedName>
    <definedName name="연계노" localSheetId="0">#REF!</definedName>
    <definedName name="연계노">#REF!</definedName>
    <definedName name="연계재" localSheetId="0">#REF!</definedName>
    <definedName name="연계재">#REF!</definedName>
    <definedName name="연계형재" localSheetId="0">#REF!</definedName>
    <definedName name="연계형재">#REF!</definedName>
    <definedName name="연구" localSheetId="0">#REF!</definedName>
    <definedName name="연구">#REF!</definedName>
    <definedName name="연구보" localSheetId="0">#REF!</definedName>
    <definedName name="연구보">#REF!</definedName>
    <definedName name="연구보조원" localSheetId="0">#REF!</definedName>
    <definedName name="연구보조원">#REF!</definedName>
    <definedName name="연구원" localSheetId="0">#REF!</definedName>
    <definedName name="연구원">#REF!</definedName>
    <definedName name="연금보험료" localSheetId="0">#REF!</definedName>
    <definedName name="연금보험료">#REF!</definedName>
    <definedName name="연금보험료율" localSheetId="0">[243]제경비율!$E$16</definedName>
    <definedName name="연금보험료율">[235]제경비율!$E$16</definedName>
    <definedName name="연돌공" localSheetId="0">#REF!</definedName>
    <definedName name="연돌공">#REF!</definedName>
    <definedName name="연마공" localSheetId="0">#REF!</definedName>
    <definedName name="연마공">#REF!</definedName>
    <definedName name="연마공001" localSheetId="0">#REF!</definedName>
    <definedName name="연마공001">#REF!</definedName>
    <definedName name="연마공002" localSheetId="0">#REF!</definedName>
    <definedName name="연마공002">#REF!</definedName>
    <definedName name="연마공011" localSheetId="0">#REF!</definedName>
    <definedName name="연마공011">#REF!</definedName>
    <definedName name="연마공982" localSheetId="0">#REF!</definedName>
    <definedName name="연마공982">#REF!</definedName>
    <definedName name="연마공991" localSheetId="0">#REF!</definedName>
    <definedName name="연마공991">#REF!</definedName>
    <definedName name="연마공992" localSheetId="0">#REF!</definedName>
    <definedName name="연마공992">#REF!</definedName>
    <definedName name="연마지" localSheetId="0">#REF!</definedName>
    <definedName name="연마지">#REF!</definedName>
    <definedName name="연번" localSheetId="0">#REF!</definedName>
    <definedName name="연번">#REF!</definedName>
    <definedName name="연속" localSheetId="0">#REF!</definedName>
    <definedName name="연속">#REF!</definedName>
    <definedName name="연속3M" localSheetId="0">#REF!</definedName>
    <definedName name="연속3M">#REF!</definedName>
    <definedName name="연속3Mu" localSheetId="0">#REF!</definedName>
    <definedName name="연속3Mu">#REF!</definedName>
    <definedName name="연수">#REF!</definedName>
    <definedName name="연습" localSheetId="0">#REF!</definedName>
    <definedName name="연습">#REF!</definedName>
    <definedName name="연습ㅡ범위연구" localSheetId="0">#REF!</definedName>
    <definedName name="연습ㅡ범위연구">#REF!</definedName>
    <definedName name="연암" localSheetId="0">#REF!</definedName>
    <definedName name="연암">#REF!</definedName>
    <definedName name="연암개소">#REF!</definedName>
    <definedName name="연약지반보도구간" localSheetId="0" hidden="1">{#N/A,#N/A,FALSE,"운반시간"}</definedName>
    <definedName name="연약지반보도구간" hidden="1">{#N/A,#N/A,FALSE,"운반시간"}</definedName>
    <definedName name="연장" localSheetId="0">#REF!</definedName>
    <definedName name="연장">#REF!</definedName>
    <definedName name="연접물량" localSheetId="0">#N/A</definedName>
    <definedName name="연접물량">#N/A</definedName>
    <definedName name="연화" localSheetId="0">#REF!</definedName>
    <definedName name="연화">#REF!</definedName>
    <definedName name="연화간선단면보수보강집계" localSheetId="0">#REF!</definedName>
    <definedName name="연화간선단면보수보강집계">#REF!</definedName>
    <definedName name="연화간선생태계시설집계" localSheetId="0">#REF!</definedName>
    <definedName name="연화간선생태계시설집계">#REF!</definedName>
    <definedName name="연화간선암거집계" localSheetId="0">#REF!</definedName>
    <definedName name="연화간선암거집계">#REF!</definedName>
    <definedName name="연화간선총집계" localSheetId="0">#REF!</definedName>
    <definedName name="연화간선총집계">#REF!</definedName>
    <definedName name="열교환기" localSheetId="0">#REF!</definedName>
    <definedName name="열교환기">#REF!</definedName>
    <definedName name="열수">#REF!</definedName>
    <definedName name="열차무선전화설비" localSheetId="0">#REF!</definedName>
    <definedName name="열차무선전화설비">#REF!</definedName>
    <definedName name="열효율지수">#REF!</definedName>
    <definedName name="염색기술3" localSheetId="0" hidden="1">{#N/A,#N/A,TRUE,"손익보고"}</definedName>
    <definedName name="염색기술3" hidden="1">{#N/A,#N/A,TRUE,"손익보고"}</definedName>
    <definedName name="영림기사" localSheetId="0">#REF!</definedName>
    <definedName name="영림기사">#REF!</definedName>
    <definedName name="영산홍" localSheetId="0">#REF!</definedName>
    <definedName name="영산홍">#REF!</definedName>
    <definedName name="영산홍H0.3" localSheetId="0">#REF!</definedName>
    <definedName name="영산홍H0.3">#REF!</definedName>
    <definedName name="영수증" localSheetId="0">[257]군남내역서!#REF!</definedName>
    <definedName name="영수증">[258]군남내역서!#REF!</definedName>
    <definedName name="영양고">BlankMacro1</definedName>
    <definedName name="영업권조서">#REF!</definedName>
    <definedName name="영천" localSheetId="0">#REF!</definedName>
    <definedName name="영천">#REF!</definedName>
    <definedName name="영환" localSheetId="0">#REF!</definedName>
    <definedName name="영환">#REF!</definedName>
    <definedName name="예" localSheetId="0" hidden="1">#REF!</definedName>
    <definedName name="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예가기초" localSheetId="0">#REF!</definedName>
    <definedName name="예가기초">#REF!</definedName>
    <definedName name="예림단가">#REF!</definedName>
    <definedName name="예비비수" localSheetId="0">#REF!</definedName>
    <definedName name="예비비수">#REF!</definedName>
    <definedName name="예비비평" localSheetId="0">#REF!</definedName>
    <definedName name="예비비평">#REF!</definedName>
    <definedName name="예산" localSheetId="0" hidden="1">{#N/A,#N/A,TRUE,"손익보고"}</definedName>
    <definedName name="예산" hidden="1">{#N/A,#N/A,TRUE,"손익보고"}</definedName>
    <definedName name="예산내역1">#N/A</definedName>
    <definedName name="예산서" localSheetId="0" hidden="1">#REF!</definedName>
    <definedName name="예산서" hidden="1">#REF!</definedName>
    <definedName name="예산서1" localSheetId="0" hidden="1">#REF!</definedName>
    <definedName name="예산서1" hidden="1">#REF!</definedName>
    <definedName name="예정" localSheetId="0" hidden="1">{#N/A,#N/A,FALSE,"표지목차"}</definedName>
    <definedName name="예정" hidden="1">{#N/A,#N/A,FALSE,"표지목차"}</definedName>
    <definedName name="예정공정" localSheetId="0">#REF!</definedName>
    <definedName name="예정공정">#REF!</definedName>
    <definedName name="예정공정표" localSheetId="0" hidden="1">{#N/A,#N/A,FALSE,"표지목차"}</definedName>
    <definedName name="예정공정표">#REF!</definedName>
    <definedName name="예진이" localSheetId="0" hidden="1">{#N/A,#N/A,FALSE,"속도"}</definedName>
    <definedName name="예진이" hidden="1">{#N/A,#N/A,FALSE,"속도"}</definedName>
    <definedName name="옙" localSheetId="0">#REF!</definedName>
    <definedName name="옙">#REF!</definedName>
    <definedName name="오" localSheetId="0" hidden="1">[434]실행철강하도!$A$1:$A$4</definedName>
    <definedName name="오" hidden="1">[190]실행철강하도!$A$1:$A$4</definedName>
    <definedName name="오라" localSheetId="0">#REF!</definedName>
    <definedName name="오라">#REF!</definedName>
    <definedName name="오리" localSheetId="0">BlankMacro1</definedName>
    <definedName name="오리">BlankMacro1</definedName>
    <definedName name="오리지널" localSheetId="0" hidden="1">{#N/A,#N/A,FALSE,"토공2"}</definedName>
    <definedName name="오리지널" hidden="1">{#N/A,#N/A,FALSE,"토공2"}</definedName>
    <definedName name="오만원" localSheetId="0">#REF!</definedName>
    <definedName name="오만원">#REF!</definedName>
    <definedName name="오벽높이" localSheetId="0">#REF!</definedName>
    <definedName name="오벽높이">#REF!</definedName>
    <definedName name="오수1호맨홀">[220]터파기및재료!#REF!</definedName>
    <definedName name="오수공">#REF!</definedName>
    <definedName name="오수관단위수량">[220]터파기및재료!#REF!</definedName>
    <definedName name="오수관로높이">[220]터파기및재료!#REF!</definedName>
    <definedName name="오수맨홀1" localSheetId="0">#REF!</definedName>
    <definedName name="오수맨홀1">#REF!</definedName>
    <definedName name="오수맨홀2" localSheetId="0">#REF!</definedName>
    <definedName name="오수맨홀2">#REF!</definedName>
    <definedName name="오수맨홀3" localSheetId="0">#REF!</definedName>
    <definedName name="오수맨홀3">#REF!</definedName>
    <definedName name="오수맨홀높이">[220]터파기및재료!#REF!</definedName>
    <definedName name="오수맨홀수량1">#REF!</definedName>
    <definedName name="오수맨홀수량2" localSheetId="0">#REF!</definedName>
    <definedName name="오수맨홀수량2">#REF!</definedName>
    <definedName name="오수맨홀수량3">#REF!</definedName>
    <definedName name="오수맨홀수량5">#REF!</definedName>
    <definedName name="오수맨홀위치" localSheetId="0" hidden="1">{"'Sheet1'!$A$4","'Sheet1'!$A$9:$G$28"}</definedName>
    <definedName name="오수맨홀위치" hidden="1">{"'Sheet1'!$A$4","'Sheet1'!$A$9:$G$28"}</definedName>
    <definedName name="오수맨홀집계" localSheetId="0">#REF!</definedName>
    <definedName name="오수맨홀집계">#REF!</definedName>
    <definedName name="오수맨홀집계1">#REF!</definedName>
    <definedName name="오수맨홀집계3">#REF!</definedName>
    <definedName name="오수받이수량">#N/A</definedName>
    <definedName name="오십만원" localSheetId="0">#REF!</definedName>
    <definedName name="오십만원">#REF!</definedName>
    <definedName name="오일균">#REF!</definedName>
    <definedName name="오주1호" localSheetId="0">#REF!</definedName>
    <definedName name="오주1호">#REF!</definedName>
    <definedName name="오주2호" localSheetId="0">#REF!</definedName>
    <definedName name="오주2호">#REF!</definedName>
    <definedName name="오주3호" localSheetId="0">#REF!</definedName>
    <definedName name="오주3호">#REF!</definedName>
    <definedName name="오주4호" localSheetId="0">#REF!</definedName>
    <definedName name="오주4호">#REF!</definedName>
    <definedName name="오지영" localSheetId="0">#REF!</definedName>
    <definedName name="오지영">#REF!</definedName>
    <definedName name="오천원" localSheetId="0">#REF!</definedName>
    <definedName name="오천원">#REF!</definedName>
    <definedName name="오천원이하" localSheetId="0">#REF!</definedName>
    <definedName name="오천원이하">#REF!</definedName>
    <definedName name="옥계1교" localSheetId="0">#REF!</definedName>
    <definedName name="옥계1교">#REF!</definedName>
    <definedName name="옥내배수배관">#REF!</definedName>
    <definedName name="옥매H1.0노" localSheetId="0">#REF!</definedName>
    <definedName name="옥매H1.0노">#REF!</definedName>
    <definedName name="옥매H1.0재" localSheetId="0">#REF!</definedName>
    <definedName name="옥매H1.0재">#REF!</definedName>
    <definedName name="옥매화H1.0" localSheetId="0">#REF!</definedName>
    <definedName name="옥매화H1.0">#REF!</definedName>
    <definedName name="옥매화H1.0경" localSheetId="0">#REF!</definedName>
    <definedName name="옥매화H1.0경">#REF!</definedName>
    <definedName name="옥매화H1.0노" localSheetId="0">#REF!</definedName>
    <definedName name="옥매화H1.0노">#REF!</definedName>
    <definedName name="옥매화H1.0재" localSheetId="0">#REF!</definedName>
    <definedName name="옥매화H1.0재">#REF!</definedName>
    <definedName name="옥외공사" localSheetId="0" hidden="1">{#N/A,#N/A,FALSE,"이태원철근"}</definedName>
    <definedName name="옥외공사" hidden="1">{#N/A,#N/A,FALSE,"이태원철근"}</definedName>
    <definedName name="옥외대비" localSheetId="0" hidden="1">{#N/A,#N/A,FALSE,"이태원철근"}</definedName>
    <definedName name="옥외대비" hidden="1">{#N/A,#N/A,FALSE,"이태원철근"}</definedName>
    <definedName name="옥외소화전쌍구">#REF!</definedName>
    <definedName name="옥향H0.5" localSheetId="0">#REF!</definedName>
    <definedName name="옥향H0.5">#REF!</definedName>
    <definedName name="온">#REF!</definedName>
    <definedName name="온도" localSheetId="0">#REF!</definedName>
    <definedName name="온도">#REF!</definedName>
    <definedName name="온도조절장치설치">#REF!</definedName>
    <definedName name="온돌공" localSheetId="0">#REF!</definedName>
    <definedName name="온돌공">#REF!</definedName>
    <definedName name="온수보일러설치">#REF!</definedName>
    <definedName name="온이">#REF!</definedName>
    <definedName name="올ㅇ" localSheetId="0">#REF!</definedName>
    <definedName name="올ㅇ">#REF!</definedName>
    <definedName name="옹" localSheetId="0" hidden="1">{#N/A,#N/A,FALSE,"골재소요량";#N/A,#N/A,FALSE,"골재소요량"}</definedName>
    <definedName name="옹" hidden="1">{#N/A,#N/A,FALSE,"골재소요량";#N/A,#N/A,FALSE,"골재소요량"}</definedName>
    <definedName name="옹_1" localSheetId="0" hidden="1">{#N/A,#N/A,FALSE,"골재소요량";#N/A,#N/A,FALSE,"골재소요량"}</definedName>
    <definedName name="옹_1" hidden="1">{#N/A,#N/A,FALSE,"골재소요량";#N/A,#N/A,FALSE,"골재소요량"}</definedName>
    <definedName name="옹_2" localSheetId="0" hidden="1">{#N/A,#N/A,FALSE,"골재소요량";#N/A,#N/A,FALSE,"골재소요량"}</definedName>
    <definedName name="옹_2" hidden="1">{#N/A,#N/A,FALSE,"골재소요량";#N/A,#N/A,FALSE,"골재소요량"}</definedName>
    <definedName name="옹_3" localSheetId="0" hidden="1">{#N/A,#N/A,FALSE,"골재소요량";#N/A,#N/A,FALSE,"골재소요량"}</definedName>
    <definedName name="옹_3" hidden="1">{#N/A,#N/A,FALSE,"골재소요량";#N/A,#N/A,FALSE,"골재소요량"}</definedName>
    <definedName name="옹2" localSheetId="0">#REF!</definedName>
    <definedName name="옹2">#REF!</definedName>
    <definedName name="옹2되" localSheetId="0">#REF!</definedName>
    <definedName name="옹2되">#REF!</definedName>
    <definedName name="옹2부" localSheetId="0">#REF!</definedName>
    <definedName name="옹2부">#REF!</definedName>
    <definedName name="옹2블캡" localSheetId="0">#REF!</definedName>
    <definedName name="옹2블캡">#REF!</definedName>
    <definedName name="옹2블표" localSheetId="0">#REF!</definedName>
    <definedName name="옹2블표">#REF!</definedName>
    <definedName name="옹2상" localSheetId="0">#REF!</definedName>
    <definedName name="옹2상">#REF!</definedName>
    <definedName name="옹2속" localSheetId="0">#REF!</definedName>
    <definedName name="옹2속">#REF!</definedName>
    <definedName name="옹2잔" localSheetId="0">#REF!</definedName>
    <definedName name="옹2잔">#REF!</definedName>
    <definedName name="옹2잡" localSheetId="0">#REF!</definedName>
    <definedName name="옹2잡">#REF!</definedName>
    <definedName name="옹2지1" localSheetId="0">#REF!</definedName>
    <definedName name="옹2지1">#REF!</definedName>
    <definedName name="옹2지2" localSheetId="0">#REF!</definedName>
    <definedName name="옹2지2">#REF!</definedName>
    <definedName name="옹2지3" localSheetId="0">#REF!</definedName>
    <definedName name="옹2지3">#REF!</definedName>
    <definedName name="옹2터" localSheetId="0">#REF!</definedName>
    <definedName name="옹2터">#REF!</definedName>
    <definedName name="옹2합" localSheetId="0">#REF!</definedName>
    <definedName name="옹2합">#REF!</definedName>
    <definedName name="옹되" localSheetId="0">#REF!</definedName>
    <definedName name="옹되">#REF!</definedName>
    <definedName name="옹벼집계" localSheetId="0" hidden="1">{#N/A,#N/A,FALSE,"혼합골재"}</definedName>
    <definedName name="옹벼집계" hidden="1">{#N/A,#N/A,FALSE,"혼합골재"}</definedName>
    <definedName name="옹벽" localSheetId="0" hidden="1">{#N/A,#N/A,FALSE,"혼합골재"}</definedName>
    <definedName name="옹벽">#REF!</definedName>
    <definedName name="옹벽_1" localSheetId="0" hidden="1">{#N/A,#N/A,FALSE,"혼합골재"}</definedName>
    <definedName name="옹벽_1" hidden="1">{#N/A,#N/A,FALSE,"혼합골재"}</definedName>
    <definedName name="옹벽_2" localSheetId="0" hidden="1">{#N/A,#N/A,FALSE,"혼합골재"}</definedName>
    <definedName name="옹벽_2" hidden="1">{#N/A,#N/A,FALSE,"혼합골재"}</definedName>
    <definedName name="옹벽_3" localSheetId="0" hidden="1">{#N/A,#N/A,FALSE,"혼합골재"}</definedName>
    <definedName name="옹벽_3" hidden="1">{#N/A,#N/A,FALSE,"혼합골재"}</definedName>
    <definedName name="옹벽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옹벽22" localSheetId="0">#REF!</definedName>
    <definedName name="옹벽22">#REF!</definedName>
    <definedName name="옹벽공">#REF!</definedName>
    <definedName name="옹벽공집계표">#REF!</definedName>
    <definedName name="옹벽단위" localSheetId="0" hidden="1">[435]날개벽수량표!#REF!</definedName>
    <definedName name="옹벽단위" hidden="1">[435]날개벽수량표!#REF!</definedName>
    <definedName name="옹벽단위1" localSheetId="0">#REF!</definedName>
    <definedName name="옹벽단위1">#REF!</definedName>
    <definedName name="옹벽수량집계표" localSheetId="0" hidden="1">{#N/A,#N/A,FALSE,"2~8번"}</definedName>
    <definedName name="옹벽수량집계표" hidden="1">{#N/A,#N/A,FALSE,"2~8번"}</definedName>
    <definedName name="옹벽수량집계표_1" localSheetId="0" hidden="1">{#N/A,#N/A,FALSE,"2~8번"}</definedName>
    <definedName name="옹벽수량집계표_1" hidden="1">{#N/A,#N/A,FALSE,"2~8번"}</definedName>
    <definedName name="옹벽수량집계표_2" localSheetId="0" hidden="1">{#N/A,#N/A,FALSE,"2~8번"}</definedName>
    <definedName name="옹벽수량집계표_2" hidden="1">{#N/A,#N/A,FALSE,"2~8번"}</definedName>
    <definedName name="옹벽수량집계표_3" localSheetId="0" hidden="1">{#N/A,#N/A,FALSE,"2~8번"}</definedName>
    <definedName name="옹벽수량집계표_3" hidden="1">{#N/A,#N/A,FALSE,"2~8번"}</definedName>
    <definedName name="옹벽수량집계표총괄" localSheetId="0" hidden="1">{#N/A,#N/A,FALSE,"혼합골재"}</definedName>
    <definedName name="옹벽수량집계표총괄" hidden="1">{#N/A,#N/A,FALSE,"혼합골재"}</definedName>
    <definedName name="옹벽수량집계표총괄_1" localSheetId="0" hidden="1">{#N/A,#N/A,FALSE,"혼합골재"}</definedName>
    <definedName name="옹벽수량집계표총괄_1" hidden="1">{#N/A,#N/A,FALSE,"혼합골재"}</definedName>
    <definedName name="옹벽수량집계표총괄_2" localSheetId="0" hidden="1">{#N/A,#N/A,FALSE,"혼합골재"}</definedName>
    <definedName name="옹벽수량집계표총괄_2" hidden="1">{#N/A,#N/A,FALSE,"혼합골재"}</definedName>
    <definedName name="옹벽수량집계표총괄_3" localSheetId="0" hidden="1">{#N/A,#N/A,FALSE,"혼합골재"}</definedName>
    <definedName name="옹벽수량집계표총괄_3" hidden="1">{#N/A,#N/A,FALSE,"혼합골재"}</definedName>
    <definedName name="옹벽신축이음" localSheetId="0">#REF!</definedName>
    <definedName name="옹벽신축이음">#REF!</definedName>
    <definedName name="옹벽연장집계" localSheetId="0">#REF!</definedName>
    <definedName name="옹벽연장집계">#REF!</definedName>
    <definedName name="옹벽지" localSheetId="0" hidden="1">{#N/A,#N/A,FALSE,"혼합골재"}</definedName>
    <definedName name="옹벽지" hidden="1">{#N/A,#N/A,FALSE,"혼합골재"}</definedName>
    <definedName name="옹벽철근수량" localSheetId="0" hidden="1">{#N/A,#N/A,FALSE,"2~8번"}</definedName>
    <definedName name="옹벽철근수량" hidden="1">{#N/A,#N/A,FALSE,"2~8번"}</definedName>
    <definedName name="옹벽철근집계" localSheetId="0" hidden="1">{#N/A,#N/A,FALSE,"조골재"}</definedName>
    <definedName name="옹벽철근집계" hidden="1">{#N/A,#N/A,FALSE,"조골재"}</definedName>
    <definedName name="옹벽형측구1">[105]DATE!$E$24:$E$85</definedName>
    <definedName name="옹벽형측구2">[105]DATE!$I$24:$I$85</definedName>
    <definedName name="옹부" localSheetId="0">#REF!</definedName>
    <definedName name="옹부">#REF!</definedName>
    <definedName name="옹블캡" localSheetId="0">#REF!</definedName>
    <definedName name="옹블캡">#REF!</definedName>
    <definedName name="옹블표" localSheetId="0">#REF!</definedName>
    <definedName name="옹블표">#REF!</definedName>
    <definedName name="옹상" localSheetId="0">#REF!</definedName>
    <definedName name="옹상">#REF!</definedName>
    <definedName name="옹속" localSheetId="0">#REF!</definedName>
    <definedName name="옹속">#REF!</definedName>
    <definedName name="옹ㅇ벽" localSheetId="0" hidden="1">[435]날개벽수량표!#REF!</definedName>
    <definedName name="옹ㅇ벽" hidden="1">[435]날개벽수량표!#REF!</definedName>
    <definedName name="옹잔" localSheetId="0">#REF!</definedName>
    <definedName name="옹잔">#REF!</definedName>
    <definedName name="옹잡" localSheetId="0">#REF!</definedName>
    <definedName name="옹잡">#REF!</definedName>
    <definedName name="옹지1" localSheetId="0">#REF!</definedName>
    <definedName name="옹지1">#REF!</definedName>
    <definedName name="옹지2" localSheetId="0">#REF!</definedName>
    <definedName name="옹지2">#REF!</definedName>
    <definedName name="옹지3" localSheetId="0">#REF!</definedName>
    <definedName name="옹지3">#REF!</definedName>
    <definedName name="옹터" localSheetId="0">#REF!</definedName>
    <definedName name="옹터">#REF!</definedName>
    <definedName name="옹합" localSheetId="0">#REF!</definedName>
    <definedName name="옹합">#REF!</definedName>
    <definedName name="옿ㄹ놓롷ㄹ">#REF!</definedName>
    <definedName name="와이어메쉬" localSheetId="0">'[436]노무,재료'!$E$17</definedName>
    <definedName name="와이어메쉬">'[437]노무,재료'!$E$17</definedName>
    <definedName name="왁스" localSheetId="0">#REF!</definedName>
    <definedName name="왁스">#REF!</definedName>
    <definedName name="왕벚B6" localSheetId="0">#REF!</definedName>
    <definedName name="왕벚B6">#REF!</definedName>
    <definedName name="왕벚B6경" localSheetId="0">#REF!</definedName>
    <definedName name="왕벚B6경">#REF!</definedName>
    <definedName name="왕벚B6노" localSheetId="0">#REF!</definedName>
    <definedName name="왕벚B6노">#REF!</definedName>
    <definedName name="왕벚B6재" localSheetId="0">#REF!</definedName>
    <definedName name="왕벚B6재">#REF!</definedName>
    <definedName name="왕벚나무" localSheetId="0">#REF!</definedName>
    <definedName name="왕벚나무">#REF!</definedName>
    <definedName name="왕벚나무H4.5" localSheetId="0">#REF!</definedName>
    <definedName name="왕벚나무H4.5">#REF!</definedName>
    <definedName name="왕암내역" localSheetId="0">#REF!</definedName>
    <definedName name="왕암내역">#REF!</definedName>
    <definedName name="왜" localSheetId="0" hidden="1">{#N/A,#N/A,FALSE,"배수2"}</definedName>
    <definedName name="왜">BlankMacro1</definedName>
    <definedName name="왜관">BlankMacro1</definedName>
    <definedName name="왜관초등">BlankMacro1</definedName>
    <definedName name="왜성도라지" localSheetId="0">#REF!</definedName>
    <definedName name="왜성도라지">#REF!</definedName>
    <definedName name="왜안돼">'[132]ABUT수량-A1'!$T$25</definedName>
    <definedName name="왜안돼?">'[62]ABUT수량-A1'!$T$25</definedName>
    <definedName name="외">#REF!</definedName>
    <definedName name="외벽" localSheetId="0">#REF!</definedName>
    <definedName name="외벽">#REF!</definedName>
    <definedName name="외벽1">#REF!</definedName>
    <definedName name="외벽2">#REF!</definedName>
    <definedName name="외함" localSheetId="0">#REF!</definedName>
    <definedName name="외함">#REF!</definedName>
    <definedName name="외함산출" localSheetId="0">#REF!</definedName>
    <definedName name="외함산출">#REF!</definedName>
    <definedName name="요" hidden="1">{#N/A,#N/A,FALSE,"포장단가"}</definedName>
    <definedName name="요동1호" localSheetId="0">#REF!</definedName>
    <definedName name="요동1호">#REF!</definedName>
    <definedName name="요동2호" localSheetId="0">#REF!</definedName>
    <definedName name="요동2호">#REF!</definedName>
    <definedName name="요률" localSheetId="0">#REF!</definedName>
    <definedName name="요률">#REF!</definedName>
    <definedName name="요소평가설정" localSheetId="0">[265]직접인건비!#REF!</definedName>
    <definedName name="요소평가설정">[266]직접인건비!#REF!</definedName>
    <definedName name="요수간선총괄표" localSheetId="0" hidden="1">{"'Sheet1'!$A$4","'Sheet1'!$A$9:$G$28"}</definedName>
    <definedName name="요수간선총괄표" hidden="1">{"'Sheet1'!$A$4","'Sheet1'!$A$9:$G$28"}</definedName>
    <definedName name="요약문작성" localSheetId="0">#REF!</definedName>
    <definedName name="요약문작성">#REF!</definedName>
    <definedName name="요율" localSheetId="0">#REF!</definedName>
    <definedName name="요율">#REF!</definedName>
    <definedName name="요율1" localSheetId="0">#REF!</definedName>
    <definedName name="요율1">#REF!</definedName>
    <definedName name="요율인쇄" localSheetId="0">#REF!</definedName>
    <definedName name="요율인쇄">#REF!</definedName>
    <definedName name="요율표" localSheetId="0">#REF!</definedName>
    <definedName name="요율표">#REF!</definedName>
    <definedName name="요철개수" localSheetId="0">#REF!</definedName>
    <definedName name="요철개수">#REF!</definedName>
    <definedName name="요철체적" localSheetId="0">#REF!</definedName>
    <definedName name="요철체적">#REF!</definedName>
    <definedName name="용" localSheetId="0">'지급자재 명세서'!_ST32</definedName>
    <definedName name="용">#N/A</definedName>
    <definedName name="용경비금액" localSheetId="0">#REF!</definedName>
    <definedName name="용경비금액">#REF!</definedName>
    <definedName name="용경비단가" localSheetId="0">#REF!</definedName>
    <definedName name="용경비단가">#REF!</definedName>
    <definedName name="용노무비금액" localSheetId="0">#REF!</definedName>
    <definedName name="용노무비금액">#REF!</definedName>
    <definedName name="용노무비단가" localSheetId="0">#REF!</definedName>
    <definedName name="용노무비단가">#REF!</definedName>
    <definedName name="용동" localSheetId="0" hidden="1">{#N/A,#N/A,FALSE,"골재소요량";#N/A,#N/A,FALSE,"골재소요량"}</definedName>
    <definedName name="용동" hidden="1">{#N/A,#N/A,FALSE,"골재소요량";#N/A,#N/A,FALSE,"골재소요량"}</definedName>
    <definedName name="용동교" localSheetId="0" hidden="1">{#N/A,#N/A,FALSE,"배수1"}</definedName>
    <definedName name="용동교" hidden="1">{#N/A,#N/A,FALSE,"배수1"}</definedName>
    <definedName name="용량" localSheetId="0">#REF!</definedName>
    <definedName name="용량">#REF!</definedName>
    <definedName name="용매수" localSheetId="0">#REF!</definedName>
    <definedName name="용매수">#REF!</definedName>
    <definedName name="용매총" localSheetId="0">#REF!</definedName>
    <definedName name="용매총">#REF!</definedName>
    <definedName name="용수간선">[438]간선총!$A$3:$K$11000</definedName>
    <definedName name="용수간선A">'[439]1.용수간선총재료집계표'!$A$2:$A$93</definedName>
    <definedName name="용수간선Q">'[439]1.용수간선총재료집계표'!$Q$2:$Q$93</definedName>
    <definedName name="용수간선공사비" localSheetId="0" hidden="1">{"'Sheet1'!$A$4","'Sheet1'!$A$9:$G$28"}</definedName>
    <definedName name="용수간선공사비" hidden="1">{"'Sheet1'!$A$4","'Sheet1'!$A$9:$G$28"}</definedName>
    <definedName name="용수간선토공">[440]간선토공재집!$A$1:$CM$230</definedName>
    <definedName name="용수로재료집계" localSheetId="0" hidden="1">{"'Sheet1'!$A$4","'Sheet1'!$A$9:$G$28"}</definedName>
    <definedName name="용수로재료집계" hidden="1">{"'Sheet1'!$A$4","'Sheet1'!$A$9:$G$28"}</definedName>
    <definedName name="용수암거" localSheetId="0">#REF!</definedName>
    <definedName name="용수암거">#REF!</definedName>
    <definedName name="용수지거" hidden="1">'[441]8.PILE  (돌출)'!#REF!</definedName>
    <definedName name="용수지선">[438]지선총!$A$3:$L$11000</definedName>
    <definedName name="용수지선토공">[440]지선토공재집!$A$1:$CM$230</definedName>
    <definedName name="용원수" localSheetId="0">#REF!</definedName>
    <definedName name="용원수">#REF!</definedName>
    <definedName name="용재료비금액" localSheetId="0">#REF!</definedName>
    <definedName name="용재료비금액">#REF!</definedName>
    <definedName name="용재료비단가" localSheetId="0">#REF!</definedName>
    <definedName name="용재료비단가">#REF!</definedName>
    <definedName name="용접" localSheetId="0">#REF!</definedName>
    <definedName name="용접">#REF!</definedName>
    <definedName name="용접200경비" localSheetId="0">#REF!</definedName>
    <definedName name="용접200경비">#REF!</definedName>
    <definedName name="용접300경비" localSheetId="0">#REF!</definedName>
    <definedName name="용접300경비">#REF!</definedName>
    <definedName name="용접공" localSheetId="0">#REF!</definedName>
    <definedName name="용접공">#REF!</definedName>
    <definedName name="용접공_일반" localSheetId="0">#REF!</definedName>
    <definedName name="용접공_일반">#REF!</definedName>
    <definedName name="용접공_일반001" localSheetId="0">#REF!</definedName>
    <definedName name="용접공_일반001">#REF!</definedName>
    <definedName name="용접공_일반002" localSheetId="0">#REF!</definedName>
    <definedName name="용접공_일반002">#REF!</definedName>
    <definedName name="용접공_일반011" localSheetId="0">#REF!</definedName>
    <definedName name="용접공_일반011">#REF!</definedName>
    <definedName name="용접공_일반982" localSheetId="0">#REF!</definedName>
    <definedName name="용접공_일반982">#REF!</definedName>
    <definedName name="용접공_일반991" localSheetId="0">#REF!</definedName>
    <definedName name="용접공_일반991">#REF!</definedName>
    <definedName name="용접공_일반992" localSheetId="0">#REF!</definedName>
    <definedName name="용접공_일반992">#REF!</definedName>
    <definedName name="용접공_철도" localSheetId="0">#REF!</definedName>
    <definedName name="용접공_철도">#REF!</definedName>
    <definedName name="용접공_철도001" localSheetId="0">#REF!</definedName>
    <definedName name="용접공_철도001">#REF!</definedName>
    <definedName name="용접공_철도002" localSheetId="0">#REF!</definedName>
    <definedName name="용접공_철도002">#REF!</definedName>
    <definedName name="용접공_철도011" localSheetId="0">#REF!</definedName>
    <definedName name="용접공_철도011">#REF!</definedName>
    <definedName name="용접공_철도982" localSheetId="0">#REF!</definedName>
    <definedName name="용접공_철도982">#REF!</definedName>
    <definedName name="용접공_철도991" localSheetId="0">#REF!</definedName>
    <definedName name="용접공_철도991">#REF!</definedName>
    <definedName name="용접공_철도992" localSheetId="0">#REF!</definedName>
    <definedName name="용접공_철도992">#REF!</definedName>
    <definedName name="용접공2" localSheetId="0">'[69]노임,재료비'!$J$115</definedName>
    <definedName name="용접공2">'[70]노임,재료비'!$J$115</definedName>
    <definedName name="용접공일반" localSheetId="0">#REF!</definedName>
    <definedName name="용접공일반">#REF!</definedName>
    <definedName name="용접기__교류">[154]장비집계!#REF!</definedName>
    <definedName name="용접봉" localSheetId="0">#REF!</definedName>
    <definedName name="용접봉">#REF!</definedName>
    <definedName name="용접봉2" localSheetId="0">'[69]노임,재료비'!$O$44</definedName>
    <definedName name="용접봉2">'[70]노임,재료비'!$O$44</definedName>
    <definedName name="용접식_이음" localSheetId="0">#REF!</definedName>
    <definedName name="용접식_이음">#REF!</definedName>
    <definedName name="용종2교" localSheetId="0">#REF!</definedName>
    <definedName name="용종2교">#REF!</definedName>
    <definedName name="용지거총괄" localSheetId="0">#REF!</definedName>
    <definedName name="용지거총괄">#REF!</definedName>
    <definedName name="용지매" hidden="1">{#N/A,#N/A,FALSE,"조골재"}</definedName>
    <definedName name="용지보상비" localSheetId="0">#REF!</definedName>
    <definedName name="용지보상비">#REF!</definedName>
    <definedName name="우" localSheetId="0">#N/A</definedName>
    <definedName name="우">[174]!우</definedName>
    <definedName name="우각부" hidden="1">#REF!</definedName>
    <definedName name="우각부검토11" hidden="1">#REF!</definedName>
    <definedName name="우강공감율" localSheetId="0">#REF!</definedName>
    <definedName name="우강공감율">#REF!</definedName>
    <definedName name="우강기본율" localSheetId="0">#REF!</definedName>
    <definedName name="우강기본율">#REF!</definedName>
    <definedName name="우강사업율" localSheetId="0">#REF!</definedName>
    <definedName name="우강사업율">#REF!</definedName>
    <definedName name="우강세부율" localSheetId="0">#REF!</definedName>
    <definedName name="우강세부율">#REF!</definedName>
    <definedName name="우강토적">#N/A</definedName>
    <definedName name="우길이">#REF!</definedName>
    <definedName name="우두" localSheetId="0">#REF!</definedName>
    <definedName name="우두">#REF!</definedName>
    <definedName name="우두리" localSheetId="0">#REF!</definedName>
    <definedName name="우두리">#REF!</definedName>
    <definedName name="우리" localSheetId="0">#REF!</definedName>
    <definedName name="우리">#REF!</definedName>
    <definedName name="우리나라" localSheetId="0" hidden="1">{"'제조(순번)'!$A$386:$A$387","'제조(순번)'!$A$1:$H$399"}</definedName>
    <definedName name="우리나라" hidden="1">{"'제조(순번)'!$A$386:$A$387","'제조(순번)'!$A$1:$H$399"}</definedName>
    <definedName name="우물공" localSheetId="0">#REF!</definedName>
    <definedName name="우물공">#REF!</definedName>
    <definedName name="우물통_굴착토사" localSheetId="0">#REF!</definedName>
    <definedName name="우물통_굴착토사">#REF!</definedName>
    <definedName name="우물통굴착_리핑암" localSheetId="0">#REF!</definedName>
    <definedName name="우물통굴착_리핑암">#REF!</definedName>
    <definedName name="우물통굴착_발파암" localSheetId="0">#REF!</definedName>
    <definedName name="우물통굴착_발파암">#REF!</definedName>
    <definedName name="우산" localSheetId="0">#REF!</definedName>
    <definedName name="우산">#REF!</definedName>
    <definedName name="우수공">#REF!</definedName>
    <definedName name="우수관로">'[442]우수관로(터파기)'!$B$4:$J$12</definedName>
    <definedName name="우수관수량산출">#REF!</definedName>
    <definedName name="우수맨홀">[442]우수맨홀산출!$B$4:$N$10</definedName>
    <definedName name="우수맨홀1호" localSheetId="0">#REF!</definedName>
    <definedName name="우수맨홀1호">#REF!</definedName>
    <definedName name="우수맨홀2호" localSheetId="0">#REF!</definedName>
    <definedName name="우수맨홀2호">#REF!</definedName>
    <definedName name="우수맨홀3호" localSheetId="0">#REF!</definedName>
    <definedName name="우수맨홀3호">#REF!</definedName>
    <definedName name="우수받이">[442]우수받이!$B$4:$I$11</definedName>
    <definedName name="우수토실평균높이">BLCH</definedName>
    <definedName name="우야" localSheetId="0">#REF!</definedName>
    <definedName name="우야">#REF!</definedName>
    <definedName name="우주" localSheetId="0">#REF!</definedName>
    <definedName name="우주">#REF!</definedName>
    <definedName name="우주기전" localSheetId="0">#REF!</definedName>
    <definedName name="우주기전">#REF!</definedName>
    <definedName name="우측B">#REF!</definedName>
    <definedName name="우평" localSheetId="0">#REF!</definedName>
    <definedName name="우평">#REF!</definedName>
    <definedName name="우ㅎ" localSheetId="0">#REF!</definedName>
    <definedName name="우ㅎ">#REF!</definedName>
    <definedName name="우회" localSheetId="0">#REF!</definedName>
    <definedName name="우회">#REF!</definedName>
    <definedName name="우ㅗ홓ㅇ" localSheetId="0" hidden="1">{#N/A,#N/A,FALSE,"조골재"}</definedName>
    <definedName name="우ㅗ홓ㅇ" hidden="1">{#N/A,#N/A,FALSE,"조골재"}</definedName>
    <definedName name="우ㅝㄴ수2" localSheetId="0">#REF!</definedName>
    <definedName name="우ㅝㄴ수2">#REF!</definedName>
    <definedName name="운">#REF!</definedName>
    <definedName name="운반" localSheetId="0">#REF!</definedName>
    <definedName name="운반">#REF!</definedName>
    <definedName name="운반거리표" localSheetId="0">#REF!</definedName>
    <definedName name="운반거리표">#REF!</definedName>
    <definedName name="운반비" localSheetId="0">#REF!</definedName>
    <definedName name="운반비">#REF!</definedName>
    <definedName name="운반비1" localSheetId="0">#REF!</definedName>
    <definedName name="운반비1">#REF!</definedName>
    <definedName name="운반산출" localSheetId="0">#REF!</definedName>
    <definedName name="운반산출">#REF!</definedName>
    <definedName name="운반차" localSheetId="0">#REF!</definedName>
    <definedName name="운반차">#REF!</definedName>
    <definedName name="운반차운전사" localSheetId="0">#REF!</definedName>
    <definedName name="운반차운전사">#REF!</definedName>
    <definedName name="운반한전" localSheetId="0">#REF!</definedName>
    <definedName name="운반한전">#REF!</definedName>
    <definedName name="운암" localSheetId="0">#REF!</definedName>
    <definedName name="운암">#REF!</definedName>
    <definedName name="운전" localSheetId="0">#REF!</definedName>
    <definedName name="운전">#REF!</definedName>
    <definedName name="운전기사" localSheetId="0">#REF!</definedName>
    <definedName name="운전기사">#REF!</definedName>
    <definedName name="운전사" localSheetId="0">#REF!</definedName>
    <definedName name="운전사">#REF!</definedName>
    <definedName name="운전사_기계" localSheetId="0">#REF!</definedName>
    <definedName name="운전사_기계">#REF!</definedName>
    <definedName name="운전사_기계001" localSheetId="0">#REF!</definedName>
    <definedName name="운전사_기계001">#REF!</definedName>
    <definedName name="운전사_기계002" localSheetId="0">#REF!</definedName>
    <definedName name="운전사_기계002">#REF!</definedName>
    <definedName name="운전사_기계011" localSheetId="0">#REF!</definedName>
    <definedName name="운전사_기계011">#REF!</definedName>
    <definedName name="운전사_기계982" localSheetId="0">#REF!</definedName>
    <definedName name="운전사_기계982">#REF!</definedName>
    <definedName name="운전사_기계991" localSheetId="0">#REF!</definedName>
    <definedName name="운전사_기계991">#REF!</definedName>
    <definedName name="운전사_기계992" localSheetId="0">#REF!</definedName>
    <definedName name="운전사_기계992">#REF!</definedName>
    <definedName name="운전사_운반차" localSheetId="0">#REF!</definedName>
    <definedName name="운전사_운반차">#REF!</definedName>
    <definedName name="운전사_운반차001" localSheetId="0">#REF!</definedName>
    <definedName name="운전사_운반차001">#REF!</definedName>
    <definedName name="운전사_운반차002" localSheetId="0">#REF!</definedName>
    <definedName name="운전사_운반차002">#REF!</definedName>
    <definedName name="운전사_운반차011" localSheetId="0">#REF!</definedName>
    <definedName name="운전사_운반차011">#REF!</definedName>
    <definedName name="운전사_운반차982" localSheetId="0">#REF!</definedName>
    <definedName name="운전사_운반차982">#REF!</definedName>
    <definedName name="운전사_운반차991" localSheetId="0">#REF!</definedName>
    <definedName name="운전사_운반차991">#REF!</definedName>
    <definedName name="운전사_운반차992" localSheetId="0">#REF!</definedName>
    <definedName name="운전사_운반차992">#REF!</definedName>
    <definedName name="운전사기계" localSheetId="0">#REF!</definedName>
    <definedName name="운전사기계">#REF!</definedName>
    <definedName name="운전사운반차" localSheetId="0">#REF!</definedName>
    <definedName name="운전사운반차">[356]기본단가표!$L$15</definedName>
    <definedName name="운전조" localSheetId="0">#REF!</definedName>
    <definedName name="운전조">#REF!</definedName>
    <definedName name="운전조수" localSheetId="0">#REF!</definedName>
    <definedName name="운전조수">#REF!</definedName>
    <definedName name="운전차운반사" localSheetId="0">#REF!</definedName>
    <definedName name="운전차운반사">#REF!</definedName>
    <definedName name="운호1호" localSheetId="0">#REF!</definedName>
    <definedName name="운호1호">#REF!</definedName>
    <definedName name="운호2호" localSheetId="0">#REF!</definedName>
    <definedName name="운호2호">#REF!</definedName>
    <definedName name="운호3호" localSheetId="0">#REF!</definedName>
    <definedName name="운호3호">#REF!</definedName>
    <definedName name="울산프랜지" localSheetId="0">#REF!</definedName>
    <definedName name="울산프랜지">#REF!</definedName>
    <definedName name="울타리" localSheetId="0">#REF!</definedName>
    <definedName name="울타리">#REF!</definedName>
    <definedName name="울타리근거" localSheetId="0">#REF!</definedName>
    <definedName name="울타리근거">#REF!</definedName>
    <definedName name="움움" localSheetId="0">#REF!</definedName>
    <definedName name="움움">#REF!</definedName>
    <definedName name="웃ㅇ국ㅇ" localSheetId="0" hidden="1">{#N/A,#N/A,FALSE,"혼합골재"}</definedName>
    <definedName name="웃ㅇ국ㅇ" hidden="1">{#N/A,#N/A,FALSE,"혼합골재"}</definedName>
    <definedName name="원" localSheetId="0">#REF!</definedName>
    <definedName name="원">#REF!</definedName>
    <definedName name="원_가_계_산_서" localSheetId="0">#REF!</definedName>
    <definedName name="원_가_계_산_서">#REF!</definedName>
    <definedName name="원가" localSheetId="0">#REF!</definedName>
    <definedName name="원가" hidden="1">{#N/A,#N/A,FALSE,"운반시간"}</definedName>
    <definedName name="원가1" localSheetId="0">#REF!</definedName>
    <definedName name="원가1">#REF!</definedName>
    <definedName name="원가2안" localSheetId="0" hidden="1">{#N/A,#N/A,FALSE,"운반시간"}</definedName>
    <definedName name="원가2안" hidden="1">{#N/A,#N/A,FALSE,"운반시간"}</definedName>
    <definedName name="원가A" localSheetId="0">#REF!</definedName>
    <definedName name="원가A">#REF!</definedName>
    <definedName name="원가계산" localSheetId="0">#REF!</definedName>
    <definedName name="원가계산">#N/A</definedName>
    <definedName name="원가계산명" localSheetId="0">#REF!</definedName>
    <definedName name="원가계산명">#REF!</definedName>
    <definedName name="원가계산서" localSheetId="0">#REF!</definedName>
    <definedName name="원가계산서">#REF!</definedName>
    <definedName name="원가계산서2" localSheetId="0">#REF!</definedName>
    <definedName name="원가계산서2">#REF!</definedName>
    <definedName name="원가계산선갑지">[443]기본단가표!$K$6</definedName>
    <definedName name="원가계산창" localSheetId="0">#N/A</definedName>
    <definedName name="원가계산창">#N/A</definedName>
    <definedName name="원가총">[444]문학간접!#REF!</definedName>
    <definedName name="원가총1">[444]문학간접!#REF!</definedName>
    <definedName name="원남내역" localSheetId="0" hidden="1">[445]실행철강하도!$A$1:$A$4</definedName>
    <definedName name="원남내역" hidden="1">[446]실행철강하도!$A$1:$A$4</definedName>
    <definedName name="원단가">#REF!</definedName>
    <definedName name="원당계산" localSheetId="0">#REF!</definedName>
    <definedName name="원당계산">#REF!</definedName>
    <definedName name="원본" localSheetId="0">#REF!</definedName>
    <definedName name="원본">#REF!</definedName>
    <definedName name="원수" localSheetId="0">#REF!</definedName>
    <definedName name="원수">#REF!</definedName>
    <definedName name="원운1호" localSheetId="0">#REF!</definedName>
    <definedName name="원운1호">#REF!</definedName>
    <definedName name="원운2호" localSheetId="0">#REF!</definedName>
    <definedName name="원운2호">#REF!</definedName>
    <definedName name="원자력계장공001" localSheetId="0">#REF!</definedName>
    <definedName name="원자력계장공001">#REF!</definedName>
    <definedName name="원자력계장공002" localSheetId="0">#REF!</definedName>
    <definedName name="원자력계장공002">#REF!</definedName>
    <definedName name="원자력계장공011" localSheetId="0">#REF!</definedName>
    <definedName name="원자력계장공011">#REF!</definedName>
    <definedName name="원자력계장공982" localSheetId="0">#REF!</definedName>
    <definedName name="원자력계장공982">#REF!</definedName>
    <definedName name="원자력계장공991" localSheetId="0">#REF!</definedName>
    <definedName name="원자력계장공991">#REF!</definedName>
    <definedName name="원자력계장공992" localSheetId="0">#REF!</definedName>
    <definedName name="원자력계장공992">#REF!</definedName>
    <definedName name="원자력기계설치공001" localSheetId="0">#REF!</definedName>
    <definedName name="원자력기계설치공001">#REF!</definedName>
    <definedName name="원자력기계설치공002" localSheetId="0">#REF!</definedName>
    <definedName name="원자력기계설치공002">#REF!</definedName>
    <definedName name="원자력기계설치공011" localSheetId="0">#REF!</definedName>
    <definedName name="원자력기계설치공011">#REF!</definedName>
    <definedName name="원자력기계설치공982" localSheetId="0">#REF!</definedName>
    <definedName name="원자력기계설치공982">#REF!</definedName>
    <definedName name="원자력기계설치공991" localSheetId="0">#REF!</definedName>
    <definedName name="원자력기계설치공991">#REF!</definedName>
    <definedName name="원자력기계설치공992" localSheetId="0">#REF!</definedName>
    <definedName name="원자력기계설치공992">#REF!</definedName>
    <definedName name="원자력기술자001" localSheetId="0">#REF!</definedName>
    <definedName name="원자력기술자001">#REF!</definedName>
    <definedName name="원자력기술자002" localSheetId="0">#REF!</definedName>
    <definedName name="원자력기술자002">#REF!</definedName>
    <definedName name="원자력기술자011" localSheetId="0">#REF!</definedName>
    <definedName name="원자력기술자011">#REF!</definedName>
    <definedName name="원자력기술자982" localSheetId="0">#REF!</definedName>
    <definedName name="원자력기술자982">#REF!</definedName>
    <definedName name="원자력기술자991" localSheetId="0">#REF!</definedName>
    <definedName name="원자력기술자991">#REF!</definedName>
    <definedName name="원자력기술자992" localSheetId="0">#REF!</definedName>
    <definedName name="원자력기술자992">#REF!</definedName>
    <definedName name="원자력덕트공001" localSheetId="0">#REF!</definedName>
    <definedName name="원자력덕트공001">#REF!</definedName>
    <definedName name="원자력덕트공002" localSheetId="0">#REF!</definedName>
    <definedName name="원자력덕트공002">#REF!</definedName>
    <definedName name="원자력덕트공011" localSheetId="0">#REF!</definedName>
    <definedName name="원자력덕트공011">#REF!</definedName>
    <definedName name="원자력덕트공982" localSheetId="0">#REF!</definedName>
    <definedName name="원자력덕트공982">#REF!</definedName>
    <definedName name="원자력덕트공991" localSheetId="0">#REF!</definedName>
    <definedName name="원자력덕트공991">#REF!</definedName>
    <definedName name="원자력덕트공992" localSheetId="0">#REF!</definedName>
    <definedName name="원자력덕트공992">#REF!</definedName>
    <definedName name="원자력배관공001" localSheetId="0">#REF!</definedName>
    <definedName name="원자력배관공001">#REF!</definedName>
    <definedName name="원자력배관공002" localSheetId="0">#REF!</definedName>
    <definedName name="원자력배관공002">#REF!</definedName>
    <definedName name="원자력배관공011" localSheetId="0">#REF!</definedName>
    <definedName name="원자력배관공011">#REF!</definedName>
    <definedName name="원자력배관공982" localSheetId="0">#REF!</definedName>
    <definedName name="원자력배관공982">#REF!</definedName>
    <definedName name="원자력배관공991" localSheetId="0">#REF!</definedName>
    <definedName name="원자력배관공991">#REF!</definedName>
    <definedName name="원자력배관공992" localSheetId="0">#REF!</definedName>
    <definedName name="원자력배관공992">#REF!</definedName>
    <definedName name="원자력보온공001" localSheetId="0">#REF!</definedName>
    <definedName name="원자력보온공001">#REF!</definedName>
    <definedName name="원자력보온공002" localSheetId="0">#REF!</definedName>
    <definedName name="원자력보온공002">#REF!</definedName>
    <definedName name="원자력보온공011" localSheetId="0">#REF!</definedName>
    <definedName name="원자력보온공011">#REF!</definedName>
    <definedName name="원자력보온공982" localSheetId="0">#REF!</definedName>
    <definedName name="원자력보온공982">#REF!</definedName>
    <definedName name="원자력보온공991" localSheetId="0">#REF!</definedName>
    <definedName name="원자력보온공991">#REF!</definedName>
    <definedName name="원자력보온공992" localSheetId="0">#REF!</definedName>
    <definedName name="원자력보온공992">#REF!</definedName>
    <definedName name="원자력용접공001" localSheetId="0">#REF!</definedName>
    <definedName name="원자력용접공001">#REF!</definedName>
    <definedName name="원자력용접공002" localSheetId="0">#REF!</definedName>
    <definedName name="원자력용접공002">#REF!</definedName>
    <definedName name="원자력용접공011" localSheetId="0">#REF!</definedName>
    <definedName name="원자력용접공011">#REF!</definedName>
    <definedName name="원자력용접공982" localSheetId="0">#REF!</definedName>
    <definedName name="원자력용접공982">#REF!</definedName>
    <definedName name="원자력용접공991" localSheetId="0">#REF!</definedName>
    <definedName name="원자력용접공991">#REF!</definedName>
    <definedName name="원자력용접공992" localSheetId="0">#REF!</definedName>
    <definedName name="원자력용접공992">#REF!</definedName>
    <definedName name="원자력제관공001" localSheetId="0">#REF!</definedName>
    <definedName name="원자력제관공001">#REF!</definedName>
    <definedName name="원자력제관공002" localSheetId="0">#REF!</definedName>
    <definedName name="원자력제관공002">#REF!</definedName>
    <definedName name="원자력제관공011" localSheetId="0">#REF!</definedName>
    <definedName name="원자력제관공011">#REF!</definedName>
    <definedName name="원자력제관공982" localSheetId="0">#REF!</definedName>
    <definedName name="원자력제관공982">#REF!</definedName>
    <definedName name="원자력제관공991" localSheetId="0">#REF!</definedName>
    <definedName name="원자력제관공991">#REF!</definedName>
    <definedName name="원자력제관공992" localSheetId="0">#REF!</definedName>
    <definedName name="원자력제관공992">#REF!</definedName>
    <definedName name="원자력케이블전공001" localSheetId="0">#REF!</definedName>
    <definedName name="원자력케이블전공001">#REF!</definedName>
    <definedName name="원자력케이블전공002" localSheetId="0">#REF!</definedName>
    <definedName name="원자력케이블전공002">#REF!</definedName>
    <definedName name="원자력케이블전공011" localSheetId="0">#REF!</definedName>
    <definedName name="원자력케이블전공011">#REF!</definedName>
    <definedName name="원자력케이블전공982" localSheetId="0">#REF!</definedName>
    <definedName name="원자력케이블전공982">#REF!</definedName>
    <definedName name="원자력케이블전공991" localSheetId="0">#REF!</definedName>
    <definedName name="원자력케이블전공991">#REF!</definedName>
    <definedName name="원자력케이블전공992" localSheetId="0">#REF!</definedName>
    <definedName name="원자력케이블전공992">#REF!</definedName>
    <definedName name="원자력특별인부001" localSheetId="0">#REF!</definedName>
    <definedName name="원자력특별인부001">#REF!</definedName>
    <definedName name="원자력특별인부002" localSheetId="0">#REF!</definedName>
    <definedName name="원자력특별인부002">#REF!</definedName>
    <definedName name="원자력특별인부011" localSheetId="0">#REF!</definedName>
    <definedName name="원자력특별인부011">#REF!</definedName>
    <definedName name="원자력특별인부982" localSheetId="0">#REF!</definedName>
    <definedName name="원자력특별인부982">#REF!</definedName>
    <definedName name="원자력특별인부991" localSheetId="0">#REF!</definedName>
    <definedName name="원자력특별인부991">#REF!</definedName>
    <definedName name="원자력특별인부992" localSheetId="0">#REF!</definedName>
    <definedName name="원자력특별인부992">#REF!</definedName>
    <definedName name="원자력품질관리사001" localSheetId="0">#REF!</definedName>
    <definedName name="원자력품질관리사001">#REF!</definedName>
    <definedName name="원자력품질관리사002" localSheetId="0">#REF!</definedName>
    <definedName name="원자력품질관리사002">#REF!</definedName>
    <definedName name="원자력품질관리사011" localSheetId="0">#REF!</definedName>
    <definedName name="원자력품질관리사011">#REF!</definedName>
    <definedName name="원자력품질관리사982" localSheetId="0">#REF!</definedName>
    <definedName name="원자력품질관리사982">#REF!</definedName>
    <definedName name="원자력품질관리사991" localSheetId="0">#REF!</definedName>
    <definedName name="원자력품질관리사991">#REF!</definedName>
    <definedName name="원자력품질관리사992" localSheetId="0">#REF!</definedName>
    <definedName name="원자력품질관리사992">#REF!</definedName>
    <definedName name="원자력플랜트전공001" localSheetId="0">#REF!</definedName>
    <definedName name="원자력플랜트전공001">#REF!</definedName>
    <definedName name="원자력플랜트전공002" localSheetId="0">#REF!</definedName>
    <definedName name="원자력플랜트전공002">#REF!</definedName>
    <definedName name="원자력플랜트전공011" localSheetId="0">#REF!</definedName>
    <definedName name="원자력플랜트전공011">#REF!</definedName>
    <definedName name="원자력플랜트전공982" localSheetId="0">#REF!</definedName>
    <definedName name="원자력플랜트전공982">#REF!</definedName>
    <definedName name="원자력플랜트전공991" localSheetId="0">#REF!</definedName>
    <definedName name="원자력플랜트전공991">#REF!</definedName>
    <definedName name="원자력플랜트전공992" localSheetId="0">#REF!</definedName>
    <definedName name="원자력플랜트전공992">#REF!</definedName>
    <definedName name="원지반다짐" localSheetId="0">#REF!</definedName>
    <definedName name="원지반다짐">#REF!</definedName>
    <definedName name="원추리" localSheetId="0">#REF!</definedName>
    <definedName name="원추리">#REF!</definedName>
    <definedName name="원추리노" localSheetId="0">#REF!</definedName>
    <definedName name="원추리노">#REF!</definedName>
    <definedName name="원추리재" localSheetId="0">#REF!</definedName>
    <definedName name="원추리재">#REF!</definedName>
    <definedName name="원파고라노" localSheetId="0">#REF!</definedName>
    <definedName name="원파고라노">#REF!</definedName>
    <definedName name="원파고라재" localSheetId="0">#REF!</definedName>
    <definedName name="원파고라재">#REF!</definedName>
    <definedName name="원형1" localSheetId="0">#REF!</definedName>
    <definedName name="원형1">#REF!</definedName>
    <definedName name="원형2" localSheetId="0">#REF!</definedName>
    <definedName name="원형2">#REF!</definedName>
    <definedName name="원형3회">'[282]맨홀수량산출(A-LINE)'!#REF!</definedName>
    <definedName name="원형4회">'[282]맨홀수량산출(A-LINE)'!#REF!</definedName>
    <definedName name="월" localSheetId="0">#REF!</definedName>
    <definedName name="월">#REF!</definedName>
    <definedName name="월명지여방">[447]월명지여방!$A$2:$K$68</definedName>
    <definedName name="웨브높이" localSheetId="0">#REF!</definedName>
    <definedName name="웨브높이">#REF!</definedName>
    <definedName name="웨브두께" localSheetId="0">#REF!</definedName>
    <definedName name="웨브두께">#REF!</definedName>
    <definedName name="위락경관" localSheetId="0">[265]직접인건비!#REF!</definedName>
    <definedName name="위락경관">[266]직접인건비!#REF!</definedName>
    <definedName name="위생공" localSheetId="0">#REF!</definedName>
    <definedName name="위생공">#REF!</definedName>
    <definedName name="위생공001" localSheetId="0">#REF!</definedName>
    <definedName name="위생공001">#REF!</definedName>
    <definedName name="위생공002" localSheetId="0">#REF!</definedName>
    <definedName name="위생공002">#REF!</definedName>
    <definedName name="위생공011" localSheetId="0">#REF!</definedName>
    <definedName name="위생공011">#REF!</definedName>
    <definedName name="위생공982" localSheetId="0">#REF!</definedName>
    <definedName name="위생공982">#REF!</definedName>
    <definedName name="위생공991" localSheetId="0">#REF!</definedName>
    <definedName name="위생공991">#REF!</definedName>
    <definedName name="위생공992" localSheetId="0">#REF!</definedName>
    <definedName name="위생공992">#REF!</definedName>
    <definedName name="위생공중보건" localSheetId="0">[265]직접인건비!#REF!</definedName>
    <definedName name="위생공중보건">[266]직접인건비!#REF!</definedName>
    <definedName name="위생일위대가" localSheetId="0">#REF!</definedName>
    <definedName name="위생일위대가">#REF!</definedName>
    <definedName name="위치" localSheetId="0">#REF!</definedName>
    <definedName name="위치">#N/A</definedName>
    <definedName name="위치조서" localSheetId="0">#REF!</definedName>
    <definedName name="위치조서">#REF!</definedName>
    <definedName name="윗변" localSheetId="0">#REF!</definedName>
    <definedName name="윗변">#REF!</definedName>
    <definedName name="윗변1">#REF!</definedName>
    <definedName name="윙카" localSheetId="0">#REF!</definedName>
    <definedName name="윙카">#REF!</definedName>
    <definedName name="유" localSheetId="0">#N/A</definedName>
    <definedName name="유">#REF!</definedName>
    <definedName name="유_지_창_고" localSheetId="0">#REF!</definedName>
    <definedName name="유_지_창_고">#REF!</definedName>
    <definedName name="유1">#REF!</definedName>
    <definedName name="유2">#REF!</definedName>
    <definedName name="유골천" localSheetId="0">#REF!</definedName>
    <definedName name="유골천">#REF!</definedName>
    <definedName name="유기질" localSheetId="0">#REF!</definedName>
    <definedName name="유기질">#REF!</definedName>
    <definedName name="유기질비료" localSheetId="0">#REF!</definedName>
    <definedName name="유기질비료">#REF!</definedName>
    <definedName name="유도및점자수량산출" localSheetId="0" hidden="1">{#N/A,#N/A,FALSE,"골재소요량";#N/A,#N/A,FALSE,"골재소요량"}</definedName>
    <definedName name="유도및점자수량산출" hidden="1">{#N/A,#N/A,FALSE,"골재소요량";#N/A,#N/A,FALSE,"골재소요량"}</definedName>
    <definedName name="유도및점자수량산출_중로" localSheetId="0" hidden="1">{#N/A,#N/A,FALSE,"골재소요량";#N/A,#N/A,FALSE,"골재소요량"}</definedName>
    <definedName name="유도및점자수량산출_중로" hidden="1">{#N/A,#N/A,FALSE,"골재소요량";#N/A,#N/A,FALSE,"골재소요량"}</definedName>
    <definedName name="유동" localSheetId="0">#REF!</definedName>
    <definedName name="유동">#REF!</definedName>
    <definedName name="유동표" hidden="1">{#N/A,#N/A,FALSE,"전력간선"}</definedName>
    <definedName name="유량계설치" localSheetId="0">#REF!</definedName>
    <definedName name="유량계설치">#REF!</definedName>
    <definedName name="유리공" localSheetId="0">#REF!</definedName>
    <definedName name="유리공">#REF!</definedName>
    <definedName name="유리공001" localSheetId="0">#REF!</definedName>
    <definedName name="유리공001">#REF!</definedName>
    <definedName name="유리공002" localSheetId="0">#REF!</definedName>
    <definedName name="유리공002">#REF!</definedName>
    <definedName name="유리공011" localSheetId="0">#REF!</definedName>
    <definedName name="유리공011">#REF!</definedName>
    <definedName name="유리공982" localSheetId="0">#REF!</definedName>
    <definedName name="유리공982">#REF!</definedName>
    <definedName name="유리공991" localSheetId="0">#REF!</definedName>
    <definedName name="유리공991">#REF!</definedName>
    <definedName name="유리공992" localSheetId="0">#REF!</definedName>
    <definedName name="유리공992">#REF!</definedName>
    <definedName name="유말공총" localSheetId="0">#REF!</definedName>
    <definedName name="유말공총">#REF!</definedName>
    <definedName name="유말내역" localSheetId="0">#REF!</definedName>
    <definedName name="유말내역">#REF!</definedName>
    <definedName name="유말총" localSheetId="0">#REF!</definedName>
    <definedName name="유말총">#REF!</definedName>
    <definedName name="유말헐기" localSheetId="0">#REF!</definedName>
    <definedName name="유말헐기">#REF!</definedName>
    <definedName name="유역면적">#REF!</definedName>
    <definedName name="유역명변환">#REF!</definedName>
    <definedName name="유의파고">#REF!</definedName>
    <definedName name="유입">#REF!</definedName>
    <definedName name="유입1">[210]맨홀수량산출!#REF!</definedName>
    <definedName name="유입2">'[282]맨홀수량산출(A-LINE)'!#REF!</definedName>
    <definedName name="유입3">'[282]맨홀수량산출(A-LINE)'!#REF!</definedName>
    <definedName name="유입공" localSheetId="0" hidden="1">{"'결과(하)'!$L$24"}</definedName>
    <definedName name="유입공" hidden="1">{"'결과(하)'!$L$24"}</definedName>
    <definedName name="유입구분">#REF!</definedName>
    <definedName name="유입위치">#REF!</definedName>
    <definedName name="유지창고" localSheetId="0">#REF!</definedName>
    <definedName name="유지창고">#REF!</definedName>
    <definedName name="유출A">#REF!</definedName>
    <definedName name="유출B">#REF!</definedName>
    <definedName name="유출B1">#REF!</definedName>
    <definedName name="유출관경">'[282]맨홀수량산출(A-LINE)'!#REF!</definedName>
    <definedName name="유치원가격">#REF!</definedName>
    <definedName name="유치원건물가격">#REF!</definedName>
    <definedName name="유치원토지가격">#REF!</definedName>
    <definedName name="유효폭" localSheetId="0">#REF!</definedName>
    <definedName name="유효폭">#REF!</definedName>
    <definedName name="육" localSheetId="0">#REF!</definedName>
    <definedName name="육">#REF!</definedName>
    <definedName name="육교" localSheetId="0" hidden="1">{#N/A,#N/A,FALSE,"단면 제원"}</definedName>
    <definedName name="육교" hidden="1">{#N/A,#N/A,FALSE,"단면 제원"}</definedName>
    <definedName name="육리1호" localSheetId="0">#REF!</definedName>
    <definedName name="육리1호">#REF!</definedName>
    <definedName name="육리2호" localSheetId="0">#REF!</definedName>
    <definedName name="육리2호">#REF!</definedName>
    <definedName name="육상면고르기">#REF!</definedName>
    <definedName name="육상면정리및청소" localSheetId="0">#REF!</definedName>
    <definedName name="육상면정리및청소">#REF!</definedName>
    <definedName name="육상발파암06">#REF!</definedName>
    <definedName name="육상발파암6">#REF!</definedName>
    <definedName name="육상토사06">#REF!</definedName>
    <definedName name="육상토사6">#REF!</definedName>
    <definedName name="육상풍화암06">#REF!</definedName>
    <definedName name="육상풍화암6">#REF!</definedName>
    <definedName name="윤" localSheetId="0">#REF!,#REF!,#REF!,#REF!,#REF!,#REF!,#REF!,#REF!,#REF!,#REF!,#REF!,#REF!,#REF!,#REF!,#REF!,#REF!,#REF!,#REF!,#REF!</definedName>
    <definedName name="윤">#REF!,#REF!,#REF!,#REF!,#REF!,#REF!,#REF!,#REF!,#REF!,#REF!,#REF!,#REF!,#REF!,#REF!,#REF!,#REF!,#REF!,#REF!,#REF!</definedName>
    <definedName name="융착연결관" localSheetId="0">#REF!</definedName>
    <definedName name="융착연결관">#REF!</definedName>
    <definedName name="으름">#REF!</definedName>
    <definedName name="으치" localSheetId="0" hidden="1">#REF!</definedName>
    <definedName name="으치" hidden="1">#REF!</definedName>
    <definedName name="은" localSheetId="0" hidden="1">{#N/A,#N/A,FALSE,"구조2"}</definedName>
    <definedName name="은" hidden="1">{#N/A,#N/A,FALSE,"구조2"}</definedName>
    <definedName name="은목서H1.5노" localSheetId="0">#REF!</definedName>
    <definedName name="은목서H1.5노">#REF!</definedName>
    <definedName name="은목서H1.5재" localSheetId="0">#REF!</definedName>
    <definedName name="은목서H1.5재">#REF!</definedName>
    <definedName name="은산1호" localSheetId="0">#REF!</definedName>
    <definedName name="은산1호">#REF!</definedName>
    <definedName name="은산2호" localSheetId="0">#REF!</definedName>
    <definedName name="은산2호">#REF!</definedName>
    <definedName name="은산3호" localSheetId="0">#REF!</definedName>
    <definedName name="은산3호">#REF!</definedName>
    <definedName name="은산4호" localSheetId="0">#REF!</definedName>
    <definedName name="은산4호">#REF!</definedName>
    <definedName name="은은" localSheetId="0">#REF!</definedName>
    <definedName name="은은">#REF!</definedName>
    <definedName name="은행B12경" localSheetId="0">#REF!</definedName>
    <definedName name="은행B12경">#REF!</definedName>
    <definedName name="은행B12노" localSheetId="0">#REF!</definedName>
    <definedName name="은행B12노">#REF!</definedName>
    <definedName name="은행B12재" localSheetId="0">#REF!</definedName>
    <definedName name="은행B12재">#REF!</definedName>
    <definedName name="은행B8" localSheetId="0">#REF!</definedName>
    <definedName name="은행B8">#REF!</definedName>
    <definedName name="은행B8경" localSheetId="0">#REF!</definedName>
    <definedName name="은행B8경">#REF!</definedName>
    <definedName name="은행B8노" localSheetId="0">#REF!</definedName>
    <definedName name="은행B8노">#REF!</definedName>
    <definedName name="은행B8재" localSheetId="0">#REF!</definedName>
    <definedName name="은행B8재">#REF!</definedName>
    <definedName name="은행나무" localSheetId="0">#REF!</definedName>
    <definedName name="은행나무">#REF!</definedName>
    <definedName name="은행나무H3.5" localSheetId="0">#REF!</definedName>
    <definedName name="은행나무H3.5">#REF!</definedName>
    <definedName name="을" localSheetId="0">#REF!</definedName>
    <definedName name="을">#REF!</definedName>
    <definedName name="을지" localSheetId="0">#REF!</definedName>
    <definedName name="을지">#REF!</definedName>
    <definedName name="을지양식" localSheetId="0">#REF!</definedName>
    <definedName name="을지양식">#REF!</definedName>
    <definedName name="을지타이틀">#REF!</definedName>
    <definedName name="응달수문" localSheetId="0">[404]내역!#REF!</definedName>
    <definedName name="응달수문">[405]내역!#REF!</definedName>
    <definedName name="의" localSheetId="0" hidden="1">{#N/A,#N/A,FALSE,"운반시간"}</definedName>
    <definedName name="의" hidden="1">{#N/A,#N/A,FALSE,"운반시간"}</definedName>
    <definedName name="의견">#REF!</definedName>
    <definedName name="의견1">#REF!</definedName>
    <definedName name="의견2">[448]접수!#REF!</definedName>
    <definedName name="의뢰인">#REF!</definedName>
    <definedName name="의뢰일자">#REF!</definedName>
    <definedName name="이" localSheetId="0">#REF!</definedName>
    <definedName name="이">#REF!,#REF!,#REF!,#REF!,#REF!,#REF!,#REF!,#REF!,#REF!,#REF!,#REF!,#REF!,#REF!,#REF!,#REF!,#REF!,#REF!,#REF!,#REF!</definedName>
    <definedName name="이1">#REF!</definedName>
    <definedName name="이99">#REF!</definedName>
    <definedName name="이각경" localSheetId="0">#REF!</definedName>
    <definedName name="이각경">#REF!</definedName>
    <definedName name="이각지주목" localSheetId="0">#REF!</definedName>
    <definedName name="이각지주목">#REF!</definedName>
    <definedName name="이고" localSheetId="0">#REF!</definedName>
    <definedName name="이고">#REF!</definedName>
    <definedName name="이공구가설비" localSheetId="0">#REF!</definedName>
    <definedName name="이공구가설비">#REF!</definedName>
    <definedName name="이공구간접노무비" localSheetId="0">#REF!</definedName>
    <definedName name="이공구간접노무비">#REF!</definedName>
    <definedName name="이공구공사원가" localSheetId="0">#REF!</definedName>
    <definedName name="이공구공사원가">#REF!</definedName>
    <definedName name="이공구기타경비" localSheetId="0">#REF!</definedName>
    <definedName name="이공구기타경비">#REF!</definedName>
    <definedName name="이공구부가가치세">'[449]2공구산출내역'!#REF!</definedName>
    <definedName name="이공구산재보험료" localSheetId="0">#REF!</definedName>
    <definedName name="이공구산재보험료">#REF!</definedName>
    <definedName name="이공구안전관리비" localSheetId="0">#REF!</definedName>
    <definedName name="이공구안전관리비">#REF!</definedName>
    <definedName name="이공구이윤" localSheetId="0">#REF!</definedName>
    <definedName name="이공구이윤">#REF!</definedName>
    <definedName name="이공구일반관리비" localSheetId="0">#REF!</definedName>
    <definedName name="이공구일반관리비">#REF!</definedName>
    <definedName name="이기무슨말이고" localSheetId="0">#REF!</definedName>
    <definedName name="이기무슨말이고">#REF!</definedName>
    <definedName name="이노" localSheetId="0">#REF!</definedName>
    <definedName name="이노">#REF!</definedName>
    <definedName name="이단경비">[230]표지세로!#REF!</definedName>
    <definedName name="이단노무">[230]표지세로!#REF!</definedName>
    <definedName name="이단재료">[230]표지세로!#REF!</definedName>
    <definedName name="이동" localSheetId="0">#N/A</definedName>
    <definedName name="이동" hidden="1">{#N/A,#N/A,FALSE,"조골재"}</definedName>
    <definedName name="이동23">[18]산수배수!$L$4:$L$5</definedName>
    <definedName name="이동조소">[18]산수배수!$M$8</definedName>
    <definedName name="이론" localSheetId="0" hidden="1">{#N/A,#N/A,FALSE,"속도"}</definedName>
    <definedName name="이론" hidden="1">{#N/A,#N/A,FALSE,"속도"}</definedName>
    <definedName name="이롱" localSheetId="0">#REF!</definedName>
    <definedName name="이롱">#REF!</definedName>
    <definedName name="이름" localSheetId="0">[128]유입부!#REF!</definedName>
    <definedName name="이름">[128]유입부!#REF!</definedName>
    <definedName name="이름모름">#REF!</definedName>
    <definedName name="이름모름2">#REF!</definedName>
    <definedName name="이름모름3">#REF!</definedName>
    <definedName name="이름모름4">#REF!</definedName>
    <definedName name="이름모름5">#REF!</definedName>
    <definedName name="이름모름6">#REF!</definedName>
    <definedName name="이름이" localSheetId="0">#REF!</definedName>
    <definedName name="이름이">#REF!</definedName>
    <definedName name="이름충돌">[450]단가산출!#REF!</definedName>
    <definedName name="이름표" hidden="1">{#N/A,#N/A,FALSE,"단가표지"}</definedName>
    <definedName name="이릉" localSheetId="0" hidden="1">#REF!</definedName>
    <definedName name="이릉" hidden="1">#REF!</definedName>
    <definedName name="이만ㄷㄱ">#REF!</definedName>
    <definedName name="이메일">#REF!</definedName>
    <definedName name="이미" localSheetId="0" hidden="1">#REF!</definedName>
    <definedName name="이미" hidden="1">#REF!</definedName>
    <definedName name="이미리" localSheetId="0" hidden="1">#REF!</definedName>
    <definedName name="이미리" hidden="1">#REF!</definedName>
    <definedName name="이민상" localSheetId="0" hidden="1">[18]노임단가!#REF!</definedName>
    <definedName name="이민상" hidden="1">[18]노임단가!#REF!</definedName>
    <definedName name="이병성" localSheetId="0">BlankMacro1</definedName>
    <definedName name="이병성">BlankMacro1</definedName>
    <definedName name="이삼" localSheetId="0">#REF!</definedName>
    <definedName name="이삼">#REF!</definedName>
    <definedName name="이상" localSheetId="0">#REF!</definedName>
    <definedName name="이상">#REF!</definedName>
    <definedName name="이상정보">#REF!</definedName>
    <definedName name="이식" localSheetId="0">#REF!</definedName>
    <definedName name="이식">#REF!</definedName>
    <definedName name="이야기">'[400]#REF'!$G$48</definedName>
    <definedName name="이원걸" localSheetId="0">[451]단위중량!#REF!</definedName>
    <definedName name="이원걸">[158]Sheet2!#REF!</definedName>
    <definedName name="이월32" localSheetId="0">#REF!</definedName>
    <definedName name="이월32">#REF!</definedName>
    <definedName name="이윤" localSheetId="0">#REF!</definedName>
    <definedName name="이윤">#REF!</definedName>
    <definedName name="이윤_산식" localSheetId="0">#REF!</definedName>
    <definedName name="이윤_산식">#REF!</definedName>
    <definedName name="이윤1">#REF!</definedName>
    <definedName name="이윤요율" localSheetId="0">#REF!</definedName>
    <definedName name="이윤요율">#REF!</definedName>
    <definedName name="이윤율" localSheetId="0">[243]제경비율!$E$34</definedName>
    <definedName name="이윤율">[235]제경비율!$E$34</definedName>
    <definedName name="이윤표" localSheetId="0">#REF!</definedName>
    <definedName name="이윤표">#REF!</definedName>
    <definedName name="이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음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읍">#N/A</definedName>
    <definedName name="이응각" localSheetId="0">#REF!</definedName>
    <definedName name="이응각">#REF!</definedName>
    <definedName name="이이이" localSheetId="0">BlankMacro1</definedName>
    <definedName name="이이이">BlankMacro1</definedName>
    <definedName name="이자율">0.125</definedName>
    <definedName name="이자ㅓㄴ">#N/A</definedName>
    <definedName name="이장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재" localSheetId="0">#REF!</definedName>
    <definedName name="이재">#REF!</definedName>
    <definedName name="이정" localSheetId="0" hidden="1">{#N/A,#N/A,FALSE,"2~8번"}</definedName>
    <definedName name="이정" hidden="1">{#N/A,#N/A,FALSE,"2~8번"}</definedName>
    <definedName name="이정1" localSheetId="0" hidden="1">{#N/A,#N/A,FALSE,"2~8번"}</definedName>
    <definedName name="이정1" hidden="1">{#N/A,#N/A,FALSE,"2~8번"}</definedName>
    <definedName name="이종구" localSheetId="0" hidden="1">{#N/A,#N/A,FALSE,"배수1"}</definedName>
    <definedName name="이종구" hidden="1">{#N/A,#N/A,FALSE,"배수1"}</definedName>
    <definedName name="이종훈" localSheetId="0" hidden="1">[245]전기!$A$4:$A$163</definedName>
    <definedName name="이종훈" hidden="1">[246]전기!$A$4:$A$163</definedName>
    <definedName name="이중PE250" localSheetId="0">#REF!</definedName>
    <definedName name="이중PE250">#REF!</definedName>
    <definedName name="이중PE300" localSheetId="0">#REF!</definedName>
    <definedName name="이중PE300">#REF!</definedName>
    <definedName name="이중PE350" localSheetId="0">#REF!</definedName>
    <definedName name="이중PE350">#REF!</definedName>
    <definedName name="이중PE400" localSheetId="0">#REF!</definedName>
    <definedName name="이중PE400">#REF!</definedName>
    <definedName name="이중벽_PE관" localSheetId="0">#REF!</definedName>
    <definedName name="이중벽_PE관">#REF!</definedName>
    <definedName name="이창채" localSheetId="0" hidden="1">{#N/A,#N/A,TRUE,"손익보고"}</definedName>
    <definedName name="이창채" hidden="1">{#N/A,#N/A,TRUE,"손익보고"}</definedName>
    <definedName name="이토_배관물량" localSheetId="0">#REF!</definedName>
    <definedName name="이토_배관물량">#REF!</definedName>
    <definedName name="이토변실" localSheetId="0">#REF!</definedName>
    <definedName name="이토변실">#REF!</definedName>
    <definedName name="이티개거">[452]이티입력!$B$2:$AC$33</definedName>
    <definedName name="이티내역">#REF!</definedName>
    <definedName name="이팝나무H3.5" localSheetId="0">#REF!</definedName>
    <definedName name="이팝나무H3.5">#REF!</definedName>
    <definedName name="이현구">#REF!</definedName>
    <definedName name="이형관" localSheetId="0">[172]DATE!$B$24:$B$85</definedName>
    <definedName name="이형관">[173]DATE!$B$24:$B$85</definedName>
    <definedName name="이형관보호공" localSheetId="0">#REF!</definedName>
    <definedName name="이형관보호공">#REF!</definedName>
    <definedName name="이희선" localSheetId="0">#REF!,#REF!</definedName>
    <definedName name="이희선">#REF!,#REF!</definedName>
    <definedName name="이ㅣ">'[315]96보완계획7.12'!$L$76</definedName>
    <definedName name="익스팬션조인트설치" localSheetId="0">#REF!</definedName>
    <definedName name="익스팬션조인트설치">#REF!</definedName>
    <definedName name="인1" localSheetId="0">#REF!</definedName>
    <definedName name="인1">#REF!</definedName>
    <definedName name="인2" localSheetId="0">#REF!</definedName>
    <definedName name="인2">#REF!</definedName>
    <definedName name="인3" localSheetId="0">#REF!</definedName>
    <definedName name="인3">#REF!</definedName>
    <definedName name="인4" localSheetId="0">#REF!</definedName>
    <definedName name="인4">#REF!</definedName>
    <definedName name="인5" localSheetId="0">#REF!</definedName>
    <definedName name="인5">#REF!</definedName>
    <definedName name="인6" localSheetId="0">#REF!</definedName>
    <definedName name="인6">#REF!</definedName>
    <definedName name="인7" localSheetId="0">#REF!</definedName>
    <definedName name="인7">#REF!</definedName>
    <definedName name="인8" localSheetId="0">#REF!</definedName>
    <definedName name="인8">#REF!</definedName>
    <definedName name="인9" localSheetId="0">#REF!</definedName>
    <definedName name="인9">#REF!</definedName>
    <definedName name="인건비1" localSheetId="0">#REF!</definedName>
    <definedName name="인건비1">#REF!</definedName>
    <definedName name="인공" localSheetId="0">#REF!</definedName>
    <definedName name="인공">#REF!</definedName>
    <definedName name="인구" localSheetId="0">[265]직접인건비!#REF!</definedName>
    <definedName name="인구">[266]직접인건비!#REF!</definedName>
    <definedName name="인구계산">[326]일위!$V$73:$AH$121</definedName>
    <definedName name="인구물푸기" localSheetId="0">#REF!</definedName>
    <definedName name="인구물푸기">#REF!</definedName>
    <definedName name="인기300">[55]대로근거!#REF!</definedName>
    <definedName name="인기350">[55]대로근거!#REF!</definedName>
    <definedName name="인도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인동덩쿨" localSheetId="0">#REF!</definedName>
    <definedName name="인동덩쿨">#REF!</definedName>
    <definedName name="인력되메우기" localSheetId="0">#REF!</definedName>
    <definedName name="인력되메우기">#REF!</definedName>
    <definedName name="인력운반비">#N/A</definedName>
    <definedName name="인력터파기" localSheetId="0">#REF!</definedName>
    <definedName name="인력터파기">#REF!</definedName>
    <definedName name="인력터파기되메우기" localSheetId="0">#REF!</definedName>
    <definedName name="인력터파기되메우기">#REF!</definedName>
    <definedName name="인버트두께" localSheetId="0">#REF!</definedName>
    <definedName name="인버트두께">#REF!</definedName>
    <definedName name="인부" localSheetId="0">#REF!</definedName>
    <definedName name="인부">'[357]단가산출내역(노임부분수정)'!#REF!</definedName>
    <definedName name="인부Q" localSheetId="0">#REF!</definedName>
    <definedName name="인부Q">#REF!</definedName>
    <definedName name="인상익">BlankMacro1</definedName>
    <definedName name="인쇄비" localSheetId="0">#REF!</definedName>
    <definedName name="인쇄비">#REF!</definedName>
    <definedName name="인쇄양식">#N/A</definedName>
    <definedName name="인암300">[55]대로근거!#REF!</definedName>
    <definedName name="인암350">[55]대로근거!#REF!</definedName>
    <definedName name="인원" localSheetId="0">#REF!</definedName>
    <definedName name="인원">#REF!</definedName>
    <definedName name="인입공사비" localSheetId="0">#REF!</definedName>
    <definedName name="인입공사비">#REF!</definedName>
    <definedName name="인입주1" localSheetId="0">#REF!</definedName>
    <definedName name="인입주1">#REF!</definedName>
    <definedName name="인정" localSheetId="0">#REF!</definedName>
    <definedName name="인정">#REF!</definedName>
    <definedName name="인천" localSheetId="0">#REF!</definedName>
    <definedName name="인천">#REF!</definedName>
    <definedName name="인천지검"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테리어">[432]단가!$C$51:$I$60</definedName>
    <definedName name="인테리어소계" localSheetId="0">#REF!</definedName>
    <definedName name="인테리어소계">#REF!</definedName>
    <definedName name="인토300">[55]대로근거!#REF!</definedName>
    <definedName name="인토350">[55]대로근거!#REF!</definedName>
    <definedName name="일" localSheetId="0" hidden="1">[453]실행철강하도!$A$1:$A$4</definedName>
    <definedName name="일" hidden="1">[190]실행철강하도!$A$1:$A$4</definedName>
    <definedName name="일___위___대___가___표">'[454]일위(시설)'!#REF!</definedName>
    <definedName name="일경" localSheetId="0">#REF!</definedName>
    <definedName name="일경">#REF!</definedName>
    <definedName name="일경비금액" localSheetId="0">#REF!</definedName>
    <definedName name="일경비금액">#REF!</definedName>
    <definedName name="일경비단가" localSheetId="0">#REF!</definedName>
    <definedName name="일경비단가">#REF!</definedName>
    <definedName name="일공구가설" localSheetId="0">#REF!</definedName>
    <definedName name="일공구가설">#REF!</definedName>
    <definedName name="일공구직영비" localSheetId="0">#REF!</definedName>
    <definedName name="일공구직영비">#REF!</definedName>
    <definedName name="일노" localSheetId="0">#REF!</definedName>
    <definedName name="일노">#REF!</definedName>
    <definedName name="일노무금액" localSheetId="0">#REF!</definedName>
    <definedName name="일노무금액">#REF!</definedName>
    <definedName name="일노무단가" localSheetId="0">#REF!</definedName>
    <definedName name="일노무단가">#REF!</definedName>
    <definedName name="일단">[455]원형1호맨홀토공수량!#REF!</definedName>
    <definedName name="일대" localSheetId="0">#REF!</definedName>
    <definedName name="일대">#REF!</definedName>
    <definedName name="일반관리비" localSheetId="0">#REF!</definedName>
    <definedName name="일반관리비">#REF!</definedName>
    <definedName name="일반관리비_산식" localSheetId="0">#REF!</definedName>
    <definedName name="일반관리비_산식">#REF!</definedName>
    <definedName name="일반관리비1">#REF!</definedName>
    <definedName name="일반관리비요율" localSheetId="0">#REF!</definedName>
    <definedName name="일반관리비요율">#REF!</definedName>
    <definedName name="일반관리비율" localSheetId="0">#REF!</definedName>
    <definedName name="일반관리비율">[235]제경비율!$E$32</definedName>
    <definedName name="일반관리비표" localSheetId="0">#REF!</definedName>
    <definedName name="일반관리비표">#REF!</definedName>
    <definedName name="일반부" localSheetId="0" hidden="1">{#N/A,#N/A,FALSE,"조골재"}</definedName>
    <definedName name="일반부" hidden="1">{#N/A,#N/A,FALSE,"조골재"}</definedName>
    <definedName name="일반비" localSheetId="0">#REF!</definedName>
    <definedName name="일반비">#REF!</definedName>
    <definedName name="일수량" localSheetId="0">#REF!</definedName>
    <definedName name="일수량">#REF!</definedName>
    <definedName name="일영수">#REF!</definedName>
    <definedName name="일위" localSheetId="0">#REF!</definedName>
    <definedName name="일위">#REF!,#REF!</definedName>
    <definedName name="일위2" localSheetId="0">#REF!</definedName>
    <definedName name="일위2">#REF!</definedName>
    <definedName name="일위규격매크로">[406]!일위규격매크로</definedName>
    <definedName name="일위단가" localSheetId="0">#REF!</definedName>
    <definedName name="일위단가">#REF!</definedName>
    <definedName name="일위대">[381]평야부단가!$B$4:$M$5</definedName>
    <definedName name="일위대가" localSheetId="0">#REF!</definedName>
    <definedName name="일위대가">#REF!</definedName>
    <definedName name="일위대가_1" localSheetId="0">#REF!</definedName>
    <definedName name="일위대가_1">#REF!</definedName>
    <definedName name="일위대가_2" localSheetId="0">#REF!</definedName>
    <definedName name="일위대가_2">#REF!</definedName>
    <definedName name="일위대가1" localSheetId="0">#REF!</definedName>
    <definedName name="일위대가1">#REF!</definedName>
    <definedName name="일위대가4" localSheetId="0">#REF!</definedName>
    <definedName name="일위대가4">#REF!</definedName>
    <definedName name="일위대가표" localSheetId="0">#REF!</definedName>
    <definedName name="일위대가표">#REF!</definedName>
    <definedName name="일위목록" localSheetId="0">#REF!</definedName>
    <definedName name="일위목록">#REF!</definedName>
    <definedName name="일위산출" localSheetId="0">#REF!</definedName>
    <definedName name="일위산출">#REF!</definedName>
    <definedName name="일위산출1" localSheetId="0">#REF!</definedName>
    <definedName name="일위산출1">#REF!</definedName>
    <definedName name="일위집" localSheetId="0">#REF!</definedName>
    <definedName name="일위집">#REF!</definedName>
    <definedName name="일위코드입력매크로">[406]!일위코드입력매크로</definedName>
    <definedName name="일위호표" localSheetId="0">#REF!</definedName>
    <definedName name="일위호표">#REF!</definedName>
    <definedName name="일위화면복귀매크로">[406]!일위화면복귀매크로</definedName>
    <definedName name="일의01">[346]직노!#REF!</definedName>
    <definedName name="일자재금액" localSheetId="0">#REF!</definedName>
    <definedName name="일자재금액">#REF!</definedName>
    <definedName name="일자재단가" localSheetId="0">#REF!</definedName>
    <definedName name="일자재단가">#REF!</definedName>
    <definedName name="일제" localSheetId="0">#REF!</definedName>
    <definedName name="일제">#REF!</definedName>
    <definedName name="일조장해" localSheetId="0">[265]직접인건비!#REF!</definedName>
    <definedName name="일조장해">[266]직접인건비!#REF!</definedName>
    <definedName name="임">'[456]만봉용지매수비(총괄)'!$P$6</definedName>
    <definedName name="임시" localSheetId="0">#REF!</definedName>
    <definedName name="임시">#REF!</definedName>
    <definedName name="임직" localSheetId="0">#REF!</definedName>
    <definedName name="임직">#REF!</definedName>
    <definedName name="입" localSheetId="0" hidden="1">{#N/A,#N/A,FALSE,"전체집계표";#N/A,#N/A,FALSE,"안벽30000";#N/A,#N/A,FALSE,"안벽20000";#N/A,#N/A,FALSE,"내호안";#N/A,#N/A,FALSE,"외호안";#N/A,#N/A,FALSE,"준설토A";#N/A,#N/A,FALSE,"준설토B";#N/A,#N/A,FALSE,"적출장"}</definedName>
    <definedName name="입" hidden="1">{#N/A,#N/A,FALSE,"전체집계표";#N/A,#N/A,FALSE,"안벽30000";#N/A,#N/A,FALSE,"안벽20000";#N/A,#N/A,FALSE,"내호안";#N/A,#N/A,FALSE,"외호안";#N/A,#N/A,FALSE,"준설토A";#N/A,#N/A,FALSE,"준설토B";#N/A,#N/A,FALSE,"적출장"}</definedName>
    <definedName name="입1" localSheetId="0" hidden="1">{#N/A,#N/A,FALSE,"전체집계표";#N/A,#N/A,FALSE,"안벽30000";#N/A,#N/A,FALSE,"안벽20000";#N/A,#N/A,FALSE,"내호안";#N/A,#N/A,FALSE,"외호안";#N/A,#N/A,FALSE,"준설토A";#N/A,#N/A,FALSE,"준설토B";#N/A,#N/A,FALSE,"적출장"}</definedName>
    <definedName name="입1" hidden="1">{#N/A,#N/A,FALSE,"전체집계표";#N/A,#N/A,FALSE,"안벽30000";#N/A,#N/A,FALSE,"안벽20000";#N/A,#N/A,FALSE,"내호안";#N/A,#N/A,FALSE,"외호안";#N/A,#N/A,FALSE,"준설토A";#N/A,#N/A,FALSE,"준설토B";#N/A,#N/A,FALSE,"적출장"}</definedName>
    <definedName name="입력" localSheetId="0" hidden="1">#REF!</definedName>
    <definedName name="입력" hidden="1">#REF!</definedName>
    <definedName name="입력란" localSheetId="0">#REF!</definedName>
    <definedName name="입력란">#REF!</definedName>
    <definedName name="입력선택" localSheetId="0">#REF!</definedName>
    <definedName name="입력선택">#REF!</definedName>
    <definedName name="입력완료" localSheetId="0">[457]!입력완료</definedName>
    <definedName name="입력완료">[458]!입력완료</definedName>
    <definedName name="입력전체" localSheetId="0">#REF!</definedName>
    <definedName name="입력전체">#REF!</definedName>
    <definedName name="입사각">#REF!</definedName>
    <definedName name="입안1호" localSheetId="0">#REF!</definedName>
    <definedName name="입안1호">#REF!</definedName>
    <definedName name="입안2호" localSheetId="0">#REF!</definedName>
    <definedName name="입안2호">#REF!</definedName>
    <definedName name="입안3호" localSheetId="0">#REF!</definedName>
    <definedName name="입안3호">#REF!</definedName>
    <definedName name="입안4호" localSheetId="0">#REF!</definedName>
    <definedName name="입안4호">#REF!</definedName>
    <definedName name="입안기존2" localSheetId="0">#REF!</definedName>
    <definedName name="입안기존2">#REF!</definedName>
    <definedName name="입적" localSheetId="0" hidden="1">{#N/A,#N/A,FALSE,"전체집계표";#N/A,#N/A,FALSE,"안벽30000";#N/A,#N/A,FALSE,"안벽20000";#N/A,#N/A,FALSE,"내호안";#N/A,#N/A,FALSE,"외호안";#N/A,#N/A,FALSE,"준설토A";#N/A,#N/A,FALSE,"준설토B";#N/A,#N/A,FALSE,"적출장"}</definedName>
    <definedName name="입적" hidden="1">{#N/A,#N/A,FALSE,"전체집계표";#N/A,#N/A,FALSE,"안벽30000";#N/A,#N/A,FALSE,"안벽20000";#N/A,#N/A,FALSE,"내호안";#N/A,#N/A,FALSE,"외호안";#N/A,#N/A,FALSE,"준설토A";#N/A,#N/A,FALSE,"준설토B";#N/A,#N/A,FALSE,"적출장"}</definedName>
    <definedName name="입적1" localSheetId="0" hidden="1">{#N/A,#N/A,FALSE,"전체집계표";#N/A,#N/A,FALSE,"안벽30000";#N/A,#N/A,FALSE,"안벽20000";#N/A,#N/A,FALSE,"내호안";#N/A,#N/A,FALSE,"외호안";#N/A,#N/A,FALSE,"준설토A";#N/A,#N/A,FALSE,"준설토B";#N/A,#N/A,FALSE,"적출장"}</definedName>
    <definedName name="입적1" hidden="1">{#N/A,#N/A,FALSE,"전체집계표";#N/A,#N/A,FALSE,"안벽30000";#N/A,#N/A,FALSE,"안벽20000";#N/A,#N/A,FALSE,"내호안";#N/A,#N/A,FALSE,"외호안";#N/A,#N/A,FALSE,"준설토A";#N/A,#N/A,FALSE,"준설토B";#N/A,#N/A,FALSE,"적출장"}</definedName>
    <definedName name="입찰금액안" localSheetId="0" hidden="1">[459]집계표!#REF!</definedName>
    <definedName name="입찰금액안" hidden="1">[459]집계표!#REF!</definedName>
    <definedName name="입찰내역">[456]내역표지!#REF!</definedName>
    <definedName name="입찰일시" localSheetId="0">#REF!</definedName>
    <definedName name="입찰일시">#REF!</definedName>
    <definedName name="ㅈ" localSheetId="0" hidden="1">{#N/A,#N/A,FALSE,"혼합골재"}</definedName>
    <definedName name="ㅈ">#REF!</definedName>
    <definedName name="ㅈ1" localSheetId="0" hidden="1">{#N/A,#N/A,FALSE,"혼합골재"}</definedName>
    <definedName name="ㅈ1" hidden="1">{#N/A,#N/A,FALSE,"혼합골재"}</definedName>
    <definedName name="ㅈ2333" localSheetId="0">#REF!</definedName>
    <definedName name="ㅈ2333">#REF!</definedName>
    <definedName name="ㅈ238">#REF!</definedName>
    <definedName name="ㅈㄱ" localSheetId="0" hidden="1">{#N/A,#N/A,FALSE,"조골재"}</definedName>
    <definedName name="ㅈㄱ" hidden="1">{#N/A,#N/A,FALSE,"조골재"}</definedName>
    <definedName name="ㅈㄱ도" localSheetId="0" hidden="1">{"'중기작업1'!$A$1:$V$18"}</definedName>
    <definedName name="ㅈㄱ도" hidden="1">{"'중기작업1'!$A$1:$V$18"}</definedName>
    <definedName name="ㅈㄱㄻㄴㅇㅀㅎ" hidden="1">'[60]#REF'!#REF!</definedName>
    <definedName name="ㅈㄱㅈㄷㄱㅈㄱㄷ" localSheetId="0" hidden="1">{#N/A,#N/A,FALSE,"전체집계표";#N/A,#N/A,FALSE,"안벽30000";#N/A,#N/A,FALSE,"안벽20000";#N/A,#N/A,FALSE,"내호안";#N/A,#N/A,FALSE,"외호안";#N/A,#N/A,FALSE,"준설토A";#N/A,#N/A,FALSE,"준설토B";#N/A,#N/A,FALSE,"적출장"}</definedName>
    <definedName name="ㅈㄱㅈㄷㄱㅈㄱㄷ" hidden="1">{#N/A,#N/A,FALSE,"전체집계표";#N/A,#N/A,FALSE,"안벽30000";#N/A,#N/A,FALSE,"안벽20000";#N/A,#N/A,FALSE,"내호안";#N/A,#N/A,FALSE,"외호안";#N/A,#N/A,FALSE,"준설토A";#N/A,#N/A,FALSE,"준설토B";#N/A,#N/A,FALSE,"적출장"}</definedName>
    <definedName name="ㅈㄳ" hidden="1">{#N/A,#N/A,FALSE,"운반시간"}</definedName>
    <definedName name="ㅈㄵㄵㄵㄴㄵㄵㄴ" localSheetId="0" hidden="1">{"'중기작업1'!$A$1:$V$18"}</definedName>
    <definedName name="ㅈㄵㄵㄵㄴㄵㄵㄴ" hidden="1">{"'중기작업1'!$A$1:$V$18"}</definedName>
    <definedName name="ㅈㄷ" localSheetId="0" hidden="1">{#N/A,#N/A,FALSE,"전체집계표";#N/A,#N/A,FALSE,"안벽30000";#N/A,#N/A,FALSE,"안벽20000";#N/A,#N/A,FALSE,"내호안";#N/A,#N/A,FALSE,"외호안";#N/A,#N/A,FALSE,"준설토A";#N/A,#N/A,FALSE,"준설토B";#N/A,#N/A,FALSE,"적출장"}</definedName>
    <definedName name="ㅈㄷ">'[460]일위집계(기존)'!#REF!</definedName>
    <definedName name="ㅈㄷㄱ" localSheetId="0" hidden="1">{"'Sheet1'!$A$4","'Sheet1'!$A$9:$G$28"}</definedName>
    <definedName name="ㅈㄷㄱ">[461]약품공급2!#REF!</definedName>
    <definedName name="ㅈㄷㄱㅂ" hidden="1">#REF!</definedName>
    <definedName name="ㅈㄷㄱㅂㄻㄴㅇㄹ" localSheetId="0" hidden="1">[6]조명시설!#REF!</definedName>
    <definedName name="ㅈㄷㄱㅂㄻㄴㅇㄹ" hidden="1">[6]조명시설!#REF!</definedName>
    <definedName name="ㅈㄷㄱㅈ" localSheetId="0" hidden="1">{#N/A,#N/A,FALSE,"전체집계표";#N/A,#N/A,FALSE,"안벽30000";#N/A,#N/A,FALSE,"안벽20000";#N/A,#N/A,FALSE,"내호안";#N/A,#N/A,FALSE,"외호안";#N/A,#N/A,FALSE,"준설토A";#N/A,#N/A,FALSE,"준설토B";#N/A,#N/A,FALSE,"적출장"}</definedName>
    <definedName name="ㅈㄷㄱㅈ" hidden="1">{#N/A,#N/A,FALSE,"전체집계표";#N/A,#N/A,FALSE,"안벽30000";#N/A,#N/A,FALSE,"안벽20000";#N/A,#N/A,FALSE,"내호안";#N/A,#N/A,FALSE,"외호안";#N/A,#N/A,FALSE,"준설토A";#N/A,#N/A,FALSE,"준설토B";#N/A,#N/A,FALSE,"적출장"}</definedName>
    <definedName name="ㅈㄷㄳㅈㄷㅍㅎㄱ" localSheetId="0" hidden="1">{#N/A,#N/A,FALSE,"표지목차"}</definedName>
    <definedName name="ㅈㄷㄳㅈㄷㅍㅎㄱ" hidden="1">{#N/A,#N/A,FALSE,"표지목차"}</definedName>
    <definedName name="ㅈㄷㄳㅎㅍㅂㅈㄱ" localSheetId="0" hidden="1">{#N/A,#N/A,FALSE,"골재소요량";#N/A,#N/A,FALSE,"골재소요량"}</definedName>
    <definedName name="ㅈㄷㄳㅎㅍㅂㅈㄱ" hidden="1">{#N/A,#N/A,FALSE,"골재소요량";#N/A,#N/A,FALSE,"골재소요량"}</definedName>
    <definedName name="ㅈㄷㄷㄱㅈㅈㄷㄱ" localSheetId="0">#REF!</definedName>
    <definedName name="ㅈㄷㄷㄱㅈㅈㄷㄱ">#REF!</definedName>
    <definedName name="ㅈㄷㄹ" localSheetId="0" hidden="1">{"'중기작업1'!$A$1:$V$18"}</definedName>
    <definedName name="ㅈㄷㄹ" hidden="1">{"'중기작업1'!$A$1:$V$18"}</definedName>
    <definedName name="ㅈㄷㄻㅇㄹ" localSheetId="0" hidden="1">#REF!</definedName>
    <definedName name="ㅈㄷㄻㅇㄹ" hidden="1">#REF!</definedName>
    <definedName name="ㅈㄷㄻㅈ" localSheetId="0" hidden="1">#REF!</definedName>
    <definedName name="ㅈㄷㄻㅈ" hidden="1">#REF!</definedName>
    <definedName name="ㅈㄷㅂ">#REF!</definedName>
    <definedName name="ㅈㄷㅅㅂㅈㅇㄿ" localSheetId="0">#REF!</definedName>
    <definedName name="ㅈㄷㅅㅂㅈㅇㄿ">#REF!</definedName>
    <definedName name="ㅈㄷ수" localSheetId="0">#REF!</definedName>
    <definedName name="ㅈㄷ수">#REF!</definedName>
    <definedName name="ㅈㄷㅇㅈㄹ">#N/A</definedName>
    <definedName name="ㅈㄷㅈ" localSheetId="0" hidden="1">{#N/A,#N/A,FALSE,"전체집계표";#N/A,#N/A,FALSE,"안벽30000";#N/A,#N/A,FALSE,"안벽20000";#N/A,#N/A,FALSE,"내호안";#N/A,#N/A,FALSE,"외호안";#N/A,#N/A,FALSE,"준설토A";#N/A,#N/A,FALSE,"준설토B";#N/A,#N/A,FALSE,"적출장"}</definedName>
    <definedName name="ㅈㄷㅈ" hidden="1">{#N/A,#N/A,FALSE,"전체집계표";#N/A,#N/A,FALSE,"안벽30000";#N/A,#N/A,FALSE,"안벽20000";#N/A,#N/A,FALSE,"내호안";#N/A,#N/A,FALSE,"외호안";#N/A,#N/A,FALSE,"준설토A";#N/A,#N/A,FALSE,"준설토B";#N/A,#N/A,FALSE,"적출장"}</definedName>
    <definedName name="ㅈㄷㅈㄱㄱ" hidden="1">{#N/A,#N/A,FALSE,"토공2"}</definedName>
    <definedName name="ㅈㄷㅈㄷ" localSheetId="0">#REF!</definedName>
    <definedName name="ㅈㄷㅈㄷ">#REF!</definedName>
    <definedName name="ㅈㄹㄹㄹㅇㄴ" localSheetId="0" hidden="1">{#N/A,#N/A,FALSE,"골재소요량";#N/A,#N/A,FALSE,"골재소요량"}</definedName>
    <definedName name="ㅈㄹㄹㄹㅇㄴ" hidden="1">{#N/A,#N/A,FALSE,"골재소요량";#N/A,#N/A,FALSE,"골재소요량"}</definedName>
    <definedName name="ㅈㅁ" localSheetId="0">#REF!</definedName>
    <definedName name="ㅈㅁ">#REF!</definedName>
    <definedName name="ㅈㅁㄱㄷ" localSheetId="0" hidden="1">{#N/A,#N/A,FALSE,"단가표지"}</definedName>
    <definedName name="ㅈㅁㄱㄷ" hidden="1">{#N/A,#N/A,FALSE,"단가표지"}</definedName>
    <definedName name="ㅈㅂㄷ">#REF!</definedName>
    <definedName name="ㅈㅂㅈ" localSheetId="0" hidden="1">{#N/A,#N/A,FALSE,"전체집계표";#N/A,#N/A,FALSE,"안벽30000";#N/A,#N/A,FALSE,"안벽20000";#N/A,#N/A,FALSE,"내호안";#N/A,#N/A,FALSE,"외호안";#N/A,#N/A,FALSE,"준설토A";#N/A,#N/A,FALSE,"준설토B";#N/A,#N/A,FALSE,"적출장"}</definedName>
    <definedName name="ㅈㅂㅈ" hidden="1">{#N/A,#N/A,FALSE,"전체집계표";#N/A,#N/A,FALSE,"안벽30000";#N/A,#N/A,FALSE,"안벽20000";#N/A,#N/A,FALSE,"내호안";#N/A,#N/A,FALSE,"외호안";#N/A,#N/A,FALSE,"준설토A";#N/A,#N/A,FALSE,"준설토B";#N/A,#N/A,FALSE,"적출장"}</definedName>
    <definedName name="ㅈㅂㅈㅂ" localSheetId="0">#REF!</definedName>
    <definedName name="ㅈㅂㅈㅂ">#REF!</definedName>
    <definedName name="ㅈㅂㅈㅂㅈㅂ" localSheetId="0">#REF!</definedName>
    <definedName name="ㅈㅂㅈㅂㅈㅂ">#REF!</definedName>
    <definedName name="ㅈㅅ">#REF!</definedName>
    <definedName name="ㅈㅇㅈ" localSheetId="0">#REF!</definedName>
    <definedName name="ㅈㅇㅈ">#REF!</definedName>
    <definedName name="ㅈㅈ" localSheetId="0" hidden="1">{#N/A,"수불부",FALSE,"사급자재수불서";#N/A,"수불부",FALSE,"사급자재수불서"}</definedName>
    <definedName name="ㅈㅈ" hidden="1">{#N/A,#N/A,FALSE,"표지목차"}</definedName>
    <definedName name="ㅈㅈ1" localSheetId="0" hidden="1">{#N/A,#N/A,FALSE,"표지목차"}</definedName>
    <definedName name="ㅈㅈ1" hidden="1">{#N/A,#N/A,FALSE,"표지목차"}</definedName>
    <definedName name="ㅈㅈㅈ" localSheetId="0" hidden="1">{"'Sheet1'!$D$19","'Sheet1'!$B$22:$E$22"}</definedName>
    <definedName name="ㅈㅈㅈ" hidden="1">{#N/A,#N/A,FALSE,"토공2"}</definedName>
    <definedName name="ㅈㅈㅈㅈ" localSheetId="0">#REF!</definedName>
    <definedName name="ㅈㅈㅈㅈ">#REF!</definedName>
    <definedName name="ㅈㅈㅈㅈㅈ" localSheetId="0" hidden="1">{#N/A,#N/A,FALSE,"혼합골재"}</definedName>
    <definedName name="ㅈㅈㅈㅈㅈ">{"'중기작업1'!$A$1:$V$18"}</definedName>
    <definedName name="자" localSheetId="0">#N/A</definedName>
    <definedName name="자">#REF!</definedName>
    <definedName name="자_____재_____별" localSheetId="0">#REF!</definedName>
    <definedName name="자_____재_____별">#REF!</definedName>
    <definedName name="자_재_운_반___단_가_표" localSheetId="0">#REF!</definedName>
    <definedName name="자_재_운_반___단_가_표">#REF!</definedName>
    <definedName name="자_트" localSheetId="0">#REF!</definedName>
    <definedName name="자_트">#REF!</definedName>
    <definedName name="자갈" localSheetId="0">#REF!</definedName>
    <definedName name="자갈">#REF!</definedName>
    <definedName name="자갈19">#REF!</definedName>
    <definedName name="자갈190">#REF!</definedName>
    <definedName name="자갈40">#REF!</definedName>
    <definedName name="자갈50">#REF!</definedName>
    <definedName name="자갈구입운반_덤프15톤_경운기__㎥당">#REF!</definedName>
    <definedName name="자갈운반">#N/A</definedName>
    <definedName name="자갈합">#REF!</definedName>
    <definedName name="자갈합Ø19">#REF!</definedName>
    <definedName name="자갈합계">#REF!</definedName>
    <definedName name="자갈합계19">#REF!</definedName>
    <definedName name="자경비금액" localSheetId="0">#REF!</definedName>
    <definedName name="자경비금액">#REF!</definedName>
    <definedName name="자경비단가" localSheetId="0">#REF!</definedName>
    <definedName name="자경비단가">#REF!</definedName>
    <definedName name="자귀나무" localSheetId="0">#REF!</definedName>
    <definedName name="자귀나무">#REF!</definedName>
    <definedName name="자귀나무H3.0xR8" localSheetId="0">#REF!</definedName>
    <definedName name="자귀나무H3.0xR8">#REF!</definedName>
    <definedName name="자노무비금액" localSheetId="0">#REF!</definedName>
    <definedName name="자노무비금액">#REF!</definedName>
    <definedName name="자노무비단가" localSheetId="0">#REF!</definedName>
    <definedName name="자노무비단가">#REF!</definedName>
    <definedName name="자동안내방송설비" localSheetId="0">#REF!</definedName>
    <definedName name="자동안내방송설비">#REF!</definedName>
    <definedName name="자동제어1차공량산출">BlankMacro1</definedName>
    <definedName name="자동화재탐지설비" localSheetId="0">#REF!</definedName>
    <definedName name="자동화재탐지설비">#REF!</definedName>
    <definedName name="자료">[433]기초자료!$A$3:$X$80</definedName>
    <definedName name="자료1" localSheetId="0">#REF!</definedName>
    <definedName name="자료1">#REF!</definedName>
    <definedName name="자료2" localSheetId="0">#REF!</definedName>
    <definedName name="자료2">#REF!</definedName>
    <definedName name="자부수" localSheetId="0">#REF!</definedName>
    <definedName name="자부수">[230]표지세로!$M$21</definedName>
    <definedName name="자부외수">[230]표지세로!$P$21</definedName>
    <definedName name="자부외평">[230]표지세로!$AT$21</definedName>
    <definedName name="자부평">[230]표지세로!$AS$21</definedName>
    <definedName name="자산홍H0.3" localSheetId="0">#REF!</definedName>
    <definedName name="자산홍H0.3">#REF!</definedName>
    <definedName name="자산홍H0.3경" localSheetId="0">#REF!</definedName>
    <definedName name="자산홍H0.3경">#REF!</definedName>
    <definedName name="자산홍H0.3노" localSheetId="0">#REF!</definedName>
    <definedName name="자산홍H0.3노">#REF!</definedName>
    <definedName name="자산홍H0.3재" localSheetId="0">#REF!</definedName>
    <definedName name="자산홍H0.3재">#REF!</definedName>
    <definedName name="자산홍H0.4" localSheetId="0">#REF!</definedName>
    <definedName name="자산홍H0.4">#REF!</definedName>
    <definedName name="자산홍H0.4경" localSheetId="0">#REF!</definedName>
    <definedName name="자산홍H0.4경">#REF!</definedName>
    <definedName name="자산홍H0.4노" localSheetId="0">#REF!</definedName>
    <definedName name="자산홍H0.4노">#REF!</definedName>
    <definedName name="자산홍H0.4재" localSheetId="0">#REF!</definedName>
    <definedName name="자산홍H0.4재">#REF!</definedName>
    <definedName name="자십만원율" localSheetId="0">#REF!</definedName>
    <definedName name="자십만원율">#REF!</definedName>
    <definedName name="자십만원이상" localSheetId="0">#REF!</definedName>
    <definedName name="자십만원이상">#REF!</definedName>
    <definedName name="자연석" localSheetId="0">#REF!</definedName>
    <definedName name="자연석">#REF!</definedName>
    <definedName name="자연석쌓기" localSheetId="0">#REF!</definedName>
    <definedName name="자연석쌓기">#REF!</definedName>
    <definedName name="자연석쌓기수량집계">#REF!</definedName>
    <definedName name="자연수위" localSheetId="0">#REF!</definedName>
    <definedName name="자연수위">#REF!</definedName>
    <definedName name="자오만원율" localSheetId="0">#REF!</definedName>
    <definedName name="자오만원율">#REF!</definedName>
    <definedName name="자오천원율" localSheetId="0">#REF!</definedName>
    <definedName name="자오천원율">#REF!</definedName>
    <definedName name="자원수" localSheetId="0">#REF!</definedName>
    <definedName name="자원수">#REF!</definedName>
    <definedName name="자재" localSheetId="0">#REF!</definedName>
    <definedName name="자재">#REF!</definedName>
    <definedName name="자재1" localSheetId="0">#REF!</definedName>
    <definedName name="자재1">#REF!</definedName>
    <definedName name="자재단가" localSheetId="0">#REF!</definedName>
    <definedName name="자재단가">#REF!</definedName>
    <definedName name="자재단가근거" localSheetId="0" hidden="1">#REF!</definedName>
    <definedName name="자재단가근거" hidden="1">#REF!</definedName>
    <definedName name="자재단가수정완료">#N/A</definedName>
    <definedName name="자재단가표" localSheetId="0">#REF!</definedName>
    <definedName name="자재단가표">#REF!</definedName>
    <definedName name="자재대경비" localSheetId="0">#REF!</definedName>
    <definedName name="자재대경비">#REF!</definedName>
    <definedName name="자재대노무비" localSheetId="0">#REF!</definedName>
    <definedName name="자재대노무비">#REF!</definedName>
    <definedName name="자재대재료비" localSheetId="0">#REF!</definedName>
    <definedName name="자재대재료비">#REF!</definedName>
    <definedName name="자재대집계">#N/A</definedName>
    <definedName name="자재데이트" localSheetId="0">#REF!</definedName>
    <definedName name="자재데이트">#REF!</definedName>
    <definedName name="자재료비금액" localSheetId="0">#REF!</definedName>
    <definedName name="자재료비금액">#REF!</definedName>
    <definedName name="자재료비단가" localSheetId="0">#REF!</definedName>
    <definedName name="자재료비단가">#REF!</definedName>
    <definedName name="자재및골재집계" localSheetId="0" hidden="1">{"'Sheet1'!$A$4","'Sheet1'!$A$9:$G$28"}</definedName>
    <definedName name="자재및골재집계" hidden="1">{"'Sheet1'!$A$4","'Sheet1'!$A$9:$G$28"}</definedName>
    <definedName name="자재비1" localSheetId="0">#REF!</definedName>
    <definedName name="자재비1">#REF!</definedName>
    <definedName name="자재비2" localSheetId="0">#REF!</definedName>
    <definedName name="자재비2">#REF!</definedName>
    <definedName name="자재비율">#REF!</definedName>
    <definedName name="자재수" localSheetId="0">#REF!</definedName>
    <definedName name="자재수">#REF!</definedName>
    <definedName name="자재율1">0.95</definedName>
    <definedName name="자재인력조달">#N/A</definedName>
    <definedName name="자재일람" localSheetId="0">[462]재료비!$A$3:$K$32</definedName>
    <definedName name="자재일람">[456]재료비!$A$3:$K$32</definedName>
    <definedName name="자재집계" localSheetId="0">#REF!</definedName>
    <definedName name="자재집계" hidden="1">{#N/A,#N/A,FALSE,"포장단가"}</definedName>
    <definedName name="자재집계2" localSheetId="0">BlankMacro1</definedName>
    <definedName name="자재집계2">BlankMacro1</definedName>
    <definedName name="자재집계총" localSheetId="0">#REF!</definedName>
    <definedName name="자재집계총">#REF!</definedName>
    <definedName name="자재집계표" localSheetId="0">#REF!</definedName>
    <definedName name="자재집계표">#REF!</definedName>
    <definedName name="자재집계표제목" localSheetId="0">#REF!</definedName>
    <definedName name="자재집계표제목">#REF!</definedName>
    <definedName name="자재코드">#REF!</definedName>
    <definedName name="자재평" localSheetId="0">#REF!</definedName>
    <definedName name="자재평">#REF!</definedName>
    <definedName name="자판기" localSheetId="0">#REF!</definedName>
    <definedName name="자판기">#REF!</definedName>
    <definedName name="작년단가" localSheetId="0">#REF!</definedName>
    <definedName name="작년단가">#REF!</definedName>
    <definedName name="작성일자">#REF!</definedName>
    <definedName name="작성자" localSheetId="0">#REF!</definedName>
    <definedName name="작성자">#REF!</definedName>
    <definedName name="작업" localSheetId="0">#REF!</definedName>
    <definedName name="작업">#REF!</definedName>
    <definedName name="작업반장" localSheetId="0">#REF!</definedName>
    <definedName name="작업반장">#REF!</definedName>
    <definedName name="작업반장001" localSheetId="0">#REF!</definedName>
    <definedName name="작업반장001">#REF!</definedName>
    <definedName name="작업반장002" localSheetId="0">#REF!</definedName>
    <definedName name="작업반장002">#REF!</definedName>
    <definedName name="작업반장011" localSheetId="0">#REF!</definedName>
    <definedName name="작업반장011">#REF!</definedName>
    <definedName name="작업반장982" localSheetId="0">#REF!</definedName>
    <definedName name="작업반장982">#REF!</definedName>
    <definedName name="작업반장991" localSheetId="0">#REF!</definedName>
    <definedName name="작업반장991">#REF!</definedName>
    <definedName name="작업반장992" localSheetId="0">#REF!</definedName>
    <definedName name="작업반장992">#REF!</definedName>
    <definedName name="작업코드">#REF!</definedName>
    <definedName name="잔디" localSheetId="0">#REF!</definedName>
    <definedName name="잔디">#REF!</definedName>
    <definedName name="잔디_평떼" localSheetId="0">#REF!</definedName>
    <definedName name="잔디_평떼">#REF!</definedName>
    <definedName name="잔디5경" localSheetId="0">#REF!</definedName>
    <definedName name="잔디5경">#REF!</definedName>
    <definedName name="잔디5노무" localSheetId="0">#REF!</definedName>
    <definedName name="잔디5노무">#REF!</definedName>
    <definedName name="잔디5재료" localSheetId="0">#REF!</definedName>
    <definedName name="잔디5재료">#REF!</definedName>
    <definedName name="잔디노" localSheetId="0">#REF!</definedName>
    <definedName name="잔디노">#REF!</definedName>
    <definedName name="잔디재" localSheetId="0">#REF!</definedName>
    <definedName name="잔디재">#REF!</definedName>
    <definedName name="잔디줄떼" localSheetId="0">#REF!</definedName>
    <definedName name="잔디줄떼">#REF!</definedName>
    <definedName name="잔디줄떼노" localSheetId="0">#REF!</definedName>
    <definedName name="잔디줄떼노">#REF!</definedName>
    <definedName name="잔디줄떼재" localSheetId="0">#REF!</definedName>
    <definedName name="잔디줄떼재">#REF!</definedName>
    <definedName name="잔디평떼" localSheetId="0">#REF!</definedName>
    <definedName name="잔디평떼">#REF!</definedName>
    <definedName name="잔디평떼노" localSheetId="0">#REF!</definedName>
    <definedName name="잔디평떼노">#REF!</definedName>
    <definedName name="잔디평떼재" localSheetId="0">#REF!</definedName>
    <definedName name="잔디평떼재">#REF!</definedName>
    <definedName name="잔류수압강도">#REF!</definedName>
    <definedName name="잔류수위">#REF!</definedName>
    <definedName name="잔자갈노" localSheetId="0">#REF!</definedName>
    <definedName name="잔자갈노">#REF!</definedName>
    <definedName name="잔자갈재" localSheetId="0">#REF!</definedName>
    <definedName name="잔자갈재">#REF!</definedName>
    <definedName name="잔토" localSheetId="0">#REF!</definedName>
    <definedName name="잔토">#REF!</definedName>
    <definedName name="잔토경" localSheetId="0">#REF!</definedName>
    <definedName name="잔토경">#REF!</definedName>
    <definedName name="잔토노" localSheetId="0">#REF!</definedName>
    <definedName name="잔토노">#REF!</definedName>
    <definedName name="잔토재" localSheetId="0">#REF!</definedName>
    <definedName name="잔토재">#REF!</definedName>
    <definedName name="잔토처리" localSheetId="0">#REF!</definedName>
    <definedName name="잔토처리">#REF!</definedName>
    <definedName name="잔토처리경경" localSheetId="0">#REF!</definedName>
    <definedName name="잔토처리경경">#REF!</definedName>
    <definedName name="잔토처리경노" localSheetId="0">#REF!</definedName>
    <definedName name="잔토처리경노">#REF!</definedName>
    <definedName name="잔토처리경재" localSheetId="0">#REF!</definedName>
    <definedName name="잔토처리경재">#REF!</definedName>
    <definedName name="잘">[463]간접!#REF!</definedName>
    <definedName name="잠관" localSheetId="0" hidden="1">{"'중기작업1'!$A$1:$V$18"}</definedName>
    <definedName name="잠관">{"'중기작업1'!$A$1:$V$18"}</definedName>
    <definedName name="잠관130이하" localSheetId="0">#REF!</definedName>
    <definedName name="잠관130이하">[230]표지세로!#REF!</definedName>
    <definedName name="잠관180이상" localSheetId="0">#REF!</definedName>
    <definedName name="잠관180이상">[230]표지세로!#REF!</definedName>
    <definedName name="잠관180이하" localSheetId="0">#REF!</definedName>
    <definedName name="잠관180이하">[230]표지세로!#REF!</definedName>
    <definedName name="잠관PC곡관600" localSheetId="0">#REF!</definedName>
    <definedName name="잠관PC곡관600">[230]표지세로!#REF!</definedName>
    <definedName name="잠관PC관" localSheetId="0">#REF!</definedName>
    <definedName name="잠관PC관">[230]표지세로!#REF!</definedName>
    <definedName name="잠관PC관6" localSheetId="0">#REF!</definedName>
    <definedName name="잠관PC관6">[230]표지세로!#REF!</definedName>
    <definedName name="잠관PC관8" localSheetId="0">#REF!</definedName>
    <definedName name="잠관PC관8">[230]표지세로!#REF!</definedName>
    <definedName name="잠관거푸집이하" localSheetId="0">#REF!</definedName>
    <definedName name="잠관거푸집이하">[230]표지세로!#REF!</definedName>
    <definedName name="잠관기초모래" localSheetId="0">#REF!</definedName>
    <definedName name="잠관기초모래">[230]표지세로!#REF!</definedName>
    <definedName name="잠관되메움다짐" localSheetId="0">#REF!</definedName>
    <definedName name="잠관되메움다짐">[230]표지세로!#REF!</definedName>
    <definedName name="잠관되메움일반" localSheetId="0">#REF!</definedName>
    <definedName name="잠관되메움일반">[230]표지세로!#REF!</definedName>
    <definedName name="잠관맨홀2호" localSheetId="0">#REF!</definedName>
    <definedName name="잠관맨홀2호">[230]표지세로!#REF!</definedName>
    <definedName name="잠관맨홀3" localSheetId="0">#REF!</definedName>
    <definedName name="잠관맨홀3">[230]표지세로!#REF!</definedName>
    <definedName name="잠관스크린1호" localSheetId="0">#REF!</definedName>
    <definedName name="잠관스크린1호">[230]표지세로!#REF!</definedName>
    <definedName name="잠관스크린5호" localSheetId="0">#REF!</definedName>
    <definedName name="잠관스크린5호">[230]표지세로!#REF!</definedName>
    <definedName name="잠관압력곡관" localSheetId="0">#REF!</definedName>
    <definedName name="잠관압력곡관">[230]표지세로!#REF!</definedName>
    <definedName name="잠관압력관2k" localSheetId="0">#REF!</definedName>
    <definedName name="잠관압력관2k">[230]표지세로!#REF!</definedName>
    <definedName name="잠관압력관3k" localSheetId="0">#REF!</definedName>
    <definedName name="잠관압력관3k">[230]표지세로!#REF!</definedName>
    <definedName name="잠관줄떼" localSheetId="0">#REF!</definedName>
    <definedName name="잠관줄떼">[230]표지세로!#REF!</definedName>
    <definedName name="잠관철근10" localSheetId="0">#REF!</definedName>
    <definedName name="잠관철근10">[230]표지세로!#REF!</definedName>
    <definedName name="잠관철근13" localSheetId="0">#REF!</definedName>
    <definedName name="잠관철근13">[230]표지세로!#REF!</definedName>
    <definedName name="잠관철근계" localSheetId="0">#REF!</definedName>
    <definedName name="잠관철근계">[230]표지세로!#REF!</definedName>
    <definedName name="잠관취부성토" localSheetId="0">#REF!</definedName>
    <definedName name="잠관취부성토">[230]표지세로!#REF!</definedName>
    <definedName name="잠관터파기연암" localSheetId="0">#REF!</definedName>
    <definedName name="잠관터파기연암">[230]표지세로!#REF!</definedName>
    <definedName name="잠관터파기인력" localSheetId="0">#REF!</definedName>
    <definedName name="잠관터파기인력">[230]표지세로!#REF!</definedName>
    <definedName name="잠관터파기중기" localSheetId="0">#REF!</definedName>
    <definedName name="잠관터파기중기">[230]표지세로!#REF!</definedName>
    <definedName name="잠수부" localSheetId="0">#REF!</definedName>
    <definedName name="잠수부">#REF!</definedName>
    <definedName name="잠수부001" localSheetId="0">#REF!</definedName>
    <definedName name="잠수부001">#REF!</definedName>
    <definedName name="잠수부002" localSheetId="0">#REF!</definedName>
    <definedName name="잠수부002">#REF!</definedName>
    <definedName name="잠수부011" localSheetId="0">#REF!</definedName>
    <definedName name="잠수부011">#REF!</definedName>
    <definedName name="잠수부982" localSheetId="0">#REF!</definedName>
    <definedName name="잠수부982">#REF!</definedName>
    <definedName name="잠수부991" localSheetId="0">#REF!</definedName>
    <definedName name="잠수부991">#REF!</definedName>
    <definedName name="잠수부992" localSheetId="0">#REF!</definedName>
    <definedName name="잠수부992">#REF!</definedName>
    <definedName name="잠함공" localSheetId="0">#REF!</definedName>
    <definedName name="잠함공">#REF!</definedName>
    <definedName name="잡석" localSheetId="0">8305</definedName>
    <definedName name="잡석">8305</definedName>
    <definedName name="잡석노" localSheetId="0">#REF!</definedName>
    <definedName name="잡석노">#REF!</definedName>
    <definedName name="잡석재" localSheetId="0">#REF!</definedName>
    <definedName name="잡석재">#REF!</definedName>
    <definedName name="잡석합계">#REF!</definedName>
    <definedName name="잡자재비">#REF!</definedName>
    <definedName name="잡지출1" hidden="1">#REF!</definedName>
    <definedName name="잡지출수" localSheetId="0">#REF!</definedName>
    <definedName name="잡지출수">#REF!</definedName>
    <definedName name="잡지출평" localSheetId="0">#REF!</definedName>
    <definedName name="잡지출평">#REF!</definedName>
    <definedName name="잡철">#REF!</definedName>
    <definedName name="잡철1" localSheetId="0">#REF!</definedName>
    <definedName name="잡철1">#REF!</definedName>
    <definedName name="잡철2" localSheetId="0">#REF!</definedName>
    <definedName name="잡철2">#REF!</definedName>
    <definedName name="잡철3" localSheetId="0">#REF!</definedName>
    <definedName name="잡철3">#REF!</definedName>
    <definedName name="잡철4" localSheetId="0">#REF!</definedName>
    <definedName name="잡철4">#REF!</definedName>
    <definedName name="잡철5" localSheetId="0">#REF!</definedName>
    <definedName name="잡철5">#REF!</definedName>
    <definedName name="잡철6" localSheetId="0">#REF!</definedName>
    <definedName name="잡철6">#REF!</definedName>
    <definedName name="잡철물" localSheetId="0">#REF!</definedName>
    <definedName name="잡철물">#REF!</definedName>
    <definedName name="잡철물일위대가2004" localSheetId="0" hidden="1">#REF!</definedName>
    <definedName name="잡철물일위대가2004" hidden="1">#REF!</definedName>
    <definedName name="잣나무" localSheetId="0">#REF!</definedName>
    <definedName name="잣나무">#REF!</definedName>
    <definedName name="잣나무10노무" localSheetId="0">#REF!</definedName>
    <definedName name="잣나무10노무">#REF!</definedName>
    <definedName name="잣나무10재료" localSheetId="0">#REF!</definedName>
    <definedName name="잣나무10재료">#REF!</definedName>
    <definedName name="잣나무15노무" localSheetId="0">#REF!</definedName>
    <definedName name="잣나무15노무">#REF!</definedName>
    <definedName name="잣나무15재료" localSheetId="0">#REF!</definedName>
    <definedName name="잣나무15재료">#REF!</definedName>
    <definedName name="잣나무18노무" localSheetId="0">#REF!</definedName>
    <definedName name="잣나무18노무">#REF!</definedName>
    <definedName name="잣나무18재료" localSheetId="0">#REF!</definedName>
    <definedName name="잣나무18재료">#REF!</definedName>
    <definedName name="잣나무20노무" localSheetId="0">#REF!</definedName>
    <definedName name="잣나무20노무">#REF!</definedName>
    <definedName name="잣나무20재료" localSheetId="0">#REF!</definedName>
    <definedName name="잣나무20재료">#REF!</definedName>
    <definedName name="잣나무22노무" localSheetId="0">#REF!</definedName>
    <definedName name="잣나무22노무">#REF!</definedName>
    <definedName name="잣나무22재료" localSheetId="0">#REF!</definedName>
    <definedName name="잣나무22재료">#REF!</definedName>
    <definedName name="장" localSheetId="0">#REF!</definedName>
    <definedName name="장">#REF!</definedName>
    <definedName name="장1" localSheetId="0">#REF!</definedName>
    <definedName name="장1">#REF!</definedName>
    <definedName name="장2" localSheetId="0">#REF!</definedName>
    <definedName name="장2">#REF!</definedName>
    <definedName name="장3" localSheetId="0">#REF!</definedName>
    <definedName name="장3">#REF!</definedName>
    <definedName name="장4" localSheetId="0">#REF!</definedName>
    <definedName name="장4">#REF!</definedName>
    <definedName name="장5" localSheetId="0">#REF!</definedName>
    <definedName name="장5">#REF!</definedName>
    <definedName name="장6" localSheetId="0">#REF!</definedName>
    <definedName name="장6">#REF!</definedName>
    <definedName name="장7" localSheetId="0">#REF!</definedName>
    <definedName name="장7">#REF!</definedName>
    <definedName name="장8" localSheetId="0">#REF!</definedName>
    <definedName name="장8">#REF!</definedName>
    <definedName name="장9" localSheetId="0">#REF!</definedName>
    <definedName name="장9">#REF!</definedName>
    <definedName name="장H13" localSheetId="0">#REF!</definedName>
    <definedName name="장H13">#REF!</definedName>
    <definedName name="장H16" localSheetId="0">#REF!</definedName>
    <definedName name="장H16">#REF!</definedName>
    <definedName name="장H19" localSheetId="0">#REF!</definedName>
    <definedName name="장H19">#REF!</definedName>
    <definedName name="장H22" localSheetId="0">#REF!</definedName>
    <definedName name="장H22">#REF!</definedName>
    <definedName name="장H25" localSheetId="0">#REF!</definedName>
    <definedName name="장H25">#REF!</definedName>
    <definedName name="장H29" localSheetId="0">#REF!</definedName>
    <definedName name="장H29">#REF!</definedName>
    <definedName name="장H32" localSheetId="0">#REF!</definedName>
    <definedName name="장H32">#REF!</definedName>
    <definedName name="장기동">#REF!</definedName>
    <definedName name="장묘광" localSheetId="0">BlankMacro1</definedName>
    <definedName name="장묘광">BlankMacro1</definedName>
    <definedName name="장비" localSheetId="0">#REF!</definedName>
    <definedName name="장비">#REF!</definedName>
    <definedName name="장비98" localSheetId="0">#REF!</definedName>
    <definedName name="장비98">#REF!</definedName>
    <definedName name="장비명" localSheetId="0">#REF!</definedName>
    <definedName name="장비명">#REF!</definedName>
    <definedName name="장비목록" localSheetId="0">#REF!</definedName>
    <definedName name="장비목록">#REF!</definedName>
    <definedName name="장비진입로" localSheetId="0">#REF!</definedName>
    <definedName name="장비진입로">#REF!</definedName>
    <definedName name="장산1" localSheetId="0">#REF!</definedName>
    <definedName name="장산1">#REF!</definedName>
    <definedName name="장산2" localSheetId="0">#REF!</definedName>
    <definedName name="장산2">#REF!</definedName>
    <definedName name="장산3" localSheetId="0">#REF!</definedName>
    <definedName name="장산3">#REF!</definedName>
    <definedName name="장산교" localSheetId="0">#REF!</definedName>
    <definedName name="장산교">#REF!</definedName>
    <definedName name="장상교" localSheetId="0">#REF!</definedName>
    <definedName name="장상교">#REF!</definedName>
    <definedName name="장선2호" localSheetId="0" hidden="1">{"'중기작업1'!$A$1:$V$18"}</definedName>
    <definedName name="장선2호" hidden="1">{"'중기작업1'!$A$1:$V$18"}</definedName>
    <definedName name="장선2호산출" localSheetId="0" hidden="1">{"'중기작업1'!$A$1:$V$18"}</definedName>
    <definedName name="장선2호산출" hidden="1">{"'중기작업1'!$A$1:$V$18"}</definedName>
    <definedName name="장성" localSheetId="0">#REF!</definedName>
    <definedName name="장성">#REF!</definedName>
    <definedName name="장성H32" localSheetId="0">#REF!</definedName>
    <definedName name="장성H32">#REF!</definedName>
    <definedName name="장수양수장터파기토적" localSheetId="0">ErrorHandler_1</definedName>
    <definedName name="장수양수장터파기토적">ErrorHandler_1</definedName>
    <definedName name="장순상">#REF!</definedName>
    <definedName name="장춘" localSheetId="0">#REF!</definedName>
    <definedName name="장춘">#REF!</definedName>
    <definedName name="재" localSheetId="0" hidden="1">{#N/A,#N/A,FALSE,"단면 제원"}</definedName>
    <definedName name="재" hidden="1">{#N/A,#N/A,FALSE,"단면 제원"}</definedName>
    <definedName name="재___료___비" localSheetId="0">#REF!</definedName>
    <definedName name="재___료___비">#REF!</definedName>
    <definedName name="재1" localSheetId="0">#REF!</definedName>
    <definedName name="재1">#REF!</definedName>
    <definedName name="재2" localSheetId="0">#REF!</definedName>
    <definedName name="재2">#REF!</definedName>
    <definedName name="재3" localSheetId="0">#REF!</definedName>
    <definedName name="재3">#REF!</definedName>
    <definedName name="재4" localSheetId="0">#REF!</definedName>
    <definedName name="재4">#REF!</definedName>
    <definedName name="재5" localSheetId="0">#REF!</definedName>
    <definedName name="재5">#REF!</definedName>
    <definedName name="재6" localSheetId="0">#REF!</definedName>
    <definedName name="재6">#REF!</definedName>
    <definedName name="재7" localSheetId="0">#REF!</definedName>
    <definedName name="재7">#REF!</definedName>
    <definedName name="재8" localSheetId="0">#REF!</definedName>
    <definedName name="재8">#REF!</definedName>
    <definedName name="재9" localSheetId="0">#REF!</definedName>
    <definedName name="재9">#REF!</definedName>
    <definedName name="재단가" localSheetId="0">#REF!</definedName>
    <definedName name="재단가">#REF!</definedName>
    <definedName name="재료" localSheetId="0" hidden="1">{"'결과(하)'!$L$24"}</definedName>
    <definedName name="재료">#REF!</definedName>
    <definedName name="재료개거" localSheetId="0">#N/A</definedName>
    <definedName name="재료개거">#N/A</definedName>
    <definedName name="재료단가" localSheetId="0">#REF!</definedName>
    <definedName name="재료단가">#REF!</definedName>
    <definedName name="재료및치수" localSheetId="0">#REF!</definedName>
    <definedName name="재료및치수">#REF!</definedName>
    <definedName name="재료비" localSheetId="0">#REF!</definedName>
    <definedName name="재료비">#REF!</definedName>
    <definedName name="재료비1" localSheetId="0">#REF!</definedName>
    <definedName name="재료비1">#REF!</definedName>
    <definedName name="재료비2" localSheetId="0">#REF!</definedName>
    <definedName name="재료비2">#REF!</definedName>
    <definedName name="재료비계" localSheetId="0">#REF!</definedName>
    <definedName name="재료비계">#REF!</definedName>
    <definedName name="재료비금액" localSheetId="0">#REF!</definedName>
    <definedName name="재료비금액">#REF!</definedName>
    <definedName name="재료비단가" localSheetId="0">#REF!</definedName>
    <definedName name="재료비단가">#REF!</definedName>
    <definedName name="재료비요율" localSheetId="0">#REF!</definedName>
    <definedName name="재료비요율">#REF!</definedName>
    <definedName name="재료비집계표">[464]건축내역!#REF!</definedName>
    <definedName name="재료비합" localSheetId="0">#REF!</definedName>
    <definedName name="재료비합">#REF!</definedName>
    <definedName name="재료산출" localSheetId="0" hidden="1">{"'중기작업1'!$A$1:$V$18"}</definedName>
    <definedName name="재료산출">{"'중기작업1'!$A$1:$V$18"}</definedName>
    <definedName name="재료신판" localSheetId="0">#REF!</definedName>
    <definedName name="재료신판">#REF!</definedName>
    <definedName name="재료집계" hidden="1">{#N/A,#N/A,FALSE,"포장단가"}</definedName>
    <definedName name="재료집계3" localSheetId="0">#REF!</definedName>
    <definedName name="재료집계3">#REF!</definedName>
    <definedName name="재료집계표" localSheetId="0">#REF!</definedName>
    <definedName name="재료집계표">#REF!</definedName>
    <definedName name="재료총집계표" localSheetId="0" hidden="1">{"'중기작업1'!$A$1:$V$18"}</definedName>
    <definedName name="재료총집계표">{"'중기작업1'!$A$1:$V$18"}</definedName>
    <definedName name="재생골재">#REF!</definedName>
    <definedName name="재생골재합계">#REF!</definedName>
    <definedName name="재아" localSheetId="0">#REF!</definedName>
    <definedName name="재아">#REF!</definedName>
    <definedName name="재하하중">#REF!</definedName>
    <definedName name="쟁료비" localSheetId="0">#REF!</definedName>
    <definedName name="쟁료비">#REF!</definedName>
    <definedName name="쟈" localSheetId="0" hidden="1">{#N/A,#N/A,FALSE,"단면 제원"}</definedName>
    <definedName name="쟈">#N/A</definedName>
    <definedName name="저" localSheetId="0" hidden="1">{#N/A,#N/A,FALSE,"단면 제원"}</definedName>
    <definedName name="저" hidden="1">{#N/A,#N/A,FALSE,"단면 제원"}</definedName>
    <definedName name="저감방안수립" localSheetId="0">[265]직접인건비!#REF!</definedName>
    <definedName name="저감방안수립">[266]직접인건비!#REF!</definedName>
    <definedName name="저격2" localSheetId="0">#REF!</definedName>
    <definedName name="저격2">#REF!</definedName>
    <definedName name="저라" localSheetId="0">#REF!</definedName>
    <definedName name="저라">#REF!</definedName>
    <definedName name="저상" localSheetId="0">#REF!</definedName>
    <definedName name="저상">#REF!</definedName>
    <definedName name="저석육교시점">#REF!</definedName>
    <definedName name="저석육교종점">#REF!</definedName>
    <definedName name="저수조만수위" localSheetId="0">#REF!</definedName>
    <definedName name="저수조만수위">#REF!</definedName>
    <definedName name="저압" localSheetId="0">#REF!</definedName>
    <definedName name="저압">#REF!</definedName>
    <definedName name="저압케이블공" localSheetId="0">[338]노임단가!$F$21</definedName>
    <definedName name="저압케이블공">73973</definedName>
    <definedName name="저압케이블전공" localSheetId="0">#REF!</definedName>
    <definedName name="저압케이블전공">#REF!</definedName>
    <definedName name="저압케이블전공001" localSheetId="0">#REF!</definedName>
    <definedName name="저압케이블전공001">#REF!</definedName>
    <definedName name="저압케이블전공002" localSheetId="0">#REF!</definedName>
    <definedName name="저압케이블전공002">#REF!</definedName>
    <definedName name="저압케이블전공011" localSheetId="0">#REF!</definedName>
    <definedName name="저압케이블전공011">#REF!</definedName>
    <definedName name="저압케이블전공982" localSheetId="0">#REF!</definedName>
    <definedName name="저압케이블전공982">#REF!</definedName>
    <definedName name="저압케이블전공991" localSheetId="0">#REF!</definedName>
    <definedName name="저압케이블전공991">#REF!</definedName>
    <definedName name="저압케이블전공992" localSheetId="0">#REF!</definedName>
    <definedName name="저압케이블전공992">#REF!</definedName>
    <definedName name="저온" hidden="1">{#N/A,#N/A,FALSE,"견적갑지";#N/A,#N/A,FALSE,"총괄표";#N/A,#N/A,FALSE,"철골공사";#N/A,#N/A,FALSE,"토목공사";#N/A,#N/A,FALSE,"판넬전기공사"}</definedName>
    <definedName name="저온1" hidden="1">{#N/A,#N/A,FALSE,"견적갑지";#N/A,#N/A,FALSE,"총괄표";#N/A,#N/A,FALSE,"철골공사";#N/A,#N/A,FALSE,"토목공사";#N/A,#N/A,FALSE,"판넬전기공사"}</definedName>
    <definedName name="저온냉동" hidden="1">{#N/A,#N/A,FALSE,"견적갑지";#N/A,#N/A,FALSE,"총괄표";#N/A,#N/A,FALSE,"철골공사";#N/A,#N/A,FALSE,"토목공사";#N/A,#N/A,FALSE,"판넬전기공사"}</definedName>
    <definedName name="저온설비" hidden="1">{#N/A,#N/A,FALSE,"견적갑지";#N/A,#N/A,FALSE,"총괄표";#N/A,#N/A,FALSE,"철골공사";#N/A,#N/A,FALSE,"토목공사";#N/A,#N/A,FALSE,"판넬전기공사"}</definedName>
    <definedName name="저온저장고" hidden="1">{#N/A,#N/A,FALSE,"견적갑지";#N/A,#N/A,FALSE,"총괄표";#N/A,#N/A,FALSE,"철골공사";#N/A,#N/A,FALSE,"토목공사";#N/A,#N/A,FALSE,"판넬전기공사"}</definedName>
    <definedName name="저온집계" hidden="1">{#N/A,#N/A,FALSE,"견적갑지";#N/A,#N/A,FALSE,"총괄표";#N/A,#N/A,FALSE,"철골공사";#N/A,#N/A,FALSE,"토목공사";#N/A,#N/A,FALSE,"판넬전기공사"}</definedName>
    <definedName name="저유황경유" localSheetId="0">'[69]노임,재료비'!$C$3</definedName>
    <definedName name="저유황경유">'[70]노임,재료비'!$C$3</definedName>
    <definedName name="저유황경유2" localSheetId="0">'[69]노임,재료비'!$D$3</definedName>
    <definedName name="저유황경유2">'[70]노임,재료비'!$D$3</definedName>
    <definedName name="저임1" localSheetId="0">#REF!</definedName>
    <definedName name="저임1">#REF!</definedName>
    <definedName name="저임2" localSheetId="0">#REF!</definedName>
    <definedName name="저임2">#REF!</definedName>
    <definedName name="저임3" localSheetId="0">#REF!</definedName>
    <definedName name="저임3">#REF!</definedName>
    <definedName name="저입케이블전공" localSheetId="0">#REF!</definedName>
    <definedName name="저입케이블전공">#REF!</definedName>
    <definedName name="저축" localSheetId="0">#REF!</definedName>
    <definedName name="저축">#REF!</definedName>
    <definedName name="저케" localSheetId="0">#REF!</definedName>
    <definedName name="저케">#REF!</definedName>
    <definedName name="저판">#REF!</definedName>
    <definedName name="저판두께" localSheetId="0">'[465]#REF'!$AJ$30</definedName>
    <definedName name="저판두께">'[466]#REF'!$AJ$30</definedName>
    <definedName name="저폭">#REF!</definedName>
    <definedName name="적격종건" localSheetId="0">#REF!</definedName>
    <definedName name="적격종건">#REF!</definedName>
    <definedName name="적수총계">#REF!</definedName>
    <definedName name="적요1">#REF!</definedName>
    <definedName name="적요2">#REF!</definedName>
    <definedName name="적용" localSheetId="0">#REF!</definedName>
    <definedName name="적용">#REF!</definedName>
    <definedName name="적용단가근거" localSheetId="0">#REF!</definedName>
    <definedName name="적용단가근거">#REF!</definedName>
    <definedName name="적용연장" localSheetId="0">#REF!</definedName>
    <definedName name="적용연장">#REF!</definedName>
    <definedName name="적용연장비" localSheetId="0">#REF!</definedName>
    <definedName name="적용연장비">#REF!</definedName>
    <definedName name="적용호표" localSheetId="0">#REF!</definedName>
    <definedName name="적용호표">#REF!</definedName>
    <definedName name="적용호표1" localSheetId="0">#REF!</definedName>
    <definedName name="적용호표1">#REF!</definedName>
    <definedName name="적표" localSheetId="0" hidden="1">{#N/A,#N/A,FALSE,"전체집계표";#N/A,#N/A,FALSE,"안벽30000";#N/A,#N/A,FALSE,"안벽20000";#N/A,#N/A,FALSE,"내호안";#N/A,#N/A,FALSE,"외호안";#N/A,#N/A,FALSE,"준설토A";#N/A,#N/A,FALSE,"준설토B";#N/A,#N/A,FALSE,"적출장"}</definedName>
    <definedName name="적표" hidden="1">{#N/A,#N/A,FALSE,"전체집계표";#N/A,#N/A,FALSE,"안벽30000";#N/A,#N/A,FALSE,"안벽20000";#N/A,#N/A,FALSE,"내호안";#N/A,#N/A,FALSE,"외호안";#N/A,#N/A,FALSE,"준설토A";#N/A,#N/A,FALSE,"준설토B";#N/A,#N/A,FALSE,"적출장"}</definedName>
    <definedName name="전" localSheetId="0">#REF!</definedName>
    <definedName name="전">#REF!</definedName>
    <definedName name="전1">#REF!</definedName>
    <definedName name="전2" localSheetId="0">#REF!</definedName>
    <definedName name="전2">#REF!</definedName>
    <definedName name="전3">#REF!</definedName>
    <definedName name="전기" localSheetId="0">#REF!</definedName>
    <definedName name="전기">#N/A</definedName>
    <definedName name="전기1" hidden="1">{#N/A,#N/A,FALSE,"견적갑지";#N/A,#N/A,FALSE,"총괄표";#N/A,#N/A,FALSE,"철골공사";#N/A,#N/A,FALSE,"토목공사";#N/A,#N/A,FALSE,"판넬전기공사"}</definedName>
    <definedName name="전기3" hidden="1">{#N/A,#N/A,FALSE,"견적갑지";#N/A,#N/A,FALSE,"총괄표";#N/A,#N/A,FALSE,"철골공사";#N/A,#N/A,FALSE,"토목공사";#N/A,#N/A,FALSE,"판넬전기공사"}</definedName>
    <definedName name="전기4" hidden="1">{#N/A,#N/A,FALSE,"견적갑지";#N/A,#N/A,FALSE,"총괄표";#N/A,#N/A,FALSE,"철골공사";#N/A,#N/A,FALSE,"토목공사";#N/A,#N/A,FALSE,"판넬전기공사"}</definedName>
    <definedName name="전기공사1급" localSheetId="0">#REF!</definedName>
    <definedName name="전기공사1급">#REF!</definedName>
    <definedName name="전기공사2급" localSheetId="0">#REF!</definedName>
    <definedName name="전기공사2급">#REF!</definedName>
    <definedName name="전기공사기사_전기공사기사1급001" localSheetId="0">#REF!</definedName>
    <definedName name="전기공사기사_전기공사기사1급001">#REF!</definedName>
    <definedName name="전기공사기사_전기공사기사1급002" localSheetId="0">#REF!</definedName>
    <definedName name="전기공사기사_전기공사기사1급002">#REF!</definedName>
    <definedName name="전기공사기사_전기공사기사1급011" localSheetId="0">#REF!</definedName>
    <definedName name="전기공사기사_전기공사기사1급011">#REF!</definedName>
    <definedName name="전기공사기사_전기공사기사1급982" localSheetId="0">#REF!</definedName>
    <definedName name="전기공사기사_전기공사기사1급982">#REF!</definedName>
    <definedName name="전기공사기사_전기공사기사1급991" localSheetId="0">#REF!</definedName>
    <definedName name="전기공사기사_전기공사기사1급991">#REF!</definedName>
    <definedName name="전기공사기사_전기공사기사1급992" localSheetId="0">#REF!</definedName>
    <definedName name="전기공사기사_전기공사기사1급992">#REF!</definedName>
    <definedName name="전기공사산업기사_전기공사기사2급001" localSheetId="0">#REF!</definedName>
    <definedName name="전기공사산업기사_전기공사기사2급001">#REF!</definedName>
    <definedName name="전기공사산업기사_전기공사기사2급002" localSheetId="0">#REF!</definedName>
    <definedName name="전기공사산업기사_전기공사기사2급002">#REF!</definedName>
    <definedName name="전기공사산업기사_전기공사기사2급011" localSheetId="0">#REF!</definedName>
    <definedName name="전기공사산업기사_전기공사기사2급011">#REF!</definedName>
    <definedName name="전기공사산업기사_전기공사기사2급982" localSheetId="0">#REF!</definedName>
    <definedName name="전기공사산업기사_전기공사기사2급982">#REF!</definedName>
    <definedName name="전기공사산업기사_전기공사기사2급991" localSheetId="0">#REF!</definedName>
    <definedName name="전기공사산업기사_전기공사기사2급991">#REF!</definedName>
    <definedName name="전기공사산업기사_전기공사기사2급992" localSheetId="0">#REF!</definedName>
    <definedName name="전기공사산업기사_전기공사기사2급992">#REF!</definedName>
    <definedName name="전기기사1급">64800</definedName>
    <definedName name="전기기사2급">62990</definedName>
    <definedName name="전기내역서" localSheetId="0">#REF!</definedName>
    <definedName name="전기내역서">#REF!</definedName>
    <definedName name="전기노임" localSheetId="0">#REF!</definedName>
    <definedName name="전기노임">#REF!</definedName>
    <definedName name="전기보일러설치">#REF!</definedName>
    <definedName name="전기손료" localSheetId="0">#REF!</definedName>
    <definedName name="전기손료">#REF!</definedName>
    <definedName name="전기온수기설치">#REF!</definedName>
    <definedName name="전기집계" localSheetId="0">#REF!</definedName>
    <definedName name="전기집계">#REF!</definedName>
    <definedName name="전기집계표" localSheetId="0">#REF!</definedName>
    <definedName name="전기집계표">#REF!</definedName>
    <definedName name="전기총괄" localSheetId="0">#REF!</definedName>
    <definedName name="전기총괄">#REF!</definedName>
    <definedName name="전기품질" localSheetId="0">#REF!</definedName>
    <definedName name="전기품질">#REF!</definedName>
    <definedName name="전기할증" localSheetId="0">#REF!</definedName>
    <definedName name="전기할증">#REF!</definedName>
    <definedName name="전단면적" localSheetId="0">#REF!</definedName>
    <definedName name="전단면적">#REF!</definedName>
    <definedName name="전도">#REF!</definedName>
    <definedName name="전도금" localSheetId="0">#REF!</definedName>
    <definedName name="전도금">#REF!</definedName>
    <definedName name="전도금2">#REF!</definedName>
    <definedName name="전동기용량" localSheetId="0">#REF!</definedName>
    <definedName name="전동기용량">#REF!</definedName>
    <definedName name="전등신설" localSheetId="0">#REF!</definedName>
    <definedName name="전등신설">#REF!</definedName>
    <definedName name="전력" localSheetId="0">#REF!</definedName>
    <definedName name="전력">#REF!</definedName>
    <definedName name="전력비" localSheetId="0">#REF!</definedName>
    <definedName name="전력비">#REF!</definedName>
    <definedName name="전사모멘트" localSheetId="0">#REF!</definedName>
    <definedName name="전사모멘트">#REF!</definedName>
    <definedName name="전사전단력" localSheetId="0">#REF!</definedName>
    <definedName name="전사전단력">#REF!</definedName>
    <definedName name="전산1교">#REF!</definedName>
    <definedName name="전선30경" localSheetId="0">#REF!</definedName>
    <definedName name="전선30경">#REF!</definedName>
    <definedName name="전선30노" localSheetId="0">#REF!</definedName>
    <definedName name="전선30노">#REF!</definedName>
    <definedName name="전선30재" localSheetId="0">#REF!</definedName>
    <definedName name="전선30재">#REF!</definedName>
    <definedName name="전선관" localSheetId="0">#REF!</definedName>
    <definedName name="전선관">#REF!</definedName>
    <definedName name="전선관1" localSheetId="0">#REF!</definedName>
    <definedName name="전선관1">#REF!</definedName>
    <definedName name="전선관2" localSheetId="0">#REF!</definedName>
    <definedName name="전선관2">#REF!</definedName>
    <definedName name="전선관부속품비">#REF!</definedName>
    <definedName name="전압강하계산서" localSheetId="0">#REF!,#REF!</definedName>
    <definedName name="전압강하계산서">#REF!,#REF!</definedName>
    <definedName name="전영희" localSheetId="0" hidden="1">{#N/A,#N/A,FALSE,"골재소요량";#N/A,#N/A,FALSE,"골재소요량"}</definedName>
    <definedName name="전영희" hidden="1">{#N/A,#N/A,FALSE,"골재소요량";#N/A,#N/A,FALSE,"골재소요량"}</definedName>
    <definedName name="전오성" localSheetId="0">#REF!</definedName>
    <definedName name="전오성">#REF!</definedName>
    <definedName name="전이">#REF!</definedName>
    <definedName name="전장" localSheetId="0">#REF!</definedName>
    <definedName name="전장">#REF!</definedName>
    <definedName name="전체" localSheetId="0">#REF!</definedName>
    <definedName name="전체">#REF!</definedName>
    <definedName name="전체내역" localSheetId="0" hidden="1">#REF!</definedName>
    <definedName name="전체내역" hidden="1">#REF!</definedName>
    <definedName name="전토압1">#REF!</definedName>
    <definedName name="전토압2">#REF!</definedName>
    <definedName name="전토압3">#REF!</definedName>
    <definedName name="전토압4">#REF!</definedName>
    <definedName name="전토처리" localSheetId="0">#REF!</definedName>
    <definedName name="전토처리">#REF!</definedName>
    <definedName name="전파장해" localSheetId="0">[265]직접인건비!#REF!</definedName>
    <definedName name="전파장해">[266]직접인건비!#REF!</definedName>
    <definedName name="전화" localSheetId="0">#REF!</definedName>
    <definedName name="전화">#REF!</definedName>
    <definedName name="전화및TV공시청설비" localSheetId="0">#REF!</definedName>
    <definedName name="전화및TV공시청설비">#REF!</definedName>
    <definedName name="전화번호">#REF!</definedName>
    <definedName name="절_단_공" localSheetId="0">#REF!</definedName>
    <definedName name="절_단_공">#REF!</definedName>
    <definedName name="절단경비" localSheetId="0">#REF!</definedName>
    <definedName name="절단경비">#REF!</definedName>
    <definedName name="절단공" localSheetId="0">#REF!</definedName>
    <definedName name="절단공">#REF!</definedName>
    <definedName name="절단공001" localSheetId="0">#REF!</definedName>
    <definedName name="절단공001">#REF!</definedName>
    <definedName name="절단공002" localSheetId="0">#REF!</definedName>
    <definedName name="절단공002">#REF!</definedName>
    <definedName name="절단공011" localSheetId="0">#REF!</definedName>
    <definedName name="절단공011">#REF!</definedName>
    <definedName name="절단공982" localSheetId="0">#REF!</definedName>
    <definedName name="절단공982">#REF!</definedName>
    <definedName name="절단공991" localSheetId="0">#REF!</definedName>
    <definedName name="절단공991">#REF!</definedName>
    <definedName name="절단공992" localSheetId="0">#REF!</definedName>
    <definedName name="절단공992">#REF!</definedName>
    <definedName name="절단노무비" localSheetId="0">#REF!</definedName>
    <definedName name="절단노무비">#REF!</definedName>
    <definedName name="절단재료비" localSheetId="0">#REF!</definedName>
    <definedName name="절단재료비">#REF!</definedName>
    <definedName name="절취" localSheetId="0">#REF!</definedName>
    <definedName name="절취">#REF!</definedName>
    <definedName name="절토" localSheetId="0">#REF!</definedName>
    <definedName name="절토">#REF!</definedName>
    <definedName name="절토1" localSheetId="0">#REF!</definedName>
    <definedName name="절토1">#REF!</definedName>
    <definedName name="절토부도수로_재료수량산출" localSheetId="0">#REF!</definedName>
    <definedName name="절토부도수로_재료수량산출">#REF!</definedName>
    <definedName name="절토부도수로_토공수량산출" localSheetId="0">#REF!</definedName>
    <definedName name="절토부도수로_토공수량산출">#REF!</definedName>
    <definedName name="절토부도수로단위수량산출">#REF!</definedName>
    <definedName name="절토부도수로재료수량산출">#REF!</definedName>
    <definedName name="절토부도수로토공및공제단위수량산식">#REF!</definedName>
    <definedName name="절토부도수로토공수량산출">#REF!</definedName>
    <definedName name="절토부맹암거" localSheetId="0">#REF!</definedName>
    <definedName name="절토부맹암거">#REF!</definedName>
    <definedName name="절토부측구" localSheetId="0">#REF!</definedName>
    <definedName name="절토부측구">#REF!</definedName>
    <definedName name="점검계단" localSheetId="0">#REF!</definedName>
    <definedName name="점검계단">#REF!</definedName>
    <definedName name="점검통로" localSheetId="0">#REF!</definedName>
    <definedName name="점검통로">#REF!</definedName>
    <definedName name="점멸기" localSheetId="0">#REF!</definedName>
    <definedName name="점멸기">#REF!</definedName>
    <definedName name="점멸기입력" localSheetId="0">#N/A</definedName>
    <definedName name="점멸기입력">#N/A</definedName>
    <definedName name="점상송수관로">[467]점상총!$A$3:$BU$18000</definedName>
    <definedName name="점상송수관로토공">[440]점상송수토공!$A$1:$O$350</definedName>
    <definedName name="점상양수장">[468]양수장구조물총!$A$2:$L$12000</definedName>
    <definedName name="점상양수장토공">[468]양수장토공총!$A$2:$M$1000</definedName>
    <definedName name="점수표" localSheetId="0">#REF!</definedName>
    <definedName name="점수표">#REF!</definedName>
    <definedName name="점착력" localSheetId="0">#REF!</definedName>
    <definedName name="점착력">#REF!</definedName>
    <definedName name="점착력1">#REF!</definedName>
    <definedName name="점착력10">#REF!</definedName>
    <definedName name="점착력2">#REF!</definedName>
    <definedName name="점착력3">#REF!</definedName>
    <definedName name="점착력4">#REF!</definedName>
    <definedName name="점착력5">#REF!</definedName>
    <definedName name="점착력6">#REF!</definedName>
    <definedName name="점착력7">#REF!</definedName>
    <definedName name="점착력8">#REF!</definedName>
    <definedName name="점착력9">#REF!</definedName>
    <definedName name="점토노" localSheetId="0">#REF!</definedName>
    <definedName name="점토노">#REF!</definedName>
    <definedName name="점토재" localSheetId="0">#REF!</definedName>
    <definedName name="점토재">#REF!</definedName>
    <definedName name="접" localSheetId="0" hidden="1">{#N/A,#N/A,FALSE,"전체집계표";#N/A,#N/A,FALSE,"안벽30000";#N/A,#N/A,FALSE,"안벽20000";#N/A,#N/A,FALSE,"내호안";#N/A,#N/A,FALSE,"외호안";#N/A,#N/A,FALSE,"준설토A";#N/A,#N/A,FALSE,"준설토B";#N/A,#N/A,FALSE,"적출장"}</definedName>
    <definedName name="접" hidden="1">{#N/A,#N/A,FALSE,"전체집계표";#N/A,#N/A,FALSE,"안벽30000";#N/A,#N/A,FALSE,"안벽20000";#N/A,#N/A,FALSE,"내호안";#N/A,#N/A,FALSE,"외호안";#N/A,#N/A,FALSE,"준설토A";#N/A,#N/A,FALSE,"준설토B";#N/A,#N/A,FALSE,"적출장"}</definedName>
    <definedName name="접_높" localSheetId="0">#REF!</definedName>
    <definedName name="접_높">#REF!</definedName>
    <definedName name="접_폭" localSheetId="0">#REF!</definedName>
    <definedName name="접_폭">#REF!</definedName>
    <definedName name="접1" localSheetId="0" hidden="1">{#N/A,#N/A,FALSE,"전체집계표";#N/A,#N/A,FALSE,"안벽30000";#N/A,#N/A,FALSE,"안벽20000";#N/A,#N/A,FALSE,"내호안";#N/A,#N/A,FALSE,"외호안";#N/A,#N/A,FALSE,"준설토A";#N/A,#N/A,FALSE,"준설토B";#N/A,#N/A,FALSE,"적출장"}</definedName>
    <definedName name="접1" hidden="1">{#N/A,#N/A,FALSE,"전체집계표";#N/A,#N/A,FALSE,"안벽30000";#N/A,#N/A,FALSE,"안벽20000";#N/A,#N/A,FALSE,"내호안";#N/A,#N/A,FALSE,"외호안";#N/A,#N/A,FALSE,"준설토A";#N/A,#N/A,FALSE,"준설토B";#N/A,#N/A,FALSE,"적출장"}</definedName>
    <definedName name="접강관">'[364]화해(장성)'!$AR$647</definedName>
    <definedName name="접고무판슈">'[364]화해(장성)'!$AR$657</definedName>
    <definedName name="접근지수">#REF!</definedName>
    <definedName name="접다웰바">'[364]화해(장성)'!$AR$637</definedName>
    <definedName name="접속" localSheetId="0">[469]교각1!#REF!</definedName>
    <definedName name="접속">[95]교각1!#REF!</definedName>
    <definedName name="접속1" localSheetId="0" hidden="1">{#N/A,#N/A,FALSE,"전체집계표";#N/A,#N/A,FALSE,"안벽30000";#N/A,#N/A,FALSE,"안벽20000";#N/A,#N/A,FALSE,"내호안";#N/A,#N/A,FALSE,"외호안";#N/A,#N/A,FALSE,"준설토A";#N/A,#N/A,FALSE,"준설토B";#N/A,#N/A,FALSE,"적출장"}</definedName>
    <definedName name="접속1" hidden="1">{#N/A,#N/A,FALSE,"전체집계표";#N/A,#N/A,FALSE,"안벽30000";#N/A,#N/A,FALSE,"안벽20000";#N/A,#N/A,FALSE,"내호안";#N/A,#N/A,FALSE,"외호안";#N/A,#N/A,FALSE,"준설토A";#N/A,#N/A,FALSE,"준설토B";#N/A,#N/A,FALSE,"적출장"}</definedName>
    <definedName name="접속A2" localSheetId="0" hidden="1">{#N/A,#N/A,FALSE,"단면 제원"}</definedName>
    <definedName name="접속A2" hidden="1">{#N/A,#N/A,FALSE,"단면 제원"}</definedName>
    <definedName name="접속부" localSheetId="0" hidden="1">{#N/A,#N/A,FALSE,"2~8번"}</definedName>
    <definedName name="접속부" hidden="1">{#N/A,#N/A,FALSE,"2~8번"}</definedName>
    <definedName name="접속부수량" hidden="1">{#N/A,#N/A,FALSE,"2~8번"}</definedName>
    <definedName name="접속슬라브">#REF!</definedName>
    <definedName name="접속슬라브길이1" localSheetId="0">#REF!</definedName>
    <definedName name="접속슬라브길이1">#REF!</definedName>
    <definedName name="접속슬라브길이2" localSheetId="0">#REF!</definedName>
    <definedName name="접속슬라브길이2">#REF!</definedName>
    <definedName name="접속슬라브폭1" localSheetId="0">#REF!</definedName>
    <definedName name="접속슬라브폭1">#REF!</definedName>
    <definedName name="접속슬라브폭2" localSheetId="0">#REF!</definedName>
    <definedName name="접속슬라브폭2">#REF!</definedName>
    <definedName name="접속슬라브폭3" localSheetId="0">#REF!</definedName>
    <definedName name="접속슬라브폭3">#REF!</definedName>
    <definedName name="접속슬라브폭4" localSheetId="0">#REF!</definedName>
    <definedName name="접속슬라브폭4">#REF!</definedName>
    <definedName name="접속슬래브" localSheetId="0">#REF!</definedName>
    <definedName name="접속슬래브">#REF!</definedName>
    <definedName name="접속슬래브접합공" localSheetId="0">#REF!</definedName>
    <definedName name="접속슬래브접합공">#REF!</definedName>
    <definedName name="접속저판길이1" localSheetId="0">#REF!</definedName>
    <definedName name="접속저판길이1">#REF!</definedName>
    <definedName name="접속저판길이2" localSheetId="0">#REF!</definedName>
    <definedName name="접속저판길이2">#REF!</definedName>
    <definedName name="접속저판폭1" localSheetId="0">#REF!</definedName>
    <definedName name="접속저판폭1">#REF!</definedName>
    <definedName name="접속저판폭2" localSheetId="0">#REF!</definedName>
    <definedName name="접속저판폭2">#REF!</definedName>
    <definedName name="접속저판폭3" localSheetId="0">#REF!</definedName>
    <definedName name="접속저판폭3">#REF!</definedName>
    <definedName name="접속저판폭4" localSheetId="0">#REF!</definedName>
    <definedName name="접속저판폭4">#REF!</definedName>
    <definedName name="접속호안" localSheetId="0" hidden="1">{#N/A,#N/A,FALSE,"전체집계표";#N/A,#N/A,FALSE,"안벽30000";#N/A,#N/A,FALSE,"안벽20000";#N/A,#N/A,FALSE,"내호안";#N/A,#N/A,FALSE,"외호안";#N/A,#N/A,FALSE,"준설토A";#N/A,#N/A,FALSE,"준설토B";#N/A,#N/A,FALSE,"적출장"}</definedName>
    <definedName name="접속호안" hidden="1">{#N/A,#N/A,FALSE,"전체집계표";#N/A,#N/A,FALSE,"안벽30000";#N/A,#N/A,FALSE,"안벽20000";#N/A,#N/A,FALSE,"내호안";#N/A,#N/A,FALSE,"외호안";#N/A,#N/A,FALSE,"준설토A";#N/A,#N/A,FALSE,"준설토B";#N/A,#N/A,FALSE,"적출장"}</definedName>
    <definedName name="접속호안1" localSheetId="0" hidden="1">{#N/A,#N/A,FALSE,"전체집계표";#N/A,#N/A,FALSE,"안벽30000";#N/A,#N/A,FALSE,"안벽20000";#N/A,#N/A,FALSE,"내호안";#N/A,#N/A,FALSE,"외호안";#N/A,#N/A,FALSE,"준설토A";#N/A,#N/A,FALSE,"준설토B";#N/A,#N/A,FALSE,"적출장"}</definedName>
    <definedName name="접속호안1" hidden="1">{#N/A,#N/A,FALSE,"전체집계표";#N/A,#N/A,FALSE,"안벽30000";#N/A,#N/A,FALSE,"안벽20000";#N/A,#N/A,FALSE,"내호안";#N/A,#N/A,FALSE,"외호안";#N/A,#N/A,FALSE,"준설토A";#N/A,#N/A,FALSE,"준설토B";#N/A,#N/A,FALSE,"적출장"}</definedName>
    <definedName name="접속호안11" localSheetId="0" hidden="1">{#N/A,#N/A,FALSE,"전체집계표";#N/A,#N/A,FALSE,"안벽30000";#N/A,#N/A,FALSE,"안벽20000";#N/A,#N/A,FALSE,"내호안";#N/A,#N/A,FALSE,"외호안";#N/A,#N/A,FALSE,"준설토A";#N/A,#N/A,FALSE,"준설토B";#N/A,#N/A,FALSE,"적출장"}</definedName>
    <definedName name="접속호안11" hidden="1">{#N/A,#N/A,FALSE,"전체집계표";#N/A,#N/A,FALSE,"안벽30000";#N/A,#N/A,FALSE,"안벽20000";#N/A,#N/A,FALSE,"내호안";#N/A,#N/A,FALSE,"외호안";#N/A,#N/A,FALSE,"준설토A";#N/A,#N/A,FALSE,"준설토B";#N/A,#N/A,FALSE,"적출장"}</definedName>
    <definedName name="접속호안23" localSheetId="0" hidden="1">{#N/A,#N/A,FALSE,"전체집계표";#N/A,#N/A,FALSE,"안벽30000";#N/A,#N/A,FALSE,"안벽20000";#N/A,#N/A,FALSE,"내호안";#N/A,#N/A,FALSE,"외호안";#N/A,#N/A,FALSE,"준설토A";#N/A,#N/A,FALSE,"준설토B";#N/A,#N/A,FALSE,"적출장"}</definedName>
    <definedName name="접속호안23" hidden="1">{#N/A,#N/A,FALSE,"전체집계표";#N/A,#N/A,FALSE,"안벽30000";#N/A,#N/A,FALSE,"안벽20000";#N/A,#N/A,FALSE,"내호안";#N/A,#N/A,FALSE,"외호안";#N/A,#N/A,FALSE,"준설토A";#N/A,#N/A,FALSE,"준설토B";#N/A,#N/A,FALSE,"적출장"}</definedName>
    <definedName name="접수번호">#REF!</definedName>
    <definedName name="접스티로폴">'[364]화해(장성)'!$AR$667</definedName>
    <definedName name="접스페이서">'[364]화해(장성)'!$AR$632</definedName>
    <definedName name="접지자재" localSheetId="0">#REF!</definedName>
    <definedName name="접지자재">#REF!</definedName>
    <definedName name="접철근보통">'[364]화해(장성)'!$AR$627</definedName>
    <definedName name="접충진재">'[364]화해(장성)'!$AR$662</definedName>
    <definedName name="접콘160">'[364]화해(장성)'!$AR$611</definedName>
    <definedName name="접콘240">'[364]화해(장성)'!$AR$606</definedName>
    <definedName name="접타르페이퍼">'[364]화해(장성)'!$AR$642</definedName>
    <definedName name="접합개소" localSheetId="0">#REF!</definedName>
    <definedName name="접합개소">#REF!</definedName>
    <definedName name="접합상변" localSheetId="0">#REF!</definedName>
    <definedName name="접합상변">#REF!</definedName>
    <definedName name="접합터파기고" localSheetId="0">#REF!</definedName>
    <definedName name="접합터파기고">#REF!</definedName>
    <definedName name="접합판4회">'[364]화해(장성)'!$AR$616</definedName>
    <definedName name="접합판6회">'[364]화해(장성)'!$AR$621</definedName>
    <definedName name="접합하변" localSheetId="0">#REF!</definedName>
    <definedName name="접합하변">#REF!</definedName>
    <definedName name="접합환토고" localSheetId="0">#REF!</definedName>
    <definedName name="접합환토고">#REF!</definedName>
    <definedName name="접합환토상변" localSheetId="0">#REF!</definedName>
    <definedName name="접합환토상변">#REF!</definedName>
    <definedName name="접형변설치" localSheetId="0">#REF!</definedName>
    <definedName name="접형변설치">#REF!</definedName>
    <definedName name="접형변인력설치" localSheetId="0">#REF!</definedName>
    <definedName name="접형변인력설치">#REF!</definedName>
    <definedName name="정" localSheetId="0">#REF!</definedName>
    <definedName name="정">#REF!</definedName>
    <definedName name="정간접노무비" localSheetId="0">#REF!</definedName>
    <definedName name="정간접노무비">#REF!</definedName>
    <definedName name="정경비금액" localSheetId="0">#REF!</definedName>
    <definedName name="정경비금액">#REF!</definedName>
    <definedName name="정경비단가" localSheetId="0">#REF!</definedName>
    <definedName name="정경비단가">#REF!</definedName>
    <definedName name="정근">[57]sheet1!$B$16384</definedName>
    <definedName name="정노무비" localSheetId="0">#REF!</definedName>
    <definedName name="정노무비">#REF!</definedName>
    <definedName name="정노무비금액" localSheetId="0">#REF!</definedName>
    <definedName name="정노무비금액">#REF!</definedName>
    <definedName name="정노무비단가" localSheetId="0">#REF!</definedName>
    <definedName name="정노무비단가">#REF!</definedName>
    <definedName name="정답" localSheetId="0">#REF!</definedName>
    <definedName name="정답">#REF!</definedName>
    <definedName name="정도급경비" localSheetId="0">#REF!</definedName>
    <definedName name="정도급경비">#REF!</definedName>
    <definedName name="정도급비" localSheetId="0">#REF!</definedName>
    <definedName name="정도급비">#REF!</definedName>
    <definedName name="정도장노임" localSheetId="0">#REF!</definedName>
    <definedName name="정도장노임">#REF!</definedName>
    <definedName name="정동교시점">#REF!</definedName>
    <definedName name="정동교종점">#REF!</definedName>
    <definedName name="정렬">COUNT([470]명세!A$1:A1048576)+1</definedName>
    <definedName name="정렬단">COUNT([470]단산!A$1:A1048576)+1</definedName>
    <definedName name="정렬수집">COUNT([387]수량집계!$A1:XFD1)+1</definedName>
    <definedName name="정렬수집사">COUNT([387]수량집계!$A1:XFD1)+1</definedName>
    <definedName name="정렬수집삼">COUNT([387]수량집계!$A1:XFD1)+1</definedName>
    <definedName name="정렬수집이">COUNT([387]수량집계!$A1:XFD1)+1</definedName>
    <definedName name="정렬일">COUNT([470]일대!A$1:A1048576)+1</definedName>
    <definedName name="정렬중">COUNT([92]중사!A$1:A1048576)+1</definedName>
    <definedName name="정렬책">COUNT([470]명세!A$1:A1048576)+1</definedName>
    <definedName name="정모">[471]약품공급2!#REF!</definedName>
    <definedName name="정보1급" localSheetId="0">#REF!</definedName>
    <definedName name="정보1급">#REF!</definedName>
    <definedName name="정보처리1급" localSheetId="0">#REF!</definedName>
    <definedName name="정보처리1급">#REF!</definedName>
    <definedName name="정비공" localSheetId="0">#REF!</definedName>
    <definedName name="정비공">#REF!</definedName>
    <definedName name="정비동" localSheetId="0">#REF!</definedName>
    <definedName name="정비동">#REF!</definedName>
    <definedName name="정비사" localSheetId="0">#REF!</definedName>
    <definedName name="정비사">#REF!</definedName>
    <definedName name="정사급재료비" localSheetId="0">#REF!</definedName>
    <definedName name="정사급재료비">#REF!</definedName>
    <definedName name="정안I.C총괄">#REF!</definedName>
    <definedName name="정암송수관로">[467]정암총!$A$3:$BZ$11000</definedName>
    <definedName name="정암송수관로토공">[440]정암송수토공!$A$1:$O$350</definedName>
    <definedName name="정암양수장">[472]구조물집계!$A$2:$L$2100</definedName>
    <definedName name="정암양수장토공">[472]토공집계!$A$2:$L$430</definedName>
    <definedName name="정액초과20" localSheetId="0">#REF!</definedName>
    <definedName name="정액초과20">#REF!</definedName>
    <definedName name="정열범위" localSheetId="0">#REF!</definedName>
    <definedName name="정열범위">#REF!</definedName>
    <definedName name="정원수" localSheetId="0">#REF!</definedName>
    <definedName name="정원수">#REF!</definedName>
    <definedName name="정의" localSheetId="0">#REF!</definedName>
    <definedName name="정의">#REF!</definedName>
    <definedName name="정이윤" localSheetId="0">#REF!</definedName>
    <definedName name="정이윤">#REF!</definedName>
    <definedName name="정일반관리비" localSheetId="0">#REF!</definedName>
    <definedName name="정일반관리비">#REF!</definedName>
    <definedName name="정자야" localSheetId="0">ErrorHandler_1</definedName>
    <definedName name="정자야">ErrorHandler_1</definedName>
    <definedName name="정재료비금액" localSheetId="0">#REF!</definedName>
    <definedName name="정재료비금액">#REF!</definedName>
    <definedName name="정재료비단가" localSheetId="0">#REF!</definedName>
    <definedName name="정재료비단가">#REF!</definedName>
    <definedName name="정전기노임" localSheetId="0">#REF!</definedName>
    <definedName name="정전기노임">#REF!</definedName>
    <definedName name="정정">'[473]2000년1차'!#REF!</definedName>
    <definedName name="정지" localSheetId="0" hidden="1">{"'결과(하)'!$L$24"}</definedName>
    <definedName name="정지" hidden="1">{"'결과(하)'!$L$24"}</definedName>
    <definedName name="정지입재료비">#REF!</definedName>
    <definedName name="정지토공" localSheetId="0" hidden="1">{"'결과(하)'!$L$24"}</definedName>
    <definedName name="정지토공" hidden="1">{"'결과(하)'!$L$24"}</definedName>
    <definedName name="정직접노무비">#REF!</definedName>
    <definedName name="정착장치set량" localSheetId="0">#REF!</definedName>
    <definedName name="정착장치set량">#REF!</definedName>
    <definedName name="정채" localSheetId="0">#REF!</definedName>
    <definedName name="정채">#REF!</definedName>
    <definedName name="정토공노임" localSheetId="0">#REF!</definedName>
    <definedName name="정토공노임">#REF!</definedName>
    <definedName name="정화조" localSheetId="0">#REF!</definedName>
    <definedName name="정화조">#REF!</definedName>
    <definedName name="정회사경비" localSheetId="0">#REF!</definedName>
    <definedName name="정회사경비">#REF!</definedName>
    <definedName name="제" localSheetId="0" hidden="1">{#N/A,#N/A,FALSE,"단면 제원"}</definedName>
    <definedName name="제" hidden="1">[312]조명시설!#REF!</definedName>
    <definedName name="제___경___비___산___출___근___거">[299]내역서!#REF!</definedName>
    <definedName name="제1">#N/A</definedName>
    <definedName name="제168_1" localSheetId="0">#REF!</definedName>
    <definedName name="제168_1">#REF!</definedName>
    <definedName name="제168_2" localSheetId="0">#REF!</definedName>
    <definedName name="제168_2">#REF!</definedName>
    <definedName name="제1호표" localSheetId="0">#REF!</definedName>
    <definedName name="제1호표">#REF!</definedName>
    <definedName name="제1회" localSheetId="0" hidden="1">{#N/A,#N/A,FALSE,"집계표"}</definedName>
    <definedName name="제1회" hidden="1">{#N/A,#N/A,FALSE,"집계표"}</definedName>
    <definedName name="제2호표" localSheetId="0">#REF!</definedName>
    <definedName name="제2호표">#REF!</definedName>
    <definedName name="제2회" localSheetId="0" hidden="1">{#N/A,#N/A,FALSE,"집계표"}</definedName>
    <definedName name="제2회" hidden="1">{#N/A,#N/A,FALSE,"집계표"}</definedName>
    <definedName name="제3호표" localSheetId="0">#REF!</definedName>
    <definedName name="제3호표">#REF!</definedName>
    <definedName name="제4호표" localSheetId="0">#REF!</definedName>
    <definedName name="제4호표">#REF!</definedName>
    <definedName name="제5호표" localSheetId="0">#REF!</definedName>
    <definedName name="제5호표">#REF!</definedName>
    <definedName name="제6호표" localSheetId="0">#REF!</definedName>
    <definedName name="제6호표">#REF!</definedName>
    <definedName name="제각경비" localSheetId="0">#REF!</definedName>
    <definedName name="제각경비">#REF!</definedName>
    <definedName name="제각노무비" localSheetId="0">#REF!</definedName>
    <definedName name="제각노무비">#REF!</definedName>
    <definedName name="제각이윤" localSheetId="0">#REF!</definedName>
    <definedName name="제각이윤">#REF!</definedName>
    <definedName name="제각일관" localSheetId="0">#REF!</definedName>
    <definedName name="제각일관">#REF!</definedName>
    <definedName name="제각재료비" localSheetId="0">#REF!</definedName>
    <definedName name="제각재료비">#REF!</definedName>
    <definedName name="제각직노" localSheetId="0">#REF!</definedName>
    <definedName name="제각직노">#REF!</definedName>
    <definedName name="제각직접노무비" localSheetId="0">#REF!</definedName>
    <definedName name="제각직접노무비">#REF!</definedName>
    <definedName name="제각직접노무비전" localSheetId="0">#REF!</definedName>
    <definedName name="제각직접노무비전">#REF!</definedName>
    <definedName name="제경비" localSheetId="0">#REF!</definedName>
    <definedName name="제경비">#REF!</definedName>
    <definedName name="제경비율" localSheetId="0">#REF!</definedName>
    <definedName name="제경비율">#REF!</definedName>
    <definedName name="제당" localSheetId="0">'지급자재 명세서'!COPING_L</definedName>
    <definedName name="제당">[0]!COPING_L</definedName>
    <definedName name="제당토적_제당토적_List" localSheetId="0">#REF!</definedName>
    <definedName name="제당토적_제당토적_List">#REF!</definedName>
    <definedName name="제도사" localSheetId="0">#REF!</definedName>
    <definedName name="제도사">#REF!</definedName>
    <definedName name="제도사001" localSheetId="0">#REF!</definedName>
    <definedName name="제도사001">#REF!</definedName>
    <definedName name="제도사002" localSheetId="0">#REF!</definedName>
    <definedName name="제도사002">#REF!</definedName>
    <definedName name="제도사011" localSheetId="0">#REF!</definedName>
    <definedName name="제도사011">#REF!</definedName>
    <definedName name="제도사982" localSheetId="0">#REF!</definedName>
    <definedName name="제도사982">#REF!</definedName>
    <definedName name="제도사991" localSheetId="0">#REF!</definedName>
    <definedName name="제도사991">#REF!</definedName>
    <definedName name="제도사992" localSheetId="0">#REF!</definedName>
    <definedName name="제도사992">#REF!</definedName>
    <definedName name="제목" localSheetId="0">#REF!</definedName>
    <definedName name="제목">#REF!</definedName>
    <definedName name="제빙기타입" localSheetId="0">#REF!</definedName>
    <definedName name="제빙기타입">#REF!</definedName>
    <definedName name="제수문" localSheetId="0" hidden="1">#REF!</definedName>
    <definedName name="제수문" hidden="1">#REF!</definedName>
    <definedName name="제수변보호공" localSheetId="0">#REF!</definedName>
    <definedName name="제수변보호공">#REF!</definedName>
    <definedName name="제수변설치" localSheetId="0">#REF!</definedName>
    <definedName name="제수변설치">#REF!</definedName>
    <definedName name="제수변인력설치" localSheetId="0">#REF!</definedName>
    <definedName name="제수변인력설치">#REF!</definedName>
    <definedName name="제작및설치비" localSheetId="0">#REF!</definedName>
    <definedName name="제작및설치비">#REF!</definedName>
    <definedName name="제작및설치비1" localSheetId="0">#REF!</definedName>
    <definedName name="제작및설치비1">#REF!</definedName>
    <definedName name="제잡비" localSheetId="0">#REF!</definedName>
    <definedName name="제잡비">#REF!</definedName>
    <definedName name="제재공" localSheetId="0">#REF!</definedName>
    <definedName name="제재공">#REF!</definedName>
    <definedName name="제조원가" localSheetId="0">#REF!</definedName>
    <definedName name="제조원가">#REF!</definedName>
    <definedName name="제조원가계산" localSheetId="0">#REF!</definedName>
    <definedName name="제조원가계산">#REF!</definedName>
    <definedName name="제진">[474]하남내역!#REF!</definedName>
    <definedName name="제진기물량" localSheetId="0">[475]단가일람!$A$3:$K$112</definedName>
    <definedName name="제진기물량">[476]단가일람!$A$3:$K$112</definedName>
    <definedName name="제진단가">[477]하남내역!#REF!</definedName>
    <definedName name="제진물량" localSheetId="0">[475]조경일람!$A$3:$K$47</definedName>
    <definedName name="제진물량">[476]조경일람!$A$3:$K$47</definedName>
    <definedName name="제진설비1" localSheetId="0">#REF!</definedName>
    <definedName name="제진설비1">#REF!</definedName>
    <definedName name="제철축로공" localSheetId="0">#REF!</definedName>
    <definedName name="제철축로공">#REF!</definedName>
    <definedName name="제철축로공001" localSheetId="0">#REF!</definedName>
    <definedName name="제철축로공001">#REF!</definedName>
    <definedName name="제철축로공002" localSheetId="0">#REF!</definedName>
    <definedName name="제철축로공002">#REF!</definedName>
    <definedName name="제철축로공011" localSheetId="0">#REF!</definedName>
    <definedName name="제철축로공011">#REF!</definedName>
    <definedName name="제철축로공982" localSheetId="0">#REF!</definedName>
    <definedName name="제철축로공982">#REF!</definedName>
    <definedName name="제철축로공991" localSheetId="0">#REF!</definedName>
    <definedName name="제철축로공991">#REF!</definedName>
    <definedName name="제철축로공992" localSheetId="0">#REF!</definedName>
    <definedName name="제철축로공992">#REF!</definedName>
    <definedName name="제출2"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출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출기한">#REF!</definedName>
    <definedName name="져" localSheetId="0">'지급자재 명세서'!CXRGS</definedName>
    <definedName name="져">[174]!져</definedName>
    <definedName name="조" localSheetId="0" hidden="1">{#N/A,#N/A,FALSE,"단면 제원"}</definedName>
    <definedName name="조">#REF!</definedName>
    <definedName name="조_적_공" localSheetId="0">#REF!</definedName>
    <definedName name="조_적_공">#REF!</definedName>
    <definedName name="조경공" localSheetId="0">#REF!</definedName>
    <definedName name="조경공">#REF!</definedName>
    <definedName name="조경공001" localSheetId="0">#REF!</definedName>
    <definedName name="조경공001">#REF!</definedName>
    <definedName name="조경공002" localSheetId="0">#REF!</definedName>
    <definedName name="조경공002">#REF!</definedName>
    <definedName name="조경공011" localSheetId="0">#REF!</definedName>
    <definedName name="조경공011">#REF!</definedName>
    <definedName name="조경공982" localSheetId="0">#REF!</definedName>
    <definedName name="조경공982">#REF!</definedName>
    <definedName name="조경공991" localSheetId="0">#REF!</definedName>
    <definedName name="조경공991">#REF!</definedName>
    <definedName name="조경공992" localSheetId="0">#REF!</definedName>
    <definedName name="조경공992">#REF!</definedName>
    <definedName name="조경공B10">[226]식재인부!$B$24</definedName>
    <definedName name="조경공B4이하">[226]식재인부!$B$18</definedName>
    <definedName name="조경공B5">[226]식재인부!$B$19</definedName>
    <definedName name="조경공B6">[226]식재인부!$B$20</definedName>
    <definedName name="조경공B8">[226]식재인부!$B$22</definedName>
    <definedName name="조경공R10">[226]식재인부!$B$54</definedName>
    <definedName name="조경공R12">[226]식재인부!$B$56</definedName>
    <definedName name="조경공R15">[226]식재인부!$B$59</definedName>
    <definedName name="조경공R4이하">[226]식재인부!$B$48</definedName>
    <definedName name="조경공R5">[226]식재인부!$B$49</definedName>
    <definedName name="조경공R6">[226]식재인부!$B$50</definedName>
    <definedName name="조경공R7">[226]식재인부!$B$51</definedName>
    <definedName name="조경공R8">[226]식재인부!$B$52</definedName>
    <definedName name="조경공사">#N/A</definedName>
    <definedName name="조경일람" localSheetId="0">[328]조경일람!$A$3:$K$50</definedName>
    <definedName name="조경일람">[329]조경일람!$A$3:$K$50</definedName>
    <definedName name="조경자재총괄표" localSheetId="0" hidden="1">{#N/A,#N/A,FALSE,"골재소요량";#N/A,#N/A,FALSE,"골재소요량"}</definedName>
    <definedName name="조경자재총괄표" hidden="1">{#N/A,#N/A,FALSE,"골재소요량";#N/A,#N/A,FALSE,"골재소요량"}</definedName>
    <definedName name="조기준곤원가">[143]!Macro12</definedName>
    <definedName name="조달수수료" localSheetId="0">#REF!</definedName>
    <definedName name="조달수수료">#REF!</definedName>
    <definedName name="조달예가" localSheetId="0">#REF!</definedName>
    <definedName name="조달예가">#REF!</definedName>
    <definedName name="조도" localSheetId="0">#REF!</definedName>
    <definedName name="조도">#REF!</definedName>
    <definedName name="조도1" localSheetId="0">#REF!</definedName>
    <definedName name="조도1">#REF!</definedName>
    <definedName name="조도2" localSheetId="0">#REF!</definedName>
    <definedName name="조도2">#REF!</definedName>
    <definedName name="조도계산">#N/A</definedName>
    <definedName name="조도계산2">#N/A</definedName>
    <definedName name="조도계산3">#N/A</definedName>
    <definedName name="조력공" localSheetId="0">#REF!</definedName>
    <definedName name="조력공">#REF!</definedName>
    <definedName name="조력공001" localSheetId="0">#REF!</definedName>
    <definedName name="조력공001">#REF!</definedName>
    <definedName name="조력공002" localSheetId="0">#REF!</definedName>
    <definedName name="조력공002">#REF!</definedName>
    <definedName name="조력공011" localSheetId="0">#REF!</definedName>
    <definedName name="조력공011">#REF!</definedName>
    <definedName name="조력공982" localSheetId="0">#REF!</definedName>
    <definedName name="조력공982">#REF!</definedName>
    <definedName name="조력공991" localSheetId="0">#REF!</definedName>
    <definedName name="조력공991">#REF!</definedName>
    <definedName name="조력공992" localSheetId="0">#REF!</definedName>
    <definedName name="조력공992">#REF!</definedName>
    <definedName name="조림인부" localSheetId="0">#REF!</definedName>
    <definedName name="조림인부">#REF!</definedName>
    <definedName name="조림인부001" localSheetId="0">#REF!</definedName>
    <definedName name="조림인부001">#REF!</definedName>
    <definedName name="조림인부002" localSheetId="0">#REF!</definedName>
    <definedName name="조림인부002">#REF!</definedName>
    <definedName name="조림인부011" localSheetId="0">#REF!</definedName>
    <definedName name="조림인부011">#REF!</definedName>
    <definedName name="조림인부982" localSheetId="0">#REF!</definedName>
    <definedName name="조림인부982">#REF!</definedName>
    <definedName name="조림인부991" localSheetId="0">#REF!</definedName>
    <definedName name="조림인부991">#REF!</definedName>
    <definedName name="조림인부992" localSheetId="0">#REF!</definedName>
    <definedName name="조림인부992">#REF!</definedName>
    <definedName name="조릿대5가지노" localSheetId="0">#REF!</definedName>
    <definedName name="조릿대5가지노">#REF!</definedName>
    <definedName name="조릿대5가지재" localSheetId="0">#REF!</definedName>
    <definedName name="조릿대5가지재">#REF!</definedName>
    <definedName name="조릿대노" localSheetId="0">#REF!</definedName>
    <definedName name="조릿대노">#REF!</definedName>
    <definedName name="조릿대재" localSheetId="0">#REF!</definedName>
    <definedName name="조릿대재">#REF!</definedName>
    <definedName name="조망지수">#REF!</definedName>
    <definedName name="조명단가">[306]조명일위!$G$1:$M$65536</definedName>
    <definedName name="조명단가1">[306]조명일위!$B$1:$G$65536</definedName>
    <definedName name="조명율표">[478]조명율표!$B$4:$F$495</definedName>
    <definedName name="조명장치소계" localSheetId="0">#REF!</definedName>
    <definedName name="조명장치소계">#REF!</definedName>
    <definedName name="조사" localSheetId="0">#N/A</definedName>
    <definedName name="조사">#N/A</definedName>
    <definedName name="조사1" localSheetId="0">OFFSET(#REF!,0,0,COUNTA(#REF!)-1)</definedName>
    <definedName name="조사1">OFFSET(#REF!,0,0,COUNTA(#REF!)-1)</definedName>
    <definedName name="조사2" localSheetId="0">OFFSET(#REF!,0,0,COUNTA(#REF!))</definedName>
    <definedName name="조사2">OFFSET(#REF!,0,0,COUNTA(#REF!))</definedName>
    <definedName name="조사가" localSheetId="0" hidden="1">[479]입찰안!#REF!</definedName>
    <definedName name="조사가" hidden="1">[479]입찰안!#REF!</definedName>
    <definedName name="조서" localSheetId="0" hidden="1">{#N/A,#N/A,FALSE,"집계표"}</definedName>
    <definedName name="조서" hidden="1">{#N/A,#N/A,FALSE,"집계표"}</definedName>
    <definedName name="조수" localSheetId="0">#REF!</definedName>
    <definedName name="조수">#REF!</definedName>
    <definedName name="조양개요" localSheetId="0">#REF!</definedName>
    <definedName name="조양개요">#REF!</definedName>
    <definedName name="조영수" localSheetId="0">#REF!</definedName>
    <definedName name="조영수">#REF!</definedName>
    <definedName name="조원공">'[357]단가산출내역(노임부분수정)'!#REF!</definedName>
    <definedName name="조원공_1.1_1.5">[226]식재인부!$B$5</definedName>
    <definedName name="조장" localSheetId="0">#REF!</definedName>
    <definedName name="조장">#REF!</definedName>
    <definedName name="조적공" localSheetId="0">#REF!</definedName>
    <definedName name="조적공">#REF!</definedName>
    <definedName name="조적공001" localSheetId="0">#REF!</definedName>
    <definedName name="조적공001">#REF!</definedName>
    <definedName name="조적공002" localSheetId="0">#REF!</definedName>
    <definedName name="조적공002">#REF!</definedName>
    <definedName name="조적공011" localSheetId="0">#REF!</definedName>
    <definedName name="조적공011">#REF!</definedName>
    <definedName name="조적공982" localSheetId="0">#REF!</definedName>
    <definedName name="조적공982">#REF!</definedName>
    <definedName name="조적공991" localSheetId="0">#REF!</definedName>
    <definedName name="조적공991">#REF!</definedName>
    <definedName name="조적공992" localSheetId="0">#REF!</definedName>
    <definedName name="조적공992">#REF!</definedName>
    <definedName name="조정내역">#REF!</definedName>
    <definedName name="조종사" localSheetId="0">#REF!</definedName>
    <definedName name="조종사">#REF!</definedName>
    <definedName name="조차장" hidden="1">{#N/A,#N/A,FALSE,"명세표"}</definedName>
    <definedName name="조찬" localSheetId="0" hidden="1">#REF!</definedName>
    <definedName name="조찬" hidden="1">#REF!</definedName>
    <definedName name="조합페인트칠" localSheetId="0">#REF!</definedName>
    <definedName name="조합페인트칠">#REF!</definedName>
    <definedName name="조형가이즈까3010">[226]데이타!$E$11</definedName>
    <definedName name="조형가이즈까3012">[226]데이타!$E$12</definedName>
    <definedName name="조형가이즈까3014">[226]데이타!$E$13</definedName>
    <definedName name="조형가이즈까3516">[226]데이타!$E$14</definedName>
    <definedName name="존천" localSheetId="0">#N/A</definedName>
    <definedName name="존천">[0]!dasfeg</definedName>
    <definedName name="좀" hidden="1">255</definedName>
    <definedName name="종" localSheetId="0">#REF!</definedName>
    <definedName name="종">#REF!</definedName>
    <definedName name="종_배_수_관__개_소_별_명_세" localSheetId="0">#REF!</definedName>
    <definedName name="종_배_수_관__개_소_별_명_세">#REF!</definedName>
    <definedName name="종_배_수_관_수_량_집_계" localSheetId="0">#REF!</definedName>
    <definedName name="종_배_수_관_수_량_집_계">#REF!</definedName>
    <definedName name="종단위" localSheetId="0">#REF!</definedName>
    <definedName name="종단위">#REF!</definedName>
    <definedName name="종단유용" localSheetId="0" hidden="1">{#N/A,#N/A,FALSE,"운반시간"}</definedName>
    <definedName name="종단유용" hidden="1">{#N/A,#N/A,FALSE,"운반시간"}</definedName>
    <definedName name="종류별">#REF!</definedName>
    <definedName name="종리핑" localSheetId="0">#REF!</definedName>
    <definedName name="종리핑">#REF!</definedName>
    <definedName name="종발파" localSheetId="0">#REF!</definedName>
    <definedName name="종발파">#REF!</definedName>
    <definedName name="종배수관개소별명세">#REF!</definedName>
    <definedName name="종배수관공집계표">#REF!</definedName>
    <definedName name="종배수관구체토공량명세">#REF!</definedName>
    <definedName name="종배수관면벽단위수량">#REF!</definedName>
    <definedName name="종배수관수량집계">#REF!</definedName>
    <definedName name="종별" localSheetId="0">#REF!</definedName>
    <definedName name="종별">#REF!</definedName>
    <definedName name="종석" localSheetId="0">#REF!</definedName>
    <definedName name="종석">#REF!</definedName>
    <definedName name="종점" localSheetId="0">#REF!</definedName>
    <definedName name="종점">#REF!</definedName>
    <definedName name="종점부">#N/A</definedName>
    <definedName name="종토사" localSheetId="0">#REF!</definedName>
    <definedName name="종토사">#REF!</definedName>
    <definedName name="종합청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평가결론" localSheetId="0">#REF!</definedName>
    <definedName name="종합평가결론">#REF!</definedName>
    <definedName name="좌" localSheetId="0">#REF!</definedName>
    <definedName name="좌">#REF!</definedName>
    <definedName name="좌길이">#REF!</definedName>
    <definedName name="좌측B">#REF!</definedName>
    <definedName name="좌표" localSheetId="0">#REF!</definedName>
    <definedName name="좌표">#REF!</definedName>
    <definedName name="죠" localSheetId="0" hidden="1">{#N/A,#N/A,FALSE,"단면 제원"}</definedName>
    <definedName name="죠" hidden="1">{#N/A,#N/A,FALSE,"단면 제원"}</definedName>
    <definedName name="주" localSheetId="0">#REF!</definedName>
    <definedName name="주">#REF!</definedName>
    <definedName name="주55">#REF!</definedName>
    <definedName name="주간" localSheetId="0" hidden="1">{#N/A,#N/A,FALSE,"운반시간"}</definedName>
    <definedName name="주간" hidden="1">{#N/A,#N/A,FALSE,"운반시간"}</definedName>
    <definedName name="주강10아">#REF!</definedName>
    <definedName name="주강10위">#REF!</definedName>
    <definedName name="주강1아">#REF!</definedName>
    <definedName name="주강1위">#REF!</definedName>
    <definedName name="주강2아">#REF!</definedName>
    <definedName name="주강2위">#REF!</definedName>
    <definedName name="주강3아">#REF!</definedName>
    <definedName name="주강3위">#REF!</definedName>
    <definedName name="주강4아">#REF!</definedName>
    <definedName name="주강4위">#REF!</definedName>
    <definedName name="주강5아">#REF!</definedName>
    <definedName name="주강5위">#REF!</definedName>
    <definedName name="주강6아">#REF!</definedName>
    <definedName name="주강6위">#REF!</definedName>
    <definedName name="주강7아">#REF!</definedName>
    <definedName name="주강7위">#REF!</definedName>
    <definedName name="주강8아">#REF!</definedName>
    <definedName name="주강8위">#REF!</definedName>
    <definedName name="주강9아">#REF!</definedName>
    <definedName name="주강9위">#REF!</definedName>
    <definedName name="주거" localSheetId="0">[265]직접인건비!#REF!</definedName>
    <definedName name="주거">[266]직접인건비!#REF!</definedName>
    <definedName name="주곡1">#REF!</definedName>
    <definedName name="주관" localSheetId="0">#REF!</definedName>
    <definedName name="주관">#REF!</definedName>
    <definedName name="주기">#REF!</definedName>
    <definedName name="주목" localSheetId="0">#REF!</definedName>
    <definedName name="주목">#REF!</definedName>
    <definedName name="주목1.0노무" localSheetId="0">#REF!</definedName>
    <definedName name="주목1.0노무">#REF!</definedName>
    <definedName name="주목1.0재료" localSheetId="0">#REF!</definedName>
    <definedName name="주목1.0재료">#REF!</definedName>
    <definedName name="주목10노무" localSheetId="0">#REF!</definedName>
    <definedName name="주목10노무">#REF!</definedName>
    <definedName name="주목10재료" localSheetId="0">#REF!</definedName>
    <definedName name="주목10재료">#REF!</definedName>
    <definedName name="주목12노무" localSheetId="0">#REF!</definedName>
    <definedName name="주목12노무">#REF!</definedName>
    <definedName name="주목12재료" localSheetId="0">#REF!</definedName>
    <definedName name="주목12재료">#REF!</definedName>
    <definedName name="주목H2.5" localSheetId="0">#REF!</definedName>
    <definedName name="주목H2.5">#REF!</definedName>
    <definedName name="주민" localSheetId="0">OFFSET(#REF!,0,0,COUNTA(#REF!)-1)</definedName>
    <definedName name="주민">OFFSET(#REF!,0,0,COUNTA(#REF!)-1)</definedName>
    <definedName name="주민의견수렴" localSheetId="0">[265]직접인건비!#REF!</definedName>
    <definedName name="주민의견수렴">[266]직접인건비!#REF!</definedName>
    <definedName name="주민편의시설" localSheetId="0">#REF!</definedName>
    <definedName name="주민편의시설">#REF!</definedName>
    <definedName name="주빔플랜지" localSheetId="0">#REF!</definedName>
    <definedName name="주빔플랜지">#REF!</definedName>
    <definedName name="주연료" localSheetId="0">#REF!</definedName>
    <definedName name="주연료">#REF!</definedName>
    <definedName name="주요자재" localSheetId="0">[247]전기명!$J$326</definedName>
    <definedName name="주요자재">[248]전기명!$J$326</definedName>
    <definedName name="주요자재1">#REF!</definedName>
    <definedName name="주요자재집계표">#REF!</definedName>
    <definedName name="주인">#REF!</definedName>
    <definedName name="주자재" localSheetId="0">#REF!</definedName>
    <definedName name="주자재">#REF!</definedName>
    <definedName name="주자재1" localSheetId="0">#REF!</definedName>
    <definedName name="주자재1">#REF!</definedName>
    <definedName name="주주노" localSheetId="0">#REF!</definedName>
    <definedName name="주주노">#REF!</definedName>
    <definedName name="주주재" localSheetId="0">#REF!</definedName>
    <definedName name="주주재">#REF!</definedName>
    <definedName name="주집" localSheetId="0">#REF!</definedName>
    <definedName name="주집">#REF!</definedName>
    <definedName name="주차장토공" localSheetId="0">#REF!</definedName>
    <definedName name="주차장토공">#REF!</definedName>
    <definedName name="주철관부설" localSheetId="0">#REF!</definedName>
    <definedName name="주철관부설">#REF!</definedName>
    <definedName name="주철관절단" localSheetId="0">#REF!</definedName>
    <definedName name="주철관절단">#REF!</definedName>
    <definedName name="주택사업본부">#REF!</definedName>
    <definedName name="주택헐기">[183]지급자재대!$A$21:$IV$22</definedName>
    <definedName name="주형1">#REF!</definedName>
    <definedName name="주형2">#REF!</definedName>
    <definedName name="주형3">#REF!</definedName>
    <definedName name="주형4">#REF!</definedName>
    <definedName name="주형받침" localSheetId="0">#REF!</definedName>
    <definedName name="주형받침">#REF!</definedName>
    <definedName name="주형받침EA" localSheetId="0">#REF!</definedName>
    <definedName name="주형받침EA">#REF!</definedName>
    <definedName name="주형보공제량">#REF!</definedName>
    <definedName name="죽당1">#REF!</definedName>
    <definedName name="준공일" localSheetId="0">#REF!</definedName>
    <definedName name="준공일">#REF!</definedName>
    <definedName name="준선선기관장" localSheetId="0">#REF!</definedName>
    <definedName name="준선선기관장">#REF!</definedName>
    <definedName name="준선선운전사" localSheetId="0">#REF!</definedName>
    <definedName name="준선선운전사">#REF!</definedName>
    <definedName name="준설경비">#REF!</definedName>
    <definedName name="준설노무">#REF!</definedName>
    <definedName name="준설선기관사" localSheetId="0">#REF!</definedName>
    <definedName name="준설선기관사">#REF!</definedName>
    <definedName name="준설선기관사001" localSheetId="0">#REF!</definedName>
    <definedName name="준설선기관사001">#REF!</definedName>
    <definedName name="준설선기관사002" localSheetId="0">#REF!</definedName>
    <definedName name="준설선기관사002">#REF!</definedName>
    <definedName name="준설선기관사982" localSheetId="0">#REF!</definedName>
    <definedName name="준설선기관사982">#REF!</definedName>
    <definedName name="준설선기관사991" localSheetId="0">#REF!</definedName>
    <definedName name="준설선기관사991">#REF!</definedName>
    <definedName name="준설선기관사992" localSheetId="0">#REF!</definedName>
    <definedName name="준설선기관사992">#REF!</definedName>
    <definedName name="준설선기관장" localSheetId="0">#REF!</definedName>
    <definedName name="준설선기관장">#REF!</definedName>
    <definedName name="준설선기관장001" localSheetId="0">#REF!</definedName>
    <definedName name="준설선기관장001">#REF!</definedName>
    <definedName name="준설선기관장002" localSheetId="0">#REF!</definedName>
    <definedName name="준설선기관장002">#REF!</definedName>
    <definedName name="준설선기관장011" localSheetId="0">#REF!</definedName>
    <definedName name="준설선기관장011">#REF!</definedName>
    <definedName name="준설선기관장982" localSheetId="0">#REF!</definedName>
    <definedName name="준설선기관장982">#REF!</definedName>
    <definedName name="준설선기관장991" localSheetId="0">#REF!</definedName>
    <definedName name="준설선기관장991">#REF!</definedName>
    <definedName name="준설선기관장992" localSheetId="0">#REF!</definedName>
    <definedName name="준설선기관장992">#REF!</definedName>
    <definedName name="준설선기사" localSheetId="0">#REF!</definedName>
    <definedName name="준설선기사">#REF!</definedName>
    <definedName name="준설선선장" localSheetId="0">#REF!</definedName>
    <definedName name="준설선선장">#REF!</definedName>
    <definedName name="준설선선장001" localSheetId="0">#REF!</definedName>
    <definedName name="준설선선장001">#REF!</definedName>
    <definedName name="준설선선장002" localSheetId="0">#REF!</definedName>
    <definedName name="준설선선장002">#REF!</definedName>
    <definedName name="준설선선장011" localSheetId="0">#REF!</definedName>
    <definedName name="준설선선장011">#REF!</definedName>
    <definedName name="준설선선장982" localSheetId="0">#REF!</definedName>
    <definedName name="준설선선장982">#REF!</definedName>
    <definedName name="준설선선장991" localSheetId="0">#REF!</definedName>
    <definedName name="준설선선장991">#REF!</definedName>
    <definedName name="준설선선장992" localSheetId="0">#REF!</definedName>
    <definedName name="준설선선장992">#REF!</definedName>
    <definedName name="준설선운전사" localSheetId="0">#REF!</definedName>
    <definedName name="준설선운전사">#REF!</definedName>
    <definedName name="준설선운전사001" localSheetId="0">#REF!</definedName>
    <definedName name="준설선운전사001">#REF!</definedName>
    <definedName name="준설선운전사002" localSheetId="0">#REF!</definedName>
    <definedName name="준설선운전사002">#REF!</definedName>
    <definedName name="준설선운전사982" localSheetId="0">#REF!</definedName>
    <definedName name="준설선운전사982">#REF!</definedName>
    <definedName name="준설선운전사991" localSheetId="0">#REF!</definedName>
    <definedName name="준설선운전사991">#REF!</definedName>
    <definedName name="준설선운전사992" localSheetId="0">#REF!</definedName>
    <definedName name="준설선운전사992">#REF!</definedName>
    <definedName name="준설선전기사" localSheetId="0">#REF!</definedName>
    <definedName name="준설선전기사">#REF!</definedName>
    <definedName name="준설선전기사001" localSheetId="0">#REF!</definedName>
    <definedName name="준설선전기사001">#REF!</definedName>
    <definedName name="준설선전기사002" localSheetId="0">#REF!</definedName>
    <definedName name="준설선전기사002">#REF!</definedName>
    <definedName name="준설선전기사982" localSheetId="0">#REF!</definedName>
    <definedName name="준설선전기사982">#REF!</definedName>
    <definedName name="준설선전기사991" localSheetId="0">#REF!</definedName>
    <definedName name="준설선전기사991">#REF!</definedName>
    <definedName name="준설선전기사992" localSheetId="0">#REF!</definedName>
    <definedName name="준설선전기사992">#REF!</definedName>
    <definedName name="준설설기관사011" localSheetId="0">#REF!</definedName>
    <definedName name="준설설기관사011">#REF!</definedName>
    <definedName name="준설설운전기사011" localSheetId="0">#REF!</definedName>
    <definedName name="준설설운전기사011">#REF!</definedName>
    <definedName name="준설설운전사011" localSheetId="0">#REF!</definedName>
    <definedName name="준설설운전사011">#REF!</definedName>
    <definedName name="준설설전기사011" localSheetId="0">#REF!</definedName>
    <definedName name="준설설전기사011">#REF!</definedName>
    <definedName name="준설재료">#REF!</definedName>
    <definedName name="줄눈공" localSheetId="0">#REF!</definedName>
    <definedName name="줄눈공">[356]기본단가표!$L$27</definedName>
    <definedName name="줄눈공_치장" localSheetId="0">#REF!</definedName>
    <definedName name="줄눈공_치장">#REF!</definedName>
    <definedName name="줄눈공001" localSheetId="0">#REF!</definedName>
    <definedName name="줄눈공001">#REF!</definedName>
    <definedName name="줄눈공002" localSheetId="0">#REF!</definedName>
    <definedName name="줄눈공002">#REF!</definedName>
    <definedName name="줄눈공011" localSheetId="0">#REF!</definedName>
    <definedName name="줄눈공011">#REF!</definedName>
    <definedName name="줄눈공982" localSheetId="0">#REF!</definedName>
    <definedName name="줄눈공982">#REF!</definedName>
    <definedName name="줄눈공991" localSheetId="0">#REF!</definedName>
    <definedName name="줄눈공991">#REF!</definedName>
    <definedName name="줄눈공992" localSheetId="0">#REF!</definedName>
    <definedName name="줄눈공992">#REF!</definedName>
    <definedName name="줄떼" localSheetId="0">#REF!</definedName>
    <definedName name="줄떼">#REF!</definedName>
    <definedName name="줄사철" localSheetId="0">#REF!</definedName>
    <definedName name="줄사철">#REF!</definedName>
    <definedName name="줄주" localSheetId="0">#REF!</definedName>
    <definedName name="줄주">#REF!</definedName>
    <definedName name="중">'[163]토사(PE)'!#REF!</definedName>
    <definedName name="중_2" localSheetId="0">#REF!</definedName>
    <definedName name="중_2">#REF!</definedName>
    <definedName name="중_3" localSheetId="0">#REF!</definedName>
    <definedName name="중_3">#REF!</definedName>
    <definedName name="중_5" localSheetId="0">#REF!</definedName>
    <definedName name="중_5">#REF!</definedName>
    <definedName name="중_6" localSheetId="0">#REF!</definedName>
    <definedName name="중_6">#REF!</definedName>
    <definedName name="중_9" localSheetId="0">#REF!</definedName>
    <definedName name="중_9">#REF!</definedName>
    <definedName name="중1" localSheetId="0">#REF!</definedName>
    <definedName name="중1">#REF!</definedName>
    <definedName name="중1류" localSheetId="0" hidden="1">{#N/A,#N/A,FALSE,"운반시간"}</definedName>
    <definedName name="중1류" hidden="1">{#N/A,#N/A,FALSE,"운반시간"}</definedName>
    <definedName name="중2" localSheetId="0">#REF!</definedName>
    <definedName name="중2">#REF!</definedName>
    <definedName name="중3" localSheetId="0">#REF!</definedName>
    <definedName name="중3">#REF!</definedName>
    <definedName name="중3류" localSheetId="0" hidden="1">{#N/A,#N/A,FALSE,"운반시간"}</definedName>
    <definedName name="중3류" hidden="1">{#N/A,#N/A,FALSE,"운반시간"}</definedName>
    <definedName name="중4" localSheetId="0">#REF!</definedName>
    <definedName name="중4">#REF!</definedName>
    <definedName name="중5" localSheetId="0">#REF!</definedName>
    <definedName name="중5">#REF!</definedName>
    <definedName name="중6" localSheetId="0">#REF!</definedName>
    <definedName name="중6">#REF!</definedName>
    <definedName name="중7" localSheetId="0">#REF!</definedName>
    <definedName name="중7">#REF!</definedName>
    <definedName name="중8" localSheetId="0">#REF!</definedName>
    <definedName name="중8">#REF!</definedName>
    <definedName name="중9" localSheetId="0">#REF!</definedName>
    <definedName name="중9">#REF!</definedName>
    <definedName name="중간" localSheetId="0">'[279]토사(PE)'!#REF!</definedName>
    <definedName name="중간">'[280]토사(PE)'!#REF!</definedName>
    <definedName name="중관리" localSheetId="0" hidden="1">{#N/A,#N/A,FALSE,"포장단가"}</definedName>
    <definedName name="중관리" hidden="1">{#N/A,#N/A,FALSE,"포장단가"}</definedName>
    <definedName name="중급기능" localSheetId="0">#REF!</definedName>
    <definedName name="중급기능">#REF!</definedName>
    <definedName name="중급기능사" localSheetId="0">#REF!</definedName>
    <definedName name="중급기능사">#REF!</definedName>
    <definedName name="중급기술자" localSheetId="0">#REF!</definedName>
    <definedName name="중급기술자">#REF!</definedName>
    <definedName name="중급도화" localSheetId="0">#REF!</definedName>
    <definedName name="중급도화">#REF!</definedName>
    <definedName name="중급엔지니어링" localSheetId="0">#REF!</definedName>
    <definedName name="중급엔지니어링">#REF!</definedName>
    <definedName name="중급여비" localSheetId="0">#REF!</definedName>
    <definedName name="중급여비">#REF!</definedName>
    <definedName name="중급원자력기술자001" localSheetId="0">#REF!</definedName>
    <definedName name="중급원자력기술자001">#REF!</definedName>
    <definedName name="중급원자력기술자002" localSheetId="0">#REF!</definedName>
    <definedName name="중급원자력기술자002">#REF!</definedName>
    <definedName name="중급원자력기술자011" localSheetId="0">#REF!</definedName>
    <definedName name="중급원자력기술자011">#REF!</definedName>
    <definedName name="중급원자력기술자982" localSheetId="0">#REF!</definedName>
    <definedName name="중급원자력기술자982">#REF!</definedName>
    <definedName name="중급원자력기술자991" localSheetId="0">#REF!</definedName>
    <definedName name="중급원자력기술자991">#REF!</definedName>
    <definedName name="중급원자력기술자992" localSheetId="0">#REF!</definedName>
    <definedName name="중급원자력기술자992">#REF!</definedName>
    <definedName name="중급지도제작" localSheetId="0">#REF!</definedName>
    <definedName name="중급지도제작">#REF!</definedName>
    <definedName name="중급측량" localSheetId="0">#REF!</definedName>
    <definedName name="중급측량">#REF!</definedName>
    <definedName name="중급항공사진" localSheetId="0">#REF!</definedName>
    <definedName name="중급항공사진">#REF!</definedName>
    <definedName name="중기" localSheetId="0">#REF!</definedName>
    <definedName name="중기">#REF!</definedName>
    <definedName name="중기경" localSheetId="0">#REF!</definedName>
    <definedName name="중기경">#REF!</definedName>
    <definedName name="중기구조물" localSheetId="0">#REF!</definedName>
    <definedName name="중기구조물">'[480]중기운반자재총(구조물)'!$B$4:$T$37</definedName>
    <definedName name="중기노" localSheetId="0">#REF!</definedName>
    <definedName name="중기노">#REF!</definedName>
    <definedName name="중기산출" localSheetId="0">#REF!</definedName>
    <definedName name="중기산출">#REF!</definedName>
    <definedName name="중기운반_8톤덤프__1회당">#REF!</definedName>
    <definedName name="중기운반경비" localSheetId="0">#REF!</definedName>
    <definedName name="중기운반경비">[227]중기운반비!$L$18</definedName>
    <definedName name="중기운반노무비" localSheetId="0">#REF!</definedName>
    <definedName name="중기운반노무비">[227]중기운반비!$H$18</definedName>
    <definedName name="중기운반식" hidden="1">{#N/A,#N/A,FALSE,"포장단가"}</definedName>
    <definedName name="중기운반재료비" localSheetId="0">#REF!</definedName>
    <definedName name="중기운반재료비">[227]중기운반비!$J$18</definedName>
    <definedName name="중기운전기사" localSheetId="0">#REF!</definedName>
    <definedName name="중기운전기사">#REF!</definedName>
    <definedName name="중기운전조수" localSheetId="0">#REF!</definedName>
    <definedName name="중기운전조수">#REF!</definedName>
    <definedName name="중기운전조장" localSheetId="0">#REF!</definedName>
    <definedName name="중기운전조장">#REF!</definedName>
    <definedName name="중기재" localSheetId="0">#REF!</definedName>
    <definedName name="중기재">#REF!</definedName>
    <definedName name="중기조장" localSheetId="0">#REF!</definedName>
    <definedName name="중기조장">#REF!</definedName>
    <definedName name="중기총" localSheetId="0">#REF!</definedName>
    <definedName name="중기총">#REF!</definedName>
    <definedName name="중기토공" localSheetId="0">#REF!</definedName>
    <definedName name="중기토공">#REF!</definedName>
    <definedName name="중량" localSheetId="0">#REF!</definedName>
    <definedName name="중량">#REF!</definedName>
    <definedName name="중량표" localSheetId="0">#REF!</definedName>
    <definedName name="중량표">#REF!</definedName>
    <definedName name="중력식옹벽_개소별명세" localSheetId="0">#REF!</definedName>
    <definedName name="중력식옹벽_개소별명세">#REF!</definedName>
    <definedName name="중력식옹벽_수량집계" localSheetId="0">#REF!</definedName>
    <definedName name="중력식옹벽_수량집계">#REF!</definedName>
    <definedName name="중력식옹벽개소별명세" localSheetId="0">#REF!</definedName>
    <definedName name="중력식옹벽개소별명세">#REF!</definedName>
    <definedName name="중력식옹벽단위수량및치수표_성토구배1.5_1.8">#REF!</definedName>
    <definedName name="중력식옹벽단위수량산식_성토구배1.5_1.8">#REF!</definedName>
    <definedName name="중력식옹벽단위수량산식_수평">#REF!</definedName>
    <definedName name="중력식옹벽단위수량표_수평">#REF!</definedName>
    <definedName name="중력식옹벽수량집계" localSheetId="0">#REF!</definedName>
    <definedName name="중력식옹벽수량집계">#REF!</definedName>
    <definedName name="중력식옹벽치수표_성토구배1.5_1.8">#REF!</definedName>
    <definedName name="중력식옹벽치수표_수평">#REF!</definedName>
    <definedName name="중림고일위대가" localSheetId="0">BlankMacro1</definedName>
    <definedName name="중림고일위대가">BlankMacro1</definedName>
    <definedName name="중분대" localSheetId="0">#REF!</definedName>
    <definedName name="중분대">#REF!</definedName>
    <definedName name="중분대1" localSheetId="0">#REF!</definedName>
    <definedName name="중분대1">#REF!</definedName>
    <definedName name="중분대2" localSheetId="0">#REF!</definedName>
    <definedName name="중분대2">#REF!</definedName>
    <definedName name="중분대부" localSheetId="0">#REF!</definedName>
    <definedName name="중분대부">#REF!</definedName>
    <definedName name="중분대설계" localSheetId="0">#REF!</definedName>
    <definedName name="중분대설계">#REF!</definedName>
    <definedName name="중분대조서">[481]데리네이타현황!$A$4,[481]데리네이타현황!$A$2,[481]데리네이타현황!$A$1,[481]데리네이타현황!$A$279,[481]데리네이타현황!$A$1:$A$65536</definedName>
    <definedName name="중분대중량" localSheetId="0">[159]바닥판!#REF!</definedName>
    <definedName name="중분대중량">#REF!</definedName>
    <definedName name="중앙공제">#REF!</definedName>
    <definedName name="중앙길이">#REF!</definedName>
    <definedName name="중앙본">#REF!</definedName>
    <definedName name="중앙분리대현황" localSheetId="0">#REF!</definedName>
    <definedName name="중앙분리대현황">#REF!</definedName>
    <definedName name="중앙선" localSheetId="0" hidden="1">{#N/A,#N/A,FALSE,"속도"}</definedName>
    <definedName name="중앙선" hidden="1">{#N/A,#N/A,FALSE,"속도"}</definedName>
    <definedName name="중앙선추가">{"Book1","부대-(표지판,데리,가드).xls","부대-(낙,차,중분대).xls"}</definedName>
    <definedName name="중앙지하">#N/A</definedName>
    <definedName name="중유" localSheetId="0">#REF!</definedName>
    <definedName name="중유">#REF!</definedName>
    <definedName name="중유2" localSheetId="0">'[69]노임,재료비'!$D$5</definedName>
    <definedName name="중유2">'[70]노임,재료비'!$D$5</definedName>
    <definedName name="중철1">'[364]화해(함평)'!$AJ$506</definedName>
    <definedName name="중철131">'[364]화해(함평)'!$AL$504</definedName>
    <definedName name="중철132">'[364]화해(장성)'!$AL$504</definedName>
    <definedName name="중철161">'[364]화해(함평)'!$AL$502</definedName>
    <definedName name="중철162">'[364]화해(장성)'!$AL$502</definedName>
    <definedName name="중철2">'[364]화해(장성)'!$AJ$507</definedName>
    <definedName name="중추2교대거푸집집계" localSheetId="0" hidden="1">{#N/A,#N/A,FALSE,"배수1"}</definedName>
    <definedName name="중추2교대거푸집집계" hidden="1">{#N/A,#N/A,FALSE,"배수1"}</definedName>
    <definedName name="중콘1">'[364]화해(함평)'!$AL$498</definedName>
    <definedName name="중콘2">'[364]화해(장성)'!$AL$498</definedName>
    <definedName name="중폭" localSheetId="0">#REF!</definedName>
    <definedName name="중폭">#REF!</definedName>
    <definedName name="중합3회1" localSheetId="0">#REF!</definedName>
    <definedName name="중합3회1">#REF!</definedName>
    <definedName name="중합3회2" localSheetId="0">#REF!</definedName>
    <definedName name="중합3회2">#REF!</definedName>
    <definedName name="중흥부두2" localSheetId="0">#REF!</definedName>
    <definedName name="중흥부두2">#REF!</definedName>
    <definedName name="쥬" localSheetId="0" hidden="1">{#N/A,#N/A,FALSE,"단면 제원"}</definedName>
    <definedName name="쥬" hidden="1">{#N/A,#N/A,FALSE,"단면 제원"}</definedName>
    <definedName name="즈" localSheetId="0" hidden="1">{#N/A,#N/A,FALSE,"단면 제원"}</definedName>
    <definedName name="즈">#N/A</definedName>
    <definedName name="증" localSheetId="0">#REF!</definedName>
    <definedName name="증">#REF!</definedName>
    <definedName name="증감" localSheetId="0">#REF!</definedName>
    <definedName name="증감">#REF!</definedName>
    <definedName name="증감1" localSheetId="0">#REF!</definedName>
    <definedName name="증감1" hidden="1">{#N/A,#N/A,FALSE,"2~8번"}</definedName>
    <definedName name="증감대비" localSheetId="0">#REF!</definedName>
    <definedName name="증감대비">#REF!</definedName>
    <definedName name="증감표" localSheetId="0">#REF!</definedName>
    <definedName name="증감표">#REF!</definedName>
    <definedName name="증강">#REF!</definedName>
    <definedName name="증설13205계" localSheetId="0">#REF!</definedName>
    <definedName name="증설13205계">#REF!</definedName>
    <definedName name="지" localSheetId="0" hidden="1">{#N/A,#N/A,FALSE,"단면 제원"}</definedName>
    <definedName name="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지__급__자__재__단__가" localSheetId="0">#REF!</definedName>
    <definedName name="지__급__자__재__단__가">#REF!</definedName>
    <definedName name="지1" localSheetId="0">#REF!</definedName>
    <definedName name="지1">#REF!</definedName>
    <definedName name="지21" localSheetId="0">#REF!</definedName>
    <definedName name="지21">#REF!</definedName>
    <definedName name="지22" localSheetId="0">#REF!</definedName>
    <definedName name="지22">#REF!</definedName>
    <definedName name="지23" localSheetId="0">#REF!</definedName>
    <definedName name="지23">#REF!</definedName>
    <definedName name="지24" localSheetId="0">#REF!</definedName>
    <definedName name="지24">#REF!</definedName>
    <definedName name="지25" localSheetId="0">#REF!</definedName>
    <definedName name="지25">#REF!</definedName>
    <definedName name="지k1" localSheetId="0">#REF!</definedName>
    <definedName name="지k1">#REF!</definedName>
    <definedName name="지k2" localSheetId="0">#REF!</definedName>
    <definedName name="지k2">#REF!</definedName>
    <definedName name="지k4" localSheetId="0">#REF!</definedName>
    <definedName name="지k4">#REF!</definedName>
    <definedName name="지VI1" localSheetId="0">#REF!</definedName>
    <definedName name="지VI1">#REF!</definedName>
    <definedName name="지VI2" localSheetId="0">#REF!</definedName>
    <definedName name="지VI2">#REF!</definedName>
    <definedName name="지VI3" localSheetId="0">#REF!</definedName>
    <definedName name="지VI3">#REF!</definedName>
    <definedName name="지VI4" localSheetId="0">#REF!</definedName>
    <definedName name="지VI4">#REF!</definedName>
    <definedName name="지vi5" localSheetId="0">#REF!</definedName>
    <definedName name="지vi5">#REF!</definedName>
    <definedName name="지간1" localSheetId="0">[482]철근량!#REF!</definedName>
    <definedName name="지간1">#REF!</definedName>
    <definedName name="지간2" localSheetId="0">[482]철근량!#REF!</definedName>
    <definedName name="지간2">#REF!</definedName>
    <definedName name="지간수">#REF!</definedName>
    <definedName name="지간장1" localSheetId="0">'[379]4.2유효폭의 계산'!$B$26</definedName>
    <definedName name="지간장1">#REF!</definedName>
    <definedName name="지간장2" localSheetId="0">'[379]4.2유효폭의 계산'!$F$26</definedName>
    <definedName name="지간장2">#REF!</definedName>
    <definedName name="지간장3" localSheetId="0">#REF!</definedName>
    <definedName name="지간장3">#REF!</definedName>
    <definedName name="지거총">#REF!</definedName>
    <definedName name="지경1">#REF!</definedName>
    <definedName name="지경계산">#REF!</definedName>
    <definedName name="지경집계">#REF!</definedName>
    <definedName name="지구외에서답" localSheetId="0">[483]특별땅고르기!#REF!</definedName>
    <definedName name="지구외에서답">[483]특별땅고르기!#REF!</definedName>
    <definedName name="지구외에서수로" localSheetId="0">[483]특별땅고르기!#REF!</definedName>
    <definedName name="지구외에서수로">[483]특별땅고르기!#REF!</definedName>
    <definedName name="지급" localSheetId="0" hidden="1">{"'제조(순번)'!$A$386:$A$387","'제조(순번)'!$A$1:$H$399"}</definedName>
    <definedName name="지급" hidden="1">{"'제조(순번)'!$A$386:$A$387","'제조(순번)'!$A$1:$H$399"}</definedName>
    <definedName name="지급2" localSheetId="0">[484]입상내역!#REF!</definedName>
    <definedName name="지급2">[483]내역!#REF!</definedName>
    <definedName name="지급부가제외" localSheetId="0">#REF!</definedName>
    <definedName name="지급부가제외">#REF!</definedName>
    <definedName name="지급부가포함" localSheetId="0">#REF!</definedName>
    <definedName name="지급부가포함">#REF!</definedName>
    <definedName name="지급자재" localSheetId="0">#REF!</definedName>
    <definedName name="지급자재">#REF!</definedName>
    <definedName name="지내력" localSheetId="0">#REF!</definedName>
    <definedName name="지내력">#REF!</definedName>
    <definedName name="지도제작고급" localSheetId="0">#REF!</definedName>
    <definedName name="지도제작고급">#REF!</definedName>
    <definedName name="지도제작중급" localSheetId="0">#REF!</definedName>
    <definedName name="지도제작중급">#REF!</definedName>
    <definedName name="지도제작초급" localSheetId="0">#REF!</definedName>
    <definedName name="지도제작초급">#REF!</definedName>
    <definedName name="지동" localSheetId="0">#REF!</definedName>
    <definedName name="지동">#REF!</definedName>
    <definedName name="지랄" localSheetId="0">#REF!</definedName>
    <definedName name="지랄">#REF!</definedName>
    <definedName name="지목" localSheetId="0">#REF!</definedName>
    <definedName name="지목">OFFSET([485]유효성검사!$H$1,1,0,COUNTA([485]유효성검사!#REF!)-1,1)</definedName>
    <definedName name="지목별">[486]지목별평균지가!$A$2:$B$17</definedName>
    <definedName name="지목별평균지가">[487]지목별평균지가!$A$2:$B$17</definedName>
    <definedName name="지번" localSheetId="0">#REF!</definedName>
    <definedName name="지번">#REF!</definedName>
    <definedName name="지베타" localSheetId="0">#REF!</definedName>
    <definedName name="지베타">#REF!</definedName>
    <definedName name="지부외배" localSheetId="0">#REF!</definedName>
    <definedName name="지부외배">#REF!</definedName>
    <definedName name="지부외평" localSheetId="0">#REF!</definedName>
    <definedName name="지부외평">#REF!</definedName>
    <definedName name="지부포배" localSheetId="0">#REF!</definedName>
    <definedName name="지부포배">#REF!</definedName>
    <definedName name="지부포수" localSheetId="0">#REF!</definedName>
    <definedName name="지부포수">#REF!</definedName>
    <definedName name="지부포평" localSheetId="0">#REF!</definedName>
    <definedName name="지부포평">#REF!</definedName>
    <definedName name="지분">OFFSET([485]유효성검사!$T$1,1,0,COUNTA([485]유효성검사!#REF!)-1,1)</definedName>
    <definedName name="지붕잇기공" localSheetId="0">#REF!</definedName>
    <definedName name="지붕잇기공">#REF!</definedName>
    <definedName name="지붕잇기공001" localSheetId="0">#REF!</definedName>
    <definedName name="지붕잇기공001">#REF!</definedName>
    <definedName name="지붕잇기공002" localSheetId="0">#REF!</definedName>
    <definedName name="지붕잇기공002">#REF!</definedName>
    <definedName name="지붕잇기공011" localSheetId="0">#REF!</definedName>
    <definedName name="지붕잇기공011">#REF!</definedName>
    <definedName name="지붕잇기공982" localSheetId="0">#REF!</definedName>
    <definedName name="지붕잇기공982">#REF!</definedName>
    <definedName name="지붕잇기공991" localSheetId="0">#REF!</definedName>
    <definedName name="지붕잇기공991">#REF!</definedName>
    <definedName name="지붕잇기공992" localSheetId="0">#REF!</definedName>
    <definedName name="지붕잇기공992">#REF!</definedName>
    <definedName name="지산최초" localSheetId="0">#REF!</definedName>
    <definedName name="지산최초">#REF!</definedName>
    <definedName name="지선" localSheetId="0" hidden="1">{#N/A,#N/A,FALSE,"현장 NCR 분석";#N/A,#N/A,FALSE,"현장품질감사";#N/A,#N/A,FALSE,"현장품질감사"}</definedName>
    <definedName name="지선" hidden="1">{#N/A,#N/A,FALSE,"현장 NCR 분석";#N/A,#N/A,FALSE,"현장품질감사";#N/A,#N/A,FALSE,"현장품질감사"}</definedName>
    <definedName name="지선공사비" localSheetId="0">#REF!</definedName>
    <definedName name="지선공사비">#REF!</definedName>
    <definedName name="지선구조물공종별" localSheetId="0" hidden="1">{#N/A,#N/A,FALSE,"현장 NCR 분석";#N/A,#N/A,FALSE,"현장품질감사";#N/A,#N/A,FALSE,"현장품질감사"}</definedName>
    <definedName name="지선구조물공종별" hidden="1">{#N/A,#N/A,FALSE,"현장 NCR 분석";#N/A,#N/A,FALSE,"현장품질감사";#N/A,#N/A,FALSE,"현장품질감사"}</definedName>
    <definedName name="지선총" localSheetId="0">#REF!</definedName>
    <definedName name="지선총">[231]간지선별!$A$9:$L$62</definedName>
    <definedName name="지수" localSheetId="0">#REF!</definedName>
    <definedName name="지수">#REF!</definedName>
    <definedName name="지수1" localSheetId="0">#REF!</definedName>
    <definedName name="지수1">#REF!</definedName>
    <definedName name="지수2" localSheetId="0">#REF!</definedName>
    <definedName name="지수2">#REF!</definedName>
    <definedName name="지수3" localSheetId="0">#REF!</definedName>
    <definedName name="지수3">#REF!</definedName>
    <definedName name="지수강10아">#REF!</definedName>
    <definedName name="지수강10위">#REF!</definedName>
    <definedName name="지수강8아">#REF!</definedName>
    <definedName name="지수강8위">#REF!</definedName>
    <definedName name="지수강9아">#REF!</definedName>
    <definedName name="지수강9위">#REF!</definedName>
    <definedName name="지수동1">#REF!</definedName>
    <definedName name="지수동10">#REF!</definedName>
    <definedName name="지수동2">#REF!</definedName>
    <definedName name="지수동3">#REF!</definedName>
    <definedName name="지수동4">#REF!</definedName>
    <definedName name="지수동5">#REF!</definedName>
    <definedName name="지수동6">#REF!</definedName>
    <definedName name="지수동7">#REF!</definedName>
    <definedName name="지수동8">#REF!</definedName>
    <definedName name="지수동9">#REF!</definedName>
    <definedName name="지수표" localSheetId="0">#REF!</definedName>
    <definedName name="지수표">#REF!</definedName>
    <definedName name="지시부" localSheetId="0" hidden="1">{#N/A,#N/A,FALSE,"현장 NCR 분석";#N/A,#N/A,FALSE,"현장품질감사";#N/A,#N/A,FALSE,"현장품질감사"}</definedName>
    <definedName name="지시부" hidden="1">{#N/A,#N/A,FALSE,"현장 NCR 분석";#N/A,#N/A,FALSE,"현장품질감사";#N/A,#N/A,FALSE,"현장품질감사"}</definedName>
    <definedName name="지어닙재" localSheetId="0">#REF!</definedName>
    <definedName name="지어닙재">#REF!</definedName>
    <definedName name="지역" localSheetId="0">#REF!</definedName>
    <definedName name="지역">#N/A</definedName>
    <definedName name="지역가점1" localSheetId="0">#REF!</definedName>
    <definedName name="지역가점1">#REF!</definedName>
    <definedName name="지역및지구">OFFSET([485]유효성검사!$J$1,1,0,COUNTA([485]유효성검사!#REF!)-1,1)</definedName>
    <definedName name="지우기" localSheetId="0" hidden="1">{#N/A,#N/A,FALSE,"포장2"}</definedName>
    <definedName name="지우기" hidden="1">{#N/A,#N/A,FALSE,"포장2"}</definedName>
    <definedName name="지움" hidden="1">{#N/A,#N/A,FALSE,"속도"}</definedName>
    <definedName name="지움2" hidden="1">{#N/A,#N/A,FALSE,"토공2"}</definedName>
    <definedName name="지움3" hidden="1">{#N/A,#N/A,FALSE,"표지목차"}</definedName>
    <definedName name="지입자재내역" localSheetId="0" hidden="1">#REF!</definedName>
    <definedName name="지입자재내역" hidden="1">#REF!</definedName>
    <definedName name="지입재료비" localSheetId="0">#REF!</definedName>
    <definedName name="지입재료비">#REF!</definedName>
    <definedName name="지장">#REF!</definedName>
    <definedName name="지장1">#REF!</definedName>
    <definedName name="지장물풀어서">[240]접수!#REF!</definedName>
    <definedName name="지장선로">#REF!</definedName>
    <definedName name="지적" localSheetId="0">#REF!</definedName>
    <definedName name="지적">#REF!</definedName>
    <definedName name="지적기능2">[338]노임단가!$F$16</definedName>
    <definedName name="지적기능사_지적기능사2급001" localSheetId="0">#REF!</definedName>
    <definedName name="지적기능사_지적기능사2급001">#REF!</definedName>
    <definedName name="지적기능사_지적기능사2급002" localSheetId="0">#REF!</definedName>
    <definedName name="지적기능사_지적기능사2급002">#REF!</definedName>
    <definedName name="지적기능사_지적기능사2급011" localSheetId="0">#REF!</definedName>
    <definedName name="지적기능사_지적기능사2급011">#REF!</definedName>
    <definedName name="지적기능사_지적기능사2급982" localSheetId="0">#REF!</definedName>
    <definedName name="지적기능사_지적기능사2급982">#REF!</definedName>
    <definedName name="지적기능사_지적기능사2급991" localSheetId="0">#REF!</definedName>
    <definedName name="지적기능사_지적기능사2급991">#REF!</definedName>
    <definedName name="지적기능사_지적기능사2급992" localSheetId="0">#REF!</definedName>
    <definedName name="지적기능사_지적기능사2급992">#REF!</definedName>
    <definedName name="지적기능사1급" localSheetId="0">#REF!</definedName>
    <definedName name="지적기능사1급">#REF!</definedName>
    <definedName name="지적기능사2급" localSheetId="0">#REF!</definedName>
    <definedName name="지적기능사2급">#REF!</definedName>
    <definedName name="지적기능산업기사_지적기능사1급001" localSheetId="0">#REF!</definedName>
    <definedName name="지적기능산업기사_지적기능사1급001">#REF!</definedName>
    <definedName name="지적기능산업기사_지적기능사1급002" localSheetId="0">#REF!</definedName>
    <definedName name="지적기능산업기사_지적기능사1급002">#REF!</definedName>
    <definedName name="지적기능산업기사_지적기능사1급011" localSheetId="0">#REF!</definedName>
    <definedName name="지적기능산업기사_지적기능사1급011">#REF!</definedName>
    <definedName name="지적기능산업기사_지적기능사1급982" localSheetId="0">#REF!</definedName>
    <definedName name="지적기능산업기사_지적기능사1급982">#REF!</definedName>
    <definedName name="지적기능산업기사_지적기능사1급991" localSheetId="0">#REF!</definedName>
    <definedName name="지적기능산업기사_지적기능사1급991">#REF!</definedName>
    <definedName name="지적기능산업기사_지적기능사1급992" localSheetId="0">#REF!</definedName>
    <definedName name="지적기능산업기사_지적기능사1급992">#REF!</definedName>
    <definedName name="지적기사_1급" localSheetId="0">#REF!</definedName>
    <definedName name="지적기사_1급">#REF!</definedName>
    <definedName name="지적기사_2급" localSheetId="0">#REF!</definedName>
    <definedName name="지적기사_2급">#REF!</definedName>
    <definedName name="지적기사_지적기사1급001" localSheetId="0">#REF!</definedName>
    <definedName name="지적기사_지적기사1급001">#REF!</definedName>
    <definedName name="지적기사_지적기사1급002" localSheetId="0">#REF!</definedName>
    <definedName name="지적기사_지적기사1급002">#REF!</definedName>
    <definedName name="지적기사_지적기사1급011" localSheetId="0">#REF!</definedName>
    <definedName name="지적기사_지적기사1급011">#REF!</definedName>
    <definedName name="지적기사_지적기사1급982" localSheetId="0">#REF!</definedName>
    <definedName name="지적기사_지적기사1급982">#REF!</definedName>
    <definedName name="지적기사_지적기사1급991" localSheetId="0">#REF!</definedName>
    <definedName name="지적기사_지적기사1급991">#REF!</definedName>
    <definedName name="지적기사_지적기사1급992" localSheetId="0">#REF!</definedName>
    <definedName name="지적기사_지적기사1급992">#REF!</definedName>
    <definedName name="지적기사1">[338]노임단가!$F$15</definedName>
    <definedName name="지적기사1급" localSheetId="0">#REF!</definedName>
    <definedName name="지적기사1급">#REF!</definedName>
    <definedName name="지적기사2">[338]노임단가!$C$16</definedName>
    <definedName name="지적기사2급" localSheetId="0">#REF!</definedName>
    <definedName name="지적기사2급">#REF!</definedName>
    <definedName name="지적산업기사_지적기사2급001" localSheetId="0">#REF!</definedName>
    <definedName name="지적산업기사_지적기사2급001">#REF!</definedName>
    <definedName name="지적산업기사_지적기사2급002" localSheetId="0">#REF!</definedName>
    <definedName name="지적산업기사_지적기사2급002">#REF!</definedName>
    <definedName name="지적산업기사_지적기사2급011" localSheetId="0">#REF!</definedName>
    <definedName name="지적산업기사_지적기사2급011">#REF!</definedName>
    <definedName name="지적산업기사_지적기사2급982" localSheetId="0">#REF!</definedName>
    <definedName name="지적산업기사_지적기사2급982">#REF!</definedName>
    <definedName name="지적산업기사_지적기사2급991" localSheetId="0">#REF!</definedName>
    <definedName name="지적산업기사_지적기사2급991">#REF!</definedName>
    <definedName name="지적산업기사_지적기사2급992" localSheetId="0">#REF!</definedName>
    <definedName name="지적산업기사_지적기사2급992">#REF!</definedName>
    <definedName name="지적편입면적" localSheetId="0">#REF!</definedName>
    <definedName name="지적편입면적">#REF!</definedName>
    <definedName name="지점착력10">#REF!</definedName>
    <definedName name="지점착력4">#REF!</definedName>
    <definedName name="지점착력5">#REF!</definedName>
    <definedName name="지점착력6">#REF!</definedName>
    <definedName name="지점착력7">#REF!</definedName>
    <definedName name="지점착력8">#REF!</definedName>
    <definedName name="지점착력9">#REF!</definedName>
    <definedName name="지주">#N/A</definedName>
    <definedName name="지주강10아">#REF!</definedName>
    <definedName name="지주강10위">#REF!</definedName>
    <definedName name="지주강1아">#REF!</definedName>
    <definedName name="지주강1위">#REF!</definedName>
    <definedName name="지주강2아">#REF!</definedName>
    <definedName name="지주강2위">#REF!</definedName>
    <definedName name="지주강3아">#REF!</definedName>
    <definedName name="지주강3위">#REF!</definedName>
    <definedName name="지주강4아">#REF!</definedName>
    <definedName name="지주강4위">#REF!</definedName>
    <definedName name="지주강5아">#REF!</definedName>
    <definedName name="지주강5위">#REF!</definedName>
    <definedName name="지주강6아">#REF!</definedName>
    <definedName name="지주강6위">#REF!</definedName>
    <definedName name="지주강7아">#REF!</definedName>
    <definedName name="지주강7위">#REF!</definedName>
    <definedName name="지주강8아">#REF!</definedName>
    <definedName name="지주강8위">#REF!</definedName>
    <definedName name="지주강9아">#REF!</definedName>
    <definedName name="지주강9위">#REF!</definedName>
    <definedName name="지주동1">#REF!</definedName>
    <definedName name="지주동10">#REF!</definedName>
    <definedName name="지주동2">#REF!</definedName>
    <definedName name="지주동3">#REF!</definedName>
    <definedName name="지주동4">#REF!</definedName>
    <definedName name="지주동5">#REF!</definedName>
    <definedName name="지주동6">#REF!</definedName>
    <definedName name="지주동7">#REF!</definedName>
    <definedName name="지주동8">#REF!</definedName>
    <definedName name="지주동9">#REF!</definedName>
    <definedName name="지주목" localSheetId="0">BlankMacro1</definedName>
    <definedName name="지주목">BlankMacro1</definedName>
    <definedName name="지주목A" localSheetId="0">BlankMacro1</definedName>
    <definedName name="지주목A">BlankMacro1</definedName>
    <definedName name="지준덕" localSheetId="0">#REF!</definedName>
    <definedName name="지준덕">#REF!</definedName>
    <definedName name="지지" localSheetId="0">#REF!</definedName>
    <definedName name="지지">#REF!</definedName>
    <definedName name="지지물" localSheetId="0">#REF!</definedName>
    <definedName name="지지물">#REF!</definedName>
    <definedName name="지지물집계" localSheetId="0">#REF!</definedName>
    <definedName name="지지물집계">#REF!</definedName>
    <definedName name="지진재하">#REF!</definedName>
    <definedName name="지하수">#REF!</definedName>
    <definedName name="지힌k1" localSheetId="0">#REF!</definedName>
    <definedName name="지힌k1">#REF!</definedName>
    <definedName name="지힌k2" localSheetId="0">#REF!</definedName>
    <definedName name="지힌k2">#REF!</definedName>
    <definedName name="지힌k4" localSheetId="0">#REF!</definedName>
    <definedName name="지힌k4">#REF!</definedName>
    <definedName name="지힌VI1" localSheetId="0">#REF!</definedName>
    <definedName name="지힌VI1">#REF!</definedName>
    <definedName name="지힌VI2" localSheetId="0">#REF!</definedName>
    <definedName name="지힌VI2">#REF!</definedName>
    <definedName name="지힌VI3" localSheetId="0">#REF!</definedName>
    <definedName name="지힌VI3">#REF!</definedName>
    <definedName name="지힌VI4" localSheetId="0">#REF!</definedName>
    <definedName name="지힌VI4">#REF!</definedName>
    <definedName name="지힌vi5" localSheetId="0">#REF!</definedName>
    <definedName name="지힌vi5">#REF!</definedName>
    <definedName name="직경" localSheetId="0">#REF!</definedName>
    <definedName name="직경">#REF!</definedName>
    <definedName name="직관.J">[134]진주방향!$AN$341</definedName>
    <definedName name="직관.M">#REF!</definedName>
    <definedName name="직교류형" localSheetId="0">#REF!</definedName>
    <definedName name="직교류형">#REF!</definedName>
    <definedName name="직노" localSheetId="0">#REF!</definedName>
    <definedName name="직노">#REF!</definedName>
    <definedName name="직노비" localSheetId="0">#REF!</definedName>
    <definedName name="직노비">#REF!</definedName>
    <definedName name="직노율" localSheetId="0">#REF!</definedName>
    <definedName name="직노율">#REF!</definedName>
    <definedName name="직매54P" hidden="1">{#N/A,#N/A,TRUE,"토적및재료집계";#N/A,#N/A,TRUE,"토적및재료집계";#N/A,#N/A,TRUE,"단위량"}</definedName>
    <definedName name="직영비">'[449]2공구산출내역'!#REF!</definedName>
    <definedName name="직재비" localSheetId="0">#REF!</definedName>
    <definedName name="직재비">#REF!</definedName>
    <definedName name="직접경비" localSheetId="0">#REF!</definedName>
    <definedName name="직접경비">#REF!</definedName>
    <definedName name="직접경비1">#REF!</definedName>
    <definedName name="직접공사비" localSheetId="0">#REF!</definedName>
    <definedName name="직접공사비">#REF!</definedName>
    <definedName name="직접노무비" localSheetId="0">#REF!</definedName>
    <definedName name="직접노무비">#REF!</definedName>
    <definedName name="직접노무비1">#REF!</definedName>
    <definedName name="직접노무비요율" localSheetId="0">#REF!</definedName>
    <definedName name="직접노무비요율">#REF!</definedName>
    <definedName name="직접인건비" localSheetId="0">#REF!</definedName>
    <definedName name="직접인건비">#REF!</definedName>
    <definedName name="직접재료비" localSheetId="0">#REF!</definedName>
    <definedName name="직접재료비">#REF!</definedName>
    <definedName name="직접재료비합" localSheetId="0">#REF!</definedName>
    <definedName name="직접재료비합">#REF!</definedName>
    <definedName name="직종" localSheetId="0">#REF!</definedName>
    <definedName name="직종">#REF!</definedName>
    <definedName name="직종명" localSheetId="0">#REF!</definedName>
    <definedName name="직종명">#REF!</definedName>
    <definedName name="직종별">#REF!</definedName>
    <definedName name="진" localSheetId="0" hidden="1">{#N/A,#N/A,FALSE,"2~8번"}</definedName>
    <definedName name="진" hidden="1">{#N/A,#N/A,FALSE,"2~8번"}</definedName>
    <definedName name="진공및급배수펌프설치" localSheetId="0">#REF!</definedName>
    <definedName name="진공및급배수펌프설치">#REF!</definedName>
    <definedName name="진기" localSheetId="0">#REF!</definedName>
    <definedName name="진기">#REF!</definedName>
    <definedName name="진달래H0.6" localSheetId="0">#REF!</definedName>
    <definedName name="진달래H0.6">#REF!</definedName>
    <definedName name="진동" localSheetId="0">#REF!</definedName>
    <definedName name="진동">#REF!</definedName>
    <definedName name="진동_파일_햄머">[154]장비집계!#REF!</definedName>
    <definedName name="진동롤라경" localSheetId="0">#REF!</definedName>
    <definedName name="진동롤라경">#REF!</definedName>
    <definedName name="진동롤라노무" localSheetId="0">#REF!</definedName>
    <definedName name="진동롤라노무">#REF!</definedName>
    <definedName name="진동롤라재료" localSheetId="0">#REF!</definedName>
    <definedName name="진동롤라재료">#REF!</definedName>
    <definedName name="진동롤러" localSheetId="0">#REF!</definedName>
    <definedName name="진동롤러">#REF!</definedName>
    <definedName name="진성">BlankMacro1</definedName>
    <definedName name="진성초등">BlankMacro1</definedName>
    <definedName name="진영" localSheetId="0">#REF!</definedName>
    <definedName name="진영">#REF!</definedName>
    <definedName name="진입도로경비" localSheetId="0">#REF!</definedName>
    <definedName name="진입도로경비">[227]진입도로공사비!$L$23</definedName>
    <definedName name="진입도로노무비" localSheetId="0">#REF!</definedName>
    <definedName name="진입도로노무비">[227]진입도로공사비!$H$23</definedName>
    <definedName name="진입도로재료비" localSheetId="0">#REF!</definedName>
    <definedName name="진입도로재료비">[227]진입도로공사비!$J$23</definedName>
    <definedName name="진입로" localSheetId="0">#REF!</definedName>
    <definedName name="진입로">#REF!</definedName>
    <definedName name="진입로개소별명세">#REF!</definedName>
    <definedName name="진짜1" localSheetId="0" hidden="1">{"'Sheet1'!$A$4","'Sheet1'!$A$9:$G$28"}</definedName>
    <definedName name="진짜1" hidden="1">{"'Sheet1'!$A$4","'Sheet1'!$A$9:$G$28"}</definedName>
    <definedName name="진짜원가" localSheetId="0" hidden="1">{#N/A,#N/A,FALSE,"손익표지";#N/A,#N/A,FALSE,"손익계산";#N/A,#N/A,FALSE,"일반관리비";#N/A,#N/A,FALSE,"영업외수익";#N/A,#N/A,FALSE,"영업외비용";#N/A,#N/A,FALSE,"매출액";#N/A,#N/A,FALSE,"요약손익";#N/A,#N/A,FALSE,"요약대차";#N/A,#N/A,FALSE,"매출채권현황";#N/A,#N/A,FALSE,"매출채권명세"}</definedName>
    <definedName name="진짜원가" hidden="1">{#N/A,#N/A,FALSE,"손익표지";#N/A,#N/A,FALSE,"손익계산";#N/A,#N/A,FALSE,"일반관리비";#N/A,#N/A,FALSE,"영업외수익";#N/A,#N/A,FALSE,"영업외비용";#N/A,#N/A,FALSE,"매출액";#N/A,#N/A,FALSE,"요약손익";#N/A,#N/A,FALSE,"요약대차";#N/A,#N/A,FALSE,"매출채권현황";#N/A,#N/A,FALSE,"매출채권명세"}</definedName>
    <definedName name="질소_및_탄산가스창고" localSheetId="0">#REF!</definedName>
    <definedName name="질소_및_탄산가스창고">#REF!</definedName>
    <definedName name="집">#N/A</definedName>
    <definedName name="집1" localSheetId="0">#REF!</definedName>
    <definedName name="집1">#REF!</definedName>
    <definedName name="집계" localSheetId="0">#REF!</definedName>
    <definedName name="집계">'[287]토공(우물통,기타) '!$M$8:$U$25</definedName>
    <definedName name="집계.">#REF!</definedName>
    <definedName name="집계1" localSheetId="0">#REF!</definedName>
    <definedName name="집계1">#REF!</definedName>
    <definedName name="집계2" localSheetId="0">#REF!</definedName>
    <definedName name="집계2">#REF!</definedName>
    <definedName name="집계3"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집계3"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집계표" localSheetId="0">#REF!</definedName>
    <definedName name="집계표">#REF!</definedName>
    <definedName name="집계표1">#REF!</definedName>
    <definedName name="집계표2" localSheetId="0">#REF!</definedName>
    <definedName name="집계표2">#N/A</definedName>
    <definedName name="집계표3">#REF!</definedName>
    <definedName name="집계표4">#REF!</definedName>
    <definedName name="집계표5">#REF!</definedName>
    <definedName name="집수" localSheetId="0" hidden="1">#REF!</definedName>
    <definedName name="집수" hidden="1">#REF!</definedName>
    <definedName name="집수정" localSheetId="0" hidden="1">#REF!</definedName>
    <definedName name="집수정" hidden="1">{#N/A,#N/A,FALSE,"토공2"}</definedName>
    <definedName name="집수정_수량산출" localSheetId="0">#REF!</definedName>
    <definedName name="집수정_수량산출">#REF!</definedName>
    <definedName name="집수정1" localSheetId="0" hidden="1">{#N/A,#N/A,FALSE,"배수1"}</definedName>
    <definedName name="집수정1">#REF!</definedName>
    <definedName name="집수정1최종" localSheetId="0" hidden="1">{#N/A,#N/A,FALSE,"2~8번"}</definedName>
    <definedName name="집수정1최종" hidden="1">{#N/A,#N/A,FALSE,"2~8번"}</definedName>
    <definedName name="집수정2" localSheetId="0" hidden="1">{#N/A,#N/A,FALSE,"배수1"}</definedName>
    <definedName name="집수정2">#REF!</definedName>
    <definedName name="집수정2최종" localSheetId="0" hidden="1">{#N/A,#N/A,FALSE,"2~8번"}</definedName>
    <definedName name="집수정2최종" hidden="1">{#N/A,#N/A,FALSE,"2~8번"}</definedName>
    <definedName name="집수정3" localSheetId="0">#REF!</definedName>
    <definedName name="집수정3">#REF!</definedName>
    <definedName name="집수정4" localSheetId="0">#REF!</definedName>
    <definedName name="집수정4">#REF!</definedName>
    <definedName name="집수정5" localSheetId="0">#REF!</definedName>
    <definedName name="집수정5">#REF!</definedName>
    <definedName name="집수정6" localSheetId="0">#REF!</definedName>
    <definedName name="집수정6">#REF!</definedName>
    <definedName name="집수정관경">#REF!</definedName>
    <definedName name="집수정규격">#REF!</definedName>
    <definedName name="집수정단위" hidden="1">{#N/A,#N/A,FALSE,"골재소요량";#N/A,#N/A,FALSE,"골재소요량"}</definedName>
    <definedName name="집수정단위수량_건설교통부">#REF!</definedName>
    <definedName name="집수정단위수량표_강원도">#REF!</definedName>
    <definedName name="집수정수">[488]산출근거!#REF!</definedName>
    <definedName name="집수정수량">[126]산출근거!#REF!</definedName>
    <definedName name="집수정수량산출">#REF!</definedName>
    <definedName name="집수정토공" localSheetId="0" hidden="1">[489]날개벽수량표!#REF!</definedName>
    <definedName name="집수정토공" hidden="1">[489]날개벽수량표!#REF!</definedName>
    <definedName name="집수조" localSheetId="0">#REF!</definedName>
    <definedName name="집수조">#REF!</definedName>
    <definedName name="짜장" localSheetId="0">#REF!</definedName>
    <definedName name="짜장">#REF!</definedName>
    <definedName name="ㅊ" localSheetId="0">#REF!</definedName>
    <definedName name="ㅊ" hidden="1">{"'중기작업1'!$A$1:$V$18"}</definedName>
    <definedName name="ㅊ12">#REF!</definedName>
    <definedName name="ㅊ1555" localSheetId="0">#REF!</definedName>
    <definedName name="ㅊ1555">#REF!</definedName>
    <definedName name="ㅊ20" localSheetId="0">[490]골재산출!#REF!</definedName>
    <definedName name="ㅊ20">#REF!</definedName>
    <definedName name="ㅊ22" localSheetId="0">#REF!</definedName>
    <definedName name="ㅊ22">#REF!</definedName>
    <definedName name="ㅊ3030" localSheetId="0">#REF!</definedName>
    <definedName name="ㅊ3030">#REF!</definedName>
    <definedName name="ㅊㄴ" localSheetId="0">#REF!</definedName>
    <definedName name="ㅊㄴ">#REF!</definedName>
    <definedName name="ㅊㅅ">#REF!</definedName>
    <definedName name="ㅊㅇ">#REF!</definedName>
    <definedName name="ㅊㅇㄹ" localSheetId="0">#REF!</definedName>
    <definedName name="ㅊㅇㄹ">#REF!</definedName>
    <definedName name="ㅊㅊ">#REF!</definedName>
    <definedName name="ㅊㅊㅊㅊ" localSheetId="0" hidden="1">{#N/A,#N/A,FALSE,"단가표지"}</definedName>
    <definedName name="ㅊㅊㅊㅊ" hidden="1">{#N/A,#N/A,FALSE,"단가표지"}</definedName>
    <definedName name="ㅊㅊㅊㅊㅊ" localSheetId="0" hidden="1">{#N/A,#N/A,FALSE,"단가표지"}</definedName>
    <definedName name="ㅊㅊㅊㅊㅊ" hidden="1">{#N/A,#N/A,FALSE,"단가표지"}</definedName>
    <definedName name="ㅊㅊㅊㅊㅊㅊ" localSheetId="0" hidden="1">{#N/A,#N/A,FALSE,"조골재"}</definedName>
    <definedName name="ㅊㅊㅊㅊㅊㅊ" hidden="1">{#N/A,#N/A,FALSE,"조골재"}</definedName>
    <definedName name="ㅊㅊㅊㅊㅊㅊㅊ" localSheetId="0" hidden="1">{#N/A,#N/A,FALSE,"표지목차"}</definedName>
    <definedName name="ㅊㅊㅊㅊㅊㅊㅊ" hidden="1">{#N/A,#N/A,FALSE,"표지목차"}</definedName>
    <definedName name="ㅊㅍ" localSheetId="0" hidden="1">#REF!</definedName>
    <definedName name="ㅊㅍ" hidden="1">#REF!</definedName>
    <definedName name="ㅊㅍㅁㄴㅇㄹ" localSheetId="0">#REF!</definedName>
    <definedName name="ㅊㅍㅁㄴㅇㄹ">#REF!</definedName>
    <definedName name="ㅊㅍㅋㅌㅊㅋ" localSheetId="0" hidden="1">{#N/A,#N/A,FALSE,"운반시간"}</definedName>
    <definedName name="ㅊㅍㅋㅌㅊㅋ" hidden="1">{#N/A,#N/A,FALSE,"운반시간"}</definedName>
    <definedName name="ㅊㅍㅋㅌㅊㅍㅁㄴ" localSheetId="0">#REF!</definedName>
    <definedName name="ㅊㅍㅋㅌㅊㅍㅁㄴ">#REF!</definedName>
    <definedName name="ㅊㅍㅋㅌㅍㅌ" localSheetId="0" hidden="1">{#N/A,#N/A,FALSE,"혼합골재"}</definedName>
    <definedName name="ㅊㅍㅋㅌㅍㅌ" hidden="1">{#N/A,#N/A,FALSE,"혼합골재"}</definedName>
    <definedName name="ㅊㅍㅌㅋㅀ" localSheetId="0" hidden="1">{#N/A,#N/A,FALSE,"구조1"}</definedName>
    <definedName name="ㅊㅍㅌㅋㅀ" hidden="1">{#N/A,#N/A,FALSE,"구조1"}</definedName>
    <definedName name="차">#N/A</definedName>
    <definedName name="차_선_도_색__집_계" localSheetId="0">#REF!</definedName>
    <definedName name="차_선_도_색__집_계">#REF!</definedName>
    <definedName name="차막이고" localSheetId="0">#REF!</definedName>
    <definedName name="차막이고">#REF!</definedName>
    <definedName name="차선도색" localSheetId="0">#REF!</definedName>
    <definedName name="차선도색">#N/A</definedName>
    <definedName name="차선도색단위수량" localSheetId="0">#REF!</definedName>
    <definedName name="차선도색단위수량">#REF!</definedName>
    <definedName name="차선도색설치현황1">[491]데리네이타현황!$A$4,[491]데리네이타현황!$A$2,[491]데리네이타현황!$A$1,[491]데리네이타현황!$A$279,[491]데리네이타현황!$A$1:$A$65536</definedName>
    <definedName name="차선도색중앙선수량">#REF!</definedName>
    <definedName name="차선도색직각주차수량">#REF!</definedName>
    <definedName name="차선도색집계" localSheetId="0">#REF!</definedName>
    <definedName name="차선도색집계">#REF!</definedName>
    <definedName name="차선도색평행주차수량">#REF!</definedName>
    <definedName name="차선복사">#N/A</definedName>
    <definedName name="차선제거" localSheetId="0" hidden="1">{#N/A,#N/A,FALSE,"속도"}</definedName>
    <definedName name="차선제거" hidden="1">{#N/A,#N/A,FALSE,"속도"}</definedName>
    <definedName name="차수벽높이" localSheetId="0">#REF!</definedName>
    <definedName name="차수벽높이">#REF!</definedName>
    <definedName name="차수벽두께" localSheetId="0">#REF!</definedName>
    <definedName name="차수벽두께">#REF!</definedName>
    <definedName name="차인증감" localSheetId="0">#REF!</definedName>
    <definedName name="차인증감">#REF!</definedName>
    <definedName name="차차" localSheetId="0" hidden="1">[126]조명시설!#REF!</definedName>
    <definedName name="차차" hidden="1">[492]조명시설!#REF!</definedName>
    <definedName name="착_암_기__주간">[154]장비집계!#REF!</definedName>
    <definedName name="착공" localSheetId="0">#REF!</definedName>
    <definedName name="착공">#REF!</definedName>
    <definedName name="착공월" localSheetId="0">#REF!</definedName>
    <definedName name="착공월">#REF!</definedName>
    <definedName name="착공일" localSheetId="0">#REF!</definedName>
    <definedName name="착공일">#REF!</definedName>
    <definedName name="착암공" localSheetId="0">#REF!</definedName>
    <definedName name="착암공">#REF!</definedName>
    <definedName name="착암공001" localSheetId="0">#REF!</definedName>
    <definedName name="착암공001">#REF!</definedName>
    <definedName name="착암공002" localSheetId="0">#REF!</definedName>
    <definedName name="착암공002">#REF!</definedName>
    <definedName name="착암공011" localSheetId="0">#REF!</definedName>
    <definedName name="착암공011">#REF!</definedName>
    <definedName name="착암공982" localSheetId="0">#REF!</definedName>
    <definedName name="착암공982">#REF!</definedName>
    <definedName name="착암공991" localSheetId="0">#REF!</definedName>
    <definedName name="착암공991">#REF!</definedName>
    <definedName name="착암공992" localSheetId="0">#REF!</definedName>
    <definedName name="착암공992">#REF!</definedName>
    <definedName name="착정심도" localSheetId="0">#REF!</definedName>
    <definedName name="착정심도">#REF!</definedName>
    <definedName name="찬선규제" localSheetId="0">#REF!</definedName>
    <definedName name="찬선규제">#REF!</definedName>
    <definedName name="찰샇기" localSheetId="0" hidden="1">#REF!</definedName>
    <definedName name="찰샇기" hidden="1">#REF!</definedName>
    <definedName name="찰쌓기석축단위수량" localSheetId="0">#REF!</definedName>
    <definedName name="찰쌓기석축단위수량">#REF!</definedName>
    <definedName name="참고자료" localSheetId="0">#REF!</definedName>
    <definedName name="참고자료">#REF!</definedName>
    <definedName name="참사지" localSheetId="0">#REF!</definedName>
    <definedName name="참사지">#REF!</definedName>
    <definedName name="참조" localSheetId="0">#REF!</definedName>
    <definedName name="참조">#REF!</definedName>
    <definedName name="참조셀">#REF!</definedName>
    <definedName name="창" localSheetId="0">#REF!</definedName>
    <definedName name="창">#REF!</definedName>
    <definedName name="창1" localSheetId="0">#REF!</definedName>
    <definedName name="창1">#REF!</definedName>
    <definedName name="창10" localSheetId="0">#REF!</definedName>
    <definedName name="창10">#REF!</definedName>
    <definedName name="창11" localSheetId="0">#REF!</definedName>
    <definedName name="창11">#REF!</definedName>
    <definedName name="창2" localSheetId="0">#REF!</definedName>
    <definedName name="창2">#REF!</definedName>
    <definedName name="창3" localSheetId="0">#REF!</definedName>
    <definedName name="창3">#REF!</definedName>
    <definedName name="창4" localSheetId="0">#REF!</definedName>
    <definedName name="창4">#REF!</definedName>
    <definedName name="창5" localSheetId="0">#REF!</definedName>
    <definedName name="창5">#REF!</definedName>
    <definedName name="창6" localSheetId="0">#REF!</definedName>
    <definedName name="창6">#REF!</definedName>
    <definedName name="창7" localSheetId="0">#REF!</definedName>
    <definedName name="창7">#REF!</definedName>
    <definedName name="창8" localSheetId="0">#REF!</definedName>
    <definedName name="창8">#REF!</definedName>
    <definedName name="창9" localSheetId="0">#REF!</definedName>
    <definedName name="창9">#REF!</definedName>
    <definedName name="창호목공" localSheetId="0">#REF!</definedName>
    <definedName name="창호목공">#REF!</definedName>
    <definedName name="창호목공001" localSheetId="0">#REF!</definedName>
    <definedName name="창호목공001">#REF!</definedName>
    <definedName name="창호목공002" localSheetId="0">#REF!</definedName>
    <definedName name="창호목공002">#REF!</definedName>
    <definedName name="창호목공011" localSheetId="0">#REF!</definedName>
    <definedName name="창호목공011">#REF!</definedName>
    <definedName name="창호목공982" localSheetId="0">#REF!</definedName>
    <definedName name="창호목공982">#REF!</definedName>
    <definedName name="창호목공991" localSheetId="0">#REF!</definedName>
    <definedName name="창호목공991">#REF!</definedName>
    <definedName name="창호목공992" localSheetId="0">#REF!</definedName>
    <definedName name="창호목공992">#REF!</definedName>
    <definedName name="찾은값">#REF!</definedName>
    <definedName name="책임연" localSheetId="0">#REF!</definedName>
    <definedName name="책임연">#REF!</definedName>
    <definedName name="책임연구원" localSheetId="0">#REF!</definedName>
    <definedName name="책임연구원">#REF!</definedName>
    <definedName name="책임연구원공정" localSheetId="0">#REF!</definedName>
    <definedName name="책임연구원공정">#REF!</definedName>
    <definedName name="챠01" localSheetId="0">#REF!</definedName>
    <definedName name="챠01">#REF!</definedName>
    <definedName name="챠02" localSheetId="0">#REF!</definedName>
    <definedName name="챠02">#REF!</definedName>
    <definedName name="처2" localSheetId="0">#REF!</definedName>
    <definedName name="처2">#REF!</definedName>
    <definedName name="처리비" localSheetId="0">#REF!</definedName>
    <definedName name="처리비">#REF!</definedName>
    <definedName name="천공간격">#REF!</definedName>
    <definedName name="천구개거">[493]천구동입력!$B$2:$AC$46</definedName>
    <definedName name="천성근"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천안토공_토공_List" localSheetId="0">#REF!</definedName>
    <definedName name="천안토공_토공_List">#REF!</definedName>
    <definedName name="천에"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천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천연공사갑지" localSheetId="0" hidden="1">#REF!</definedName>
    <definedName name="천연공사갑지" hidden="1">#REF!</definedName>
    <definedName name="철" localSheetId="0">#REF!</definedName>
    <definedName name="철">#REF!</definedName>
    <definedName name="철____공" localSheetId="0">#REF!</definedName>
    <definedName name="철____공">#REF!</definedName>
    <definedName name="철_13" localSheetId="0">#REF!</definedName>
    <definedName name="철_13">#REF!</definedName>
    <definedName name="철_16" localSheetId="0">#REF!</definedName>
    <definedName name="철_16">#REF!</definedName>
    <definedName name="철_19" localSheetId="0">#REF!</definedName>
    <definedName name="철_19">#REF!</definedName>
    <definedName name="철_199" localSheetId="0">#REF!</definedName>
    <definedName name="철_199">#REF!</definedName>
    <definedName name="철_999" localSheetId="0">#REF!</definedName>
    <definedName name="철_999">#REF!</definedName>
    <definedName name="철_골_공" localSheetId="0">#REF!</definedName>
    <definedName name="철_골_공">#REF!</definedName>
    <definedName name="철_공" localSheetId="0">#REF!</definedName>
    <definedName name="철_공">#REF!</definedName>
    <definedName name="철_총" localSheetId="0">#REF!</definedName>
    <definedName name="철_총">#REF!</definedName>
    <definedName name="철거" hidden="1">'[494]연결원본-절대지우지말것'!$A$3:$G$55</definedName>
    <definedName name="철거계" localSheetId="0">#REF!</definedName>
    <definedName name="철거계">#REF!</definedName>
    <definedName name="철거수량" hidden="1">#REF!</definedName>
    <definedName name="철거자재" localSheetId="0">#REF!</definedName>
    <definedName name="철거자재">#REF!</definedName>
    <definedName name="철거폭_m" localSheetId="0">#REF!</definedName>
    <definedName name="철거폭_m">#REF!</definedName>
    <definedName name="철골" localSheetId="0" hidden="1">{#N/A,#N/A,FALSE,"Sheet1"}</definedName>
    <definedName name="철골" hidden="1">{#N/A,#N/A,FALSE,"Sheet1"}</definedName>
    <definedName name="철골공" localSheetId="0">#REF!</definedName>
    <definedName name="철골공">#REF!</definedName>
    <definedName name="철골공001" localSheetId="0">#REF!</definedName>
    <definedName name="철골공001">#REF!</definedName>
    <definedName name="철골공002" localSheetId="0">#REF!</definedName>
    <definedName name="철골공002">#REF!</definedName>
    <definedName name="철골공011" localSheetId="0">#REF!</definedName>
    <definedName name="철골공011">#REF!</definedName>
    <definedName name="철골공982" localSheetId="0">#REF!</definedName>
    <definedName name="철골공982">#REF!</definedName>
    <definedName name="철골공991" localSheetId="0">#REF!</definedName>
    <definedName name="철골공991">#REF!</definedName>
    <definedName name="철골공992" localSheetId="0">#REF!</definedName>
    <definedName name="철골공992">#REF!</definedName>
    <definedName name="철공" localSheetId="0">#REF!</definedName>
    <definedName name="철공">#REF!</definedName>
    <definedName name="철공001" localSheetId="0">#REF!</definedName>
    <definedName name="철공001">#REF!</definedName>
    <definedName name="철공002" localSheetId="0">#REF!</definedName>
    <definedName name="철공002">#REF!</definedName>
    <definedName name="철공011" localSheetId="0">#REF!</definedName>
    <definedName name="철공011">#REF!</definedName>
    <definedName name="철공2" localSheetId="0">'[69]노임,재료비'!$J$8</definedName>
    <definedName name="철공2">'[70]노임,재료비'!$J$8</definedName>
    <definedName name="철공982" localSheetId="0">#REF!</definedName>
    <definedName name="철공982">#REF!</definedName>
    <definedName name="철공991" localSheetId="0">#REF!</definedName>
    <definedName name="철공991">#REF!</definedName>
    <definedName name="철공992" localSheetId="0">#REF!</definedName>
    <definedName name="철공992">#REF!</definedName>
    <definedName name="철구사업본부">#REF!</definedName>
    <definedName name="철근" localSheetId="0">#REF!</definedName>
    <definedName name="철근">#REF!</definedName>
    <definedName name="철근_SD300" localSheetId="0">#REF!</definedName>
    <definedName name="철근_SD300">#REF!</definedName>
    <definedName name="철근_SD400" localSheetId="0">#REF!</definedName>
    <definedName name="철근_SD400">#REF!</definedName>
    <definedName name="철근_콘크리트_깨기__기계____㎥당">#REF!</definedName>
    <definedName name="철근_콘크리트_깨기__기계_T_30㎝미만_대형____㎥당">#REF!</definedName>
    <definedName name="철근_콘크리트_깨기__기계_T_30㎝미만_대형_소운반제외__㎥당">#REF!</definedName>
    <definedName name="철근_콘크리트_깨기__인력__㎥당">#REF!</definedName>
    <definedName name="철근_콘크리트_깨기__인력__㎥당__소운반_제외">#REF!</definedName>
    <definedName name="철근_콘크리트_깨기__인력_20__기계_80_____㎥당">#REF!</definedName>
    <definedName name="철근_콘크리트_깨기__인력_20__기계_80__소운반제외____㎥당">#REF!</definedName>
    <definedName name="철근1" localSheetId="0">#REF!</definedName>
    <definedName name="철근1">#REF!</definedName>
    <definedName name="철근13" localSheetId="0">#REF!</definedName>
    <definedName name="철근13">#REF!</definedName>
    <definedName name="철근가공조립" localSheetId="0">#REF!</definedName>
    <definedName name="철근가공조립">#REF!</definedName>
    <definedName name="철근경" localSheetId="0">#REF!</definedName>
    <definedName name="철근경">#REF!</definedName>
    <definedName name="철근공" localSheetId="0">#REF!</definedName>
    <definedName name="철근공">#REF!</definedName>
    <definedName name="철근공001" localSheetId="0">#REF!</definedName>
    <definedName name="철근공001">#REF!</definedName>
    <definedName name="철근공002" localSheetId="0">#REF!</definedName>
    <definedName name="철근공002">#REF!</definedName>
    <definedName name="철근공011" localSheetId="0">#REF!</definedName>
    <definedName name="철근공011">#REF!</definedName>
    <definedName name="철근공2" localSheetId="0">'[69]노임,재료비'!$J$9</definedName>
    <definedName name="철근공2">'[70]노임,재료비'!$J$9</definedName>
    <definedName name="철근공982" localSheetId="0">#REF!</definedName>
    <definedName name="철근공982">#REF!</definedName>
    <definedName name="철근공991" localSheetId="0">#REF!</definedName>
    <definedName name="철근공991">#REF!</definedName>
    <definedName name="철근공992" localSheetId="0">#REF!</definedName>
    <definedName name="철근공992">#REF!</definedName>
    <definedName name="철근깨기수량" localSheetId="0">#REF!</definedName>
    <definedName name="철근깨기수량">#REF!</definedName>
    <definedName name="철근노" localSheetId="0">#REF!</definedName>
    <definedName name="철근노">#REF!</definedName>
    <definedName name="철근단면적" localSheetId="0">#REF!</definedName>
    <definedName name="철근단면적">#REF!</definedName>
    <definedName name="철근단위중량">[307]단면제원!$B$20</definedName>
    <definedName name="철근량" localSheetId="0" hidden="1">{#N/A,#N/A,FALSE,"전력간선"}</definedName>
    <definedName name="철근량" hidden="1">{#N/A,#N/A,FALSE,"전력간선"}</definedName>
    <definedName name="철근량계">[495]본체철근표!$A$154:$I$169</definedName>
    <definedName name="철근복잡1" localSheetId="0">#REF!</definedName>
    <definedName name="철근복잡1">#REF!</definedName>
    <definedName name="철근복잡2" localSheetId="0">#REF!</definedName>
    <definedName name="철근복잡2">#REF!</definedName>
    <definedName name="철근수량">#REF!</definedName>
    <definedName name="철근용접노무" localSheetId="0">#REF!</definedName>
    <definedName name="철근용접노무">#REF!</definedName>
    <definedName name="철근용접재료" localSheetId="0">#REF!</definedName>
    <definedName name="철근용접재료">#REF!</definedName>
    <definedName name="철근운반" localSheetId="0">#N/A</definedName>
    <definedName name="철근운반" hidden="1">{#N/A,#N/A,FALSE,"포장단가"}</definedName>
    <definedName name="철근운반_덤프10.5톤_경운기__Ton당">#REF!</definedName>
    <definedName name="철근율1">1.08</definedName>
    <definedName name="철근재" localSheetId="0">#REF!</definedName>
    <definedName name="철근재">#REF!</definedName>
    <definedName name="철근직경D13" localSheetId="0">#REF!</definedName>
    <definedName name="철근직경D13">#REF!</definedName>
    <definedName name="철근직경D16_25" localSheetId="0">#REF!</definedName>
    <definedName name="철근직경D16_25">#REF!</definedName>
    <definedName name="철근직경D29_35" localSheetId="0">#REF!</definedName>
    <definedName name="철근직경D29_35">#REF!</definedName>
    <definedName name="철근집계1" localSheetId="0" hidden="1">{#N/A,#N/A,FALSE,"배수1"}</definedName>
    <definedName name="철근집계1" hidden="1">{#N/A,#N/A,FALSE,"배수1"}</definedName>
    <definedName name="철근집계표" localSheetId="0" hidden="1">{#N/A,#N/A,FALSE,"단가표지"}</definedName>
    <definedName name="철근집계표" hidden="1">{#N/A,#N/A,FALSE,"단가표지"}</definedName>
    <definedName name="철근총" localSheetId="0">#REF!</definedName>
    <definedName name="철근총">#REF!</definedName>
    <definedName name="철근총괄1" localSheetId="0" hidden="1">{#N/A,#N/A,FALSE,"표지목차"}</definedName>
    <definedName name="철근총괄1" hidden="1">{#N/A,#N/A,FALSE,"표지목차"}</definedName>
    <definedName name="철근콘크리트타설" localSheetId="0">#REF!</definedName>
    <definedName name="철근콘크리트타설">#REF!</definedName>
    <definedName name="철근콘크리트헐기" localSheetId="0">#REF!</definedName>
    <definedName name="철근콘크리트헐기">#REF!</definedName>
    <definedName name="철근항복응력" localSheetId="0">'[465]#REF'!$G$144</definedName>
    <definedName name="철근항복응력">'[466]#REF'!$G$144</definedName>
    <definedName name="철도궤도공" localSheetId="0">#REF!</definedName>
    <definedName name="철도궤도공">#REF!</definedName>
    <definedName name="철도신호공" localSheetId="0">#REF!</definedName>
    <definedName name="철도신호공">#REF!</definedName>
    <definedName name="철도신호공001" localSheetId="0">#REF!</definedName>
    <definedName name="철도신호공001">#REF!</definedName>
    <definedName name="철도신호공002" localSheetId="0">#REF!</definedName>
    <definedName name="철도신호공002">#REF!</definedName>
    <definedName name="철도신호공011" localSheetId="0">#REF!</definedName>
    <definedName name="철도신호공011">#REF!</definedName>
    <definedName name="철도신호공982" localSheetId="0">#REF!</definedName>
    <definedName name="철도신호공982">#REF!</definedName>
    <definedName name="철도신호공991" localSheetId="0">#REF!</definedName>
    <definedName name="철도신호공991">#REF!</definedName>
    <definedName name="철도신호공992" localSheetId="0">#REF!</definedName>
    <definedName name="철도신호공992">#REF!</definedName>
    <definedName name="철목1호" localSheetId="0">#REF!</definedName>
    <definedName name="철목1호">#REF!</definedName>
    <definedName name="철목2호" localSheetId="0">#REF!</definedName>
    <definedName name="철목2호">#REF!</definedName>
    <definedName name="철목3호" localSheetId="0">#REF!</definedName>
    <definedName name="철목3호">#REF!</definedName>
    <definedName name="철목4호" localSheetId="0">#REF!</definedName>
    <definedName name="철목4호">#REF!</definedName>
    <definedName name="철선" localSheetId="0">#REF!</definedName>
    <definedName name="철선">#REF!</definedName>
    <definedName name="철선2" localSheetId="0">'[69]노임,재료비'!$O$50</definedName>
    <definedName name="철선2">'[70]노임,재료비'!$O$50</definedName>
    <definedName name="철십만원율" localSheetId="0">#REF!</definedName>
    <definedName name="철십만원율">#REF!</definedName>
    <definedName name="철십만원이상" localSheetId="0">#REF!</definedName>
    <definedName name="철십만원이상">#REF!</definedName>
    <definedName name="철십만원이상율" localSheetId="0">#REF!</definedName>
    <definedName name="철십만원이상율">#REF!</definedName>
    <definedName name="철오만원율" localSheetId="0">#REF!</definedName>
    <definedName name="철오만원율">#REF!</definedName>
    <definedName name="철오천원율" localSheetId="0">#REF!</definedName>
    <definedName name="철오천원율">#REF!</definedName>
    <definedName name="철쭉H0.3" localSheetId="0">#REF!</definedName>
    <definedName name="철쭉H0.3">#REF!</definedName>
    <definedName name="철쭉H0.3경" localSheetId="0">#REF!</definedName>
    <definedName name="철쭉H0.3경">#REF!</definedName>
    <definedName name="철쭉H0.3노" localSheetId="0">#REF!</definedName>
    <definedName name="철쭉H0.3노">#REF!</definedName>
    <definedName name="철쭉H0.3재" localSheetId="0">#REF!</definedName>
    <definedName name="철쭉H0.3재">#REF!</definedName>
    <definedName name="철쭉H0.4노" localSheetId="0">#REF!</definedName>
    <definedName name="철쭉H0.4노">#REF!</definedName>
    <definedName name="철쭉H0.4재" localSheetId="0">#REF!</definedName>
    <definedName name="철쭉H0.4재">#REF!</definedName>
    <definedName name="철콘" localSheetId="0">#REF!</definedName>
    <definedName name="철콘">#REF!</definedName>
    <definedName name="철콘견적" localSheetId="0">#REF!</definedName>
    <definedName name="철콘견적">#REF!</definedName>
    <definedName name="철콘번호" localSheetId="0">#REF!</definedName>
    <definedName name="철콘번호">#REF!</definedName>
    <definedName name="철판공" localSheetId="0">#REF!</definedName>
    <definedName name="철판공">#REF!</definedName>
    <definedName name="철판공001" localSheetId="0">#REF!</definedName>
    <definedName name="철판공001">#REF!</definedName>
    <definedName name="철판공002" localSheetId="0">#REF!</definedName>
    <definedName name="철판공002">#REF!</definedName>
    <definedName name="철판공011" localSheetId="0">#REF!</definedName>
    <definedName name="철판공011">#REF!</definedName>
    <definedName name="철판공2" localSheetId="0">'[69]노임,재료비'!$J$10</definedName>
    <definedName name="철판공2">'[70]노임,재료비'!$J$10</definedName>
    <definedName name="철판공982" localSheetId="0">#REF!</definedName>
    <definedName name="철판공982">#REF!</definedName>
    <definedName name="철판공991" localSheetId="0">#REF!</definedName>
    <definedName name="철판공991">#REF!</definedName>
    <definedName name="철판공992" localSheetId="0">#REF!</definedName>
    <definedName name="철판공992">#REF!</definedName>
    <definedName name="청곡간선개거">[496]청곡간선입력!$B$4:$AB$12</definedName>
    <definedName name="청곡지거개거">[497]청곡지거입력!$B$4:$AB$9</definedName>
    <definedName name="청곡지선개거">[498]청곡지선입력!$B$4:$AE$18</definedName>
    <definedName name="청구서2">#REF!</definedName>
    <definedName name="청단풍" localSheetId="0">#REF!</definedName>
    <definedName name="청단풍">#REF!</definedName>
    <definedName name="청단풍H3.0" localSheetId="0">#REF!</definedName>
    <definedName name="청단풍H3.0">#REF!</definedName>
    <definedName name="청단풍R10" localSheetId="0">#REF!</definedName>
    <definedName name="청단풍R10">#REF!</definedName>
    <definedName name="청단풍R10경" localSheetId="0">#REF!</definedName>
    <definedName name="청단풍R10경">#REF!</definedName>
    <definedName name="청단풍R10노" localSheetId="0">#REF!</definedName>
    <definedName name="청단풍R10노">#REF!</definedName>
    <definedName name="청단풍R10재" localSheetId="0">#REF!</definedName>
    <definedName name="청단풍R10재">#REF!</definedName>
    <definedName name="청단풍R8" localSheetId="0">#REF!</definedName>
    <definedName name="청단풍R8">#REF!</definedName>
    <definedName name="청단풍R8경" localSheetId="0">#REF!</definedName>
    <definedName name="청단풍R8경">#REF!</definedName>
    <definedName name="청단풍R8노" localSheetId="0">#REF!</definedName>
    <definedName name="청단풍R8노">#REF!</definedName>
    <definedName name="청단풍R8재" localSheetId="0">#REF!</definedName>
    <definedName name="청단풍R8재">#REF!</definedName>
    <definedName name="청덕총괄집계" localSheetId="0" hidden="1">{#N/A,#N/A,FALSE,"포장2"}</definedName>
    <definedName name="청덕총괄집계" hidden="1">{#N/A,#N/A,FALSE,"포장2"}</definedName>
    <definedName name="청림1호" localSheetId="0">#REF!</definedName>
    <definedName name="청림1호">#REF!</definedName>
    <definedName name="청림2호" localSheetId="0">#REF!</definedName>
    <definedName name="청림2호">#REF!</definedName>
    <definedName name="청림3호" localSheetId="0">#REF!</definedName>
    <definedName name="청림3호">#REF!</definedName>
    <definedName name="청마총괄">[498]직노!#REF!</definedName>
    <definedName name="청소" localSheetId="0">#REF!</definedName>
    <definedName name="청소">#REF!</definedName>
    <definedName name="청천200">'[499]200'!#REF!</definedName>
    <definedName name="청천운반" localSheetId="0">#REF!</definedName>
    <definedName name="청천운반">#REF!</definedName>
    <definedName name="체크아웃시스템" hidden="1">{#N/A,#N/A,FALSE,"견적갑지";#N/A,#N/A,FALSE,"총괄표";#N/A,#N/A,FALSE,"철골공사";#N/A,#N/A,FALSE,"토목공사";#N/A,#N/A,FALSE,"판넬전기공사"}</definedName>
    <definedName name="쳐" localSheetId="0">'지급자재 명세서'!FEFDG4</definedName>
    <definedName name="쳐">[174]!쳐</definedName>
    <definedName name="초">'[342]토사(PE)'!#REF!</definedName>
    <definedName name="초_고_압_펌_프">[154]장비집계!#REF!</definedName>
    <definedName name="초고압펌프" localSheetId="0">#REF!</definedName>
    <definedName name="초고압펌프">#REF!</definedName>
    <definedName name="초급기능" localSheetId="0">#REF!</definedName>
    <definedName name="초급기능">#REF!</definedName>
    <definedName name="초급기능사" localSheetId="0">#REF!</definedName>
    <definedName name="초급기능사">#REF!</definedName>
    <definedName name="초급기술자" localSheetId="0">#REF!</definedName>
    <definedName name="초급기술자">[500]기본단가표!$L$32</definedName>
    <definedName name="초급도화" localSheetId="0">#REF!</definedName>
    <definedName name="초급도화">#REF!</definedName>
    <definedName name="초급엔지니어링" localSheetId="0">#REF!</definedName>
    <definedName name="초급엔지니어링">#REF!</definedName>
    <definedName name="초급지도제작" localSheetId="0">#REF!</definedName>
    <definedName name="초급지도제작">#REF!</definedName>
    <definedName name="초급측량" localSheetId="0">#REF!</definedName>
    <definedName name="초급측량">#REF!</definedName>
    <definedName name="초급항공사진" localSheetId="0">#REF!</definedName>
    <definedName name="초급항공사진">#REF!</definedName>
    <definedName name="초다" hidden="1">{#N/A,#N/A,FALSE,"2~8번"}</definedName>
    <definedName name="초화류" localSheetId="0">#REF!</definedName>
    <definedName name="초화류">#REF!</definedName>
    <definedName name="초ㅜㄴㅇㅜ" localSheetId="0">#REF!</definedName>
    <definedName name="초ㅜㄴㅇㅜ">#REF!</definedName>
    <definedName name="총" localSheetId="0">'[163]토사(PE)'!#REF!</definedName>
    <definedName name="총">'[501]계약용량(서포)'!#REF!</definedName>
    <definedName name="총2">[502]부안일위!#REF!</definedName>
    <definedName name="총k44" localSheetId="0">#REF!</definedName>
    <definedName name="총k44">#REF!</definedName>
    <definedName name="총갑지" localSheetId="0" hidden="1">#REF!</definedName>
    <definedName name="총갑지" hidden="1">#REF!</definedName>
    <definedName name="총계" localSheetId="0">#REF!</definedName>
    <definedName name="총계">#REF!</definedName>
    <definedName name="총공" localSheetId="0" hidden="1">{#N/A,#N/A,FALSE,"운반시간"}</definedName>
    <definedName name="총공" hidden="1">{#N/A,#N/A,FALSE,"운반시간"}</definedName>
    <definedName name="총공급면적">#REF!</definedName>
    <definedName name="총공사비" localSheetId="0">#REF!</definedName>
    <definedName name="총공사비">#REF!</definedName>
    <definedName name="총공사비2" localSheetId="0" hidden="1">{#N/A,#N/A,FALSE,"전력간선"}</definedName>
    <definedName name="총공사비2" hidden="1">{#N/A,#N/A,FALSE,"전력간선"}</definedName>
    <definedName name="총공사비등">#REF!</definedName>
    <definedName name="총괄" localSheetId="0">#REF!</definedName>
    <definedName name="총괄">#REF!</definedName>
    <definedName name="총괄1" localSheetId="0">#REF!</definedName>
    <definedName name="총괄1">[381]평야부단가!$L$4:$L$657</definedName>
    <definedName name="총괄2">#REF!</definedName>
    <definedName name="총괄222" localSheetId="0">#REF!</definedName>
    <definedName name="총괄222">#REF!</definedName>
    <definedName name="총괄99">[503]VXXXXX!#REF!</definedName>
    <definedName name="총괄MOTOR" localSheetId="0" hidden="1">#REF!</definedName>
    <definedName name="총괄MOTOR" hidden="1">#REF!</definedName>
    <definedName name="총괄시">[317]산수배수!$M$8</definedName>
    <definedName name="총괄표" localSheetId="0">#REF!</definedName>
    <definedName name="총괄표">#REF!</definedName>
    <definedName name="총괄표1">[504]내역!#REF!</definedName>
    <definedName name="총내역" localSheetId="0" hidden="1">{#N/A,#N/A,FALSE,"일위대가변환"}</definedName>
    <definedName name="총내역" hidden="1">{#N/A,#N/A,FALSE,"일위대가변환"}</definedName>
    <definedName name="총높이" localSheetId="0">#REF!</definedName>
    <definedName name="총높이">'[280]토사(PE)'!#REF!</definedName>
    <definedName name="총명세표">#REF!</definedName>
    <definedName name="총사업비수" localSheetId="0">#REF!</definedName>
    <definedName name="총사업비수">#REF!</definedName>
    <definedName name="총사업비평" localSheetId="0">#REF!</definedName>
    <definedName name="총사업비평">#REF!</definedName>
    <definedName name="총수량">#REF!</definedName>
    <definedName name="총수입금액">#REF!</definedName>
    <definedName name="총액" localSheetId="0">[505]DANGA!$J$4:$J$300</definedName>
    <definedName name="총액">#REF!</definedName>
    <definedName name="총액금액">#REF!</definedName>
    <definedName name="총원가" localSheetId="0">#REF!</definedName>
    <definedName name="총원가">#REF!</definedName>
    <definedName name="총원가2" localSheetId="0">#REF!</definedName>
    <definedName name="총원가2">#REF!</definedName>
    <definedName name="총집계"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총집계"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총집계표" localSheetId="0">#REF!</definedName>
    <definedName name="총집계표">'[91]#REF'!$A$1:$S$29</definedName>
    <definedName name="총토탈" localSheetId="0">#REF!</definedName>
    <definedName name="총토탈">#REF!</definedName>
    <definedName name="총토탈1" localSheetId="0">#REF!</definedName>
    <definedName name="총토탈1">#REF!</definedName>
    <definedName name="총토탈2" localSheetId="0">#REF!</definedName>
    <definedName name="총토탈2">#REF!</definedName>
    <definedName name="총폭" localSheetId="0">#REF!</definedName>
    <definedName name="총폭">#REF!</definedName>
    <definedName name="촬영기계경비" localSheetId="0">#REF!</definedName>
    <definedName name="촬영기계경비">#REF!</definedName>
    <definedName name="촬영사" localSheetId="0">#REF!</definedName>
    <definedName name="촬영사">#REF!</definedName>
    <definedName name="최" localSheetId="0">#REF!</definedName>
    <definedName name="최">#REF!</definedName>
    <definedName name="최남식"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최한후">#REF!</definedName>
    <definedName name="추" localSheetId="0" hidden="1">#REF!</definedName>
    <definedName name="추" hidden="1">#REF!</definedName>
    <definedName name="추가"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추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추가보수공사비">{"Book1","2000도승인 기계.xls"}</definedName>
    <definedName name="추산산서2" hidden="1">{#N/A,#N/A,FALSE,"견적갑지";#N/A,#N/A,FALSE,"총괄표";#N/A,#N/A,FALSE,"철골공사";#N/A,#N/A,FALSE,"토목공사";#N/A,#N/A,FALSE,"판넬전기공사"}</definedName>
    <definedName name="추억" localSheetId="0">#REF!</definedName>
    <definedName name="추억">#REF!</definedName>
    <definedName name="추정2" localSheetId="0" hidden="1">[506]갑지!#REF!</definedName>
    <definedName name="추정2" hidden="1">[506]갑지!#REF!</definedName>
    <definedName name="추정가격" localSheetId="0">#REF!</definedName>
    <definedName name="추정가격">#REF!</definedName>
    <definedName name="추정금액" localSheetId="0">#REF!</definedName>
    <definedName name="추정금액">#REF!</definedName>
    <definedName name="추초" localSheetId="0" hidden="1">#REF!</definedName>
    <definedName name="추초" hidden="1">#REF!</definedName>
    <definedName name="추출값">#REF!</definedName>
    <definedName name="축도고">#REF!</definedName>
    <definedName name="축류펌프배출량비계수">'[333](전남)시범지구 운영실적 및 결과분석(8월까지)'!$ED$4:$EJ$25</definedName>
    <definedName name="축류펌프손실양정비">'[333](전남)시범지구 운영실적 및 결과분석(8월까지)'!$ED$4:$EJ$26</definedName>
    <definedName name="축류펌프실양정비">'[333](전남)시범지구 운영실적 및 결과분석(8월까지)'!$ED$4:$EK$25</definedName>
    <definedName name="축수산장설비" hidden="1">{#N/A,#N/A,FALSE,"견적갑지";#N/A,#N/A,FALSE,"총괄표";#N/A,#N/A,FALSE,"철골공사";#N/A,#N/A,FALSE,"토목공사";#N/A,#N/A,FALSE,"판넬전기공사"}</definedName>
    <definedName name="출" localSheetId="0">#REF!</definedName>
    <definedName name="출">#REF!</definedName>
    <definedName name="출국" localSheetId="0">#REF!</definedName>
    <definedName name="출국">#REF!</definedName>
    <definedName name="출근길" localSheetId="0">#REF!</definedName>
    <definedName name="출근길">#REF!</definedName>
    <definedName name="출처" localSheetId="0">#REF!</definedName>
    <definedName name="출처">#REF!</definedName>
    <definedName name="충돌">#N/A</definedName>
    <definedName name="충동" localSheetId="0" hidden="1">#REF!</definedName>
    <definedName name="충동" hidden="1">#REF!</definedName>
    <definedName name="충주" localSheetId="0" hidden="1">[507]설계내역서!#REF!</definedName>
    <definedName name="충주" hidden="1">[507]설계내역서!#REF!</definedName>
    <definedName name="취소" localSheetId="0" hidden="1">{#N/A,#N/A,FALSE,"포장단가"}</definedName>
    <definedName name="취소" hidden="1">{#N/A,#N/A,FALSE,"포장단가"}</definedName>
    <definedName name="취수로" localSheetId="0" hidden="1">{#N/A,#N/A,FALSE,"전력간선"}</definedName>
    <definedName name="취수로" hidden="1">{#N/A,#N/A,FALSE,"전력간선"}</definedName>
    <definedName name="취수탑경비" localSheetId="0">#REF!</definedName>
    <definedName name="취수탑경비">[227]취수탑공사비!$L$43</definedName>
    <definedName name="취수탑노무비" localSheetId="0">#REF!</definedName>
    <definedName name="취수탑노무비">[227]취수탑공사비!$H$43</definedName>
    <definedName name="취수탑재료비" localSheetId="0">#REF!</definedName>
    <definedName name="취수탑재료비">[227]취수탑공사비!$J$43</definedName>
    <definedName name="취수휀스" localSheetId="0">#REF!</definedName>
    <definedName name="취수휀스">#REF!</definedName>
    <definedName name="취입" localSheetId="0" hidden="1">#REF!</definedName>
    <definedName name="취입" hidden="1">#REF!</definedName>
    <definedName name="츄" localSheetId="0" hidden="1">{"'중기작업1'!$A$1:$V$18"}</definedName>
    <definedName name="츄" hidden="1">{"'중기작업1'!$A$1:$V$18"}</definedName>
    <definedName name="츠" localSheetId="0">#REF!</definedName>
    <definedName name="츠">#REF!</definedName>
    <definedName name="측_구_공_수_량_집_계" localSheetId="0">#REF!</definedName>
    <definedName name="측_구_공_수_량_집_계">#REF!</definedName>
    <definedName name="측구" localSheetId="0">#REF!</definedName>
    <definedName name="측구">[148]깨기!$H$51192</definedName>
    <definedName name="측구공_개소별명세_제목" localSheetId="0">#REF!</definedName>
    <definedName name="측구공_개소별명세_제목">#REF!</definedName>
    <definedName name="측구공개소별명세" localSheetId="0">#REF!</definedName>
    <definedName name="측구공개소별명세">#REF!</definedName>
    <definedName name="측구공개소별연장명세">#REF!</definedName>
    <definedName name="측구공집계표">#REF!</definedName>
    <definedName name="측구단수L옹벽형" hidden="1">#REF!</definedName>
    <definedName name="측구및맹암거단위수량">#REF!</definedName>
    <definedName name="측구옹벽">[148]깨기!$H$11164</definedName>
    <definedName name="측구조서" localSheetId="0" hidden="1">{#N/A,#N/A,FALSE,"2~8번"}</definedName>
    <definedName name="측구조서" hidden="1">{#N/A,#N/A,FALSE,"2~8번"}</definedName>
    <definedName name="측량" localSheetId="0">#REF!</definedName>
    <definedName name="측량">#REF!</definedName>
    <definedName name="측량고급" localSheetId="0">#REF!</definedName>
    <definedName name="측량고급">#REF!</definedName>
    <definedName name="측량중급" localSheetId="0">#REF!</definedName>
    <definedName name="측량중급">#REF!</definedName>
    <definedName name="측량초급" localSheetId="0">#REF!</definedName>
    <definedName name="측량초급">#REF!</definedName>
    <definedName name="측면길이">#REF!</definedName>
    <definedName name="측면본">#REF!</definedName>
    <definedName name="측백H3.0경" localSheetId="0">#REF!</definedName>
    <definedName name="측백H3.0경">#REF!</definedName>
    <definedName name="측백H3.0노" localSheetId="0">#REF!</definedName>
    <definedName name="측백H3.0노">#REF!</definedName>
    <definedName name="측백H3.0재" localSheetId="0">#REF!</definedName>
    <definedName name="측백H3.0재">#REF!</definedName>
    <definedName name="측부" localSheetId="0">#REF!</definedName>
    <definedName name="측부">#REF!</definedName>
    <definedName name="측부001" localSheetId="0">#REF!</definedName>
    <definedName name="측부001">#REF!</definedName>
    <definedName name="측부002" localSheetId="0">#REF!</definedName>
    <definedName name="측부002">#REF!</definedName>
    <definedName name="측부011" localSheetId="0">#REF!</definedName>
    <definedName name="측부011">#REF!</definedName>
    <definedName name="측부982" localSheetId="0">#REF!</definedName>
    <definedName name="측부982">#REF!</definedName>
    <definedName name="측부991" localSheetId="0">#REF!</definedName>
    <definedName name="측부991">#REF!</definedName>
    <definedName name="측부992" localSheetId="0">#REF!</definedName>
    <definedName name="측부992">#REF!</definedName>
    <definedName name="측설비" localSheetId="0">#REF!</definedName>
    <definedName name="측설비">[230]표지세로!#REF!</definedName>
    <definedName name="측설비수" localSheetId="0">#REF!</definedName>
    <definedName name="측설비수">#REF!</definedName>
    <definedName name="측설비평" localSheetId="0">#REF!</definedName>
    <definedName name="측설비평">#REF!</definedName>
    <definedName name="측설평" localSheetId="0">#REF!</definedName>
    <definedName name="측설평">#REF!</definedName>
    <definedName name="측점" localSheetId="0">blankmarco</definedName>
    <definedName name="측점">blankmarco</definedName>
    <definedName name="츨훓" localSheetId="0" hidden="1">{"'중기작업1'!$A$1:$V$18"}</definedName>
    <definedName name="츨훓" hidden="1">{"'중기작업1'!$A$1:$V$18"}</definedName>
    <definedName name="층따기" localSheetId="0">#REF!</definedName>
    <definedName name="층따기">#REF!</definedName>
    <definedName name="층별지수">#REF!</definedName>
    <definedName name="치" localSheetId="0">#N/A</definedName>
    <definedName name="치">[174]!치</definedName>
    <definedName name="치_장_벽_돌_공" localSheetId="0">#REF!</definedName>
    <definedName name="치_장_벽_돌_공">#REF!</definedName>
    <definedName name="치수표">'[262]-치수표(곡선부)'!$A$1:$N$28</definedName>
    <definedName name="치장벽돌공" localSheetId="0">#REF!</definedName>
    <definedName name="치장벽돌공">#REF!</definedName>
    <definedName name="치장벽돌공001" localSheetId="0">#REF!</definedName>
    <definedName name="치장벽돌공001">#REF!</definedName>
    <definedName name="치장벽돌공002" localSheetId="0">#REF!</definedName>
    <definedName name="치장벽돌공002">#REF!</definedName>
    <definedName name="치장벽돌공011" localSheetId="0">#REF!</definedName>
    <definedName name="치장벽돌공011">#REF!</definedName>
    <definedName name="치장벽돌공982" localSheetId="0">#REF!</definedName>
    <definedName name="치장벽돌공982">#REF!</definedName>
    <definedName name="치장벽돌공991" localSheetId="0">#REF!</definedName>
    <definedName name="치장벽돌공991">#REF!</definedName>
    <definedName name="치장벽돌공992" localSheetId="0">#REF!</definedName>
    <definedName name="치장벽돌공992">#REF!</definedName>
    <definedName name="치즐" localSheetId="0">'[69]노임,재료비'!$M$2</definedName>
    <definedName name="치즐">#REF!</definedName>
    <definedName name="치즐2" localSheetId="0">'[69]노임,재료비'!$O$2</definedName>
    <definedName name="치즐2">'[70]노임,재료비'!$O$2</definedName>
    <definedName name="치핑">'[282]맨홀수량산출(A-LINE)'!#REF!</definedName>
    <definedName name="친모래합계">#REF!</definedName>
    <definedName name="칠" localSheetId="0">#REF!</definedName>
    <definedName name="칠">#REF!</definedName>
    <definedName name="칠곡" localSheetId="0" hidden="1">{#N/A,#N/A,TRUE,"손익보고"}</definedName>
    <definedName name="칠곡" hidden="1">{#N/A,#N/A,TRUE,"손익보고"}</definedName>
    <definedName name="칠성" localSheetId="0" hidden="1">#REF!</definedName>
    <definedName name="칠성" hidden="1">#REF!</definedName>
    <definedName name="칠팔">25800</definedName>
    <definedName name="침출수" localSheetId="0">#REF!</definedName>
    <definedName name="침출수">#REF!</definedName>
    <definedName name="ㅋ" localSheetId="0">#REF!</definedName>
    <definedName name="ㅋ">#REF!</definedName>
    <definedName name="ㅋ248" localSheetId="0">#REF!</definedName>
    <definedName name="ㅋ248">#REF!</definedName>
    <definedName name="ㅋㄴㅊㅍㅁㄴㅇㄹ" localSheetId="0">#REF!</definedName>
    <definedName name="ㅋㄴㅊㅍㅁㄴㅇㄹ">#REF!</definedName>
    <definedName name="ㅋㅁ" localSheetId="0" hidden="1">{#N/A,#N/A,FALSE,"전체집계표";#N/A,#N/A,FALSE,"안벽30000";#N/A,#N/A,FALSE,"안벽20000";#N/A,#N/A,FALSE,"내호안";#N/A,#N/A,FALSE,"외호안";#N/A,#N/A,FALSE,"준설토A";#N/A,#N/A,FALSE,"준설토B";#N/A,#N/A,FALSE,"적출장"}</definedName>
    <definedName name="ㅋㅁ" hidden="1">{#N/A,#N/A,FALSE,"전체집계표";#N/A,#N/A,FALSE,"안벽30000";#N/A,#N/A,FALSE,"안벽20000";#N/A,#N/A,FALSE,"내호안";#N/A,#N/A,FALSE,"외호안";#N/A,#N/A,FALSE,"준설토A";#N/A,#N/A,FALSE,"준설토B";#N/A,#N/A,FALSE,"적출장"}</definedName>
    <definedName name="ㅋㅇㅁㄴㅇㅁㅇ" localSheetId="0">'[508]SLAB"1"'!#REF!</definedName>
    <definedName name="ㅋㅇㅁㄴㅇㅁㅇ">#REF!</definedName>
    <definedName name="ㅋ울" localSheetId="0" hidden="1">{"'중기작업1'!$A$1:$V$18"}</definedName>
    <definedName name="ㅋ울" hidden="1">{"'중기작업1'!$A$1:$V$18"}</definedName>
    <definedName name="ㅋㅋ" localSheetId="0">{#N/A,#N/A,FALSE,"조골재"}</definedName>
    <definedName name="ㅋㅋ">#REF!</definedName>
    <definedName name="ㅋㅋㅋ" localSheetId="0" hidden="1">{#N/A,#N/A,FALSE,"전력간선"}</definedName>
    <definedName name="ㅋㅋㅋ">#REF!</definedName>
    <definedName name="ㅋㅋㅋㅋ" localSheetId="0" hidden="1">{#N/A,#N/A,FALSE,"조골재"}</definedName>
    <definedName name="ㅋㅋㅋㅋ">#REF!</definedName>
    <definedName name="ㅋㅋㅋㅋㅋㅋ" localSheetId="0" hidden="1">{#N/A,#N/A,FALSE,"골재소요량";#N/A,#N/A,FALSE,"골재소요량"}</definedName>
    <definedName name="ㅋㅋㅋㅋㅋㅋ" hidden="1">{#N/A,#N/A,FALSE,"골재소요량";#N/A,#N/A,FALSE,"골재소요량"}</definedName>
    <definedName name="ㅋㅌ" localSheetId="0" hidden="1">{#N/A,#N/A,FALSE,"전체집계표";#N/A,#N/A,FALSE,"안벽30000";#N/A,#N/A,FALSE,"안벽20000";#N/A,#N/A,FALSE,"내호안";#N/A,#N/A,FALSE,"외호안";#N/A,#N/A,FALSE,"준설토A";#N/A,#N/A,FALSE,"준설토B";#N/A,#N/A,FALSE,"적출장"}</definedName>
    <definedName name="ㅋㅌ" hidden="1">[123]조명시설!#REF!</definedName>
    <definedName name="ㅋㅌㄹ" localSheetId="0">#REF!</definedName>
    <definedName name="ㅋㅌㄹ">#REF!</definedName>
    <definedName name="ㅋㅌㅊㅍㄴ" localSheetId="0">#REF!</definedName>
    <definedName name="ㅋㅌㅊㅍㄴ">#REF!</definedName>
    <definedName name="ㅋㅍㅌㅊㅍㅊㅌㅋㅍㅊㅌㅋ" localSheetId="0" hidden="1">{#N/A,#N/A,FALSE,"골재소요량";#N/A,#N/A,FALSE,"골재소요량"}</definedName>
    <definedName name="ㅋㅍㅌㅊㅍㅊㅌㅋㅍㅊㅌㅋ" hidden="1">{#N/A,#N/A,FALSE,"골재소요량";#N/A,#N/A,FALSE,"골재소요량"}</definedName>
    <definedName name="카">#N/A</definedName>
    <definedName name="카프링" localSheetId="0">#REF!</definedName>
    <definedName name="카프링">#REF!</definedName>
    <definedName name="칸수">#REF!</definedName>
    <definedName name="칼라샌드블록수량">#REF!</definedName>
    <definedName name="컴" localSheetId="0">#REF!</definedName>
    <definedName name="컴">#REF!</definedName>
    <definedName name="케이블" localSheetId="0">#REF!</definedName>
    <definedName name="케이블">#REF!</definedName>
    <definedName name="케이블간지" hidden="1">{#N/A,#N/A,TRUE,"토적및재료집계";#N/A,#N/A,TRUE,"토적및재료집계";#N/A,#N/A,TRUE,"단위량"}</definedName>
    <definedName name="케이블높이">#REF!</definedName>
    <definedName name="케이슨3" localSheetId="0" hidden="1">{#N/A,#N/A,FALSE,"전체집계표";#N/A,#N/A,FALSE,"안벽30000";#N/A,#N/A,FALSE,"안벽20000";#N/A,#N/A,FALSE,"내호안";#N/A,#N/A,FALSE,"외호안";#N/A,#N/A,FALSE,"준설토A";#N/A,#N/A,FALSE,"준설토B";#N/A,#N/A,FALSE,"적출장"}</definedName>
    <definedName name="케이슨3" hidden="1">{#N/A,#N/A,FALSE,"전체집계표";#N/A,#N/A,FALSE,"안벽30000";#N/A,#N/A,FALSE,"안벽20000";#N/A,#N/A,FALSE,"내호안";#N/A,#N/A,FALSE,"외호안";#N/A,#N/A,FALSE,"준설토A";#N/A,#N/A,FALSE,"준설토B";#N/A,#N/A,FALSE,"적출장"}</definedName>
    <definedName name="케이슨33" localSheetId="0" hidden="1">{#N/A,#N/A,FALSE,"전체집계표";#N/A,#N/A,FALSE,"안벽30000";#N/A,#N/A,FALSE,"안벽20000";#N/A,#N/A,FALSE,"내호안";#N/A,#N/A,FALSE,"외호안";#N/A,#N/A,FALSE,"준설토A";#N/A,#N/A,FALSE,"준설토B";#N/A,#N/A,FALSE,"적출장"}</definedName>
    <definedName name="케이슨33" hidden="1">{#N/A,#N/A,FALSE,"전체집계표";#N/A,#N/A,FALSE,"안벽30000";#N/A,#N/A,FALSE,"안벽20000";#N/A,#N/A,FALSE,"내호안";#N/A,#N/A,FALSE,"외호안";#N/A,#N/A,FALSE,"준설토A";#N/A,#N/A,FALSE,"준설토B";#N/A,#N/A,FALSE,"적출장"}</definedName>
    <definedName name="케이싱" localSheetId="0">#REF!</definedName>
    <definedName name="케이싱">#REF!</definedName>
    <definedName name="켜" localSheetId="0">[0]!FT10TR</definedName>
    <definedName name="켜">[174]!켜</definedName>
    <definedName name="코">'[342]토사(PE)'!#REF!</definedName>
    <definedName name="코드" localSheetId="0">#REF!</definedName>
    <definedName name="코드">#REF!</definedName>
    <definedName name="코드표" localSheetId="0">#REF!</definedName>
    <definedName name="코드표">#REF!</definedName>
    <definedName name="코킹공001" localSheetId="0">#REF!</definedName>
    <definedName name="코킹공001">#REF!</definedName>
    <definedName name="코킹공002" localSheetId="0">#REF!</definedName>
    <definedName name="코킹공002">#REF!</definedName>
    <definedName name="코킹공011" localSheetId="0">#REF!</definedName>
    <definedName name="코킹공011">#REF!</definedName>
    <definedName name="코킹공982" localSheetId="0">#REF!</definedName>
    <definedName name="코킹공982">#REF!</definedName>
    <definedName name="코킹공991" localSheetId="0">#REF!</definedName>
    <definedName name="코킹공991">#REF!</definedName>
    <definedName name="코킹공992" localSheetId="0">#REF!</definedName>
    <definedName name="코킹공992">#REF!</definedName>
    <definedName name="코팅1" localSheetId="0">#REF!</definedName>
    <definedName name="코팅1">#REF!</definedName>
    <definedName name="코팅2" localSheetId="0">#REF!</definedName>
    <definedName name="코팅2">#REF!</definedName>
    <definedName name="코핑높이">#REF!</definedName>
    <definedName name="코핑높이1">1.6</definedName>
    <definedName name="콘" localSheetId="0">[482]철근량!#REF!</definedName>
    <definedName name="콘">#REF!</definedName>
    <definedName name="콘_크_리_트_진_동_기" localSheetId="0">#REF!</definedName>
    <definedName name="콘_크_리_트_진_동_기">#REF!</definedName>
    <definedName name="콘120규격">[151]SORCE1!$AA$1:$AO$15</definedName>
    <definedName name="콘1601" localSheetId="0">#REF!</definedName>
    <definedName name="콘1601">#REF!</definedName>
    <definedName name="콘1602" localSheetId="0">#REF!</definedName>
    <definedName name="콘1602">#REF!</definedName>
    <definedName name="콘180규격">[151]SORCE1!$AQ$1:$BE$15</definedName>
    <definedName name="콘2701" localSheetId="0">#REF!</definedName>
    <definedName name="콘2701">#REF!</definedName>
    <definedName name="콘2702" localSheetId="0">#REF!</definedName>
    <definedName name="콘2702">#REF!</definedName>
    <definedName name="콘270함" localSheetId="0">#REF!</definedName>
    <definedName name="콘270함">#REF!</definedName>
    <definedName name="콘40">'[282]맨홀수량산출(A-LINE)'!#REF!</definedName>
    <definedName name="콘강도">240</definedName>
    <definedName name="콘공">'[509](C)원내역'!$E$4:$L$233,'[509](C)원내역'!$K$234:$K$261,'[509](C)원내역'!$I$252:$J$255,'[509](C)원내역'!$E$276:$K$338</definedName>
    <definedName name="콘노" localSheetId="0">#REF!</definedName>
    <definedName name="콘노">#REF!</definedName>
    <definedName name="콘단면적" localSheetId="0">#REF!</definedName>
    <definedName name="콘단면적">#REF!</definedName>
    <definedName name="콘버림함" localSheetId="0">#REF!</definedName>
    <definedName name="콘버림함">#REF!</definedName>
    <definedName name="콘벡터설치">#REF!</definedName>
    <definedName name="콘재" localSheetId="0">#REF!</definedName>
    <definedName name="콘재">#REF!</definedName>
    <definedName name="콘크" localSheetId="0">#REF!</definedName>
    <definedName name="콘크">#REF!</definedName>
    <definedName name="콘크리트" localSheetId="0">#REF!</definedName>
    <definedName name="콘크리트">#REF!</definedName>
    <definedName name="콘크리트_구입" localSheetId="0">#REF!</definedName>
    <definedName name="콘크리트_구입">#REF!</definedName>
    <definedName name="콘크리트_생산" localSheetId="0">#REF!</definedName>
    <definedName name="콘크리트_생산">#REF!</definedName>
    <definedName name="콘크리트_재료량산출" localSheetId="0">#REF!</definedName>
    <definedName name="콘크리트_재료량산출">#REF!</definedName>
    <definedName name="콘크리트_진동기">[154]장비집계!#REF!</definedName>
    <definedName name="콘크리트_커트">[154]장비집계!#REF!</definedName>
    <definedName name="콘크리트_타설" localSheetId="0">#REF!</definedName>
    <definedName name="콘크리트_타설">#REF!</definedName>
    <definedName name="콘크리트1">#REF!</definedName>
    <definedName name="콘크리트160">#REF!</definedName>
    <definedName name="콘크리트180">#REF!</definedName>
    <definedName name="콘크리트2" localSheetId="0" hidden="1">#REF!</definedName>
    <definedName name="콘크리트2" hidden="1">#REF!</definedName>
    <definedName name="콘크리트공" localSheetId="0">#REF!</definedName>
    <definedName name="콘크리트공">#REF!</definedName>
    <definedName name="콘크리트공001" localSheetId="0">#REF!</definedName>
    <definedName name="콘크리트공001">#REF!</definedName>
    <definedName name="콘크리트공002" localSheetId="0">#REF!</definedName>
    <definedName name="콘크리트공002">#REF!</definedName>
    <definedName name="콘크리트공011" localSheetId="0">#REF!</definedName>
    <definedName name="콘크리트공011">#REF!</definedName>
    <definedName name="콘크리트공2" localSheetId="0">'[69]노임,재료비'!$J$27</definedName>
    <definedName name="콘크리트공2">'[70]노임,재료비'!$J$27</definedName>
    <definedName name="콘크리트공982" localSheetId="0">#REF!</definedName>
    <definedName name="콘크리트공982">#REF!</definedName>
    <definedName name="콘크리트공991" localSheetId="0">#REF!</definedName>
    <definedName name="콘크리트공991">#REF!</definedName>
    <definedName name="콘크리트공992" localSheetId="0">#REF!</definedName>
    <definedName name="콘크리트공992">#REF!</definedName>
    <definedName name="콘크리트공칭강도" localSheetId="0">'[465]#REF'!$G$132</definedName>
    <definedName name="콘크리트공칭강도">'[466]#REF'!$G$132</definedName>
    <definedName name="콘크리트깨기" localSheetId="0" hidden="1">{"'중기작업1'!$A$1:$V$18"}</definedName>
    <definedName name="콘크리트깨기" hidden="1">{"'중기작업1'!$A$1:$V$18"}</definedName>
    <definedName name="콘크리트다짐대" localSheetId="0">#REF!</definedName>
    <definedName name="콘크리트다짐대">#REF!</definedName>
    <definedName name="콘크리트다짐소" localSheetId="0">#REF!</definedName>
    <definedName name="콘크리트다짐소">#REF!</definedName>
    <definedName name="콘크리트레미콘타설" localSheetId="0">#REF!</definedName>
    <definedName name="콘크리트레미콘타설">#REF!</definedName>
    <definedName name="콘크리트인력타설" localSheetId="0">#REF!</definedName>
    <definedName name="콘크리트인력타설">#REF!</definedName>
    <definedName name="콘크리트타설" localSheetId="0">#REF!</definedName>
    <definedName name="콘크리트타설">#REF!</definedName>
    <definedName name="콘크리트탄성계수">2350000</definedName>
    <definedName name="콘크리트함" localSheetId="0">#REF!</definedName>
    <definedName name="콘크리트함">#REF!</definedName>
    <definedName name="콘탄성계수" localSheetId="0">#REF!</definedName>
    <definedName name="콘탄성계수">#REF!</definedName>
    <definedName name="콘포" localSheetId="0">#REF!</definedName>
    <definedName name="콘포">#REF!</definedName>
    <definedName name="콤팩터경비" localSheetId="0">#REF!</definedName>
    <definedName name="콤팩터경비">#REF!</definedName>
    <definedName name="콤팩터노무비" localSheetId="0">#REF!</definedName>
    <definedName name="콤팩터노무비">#REF!</definedName>
    <definedName name="콤팩터재료비" localSheetId="0">#REF!</definedName>
    <definedName name="콤팩터재료비">#REF!</definedName>
    <definedName name="큐비클">'[510]계약용량(서포)'!#REF!</definedName>
    <definedName name="큐비클응급공사" localSheetId="0">#REF!</definedName>
    <definedName name="큐비클응급공사">#REF!</definedName>
    <definedName name="크" localSheetId="0">#N/A</definedName>
    <definedName name="크">[174]!크</definedName>
    <definedName name="크____람____셸">[154]장비집계!#REF!</definedName>
    <definedName name="크____레____인">[154]장비집계!#REF!</definedName>
    <definedName name="크_레_인__트럭">[154]장비집계!#REF!</definedName>
    <definedName name="크경" localSheetId="0">#REF!</definedName>
    <definedName name="크경">#REF!</definedName>
    <definedName name="크노" localSheetId="0">#REF!</definedName>
    <definedName name="크노">#REF!</definedName>
    <definedName name="크러" localSheetId="0">[511]단위량당중기!$A$4:$M$125</definedName>
    <definedName name="크러">[512]단위량당중기!$A$4:$M$125</definedName>
    <definedName name="크러셔런" localSheetId="0">[511]단가!$B$4:$I$527</definedName>
    <definedName name="크러셔런">[512]단가!$B$4:$I$527</definedName>
    <definedName name="크레인" localSheetId="0">#REF!</definedName>
    <definedName name="크레인">#REF!</definedName>
    <definedName name="크레인__트럭">[154]장비집계!#REF!</definedName>
    <definedName name="크레인_트럭탑재형">[154]장비집계!#REF!</definedName>
    <definedName name="크레인10경비">#REF!</definedName>
    <definedName name="크레인10노무비">#REF!</definedName>
    <definedName name="크레인10재료비">#REF!</definedName>
    <definedName name="크레인15경비">#REF!</definedName>
    <definedName name="크레인15노무비">#REF!</definedName>
    <definedName name="크레인15재료비">#REF!</definedName>
    <definedName name="크레인노" localSheetId="0">#REF!</definedName>
    <definedName name="크레인노">#REF!</definedName>
    <definedName name="크레인재" localSheetId="0">#REF!</definedName>
    <definedName name="크레인재">#REF!</definedName>
    <definedName name="크레인타이어" localSheetId="0">#REF!</definedName>
    <definedName name="크레인타이어">#REF!</definedName>
    <definedName name="크리프계수" localSheetId="0">#REF!</definedName>
    <definedName name="크리프계수">#REF!</definedName>
    <definedName name="크재" localSheetId="0">#REF!</definedName>
    <definedName name="크재">#REF!</definedName>
    <definedName name="키" localSheetId="0">#N/A</definedName>
    <definedName name="키">[174]!키</definedName>
    <definedName name="ㅌ" localSheetId="0">{#N/A,#N/A,FALSE,"2~8번"}</definedName>
    <definedName name="ㅌ" hidden="1">{"'중기작업1'!$A$1:$V$18"}</definedName>
    <definedName name="ㅌ2611" localSheetId="0">#REF!</definedName>
    <definedName name="ㅌ2611">#REF!</definedName>
    <definedName name="ㅌ2644" localSheetId="0">#REF!</definedName>
    <definedName name="ㅌ2644">#REF!</definedName>
    <definedName name="ㅌ42">#REF!</definedName>
    <definedName name="ㅌ735" localSheetId="0">#REF!</definedName>
    <definedName name="ㅌ735">#REF!</definedName>
    <definedName name="ㅌ952" localSheetId="0">#REF!</definedName>
    <definedName name="ㅌ952">#REF!</definedName>
    <definedName name="ㅌㅇㄹ" localSheetId="0">#REF!</definedName>
    <definedName name="ㅌㅇㄹ">#REF!</definedName>
    <definedName name="ㅌㅇㅇㅇㅇ" localSheetId="0" hidden="1">{"'고휘도교통표지4차선용'!$B$2:$O$14"}</definedName>
    <definedName name="ㅌㅇㅇㅇㅇ" hidden="1">{"'고휘도교통표지4차선용'!$B$2:$O$14"}</definedName>
    <definedName name="ㅌㅊㅀ" localSheetId="0" hidden="1">{#N/A,#N/A,FALSE,"운반시간"}</definedName>
    <definedName name="ㅌㅊㅀ" hidden="1">{#N/A,#N/A,FALSE,"운반시간"}</definedName>
    <definedName name="ㅌㅊㅀ1" localSheetId="0" hidden="1">{#N/A,#N/A,FALSE,"운반시간"}</definedName>
    <definedName name="ㅌㅊㅀ1" hidden="1">{#N/A,#N/A,FALSE,"운반시간"}</definedName>
    <definedName name="ㅌㅊㅍㅌㅊㅍㄴㅇㄹ" localSheetId="0">#REF!</definedName>
    <definedName name="ㅌㅊㅍㅌㅊㅍㄴㅇㄹ">#REF!</definedName>
    <definedName name="ㅌㅊㅍㅌㅊㅍㅌ" localSheetId="0">#REF!</definedName>
    <definedName name="ㅌㅊㅍㅌㅊㅍㅌ">#REF!</definedName>
    <definedName name="ㅌㅋ" localSheetId="0">#REF!</definedName>
    <definedName name="ㅌㅋ">#REF!</definedName>
    <definedName name="ㅌㅌ" localSheetId="0" hidden="1">{#N/A,#N/A,FALSE,"조골재"}</definedName>
    <definedName name="ㅌㅌ" hidden="1">{#N/A,#N/A,FALSE,"조골재"}</definedName>
    <definedName name="ㅌㅌㅌㅌ" localSheetId="0" hidden="1">{#N/A,#N/A,FALSE,"2~8번"}</definedName>
    <definedName name="ㅌㅌㅌㅌ">#REF!</definedName>
    <definedName name="ㅌㅌㅌㅌㅌ" localSheetId="0" hidden="1">{#N/A,#N/A,FALSE,"골재소요량";#N/A,#N/A,FALSE,"골재소요량"}</definedName>
    <definedName name="ㅌㅌㅌㅌㅌ" hidden="1">{#N/A,#N/A,FALSE,"골재소요량";#N/A,#N/A,FALSE,"골재소요량"}</definedName>
    <definedName name="ㅌㅌㅌㅌㅌㅌ" localSheetId="0" hidden="1">{#N/A,#N/A,FALSE,"조골재"}</definedName>
    <definedName name="ㅌㅌㅌㅌㅌㅌ" hidden="1">{#N/A,#N/A,FALSE,"조골재"}</definedName>
    <definedName name="ㅌㅌㅌㅌㅌㅌㅌ" localSheetId="0">#REF!</definedName>
    <definedName name="ㅌㅌㅌㅌㅌㅌㅌ">#REF!</definedName>
    <definedName name="ㅌㅍ츛ㅌ" localSheetId="0" hidden="1">{#N/A,#N/A,FALSE,"운반시간"}</definedName>
    <definedName name="ㅌㅍ츛ㅌ" hidden="1">{#N/A,#N/A,FALSE,"운반시간"}</definedName>
    <definedName name="타">#N/A</definedName>
    <definedName name="타공옺" hidden="1">[513]지급자재!#REF!</definedName>
    <definedName name="타공종">'[400]#REF'!$G$48</definedName>
    <definedName name="타공종이기및이월수량">[400]Sheet1!$G$48</definedName>
    <definedName name="타공종이월">#REF!</definedName>
    <definedName name="타설내역5">#REF!</definedName>
    <definedName name="타원형돌망태단위수량" localSheetId="0">#REF!</definedName>
    <definedName name="타원형돌망태단위수량">#REF!</definedName>
    <definedName name="타이어" localSheetId="0">#REF!</definedName>
    <definedName name="타이어">#REF!</definedName>
    <definedName name="타이어_롤러">[154]장비집계!#REF!</definedName>
    <definedName name="타이어경" localSheetId="0">#REF!</definedName>
    <definedName name="타이어경">#REF!</definedName>
    <definedName name="타이어노무" localSheetId="0">#REF!</definedName>
    <definedName name="타이어노무">#REF!</definedName>
    <definedName name="타이어롤러8의10Ton" localSheetId="0">#REF!</definedName>
    <definedName name="타이어롤러8의10Ton">#REF!</definedName>
    <definedName name="타이어재료" localSheetId="0">#REF!</definedName>
    <definedName name="타이어재료">#REF!</definedName>
    <definedName name="타이틀" localSheetId="0">#REF!</definedName>
    <definedName name="타이틀">#REF!</definedName>
    <definedName name="타일공" localSheetId="0">#REF!</definedName>
    <definedName name="타일공">[356]기본단가표!$L$26</definedName>
    <definedName name="타일공001" localSheetId="0">#REF!</definedName>
    <definedName name="타일공001">#REF!</definedName>
    <definedName name="타일공002" localSheetId="0">#REF!</definedName>
    <definedName name="타일공002">#REF!</definedName>
    <definedName name="타일공011" localSheetId="0">#REF!</definedName>
    <definedName name="타일공011">#REF!</definedName>
    <definedName name="타일공982" localSheetId="0">#REF!</definedName>
    <definedName name="타일공982">#REF!</definedName>
    <definedName name="타일공991" localSheetId="0">#REF!</definedName>
    <definedName name="타일공991">#REF!</definedName>
    <definedName name="타일공992" localSheetId="0">#REF!</definedName>
    <definedName name="타일공992">#REF!</definedName>
    <definedName name="탄성10다" localSheetId="0">#REF!</definedName>
    <definedName name="탄성10다">#REF!</definedName>
    <definedName name="탄성8다" localSheetId="0">#REF!</definedName>
    <definedName name="탄성8다">#REF!</definedName>
    <definedName name="탄성계수" localSheetId="0">#REF!</definedName>
    <definedName name="탄성계수">#REF!</definedName>
    <definedName name="탄성계수비" localSheetId="0">#REF!</definedName>
    <definedName name="탄성계수비">#REF!</definedName>
    <definedName name="탄성고무받침" localSheetId="0">#REF!</definedName>
    <definedName name="탄성고무받침">#REF!</definedName>
    <definedName name="탄성받침_스페리칼" localSheetId="0">#REF!</definedName>
    <definedName name="탄성받침_스페리칼">#REF!</definedName>
    <definedName name="태산목10노무" localSheetId="0">#REF!</definedName>
    <definedName name="태산목10노무">#REF!</definedName>
    <definedName name="태산목10재료" localSheetId="0">#REF!</definedName>
    <definedName name="태산목10재료">#REF!</definedName>
    <definedName name="태산목12노무" localSheetId="0">#REF!</definedName>
    <definedName name="태산목12노무">#REF!</definedName>
    <definedName name="태산목12재료" localSheetId="0">#REF!</definedName>
    <definedName name="태산목12재료">#REF!</definedName>
    <definedName name="태산목H2.5" localSheetId="0">#REF!</definedName>
    <definedName name="태산목H2.5">#REF!</definedName>
    <definedName name="태영" localSheetId="0" hidden="1">{#N/A,#N/A,FALSE,"골재소요량";#N/A,#N/A,FALSE,"골재소요량"}</definedName>
    <definedName name="태영" hidden="1">{#N/A,#N/A,FALSE,"골재소요량";#N/A,#N/A,FALSE,"골재소요량"}</definedName>
    <definedName name="태풍루사_상양혈리_수해복구공사_폐기물처리비_내역" localSheetId="0">#REF!</definedName>
    <definedName name="태풍루사_상양혈리_수해복구공사_폐기물처리비_내역">#REF!</definedName>
    <definedName name="택코팅" localSheetId="0">#REF!</definedName>
    <definedName name="택코팅">#REF!</definedName>
    <definedName name="택코팅1" localSheetId="0">#REF!</definedName>
    <definedName name="택코팅1">#REF!</definedName>
    <definedName name="택코팅2" localSheetId="0">#REF!</definedName>
    <definedName name="택코팅2">#REF!</definedName>
    <definedName name="택코팅노" localSheetId="0">#REF!</definedName>
    <definedName name="택코팅노">#REF!</definedName>
    <definedName name="택코팅재" localSheetId="0">#REF!</definedName>
    <definedName name="택코팅재">#REF!</definedName>
    <definedName name="탠덤_로울러">[154]장비집계!#REF!</definedName>
    <definedName name="탠덤롤러10의14톤" localSheetId="0">#REF!</definedName>
    <definedName name="탠덤롤러10의14톤">#REF!</definedName>
    <definedName name="탱크">#N/A</definedName>
    <definedName name="터_높" localSheetId="0">#REF!</definedName>
    <definedName name="터_높">#REF!</definedName>
    <definedName name="터_폭" localSheetId="0">#REF!</definedName>
    <definedName name="터_폭">#REF!</definedName>
    <definedName name="터널" localSheetId="0">#REF!</definedName>
    <definedName name="터널">#REF!</definedName>
    <definedName name="터널공" localSheetId="0">#REF!</definedName>
    <definedName name="터널공">#REF!</definedName>
    <definedName name="터라기2" localSheetId="0">#REF!</definedName>
    <definedName name="터라기2">#REF!</definedName>
    <definedName name="터보노" localSheetId="0">#REF!</definedName>
    <definedName name="터보노">#REF!</definedName>
    <definedName name="터파기" localSheetId="0">#REF!</definedName>
    <definedName name="터파기">#REF!</definedName>
    <definedName name="터파기1" localSheetId="0">#REF!</definedName>
    <definedName name="터파기1">#REF!</definedName>
    <definedName name="터파기경" localSheetId="0">#REF!</definedName>
    <definedName name="터파기경">#REF!</definedName>
    <definedName name="터파기고" localSheetId="0">#REF!</definedName>
    <definedName name="터파기고">#REF!</definedName>
    <definedName name="터파기구배" localSheetId="0">#REF!</definedName>
    <definedName name="터파기구배">#REF!</definedName>
    <definedName name="터파기깊이" localSheetId="0">#REF!</definedName>
    <definedName name="터파기깊이">#REF!</definedName>
    <definedName name="터파기노" localSheetId="0">#REF!</definedName>
    <definedName name="터파기노">#REF!</definedName>
    <definedName name="터파기량" localSheetId="0">#REF!</definedName>
    <definedName name="터파기량">#REF!</definedName>
    <definedName name="터파기리핑" localSheetId="0">#REF!</definedName>
    <definedName name="터파기리핑">#REF!</definedName>
    <definedName name="터파기반경" localSheetId="0">#REF!</definedName>
    <definedName name="터파기반경">#REF!</definedName>
    <definedName name="터파기발파" localSheetId="0">#REF!</definedName>
    <definedName name="터파기발파">#REF!</definedName>
    <definedName name="터파기발파암" localSheetId="0">#REF!</definedName>
    <definedName name="터파기발파암">#REF!</definedName>
    <definedName name="터파기재" localSheetId="0">#REF!</definedName>
    <definedName name="터파기재">#REF!</definedName>
    <definedName name="터파기체적" localSheetId="0">#REF!</definedName>
    <definedName name="터파기체적">#REF!</definedName>
    <definedName name="터파기토사" localSheetId="0">#REF!</definedName>
    <definedName name="터파기토사">#REF!</definedName>
    <definedName name="터파노" localSheetId="0">#REF!</definedName>
    <definedName name="터파노">#REF!</definedName>
    <definedName name="터파재" localSheetId="0">#REF!</definedName>
    <definedName name="터파재">#REF!</definedName>
    <definedName name="테블" localSheetId="0">#REF!</definedName>
    <definedName name="테블">#REF!</definedName>
    <definedName name="테스크" localSheetId="0" hidden="1">{#N/A,#N/A,FALSE,"단가표지"}</definedName>
    <definedName name="테스크" hidden="1">{#N/A,#N/A,FALSE,"단가표지"}</definedName>
    <definedName name="테스트" localSheetId="0" hidden="1">#REF!</definedName>
    <definedName name="테스트" hidden="1">#REF!</definedName>
    <definedName name="테이블" localSheetId="0">#REF!</definedName>
    <definedName name="테이블">#REF!</definedName>
    <definedName name="테이블1" localSheetId="0">#REF!</definedName>
    <definedName name="테이블1">#REF!</definedName>
    <definedName name="테이블2" localSheetId="0">#REF!</definedName>
    <definedName name="테이블2">#REF!</definedName>
    <definedName name="테이프">#REF!</definedName>
    <definedName name="텍스제" localSheetId="0">#REF!</definedName>
    <definedName name="텍스제">#REF!</definedName>
    <definedName name="텍코팅경" localSheetId="0">#REF!</definedName>
    <definedName name="텍코팅경">#REF!</definedName>
    <definedName name="템플리트모듈1" localSheetId="0">BlankMacro1</definedName>
    <definedName name="템플리트모듈1">BlankMacro1</definedName>
    <definedName name="템플리트모듈2" localSheetId="0">BlankMacro1</definedName>
    <definedName name="템플리트모듈2">BlankMacro1</definedName>
    <definedName name="템플리트모듈2.xls">BlankMacro1</definedName>
    <definedName name="템플리트모듈3" localSheetId="0">BlankMacro1</definedName>
    <definedName name="템플리트모듈3">BlankMacro1</definedName>
    <definedName name="템플리트모듈4" localSheetId="0">BlankMacro1</definedName>
    <definedName name="템플리트모듈4">BlankMacro1</definedName>
    <definedName name="템플리트모듈5" localSheetId="0">BlankMacro1</definedName>
    <definedName name="템플리트모듈5">BlankMacro1</definedName>
    <definedName name="템플리트모듈6" localSheetId="0">BlankMacro1</definedName>
    <definedName name="템플리트모듈6">BlankMacro1</definedName>
    <definedName name="텨" localSheetId="0">'지급자재 명세서'!gggggggg</definedName>
    <definedName name="텨">[174]!텨</definedName>
    <definedName name="토" localSheetId="0" hidden="1">#REF!</definedName>
    <definedName name="토" hidden="1">#REF!</definedName>
    <definedName name="토.건축총괄" localSheetId="0">#REF!</definedName>
    <definedName name="토.건축총괄">#REF!</definedName>
    <definedName name="토_공_수_량__산_출_근_거" localSheetId="0">#REF!</definedName>
    <definedName name="토_공_수_량__산_출_근_거">#REF!</definedName>
    <definedName name="토_공_집_계_표" localSheetId="0">#REF!</definedName>
    <definedName name="토_공_집_계_표">#REF!</definedName>
    <definedName name="토1" localSheetId="0">#REF!</definedName>
    <definedName name="토1">#REF!</definedName>
    <definedName name="토공" localSheetId="0">#REF!</definedName>
    <definedName name="토공" hidden="1">{#N/A,#N/A,FALSE,"포장2"}</definedName>
    <definedName name="토공." localSheetId="0" hidden="1">{#N/A,#N/A,FALSE,"운반시간"}</definedName>
    <definedName name="토공." hidden="1">{#N/A,#N/A,FALSE,"운반시간"}</definedName>
    <definedName name="토공_규준틀___개소당">#REF!</definedName>
    <definedName name="토공1" localSheetId="0">#N/A</definedName>
    <definedName name="토공1" hidden="1">{#N/A,#N/A,FALSE,"토공2"}</definedName>
    <definedName name="토공2" localSheetId="0" hidden="1">{#N/A,#N/A,FALSE,"구조1"}</definedName>
    <definedName name="토공2" hidden="1">{#N/A,#N/A,FALSE,"구조1"}</definedName>
    <definedName name="토공222" localSheetId="0" hidden="1">{#N/A,#N/A,FALSE,"토공2"}</definedName>
    <definedName name="토공222" hidden="1">{#N/A,#N/A,FALSE,"토공2"}</definedName>
    <definedName name="토공A">#REF!</definedName>
    <definedName name="토공AD" localSheetId="0">#REF!</definedName>
    <definedName name="토공AD">#REF!</definedName>
    <definedName name="토공경비" localSheetId="0">#REF!</definedName>
    <definedName name="토공경비">#REF!</definedName>
    <definedName name="토공구조물잔토및발파암유용량집계표">#REF!</definedName>
    <definedName name="토공기존구조물철거량개소별집계">#REF!</definedName>
    <definedName name="토공노무비" localSheetId="0">#REF!</definedName>
    <definedName name="토공노무비">#REF!</definedName>
    <definedName name="토공노임" localSheetId="0">#REF!</definedName>
    <definedName name="토공노임">#REF!</definedName>
    <definedName name="토공수량" localSheetId="0">#REF!</definedName>
    <definedName name="토공수량">#REF!</definedName>
    <definedName name="토공수량산출근거">#REF!</definedName>
    <definedName name="토공수량집계표2" localSheetId="0">BLCH</definedName>
    <definedName name="토공수량집계표2">BLCH</definedName>
    <definedName name="토공유동표" localSheetId="0">#REF!</definedName>
    <definedName name="토공유동표">#REF!</definedName>
    <definedName name="토공이수" localSheetId="0" hidden="1">#REF!</definedName>
    <definedName name="토공이수" hidden="1">#REF!</definedName>
    <definedName name="토공재료비" localSheetId="0">#REF!</definedName>
    <definedName name="토공재료비">#REF!</definedName>
    <definedName name="토공집계" localSheetId="0" hidden="1">{#N/A,#N/A,FALSE,"단가표지"}</definedName>
    <definedName name="토공집계" hidden="1">{#N/A,#N/A,FALSE,"단가표지"}</definedName>
    <definedName name="토공집계표">#REF!</definedName>
    <definedName name="토공참조" localSheetId="0">#REF!</definedName>
    <definedName name="토공참조">#REF!</definedName>
    <definedName name="토공총" localSheetId="0">#REF!</definedName>
    <definedName name="토공총">[514]개거총!#REF!</definedName>
    <definedName name="토공총괄집계" localSheetId="0">#REF!</definedName>
    <definedName name="토공총괄집계">#REF!</definedName>
    <definedName name="토공포장" localSheetId="0">#REF!</definedName>
    <definedName name="토공포장">#REF!</definedName>
    <definedName name="토공합계" localSheetId="0">#REF!</definedName>
    <definedName name="토공합계">#REF!</definedName>
    <definedName name="토량계산" hidden="1">{#N/A,#N/A,FALSE,"포장단가"}</definedName>
    <definedName name="토류벽">#REF!</definedName>
    <definedName name="토류판">[156]가시설수량!$AE$25</definedName>
    <definedName name="토명세">#REF!</definedName>
    <definedName name="토목" localSheetId="0" hidden="1">{#N/A,#N/A,FALSE,"단가표지"}</definedName>
    <definedName name="토목" hidden="1">{#N/A,#N/A,FALSE,"단가표지"}</definedName>
    <definedName name="토목견적" localSheetId="0" hidden="1">{#N/A,#N/A,FALSE,"골재소요량";#N/A,#N/A,FALSE,"골재소요량"}</definedName>
    <definedName name="토목견적" hidden="1">{#N/A,#N/A,FALSE,"골재소요량";#N/A,#N/A,FALSE,"골재소요량"}</definedName>
    <definedName name="토목공사" localSheetId="0" hidden="1">{#N/A,#N/A,FALSE,"이태원철근"}</definedName>
    <definedName name="토목공사" hidden="1">{#N/A,#N/A,FALSE,"이태원철근"}</definedName>
    <definedName name="토목공사강릉" localSheetId="0" hidden="1">#REF!</definedName>
    <definedName name="토목공사강릉" hidden="1">#REF!</definedName>
    <definedName name="토목내역" localSheetId="0">#REF!</definedName>
    <definedName name="토목내역">#REF!</definedName>
    <definedName name="토목부대1" localSheetId="0">#REF!</definedName>
    <definedName name="토목부대1">#REF!</definedName>
    <definedName name="토목설계" localSheetId="0" hidden="1">{#N/A,#N/A,FALSE,"골재소요량";#N/A,#N/A,FALSE,"골재소요량"}</definedName>
    <definedName name="토목설계" hidden="1">{#N/A,#N/A,FALSE,"골재소요량";#N/A,#N/A,FALSE,"골재소요량"}</definedName>
    <definedName name="토목실견적" localSheetId="0" hidden="1">{#N/A,#N/A,FALSE,"이태원철근"}</definedName>
    <definedName name="토목실견적" hidden="1">{#N/A,#N/A,FALSE,"이태원철근"}</definedName>
    <definedName name="토목실행" localSheetId="0" hidden="1">{#N/A,#N/A,FALSE,"골재소요량";#N/A,#N/A,FALSE,"골재소요량"}</definedName>
    <definedName name="토목실행" hidden="1">{#N/A,#N/A,FALSE,"골재소요량";#N/A,#N/A,FALSE,"골재소요량"}</definedName>
    <definedName name="토목원가" localSheetId="0">#REF!</definedName>
    <definedName name="토목원가">#REF!</definedName>
    <definedName name="토목자재" localSheetId="0">[247]토목명!$O$184</definedName>
    <definedName name="토목자재">[248]토목명!$O$184</definedName>
    <definedName name="토사" localSheetId="0">#REF!</definedName>
    <definedName name="토사">#REF!</definedName>
    <definedName name="토사_깍기_도쟈_19_TON__㎥_당">#REF!</definedName>
    <definedName name="토사1">#REF!</definedName>
    <definedName name="토사2">#REF!</definedName>
    <definedName name="토사3">#REF!</definedName>
    <definedName name="토사운반__덤__프_15Ton____㎥당">#REF!</definedName>
    <definedName name="토사자중">156.143</definedName>
    <definedName name="토사천공개소">'[155]가시설(TYPE-A)'!#REF!</definedName>
    <definedName name="토십만원율" localSheetId="0">#REF!</definedName>
    <definedName name="토십만원율">#REF!</definedName>
    <definedName name="토십만원이상" localSheetId="0">#REF!</definedName>
    <definedName name="토십만원이상">#REF!</definedName>
    <definedName name="토십만원이상율" localSheetId="0">#REF!</definedName>
    <definedName name="토십만원이상율">#REF!</definedName>
    <definedName name="토압계수" localSheetId="0">#REF!</definedName>
    <definedName name="토압계수">#REF!</definedName>
    <definedName name="토양측정지점수" localSheetId="0">[265]업무량!#REF!</definedName>
    <definedName name="토양측정지점수">[266]업무량!#REF!</definedName>
    <definedName name="토오만원율" localSheetId="0">#REF!</definedName>
    <definedName name="토오만원율">#REF!</definedName>
    <definedName name="토오천원율" localSheetId="0">#REF!</definedName>
    <definedName name="토오천원율">#REF!</definedName>
    <definedName name="토적" localSheetId="0">#REF!</definedName>
    <definedName name="토적">#REF!</definedName>
    <definedName name="토적1공구" localSheetId="0">#REF!</definedName>
    <definedName name="토적1공구">#REF!</definedName>
    <definedName name="토적2공구" localSheetId="0">#REF!</definedName>
    <definedName name="토적2공구">#REF!</definedName>
    <definedName name="토적55">#N/A</definedName>
    <definedName name="토적계산" localSheetId="0" hidden="1">'[515]배수통관(좌)'!#REF!</definedName>
    <definedName name="토적계산">[516]토공총괄표!$D$7</definedName>
    <definedName name="토적계산1" localSheetId="0" hidden="1">{"'Sheet1'!$A$4","'Sheet1'!$A$9:$G$28"}</definedName>
    <definedName name="토적계산1" hidden="1">{"'Sheet1'!$A$4","'Sheet1'!$A$9:$G$28"}</definedName>
    <definedName name="토적계산서" localSheetId="0">#REF!</definedName>
    <definedName name="토적계산서">#REF!</definedName>
    <definedName name="토적되메우기" localSheetId="0">#REF!</definedName>
    <definedName name="토적되메우기">#REF!</definedName>
    <definedName name="토적보조기층" localSheetId="0">#REF!</definedName>
    <definedName name="토적보조기층">#REF!</definedName>
    <definedName name="토적아스팔트포장" localSheetId="0">#REF!</definedName>
    <definedName name="토적아스팔트포장">#REF!</definedName>
    <definedName name="토적터파기" localSheetId="0">#REF!</definedName>
    <definedName name="토적터파기">#REF!</definedName>
    <definedName name="토적포장깨기" localSheetId="0">#REF!</definedName>
    <definedName name="토적포장깨기">#REF!</definedName>
    <definedName name="토적포장절단" localSheetId="0">#REF!</definedName>
    <definedName name="토적포장절단">#REF!</definedName>
    <definedName name="토적표" localSheetId="0" hidden="1">#REF!</definedName>
    <definedName name="토적표" hidden="1">#REF!</definedName>
    <definedName name="토적표01" localSheetId="0" hidden="1">#REF!</definedName>
    <definedName name="토적표01" hidden="1">#N/A</definedName>
    <definedName name="토지배분비율">#REF!</definedName>
    <definedName name="토지이용" localSheetId="0">[265]직접인건비!#REF!</definedName>
    <definedName name="토지이용">[266]직접인건비!#REF!</definedName>
    <definedName name="토출관로재료집계표" hidden="1">{"'결과(하)'!$L$24"}</definedName>
    <definedName name="토출조" localSheetId="0" hidden="1">{"'중기작업1'!$A$1:$V$18"}</definedName>
    <definedName name="토출조" hidden="1">{"'중기작업1'!$A$1:$V$18"}</definedName>
    <definedName name="토취장복구경비" localSheetId="0">#REF!</definedName>
    <definedName name="토취장복구경비">[227]토취장복구!$L$23</definedName>
    <definedName name="토취장복구노무비" localSheetId="0">#REF!</definedName>
    <definedName name="토취장복구노무비">[227]토취장복구!$H$23</definedName>
    <definedName name="토취장복구재료비" localSheetId="0">#REF!</definedName>
    <definedName name="토취장복구재료비">[227]토취장복구!$J$23</definedName>
    <definedName name="토층N1">#REF!</definedName>
    <definedName name="토층N2">#REF!</definedName>
    <definedName name="토층두께1">#REF!</definedName>
    <definedName name="토층두께2">#REF!</definedName>
    <definedName name="토층수">#REF!</definedName>
    <definedName name="토피" localSheetId="0">#REF!</definedName>
    <definedName name="토피">#REF!</definedName>
    <definedName name="톱밥퇴비" localSheetId="0">#REF!</definedName>
    <definedName name="톱밥퇴비">#REF!</definedName>
    <definedName name="통과점수" localSheetId="0">#REF!</definedName>
    <definedName name="통과점수">#REF!</definedName>
    <definedName name="통관총괄" localSheetId="0" hidden="1">#REF!</definedName>
    <definedName name="통관총괄" hidden="1">#REF!</definedName>
    <definedName name="통나무" localSheetId="0">#REF!</definedName>
    <definedName name="통나무">#REF!</definedName>
    <definedName name="통산출1" localSheetId="0">#REF!</definedName>
    <definedName name="통산출1">#REF!</definedName>
    <definedName name="통신관련기능사_통신기능사001" localSheetId="0">#REF!</definedName>
    <definedName name="통신관련기능사_통신기능사001">#REF!</definedName>
    <definedName name="통신관련기능사_통신기능사002" localSheetId="0">#REF!</definedName>
    <definedName name="통신관련기능사_통신기능사002">#REF!</definedName>
    <definedName name="통신관련기능사_통신기능사011" localSheetId="0">#REF!</definedName>
    <definedName name="통신관련기능사_통신기능사011">#REF!</definedName>
    <definedName name="통신관련기능사_통신기능사982" localSheetId="0">#REF!</definedName>
    <definedName name="통신관련기능사_통신기능사982">#REF!</definedName>
    <definedName name="통신관련기능사_통신기능사991" localSheetId="0">#REF!</definedName>
    <definedName name="통신관련기능사_통신기능사991">#REF!</definedName>
    <definedName name="통신관련기능사_통신기능사992" localSheetId="0">#REF!</definedName>
    <definedName name="통신관련기능사_통신기능사992">#REF!</definedName>
    <definedName name="통신관련기사_통신기사1급001" localSheetId="0">#REF!</definedName>
    <definedName name="통신관련기사_통신기사1급001">#REF!</definedName>
    <definedName name="통신관련기사_통신기사1급002" localSheetId="0">#REF!</definedName>
    <definedName name="통신관련기사_통신기사1급002">#REF!</definedName>
    <definedName name="통신관련기사_통신기사1급011" localSheetId="0">#REF!</definedName>
    <definedName name="통신관련기사_통신기사1급011">#REF!</definedName>
    <definedName name="통신관련기사_통신기사1급982" localSheetId="0">#REF!</definedName>
    <definedName name="통신관련기사_통신기사1급982">#REF!</definedName>
    <definedName name="통신관련기사_통신기사1급991" localSheetId="0">#REF!</definedName>
    <definedName name="통신관련기사_통신기사1급991">#REF!</definedName>
    <definedName name="통신관련기사_통신기사1급992" localSheetId="0">#REF!</definedName>
    <definedName name="통신관련기사_통신기사1급992">#REF!</definedName>
    <definedName name="통신관련산업기사_통신기사2급001" localSheetId="0">#REF!</definedName>
    <definedName name="통신관련산업기사_통신기사2급001">#REF!</definedName>
    <definedName name="통신관련산업기사_통신기사2급002" localSheetId="0">#REF!</definedName>
    <definedName name="통신관련산업기사_통신기사2급002">#REF!</definedName>
    <definedName name="통신관련산업기사_통신기사2급011" localSheetId="0">#REF!</definedName>
    <definedName name="통신관련산업기사_통신기사2급011">#REF!</definedName>
    <definedName name="통신관련산업기사_통신기사2급982" localSheetId="0">#REF!</definedName>
    <definedName name="통신관련산업기사_통신기사2급982">#REF!</definedName>
    <definedName name="통신관련산업기사_통신기사2급991" localSheetId="0">#REF!</definedName>
    <definedName name="통신관련산업기사_통신기사2급991">#REF!</definedName>
    <definedName name="통신관련산업기사_통신기사2급992" localSheetId="0">#REF!</definedName>
    <definedName name="통신관련산업기사_통신기사2급992">#REF!</definedName>
    <definedName name="통신기사">92355</definedName>
    <definedName name="통신기사1급">92355</definedName>
    <definedName name="통신기사2급">91949</definedName>
    <definedName name="통신내선공" localSheetId="0">#REF!</definedName>
    <definedName name="통신내선공">#REF!</definedName>
    <definedName name="통신내선공001" localSheetId="0">#REF!</definedName>
    <definedName name="통신내선공001">#REF!</definedName>
    <definedName name="통신내선공002" localSheetId="0">#REF!</definedName>
    <definedName name="통신내선공002">#REF!</definedName>
    <definedName name="통신내선공011" localSheetId="0">#REF!</definedName>
    <definedName name="통신내선공011">#REF!</definedName>
    <definedName name="통신내선공982" localSheetId="0">#REF!</definedName>
    <definedName name="통신내선공982">#REF!</definedName>
    <definedName name="통신내선공991" localSheetId="0">#REF!</definedName>
    <definedName name="통신내선공991">#REF!</definedName>
    <definedName name="통신내선공992" localSheetId="0">#REF!</definedName>
    <definedName name="통신내선공992">#REF!</definedName>
    <definedName name="통신산업기사">91949</definedName>
    <definedName name="통신설">[360]인건비!$B$19</definedName>
    <definedName name="통신설비공" localSheetId="0">#REF!</definedName>
    <definedName name="통신설비공">#REF!</definedName>
    <definedName name="통신설비공001" localSheetId="0">#REF!</definedName>
    <definedName name="통신설비공001">#REF!</definedName>
    <definedName name="통신설비공002" localSheetId="0">#REF!</definedName>
    <definedName name="통신설비공002">#REF!</definedName>
    <definedName name="통신설비공011" localSheetId="0">#REF!</definedName>
    <definedName name="통신설비공011">#REF!</definedName>
    <definedName name="통신설비공982" localSheetId="0">#REF!</definedName>
    <definedName name="통신설비공982">#REF!</definedName>
    <definedName name="통신설비공991" localSheetId="0">#REF!</definedName>
    <definedName name="통신설비공991">#REF!</definedName>
    <definedName name="통신설비공992" localSheetId="0">#REF!</definedName>
    <definedName name="통신설비공992">#REF!</definedName>
    <definedName name="통신외선공" localSheetId="0">#REF!</definedName>
    <definedName name="통신외선공">#REF!</definedName>
    <definedName name="통신외선공001" localSheetId="0">#REF!</definedName>
    <definedName name="통신외선공001">#REF!</definedName>
    <definedName name="통신외선공002" localSheetId="0">#REF!</definedName>
    <definedName name="통신외선공002">#REF!</definedName>
    <definedName name="통신외선공011" localSheetId="0">#REF!</definedName>
    <definedName name="통신외선공011">#REF!</definedName>
    <definedName name="통신외선공982" localSheetId="0">#REF!</definedName>
    <definedName name="통신외선공982">#REF!</definedName>
    <definedName name="통신외선공991" localSheetId="0">#REF!</definedName>
    <definedName name="통신외선공991">#REF!</definedName>
    <definedName name="통신외선공992" localSheetId="0">#REF!</definedName>
    <definedName name="통신외선공992">#REF!</definedName>
    <definedName name="통신집계" localSheetId="0">BlankMacro1</definedName>
    <definedName name="통신집계">BlankMacro1</definedName>
    <definedName name="통신케이블공" localSheetId="0">#REF!</definedName>
    <definedName name="통신케이블공">#REF!</definedName>
    <definedName name="통신케이블공001" localSheetId="0">#REF!</definedName>
    <definedName name="통신케이블공001">#REF!</definedName>
    <definedName name="통신케이블공002" localSheetId="0">#REF!</definedName>
    <definedName name="통신케이블공002">#REF!</definedName>
    <definedName name="통신케이블공011" localSheetId="0">#REF!</definedName>
    <definedName name="통신케이블공011">#REF!</definedName>
    <definedName name="통신케이블공982" localSheetId="0">#REF!</definedName>
    <definedName name="통신케이블공982">#REF!</definedName>
    <definedName name="통신케이블공991" localSheetId="0">#REF!</definedName>
    <definedName name="통신케이블공991">#REF!</definedName>
    <definedName name="통신케이블공992" localSheetId="0">#REF!</definedName>
    <definedName name="통신케이블공992">#REF!</definedName>
    <definedName name="통일" localSheetId="0">#REF!</definedName>
    <definedName name="통일">#REF!</definedName>
    <definedName name="통합" localSheetId="0">#N/A</definedName>
    <definedName name="통합">#N/A</definedName>
    <definedName name="통행료" localSheetId="0">#REF!</definedName>
    <definedName name="통행료">#REF!</definedName>
    <definedName name="톶">#REF!</definedName>
    <definedName name="퇴직" localSheetId="0">#REF!</definedName>
    <definedName name="퇴직">#REF!</definedName>
    <definedName name="퇴직공제부금" localSheetId="0">#REF!</definedName>
    <definedName name="퇴직공제부금">[517]요율!#REF!</definedName>
    <definedName name="퇴직공제부금비" localSheetId="0">#REF!</definedName>
    <definedName name="퇴직공제부금비">#REF!</definedName>
    <definedName name="퇴직공제부금비율" localSheetId="0">[243]제경비율!$E$18</definedName>
    <definedName name="퇴직공제부금비율">[235]제경비율!$E$18</definedName>
    <definedName name="퇴직부금비" localSheetId="0">#REF!</definedName>
    <definedName name="퇴직부금비">#REF!</definedName>
    <definedName name="퇴직부금비_산식" localSheetId="0">#REF!</definedName>
    <definedName name="퇴직부금비_산식">#REF!</definedName>
    <definedName name="투간접노무비" localSheetId="0">#REF!</definedName>
    <definedName name="투간접노무비">#REF!</definedName>
    <definedName name="투경비" localSheetId="0">#REF!</definedName>
    <definedName name="투경비">#REF!</definedName>
    <definedName name="투공급가액" localSheetId="0">#REF!</definedName>
    <definedName name="투공급가액">#REF!</definedName>
    <definedName name="투공사원가" localSheetId="0">#REF!</definedName>
    <definedName name="투공사원가">#REF!</definedName>
    <definedName name="투기타경비" localSheetId="0">#REF!</definedName>
    <definedName name="투기타경비">#REF!</definedName>
    <definedName name="투노무비" localSheetId="0">#REF!</definedName>
    <definedName name="투노무비">#REF!</definedName>
    <definedName name="투도급액" localSheetId="0">#REF!</definedName>
    <definedName name="투도급액">#REF!</definedName>
    <definedName name="투명">#REF!</definedName>
    <definedName name="투부가가치세" localSheetId="0">#REF!</definedName>
    <definedName name="투부가가치세">#REF!</definedName>
    <definedName name="투산재보험료" localSheetId="0">#REF!</definedName>
    <definedName name="투산재보험료">#REF!</definedName>
    <definedName name="투순공사원가" localSheetId="0">#REF!</definedName>
    <definedName name="투순공사원가">#REF!</definedName>
    <definedName name="투안전관리비" localSheetId="0">#REF!</definedName>
    <definedName name="투안전관리비">#REF!</definedName>
    <definedName name="투이윤" localSheetId="0">#REF!</definedName>
    <definedName name="투이윤">#REF!</definedName>
    <definedName name="투일반관리비" localSheetId="0">#REF!</definedName>
    <definedName name="투일반관리비">#REF!</definedName>
    <definedName name="투재료비" localSheetId="0">#REF!</definedName>
    <definedName name="투재료비">#REF!</definedName>
    <definedName name="투찰" localSheetId="0" hidden="1">{#N/A,#N/A,FALSE,"단가표지"}</definedName>
    <definedName name="투찰" hidden="1">{#N/A,#N/A,FALSE,"단가표지"}</definedName>
    <definedName name="투찰서_2">#N/A</definedName>
    <definedName name="투찰서_3">#N/A</definedName>
    <definedName name="투찰서2">#N/A</definedName>
    <definedName name="투찰율1">0.83</definedName>
    <definedName name="투찰율2">0.75</definedName>
    <definedName name="투찰율3">0.7</definedName>
    <definedName name="투찰표" localSheetId="0">#REF!</definedName>
    <definedName name="투찰표">#REF!</definedName>
    <definedName name="투토">#REF!</definedName>
    <definedName name="트" localSheetId="0">#N/A</definedName>
    <definedName name="트">[174]!트</definedName>
    <definedName name="트럭트레일러20Ton" localSheetId="0">#REF!</definedName>
    <definedName name="트럭트레일러20Ton">#REF!</definedName>
    <definedName name="트렉트_및_트레일러">[154]장비집계!#REF!</definedName>
    <definedName name="특1" localSheetId="0">#REF!</definedName>
    <definedName name="특1">#REF!</definedName>
    <definedName name="특1호_맨홀" localSheetId="0">#REF!</definedName>
    <definedName name="특1호_맨홀">#REF!</definedName>
    <definedName name="특1호_부관" localSheetId="0">#REF!</definedName>
    <definedName name="특1호_부관">#REF!</definedName>
    <definedName name="특2" localSheetId="0">#REF!</definedName>
    <definedName name="특2">#REF!</definedName>
    <definedName name="특3" localSheetId="0">#REF!</definedName>
    <definedName name="특3">#REF!</definedName>
    <definedName name="특4" localSheetId="0">#REF!</definedName>
    <definedName name="특4">#REF!</definedName>
    <definedName name="특5" localSheetId="0">#REF!</definedName>
    <definedName name="특5">#REF!</definedName>
    <definedName name="특6" localSheetId="0">#REF!</definedName>
    <definedName name="특6">#REF!</definedName>
    <definedName name="특7" localSheetId="0">#REF!</definedName>
    <definedName name="특7">#REF!</definedName>
    <definedName name="특8" localSheetId="0">#REF!</definedName>
    <definedName name="특8">#REF!</definedName>
    <definedName name="특9" localSheetId="0">#REF!</definedName>
    <definedName name="특9">#REF!</definedName>
    <definedName name="특고" localSheetId="0">#REF!</definedName>
    <definedName name="특고">#REF!</definedName>
    <definedName name="특고압" localSheetId="0">#REF!</definedName>
    <definedName name="특고압">#REF!</definedName>
    <definedName name="특고압케이블전공" localSheetId="0">#REF!</definedName>
    <definedName name="특고압케이블전공">#REF!</definedName>
    <definedName name="특고압케이블전공001" localSheetId="0">#REF!</definedName>
    <definedName name="특고압케이블전공001">#REF!</definedName>
    <definedName name="특고압케이블전공002" localSheetId="0">#REF!</definedName>
    <definedName name="특고압케이블전공002">#REF!</definedName>
    <definedName name="특고압케이블전공011" localSheetId="0">#REF!</definedName>
    <definedName name="특고압케이블전공011">#REF!</definedName>
    <definedName name="특고압케이블전공982" localSheetId="0">#REF!</definedName>
    <definedName name="특고압케이블전공982">#REF!</definedName>
    <definedName name="특고압케이블전공991" localSheetId="0">#REF!</definedName>
    <definedName name="특고압케이블전공991">#REF!</definedName>
    <definedName name="특고압케이블전공992" localSheetId="0">#REF!</definedName>
    <definedName name="특고압케이블전공992">#REF!</definedName>
    <definedName name="특고케" localSheetId="0">#REF!</definedName>
    <definedName name="특고케">#REF!</definedName>
    <definedName name="특공" localSheetId="0">#REF!</definedName>
    <definedName name="특공">#REF!</definedName>
    <definedName name="특급기술자" localSheetId="0">#REF!</definedName>
    <definedName name="특급기술자">#REF!</definedName>
    <definedName name="특급엔지니어링" localSheetId="0">#REF!</definedName>
    <definedName name="특급엔지니어링">#REF!</definedName>
    <definedName name="특급원자력비파괴시험공001" localSheetId="0">#REF!</definedName>
    <definedName name="특급원자력비파괴시험공001">#REF!</definedName>
    <definedName name="특급원자력비파괴시험공002" localSheetId="0">#REF!</definedName>
    <definedName name="특급원자력비파괴시험공002">#REF!</definedName>
    <definedName name="특급원자력비파괴시험공011" localSheetId="0">#REF!</definedName>
    <definedName name="특급원자력비파괴시험공011">#REF!</definedName>
    <definedName name="특급원자력비파괴시험공982" localSheetId="0">#REF!</definedName>
    <definedName name="특급원자력비파괴시험공982">#REF!</definedName>
    <definedName name="특급원자력비파괴시험공991" localSheetId="0">#REF!</definedName>
    <definedName name="특급원자력비파괴시험공991">#REF!</definedName>
    <definedName name="특급원자력비파괴시험공992" localSheetId="0">#REF!</definedName>
    <definedName name="특급원자력비파괴시험공992">#REF!</definedName>
    <definedName name="특급자">#REF!,#REF!,#REF!,#REF!,#REF!,#REF!</definedName>
    <definedName name="특별" localSheetId="0">[378]Sheet3!$B$2</definedName>
    <definedName name="특별">#REF!</definedName>
    <definedName name="특별고압케이블전공" localSheetId="0">#REF!</definedName>
    <definedName name="특별고압케이블전공">#REF!</definedName>
    <definedName name="특별시방서" localSheetId="0">#REF!</definedName>
    <definedName name="특별시방서">#REF!</definedName>
    <definedName name="특별인부" localSheetId="0">#REF!</definedName>
    <definedName name="특별인부">#REF!</definedName>
    <definedName name="특별인부001" localSheetId="0">#REF!</definedName>
    <definedName name="특별인부001">#REF!</definedName>
    <definedName name="특별인부002" localSheetId="0">#REF!</definedName>
    <definedName name="특별인부002">#REF!</definedName>
    <definedName name="특별인부011" localSheetId="0">#REF!</definedName>
    <definedName name="특별인부011">#REF!</definedName>
    <definedName name="특별인부2" localSheetId="0">'[69]노임,재료비'!$J$86</definedName>
    <definedName name="특별인부2">'[70]노임,재료비'!$J$86</definedName>
    <definedName name="특별인부982" localSheetId="0">#REF!</definedName>
    <definedName name="특별인부982">#REF!</definedName>
    <definedName name="특별인부991" localSheetId="0">#REF!</definedName>
    <definedName name="특별인부991">#REF!</definedName>
    <definedName name="특별인부992" localSheetId="0">#REF!</definedName>
    <definedName name="특별인부992">#REF!</definedName>
    <definedName name="특수비계공" localSheetId="0">#REF!</definedName>
    <definedName name="특수비계공">#REF!</definedName>
    <definedName name="특수비계공001" localSheetId="0">#REF!</definedName>
    <definedName name="특수비계공001">#REF!</definedName>
    <definedName name="특수비계공002" localSheetId="0">#REF!</definedName>
    <definedName name="특수비계공002">#REF!</definedName>
    <definedName name="특수비계공011" localSheetId="0">#REF!</definedName>
    <definedName name="특수비계공011">#REF!</definedName>
    <definedName name="특수비계공982" localSheetId="0">#REF!</definedName>
    <definedName name="특수비계공982">#REF!</definedName>
    <definedName name="특수비계공991" localSheetId="0">#REF!</definedName>
    <definedName name="특수비계공991">#REF!</definedName>
    <definedName name="특수비계공992" localSheetId="0">#REF!</definedName>
    <definedName name="특수비계공992">#REF!</definedName>
    <definedName name="특수화공001" localSheetId="0">#REF!</definedName>
    <definedName name="특수화공001">#REF!</definedName>
    <definedName name="특수화공002" localSheetId="0">#REF!</definedName>
    <definedName name="특수화공002">#REF!</definedName>
    <definedName name="특수화공011" localSheetId="0">#REF!</definedName>
    <definedName name="특수화공011">#REF!</definedName>
    <definedName name="특수화공982" localSheetId="0">#REF!</definedName>
    <definedName name="특수화공982">#REF!</definedName>
    <definedName name="특수화공991" localSheetId="0">#REF!</definedName>
    <definedName name="특수화공991">#REF!</definedName>
    <definedName name="특수화공992" localSheetId="0">#REF!</definedName>
    <definedName name="특수화공992">#REF!</definedName>
    <definedName name="특임1" localSheetId="0">#REF!</definedName>
    <definedName name="특임1">#REF!</definedName>
    <definedName name="특임2" localSheetId="0">#REF!</definedName>
    <definedName name="특임2">#REF!</definedName>
    <definedName name="특임3" localSheetId="0">#REF!</definedName>
    <definedName name="특임3">#REF!</definedName>
    <definedName name="특허CV1" localSheetId="0">#REF!</definedName>
    <definedName name="특허CV1">#REF!</definedName>
    <definedName name="티" localSheetId="0">#N/A</definedName>
    <definedName name="티">[174]!티</definedName>
    <definedName name="ㅍ" localSheetId="0" hidden="1">'[518]98수문일위'!$A$1:$P$2004</definedName>
    <definedName name="ㅍ" hidden="1">'[518]98수문일위'!$A$1:$P$2004</definedName>
    <definedName name="ㅍ49" localSheetId="0">#REF!</definedName>
    <definedName name="ㅍ49">#REF!</definedName>
    <definedName name="ㅍㄴㅇㄹ" localSheetId="0" hidden="1">#REF!</definedName>
    <definedName name="ㅍㄴㅇㄹ" hidden="1">#REF!</definedName>
    <definedName name="ㅍㅇ" localSheetId="0">#REF!</definedName>
    <definedName name="ㅍㅇ">#REF!</definedName>
    <definedName name="ㅍㅇㄴ" localSheetId="0" hidden="1">'[97]98수문일위'!$A$1:$P$2004</definedName>
    <definedName name="ㅍㅇㄴ" hidden="1">'[97]98수문일위'!$A$1:$P$2004</definedName>
    <definedName name="ㅍㅇㄹㄴㅇㅁ" localSheetId="0">#REF!</definedName>
    <definedName name="ㅍㅇㄹㄴㅇㅁ">#REF!</definedName>
    <definedName name="ㅍㅇㅊㅍㅊ" localSheetId="0" hidden="1">{#N/A,#N/A,FALSE,"2~8번"}</definedName>
    <definedName name="ㅍㅇㅊㅍㅊ" hidden="1">{#N/A,#N/A,FALSE,"2~8번"}</definedName>
    <definedName name="ㅍ춫" localSheetId="0" hidden="1">{#N/A,#N/A,FALSE,"골재소요량";#N/A,#N/A,FALSE,"골재소요량"}</definedName>
    <definedName name="ㅍ춫" hidden="1">{#N/A,#N/A,FALSE,"골재소요량";#N/A,#N/A,FALSE,"골재소요량"}</definedName>
    <definedName name="ㅍ츝" localSheetId="0" hidden="1">{#N/A,#N/A,FALSE,"표지목차"}</definedName>
    <definedName name="ㅍ츝" hidden="1">{#N/A,#N/A,FALSE,"표지목차"}</definedName>
    <definedName name="ㅍㅋㅌㅊㅍㅇㄷ" localSheetId="0" hidden="1">'[97]98수문일위'!$A$1:$P$2004</definedName>
    <definedName name="ㅍㅋㅌㅊㅍㅇㄷ" hidden="1">'[97]98수문일위'!$A$1:$P$2004</definedName>
    <definedName name="ㅍㅌㅊ" localSheetId="0">#REF!</definedName>
    <definedName name="ㅍㅌㅊ">#REF!</definedName>
    <definedName name="ㅍㅌ쿠푸푸투푸" localSheetId="0">#REF!</definedName>
    <definedName name="ㅍㅌ쿠푸푸투푸">#REF!</definedName>
    <definedName name="ㅍㅍ" hidden="1">{#N/A,#N/A,TRUE,"토적및재료집계";#N/A,#N/A,TRUE,"토적및재료집계";#N/A,#N/A,TRUE,"단위량"}</definedName>
    <definedName name="ㅍㅍ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hidden="1">{#N/A,#N/A,FALSE,"단가표지"}</definedName>
    <definedName name="ㅍㅍㅍㅇ" localSheetId="0" hidden="1">{#N/A,#N/A,FALSE,"운반시간"}</definedName>
    <definedName name="ㅍㅍㅍㅇ" hidden="1">{#N/A,#N/A,FALSE,"운반시간"}</definedName>
    <definedName name="ㅍㅍㅍㅍ" localSheetId="0" hidden="1">{"'중기작업1'!$A$1:$V$18"}</definedName>
    <definedName name="ㅍㅍㅍㅍ" hidden="1">{"'중기작업1'!$A$1:$V$18"}</definedName>
    <definedName name="ㅍㅍㅍㅍㅍ" localSheetId="0" hidden="1">{#N/A,#N/A,FALSE,"표지목차"}</definedName>
    <definedName name="ㅍㅍㅍㅍㅍ" hidden="1">{#N/A,#N/A,FALSE,"운반시간"}</definedName>
    <definedName name="ㅍㅍㅍㅍㅍㅍ" hidden="1">{#N/A,#N/A,FALSE,"조골재"}</definedName>
    <definedName name="ㅍㅍㅍㅍㅍㅍㅍㅍ" hidden="1">{#N/A,#N/A,FALSE,"표지목차"}</definedName>
    <definedName name="파">#N/A</definedName>
    <definedName name="파고라노" localSheetId="0">#REF!</definedName>
    <definedName name="파고라노">#REF!</definedName>
    <definedName name="파고라재" localSheetId="0">#REF!</definedName>
    <definedName name="파고라재">#REF!</definedName>
    <definedName name="파군재교" localSheetId="0" hidden="1">{#N/A,#N/A,FALSE,"단면 제원"}</definedName>
    <definedName name="파군재교" hidden="1">{#N/A,#N/A,FALSE,"단면 제원"}</definedName>
    <definedName name="파이1" localSheetId="0">#REF!</definedName>
    <definedName name="파이1">#REF!</definedName>
    <definedName name="파이2" localSheetId="0">#REF!</definedName>
    <definedName name="파이2">#REF!</definedName>
    <definedName name="파이프" localSheetId="0">#REF!</definedName>
    <definedName name="파이프">#REF!</definedName>
    <definedName name="파이프보온">#REF!</definedName>
    <definedName name="파일" localSheetId="0" hidden="1">#REF!</definedName>
    <definedName name="파일" hidden="1">#REF!</definedName>
    <definedName name="파일1간격">0.6</definedName>
    <definedName name="파일간격">1.5</definedName>
    <definedName name="파일간격교직">1.4</definedName>
    <definedName name="파일간격교축">1.4</definedName>
    <definedName name="파일길이" localSheetId="0">#REF!</definedName>
    <definedName name="파일길이">#REF!</definedName>
    <definedName name="파일종갯수" localSheetId="0">#REF!</definedName>
    <definedName name="파일종갯수">#REF!</definedName>
    <definedName name="파일천단고">#REF!</definedName>
    <definedName name="파일횡갯수" localSheetId="0">#REF!</definedName>
    <definedName name="파일횡갯수">#REF!</definedName>
    <definedName name="파카숀빗드" localSheetId="0">#REF!</definedName>
    <definedName name="파카숀빗드">#REF!</definedName>
    <definedName name="파향">'[519]4.2.1 마루높이 검토'!$S$23</definedName>
    <definedName name="판넬조립공001" localSheetId="0">#REF!</definedName>
    <definedName name="판넬조립공001">#REF!</definedName>
    <definedName name="판넬조립공002" localSheetId="0">#REF!</definedName>
    <definedName name="판넬조립공002">#REF!</definedName>
    <definedName name="판넬조립공011" localSheetId="0">#REF!</definedName>
    <definedName name="판넬조립공011">#REF!</definedName>
    <definedName name="판넬조립공982" localSheetId="0">#REF!</definedName>
    <definedName name="판넬조립공982">#REF!</definedName>
    <definedName name="판넬조립공991" localSheetId="0">#REF!</definedName>
    <definedName name="판넬조립공991">#REF!</definedName>
    <definedName name="판넬조립공992" localSheetId="0">#REF!</definedName>
    <definedName name="판넬조립공992">#REF!</definedName>
    <definedName name="판석노" localSheetId="0">#REF!</definedName>
    <definedName name="판석노">#REF!</definedName>
    <definedName name="판석재" localSheetId="0">#REF!</definedName>
    <definedName name="판석재">#REF!</definedName>
    <definedName name="판재" localSheetId="0">#REF!</definedName>
    <definedName name="판재">#REF!</definedName>
    <definedName name="팔" localSheetId="0" hidden="1">#REF!</definedName>
    <definedName name="팔" hidden="1">#REF!</definedName>
    <definedName name="팔팔이전지수">[278]변수!#REF!</definedName>
    <definedName name="팥배나무H3.0" localSheetId="0">#REF!</definedName>
    <definedName name="팥배나무H3.0">#REF!</definedName>
    <definedName name="패널조립공" localSheetId="0">#REF!</definedName>
    <definedName name="패널조립공">#REF!</definedName>
    <definedName name="팩스번호">#REF!</definedName>
    <definedName name="팽나무H4.0" localSheetId="0">#REF!</definedName>
    <definedName name="팽나무H4.0">#REF!</definedName>
    <definedName name="팽나무R10경" localSheetId="0">#REF!</definedName>
    <definedName name="팽나무R10경">#REF!</definedName>
    <definedName name="팽나무R10노" localSheetId="0">#REF!</definedName>
    <definedName name="팽나무R10노">#REF!</definedName>
    <definedName name="팽나무R10재" localSheetId="0">#REF!</definedName>
    <definedName name="팽나무R10재">#REF!</definedName>
    <definedName name="펌경" localSheetId="0">#REF!</definedName>
    <definedName name="펌경">#REF!</definedName>
    <definedName name="펌노" localSheetId="0">#REF!</definedName>
    <definedName name="펌노">#REF!</definedName>
    <definedName name="펌재" localSheetId="0">#REF!</definedName>
    <definedName name="펌재">#REF!</definedName>
    <definedName name="펌프구경" localSheetId="0">#REF!</definedName>
    <definedName name="펌프구경">#REF!</definedName>
    <definedName name="펌프방진가대설치" localSheetId="0">#REF!</definedName>
    <definedName name="펌프방진가대설치">#REF!</definedName>
    <definedName name="펌프잠몰깊이">'[333](전남)시범지구 운영실적 및 결과분석(8월까지)'!$EM$5:$EN$28</definedName>
    <definedName name="펌프장">[471]약품공급2!#REF!</definedName>
    <definedName name="페기갑지" localSheetId="0" hidden="1">#REF!</definedName>
    <definedName name="페기갑지" hidden="1">#REF!</definedName>
    <definedName name="페기물" localSheetId="0">#REF!</definedName>
    <definedName name="페기물">#REF!</definedName>
    <definedName name="페이브먼트_브레카">[154]장비집계!#REF!</definedName>
    <definedName name="펴" localSheetId="0">[0]!HC</definedName>
    <definedName name="펴">[174]!펴</definedName>
    <definedName name="편구배구간수량산출">#REF!</definedName>
    <definedName name="편구배별연장명세및확폭면적산출서">#REF!</definedName>
    <definedName name="편구배별포장단위수량">#REF!</definedName>
    <definedName name="편백H2.0" localSheetId="0">#REF!</definedName>
    <definedName name="편백H2.0">#REF!</definedName>
    <definedName name="편백H2.0경" localSheetId="0">#REF!</definedName>
    <definedName name="편백H2.0경">#REF!</definedName>
    <definedName name="편백H2.0노" localSheetId="0">#REF!</definedName>
    <definedName name="편백H2.0노">#REF!</definedName>
    <definedName name="편백H2.0재" localSheetId="0">#REF!</definedName>
    <definedName name="편백H2.0재">#REF!</definedName>
    <definedName name="편백H2.5경" localSheetId="0">#REF!</definedName>
    <definedName name="편백H2.5경">#REF!</definedName>
    <definedName name="편백H2.5노" localSheetId="0">#REF!</definedName>
    <definedName name="편백H2.5노">#REF!</definedName>
    <definedName name="편백H2.5재" localSheetId="0">#REF!</definedName>
    <definedName name="편백H2.5재">#REF!</definedName>
    <definedName name="편입용지조서" localSheetId="0">#REF!</definedName>
    <definedName name="편입용지조서">#REF!</definedName>
    <definedName name="편지기초" localSheetId="0" hidden="1">{#N/A,#N/A,FALSE,"배수2"}</definedName>
    <definedName name="편지기초" hidden="1">{#N/A,#N/A,FALSE,"배수2"}</definedName>
    <definedName name="편지식">[520]비탈면보호공수량산출!#REF!</definedName>
    <definedName name="평" localSheetId="0">#REF!</definedName>
    <definedName name="평">#REF!</definedName>
    <definedName name="평k1" localSheetId="0">#REF!</definedName>
    <definedName name="평k1">#REF!</definedName>
    <definedName name="평k2" localSheetId="0">#REF!</definedName>
    <definedName name="평k2">#REF!</definedName>
    <definedName name="평k4" localSheetId="0">#REF!</definedName>
    <definedName name="평k4">#REF!</definedName>
    <definedName name="평VI1" localSheetId="0">#REF!</definedName>
    <definedName name="평VI1">#REF!</definedName>
    <definedName name="평VI2" localSheetId="0">#REF!</definedName>
    <definedName name="평VI2">#REF!</definedName>
    <definedName name="평VI3" localSheetId="0">#REF!</definedName>
    <definedName name="평VI3">#REF!</definedName>
    <definedName name="평VI4" localSheetId="0">#REF!</definedName>
    <definedName name="평VI4">#REF!</definedName>
    <definedName name="평vi5" localSheetId="0">#REF!</definedName>
    <definedName name="평vi5">#REF!</definedName>
    <definedName name="평가1">ROUND(dhTextEvaluate(#REF!),3)</definedName>
    <definedName name="평가기간">#REF!</definedName>
    <definedName name="평가기준" localSheetId="0">#REF!</definedName>
    <definedName name="평가기준">#REF!</definedName>
    <definedName name="평가목적">#REF!</definedName>
    <definedName name="평균H">#REF!</definedName>
    <definedName name="평균H1">'[155]1-1평균터파기고(1)'!$G$31</definedName>
    <definedName name="평균H2" localSheetId="0">#REF!</definedName>
    <definedName name="평균H2">#REF!</definedName>
    <definedName name="평균높이" localSheetId="0">#REF!</definedName>
    <definedName name="평균높이">#REF!</definedName>
    <definedName name="평떼" localSheetId="0">#REF!</definedName>
    <definedName name="평떼">#REF!</definedName>
    <definedName name="평베타" localSheetId="0">#REF!</definedName>
    <definedName name="평베타">#REF!</definedName>
    <definedName name="평소" localSheetId="0">#REF!</definedName>
    <definedName name="평소">#REF!</definedName>
    <definedName name="평야부" localSheetId="0">#REF!</definedName>
    <definedName name="평야부">#REF!</definedName>
    <definedName name="평야부자재" localSheetId="0">#REF!</definedName>
    <definedName name="평야부자재">#REF!</definedName>
    <definedName name="평의자노" localSheetId="0">#REF!</definedName>
    <definedName name="평의자노">#REF!</definedName>
    <definedName name="평의자재" localSheetId="0">#REF!</definedName>
    <definedName name="평의자재">#REF!</definedName>
    <definedName name="평자재단가" localSheetId="0">#REF!</definedName>
    <definedName name="평자재단가">#REF!</definedName>
    <definedName name="평자재단위당" localSheetId="0">#REF!</definedName>
    <definedName name="평자재단위당">#REF!</definedName>
    <definedName name="평형별분양총액">#REF!</definedName>
    <definedName name="평힌k1" localSheetId="0">#REF!</definedName>
    <definedName name="평힌k1">#REF!</definedName>
    <definedName name="평힌k2" localSheetId="0">#REF!</definedName>
    <definedName name="평힌k2">#REF!</definedName>
    <definedName name="평힌k4" localSheetId="0">#REF!</definedName>
    <definedName name="평힌k4">#REF!</definedName>
    <definedName name="평힌VI1" localSheetId="0">#REF!</definedName>
    <definedName name="평힌VI1">#REF!</definedName>
    <definedName name="평힌VI2" localSheetId="0">#REF!</definedName>
    <definedName name="평힌VI2">#REF!</definedName>
    <definedName name="평힌VI3" localSheetId="0">#REF!</definedName>
    <definedName name="평힌VI3">#REF!</definedName>
    <definedName name="평힌VI4" localSheetId="0">#REF!</definedName>
    <definedName name="평힌VI4">#REF!</definedName>
    <definedName name="평힌vi5" localSheetId="0">#REF!</definedName>
    <definedName name="평힌vi5">#REF!</definedName>
    <definedName name="폐" localSheetId="0">#REF!</definedName>
    <definedName name="폐">#REF!</definedName>
    <definedName name="폐기" localSheetId="0" hidden="1">#REF!</definedName>
    <definedName name="폐기" hidden="1">#REF!</definedName>
    <definedName name="폐기갑지" localSheetId="0">#REF!</definedName>
    <definedName name="폐기갑지">#REF!</definedName>
    <definedName name="폐기갑지용" localSheetId="0" hidden="1">#REF!</definedName>
    <definedName name="폐기갑지용" hidden="1">#REF!</definedName>
    <definedName name="폐기고" localSheetId="0">#REF!</definedName>
    <definedName name="폐기고">#REF!</definedName>
    <definedName name="폐기공" localSheetId="0" hidden="1">[125]날개벽수량표!#REF!</definedName>
    <definedName name="폐기공" hidden="1">[125]날개벽수량표!#REF!</definedName>
    <definedName name="폐기물" localSheetId="0">#REF!</definedName>
    <definedName name="폐기물">#REF!</definedName>
    <definedName name="폐기물_저장창고_및_소각로" localSheetId="0">#REF!</definedName>
    <definedName name="폐기물_저장창고_및_소각로">#REF!</definedName>
    <definedName name="폐기물내역서">#N/A</definedName>
    <definedName name="폐기물산출A" localSheetId="0">#REF!</definedName>
    <definedName name="폐기물산출A">#REF!</definedName>
    <definedName name="폐기물수수료" localSheetId="0">#REF!</definedName>
    <definedName name="폐기물수수료">#REF!</definedName>
    <definedName name="폐기물수정" localSheetId="0" hidden="1">{#N/A,#N/A,FALSE,"포장단가"}</definedName>
    <definedName name="폐기물수정" hidden="1">{#N/A,#N/A,FALSE,"포장단가"}</definedName>
    <definedName name="폐기물운반" localSheetId="0">#REF!</definedName>
    <definedName name="폐기물운반">#REF!</definedName>
    <definedName name="폐기물적재" localSheetId="0">#REF!</definedName>
    <definedName name="폐기물적재">#REF!</definedName>
    <definedName name="폐기물집계표">#N/A</definedName>
    <definedName name="폐기물처리3" localSheetId="0">#REF!</definedName>
    <definedName name="폐기물처리3">#REF!</definedName>
    <definedName name="폐기물처리비">#N/A</definedName>
    <definedName name="폐기산출A" localSheetId="0">#REF!</definedName>
    <definedName name="폐기산출A">#REF!</definedName>
    <definedName name="폐추니아" localSheetId="0">#REF!</definedName>
    <definedName name="폐추니아">#REF!</definedName>
    <definedName name="포" localSheetId="0">'[342]토사(PE)'!#REF!</definedName>
    <definedName name="포">[521]단위가격!#REF!</definedName>
    <definedName name="포설" localSheetId="0">#REF!</definedName>
    <definedName name="포설">#REF!</definedName>
    <definedName name="포설공" localSheetId="0">#REF!</definedName>
    <definedName name="포설공">#REF!</definedName>
    <definedName name="포설공001" localSheetId="0">#REF!</definedName>
    <definedName name="포설공001">#REF!</definedName>
    <definedName name="포설공002" localSheetId="0">#REF!</definedName>
    <definedName name="포설공002">#REF!</definedName>
    <definedName name="포설공011" localSheetId="0">#REF!</definedName>
    <definedName name="포설공011">#REF!</definedName>
    <definedName name="포설공982" localSheetId="0">#REF!</definedName>
    <definedName name="포설공982">#REF!</definedName>
    <definedName name="포설공991" localSheetId="0">#REF!</definedName>
    <definedName name="포설공991">#REF!</definedName>
    <definedName name="포설공992" localSheetId="0">#REF!</definedName>
    <definedName name="포설공992">#REF!</definedName>
    <definedName name="포십만원율" localSheetId="0">#REF!</definedName>
    <definedName name="포십만원율">#REF!</definedName>
    <definedName name="포십만원이상" localSheetId="0">#REF!</definedName>
    <definedName name="포십만원이상">#REF!</definedName>
    <definedName name="포오만원율" localSheetId="0">#REF!</definedName>
    <definedName name="포오만원율">#REF!</definedName>
    <definedName name="포오천원율" localSheetId="0">#REF!</definedName>
    <definedName name="포오천원율">#REF!</definedName>
    <definedName name="포장" localSheetId="0">#REF!</definedName>
    <definedName name="포장">#REF!</definedName>
    <definedName name="포장1" localSheetId="0" hidden="1">{#N/A,#N/A,FALSE,"포장2"}</definedName>
    <definedName name="포장1" hidden="1">{#N/A,#N/A,FALSE,"포장2"}</definedName>
    <definedName name="포장3">#N/A</definedName>
    <definedName name="포장4">#N/A</definedName>
    <definedName name="포장5">#N/A</definedName>
    <definedName name="포장6">#N/A</definedName>
    <definedName name="포장7">#N/A</definedName>
    <definedName name="포장8">#N/A</definedName>
    <definedName name="포장T">#REF!</definedName>
    <definedName name="포장공" localSheetId="0">#REF!</definedName>
    <definedName name="포장공">#REF!</definedName>
    <definedName name="포장공001" localSheetId="0">#REF!</definedName>
    <definedName name="포장공001">#REF!</definedName>
    <definedName name="포장공002" localSheetId="0">#REF!</definedName>
    <definedName name="포장공002">#REF!</definedName>
    <definedName name="포장공011" localSheetId="0">#REF!</definedName>
    <definedName name="포장공011">#REF!</definedName>
    <definedName name="포장공982" localSheetId="0">#REF!</definedName>
    <definedName name="포장공982">#REF!</definedName>
    <definedName name="포장공991" localSheetId="0">#REF!</definedName>
    <definedName name="포장공991">#REF!</definedName>
    <definedName name="포장공992" localSheetId="0">#REF!</definedName>
    <definedName name="포장공992">#REF!</definedName>
    <definedName name="포장공공">#REF!</definedName>
    <definedName name="포장공내역">#REF!</definedName>
    <definedName name="포장공수량집계표" localSheetId="0">#REF!</definedName>
    <definedName name="포장공수량집계표">#REF!</definedName>
    <definedName name="포장공집계표">#REF!</definedName>
    <definedName name="포장깨기" localSheetId="0">#REF!</definedName>
    <definedName name="포장깨기">#REF!</definedName>
    <definedName name="포장깨기__아스팔트____㎡당">#REF!</definedName>
    <definedName name="포장깨기__콘크리트____㎡당">#REF!</definedName>
    <definedName name="포장내역" localSheetId="0">#REF!</definedName>
    <definedName name="포장내역">#REF!</definedName>
    <definedName name="포장두께" localSheetId="0">#REF!</definedName>
    <definedName name="포장두께">#REF!</definedName>
    <definedName name="포장문양2지구" localSheetId="0">BlankMacro1</definedName>
    <definedName name="포장문양2지구">BlankMacro1</definedName>
    <definedName name="포장문양3지구" localSheetId="0">BlankMacro1</definedName>
    <definedName name="포장문양3지구">BlankMacro1</definedName>
    <definedName name="포장문양4지구" localSheetId="0">BlankMacro1</definedName>
    <definedName name="포장문양4지구">BlankMacro1</definedName>
    <definedName name="포장수량">#REF!</definedName>
    <definedName name="포장재료" localSheetId="0">#REF!</definedName>
    <definedName name="포장재료">#REF!</definedName>
    <definedName name="포장절단__ASPHALT_포장____M당">#REF!</definedName>
    <definedName name="포장절단__콘크리트_포장____M당">#REF!</definedName>
    <definedName name="포장집계" localSheetId="0">#REF!</definedName>
    <definedName name="포장집계">#REF!</definedName>
    <definedName name="포장집계2">#REF!</definedName>
    <definedName name="포장층" localSheetId="0">'[289]A1-DATA'!$G$81</definedName>
    <definedName name="포장층">'[290]A1-DATA'!$G$81</definedName>
    <definedName name="포장표준단면도">#REF!</definedName>
    <definedName name="포화">#REF!</definedName>
    <definedName name="폭" localSheetId="0">#REF!</definedName>
    <definedName name="폭">#REF!</definedName>
    <definedName name="폭222" localSheetId="0">#REF!</definedName>
    <definedName name="폭222">#REF!</definedName>
    <definedName name="폭300">[55]대로근거!#REF!</definedName>
    <definedName name="폭350">[55]대로근거!#REF!</definedName>
    <definedName name="폭b1">#REF!</definedName>
    <definedName name="폭b2">#REF!</definedName>
    <definedName name="폭B3">#REF!</definedName>
    <definedName name="폭B4">#REF!</definedName>
    <definedName name="폭약" localSheetId="0">'[69]노임,재료비'!#REF!</definedName>
    <definedName name="폭약">'[70]노임,재료비'!#REF!</definedName>
    <definedName name="폭원" localSheetId="0">#REF!</definedName>
    <definedName name="폭원">#REF!</definedName>
    <definedName name="폭원.J">#REF!</definedName>
    <definedName name="표면보호경비" localSheetId="0">#REF!</definedName>
    <definedName name="표면보호경비">#REF!</definedName>
    <definedName name="표면보호노무비" localSheetId="0">#REF!</definedName>
    <definedName name="표면보호노무비">#REF!</definedName>
    <definedName name="표면보호재료비" localSheetId="0">#REF!</definedName>
    <definedName name="표면보호재료비">#REF!</definedName>
    <definedName name="표면처리" localSheetId="0">#REF!</definedName>
    <definedName name="표면처리">#REF!</definedName>
    <definedName name="표준구간포장단위수량">#REF!</definedName>
    <definedName name="표준단가" localSheetId="0">#REF!</definedName>
    <definedName name="표준단가">#REF!</definedName>
    <definedName name="표준안전관리비" localSheetId="0">#REF!</definedName>
    <definedName name="표준안전관리비">#REF!</definedName>
    <definedName name="표준양식" localSheetId="0">#REF!</definedName>
    <definedName name="표준양식">#REF!</definedName>
    <definedName name="표지" localSheetId="0" hidden="1">{"'중기작업1'!$A$1:$V$18"}</definedName>
    <definedName name="표지" hidden="1">{"'중기작업1'!$A$1:$V$18"}</definedName>
    <definedName name="표지1" localSheetId="0" hidden="1">#REF!</definedName>
    <definedName name="표지1" hidden="1">#REF!</definedName>
    <definedName name="표지2" localSheetId="0">#REF!</definedName>
    <definedName name="표지2" hidden="1">#REF!</definedName>
    <definedName name="표지다" localSheetId="0">#REF!</definedName>
    <definedName name="표지다">#REF!</definedName>
    <definedName name="표지병">#N/A</definedName>
    <definedName name="표지집계" localSheetId="0">#REF!</definedName>
    <definedName name="표지집계">#REF!</definedName>
    <definedName name="표지판집계." localSheetId="0">#REF!</definedName>
    <definedName name="표지판집계.">#REF!</definedName>
    <definedName name="표층t">[311]접속도로1!$AL$1</definedName>
    <definedName name="표층다짐1" localSheetId="0">#REF!</definedName>
    <definedName name="표층다짐1">#REF!</definedName>
    <definedName name="표층다짐2" localSheetId="0">#REF!</definedName>
    <definedName name="표층다짐2">#REF!</definedName>
    <definedName name="표층다짐3" localSheetId="0">#REF!</definedName>
    <definedName name="표층다짐3">#REF!</definedName>
    <definedName name="표층운반" localSheetId="0">#REF!</definedName>
    <definedName name="표층운반">#REF!</definedName>
    <definedName name="표층포설" localSheetId="0">#REF!</definedName>
    <definedName name="표층포설">#REF!</definedName>
    <definedName name="표층포설면적">#REF!</definedName>
    <definedName name="푸" localSheetId="0" hidden="1">{#N/A,#N/A,FALSE,"토공2"}</definedName>
    <definedName name="푸">#REF!</definedName>
    <definedName name="푸기" localSheetId="0">#REF!</definedName>
    <definedName name="푸기">#REF!</definedName>
    <definedName name="품" localSheetId="0">#REF!</definedName>
    <definedName name="품">#REF!</definedName>
    <definedName name="품________명" localSheetId="0">#REF!</definedName>
    <definedName name="품________명">#REF!</definedName>
    <definedName name="품명" localSheetId="0">#REF!</definedName>
    <definedName name="품명">#REF!</definedName>
    <definedName name="품명2">#REF!</definedName>
    <definedName name="품목코드" localSheetId="0">#REF!</definedName>
    <definedName name="품목코드">#REF!</definedName>
    <definedName name="품셈3">#N/A</definedName>
    <definedName name="품셈공종">[522]품셈TABLE!$C$2:$C$50</definedName>
    <definedName name="품셈내역2" localSheetId="0">#REF!</definedName>
    <definedName name="품셈내역2">#REF!</definedName>
    <definedName name="품셈단가">[522]품셈TABLE!$D$2:$D$50</definedName>
    <definedName name="풍납동" localSheetId="0" hidden="1">[31]Sheet4!#REF!</definedName>
    <definedName name="풍납동" hidden="1">[31]Sheet4!#REF!</definedName>
    <definedName name="풍납동아파트" localSheetId="0" hidden="1">[31]Sheet4!#REF!</definedName>
    <definedName name="풍납동아파트" hidden="1">[31]Sheet4!#REF!</definedName>
    <definedName name="풍전2" localSheetId="0" hidden="1">{#N/A,#N/A,TRUE,"손익보고"}</definedName>
    <definedName name="풍전2" hidden="1">{#N/A,#N/A,TRUE,"손익보고"}</definedName>
    <definedName name="풍화암" localSheetId="0">#REF!</definedName>
    <definedName name="풍화암">#REF!</definedName>
    <definedName name="풍화암개소">#REF!</definedName>
    <definedName name="풍화암선">#REF!</definedName>
    <definedName name="풍화토" localSheetId="0">#REF!</definedName>
    <definedName name="풍화토">#REF!</definedName>
    <definedName name="퓨ㅡ" localSheetId="0" hidden="1">{"'중기작업1'!$A$1:$V$18"}</definedName>
    <definedName name="퓨ㅡ" hidden="1">{"'중기작업1'!$A$1:$V$18"}</definedName>
    <definedName name="퓿">#REF!</definedName>
    <definedName name="프라이머" localSheetId="0">#REF!</definedName>
    <definedName name="프라이머">#REF!</definedName>
    <definedName name="프라이버시">#REF!</definedName>
    <definedName name="프라임경" localSheetId="0">#REF!</definedName>
    <definedName name="프라임경">#REF!</definedName>
    <definedName name="프라임노" localSheetId="0">#REF!</definedName>
    <definedName name="프라임노">#REF!</definedName>
    <definedName name="프라임재" localSheetId="0">#REF!</definedName>
    <definedName name="프라임재">#REF!</definedName>
    <definedName name="프라임코트" localSheetId="0">#REF!</definedName>
    <definedName name="프라임코트">#REF!</definedName>
    <definedName name="프린터">[523]!프린터</definedName>
    <definedName name="플라타너스B8">[226]데이타!$E$552</definedName>
    <definedName name="플랙시블덕트설치">#REF!</definedName>
    <definedName name="플랜지100" localSheetId="0">#REF!</definedName>
    <definedName name="플랜지100">#REF!</definedName>
    <definedName name="플랜지200" localSheetId="0">#REF!</definedName>
    <definedName name="플랜지200">#REF!</definedName>
    <definedName name="플랜지80" localSheetId="0">#REF!</definedName>
    <definedName name="플랜지80">#REF!</definedName>
    <definedName name="플랜지돌출폭" localSheetId="0">'[379]4.2유효폭의 계산'!$N$28</definedName>
    <definedName name="플랜지돌출폭">#REF!</definedName>
    <definedName name="플랜지접합" localSheetId="0">#REF!</definedName>
    <definedName name="플랜지접합">#REF!</definedName>
    <definedName name="플랜지취부" localSheetId="0">#REF!</definedName>
    <definedName name="플랜지취부">#REF!</definedName>
    <definedName name="플랜지폭" localSheetId="0">#REF!</definedName>
    <definedName name="플랜지폭">#REF!</definedName>
    <definedName name="플랜트기계설치공" localSheetId="0">#REF!</definedName>
    <definedName name="플랜트기계설치공">#REF!</definedName>
    <definedName name="플랜트기계설치공001" localSheetId="0">#REF!</definedName>
    <definedName name="플랜트기계설치공001">#REF!</definedName>
    <definedName name="플랜트기계설치공002" localSheetId="0">#REF!</definedName>
    <definedName name="플랜트기계설치공002">#REF!</definedName>
    <definedName name="플랜트기계설치공011" localSheetId="0">#REF!</definedName>
    <definedName name="플랜트기계설치공011">#REF!</definedName>
    <definedName name="플랜트기계설치공982" localSheetId="0">#REF!</definedName>
    <definedName name="플랜트기계설치공982">#REF!</definedName>
    <definedName name="플랜트기계설치공991" localSheetId="0">#REF!</definedName>
    <definedName name="플랜트기계설치공991">#REF!</definedName>
    <definedName name="플랜트기계설치공992" localSheetId="0">#REF!</definedName>
    <definedName name="플랜트기계설치공992">#REF!</definedName>
    <definedName name="플랜트배관공" localSheetId="0">#REF!</definedName>
    <definedName name="플랜트배관공">#REF!</definedName>
    <definedName name="플랜트배관공001" localSheetId="0">#REF!</definedName>
    <definedName name="플랜트배관공001">#REF!</definedName>
    <definedName name="플랜트배관공002" localSheetId="0">#REF!</definedName>
    <definedName name="플랜트배관공002">#REF!</definedName>
    <definedName name="플랜트배관공011" localSheetId="0">#REF!</definedName>
    <definedName name="플랜트배관공011">#REF!</definedName>
    <definedName name="플랜트배관공982" localSheetId="0">#REF!</definedName>
    <definedName name="플랜트배관공982">#REF!</definedName>
    <definedName name="플랜트배관공991" localSheetId="0">#REF!</definedName>
    <definedName name="플랜트배관공991">#REF!</definedName>
    <definedName name="플랜트배관공992" localSheetId="0">#REF!</definedName>
    <definedName name="플랜트배관공992">#REF!</definedName>
    <definedName name="플랜트용접공" localSheetId="0">#REF!</definedName>
    <definedName name="플랜트용접공">#REF!</definedName>
    <definedName name="플랜트용접공001" localSheetId="0">#REF!</definedName>
    <definedName name="플랜트용접공001">#REF!</definedName>
    <definedName name="플랜트용접공002" localSheetId="0">#REF!</definedName>
    <definedName name="플랜트용접공002">#REF!</definedName>
    <definedName name="플랜트용접공011" localSheetId="0">#REF!</definedName>
    <definedName name="플랜트용접공011">#REF!</definedName>
    <definedName name="플랜트용접공982" localSheetId="0">#REF!</definedName>
    <definedName name="플랜트용접공982">#REF!</definedName>
    <definedName name="플랜트용접공991" localSheetId="0">#REF!</definedName>
    <definedName name="플랜트용접공991">#REF!</definedName>
    <definedName name="플랜트용접공992" localSheetId="0">#REF!</definedName>
    <definedName name="플랜트용접공992">#REF!</definedName>
    <definedName name="플랜트재단공">[338]노임단가!$F$18</definedName>
    <definedName name="플랜트전공" localSheetId="0">#REF!</definedName>
    <definedName name="플랜트전공">#REF!</definedName>
    <definedName name="플랜트전공001" localSheetId="0">#REF!</definedName>
    <definedName name="플랜트전공001">#REF!</definedName>
    <definedName name="플랜트전공002" localSheetId="0">#REF!</definedName>
    <definedName name="플랜트전공002">#REF!</definedName>
    <definedName name="플랜트전공011" localSheetId="0">#REF!</definedName>
    <definedName name="플랜트전공011">#REF!</definedName>
    <definedName name="플랜트전공982" localSheetId="0">#REF!</definedName>
    <definedName name="플랜트전공982">#REF!</definedName>
    <definedName name="플랜트전공991" localSheetId="0">#REF!</definedName>
    <definedName name="플랜트전공991">#REF!</definedName>
    <definedName name="플랜트전공992" localSheetId="0">#REF!</definedName>
    <definedName name="플랜트전공992">#REF!</definedName>
    <definedName name="플랜트제관공" localSheetId="0">#REF!</definedName>
    <definedName name="플랜트제관공">#REF!</definedName>
    <definedName name="플랜트제관공001" localSheetId="0">#REF!</definedName>
    <definedName name="플랜트제관공001">#REF!</definedName>
    <definedName name="플랜트제관공002" localSheetId="0">#REF!</definedName>
    <definedName name="플랜트제관공002">#REF!</definedName>
    <definedName name="플랜트제관공011" localSheetId="0">#REF!</definedName>
    <definedName name="플랜트제관공011">#REF!</definedName>
    <definedName name="플랜트제관공982" localSheetId="0">#REF!</definedName>
    <definedName name="플랜트제관공982">#REF!</definedName>
    <definedName name="플랜트제관공991" localSheetId="0">#REF!</definedName>
    <definedName name="플랜트제관공991">#REF!</definedName>
    <definedName name="플랜트제관공992" localSheetId="0">#REF!</definedName>
    <definedName name="플랜트제관공992">#REF!</definedName>
    <definedName name="플랜트특수용접공" localSheetId="0">#REF!</definedName>
    <definedName name="플랜트특수용접공">#REF!</definedName>
    <definedName name="플랜트특수용접공001" localSheetId="0">#REF!</definedName>
    <definedName name="플랜트특수용접공001">#REF!</definedName>
    <definedName name="플랜트특수용접공002" localSheetId="0">#REF!</definedName>
    <definedName name="플랜트특수용접공002">#REF!</definedName>
    <definedName name="플랜트특수용접공011" localSheetId="0">#REF!</definedName>
    <definedName name="플랜트특수용접공011">#REF!</definedName>
    <definedName name="플랜트특수용접공982" localSheetId="0">#REF!</definedName>
    <definedName name="플랜트특수용접공982">#REF!</definedName>
    <definedName name="플랜트특수용접공991" localSheetId="0">#REF!</definedName>
    <definedName name="플랜트특수용접공991">#REF!</definedName>
    <definedName name="플랜트특수용접공992" localSheetId="0">#REF!</definedName>
    <definedName name="플랜트특수용접공992">#REF!</definedName>
    <definedName name="플로우스위치설치">#REF!</definedName>
    <definedName name="피" localSheetId="0">#N/A</definedName>
    <definedName name="피" hidden="1">{#N/A,#N/A,FALSE,"견적갑지";#N/A,#N/A,FALSE,"총괄표";#N/A,#N/A,FALSE,"철골공사";#N/A,#N/A,FALSE,"토목공사";#N/A,#N/A,FALSE,"판넬전기공사"}</definedName>
    <definedName name="피라칸사스H1.0" localSheetId="0">#REF!</definedName>
    <definedName name="피라칸사스H1.0">#REF!</definedName>
    <definedName name="피라칸사스H1.0경" localSheetId="0">#REF!</definedName>
    <definedName name="피라칸사스H1.0경">#REF!</definedName>
    <definedName name="피라칸사스H1.0노" localSheetId="0">#REF!</definedName>
    <definedName name="피라칸사스H1.0노">#REF!</definedName>
    <definedName name="피라칸사스H1.0재" localSheetId="0">#REF!</definedName>
    <definedName name="피라칸사스H1.0재">#REF!</definedName>
    <definedName name="피라칸사스H1.5" localSheetId="0">#REF!</definedName>
    <definedName name="피라칸사스H1.5">#REF!</definedName>
    <definedName name="피복" localSheetId="0">#REF!</definedName>
    <definedName name="피복">#REF!</definedName>
    <definedName name="피복두께" localSheetId="0">#REF!</definedName>
    <definedName name="피복두께">#REF!</definedName>
    <definedName name="피복석" localSheetId="0" hidden="1">{#N/A,#N/A,FALSE,"전체집계표";#N/A,#N/A,FALSE,"안벽30000";#N/A,#N/A,FALSE,"안벽20000";#N/A,#N/A,FALSE,"내호안";#N/A,#N/A,FALSE,"외호안";#N/A,#N/A,FALSE,"준설토A";#N/A,#N/A,FALSE,"준설토B";#N/A,#N/A,FALSE,"적출장"}</definedName>
    <definedName name="피복석" hidden="1">{#N/A,#N/A,FALSE,"전체집계표";#N/A,#N/A,FALSE,"안벽30000";#N/A,#N/A,FALSE,"안벽20000";#N/A,#N/A,FALSE,"내호안";#N/A,#N/A,FALSE,"외호안";#N/A,#N/A,FALSE,"준설토A";#N/A,#N/A,FALSE,"준설토B";#N/A,#N/A,FALSE,"적출장"}</definedName>
    <definedName name="필지수" localSheetId="0">#REF!</definedName>
    <definedName name="필지수">#REF!</definedName>
    <definedName name="ㅎ" localSheetId="0">#REF!</definedName>
    <definedName name="ㅎ">#REF!</definedName>
    <definedName name="ㅎ234" hidden="1">{#N/A,#N/A,FALSE,"2~8번"}</definedName>
    <definedName name="ㅎ314" localSheetId="0">#REF!</definedName>
    <definedName name="ㅎ314">#REF!</definedName>
    <definedName name="ㅎ345ㅅ" hidden="1">{#N/A,#N/A,FALSE,"2~8번"}</definedName>
    <definedName name="ㅎ384" localSheetId="0">#REF!</definedName>
    <definedName name="ㅎ384">#REF!</definedName>
    <definedName name="ㅎ5" localSheetId="0" hidden="1">{#N/A,#N/A,FALSE,"골재소요량";#N/A,#N/A,FALSE,"골재소요량"}</definedName>
    <definedName name="ㅎ5" hidden="1">{#N/A,#N/A,FALSE,"골재소요량";#N/A,#N/A,FALSE,"골재소요량"}</definedName>
    <definedName name="ㅎ662" localSheetId="0">#REF!</definedName>
    <definedName name="ㅎ662">#REF!</definedName>
    <definedName name="ㅎㄱㄷㅅ" hidden="1">{#N/A,#N/A,FALSE,"골재소요량";#N/A,#N/A,FALSE,"골재소요량"}</definedName>
    <definedName name="ㅎㄱㄷㅎ" localSheetId="0" hidden="1">{#N/A,#N/A,FALSE,"골재소요량";#N/A,#N/A,FALSE,"골재소요량"}</definedName>
    <definedName name="ㅎㄱㄷㅎ" hidden="1">{#N/A,#N/A,FALSE,"골재소요량";#N/A,#N/A,FALSE,"골재소요량"}</definedName>
    <definedName name="ㅎㄱㅎㅎㄷㄶ" localSheetId="0" hidden="1">{#N/A,#N/A,FALSE,"골재소요량";#N/A,#N/A,FALSE,"골재소요량"}</definedName>
    <definedName name="ㅎㄱㅎㅎㄷㄶ" hidden="1">{#N/A,#N/A,FALSE,"골재소요량";#N/A,#N/A,FALSE,"골재소요량"}</definedName>
    <definedName name="ㅎㄴㄷㅁ" localSheetId="0" hidden="1">{"'중기작업1'!$A$1:$V$18"}</definedName>
    <definedName name="ㅎㄴㄷㅁ" hidden="1">{"'중기작업1'!$A$1:$V$18"}</definedName>
    <definedName name="ㅎㄴㄹㄴ" localSheetId="0">#REF!</definedName>
    <definedName name="ㅎㄴㄹㄴ">#REF!</definedName>
    <definedName name="ㅎㄴㄹㄴㄹㄴㅇ" localSheetId="0" hidden="1">{#N/A,#N/A,FALSE,"토공2"}</definedName>
    <definedName name="ㅎㄴㄹㄴㄹㄴㅇ" hidden="1">{#N/A,#N/A,FALSE,"토공2"}</definedName>
    <definedName name="ㅎㄴㅁ" localSheetId="0" hidden="1">{"'중기작업1'!$A$1:$V$18"}</definedName>
    <definedName name="ㅎㄴㅁ" hidden="1">{"'중기작업1'!$A$1:$V$18"}</definedName>
    <definedName name="ㅎㄴㅁㄴㅇㄹㄴㅇ" localSheetId="0" hidden="1">{#N/A,#N/A,FALSE,"운반시간"}</definedName>
    <definedName name="ㅎㄴㅁㄴㅇㄹㄴㅇ" hidden="1">{#N/A,#N/A,FALSE,"운반시간"}</definedName>
    <definedName name="ㅎㄴㅁㄹㄴㅁㄹㄴㅁㄹㄷㄹㄶㄴ" localSheetId="0" hidden="1">{#N/A,#N/A,FALSE,"속도"}</definedName>
    <definedName name="ㅎㄴㅁㄹㄴㅁㄹㄴㅁㄹㄷㄹㄶㄴ" hidden="1">{#N/A,#N/A,FALSE,"속도"}</definedName>
    <definedName name="ㅎㄴㅁㄹㅇㄹㄴ" localSheetId="0" hidden="1">{#N/A,"수불부",FALSE,"사급자재수불서";#N/A,"수불부",FALSE,"사급자재수불서"}</definedName>
    <definedName name="ㅎㄴㅁㄹㅇㄹㄴ" hidden="1">{#N/A,"수불부",FALSE,"사급자재수불서";#N/A,"수불부",FALSE,"사급자재수불서"}</definedName>
    <definedName name="ㅎㄴㅁㄹㅈㅁㅎ" localSheetId="0" hidden="1">{#N/A,#N/A,FALSE,"단가표지"}</definedName>
    <definedName name="ㅎㄴㅁㄹㅈㅁㅎ" hidden="1">{#N/A,#N/A,FALSE,"단가표지"}</definedName>
    <definedName name="ㅎㄴㅇ" localSheetId="0" hidden="1">{"'중기작업1'!$A$1:$V$18"}</definedName>
    <definedName name="ㅎㄴㅇ" hidden="1">{"'중기작업1'!$A$1:$V$18"}</definedName>
    <definedName name="ㅎㄴㅇㅁ" localSheetId="0" hidden="1">{"'중기작업1'!$A$1:$V$18"}</definedName>
    <definedName name="ㅎㄴㅇㅁ" hidden="1">{"'중기작업1'!$A$1:$V$18"}</definedName>
    <definedName name="ㅎㄴㅇㅁㄹ" localSheetId="0" hidden="1">'[524]98수문일위'!$A$1:$P$2004</definedName>
    <definedName name="ㅎㄴㅇㅁㄹ" hidden="1">'[524]98수문일위'!$A$1:$P$2004</definedName>
    <definedName name="ㅎ노ㅠ" localSheetId="0" hidden="1">{#N/A,#N/A,FALSE,"배수1"}</definedName>
    <definedName name="ㅎ노ㅠ" hidden="1">{#N/A,#N/A,FALSE,"배수1"}</definedName>
    <definedName name="ㅎㄶ" localSheetId="0" hidden="1">{#N/A,#N/A,FALSE,"속도"}</definedName>
    <definedName name="ㅎㄶ" hidden="1">{#N/A,#N/A,FALSE,"속도"}</definedName>
    <definedName name="ㅎㄷ" localSheetId="0">#REF!</definedName>
    <definedName name="ㅎㄷ">#REF!</definedName>
    <definedName name="ㅎㄷㄱㅀ" localSheetId="0" hidden="1">{#N/A,#N/A,FALSE,"배수1"}</definedName>
    <definedName name="ㅎㄷㄱㅀ" hidden="1">{#N/A,#N/A,FALSE,"배수1"}</definedName>
    <definedName name="ㅎㄷㅇ" localSheetId="0" hidden="1">{#N/A,#N/A,FALSE,"골재소요량";#N/A,#N/A,FALSE,"골재소요량"}</definedName>
    <definedName name="ㅎㄷㅇ" hidden="1">{#N/A,#N/A,FALSE,"골재소요량";#N/A,#N/A,FALSE,"골재소요량"}</definedName>
    <definedName name="ㅎㄷㅈㅁ" localSheetId="0" hidden="1">{"'중기작업1'!$A$1:$V$18"}</definedName>
    <definedName name="ㅎㄷㅈㅁ" hidden="1">{"'중기작업1'!$A$1:$V$18"}</definedName>
    <definedName name="ㅎ도ㅓㄷ" localSheetId="0" hidden="1">{#N/A,#N/A,FALSE,"2~8번"}</definedName>
    <definedName name="ㅎ도ㅓㄷ" hidden="1">{#N/A,#N/A,FALSE,"2~8번"}</definedName>
    <definedName name="ㅎ두" localSheetId="0">#REF!</definedName>
    <definedName name="ㅎ두">#REF!</definedName>
    <definedName name="ㅎㄹ" localSheetId="0">BLCH</definedName>
    <definedName name="ㅎㄹ">BLCH</definedName>
    <definedName name="ㅎㄹㄴ" localSheetId="0" hidden="1">{#N/A,#N/A,FALSE,"2~8번"}</definedName>
    <definedName name="ㅎㄹㄴ" hidden="1">{#N/A,#N/A,FALSE,"2~8번"}</definedName>
    <definedName name="ㅎㄹㄴㅇ" localSheetId="0" hidden="1">{#N/A,#N/A,FALSE,"단가표지"}</definedName>
    <definedName name="ㅎㄹㄴㅇ" hidden="1">{#N/A,#N/A,FALSE,"단가표지"}</definedName>
    <definedName name="ㅎㄹㄷ" localSheetId="0">#REF!</definedName>
    <definedName name="ㅎㄹㄷ">#REF!</definedName>
    <definedName name="ㅎㄹㄹ" localSheetId="0">#REF!</definedName>
    <definedName name="ㅎㄹㄹ">#REF!</definedName>
    <definedName name="ㅎㄹㅇ">#REF!</definedName>
    <definedName name="ㅎㄹㅇㄴ" localSheetId="0" hidden="1">{#N/A,#N/A,FALSE,"골재소요량";#N/A,#N/A,FALSE,"골재소요량"}</definedName>
    <definedName name="ㅎㄹㅇㄴ" hidden="1">{#N/A,#N/A,FALSE,"골재소요량";#N/A,#N/A,FALSE,"골재소요량"}</definedName>
    <definedName name="ㅎㄹㅇㄹㄴㅇㄴㄹ" localSheetId="0" hidden="1">{#N/A,#N/A,FALSE,"표지목차"}</definedName>
    <definedName name="ㅎㄹㅇㄹㄴㅇㄴㄹ" hidden="1">{#N/A,#N/A,FALSE,"표지목차"}</definedName>
    <definedName name="ㅎㄹㅇㅀㅇㅀ" localSheetId="0">#REF!</definedName>
    <definedName name="ㅎㄹㅇㅀㅇㅀ">#REF!</definedName>
    <definedName name="ㅎㄹㅇㅁㅁㅎ" localSheetId="0" hidden="1">{#N/A,#N/A,FALSE,"조골재"}</definedName>
    <definedName name="ㅎㄹㅇㅁㅁㅎ" hidden="1">{#N/A,#N/A,FALSE,"조골재"}</definedName>
    <definedName name="ㅎㄹㅇㅁㅎㅁ" localSheetId="0" hidden="1">{#N/A,#N/A,FALSE,"표지목차"}</definedName>
    <definedName name="ㅎㄹㅇㅁㅎㅁ" hidden="1">{#N/A,#N/A,FALSE,"표지목차"}</definedName>
    <definedName name="ㅎㄹㅇㅇㅇㅇㅇㅇㅇㅇㅇㅇ" localSheetId="0" hidden="1">{#N/A,#N/A,FALSE,"포장2"}</definedName>
    <definedName name="ㅎㄹㅇㅇㅇㅇㅇㅇㅇㅇㅇㅇ" hidden="1">{#N/A,#N/A,FALSE,"포장2"}</definedName>
    <definedName name="ㅎㄹㅇㅎ" localSheetId="0" hidden="1">{#N/A,#N/A,FALSE,"단가표지"}</definedName>
    <definedName name="ㅎㄹㅇㅎ" hidden="1">{#N/A,#N/A,FALSE,"단가표지"}</definedName>
    <definedName name="ㅎㄹㅇㅎㅇㄹ" localSheetId="0">#REF!</definedName>
    <definedName name="ㅎㄹㅇㅎㅇㄹ">#REF!</definedName>
    <definedName name="ㅎㄹㅇㅎㅇㅀㅇㅎ" localSheetId="0">#REF!</definedName>
    <definedName name="ㅎㄹㅇㅎㅇㅀㅇㅎ">#REF!</definedName>
    <definedName name="ㅎㄹㅇㅎㅇㅁㅎ" localSheetId="0" hidden="1">{#N/A,#N/A,FALSE,"운반시간"}</definedName>
    <definedName name="ㅎㄹㅇㅎㅇㅁㅎ" hidden="1">{#N/A,#N/A,FALSE,"운반시간"}</definedName>
    <definedName name="ㅎ로ㅗㅎ">#REF!</definedName>
    <definedName name="ㅎ롷ㄹ오">#REF!</definedName>
    <definedName name="ㅎ류휴ㅠㅎ휴" localSheetId="0" hidden="1">{#N/A,#N/A,FALSE,"골재소요량";#N/A,#N/A,FALSE,"골재소요량"}</definedName>
    <definedName name="ㅎ류휴ㅠㅎ휴" hidden="1">{#N/A,#N/A,FALSE,"골재소요량";#N/A,#N/A,FALSE,"골재소요량"}</definedName>
    <definedName name="ㅎ류ㅠㅍㅎㅇㅎ" localSheetId="0" hidden="1">{#N/A,#N/A,FALSE,"골재소요량";#N/A,#N/A,FALSE,"골재소요량"}</definedName>
    <definedName name="ㅎ류ㅠㅍㅎㅇㅎ" hidden="1">{#N/A,#N/A,FALSE,"골재소요량";#N/A,#N/A,FALSE,"골재소요량"}</definedName>
    <definedName name="ㅎ륜ㅇㄹ" localSheetId="0" hidden="1">{#N/A,#N/A,FALSE,"2~8번"}</definedName>
    <definedName name="ㅎ륜ㅇㄹ" hidden="1">{#N/A,#N/A,FALSE,"2~8번"}</definedName>
    <definedName name="ㅎ률" localSheetId="0" hidden="1">{#N/A,#N/A,FALSE,"조골재"}</definedName>
    <definedName name="ㅎ률" hidden="1">{#N/A,#N/A,FALSE,"조골재"}</definedName>
    <definedName name="ㅎ르ㅓㅗㅓ" localSheetId="0" hidden="1">{#N/A,#N/A,FALSE,"골재소요량";#N/A,#N/A,FALSE,"골재소요량"}</definedName>
    <definedName name="ㅎ르ㅓㅗㅓ" hidden="1">{#N/A,#N/A,FALSE,"골재소요량";#N/A,#N/A,FALSE,"골재소요량"}</definedName>
    <definedName name="ㅎㄻㄹㅇㅎㅇㅁ" localSheetId="0" hidden="1">{#N/A,#N/A,FALSE,"혼합골재"}</definedName>
    <definedName name="ㅎㄻㄹㅇㅎㅇㅁ" hidden="1">{#N/A,#N/A,FALSE,"혼합골재"}</definedName>
    <definedName name="ㅎㄻㅇㅎㅁㅇㅎㅁㅇㅎ" localSheetId="0" hidden="1">{#N/A,#N/A,FALSE,"골재소요량";#N/A,#N/A,FALSE,"골재소요량"}</definedName>
    <definedName name="ㅎㄻㅇㅎㅁㅇㅎㅁㅇㅎ" hidden="1">{#N/A,#N/A,FALSE,"골재소요량";#N/A,#N/A,FALSE,"골재소요량"}</definedName>
    <definedName name="ㅎㅀ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ㅁㅇㅀㅁㅇ" localSheetId="0" hidden="1">{#N/A,#N/A,FALSE,"단가표지"}</definedName>
    <definedName name="ㅎㅁㅇㅀㅁㅇ" hidden="1">{#N/A,#N/A,FALSE,"단가표지"}</definedName>
    <definedName name="ㅎㅁㅇㅀㅁㅇㅎㅁ" localSheetId="0" hidden="1">{#N/A,#N/A,FALSE,"단가표지"}</definedName>
    <definedName name="ㅎㅁㅇㅀㅁㅇㅎㅁ" hidden="1">{#N/A,#N/A,FALSE,"단가표지"}</definedName>
    <definedName name="ㅎㅁㅎㄻㄴㅇ" localSheetId="0" hidden="1">{#N/A,#N/A,FALSE,"단가표지"}</definedName>
    <definedName name="ㅎㅁㅎㄻㄴㅇ" hidden="1">{#N/A,#N/A,FALSE,"단가표지"}</definedName>
    <definedName name="ㅎㅂㄷ" localSheetId="0" hidden="1">{#N/A,#N/A,FALSE,"배수2"}</definedName>
    <definedName name="ㅎㅂㄷ" hidden="1">{#N/A,#N/A,FALSE,"배수2"}</definedName>
    <definedName name="ㅎㅂㄷㄱ">#REF!</definedName>
    <definedName name="ㅎㅂㅎ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ㅅ5ㅅ3" hidden="1">{#N/A,#N/A,FALSE,"2~8번"}</definedName>
    <definedName name="ㅎㅇㄴ" localSheetId="0" hidden="1">{#N/A,#N/A,FALSE,"단가표지"}</definedName>
    <definedName name="ㅎㅇㄴ">#REF!</definedName>
    <definedName name="ㅎㅇㄴㄴㄴㅍ" localSheetId="0" hidden="1">{"'중기작업1'!$A$1:$V$18"}</definedName>
    <definedName name="ㅎㅇㄴㄴㄴㅍ" hidden="1">{"'중기작업1'!$A$1:$V$18"}</definedName>
    <definedName name="ㅎㅇㄹ" localSheetId="0" hidden="1">{#N/A,#N/A,FALSE,"전체집계표";#N/A,#N/A,FALSE,"안벽30000";#N/A,#N/A,FALSE,"안벽20000";#N/A,#N/A,FALSE,"내호안";#N/A,#N/A,FALSE,"외호안";#N/A,#N/A,FALSE,"준설토A";#N/A,#N/A,FALSE,"준설토B";#N/A,#N/A,FALSE,"적출장"}</definedName>
    <definedName name="ㅎㅇㄹ" hidden="1">{#N/A,#N/A,FALSE,"전체집계표";#N/A,#N/A,FALSE,"안벽30000";#N/A,#N/A,FALSE,"안벽20000";#N/A,#N/A,FALSE,"내호안";#N/A,#N/A,FALSE,"외호안";#N/A,#N/A,FALSE,"준설토A";#N/A,#N/A,FALSE,"준설토B";#N/A,#N/A,FALSE,"적출장"}</definedName>
    <definedName name="ㅎㅇㄹ홍ㄴ로" localSheetId="0" hidden="1">{#N/A,#N/A,FALSE,"단가표지"}</definedName>
    <definedName name="ㅎㅇㄹ홍ㄴ로" hidden="1">{#N/A,#N/A,FALSE,"단가표지"}</definedName>
    <definedName name="ㅎㅇㄻㅎㅁㅇ" localSheetId="0" hidden="1">{#N/A,#N/A,FALSE,"혼합골재"}</definedName>
    <definedName name="ㅎㅇㄻㅎㅁㅇ" hidden="1">{#N/A,#N/A,FALSE,"혼합골재"}</definedName>
    <definedName name="ㅎㅇㄻㅎㅁㅎㅁㅇ" localSheetId="0" hidden="1">{#N/A,#N/A,FALSE,"운반시간"}</definedName>
    <definedName name="ㅎㅇㄻㅎㅁㅎㅁㅇ" hidden="1">{#N/A,#N/A,FALSE,"운반시간"}</definedName>
    <definedName name="ㅎㅇㅀ" localSheetId="0" hidden="1">{#N/A,#N/A,FALSE,"단가표지"}</definedName>
    <definedName name="ㅎㅇㅀ" hidden="1">{#N/A,#N/A,FALSE,"단가표지"}</definedName>
    <definedName name="ㅎㅇㅀㄴ" localSheetId="0" hidden="1">{#N/A,#N/A,FALSE,"골재소요량";#N/A,#N/A,FALSE,"골재소요량"}</definedName>
    <definedName name="ㅎㅇㅀㄴ" hidden="1">{#N/A,#N/A,FALSE,"골재소요량";#N/A,#N/A,FALSE,"골재소요량"}</definedName>
    <definedName name="ㅎㅇㅀㄴㅇ" localSheetId="0" hidden="1">{#N/A,#N/A,FALSE,"2~8번"}</definedName>
    <definedName name="ㅎㅇㅀㄴㅇ" hidden="1">{#N/A,#N/A,FALSE,"2~8번"}</definedName>
    <definedName name="ㅎㅇㅀㅁㅇㅎㅁㅇ" localSheetId="0" hidden="1">{#N/A,#N/A,FALSE,"단가표지"}</definedName>
    <definedName name="ㅎㅇㅀㅁㅇㅎㅁㅇ" hidden="1">{#N/A,#N/A,FALSE,"단가표지"}</definedName>
    <definedName name="ㅎㅇㅀㅇㅀ" localSheetId="0" hidden="1">{#N/A,#N/A,FALSE,"표지목차"}</definedName>
    <definedName name="ㅎㅇㅀㅇㅀ" hidden="1">{#N/A,#N/A,FALSE,"표지목차"}</definedName>
    <definedName name="ㅎㅇㅀㅇㅀㅇ" localSheetId="0" hidden="1">{#N/A,#N/A,FALSE,"표지목차"}</definedName>
    <definedName name="ㅎㅇㅀㅇㅀㅇ" hidden="1">{#N/A,#N/A,FALSE,"표지목차"}</definedName>
    <definedName name="ㅎㅇㅁㄴㄹ" localSheetId="0" hidden="1">{#N/A,#N/A,FALSE,"운반시간"}</definedName>
    <definedName name="ㅎㅇㅁㄴㄹ" hidden="1">{#N/A,#N/A,FALSE,"운반시간"}</definedName>
    <definedName name="ㅎㅇㅁㅀㅁㅇ" localSheetId="0" hidden="1">{#N/A,#N/A,FALSE,"단가표지"}</definedName>
    <definedName name="ㅎㅇㅁㅀㅁㅇ" hidden="1">{#N/A,#N/A,FALSE,"단가표지"}</definedName>
    <definedName name="ㅎㅇㅎㅇ" localSheetId="0">#REF!</definedName>
    <definedName name="ㅎㅇㅎㅇ">#REF!</definedName>
    <definedName name="ㅎㅇㅎㅇㅎㅇㅎ" localSheetId="0">#REF!</definedName>
    <definedName name="ㅎㅇㅎㅇㅎㅇㅎ">#REF!</definedName>
    <definedName name="ㅎㅇㅎㅇㅎㅇㅎㅇㅎ" localSheetId="0">#REF!</definedName>
    <definedName name="ㅎㅇㅎㅇㅎㅇㅎㅇㅎ">#REF!</definedName>
    <definedName name="ㅎ이동">[525]수문일1!#REF!</definedName>
    <definedName name="ㅎㅍ">#REF!</definedName>
    <definedName name="ㅎㅎ" localSheetId="0">#REF!</definedName>
    <definedName name="ㅎㅎ">#REF!</definedName>
    <definedName name="ㅎㅎㄴㅁㅎㄴㅁㅎ" localSheetId="0" hidden="1">{#N/A,#N/A,FALSE,"구조2"}</definedName>
    <definedName name="ㅎㅎㄴㅁㅎㄴㅁㅎ" hidden="1">{#N/A,#N/A,FALSE,"구조2"}</definedName>
    <definedName name="ㅎㅎㄷㅁㅂ">#REF!</definedName>
    <definedName name="ㅎㅎ도호" localSheetId="0" hidden="1">{#N/A,#N/A,FALSE,"표지목차"}</definedName>
    <definedName name="ㅎㅎ도호" hidden="1">{#N/A,#N/A,FALSE,"표지목차"}</definedName>
    <definedName name="ㅎㅎㅎ" localSheetId="0">#REF!</definedName>
    <definedName name="ㅎㅎㅎ">#REF!</definedName>
    <definedName name="ㅎㅎㅎㅇㄴ" localSheetId="0" hidden="1">{#N/A,#N/A,FALSE,"표지목차"}</definedName>
    <definedName name="ㅎㅎㅎㅇㄴ" hidden="1">{#N/A,#N/A,FALSE,"표지목차"}</definedName>
    <definedName name="ㅎㅎㅎㅎ" localSheetId="0">#REF!</definedName>
    <definedName name="ㅎㅎㅎㅎ">#REF!</definedName>
    <definedName name="ㅎㅎㅎㅎㅎ" localSheetId="0" hidden="1">{#N/A,#N/A,FALSE,"단가표지"}</definedName>
    <definedName name="ㅎㅎㅎㅎㅎ" hidden="1">{#N/A,#N/A,FALSE,"단가표지"}</definedName>
    <definedName name="ㅎㅎㅎㅎㅎㅎ" localSheetId="0">#REF!</definedName>
    <definedName name="ㅎㅎㅎㅎㅎㅎ">#REF!</definedName>
    <definedName name="ㅎㅎㅎㅎㅎㅎㅎ" hidden="1">{#N/A,#N/A,FALSE,"골재소요량";#N/A,#N/A,FALSE,"골재소요량"}</definedName>
    <definedName name="ㅎㅎㅎㅎㅎㅎㅎㅎㅎㅎㅎㅎㅎ" localSheetId="0">#REF!</definedName>
    <definedName name="ㅎㅎㅎㅎㅎㅎㅎㅎㅎㅎㅎㅎㅎ">#REF!</definedName>
    <definedName name="ㅎㅎㅎㅎㅎㅎㅎㅎㅎㅎㅎㅎㅎㅎㅎㅎㅎㅎㅎㅎㅎㅎㅎ" localSheetId="0" hidden="1">#REF!</definedName>
    <definedName name="ㅎㅎㅎㅎㅎㅎㅎㅎㅎㅎㅎㅎㅎㅎㅎㅎㅎㅎㅎㅎㅎㅎㅎ" hidden="1">#REF!</definedName>
    <definedName name="ㅎㅎㅎㅎㅎㅜㅜ" localSheetId="0" hidden="1">{#N/A,#N/A,FALSE,"조골재"}</definedName>
    <definedName name="ㅎㅎㅎㅎㅎㅜㅜ" hidden="1">{#N/A,#N/A,FALSE,"조골재"}</definedName>
    <definedName name="ㅎㅜ" localSheetId="0">#REF!</definedName>
    <definedName name="ㅎㅜ">#REF!</definedName>
    <definedName name="하" localSheetId="0">#N/A</definedName>
    <definedName name="하">#N/A</definedName>
    <definedName name="하5" localSheetId="0">#REF!</definedName>
    <definedName name="하5">#REF!</definedName>
    <definedName name="하6" localSheetId="0">#REF!</definedName>
    <definedName name="하6">#REF!</definedName>
    <definedName name="하7" localSheetId="0">#REF!</definedName>
    <definedName name="하7">#REF!</definedName>
    <definedName name="하8" localSheetId="0">#REF!</definedName>
    <definedName name="하8">#REF!</definedName>
    <definedName name="하거">'[302]라. 콘크리트블록 수량산출'!$AB$29</definedName>
    <definedName name="하기초높이" localSheetId="0">#REF!</definedName>
    <definedName name="하기초높이">#REF!</definedName>
    <definedName name="하기초변" localSheetId="0">#REF!</definedName>
    <definedName name="하기초변">#REF!</definedName>
    <definedName name="하기초폭" localSheetId="0">#REF!</definedName>
    <definedName name="하기초폭">#REF!</definedName>
    <definedName name="하나" localSheetId="0">#REF!</definedName>
    <definedName name="하나">#REF!</definedName>
    <definedName name="하도급1" localSheetId="0">#REF!</definedName>
    <definedName name="하도급1">#REF!</definedName>
    <definedName name="하도급2" localSheetId="0">#REF!</definedName>
    <definedName name="하도급2">#REF!</definedName>
    <definedName name="하도급3" localSheetId="0">#REF!</definedName>
    <definedName name="하도급3">#REF!</definedName>
    <definedName name="하도급4" localSheetId="0">#REF!</definedName>
    <definedName name="하도급4">#REF!</definedName>
    <definedName name="하도급5" localSheetId="0">#REF!</definedName>
    <definedName name="하도급5">#REF!</definedName>
    <definedName name="하도급6" localSheetId="0">#REF!</definedName>
    <definedName name="하도급6">#REF!</definedName>
    <definedName name="하도급사항" localSheetId="0">#REF!</definedName>
    <definedName name="하도급사항">#REF!</definedName>
    <definedName name="하도대상" localSheetId="0" hidden="1">{#N/A,#N/A,FALSE,"골재소요량";#N/A,#N/A,FALSE,"골재소요량"}</definedName>
    <definedName name="하도대상" hidden="1">{#N/A,#N/A,FALSE,"골재소요량";#N/A,#N/A,FALSE,"골재소요량"}</definedName>
    <definedName name="하도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지급보증수수료율" localSheetId="0">[243]제경비율!$E$26</definedName>
    <definedName name="하도지급보증수수료율">[235]제경비율!$E$26</definedName>
    <definedName name="하레">'[339]라. 콘크리트블록 수량산출'!$AJ$26</definedName>
    <definedName name="하변" localSheetId="0">#REF!</definedName>
    <definedName name="하변">#REF!</definedName>
    <definedName name="하부" localSheetId="0" hidden="1">{#N/A,#N/A,FALSE,"전력간선"}</definedName>
    <definedName name="하부" hidden="1">{#N/A,#N/A,FALSE,"전력간선"}</definedName>
    <definedName name="하부슬라브" localSheetId="0">#REF!</definedName>
    <definedName name="하부슬라브">#REF!</definedName>
    <definedName name="하부플랜지두께" localSheetId="0">#REF!</definedName>
    <definedName name="하부플랜지두께">#REF!</definedName>
    <definedName name="하상유지공" localSheetId="0" hidden="1">{#N/A,#N/A,FALSE,"배수1"}</definedName>
    <definedName name="하상유지공" hidden="1">{#N/A,#N/A,FALSE,"배수1"}</definedName>
    <definedName name="하상유지공2" localSheetId="0" hidden="1">{#N/A,#N/A,FALSE,"배수1"}</definedName>
    <definedName name="하상유지공2" hidden="1">{#N/A,#N/A,FALSE,"배수1"}</definedName>
    <definedName name="하서TMTC구매설치총괄" hidden="1">[526]노임단가!#REF!</definedName>
    <definedName name="하수도2"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아" hidden="1">#REF!</definedName>
    <definedName name="하이바" hidden="1">{#N/A,#N/A,FALSE,"포장단가"}</definedName>
    <definedName name="하중">#REF!</definedName>
    <definedName name="하천">#REF!</definedName>
    <definedName name="하천면적계">#REF!</definedName>
    <definedName name="하폭" localSheetId="0">#REF!</definedName>
    <definedName name="하폭">#REF!</definedName>
    <definedName name="하프" localSheetId="0" hidden="1">{#N/A,#N/A,FALSE,"전체집계표";#N/A,#N/A,FALSE,"안벽30000";#N/A,#N/A,FALSE,"안벽20000";#N/A,#N/A,FALSE,"내호안";#N/A,#N/A,FALSE,"외호안";#N/A,#N/A,FALSE,"준설토A";#N/A,#N/A,FALSE,"준설토B";#N/A,#N/A,FALSE,"적출장"}</definedName>
    <definedName name="하프" hidden="1">{#N/A,#N/A,FALSE,"전체집계표";#N/A,#N/A,FALSE,"안벽30000";#N/A,#N/A,FALSE,"안벽20000";#N/A,#N/A,FALSE,"내호안";#N/A,#N/A,FALSE,"외호안";#N/A,#N/A,FALSE,"준설토A";#N/A,#N/A,FALSE,"준설토B";#N/A,#N/A,FALSE,"적출장"}</definedName>
    <definedName name="하프1" localSheetId="0" hidden="1">{#N/A,#N/A,FALSE,"전체집계표";#N/A,#N/A,FALSE,"안벽30000";#N/A,#N/A,FALSE,"안벽20000";#N/A,#N/A,FALSE,"내호안";#N/A,#N/A,FALSE,"외호안";#N/A,#N/A,FALSE,"준설토A";#N/A,#N/A,FALSE,"준설토B";#N/A,#N/A,FALSE,"적출장"}</definedName>
    <definedName name="하프1" hidden="1">{#N/A,#N/A,FALSE,"전체집계표";#N/A,#N/A,FALSE,"안벽30000";#N/A,#N/A,FALSE,"안벽20000";#N/A,#N/A,FALSE,"내호안";#N/A,#N/A,FALSE,"외호안";#N/A,#N/A,FALSE,"준설토A";#N/A,#N/A,FALSE,"준설토B";#N/A,#N/A,FALSE,"적출장"}</definedName>
    <definedName name="하하" localSheetId="0" hidden="1">[371]날개벽수량표!#REF!</definedName>
    <definedName name="하하" hidden="1">[371]날개벽수량표!#REF!</definedName>
    <definedName name="하하하" hidden="1">{#N/A,#N/A,FALSE,"단가표지"}</definedName>
    <definedName name="학교">#N/A</definedName>
    <definedName name="학정여수토가체절">[318]시험물량산출!#REF!</definedName>
    <definedName name="한" localSheetId="0" hidden="1">#REF!</definedName>
    <definedName name="한" hidden="1">#REF!</definedName>
    <definedName name="한_1" localSheetId="0" hidden="1">{#N/A,#N/A,FALSE,"조골재"}</definedName>
    <definedName name="한_1" hidden="1">{#N/A,#N/A,FALSE,"조골재"}</definedName>
    <definedName name="한_2" localSheetId="0" hidden="1">{#N/A,#N/A,FALSE,"조골재"}</definedName>
    <definedName name="한_2" hidden="1">{#N/A,#N/A,FALSE,"조골재"}</definedName>
    <definedName name="한_3" localSheetId="0" hidden="1">{#N/A,#N/A,FALSE,"조골재"}</definedName>
    <definedName name="한_3" hidden="1">{#N/A,#N/A,FALSE,"조골재"}</definedName>
    <definedName name="한교1호" localSheetId="0">#REF!</definedName>
    <definedName name="한교1호">#REF!</definedName>
    <definedName name="한교2호" localSheetId="0">#REF!</definedName>
    <definedName name="한교2호">#REF!</definedName>
    <definedName name="한교3호" localSheetId="0">#REF!</definedName>
    <definedName name="한교3호">#REF!</definedName>
    <definedName name="한국" localSheetId="0">#REF!</definedName>
    <definedName name="한국">#REF!</definedName>
    <definedName name="한글노무비" localSheetId="0">#REF!</definedName>
    <definedName name="한글노무비">#REF!</definedName>
    <definedName name="한독" localSheetId="0">#REF!</definedName>
    <definedName name="한독">#REF!</definedName>
    <definedName name="한동" localSheetId="0" hidden="1">{#N/A,#N/A,FALSE,"단가표지"}</definedName>
    <definedName name="한동" hidden="1">{#N/A,#N/A,FALSE,"단가표지"}</definedName>
    <definedName name="한동_1" localSheetId="0" hidden="1">{#N/A,#N/A,FALSE,"단가표지"}</definedName>
    <definedName name="한동_1" hidden="1">{#N/A,#N/A,FALSE,"단가표지"}</definedName>
    <definedName name="한동_2" localSheetId="0" hidden="1">{#N/A,#N/A,FALSE,"단가표지"}</definedName>
    <definedName name="한동_2" hidden="1">{#N/A,#N/A,FALSE,"단가표지"}</definedName>
    <definedName name="한동_3" localSheetId="0" hidden="1">{#N/A,#N/A,FALSE,"단가표지"}</definedName>
    <definedName name="한동_3" hidden="1">{#N/A,#N/A,FALSE,"단가표지"}</definedName>
    <definedName name="한라구절초" localSheetId="0">#REF!</definedName>
    <definedName name="한라구절초">#REF!</definedName>
    <definedName name="한식목공001" localSheetId="0">#REF!</definedName>
    <definedName name="한식목공001">#REF!</definedName>
    <definedName name="한식목공002" localSheetId="0">#REF!</definedName>
    <definedName name="한식목공002">#REF!</definedName>
    <definedName name="한식목공011" localSheetId="0">#REF!</definedName>
    <definedName name="한식목공011">#REF!</definedName>
    <definedName name="한식목공982" localSheetId="0">#REF!</definedName>
    <definedName name="한식목공982">#REF!</definedName>
    <definedName name="한식목공991" localSheetId="0">#REF!</definedName>
    <definedName name="한식목공991">#REF!</definedName>
    <definedName name="한식목공992" localSheetId="0">#REF!</definedName>
    <definedName name="한식목공992">#REF!</definedName>
    <definedName name="한식목공조공001" localSheetId="0">#REF!</definedName>
    <definedName name="한식목공조공001">#REF!</definedName>
    <definedName name="한식목공조공002" localSheetId="0">#REF!</definedName>
    <definedName name="한식목공조공002">#REF!</definedName>
    <definedName name="한식목공조공011" localSheetId="0">#REF!</definedName>
    <definedName name="한식목공조공011">#REF!</definedName>
    <definedName name="한식목공조공982" localSheetId="0">#REF!</definedName>
    <definedName name="한식목공조공982">#REF!</definedName>
    <definedName name="한식목공조공991" localSheetId="0">#REF!</definedName>
    <definedName name="한식목공조공991">#REF!</definedName>
    <definedName name="한식목공조공992" localSheetId="0">#REF!</definedName>
    <definedName name="한식목공조공992">#REF!</definedName>
    <definedName name="한식미장공001" localSheetId="0">#REF!</definedName>
    <definedName name="한식미장공001">#REF!</definedName>
    <definedName name="한식미장공002" localSheetId="0">#REF!</definedName>
    <definedName name="한식미장공002">#REF!</definedName>
    <definedName name="한식미장공011" localSheetId="0">#REF!</definedName>
    <definedName name="한식미장공011">#REF!</definedName>
    <definedName name="한식미장공982" localSheetId="0">#REF!</definedName>
    <definedName name="한식미장공982">#REF!</definedName>
    <definedName name="한식미장공991" localSheetId="0">#REF!</definedName>
    <definedName name="한식미장공991">#REF!</definedName>
    <definedName name="한식미장공992" localSheetId="0">#REF!</definedName>
    <definedName name="한식미장공992">#REF!</definedName>
    <definedName name="한식와공001" localSheetId="0">#REF!</definedName>
    <definedName name="한식와공001">#REF!</definedName>
    <definedName name="한식와공002" localSheetId="0">#REF!</definedName>
    <definedName name="한식와공002">#REF!</definedName>
    <definedName name="한식와공011" localSheetId="0">#REF!</definedName>
    <definedName name="한식와공011">#REF!</definedName>
    <definedName name="한식와공982" localSheetId="0">#REF!</definedName>
    <definedName name="한식와공982">#REF!</definedName>
    <definedName name="한식와공991" localSheetId="0">#REF!</definedName>
    <definedName name="한식와공991">#REF!</definedName>
    <definedName name="한식와공992" localSheetId="0">#REF!</definedName>
    <definedName name="한식와공992">#REF!</definedName>
    <definedName name="한식와공조공001" localSheetId="0">#REF!</definedName>
    <definedName name="한식와공조공001">#REF!</definedName>
    <definedName name="한식와공조공002" localSheetId="0">#REF!</definedName>
    <definedName name="한식와공조공002">#REF!</definedName>
    <definedName name="한식와공조공011" localSheetId="0">#REF!</definedName>
    <definedName name="한식와공조공011">#REF!</definedName>
    <definedName name="한식와공조공982" localSheetId="0">#REF!</definedName>
    <definedName name="한식와공조공982">#REF!</definedName>
    <definedName name="한식와공조공991" localSheetId="0">#REF!</definedName>
    <definedName name="한식와공조공991">#REF!</definedName>
    <definedName name="한식와공조공992" localSheetId="0">#REF!</definedName>
    <definedName name="한식와공조공992">#REF!</definedName>
    <definedName name="한전2" localSheetId="0">[484]입상내역!#REF!</definedName>
    <definedName name="한전2">[483]내역!#REF!</definedName>
    <definedName name="한전거리산출" localSheetId="0">#REF!</definedName>
    <definedName name="한전거리산출">#REF!</definedName>
    <definedName name="한전납입금" localSheetId="0">[247]전기명!$O$340</definedName>
    <definedName name="한전납입금">[248]전기명!$O$340</definedName>
    <definedName name="한전수탁비" localSheetId="0">#REF!</definedName>
    <definedName name="한전수탁비">#REF!</definedName>
    <definedName name="한천1">#REF!</definedName>
    <definedName name="한천2">#REF!</definedName>
    <definedName name="한천간선계산">#REF!</definedName>
    <definedName name="한천간선집계">#REF!</definedName>
    <definedName name="한천내역">#REF!</definedName>
    <definedName name="한천지선계산">#REF!</definedName>
    <definedName name="한천지선집계">#REF!</definedName>
    <definedName name="할석공" localSheetId="0">#REF!</definedName>
    <definedName name="할석공">#REF!</definedName>
    <definedName name="할석공001" localSheetId="0">#REF!</definedName>
    <definedName name="할석공001">#REF!</definedName>
    <definedName name="할석공002" localSheetId="0">#REF!</definedName>
    <definedName name="할석공002">#REF!</definedName>
    <definedName name="할석공2" localSheetId="0">'[69]노임,재료비'!$J$120</definedName>
    <definedName name="할석공2">'[70]노임,재료비'!$J$120</definedName>
    <definedName name="할석공982" localSheetId="0">#REF!</definedName>
    <definedName name="할석공982">#REF!</definedName>
    <definedName name="할석공991" localSheetId="0">#REF!</definedName>
    <definedName name="할석공991">#REF!</definedName>
    <definedName name="할석공992" localSheetId="0">#REF!</definedName>
    <definedName name="할석공992">#REF!</definedName>
    <definedName name="할인률" localSheetId="0">#REF!</definedName>
    <definedName name="할인률">#REF!</definedName>
    <definedName name="할인율" localSheetId="0">#REF!</definedName>
    <definedName name="할인율">#REF!</definedName>
    <definedName name="할증" localSheetId="0">#REF!</definedName>
    <definedName name="할증">#REF!</definedName>
    <definedName name="할증노무비" localSheetId="0">#REF!</definedName>
    <definedName name="할증노무비">#REF!</definedName>
    <definedName name="할증노임" localSheetId="0">#REF!</definedName>
    <definedName name="할증노임">#REF!</definedName>
    <definedName name="할증분" localSheetId="0">#REF!</definedName>
    <definedName name="할증분">#REF!</definedName>
    <definedName name="할증전기" localSheetId="0">#REF!</definedName>
    <definedName name="할증전기">#REF!</definedName>
    <definedName name="함"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함"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함1" localSheetId="0">#REF!</definedName>
    <definedName name="함1">#REF!</definedName>
    <definedName name="함2" localSheetId="0">#REF!</definedName>
    <definedName name="함2">#REF!</definedName>
    <definedName name="함계" localSheetId="0">#REF!</definedName>
    <definedName name="함계">#REF!</definedName>
    <definedName name="함석공" localSheetId="0">#REF!</definedName>
    <definedName name="함석공">#REF!</definedName>
    <definedName name="함석공001" localSheetId="0">#REF!</definedName>
    <definedName name="함석공001">#REF!</definedName>
    <definedName name="함석공002" localSheetId="0">#REF!</definedName>
    <definedName name="함석공002">#REF!</definedName>
    <definedName name="함석공011" localSheetId="0">#REF!</definedName>
    <definedName name="함석공011">#REF!</definedName>
    <definedName name="함석공982" localSheetId="0">#REF!</definedName>
    <definedName name="함석공982">#REF!</definedName>
    <definedName name="함석공991" localSheetId="0">#REF!</definedName>
    <definedName name="함석공991">#REF!</definedName>
    <definedName name="함석공992" localSheetId="0">#REF!</definedName>
    <definedName name="함석공992">#REF!</definedName>
    <definedName name="함판3" localSheetId="0">#REF!</definedName>
    <definedName name="함판3">#REF!</definedName>
    <definedName name="합37" localSheetId="0">'[75]주현(영광)'!#REF!</definedName>
    <definedName name="합37">'[75]주현(영광)'!#REF!</definedName>
    <definedName name="합372" localSheetId="0">'[75]주현(해보)'!#REF!</definedName>
    <definedName name="합372">'[75]주현(해보)'!#REF!</definedName>
    <definedName name="합37a" localSheetId="0">#REF!</definedName>
    <definedName name="합37a">#REF!</definedName>
    <definedName name="합37함" localSheetId="0">#REF!</definedName>
    <definedName name="합37함">#REF!</definedName>
    <definedName name="합3함7" localSheetId="0">#REF!</definedName>
    <definedName name="합3함7">#REF!</definedName>
    <definedName name="합계" localSheetId="0" hidden="1">{"'결과(하)'!$L$24"}</definedName>
    <definedName name="합계">#REF!</definedName>
    <definedName name="합병경" localSheetId="0">#REF!</definedName>
    <definedName name="합병경">#REF!</definedName>
    <definedName name="합병노" localSheetId="0">#REF!</definedName>
    <definedName name="합병노">#REF!</definedName>
    <definedName name="합병재" localSheetId="0">#REF!</definedName>
    <definedName name="합병재">#REF!</definedName>
    <definedName name="합성cn_용연">#REF!</definedName>
    <definedName name="합성강성3Span" localSheetId="0">#REF!</definedName>
    <definedName name="합성강성3Span">#REF!</definedName>
    <definedName name="합성단면적3Span" localSheetId="0">#REF!</definedName>
    <definedName name="합성단면적3Span">#REF!</definedName>
    <definedName name="합의갑지" localSheetId="0">#REF!</definedName>
    <definedName name="합의갑지">#REF!</definedName>
    <definedName name="합판" localSheetId="0">#REF!</definedName>
    <definedName name="합판">#REF!</definedName>
    <definedName name="합판1회1" localSheetId="0">#REF!</definedName>
    <definedName name="합판1회1">#REF!</definedName>
    <definedName name="합판1회2" localSheetId="0">#REF!</definedName>
    <definedName name="합판1회2">#REF!</definedName>
    <definedName name="합판2" localSheetId="0">'[69]노임,재료비'!$O$49</definedName>
    <definedName name="합판2">'[70]노임,재료비'!$O$49</definedName>
    <definedName name="합판31" localSheetId="0">#REF!</definedName>
    <definedName name="합판31">#REF!</definedName>
    <definedName name="합판317" localSheetId="0">#REF!</definedName>
    <definedName name="합판317">#REF!</definedName>
    <definedName name="합판371" localSheetId="0">#REF!</definedName>
    <definedName name="합판371">#REF!</definedName>
    <definedName name="합판3함" localSheetId="0">#REF!</definedName>
    <definedName name="합판3함">#REF!</definedName>
    <definedName name="합판3회1" localSheetId="0">#REF!</definedName>
    <definedName name="합판3회1">#REF!</definedName>
    <definedName name="합판3회2" localSheetId="0">#REF!</definedName>
    <definedName name="합판3회2">#REF!</definedName>
    <definedName name="합판4" localSheetId="0">#REF!</definedName>
    <definedName name="합판4">#REF!</definedName>
    <definedName name="합판4회">'[282]맨홀수량산출(A-LINE)'!#REF!</definedName>
    <definedName name="합판4회1" localSheetId="0">#REF!</definedName>
    <definedName name="합판4회1">#REF!</definedName>
    <definedName name="합판4회2" localSheetId="0">#REF!</definedName>
    <definedName name="합판4회2">#REF!</definedName>
    <definedName name="합판6" localSheetId="0">#REF!</definedName>
    <definedName name="합판6">#REF!</definedName>
    <definedName name="합판6회">'[282]맨홀수량산출(A-LINE)'!#REF!</definedName>
    <definedName name="합판6회1" localSheetId="0">#REF!</definedName>
    <definedName name="합판6회1">#REF!</definedName>
    <definedName name="합판6회2" localSheetId="0">#REF!</definedName>
    <definedName name="합판6회2">#REF!</definedName>
    <definedName name="합판731" localSheetId="0">#REF!</definedName>
    <definedName name="합판731">#REF!</definedName>
    <definedName name="합판거푸집" localSheetId="0">#REF!</definedName>
    <definedName name="합판거푸집">#REF!</definedName>
    <definedName name="합판노" localSheetId="0">#REF!</definedName>
    <definedName name="합판노">#REF!</definedName>
    <definedName name="합판재" localSheetId="0">#REF!</definedName>
    <definedName name="합판재">#REF!</definedName>
    <definedName name="항">#REF!</definedName>
    <definedName name="항공사진고급" localSheetId="0">#REF!</definedName>
    <definedName name="항공사진고급">#REF!</definedName>
    <definedName name="항공사진중급" localSheetId="0">#REF!</definedName>
    <definedName name="항공사진중급">#REF!</definedName>
    <definedName name="항공사진초급" localSheetId="0">#REF!</definedName>
    <definedName name="항공사진초급">#REF!</definedName>
    <definedName name="항공장애구" localSheetId="0" hidden="1">{#N/A,#N/A,FALSE,"현장 NCR 분석";#N/A,#N/A,FALSE,"현장품질감사";#N/A,#N/A,FALSE,"현장품질감사"}</definedName>
    <definedName name="항공장애구" hidden="1">{#N/A,#N/A,FALSE,"현장 NCR 분석";#N/A,#N/A,FALSE,"현장품질감사";#N/A,#N/A,FALSE,"현장품질감사"}</definedName>
    <definedName name="항공정비사" localSheetId="0">#REF!</definedName>
    <definedName name="항공정비사">#REF!</definedName>
    <definedName name="항목" localSheetId="0">#REF!</definedName>
    <definedName name="항목">#REF!</definedName>
    <definedName name="항목1" localSheetId="0">#REF!</definedName>
    <definedName name="항목1">#REF!</definedName>
    <definedName name="항목2" localSheetId="0">#REF!</definedName>
    <definedName name="항목2">#REF!</definedName>
    <definedName name="항목3" localSheetId="0">#REF!</definedName>
    <definedName name="항목3">#REF!</definedName>
    <definedName name="항목4" localSheetId="0">#REF!</definedName>
    <definedName name="항목4">#REF!</definedName>
    <definedName name="항목5" localSheetId="0">#REF!</definedName>
    <definedName name="항목5">#REF!</definedName>
    <definedName name="항목별평가" localSheetId="0">#REF!</definedName>
    <definedName name="항목별평가">#REF!</definedName>
    <definedName name="항법사" localSheetId="0">#REF!</definedName>
    <definedName name="항법사">#REF!</definedName>
    <definedName name="항타길이_경사" localSheetId="0">#REF!</definedName>
    <definedName name="항타길이_경사">#REF!</definedName>
    <definedName name="항타길이_수직" localSheetId="0">#REF!</definedName>
    <definedName name="항타길이_수직">#REF!</definedName>
    <definedName name="항타비1" localSheetId="0">#REF!</definedName>
    <definedName name="항타비1">#REF!</definedName>
    <definedName name="항타비2" localSheetId="0">#REF!</definedName>
    <definedName name="항타비2">#REF!</definedName>
    <definedName name="해당화" localSheetId="0">#REF!</definedName>
    <definedName name="해당화">#REF!</definedName>
    <definedName name="해당화H1.0" localSheetId="0">#REF!</definedName>
    <definedName name="해당화H1.0">#REF!</definedName>
    <definedName name="해당화H1.0경" localSheetId="0">#REF!</definedName>
    <definedName name="해당화H1.0경">#REF!</definedName>
    <definedName name="해당화H1.0노" localSheetId="0">#REF!</definedName>
    <definedName name="해당화H1.0노">#REF!</definedName>
    <definedName name="해당화H1.0재" localSheetId="0">#REF!</definedName>
    <definedName name="해당화H1.0재">#REF!</definedName>
    <definedName name="해송H2.0경" localSheetId="0">#REF!</definedName>
    <definedName name="해송H2.0경">#REF!</definedName>
    <definedName name="해송H2.0노" localSheetId="0">#REF!</definedName>
    <definedName name="해송H2.0노">#REF!</definedName>
    <definedName name="해송H2.0재" localSheetId="0">#REF!</definedName>
    <definedName name="해송H2.0재">#REF!</definedName>
    <definedName name="해송H2.5" localSheetId="0">#REF!</definedName>
    <definedName name="해송H2.5">#REF!</definedName>
    <definedName name="해송H2.5경" localSheetId="0">#REF!</definedName>
    <definedName name="해송H2.5경">#REF!</definedName>
    <definedName name="해송H2.5노" localSheetId="0">#REF!</definedName>
    <definedName name="해송H2.5노">#REF!</definedName>
    <definedName name="해송H2.5재" localSheetId="0">#REF!</definedName>
    <definedName name="해송H2.5재">#REF!</definedName>
    <definedName name="해송H3.0xW1.2xR10" localSheetId="0">#REF!</definedName>
    <definedName name="해송H3.0xW1.2xR10">#REF!</definedName>
    <definedName name="해송H3.5xW1.5xR12" localSheetId="0">#REF!</definedName>
    <definedName name="해송H3.5xW1.5xR12">#REF!</definedName>
    <definedName name="해송H3.5경" localSheetId="0">#REF!</definedName>
    <definedName name="해송H3.5경">#REF!</definedName>
    <definedName name="해송H3.5노" localSheetId="0">#REF!</definedName>
    <definedName name="해송H3.5노">#REF!</definedName>
    <definedName name="해송H3.5재" localSheetId="0">#REF!</definedName>
    <definedName name="해송H3.5재">#REF!</definedName>
    <definedName name="해송W1.0경" localSheetId="0">#REF!</definedName>
    <definedName name="해송W1.0경">#REF!</definedName>
    <definedName name="해송W1.0노" localSheetId="0">#REF!</definedName>
    <definedName name="해송W1.0노">#REF!</definedName>
    <definedName name="해송W1.0재" localSheetId="0">#REF!</definedName>
    <definedName name="해송W1.0재">#REF!</definedName>
    <definedName name="해송W1.2경" localSheetId="0">#REF!</definedName>
    <definedName name="해송W1.2경">#REF!</definedName>
    <definedName name="해송W1.2노" localSheetId="0">#REF!</definedName>
    <definedName name="해송W1.2노">#REF!</definedName>
    <definedName name="해송W1.2재" localSheetId="0">#REF!</definedName>
    <definedName name="해송W1.2재">#REF!</definedName>
    <definedName name="해수">#REF!</definedName>
    <definedName name="해양환경" localSheetId="0">#REF!</definedName>
    <definedName name="해양환경">#REF!</definedName>
    <definedName name="해저경사">'[527]4.2.1 마루높이 검토'!$N$30</definedName>
    <definedName name="해창철콘">#N/A</definedName>
    <definedName name="해측수량이동">{"Book1","2000도승인 기계.xls"}</definedName>
    <definedName name="행창토건">#N/A</definedName>
    <definedName name="허" localSheetId="0" hidden="1">#REF!</definedName>
    <definedName name="허" hidden="1">#REF!</definedName>
    <definedName name="허용전류" localSheetId="0">#REF!</definedName>
    <definedName name="허용전류">#REF!</definedName>
    <definedName name="허용지반반력">70</definedName>
    <definedName name="허허허헣허허허헣" localSheetId="0" hidden="1">{"'중기작업1'!$A$1:$V$18"}</definedName>
    <definedName name="허허허헣허허허헣" hidden="1">{"'중기작업1'!$A$1:$V$18"}</definedName>
    <definedName name="허ㅑㅣ" localSheetId="0">#REF!</definedName>
    <definedName name="허ㅑㅣ">#REF!</definedName>
    <definedName name="헌치" localSheetId="0">#REF!</definedName>
    <definedName name="헌치">#REF!</definedName>
    <definedName name="헌치1">#REF!</definedName>
    <definedName name="헌치2">#REF!</definedName>
    <definedName name="헌치H" localSheetId="0">#REF!</definedName>
    <definedName name="헌치H">#REF!</definedName>
    <definedName name="헌치V" localSheetId="0">#REF!</definedName>
    <definedName name="헌치V">#REF!</definedName>
    <definedName name="헌치길이" localSheetId="0">#REF!</definedName>
    <definedName name="헌치길이">#REF!</definedName>
    <definedName name="헐기" localSheetId="0" hidden="1">{"'결과(하)'!$L$24"}</definedName>
    <definedName name="헐기" hidden="1">{"'결과(하)'!$L$24"}</definedName>
    <definedName name="헐기경" localSheetId="0">#REF!</definedName>
    <definedName name="헐기경">#REF!</definedName>
    <definedName name="헐기노" localSheetId="0">#REF!</definedName>
    <definedName name="헐기노">#REF!</definedName>
    <definedName name="헐기복구2" localSheetId="0" hidden="1">{"'결과(하)'!$L$24"}</definedName>
    <definedName name="헐기복구2" hidden="1">{"'결과(하)'!$L$24"}</definedName>
    <definedName name="헐기재" localSheetId="0">#REF!</definedName>
    <definedName name="헐기재">#REF!</definedName>
    <definedName name="헐기총" localSheetId="0">#REF!</definedName>
    <definedName name="헐기총">#REF!</definedName>
    <definedName name="헤베" localSheetId="0">#REF!</definedName>
    <definedName name="헤베">#REF!</definedName>
    <definedName name="혀" localSheetId="0">[0]!ld</definedName>
    <definedName name="혀">[174]!혀</definedName>
    <definedName name="현"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대"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대내역서" localSheetId="0" hidden="1">{"'Sheet1'!$A$4","'Sheet1'!$A$9:$G$28"}</definedName>
    <definedName name="현대내역서" hidden="1">{"'Sheet1'!$A$4","'Sheet1'!$A$9:$G$28"}</definedName>
    <definedName name="현대하"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대하"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대하이"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대하이"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대하이스코"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대하이스코"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도사" localSheetId="0">#REF!</definedName>
    <definedName name="현도사">#REF!</definedName>
    <definedName name="현도사001" localSheetId="0">#REF!</definedName>
    <definedName name="현도사001">#REF!</definedName>
    <definedName name="현도사002" localSheetId="0">#REF!</definedName>
    <definedName name="현도사002">#REF!</definedName>
    <definedName name="현도사011" localSheetId="0">#REF!</definedName>
    <definedName name="현도사011">#REF!</definedName>
    <definedName name="현도사982" localSheetId="0">#REF!</definedName>
    <definedName name="현도사982">#REF!</definedName>
    <definedName name="현도사991" localSheetId="0">#REF!</definedName>
    <definedName name="현도사991">#REF!</definedName>
    <definedName name="현도사992" localSheetId="0">#REF!</definedName>
    <definedName name="현도사992">#REF!</definedName>
    <definedName name="현산" localSheetId="0">#REF!</definedName>
    <definedName name="현산">#REF!</definedName>
    <definedName name="현야" localSheetId="0">#REF!</definedName>
    <definedName name="현야">#REF!</definedName>
    <definedName name="현장명" localSheetId="0">#REF!</definedName>
    <definedName name="현장명">#REF!</definedName>
    <definedName name="현천기자재비" localSheetId="0">#REF!</definedName>
    <definedName name="현천기자재비">#REF!</definedName>
    <definedName name="현평" localSheetId="0">#REF!</definedName>
    <definedName name="현평">#REF!</definedName>
    <definedName name="현흥">BlankMacro1</definedName>
    <definedName name="현흥초">BlankMacro1</definedName>
    <definedName name="현흥초등">BlankMacro1</definedName>
    <definedName name="협력선금" localSheetId="0">#REF!</definedName>
    <definedName name="협력선금">#REF!</definedName>
    <definedName name="협죽도H0.8" localSheetId="0">#REF!</definedName>
    <definedName name="협죽도H0.8">#REF!</definedName>
    <definedName name="협죽도H0.8경" localSheetId="0">#REF!</definedName>
    <definedName name="협죽도H0.8경">#REF!</definedName>
    <definedName name="협죽도H0.8노" localSheetId="0">#REF!</definedName>
    <definedName name="협죽도H0.8노">#REF!</definedName>
    <definedName name="협죽도H0.8재" localSheetId="0">#REF!</definedName>
    <definedName name="협죽도H0.8재">#REF!</definedName>
    <definedName name="협죽도H1.0" localSheetId="0">#REF!</definedName>
    <definedName name="협죽도H1.0">#REF!</definedName>
    <definedName name="협죽도H1.0경" localSheetId="0">#REF!</definedName>
    <definedName name="협죽도H1.0경">#REF!</definedName>
    <definedName name="협죽도H1.0노" localSheetId="0">#REF!</definedName>
    <definedName name="협죽도H1.0노">#REF!</definedName>
    <definedName name="협죽도H1.0재" localSheetId="0">#REF!</definedName>
    <definedName name="협죽도H1.0재">#REF!</definedName>
    <definedName name="형상" localSheetId="0">[172]DATE!$D$24:$D$85</definedName>
    <definedName name="형상">[173]DATE!$D$24:$D$85</definedName>
    <definedName name="형틀" localSheetId="0">#REF!</definedName>
    <definedName name="형틀">#REF!</definedName>
    <definedName name="형틀목공" localSheetId="0">#REF!</definedName>
    <definedName name="형틀목공">#REF!</definedName>
    <definedName name="형틀목공001" localSheetId="0">#REF!</definedName>
    <definedName name="형틀목공001">#REF!</definedName>
    <definedName name="형틀목공002" localSheetId="0">#REF!</definedName>
    <definedName name="형틀목공002">#REF!</definedName>
    <definedName name="형틀목공011" localSheetId="0">#REF!</definedName>
    <definedName name="형틀목공011">#REF!</definedName>
    <definedName name="형틀목공2" localSheetId="0">'[69]노임,재료비'!$J$5</definedName>
    <definedName name="형틀목공2">'[70]노임,재료비'!$J$5</definedName>
    <definedName name="형틀목공982" localSheetId="0">#REF!</definedName>
    <definedName name="형틀목공982">#REF!</definedName>
    <definedName name="형틀목공991" localSheetId="0">#REF!</definedName>
    <definedName name="형틀목공991">#REF!</definedName>
    <definedName name="형틀목공992" localSheetId="0">#REF!</definedName>
    <definedName name="형틀목공992">#REF!</definedName>
    <definedName name="호" localSheetId="0" hidden="1">{"'중기작업1'!$A$1:$V$18"}</definedName>
    <definedName name="호">#REF!</definedName>
    <definedName name="호도R6" localSheetId="0">#REF!</definedName>
    <definedName name="호도R6">#REF!</definedName>
    <definedName name="호도R6경" localSheetId="0">#REF!</definedName>
    <definedName name="호도R6경">#REF!</definedName>
    <definedName name="호도R6노" localSheetId="0">#REF!</definedName>
    <definedName name="호도R6노">#REF!</definedName>
    <definedName name="호도R6재" localSheetId="0">#REF!</definedName>
    <definedName name="호도R6재">#REF!</definedName>
    <definedName name="호도R8경" localSheetId="0">#REF!</definedName>
    <definedName name="호도R8경">#REF!</definedName>
    <definedName name="호도R8노" localSheetId="0">#REF!</definedName>
    <definedName name="호도R8노">#REF!</definedName>
    <definedName name="호도R8재" localSheetId="0">#REF!</definedName>
    <definedName name="호도R8재">#REF!</definedName>
    <definedName name="호로">#REF!</definedName>
    <definedName name="호박노" localSheetId="0">#REF!</definedName>
    <definedName name="호박노">#REF!</definedName>
    <definedName name="호박돌" localSheetId="0">#REF!</definedName>
    <definedName name="호박돌">#REF!</definedName>
    <definedName name="호박재" localSheetId="0">#REF!</definedName>
    <definedName name="호박재">#REF!</definedName>
    <definedName name="호별가격">#REF!</definedName>
    <definedName name="호별분양총액24">#REF!</definedName>
    <definedName name="호별분양총액29">#REF!</definedName>
    <definedName name="호별분양총액32">#REF!</definedName>
    <definedName name="호별분양총액43">#REF!</definedName>
    <definedName name="호서" localSheetId="0" hidden="1">#REF!</definedName>
    <definedName name="호서" hidden="1">#REF!</definedName>
    <definedName name="호안">#REF!</definedName>
    <definedName name="호안계">#REF!</definedName>
    <definedName name="호우" localSheetId="0" hidden="1">{#N/A,#N/A,FALSE,"표지목차"}</definedName>
    <definedName name="호우" hidden="1">{#N/A,#N/A,FALSE,"표지목차"}</definedName>
    <definedName name="호우ㅗ" localSheetId="0" hidden="1">{#N/A,#N/A,FALSE,"단가표지"}</definedName>
    <definedName name="호우ㅗ" hidden="1">{#N/A,#N/A,FALSE,"단가표지"}</definedName>
    <definedName name="호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호호" localSheetId="0" hidden="1">{#N/A,#N/A,FALSE,"현장 NCR 분석";#N/A,#N/A,FALSE,"현장품질감사";#N/A,#N/A,FALSE,"현장품질감사"}</definedName>
    <definedName name="호호호" hidden="1">{#N/A,#N/A,FALSE,"현장 NCR 분석";#N/A,#N/A,FALSE,"현장품질감사";#N/A,#N/A,FALSE,"현장품질감사"}</definedName>
    <definedName name="호ㅓㅎ" localSheetId="0" hidden="1">{#N/A,#N/A,FALSE,"표지목차"}</definedName>
    <definedName name="호ㅓㅎ" hidden="1">{#N/A,#N/A,FALSE,"표지목차"}</definedName>
    <definedName name="호ㅓ호ㅓ" localSheetId="0" hidden="1">{#N/A,#N/A,FALSE,"전체집계표";#N/A,#N/A,FALSE,"안벽30000";#N/A,#N/A,FALSE,"안벽20000";#N/A,#N/A,FALSE,"내호안";#N/A,#N/A,FALSE,"외호안";#N/A,#N/A,FALSE,"준설토A";#N/A,#N/A,FALSE,"준설토B";#N/A,#N/A,FALSE,"적출장"}</definedName>
    <definedName name="호ㅓ호ㅓ" hidden="1">{#N/A,#N/A,FALSE,"전체집계표";#N/A,#N/A,FALSE,"안벽30000";#N/A,#N/A,FALSE,"안벽20000";#N/A,#N/A,FALSE,"내호안";#N/A,#N/A,FALSE,"외호안";#N/A,#N/A,FALSE,"준설토A";#N/A,#N/A,FALSE,"준설토B";#N/A,#N/A,FALSE,"적출장"}</definedName>
    <definedName name="호ㅓㅏ" localSheetId="0">#REF!</definedName>
    <definedName name="호ㅓㅏ">#REF!</definedName>
    <definedName name="호ㅓㅕㅏ6ㅅ서ㅛㅓ" localSheetId="0" hidden="1">[528]입찰안!#REF!</definedName>
    <definedName name="호ㅓㅕㅏ6ㅅ서ㅛㅓ" hidden="1">[529]입찰안!#REF!</definedName>
    <definedName name="호ㅗ4" hidden="1">{#N/A,#N/A,FALSE,"골재소요량";#N/A,#N/A,FALSE,"골재소요량"}</definedName>
    <definedName name="호ㅗㅗ호">#REF!</definedName>
    <definedName name="호ㅠ포" localSheetId="0" hidden="1">{#N/A,#N/A,FALSE,"표지목차"}</definedName>
    <definedName name="호ㅠ포" hidden="1">{#N/A,#N/A,FALSE,"표지목차"}</definedName>
    <definedName name="혼ㄹ" localSheetId="0" hidden="1">{#N/A,#N/A,FALSE,"운반시간"}</definedName>
    <definedName name="혼ㄹ" hidden="1">{#N/A,#N/A,FALSE,"운반시간"}</definedName>
    <definedName name="혼합토사관창">8755</definedName>
    <definedName name="홀ㄴㄺㅅ" localSheetId="0" hidden="1">{#N/A,#N/A,FALSE,"단가표지"}</definedName>
    <definedName name="홀ㄴㄺㅅ" hidden="1">{#N/A,#N/A,FALSE,"단가표지"}</definedName>
    <definedName name="홀엄ㄴㄱ" localSheetId="0" hidden="1">{#N/A,#N/A,FALSE,"2~8번"}</definedName>
    <definedName name="홀엄ㄴㄱ" hidden="1">{#N/A,#N/A,FALSE,"2~8번"}</definedName>
    <definedName name="홀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홈ㅂㄷㄱ">#REF!</definedName>
    <definedName name="홈통받이수량">#REF!</definedName>
    <definedName name="홍" localSheetId="0">#REF!</definedName>
    <definedName name="홍">#REF!</definedName>
    <definedName name="홍길동">#REF!</definedName>
    <definedName name="홍단풍" localSheetId="0">#REF!</definedName>
    <definedName name="홍단풍">#REF!</definedName>
    <definedName name="홍단풍H3.5xR12" localSheetId="0">#REF!</definedName>
    <definedName name="홍단풍H3.5xR12">#REF!</definedName>
    <definedName name="홍단풍R10" localSheetId="0">#REF!</definedName>
    <definedName name="홍단풍R10">#REF!</definedName>
    <definedName name="홍단풍R10경" localSheetId="0">#REF!</definedName>
    <definedName name="홍단풍R10경">#REF!</definedName>
    <definedName name="홍단풍R10노" localSheetId="0">#REF!</definedName>
    <definedName name="홍단풍R10노">#REF!</definedName>
    <definedName name="홍단풍R10재" localSheetId="0">#REF!</definedName>
    <definedName name="홍단풍R10재">#REF!</definedName>
    <definedName name="홍중" localSheetId="0" hidden="1">[18]노임단가!#REF!</definedName>
    <definedName name="홍중" hidden="1">[18]노임단가!#REF!</definedName>
    <definedName name="홍콩달러" localSheetId="0">#REF!</definedName>
    <definedName name="홍콩달러">#REF!</definedName>
    <definedName name="홓" localSheetId="0" hidden="1">{#N/A,#N/A,FALSE,"조골재"}</definedName>
    <definedName name="홓" hidden="1">{#N/A,#N/A,FALSE,"조골재"}</definedName>
    <definedName name="홓렁호ㅓ호" localSheetId="0" hidden="1">{#N/A,#N/A,FALSE,"단가표지"}</definedName>
    <definedName name="홓렁호ㅓ호" hidden="1">{#N/A,#N/A,FALSE,"단가표지"}</definedName>
    <definedName name="홓로" localSheetId="0" hidden="1">{#N/A,#N/A,FALSE,"단가표지"}</definedName>
    <definedName name="홓로" hidden="1">{#N/A,#N/A,FALSE,"단가표지"}</definedName>
    <definedName name="홓홀ㅇ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화" localSheetId="0">#REF!</definedName>
    <definedName name="화">#REF!</definedName>
    <definedName name="화공001" localSheetId="0">#REF!</definedName>
    <definedName name="화공001">#REF!</definedName>
    <definedName name="화공002" localSheetId="0">#REF!</definedName>
    <definedName name="화공002">#REF!</definedName>
    <definedName name="화공011" localSheetId="0">#REF!</definedName>
    <definedName name="화공011">#REF!</definedName>
    <definedName name="화공982" localSheetId="0">#REF!</definedName>
    <definedName name="화공982">#REF!</definedName>
    <definedName name="화공991" localSheetId="0">#REF!</definedName>
    <definedName name="화공991">#REF!</definedName>
    <definedName name="화공992" localSheetId="0">#REF!</definedName>
    <definedName name="화공992">#REF!</definedName>
    <definedName name="화근거" localSheetId="0">#REF!</definedName>
    <definedName name="화근거">#REF!</definedName>
    <definedName name="화단공사">#N/A</definedName>
    <definedName name="화살H0.8" localSheetId="0">#REF!</definedName>
    <definedName name="화살H0.8">#REF!</definedName>
    <definedName name="화살H0.8경" localSheetId="0">#REF!</definedName>
    <definedName name="화살H0.8경">#REF!</definedName>
    <definedName name="화살H0.8노" localSheetId="0">#REF!</definedName>
    <definedName name="화살H0.8노">#REF!</definedName>
    <definedName name="화살H0.8재" localSheetId="0">#REF!</definedName>
    <definedName name="화살H0.8재">#REF!</definedName>
    <definedName name="화신1호" localSheetId="0">#REF!</definedName>
    <definedName name="화신1호">#REF!</definedName>
    <definedName name="화신2호" localSheetId="0">#REF!</definedName>
    <definedName name="화신2호">#REF!</definedName>
    <definedName name="화신기존1" localSheetId="0">#REF!</definedName>
    <definedName name="화신기존1">#REF!</definedName>
    <definedName name="화신기존2" localSheetId="0">#REF!</definedName>
    <definedName name="화신기존2">#REF!</definedName>
    <definedName name="화약취급공" localSheetId="0">#REF!</definedName>
    <definedName name="화약취급공">#REF!</definedName>
    <definedName name="화약취급공001" localSheetId="0">#REF!</definedName>
    <definedName name="화약취급공001">#REF!</definedName>
    <definedName name="화약취급공002" localSheetId="0">#REF!</definedName>
    <definedName name="화약취급공002">#REF!</definedName>
    <definedName name="화약취급공011" localSheetId="0">#REF!</definedName>
    <definedName name="화약취급공011">#REF!</definedName>
    <definedName name="화약취급공982" localSheetId="0">#REF!</definedName>
    <definedName name="화약취급공982">#REF!</definedName>
    <definedName name="화약취급공991" localSheetId="0">#REF!</definedName>
    <definedName name="화약취급공991">#REF!</definedName>
    <definedName name="화약취급공992" localSheetId="0">#REF!</definedName>
    <definedName name="화약취급공992">#REF!</definedName>
    <definedName name="화원고무교체" localSheetId="0">#REF!</definedName>
    <definedName name="화원고무교체">#REF!</definedName>
    <definedName name="화전개거">[530]화전입력!$B$2:$AF$18</definedName>
    <definedName name="화전내역">#REF!</definedName>
    <definedName name="화타A">#REF!</definedName>
    <definedName name="화타B">#REF!</definedName>
    <definedName name="화허호ㅓ" localSheetId="0" hidden="1">{#N/A,#N/A,FALSE,"조골재"}</definedName>
    <definedName name="화허호ㅓ" hidden="1">{#N/A,#N/A,FALSE,"조골재"}</definedName>
    <definedName name="확인" localSheetId="0">#REF!</definedName>
    <definedName name="확인">#REF!</definedName>
    <definedName name="확인서" localSheetId="0">#REF!</definedName>
    <definedName name="확인서">#REF!</definedName>
    <definedName name="확인요" localSheetId="0">[531]철집!#REF!</definedName>
    <definedName name="확인요">[531]철집!#REF!</definedName>
    <definedName name="환" localSheetId="0">#REF!</definedName>
    <definedName name="환">#REF!</definedName>
    <definedName name="환경보전비" localSheetId="0">#REF!</definedName>
    <definedName name="환경보전비">[517]요율!#REF!</definedName>
    <definedName name="환경보전비율" localSheetId="0">[243]제경비율!$E$30</definedName>
    <definedName name="환경보전비율">[235]제경비율!$E$30</definedName>
    <definedName name="환률" localSheetId="0">#REF!</definedName>
    <definedName name="환률">#REF!</definedName>
    <definedName name="환산심해파고">#REF!</definedName>
    <definedName name="환율" localSheetId="0">#REF!</definedName>
    <definedName name="환율">#REF!</definedName>
    <definedName name="환장하것네">#N/A</definedName>
    <definedName name="환토고" localSheetId="0">#REF!</definedName>
    <definedName name="환토고">#REF!</definedName>
    <definedName name="환토상변" localSheetId="0">#REF!</definedName>
    <definedName name="환토상변">#REF!</definedName>
    <definedName name="활">#REF!</definedName>
    <definedName name="활사">#REF!</definedName>
    <definedName name="활삼">#REF!</definedName>
    <definedName name="활석공011" localSheetId="0">#REF!</definedName>
    <definedName name="활석공011">#REF!</definedName>
    <definedName name="활이">#REF!</definedName>
    <definedName name="활하중">#REF!</definedName>
    <definedName name="활하중1">#REF!</definedName>
    <definedName name="활하중2">#REF!</definedName>
    <definedName name="활하중계수" localSheetId="0">#REF!</definedName>
    <definedName name="활하중계수">#REF!</definedName>
    <definedName name="황" localSheetId="0">BlankMacro1</definedName>
    <definedName name="황">#N/A</definedName>
    <definedName name="황금주공1">#REF!</definedName>
    <definedName name="황룡강배수개선사업" localSheetId="0">#REF!</definedName>
    <definedName name="황룡강배수개선사업">#REF!</definedName>
    <definedName name="황룡지구" localSheetId="0">#REF!</definedName>
    <definedName name="황룡지구">#REF!</definedName>
    <definedName name="황인주">'[91]ABUT수량-A1'!$T$25</definedName>
    <definedName name="회보서">#REF!</definedName>
    <definedName name="회사경비" localSheetId="0">#REF!</definedName>
    <definedName name="회사경비">#REF!</definedName>
    <definedName name="회사명" localSheetId="0">#REF!</definedName>
    <definedName name="회사명">#REF!</definedName>
    <definedName name="회사취급비" localSheetId="0">#REF!</definedName>
    <definedName name="회사취급비">#REF!</definedName>
    <definedName name="회시1호" localSheetId="0">#REF!</definedName>
    <definedName name="회시1호">#REF!</definedName>
    <definedName name="회시2호" localSheetId="0">#REF!</definedName>
    <definedName name="회시2호">#REF!</definedName>
    <definedName name="회양목H0.3" localSheetId="0">#REF!</definedName>
    <definedName name="회양목H0.3">#REF!</definedName>
    <definedName name="회양목H0.3노" localSheetId="0">#REF!</definedName>
    <definedName name="회양목H0.3노">#REF!</definedName>
    <definedName name="회양목H0.3재" localSheetId="0">#REF!</definedName>
    <definedName name="회양목H0.3재">#REF!</definedName>
    <definedName name="회양목H1.0" localSheetId="0">#REF!</definedName>
    <definedName name="회양목H1.0">#REF!</definedName>
    <definedName name="회양목H1.0경" localSheetId="0">#REF!</definedName>
    <definedName name="회양목H1.0경">#REF!</definedName>
    <definedName name="회양목H1.0노" localSheetId="0">#REF!</definedName>
    <definedName name="회양목H1.0노">#REF!</definedName>
    <definedName name="회양목H1.0재" localSheetId="0">#REF!</definedName>
    <definedName name="회양목H1.0재">#REF!</definedName>
    <definedName name="회화R10" localSheetId="0">#REF!</definedName>
    <definedName name="회화R10">#REF!</definedName>
    <definedName name="회화R10경" localSheetId="0">#REF!</definedName>
    <definedName name="회화R10경">#REF!</definedName>
    <definedName name="회화R10노" localSheetId="0">#REF!</definedName>
    <definedName name="회화R10노">#REF!</definedName>
    <definedName name="회화R10재" localSheetId="0">#REF!</definedName>
    <definedName name="회화R10재">#REF!</definedName>
    <definedName name="횡" localSheetId="0">#REF!</definedName>
    <definedName name="횡">#REF!</definedName>
    <definedName name="횡1" localSheetId="0">#REF!</definedName>
    <definedName name="횡1">#REF!</definedName>
    <definedName name="횡2" localSheetId="0">#REF!</definedName>
    <definedName name="횡2">#REF!</definedName>
    <definedName name="횡3" localSheetId="0">#REF!</definedName>
    <definedName name="횡3">#REF!</definedName>
    <definedName name="횡4" localSheetId="0">#REF!</definedName>
    <definedName name="횡4">#REF!</definedName>
    <definedName name="횡5" localSheetId="0">#REF!</definedName>
    <definedName name="횡5">#REF!</definedName>
    <definedName name="횡6" localSheetId="0">#REF!</definedName>
    <definedName name="횡6">#REF!</definedName>
    <definedName name="횡7" localSheetId="0">#REF!</definedName>
    <definedName name="횡7">#REF!</definedName>
    <definedName name="횡8" localSheetId="0">#REF!</definedName>
    <definedName name="횡8">#REF!</definedName>
    <definedName name="횡단보도보차도경계석수량산출" localSheetId="0">#REF!</definedName>
    <definedName name="횡단보도보차도경계석수량산출">'[91]#REF'!$A$1:$S$29</definedName>
    <definedName name="횡단보도보차도경계석현황" localSheetId="0">#REF!</definedName>
    <definedName name="횡단보도보차도경계석현황">'[91]#REF'!$A$1:$S$29</definedName>
    <definedName name="횡단보도예고표시" localSheetId="0" hidden="1">{#N/A,#N/A,FALSE,"2~8번"}</definedName>
    <definedName name="횡단보도예고표시" hidden="1">{#N/A,#N/A,FALSE,"2~8번"}</definedName>
    <definedName name="횡리핑" localSheetId="0">#REF!</definedName>
    <definedName name="횡리핑">#REF!</definedName>
    <definedName name="횡발파" localSheetId="0">#REF!</definedName>
    <definedName name="횡발파">#REF!</definedName>
    <definedName name="횡배">#REF!</definedName>
    <definedName name="횡배수관공_개소별명세" localSheetId="0">#REF!</definedName>
    <definedName name="횡배수관공_개소별명세">#REF!</definedName>
    <definedName name="횡배수관공개소별명세">#REF!</definedName>
    <definedName name="횡배수관공집계표">#REF!</definedName>
    <definedName name="횡배수관구체_수량산출" localSheetId="0">#REF!</definedName>
    <definedName name="횡배수관구체_수량산출">#REF!</definedName>
    <definedName name="횡배수관구체단위수량산출">#REF!</definedName>
    <definedName name="횡배수관구체수량산출">#REF!</definedName>
    <definedName name="횡배수관구체토공단위수량산출">#REF!</definedName>
    <definedName name="횡배수관구체토공단위수량산출제목">#REF!</definedName>
    <definedName name="횡배수관날개벽_수량산출" localSheetId="0">#REF!</definedName>
    <definedName name="횡배수관날개벽_수량산출">#REF!</definedName>
    <definedName name="횡배수관날개벽단위수량산출">#REF!</definedName>
    <definedName name="횡배수관날개벽수량산출">#REF!</definedName>
    <definedName name="횡배수관날개벽연결차수벽">#REF!</definedName>
    <definedName name="횡배수관차수벽_수량산출" localSheetId="0">#REF!</definedName>
    <definedName name="횡배수관차수벽_수량산출">#REF!</definedName>
    <definedName name="횡배수관차수벽수량산출">#REF!</definedName>
    <definedName name="횡유입총괄">#REF!</definedName>
    <definedName name="횡토사" localSheetId="0">#REF!</definedName>
    <definedName name="횡토사">#REF!</definedName>
    <definedName name="효ㅛㅛㅛㅛ" localSheetId="0" hidden="1">{#N/A,#N/A,FALSE,"조골재"}</definedName>
    <definedName name="효ㅛㅛㅛㅛ" hidden="1">{#N/A,#N/A,FALSE,"조골재"}</definedName>
    <definedName name="후" localSheetId="0">#REF!</definedName>
    <definedName name="후">#REF!</definedName>
    <definedName name="후1">#REF!</definedName>
    <definedName name="후2">#REF!</definedName>
    <definedName name="후3">#REF!</definedName>
    <definedName name="후다">#N/A</definedName>
    <definedName name="후라싱헷드" localSheetId="0">#REF!</definedName>
    <definedName name="후라싱헷드">#REF!</definedName>
    <definedName name="후릍" localSheetId="0" hidden="1">{"'중기작업1'!$A$1:$V$18"}</definedName>
    <definedName name="후릍" hidden="1">{"'중기작업1'!$A$1:$V$18"}</definedName>
    <definedName name="후박H2.5">#REF!</definedName>
    <definedName name="후박R6경" localSheetId="0">#REF!</definedName>
    <definedName name="후박R6경">#REF!</definedName>
    <definedName name="후박R6노" localSheetId="0">#REF!</definedName>
    <definedName name="후박R6노">#REF!</definedName>
    <definedName name="후박R6재" localSheetId="0">#REF!</definedName>
    <definedName name="후박R6재">#REF!</definedName>
    <definedName name="후박R7경" localSheetId="0">#REF!</definedName>
    <definedName name="후박R7경">#REF!</definedName>
    <definedName name="후박R7노" localSheetId="0">#REF!</definedName>
    <definedName name="후박R7노">#REF!</definedName>
    <definedName name="후박R7재" localSheetId="0">#REF!</definedName>
    <definedName name="후박R7재">#REF!</definedName>
    <definedName name="후박나무H4.0" localSheetId="0">#REF!</definedName>
    <definedName name="후박나무H4.0">#REF!</definedName>
    <definedName name="후사모멘트" localSheetId="0">#REF!</definedName>
    <definedName name="후사모멘트">#REF!</definedName>
    <definedName name="후피향나무H1.8" localSheetId="0">#REF!</definedName>
    <definedName name="후피향나무H1.8">#REF!</definedName>
    <definedName name="후활모멘트" localSheetId="0">#REF!</definedName>
    <definedName name="후활모멘트">#REF!</definedName>
    <definedName name="후활전단력" localSheetId="0">#REF!</definedName>
    <definedName name="후활전단력">#REF!</definedName>
    <definedName name="후후">#N/A</definedName>
    <definedName name="훈" localSheetId="0">#REF!</definedName>
    <definedName name="훈">#REF!</definedName>
    <definedName name="훋ㅎ두두" localSheetId="0">#REF!</definedName>
    <definedName name="훋ㅎ두두">#REF!</definedName>
    <definedName name="훋후" localSheetId="0">#REF!</definedName>
    <definedName name="훋후">#REF!</definedName>
    <definedName name="휀스스스">[406]!수식입력매크로</definedName>
    <definedName name="휘발류" localSheetId="0">#REF!</definedName>
    <definedName name="휘발류">#REF!</definedName>
    <definedName name="휘발유" localSheetId="0">#REF!</definedName>
    <definedName name="휘발유">#REF!</definedName>
    <definedName name="휘발유1" localSheetId="0">#REF!</definedName>
    <definedName name="휘발유1">#REF!</definedName>
    <definedName name="휴ㅇ" localSheetId="0">#REF!</definedName>
    <definedName name="휴ㅇ">#REF!</definedName>
    <definedName name="흄120" localSheetId="0">#REF!</definedName>
    <definedName name="흄120">#REF!</definedName>
    <definedName name="흄관400" localSheetId="0">#REF!</definedName>
    <definedName name="흄관400">#REF!</definedName>
    <definedName name="흄관500" localSheetId="0">#REF!</definedName>
    <definedName name="흄관500">#REF!</definedName>
    <definedName name="흄관600" localSheetId="0">#REF!</definedName>
    <definedName name="흄관600">#REF!</definedName>
    <definedName name="흄관700" localSheetId="0">#REF!</definedName>
    <definedName name="흄관700">#REF!</definedName>
    <definedName name="흄관800" localSheetId="0">#REF!</definedName>
    <definedName name="흄관800">#REF!</definedName>
    <definedName name="흄관공" localSheetId="0" hidden="1">'[532]8.PILE  (돌출)'!#REF!</definedName>
    <definedName name="흄관공" hidden="1">'[533]8.PILE  (돌출)'!#REF!</definedName>
    <definedName name="흄관깨기" localSheetId="0" hidden="1">{#N/A,#N/A,FALSE,"포장1";#N/A,#N/A,FALSE,"포장1"}</definedName>
    <definedName name="흄관깨기" hidden="1">{#N/A,#N/A,FALSE,"포장1";#N/A,#N/A,FALSE,"포장1"}</definedName>
    <definedName name="흄관설치1" localSheetId="0">#REF!</definedName>
    <definedName name="흄관설치1">#REF!</definedName>
    <definedName name="흄관설치2" localSheetId="0">#REF!</definedName>
    <definedName name="흄관설치2">#REF!</definedName>
    <definedName name="흄관운반" localSheetId="0">#N/A</definedName>
    <definedName name="흄관운반" hidden="1">{#N/A,#N/A,FALSE,"포장단가"}</definedName>
    <definedName name="흄관이여">#REF!</definedName>
    <definedName name="흄관헐기">[534]자료!$C$2:$G$14</definedName>
    <definedName name="흉벽과구체의차" localSheetId="0">[289]단면!$R$19</definedName>
    <definedName name="흉벽과구체의차">[290]단면!$R$19</definedName>
    <definedName name="흉벽상단높이" localSheetId="0">'[289]A1-DATA'!$Q$76</definedName>
    <definedName name="흉벽상단높이">'[290]A1-DATA'!$Q$76</definedName>
    <definedName name="흐" localSheetId="0">[0]!Mot</definedName>
    <definedName name="흐">[174]!흐</definedName>
    <definedName name="흑석본번" localSheetId="0">#REF!</definedName>
    <definedName name="흑석본번">#REF!</definedName>
    <definedName name="흑석부번" localSheetId="0">#REF!</definedName>
    <definedName name="흑석부번">#REF!</definedName>
    <definedName name="흑석지적" localSheetId="0">#REF!</definedName>
    <definedName name="흑석지적">#REF!</definedName>
    <definedName name="흑성부번" localSheetId="0">#REF!</definedName>
    <definedName name="흑성부번">#REF!</definedName>
    <definedName name="흙" localSheetId="0">#REF!</definedName>
    <definedName name="흙">#REF!</definedName>
    <definedName name="흙_운_반___토_사__불도저_19_Ton__㎥당">#REF!</definedName>
    <definedName name="흙노상" localSheetId="0">#REF!</definedName>
    <definedName name="흙노상">#REF!</definedName>
    <definedName name="흙노체" localSheetId="0">#REF!</definedName>
    <definedName name="흙노체">#REF!</definedName>
    <definedName name="흙리핑" localSheetId="0">#REF!</definedName>
    <definedName name="흙리핑">#REF!</definedName>
    <definedName name="흙발파" localSheetId="0">#REF!</definedName>
    <definedName name="흙발파">#REF!</definedName>
    <definedName name="흙쌓기_및_다짐__노___상">#REF!</definedName>
    <definedName name="흙쌓기_및_다짐__노___체">#REF!</definedName>
    <definedName name="흙토사" localSheetId="0">#REF!</definedName>
    <definedName name="흙토사">#REF!</definedName>
    <definedName name="흙편절" localSheetId="0">#REF!</definedName>
    <definedName name="흙편절">#REF!</definedName>
    <definedName name="희선" localSheetId="0">#REF!,#REF!,#REF!,#REF!,#REF!,#REF!,#REF!,#REF!,#REF!,#REF!,#REF!,#REF!,#REF!,#REF!,#REF!,#REF!,#REF!,#REF!,#REF!</definedName>
    <definedName name="희선">#REF!,#REF!,#REF!,#REF!,#REF!,#REF!,#REF!,#REF!,#REF!,#REF!,#REF!,#REF!,#REF!,#REF!,#REF!,#REF!,#REF!,#REF!,#REF!</definedName>
    <definedName name="히" localSheetId="0">#REF!</definedName>
    <definedName name="히">#REF!</definedName>
    <definedName name="히말라야시다6노무" localSheetId="0">#REF!</definedName>
    <definedName name="히말라야시다6노무">#REF!</definedName>
    <definedName name="히말라야시다6재료" localSheetId="0">#REF!</definedName>
    <definedName name="히말라야시다6재료">#REF!</definedName>
    <definedName name="히말라야시다8노무" localSheetId="0">#REF!</definedName>
    <definedName name="히말라야시다8노무">#REF!</definedName>
    <definedName name="히말라야시다8재료" localSheetId="0">#REF!</definedName>
    <definedName name="히말라야시다8재료">#REF!</definedName>
    <definedName name="히히" localSheetId="0" hidden="1">{"'결과(하)'!$L$24"}</definedName>
    <definedName name="히히" hidden="1">{"'결과(하)'!$L$24"}</definedName>
    <definedName name="ㅏ" localSheetId="0">{#N/A,#N/A,FALSE,"단면 제원"}</definedName>
    <definedName name="ㅏ">#REF!</definedName>
    <definedName name="ㅏ1" localSheetId="0" hidden="1">#REF!</definedName>
    <definedName name="ㅏ1" hidden="1">#REF!</definedName>
    <definedName name="ㅏ666" localSheetId="0">[535]내역서!#REF!</definedName>
    <definedName name="ㅏ666">[536]내역서!#REF!</definedName>
    <definedName name="ㅏK32">[537]소야공정계획표!#REF!</definedName>
    <definedName name="ㅏ닫">#REF!</definedName>
    <definedName name="ㅏ로ㅡ" localSheetId="0">#REF!</definedName>
    <definedName name="ㅏ로ㅡ">#REF!</definedName>
    <definedName name="ㅏㅅ" hidden="1">{#N/A,#N/A,FALSE,"견적갑지";#N/A,#N/A,FALSE,"총괄표";#N/A,#N/A,FALSE,"철골공사";#N/A,#N/A,FALSE,"토목공사";#N/A,#N/A,FALSE,"판넬전기공사"}</definedName>
    <definedName name="ㅏ허화" localSheetId="0" hidden="1">{#N/A,#N/A,FALSE,"골재소요량";#N/A,#N/A,FALSE,"골재소요량"}</definedName>
    <definedName name="ㅏ허화" hidden="1">{#N/A,#N/A,FALSE,"골재소요량";#N/A,#N/A,FALSE,"골재소요량"}</definedName>
    <definedName name="ㅏㅏ" localSheetId="0">#REF!</definedName>
    <definedName name="ㅏㅏ">#REF!</definedName>
    <definedName name="ㅏㅏㅏ" localSheetId="0">#REF!</definedName>
    <definedName name="ㅏㅏㅏ">#REF!</definedName>
    <definedName name="ㅏㅏㅏㅏ" localSheetId="0" hidden="1">{#N/A,#N/A,FALSE,"단면 제원"}</definedName>
    <definedName name="ㅏㅏㅏㅏ" hidden="1">{#N/A,#N/A,FALSE,"단면 제원"}</definedName>
    <definedName name="ㅏㅏㅏㅏㅏㅏㅏ" localSheetId="0" hidden="1">{#N/A,#N/A,FALSE,"운반시간"}</definedName>
    <definedName name="ㅏㅏㅏㅏㅏㅏㅏ" hidden="1">{#N/A,#N/A,FALSE,"운반시간"}</definedName>
    <definedName name="ㅏㅏㅏㅏㅏㅏㅏㅏㅏㅏㅏㅏㅏㅏㅏㅏㅏㅏㅏㅏㅏㅏㅏㅏㅏㅏㅏ" localSheetId="0" hidden="1">{#N/A,#N/A,FALSE,"단가표지"}</definedName>
    <definedName name="ㅏㅏㅏㅏㅏㅏㅏㅏㅏㅏㅏㅏㅏㅏㅏㅏㅏㅏㅏㅏㅏㅏㅏㅏㅏㅏㅏ" hidden="1">{#N/A,#N/A,FALSE,"단가표지"}</definedName>
    <definedName name="ㅏㅓ" localSheetId="0" hidden="1">{#N/A,#N/A,FALSE,"골재소요량";#N/A,#N/A,FALSE,"골재소요량"}</definedName>
    <definedName name="ㅏㅓ">#REF!</definedName>
    <definedName name="ㅏㅓ화호" localSheetId="0" hidden="1">{#N/A,#N/A,FALSE,"단가표지"}</definedName>
    <definedName name="ㅏㅓ화호" hidden="1">{#N/A,#N/A,FALSE,"단가표지"}</definedName>
    <definedName name="ㅏㅓㅏ" localSheetId="0" hidden="1">{#N/A,#N/A,FALSE,"단가표지"}</definedName>
    <definedName name="ㅏㅓㅏ" hidden="1">{#N/A,#N/A,FALSE,"단가표지"}</definedName>
    <definedName name="ㅏㅓㅏㅓ" localSheetId="0" hidden="1">{#N/A,#N/A,FALSE,"2~8번"}</definedName>
    <definedName name="ㅏㅓㅏㅓ" hidden="1">{#N/A,#N/A,FALSE,"2~8번"}</definedName>
    <definedName name="ㅏㅓㅕㅏ" localSheetId="0" hidden="1">{#N/A,#N/A,FALSE,"표지목차"}</definedName>
    <definedName name="ㅏㅓㅕㅏ" hidden="1">{#N/A,#N/A,FALSE,"표지목차"}</definedName>
    <definedName name="ㅏㅓㅗㄹ" localSheetId="0">#REF!</definedName>
    <definedName name="ㅏㅓㅗㄹ">#REF!</definedName>
    <definedName name="ㅏㅓㅗ라" localSheetId="0" hidden="1">{#N/A,#N/A,FALSE,"골재소요량";#N/A,#N/A,FALSE,"골재소요량"}</definedName>
    <definedName name="ㅏㅓㅗ라" hidden="1">{#N/A,#N/A,FALSE,"골재소요량";#N/A,#N/A,FALSE,"골재소요량"}</definedName>
    <definedName name="ㅏㅓㅗㅎ" localSheetId="0" hidden="1">{#N/A,#N/A,FALSE,"운반시간"}</definedName>
    <definedName name="ㅏㅓㅗㅎ" hidden="1">{#N/A,#N/A,FALSE,"운반시간"}</definedName>
    <definedName name="ㅏㅓㅗㅓ" localSheetId="0" hidden="1">{#N/A,#N/A,FALSE,"운반시간"}</definedName>
    <definedName name="ㅏㅓㅗㅓ" hidden="1">{#N/A,#N/A,FALSE,"운반시간"}</definedName>
    <definedName name="ㅏㅓㅘ허호" localSheetId="0" hidden="1">{#N/A,#N/A,FALSE,"단가표지"}</definedName>
    <definedName name="ㅏㅓㅘ허호" hidden="1">{#N/A,#N/A,FALSE,"단가표지"}</definedName>
    <definedName name="ㅏㅗ" localSheetId="0" hidden="1">{#N/A,#N/A,FALSE,"전체집계표";#N/A,#N/A,FALSE,"안벽30000";#N/A,#N/A,FALSE,"안벽20000";#N/A,#N/A,FALSE,"내호안";#N/A,#N/A,FALSE,"외호안";#N/A,#N/A,FALSE,"준설토A";#N/A,#N/A,FALSE,"준설토B";#N/A,#N/A,FALSE,"적출장"}</definedName>
    <definedName name="ㅏㅗ" hidden="1">{#N/A,#N/A,FALSE,"전체집계표";#N/A,#N/A,FALSE,"안벽30000";#N/A,#N/A,FALSE,"안벽20000";#N/A,#N/A,FALSE,"내호안";#N/A,#N/A,FALSE,"외호안";#N/A,#N/A,FALSE,"준설토A";#N/A,#N/A,FALSE,"준설토B";#N/A,#N/A,FALSE,"적출장"}</definedName>
    <definedName name="ㅏㅗㅓㅏ화호" localSheetId="0" hidden="1">{#N/A,#N/A,FALSE,"표지목차"}</definedName>
    <definedName name="ㅏㅗㅓㅏ화호" hidden="1">{#N/A,#N/A,FALSE,"표지목차"}</definedName>
    <definedName name="ㅏㅣ" localSheetId="0" hidden="1">{#N/A,#N/A,FALSE,"단가표지"}</definedName>
    <definedName name="ㅏㅣ" hidden="1">{#N/A,#N/A,FALSE,"단가표지"}</definedName>
    <definedName name="ㅏㅣㅑㅕㅣ" localSheetId="0" hidden="1">{#N/A,#N/A,FALSE,"포장1";#N/A,#N/A,FALSE,"포장1"}</definedName>
    <definedName name="ㅏㅣㅑㅕㅣ" hidden="1">{#N/A,#N/A,FALSE,"포장1";#N/A,#N/A,FALSE,"포장1"}</definedName>
    <definedName name="ㅐ" localSheetId="0">#REF!</definedName>
    <definedName name="ㅐ" hidden="1">{#N/A,#N/A,FALSE,"운반시간"}</definedName>
    <definedName name="ㅐ520" localSheetId="0">#REF!</definedName>
    <definedName name="ㅐ520">#REF!</definedName>
    <definedName name="ㅐ707" localSheetId="0">#REF!</definedName>
    <definedName name="ㅐ707">#REF!</definedName>
    <definedName name="ㅐㅐ">#REF!</definedName>
    <definedName name="ㅐㅐㅐ" localSheetId="0">'[139]ABUT수량-A1'!$T$25</definedName>
    <definedName name="ㅐㅐㅐ">'[91]ABUT수량-A1'!$T$25</definedName>
    <definedName name="ㅐㅑㅔ" localSheetId="0" hidden="1">{"'결과(하)'!$L$24"}</definedName>
    <definedName name="ㅐㅑㅔ" hidden="1">{"'결과(하)'!$L$24"}</definedName>
    <definedName name="ㅐㅑㅕㅐㅕㅑ" localSheetId="0">#REF!</definedName>
    <definedName name="ㅐㅑㅕㅐㅕㅑ">#REF!</definedName>
    <definedName name="ㅐㅑㅛㅅ"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ㅑㅛ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ㅔ" localSheetId="0" hidden="1">{#N/A,#N/A,FALSE,"속도"}</definedName>
    <definedName name="ㅐㅔ" hidden="1">{#N/A,#N/A,FALSE,"속도"}</definedName>
    <definedName name="ㅐㅕㅐㅕㅐㅕㅑㅐ" localSheetId="0">#REF!</definedName>
    <definedName name="ㅐㅕㅐㅕㅐㅕㅑㅐ">#REF!</definedName>
    <definedName name="ㅐㅕㅐㅕㅐㅕㅛㅐ" localSheetId="0">#REF!</definedName>
    <definedName name="ㅐㅕㅐㅕㅐㅕㅛㅐ">#REF!</definedName>
    <definedName name="ㅐㅕㅑㅐㅕㅐㅕㅑㅐ" localSheetId="0">#REF!</definedName>
    <definedName name="ㅐㅕㅑㅐㅕㅐㅕㅑㅐ">#REF!</definedName>
    <definedName name="ㅐㅗㅅ" localSheetId="0">#REF!</definedName>
    <definedName name="ㅐㅗㅅ">#REF!</definedName>
    <definedName name="ㅑ" localSheetId="0">{#N/A,#N/A,FALSE,"조골재"}</definedName>
    <definedName name="ㅑ">#REF!</definedName>
    <definedName name="ㅑ30" localSheetId="0">#REF!</definedName>
    <definedName name="ㅑ30">#REF!</definedName>
    <definedName name="ㅑ547" localSheetId="0">#REF!</definedName>
    <definedName name="ㅑ547">#REF!</definedName>
    <definedName name="ㅑㅅ">#REF!</definedName>
    <definedName name="ㅑㅐ댇" localSheetId="0">#REF!</definedName>
    <definedName name="ㅑㅐ댇">#REF!</definedName>
    <definedName name="ㅑㅑ">[538]원형1호맨홀토공수량!#REF!</definedName>
    <definedName name="ㅑㅑㅑㅑㅑ" localSheetId="0">#REF!</definedName>
    <definedName name="ㅑㅑㅑㅑㅑ">#REF!</definedName>
    <definedName name="ㅑㅕ사" localSheetId="0" hidden="1">{#N/A,#N/A,FALSE,"혼합골재"}</definedName>
    <definedName name="ㅑㅕ사" hidden="1">{#N/A,#N/A,FALSE,"혼합골재"}</definedName>
    <definedName name="ㅑㅕㅛ">#REF!</definedName>
    <definedName name="ㅑㅣㅕㅕㅣㅏㅎ" localSheetId="0" hidden="1">{#N/A,#N/A,FALSE,"골재소요량";#N/A,#N/A,FALSE,"골재소요량"}</definedName>
    <definedName name="ㅑㅣㅕㅕㅣㅏㅎ" hidden="1">{#N/A,#N/A,FALSE,"골재소요량";#N/A,#N/A,FALSE,"골재소요량"}</definedName>
    <definedName name="ㅓ" localSheetId="0">#REF!</definedName>
    <definedName name="ㅓ">#REF!</definedName>
    <definedName name="ㅓ102" localSheetId="0">#REF!</definedName>
    <definedName name="ㅓ102">#REF!</definedName>
    <definedName name="ㅓ224" localSheetId="0">#REF!</definedName>
    <definedName name="ㅓ224">#REF!</definedName>
    <definedName name="ㅓ39" localSheetId="0">#REF!</definedName>
    <definedName name="ㅓ39">#REF!</definedName>
    <definedName name="ㅓ7" localSheetId="0" hidden="1">{#N/A,#N/A,FALSE,"단가표지"}</definedName>
    <definedName name="ㅓ7" hidden="1">{#N/A,#N/A,FALSE,"단가표지"}</definedName>
    <definedName name="ㅓ8" localSheetId="0">#REF!</definedName>
    <definedName name="ㅓ8">#REF!</definedName>
    <definedName name="ㅓㄱㄹ" localSheetId="0" hidden="1">{#N/A,#N/A,FALSE,"2~8번"}</definedName>
    <definedName name="ㅓㄱㄹ" hidden="1">{#N/A,#N/A,FALSE,"2~8번"}</definedName>
    <definedName name="ㅓㄴㄱ" localSheetId="0" hidden="1">[424]실행철강하도!$A$1:$A$4</definedName>
    <definedName name="ㅓㄴㄱ" hidden="1">[539]실행철강하도!$A$1:$A$4</definedName>
    <definedName name="ㅓㄴㅇ러" localSheetId="0" hidden="1">{#N/A,#N/A,FALSE,"골재소요량";#N/A,#N/A,FALSE,"골재소요량"}</definedName>
    <definedName name="ㅓㄴㅇ러" hidden="1">{#N/A,#N/A,FALSE,"골재소요량";#N/A,#N/A,FALSE,"골재소요량"}</definedName>
    <definedName name="ㅓ롤" localSheetId="0" hidden="1">{#N/A,#N/A,FALSE,"골재소요량";#N/A,#N/A,FALSE,"골재소요량"}</definedName>
    <definedName name="ㅓ롤" hidden="1">{#N/A,#N/A,FALSE,"골재소요량";#N/A,#N/A,FALSE,"골재소요량"}</definedName>
    <definedName name="ㅓㅅ" localSheetId="0">#REF!</definedName>
    <definedName name="ㅓㅅ">#REF!</definedName>
    <definedName name="ㅓㅅㄱ" localSheetId="0">#REF!</definedName>
    <definedName name="ㅓㅅㄱ">#REF!</definedName>
    <definedName name="ㅓ서ㅜ쇼ㅓㅜ" localSheetId="0">#REF!</definedName>
    <definedName name="ㅓ서ㅜ쇼ㅓㅜ">#REF!</definedName>
    <definedName name="ㅓ쇼ㅜ" localSheetId="0">#REF!</definedName>
    <definedName name="ㅓ쇼ㅜ">#REF!</definedName>
    <definedName name="ㅓ수" localSheetId="0">#REF!</definedName>
    <definedName name="ㅓ수">#REF!</definedName>
    <definedName name="ㅓㅇㄴ" localSheetId="0" hidden="1">{#N/A,#N/A,FALSE,"단가표지"}</definedName>
    <definedName name="ㅓㅇㄴ" hidden="1">{#N/A,#N/A,FALSE,"단가표지"}</definedName>
    <definedName name="ㅓㅇ롤ㅇ" localSheetId="0" hidden="1">{#N/A,#N/A,FALSE,"혼합골재"}</definedName>
    <definedName name="ㅓㅇ롤ㅇ" hidden="1">{#N/A,#N/A,FALSE,"혼합골재"}</definedName>
    <definedName name="ㅓㅇ호ㅓㅇ호ㅓㅇ허" localSheetId="0" hidden="1">{#N/A,#N/A,FALSE,"표지목차"}</definedName>
    <definedName name="ㅓㅇ호ㅓㅇ호ㅓㅇ허" hidden="1">{#N/A,#N/A,FALSE,"표지목차"}</definedName>
    <definedName name="ㅓ이ㅏㅓㄴ얼">#REF!</definedName>
    <definedName name="ㅓ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ㅎ렁홍" localSheetId="0" hidden="1">{#N/A,#N/A,FALSE,"혼합골재"}</definedName>
    <definedName name="ㅓㅎ렁홍" hidden="1">{#N/A,#N/A,FALSE,"혼합골재"}</definedName>
    <definedName name="ㅓㅎ로ㅗㄴ" localSheetId="0" hidden="1">{#N/A,#N/A,FALSE,"단가표지"}</definedName>
    <definedName name="ㅓㅎ로ㅗㄴ" hidden="1">{#N/A,#N/A,FALSE,"단가표지"}</definedName>
    <definedName name="ㅓㅎㅇㅎ" localSheetId="0" hidden="1">{#N/A,#N/A,FALSE,"운반시간"}</definedName>
    <definedName name="ㅓㅎㅇㅎ" hidden="1">{#N/A,#N/A,FALSE,"운반시간"}</definedName>
    <definedName name="ㅓ호ㅓ" localSheetId="0" hidden="1">{#N/A,#N/A,FALSE,"표지목차"}</definedName>
    <definedName name="ㅓ호ㅓ" hidden="1">{#N/A,#N/A,FALSE,"표지목차"}</definedName>
    <definedName name="ㅓ호ㅓㅗㄹ" localSheetId="0" hidden="1">{#N/A,#N/A,FALSE,"단가표지"}</definedName>
    <definedName name="ㅓ호ㅓㅗㄹ" hidden="1">{#N/A,#N/A,FALSE,"단가표지"}</definedName>
    <definedName name="ㅓㅏ" localSheetId="0" hidden="1">{#N/A,#N/A,FALSE,"표지목차"}</definedName>
    <definedName name="ㅓㅏ" hidden="1">{#N/A,#N/A,FALSE,"골재소요량";#N/A,#N/A,FALSE,"골재소요량"}</definedName>
    <definedName name="ㅓㅏㄹ">#REF!</definedName>
    <definedName name="ㅓㅏ호" localSheetId="0" hidden="1">{#N/A,#N/A,FALSE,"단가표지"}</definedName>
    <definedName name="ㅓㅏ호" hidden="1">{#N/A,#N/A,FALSE,"단가표지"}</definedName>
    <definedName name="ㅓㅏ호ㅓ" localSheetId="0" hidden="1">{#N/A,#N/A,FALSE,"단가표지"}</definedName>
    <definedName name="ㅓㅏ호ㅓ" hidden="1">{#N/A,#N/A,FALSE,"단가표지"}</definedName>
    <definedName name="ㅓㅏㅓ" localSheetId="0" hidden="1">{#N/A,#N/A,FALSE,"조골재"}</definedName>
    <definedName name="ㅓㅏㅓ" hidden="1">{#N/A,#N/A,FALSE,"조골재"}</definedName>
    <definedName name="ㅓㅏㅓㅎ" localSheetId="0" hidden="1">{#N/A,#N/A,FALSE,"단가표지"}</definedName>
    <definedName name="ㅓㅏㅓㅎ" hidden="1">{#N/A,#N/A,FALSE,"단가표지"}</definedName>
    <definedName name="ㅓㅏㅗ하ㅗㅓㅎ" localSheetId="0" hidden="1">{#N/A,#N/A,FALSE,"혼합골재"}</definedName>
    <definedName name="ㅓㅏㅗ하ㅗㅓㅎ" hidden="1">{#N/A,#N/A,FALSE,"혼합골재"}</definedName>
    <definedName name="ㅓㅏㅣㅏ" localSheetId="0" hidden="1">{#N/A,#N/A,FALSE,"구조2"}</definedName>
    <definedName name="ㅓㅏㅣㅏ" hidden="1">{#N/A,#N/A,FALSE,"구조2"}</definedName>
    <definedName name="ㅓㅑㅜㅑ" localSheetId="0" hidden="1">#REF!</definedName>
    <definedName name="ㅓㅑㅜㅑ" hidden="1">#REF!</definedName>
    <definedName name="ㅓㅓ" localSheetId="0">#REF!</definedName>
    <definedName name="ㅓㅓ" hidden="1">{#N/A,#N/A,FALSE,"골재소요량";#N/A,#N/A,FALSE,"골재소요량"}</definedName>
    <definedName name="ㅓㅓㅓ"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ㅓㅓ"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ㅓㅓㅓㅓ"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ㅓㅓㅓㅓㅓ">#REF!</definedName>
    <definedName name="ㅓㅓㅓㅓㅓㅓㅓ">#REF!</definedName>
    <definedName name="ㅓㅓㅓㅓㅓㅓㅓㅓ">#REF!</definedName>
    <definedName name="ㅓㅓㅓㅓㅓㅓㅓㅓㅓㅓ">#REF!</definedName>
    <definedName name="ㅓㅓㅓㅓㅓㅓㅓㅓㅓㅓㅓ" localSheetId="0" hidden="1">{#N/A,#N/A,FALSE,"골재소요량";#N/A,#N/A,FALSE,"골재소요량"}</definedName>
    <definedName name="ㅓㅓㅓㅓㅓㅓㅓㅓㅓㅓㅓ" hidden="1">{#N/A,#N/A,FALSE,"골재소요량";#N/A,#N/A,FALSE,"골재소요량"}</definedName>
    <definedName name="ㅓㅓㅗ" localSheetId="0" hidden="1">{#N/A,#N/A,FALSE,"조골재"}</definedName>
    <definedName name="ㅓㅓㅗ" hidden="1">{#N/A,#N/A,FALSE,"조골재"}</definedName>
    <definedName name="ㅓㅓㅗㅎ" localSheetId="0" hidden="1">{#N/A,#N/A,FALSE,"속도"}</definedName>
    <definedName name="ㅓㅓㅗㅎ" hidden="1">{#N/A,#N/A,FALSE,"속도"}</definedName>
    <definedName name="ㅓㅕ" localSheetId="0" hidden="1">{#N/A,#N/A,FALSE,"조골재"}</definedName>
    <definedName name="ㅓㅕ" hidden="1">{#N/A,#N/A,FALSE,"조골재"}</definedName>
    <definedName name="ㅓㅕㅏㅕㅣ" localSheetId="0" hidden="1">{#N/A,#N/A,FALSE,"부대1"}</definedName>
    <definedName name="ㅓㅕㅏㅕㅣ" hidden="1">{#N/A,#N/A,FALSE,"부대1"}</definedName>
    <definedName name="ㅓㅗ" localSheetId="0" hidden="1">{#N/A,"수불부",FALSE,"사급자재수불서";#N/A,"수불부",FALSE,"사급자재수불서"}</definedName>
    <definedName name="ㅓㅗ" hidden="1">{#N/A,"수불부",FALSE,"사급자재수불서";#N/A,"수불부",FALSE,"사급자재수불서"}</definedName>
    <definedName name="ㅓㅗㅎ" localSheetId="0" hidden="1">{#N/A,#N/A,FALSE,"전체집계표";#N/A,#N/A,FALSE,"안벽30000";#N/A,#N/A,FALSE,"안벽20000";#N/A,#N/A,FALSE,"내호안";#N/A,#N/A,FALSE,"외호안";#N/A,#N/A,FALSE,"준설토A";#N/A,#N/A,FALSE,"준설토B";#N/A,#N/A,FALSE,"적출장"}</definedName>
    <definedName name="ㅓㅗㅎ">#REF!</definedName>
    <definedName name="ㅓㅗㅎㄹ" localSheetId="0" hidden="1">{#N/A,#N/A,FALSE,"조골재"}</definedName>
    <definedName name="ㅓㅗㅎㄹ" hidden="1">{#N/A,#N/A,FALSE,"조골재"}</definedName>
    <definedName name="ㅓㅗㅎ러ㅗㅎ러" localSheetId="0" hidden="1">{#N/A,#N/A,FALSE,"혼합골재"}</definedName>
    <definedName name="ㅓㅗㅎ러ㅗㅎ러" hidden="1">{#N/A,#N/A,FALSE,"혼합골재"}</definedName>
    <definedName name="ㅓㅗㅎ러ㅗ호ㅓ" localSheetId="0" hidden="1">{#N/A,#N/A,FALSE,"단가표지"}</definedName>
    <definedName name="ㅓㅗㅎ러ㅗ호ㅓ" hidden="1">{#N/A,#N/A,FALSE,"단가표지"}</definedName>
    <definedName name="ㅓㅗ허" localSheetId="0" hidden="1">{#N/A,#N/A,FALSE,"조골재"}</definedName>
    <definedName name="ㅓㅗ허" hidden="1">{#N/A,#N/A,FALSE,"조골재"}</definedName>
    <definedName name="ㅓㅗ허ㅗㄹ" localSheetId="0" hidden="1">{#N/A,#N/A,FALSE,"운반시간"}</definedName>
    <definedName name="ㅓㅗ허ㅗㄹ" hidden="1">{#N/A,#N/A,FALSE,"운반시간"}</definedName>
    <definedName name="ㅓㅗ허ㅗㅎㄹ" localSheetId="0" hidden="1">{#N/A,#N/A,FALSE,"골재소요량";#N/A,#N/A,FALSE,"골재소요량"}</definedName>
    <definedName name="ㅓㅗ허ㅗㅎㄹ" hidden="1">{#N/A,#N/A,FALSE,"골재소요량";#N/A,#N/A,FALSE,"골재소요량"}</definedName>
    <definedName name="ㅓㅗ허ㅗㅎ러" localSheetId="0" hidden="1">{#N/A,#N/A,FALSE,"운반시간"}</definedName>
    <definedName name="ㅓㅗ허ㅗㅎ러" hidden="1">{#N/A,#N/A,FALSE,"운반시간"}</definedName>
    <definedName name="ㅓㅗ헝홍허" localSheetId="0" hidden="1">{#N/A,#N/A,FALSE,"골재소요량";#N/A,#N/A,FALSE,"골재소요량"}</definedName>
    <definedName name="ㅓㅗ헝홍허" hidden="1">{#N/A,#N/A,FALSE,"골재소요량";#N/A,#N/A,FALSE,"골재소요량"}</definedName>
    <definedName name="ㅓㅗ헣ㄹ" localSheetId="0" hidden="1">{#N/A,#N/A,FALSE,"단가표지"}</definedName>
    <definedName name="ㅓㅗ헣ㄹ" hidden="1">{#N/A,#N/A,FALSE,"단가표지"}</definedName>
    <definedName name="ㅓㅗ헣러" localSheetId="0" hidden="1">{#N/A,#N/A,FALSE,"단가표지"}</definedName>
    <definedName name="ㅓㅗ헣러" hidden="1">{#N/A,#N/A,FALSE,"단가표지"}</definedName>
    <definedName name="ㅓㅗ헣로ㅓ" localSheetId="0" hidden="1">{#N/A,#N/A,FALSE,"조골재"}</definedName>
    <definedName name="ㅓㅗ헣로ㅓ" hidden="1">{#N/A,#N/A,FALSE,"조골재"}</definedName>
    <definedName name="ㅓㅗ헣호ㅓ" localSheetId="0" hidden="1">{#N/A,#N/A,FALSE,"조골재"}</definedName>
    <definedName name="ㅓㅗ헣호ㅓ" hidden="1">{#N/A,#N/A,FALSE,"조골재"}</definedName>
    <definedName name="ㅓㅗ호" localSheetId="0" hidden="1">{#N/A,#N/A,FALSE,"단가표지"}</definedName>
    <definedName name="ㅓㅗ호" hidden="1">{#N/A,#N/A,FALSE,"단가표지"}</definedName>
    <definedName name="ㅓㅗ호ㅓㅗ" localSheetId="0" hidden="1">{#N/A,#N/A,FALSE,"2~8번"}</definedName>
    <definedName name="ㅓㅗ호ㅓㅗ" hidden="1">{#N/A,#N/A,FALSE,"2~8번"}</definedName>
    <definedName name="ㅓㅗㅓ" localSheetId="0" hidden="1">{#N/A,#N/A,FALSE,"2~8번"}</definedName>
    <definedName name="ㅓㅗㅓ" hidden="1">{#N/A,#N/A,FALSE,"2~8번"}</definedName>
    <definedName name="ㅓㅗㅕ">#REF!</definedName>
    <definedName name="ㅓㅗㅗ" localSheetId="0" hidden="1">{#N/A,#N/A,FALSE,"단가표지"}</definedName>
    <definedName name="ㅓㅗㅗ" hidden="1">{#N/A,#N/A,FALSE,"단가표지"}</definedName>
    <definedName name="ㅓㅗㅗㅎㅎㄹㅇㅎㅀㅀㄹ" localSheetId="0">#REF!</definedName>
    <definedName name="ㅓㅗㅗㅎㅎㄹㅇㅎㅀㅀㄹ">#REF!</definedName>
    <definedName name="ㅓㅗㅗㅓㅗㅓㅗㅓㅗ" localSheetId="0" hidden="1">{"'중기작업1'!$A$1:$V$18"}</definedName>
    <definedName name="ㅓㅗㅗㅓㅗㅓㅗㅓㅗ" hidden="1">{"'중기작업1'!$A$1:$V$18"}</definedName>
    <definedName name="ㅓㅗㅗㅗ" localSheetId="0" hidden="1">{#N/A,#N/A,FALSE,"골재소요량";#N/A,#N/A,FALSE,"골재소요량"}</definedName>
    <definedName name="ㅓㅗㅗㅗ" hidden="1">{#N/A,#N/A,FALSE,"골재소요량";#N/A,#N/A,FALSE,"골재소요량"}</definedName>
    <definedName name="ㅓㅚㅜ" localSheetId="0">#REF!</definedName>
    <definedName name="ㅓㅚㅜ">#REF!</definedName>
    <definedName name="ㅓㅛㅏㅛㅏ" localSheetId="0" hidden="1">{#N/A,#N/A,FALSE,"혼합골재"}</definedName>
    <definedName name="ㅓㅛㅏㅛㅏ" hidden="1">{#N/A,#N/A,FALSE,"혼합골재"}</definedName>
    <definedName name="ㅓㅜㅅ" localSheetId="0">#REF!</definedName>
    <definedName name="ㅓㅜㅅ">#REF!</definedName>
    <definedName name="ㅓㅜㅅㅜ" localSheetId="0">#REF!</definedName>
    <definedName name="ㅓㅜㅅㅜ">#REF!</definedName>
    <definedName name="ㅓㅜ쇼" localSheetId="0">#REF!</definedName>
    <definedName name="ㅓㅜ쇼">#REF!</definedName>
    <definedName name="ㅔ" localSheetId="0" hidden="1">{#N/A,#N/A,FALSE,"단면 제원"}</definedName>
    <definedName name="ㅔ" hidden="1">{#N/A,#N/A,FALSE,"골재소요량";#N/A,#N/A,FALSE,"골재소요량"}</definedName>
    <definedName name="ㅔ1">[540]주차구획선수량!#REF!</definedName>
    <definedName name="ㅔ154">#REF!</definedName>
    <definedName name="ㅔ3" localSheetId="0" hidden="1">{#N/A,#N/A,FALSE,"배수1"}</definedName>
    <definedName name="ㅔ3" hidden="1">{#N/A,#N/A,FALSE,"배수1"}</definedName>
    <definedName name="ㅔ470">#REF!</definedName>
    <definedName name="ㅔ갸ㅜㅅ" localSheetId="0">#REF!</definedName>
    <definedName name="ㅔ갸ㅜㅅ">#REF!</definedName>
    <definedName name="ㅔㅁ" localSheetId="0" hidden="1">#REF!</definedName>
    <definedName name="ㅔㅁ" hidden="1">#REF!</definedName>
    <definedName name="ㅔㅐㅔ" localSheetId="0" hidden="1">{#N/A,"수불부",FALSE,"사급자재수불서";#N/A,"수불부",FALSE,"사급자재수불서"}</definedName>
    <definedName name="ㅔㅐㅔ" hidden="1">{#N/A,"수불부",FALSE,"사급자재수불서";#N/A,"수불부",FALSE,"사급자재수불서"}</definedName>
    <definedName name="ㅔㅔ" localSheetId="0" hidden="1">[541]집계표!#REF!</definedName>
    <definedName name="ㅔㅔ" hidden="1">[541]집계표!#REF!</definedName>
    <definedName name="ㅔㅔㅔㅔ" localSheetId="0" hidden="1">#REF!</definedName>
    <definedName name="ㅔㅔㅔㅔ" hidden="1">#REF!</definedName>
    <definedName name="ㅔㅔㅔㅔㅔㅔㅔㅔㅔㅔㅔㅔㅔ" localSheetId="0">#REF!</definedName>
    <definedName name="ㅔㅔㅔㅔㅔㅔㅔㅔㅔㅔㅔㅔㅔ">#REF!</definedName>
    <definedName name="ㅕ" localSheetId="0">#REF!</definedName>
    <definedName name="ㅕ">#REF!</definedName>
    <definedName name="ㅕ50">#REF!</definedName>
    <definedName name="ㅕ겨겨"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겨겨"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ㅅ">#REF!</definedName>
    <definedName name="ㅕ쇼">#REF!</definedName>
    <definedName name="ㅕㅏㅕㅏ" localSheetId="0" hidden="1">{#N/A,#N/A,FALSE,"운반시간"}</definedName>
    <definedName name="ㅕㅏㅕㅏ" hidden="1">{#N/A,#N/A,FALSE,"운반시간"}</definedName>
    <definedName name="ㅕㅏㅕㅑㅣ" localSheetId="0" hidden="1">{#N/A,#N/A,FALSE,"속도"}</definedName>
    <definedName name="ㅕㅏㅕㅑㅣ" hidden="1">{#N/A,#N/A,FALSE,"속도"}</definedName>
    <definedName name="ㅕㅑ" localSheetId="0" hidden="1">{#N/A,#N/A,FALSE,"2~8번"}</definedName>
    <definedName name="ㅕㅑ" hidden="1">{#N/A,#N/A,FALSE,"2~8번"}</definedName>
    <definedName name="ㅕㅑㅏㅐㅕㅑ">#REF!</definedName>
    <definedName name="ㅕㅑㅑㅑ" localSheetId="0" hidden="1">{#N/A,#N/A,FALSE,"조골재"}</definedName>
    <definedName name="ㅕㅑㅑㅑ" hidden="1">{#N/A,#N/A,FALSE,"조골재"}</definedName>
    <definedName name="ㅕㅕㅕ" localSheetId="0" hidden="1">{#N/A,#N/A,FALSE,"혼합골재"}</definedName>
    <definedName name="ㅕㅕㅕ" hidden="1">{#N/A,#N/A,FALSE,"혼합골재"}</definedName>
    <definedName name="ㅕㅕㅕㅕ" localSheetId="0" hidden="1">{#N/A,#N/A,FALSE,"표지목차"}</definedName>
    <definedName name="ㅕㅕㅕㅕ" hidden="1">{#N/A,#N/A,FALSE,"표지목차"}</definedName>
    <definedName name="ㅕㅕㅕㅕㅕ" localSheetId="0" hidden="1">{#N/A,#N/A,FALSE,"운반시간"}</definedName>
    <definedName name="ㅕㅕㅕㅕㅕ" hidden="1">{#N/A,#N/A,FALSE,"운반시간"}</definedName>
    <definedName name="ㅕㅕㅕㅕㅕㅕ" localSheetId="0" hidden="1">{#N/A,#N/A,FALSE,"단가표지"}</definedName>
    <definedName name="ㅕㅕㅕㅕㅕㅕ" hidden="1">{#N/A,#N/A,FALSE,"단가표지"}</definedName>
    <definedName name="ㅕㅕㅕㅕㅕㅕㅕㅕ" localSheetId="0" hidden="1">{#N/A,#N/A,FALSE,"조골재"}</definedName>
    <definedName name="ㅕㅕㅕㅕㅕㅕㅕㅕ" hidden="1">{#N/A,#N/A,FALSE,"조골재"}</definedName>
    <definedName name="ㅕㅛㅑㅕㅛ">#REF!</definedName>
    <definedName name="ㅕㅛㅓ">#REF!</definedName>
    <definedName name="ㅕㅣㅏ" localSheetId="0" hidden="1">{#N/A,#N/A,FALSE,"운반시간"}</definedName>
    <definedName name="ㅕㅣㅏ" hidden="1">{#N/A,#N/A,FALSE,"운반시간"}</definedName>
    <definedName name="ㅗ" localSheetId="0">#REF!</definedName>
    <definedName name="ㅗ">#REF!</definedName>
    <definedName name="ㅗ1" localSheetId="0">#REF!</definedName>
    <definedName name="ㅗ1">#REF!</definedName>
    <definedName name="ㅗ1019" localSheetId="0">#REF!</definedName>
    <definedName name="ㅗ1019">#REF!</definedName>
    <definedName name="ㅗ2" localSheetId="0">#REF!</definedName>
    <definedName name="ㅗ2">#REF!</definedName>
    <definedName name="ㅗ3" localSheetId="0">#REF!</definedName>
    <definedName name="ㅗ3">#REF!</definedName>
    <definedName name="ㅗ347">#REF!</definedName>
    <definedName name="ㅗ4" localSheetId="0">#REF!</definedName>
    <definedName name="ㅗ4">#REF!</definedName>
    <definedName name="ㅗ415" localSheetId="0">#REF!</definedName>
    <definedName name="ㅗ415">#REF!</definedName>
    <definedName name="ㅗ454">#REF!</definedName>
    <definedName name="ㅗ461" localSheetId="0">#REF!</definedName>
    <definedName name="ㅗ461">#REF!</definedName>
    <definedName name="ㅗ5" localSheetId="0">#REF!</definedName>
    <definedName name="ㅗ5">#REF!</definedName>
    <definedName name="ㅗㄱㄷ" localSheetId="0" hidden="1">{"'중기작업1'!$A$1:$V$18"}</definedName>
    <definedName name="ㅗㄱㄷ" hidden="1">{"'중기작업1'!$A$1:$V$18"}</definedName>
    <definedName name="ㅗㄱ수ㅗㅜ고ㅜㄱ" localSheetId="0">#REF!</definedName>
    <definedName name="ㅗㄱ수ㅗㅜ고ㅜㄱ">#REF!</definedName>
    <definedName name="ㅗ고" localSheetId="0" hidden="1">{#N/A,#N/A,FALSE,"혼합골재"}</definedName>
    <definedName name="ㅗ고" hidden="1">{#N/A,#N/A,FALSE,"혼합골재"}</definedName>
    <definedName name="ㅗ구ㅗ" localSheetId="0">#REF!</definedName>
    <definedName name="ㅗ구ㅗ">#REF!</definedName>
    <definedName name="ㅗㄷㄱ">#REF!</definedName>
    <definedName name="ㅗㄷㅀㅇㄴㅀ" localSheetId="0" hidden="1">{#N/A,#N/A,FALSE,"구조2"}</definedName>
    <definedName name="ㅗㄷㅀㅇㄴㅀ" hidden="1">{#N/A,#N/A,FALSE,"구조2"}</definedName>
    <definedName name="ㅗㄷㅇㄴ" localSheetId="0" hidden="1">{#N/A,#N/A,FALSE,"혼합골재"}</definedName>
    <definedName name="ㅗㄷㅇㄴ" hidden="1">{#N/A,#N/A,FALSE,"혼합골재"}</definedName>
    <definedName name="ㅗㄹ" localSheetId="0">#REF!</definedName>
    <definedName name="ㅗㄹ">#REF!</definedName>
    <definedName name="ㅗㄹㄶ" localSheetId="0" hidden="1">{#N/A,#N/A,FALSE,"조골재"}</definedName>
    <definedName name="ㅗㄹㄶ" hidden="1">{#N/A,#N/A,FALSE,"조골재"}</definedName>
    <definedName name="ㅗㄹㅇ노" localSheetId="0" hidden="1">{#N/A,#N/A,FALSE,"속도"}</definedName>
    <definedName name="ㅗㄹㅇ노" hidden="1">{#N/A,#N/A,FALSE,"속도"}</definedName>
    <definedName name="ㅗㄹㅇㅋ" localSheetId="0" hidden="1">{"'중기작업1'!$A$1:$V$18"}</definedName>
    <definedName name="ㅗㄹㅇㅋ" hidden="1">{"'중기작업1'!$A$1:$V$18"}</definedName>
    <definedName name="ㅗㄹ호홓로" hidden="1">#REF!</definedName>
    <definedName name="ㅗㄹ홍롱롷ㄹ">#REF!</definedName>
    <definedName name="ㅗㅅ" localSheetId="0">BLCH</definedName>
    <definedName name="ㅗㅅ">BLCH</definedName>
    <definedName name="ㅗㅅ20" localSheetId="0">#REF!</definedName>
    <definedName name="ㅗㅅ20">#REF!</definedName>
    <definedName name="ㅗ쇼ㅗ" localSheetId="0" hidden="1">{#N/A,#N/A,FALSE,"배수2"}</definedName>
    <definedName name="ㅗ쇼ㅗ" hidden="1">{#N/A,#N/A,FALSE,"배수2"}</definedName>
    <definedName name="ㅗㅇㄹㅇㅎㅇ" localSheetId="0">#REF!</definedName>
    <definedName name="ㅗㅇㄹㅇㅎㅇ">#REF!</definedName>
    <definedName name="ㅗㅇㄹㅋ" localSheetId="0" hidden="1">{"'중기작업1'!$A$1:$V$18"}</definedName>
    <definedName name="ㅗㅇㄹㅋ" hidden="1">{"'중기작업1'!$A$1:$V$18"}</definedName>
    <definedName name="ㅗㅇㄻㄴㄻㄴ" localSheetId="0" hidden="1">{#N/A,#N/A,FALSE,"배수2"}</definedName>
    <definedName name="ㅗㅇㄻㄴㄻㄴ" hidden="1">{#N/A,#N/A,FALSE,"배수2"}</definedName>
    <definedName name="ㅗ옹" localSheetId="0" hidden="1">{"'제조(순번)'!$A$386:$A$387","'제조(순번)'!$A$1:$H$399"}</definedName>
    <definedName name="ㅗ옹" hidden="1">{"'제조(순번)'!$A$386:$A$387","'제조(순번)'!$A$1:$H$399"}</definedName>
    <definedName name="ㅗㅋㄱㄷ" localSheetId="0" hidden="1">{"'중기작업1'!$A$1:$V$18"}</definedName>
    <definedName name="ㅗㅋㄱㄷ" hidden="1">{"'중기작업1'!$A$1:$V$18"}</definedName>
    <definedName name="ㅗㅍ초" localSheetId="0" hidden="1">{#N/A,#N/A,FALSE,"2~8번"}</definedName>
    <definedName name="ㅗㅍ초" hidden="1">{#N/A,#N/A,FALSE,"2~8번"}</definedName>
    <definedName name="ㅗㅎ" localSheetId="0">#REF!</definedName>
    <definedName name="ㅗ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ㅎㄳ">#REF!</definedName>
    <definedName name="ㅗㅎㄴ" localSheetId="0" hidden="1">{#N/A,#N/A,FALSE,"골재소요량";#N/A,#N/A,FALSE,"골재소요량"}</definedName>
    <definedName name="ㅗㅎㄴ" hidden="1">{#N/A,#N/A,FALSE,"골재소요량";#N/A,#N/A,FALSE,"골재소요량"}</definedName>
    <definedName name="ㅗㅎㄴㄷㄳㅁ">#REF!</definedName>
    <definedName name="ㅗㅎㄴㄹ" localSheetId="0" hidden="1">{#N/A,#N/A,FALSE,"단가표지"}</definedName>
    <definedName name="ㅗㅎㄴㄹ" hidden="1">{#N/A,#N/A,FALSE,"단가표지"}</definedName>
    <definedName name="ㅗㅎㄶ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ㅎ로ㅜ" localSheetId="0" hidden="1">{#N/A,#N/A,FALSE,"운반시간"}</definedName>
    <definedName name="ㅗㅎ로ㅜ" hidden="1">{#N/A,#N/A,FALSE,"운반시간"}</definedName>
    <definedName name="ㅗㅎ론ㄹ" localSheetId="0" hidden="1">{#N/A,#N/A,FALSE,"표지목차"}</definedName>
    <definedName name="ㅗㅎ론ㄹ" hidden="1">{#N/A,#N/A,FALSE,"표지목차"}</definedName>
    <definedName name="ㅗㅎ롯홋ㄱ" localSheetId="0" hidden="1">{#N/A,#N/A,FALSE,"혼합골재"}</definedName>
    <definedName name="ㅗㅎ롯홋ㄱ" hidden="1">{#N/A,#N/A,FALSE,"혼합골재"}</definedName>
    <definedName name="ㅗㅎㅀ">#REF!</definedName>
    <definedName name="ㅗㅎㅇㅁㄹㅇㅎ" localSheetId="0" hidden="1">{#N/A,"수불부",FALSE,"사급자재수불서";#N/A,"수불부",FALSE,"사급자재수불서"}</definedName>
    <definedName name="ㅗㅎㅇㅁㄹㅇㅎ" hidden="1">{#N/A,"수불부",FALSE,"사급자재수불서";#N/A,"수불부",FALSE,"사급자재수불서"}</definedName>
    <definedName name="ㅗㅎㅎㅌㄹㅋㅅ" localSheetId="0" hidden="1">{#N/A,#N/A,FALSE,"2~8번"}</definedName>
    <definedName name="ㅗㅎㅎㅌㄹㅋㅅ" hidden="1">{#N/A,#N/A,FALSE,"2~8번"}</definedName>
    <definedName name="ㅗ허ㅗ" localSheetId="0" hidden="1">{#N/A,#N/A,FALSE,"단가표지"}</definedName>
    <definedName name="ㅗ허ㅗ" hidden="1">{#N/A,#N/A,FALSE,"단가표지"}</definedName>
    <definedName name="ㅗ호" localSheetId="0" hidden="1">{#N/A,#N/A,FALSE,"단가표지"}</definedName>
    <definedName name="ㅗ호" hidden="1">{#N/A,#N/A,FALSE,"조골재"}</definedName>
    <definedName name="ㅗ흐츠ㅡ" localSheetId="0" hidden="1">{"'중기작업1'!$A$1:$V$18"}</definedName>
    <definedName name="ㅗ흐츠ㅡ" hidden="1">{"'중기작업1'!$A$1:$V$18"}</definedName>
    <definedName name="ㅗㅑㅐㅗ" localSheetId="0">#REF!</definedName>
    <definedName name="ㅗㅑㅐㅗ">#REF!</definedName>
    <definedName name="ㅗㅓ" localSheetId="0" hidden="1">{#N/A,#N/A,FALSE,"조골재"}</definedName>
    <definedName name="ㅗㅓ" hidden="1">{#N/A,#N/A,FALSE,"조골재"}</definedName>
    <definedName name="ㅗㅓ쇼ㅓㅕㄷ쇼ㅓㅕㄷㅅ" localSheetId="0" hidden="1">{#N/A,#N/A,FALSE,"단가표지"}</definedName>
    <definedName name="ㅗㅓ쇼ㅓㅕㄷ쇼ㅓㅕㄷㅅ" hidden="1">{#N/A,#N/A,FALSE,"단가표지"}</definedName>
    <definedName name="ㅗㅓㅎ로ㅓㅎㄹ" localSheetId="0" hidden="1">{#N/A,#N/A,FALSE,"표지목차"}</definedName>
    <definedName name="ㅗㅓㅎ로ㅓㅎㄹ" hidden="1">{#N/A,#N/A,FALSE,"표지목차"}</definedName>
    <definedName name="ㅗㅓㅏ" localSheetId="0">#REF!</definedName>
    <definedName name="ㅗㅓㅏ">#REF!</definedName>
    <definedName name="ㅗㅓㅗ" localSheetId="0" hidden="1">{#N/A,#N/A,FALSE,"골재소요량";#N/A,#N/A,FALSE,"골재소요량"}</definedName>
    <definedName name="ㅗㅓㅗ" hidden="1">{#N/A,#N/A,FALSE,"골재소요량";#N/A,#N/A,FALSE,"골재소요량"}</definedName>
    <definedName name="ㅗㅓㅗㅎ">#REF!</definedName>
    <definedName name="ㅗㅗ" localSheetId="0" hidden="1">{#N/A,#N/A,FALSE,"단면 제원"}</definedName>
    <definedName name="ㅗㅗ" hidden="1">{#N/A,#N/A,FALSE,"단면 제원"}</definedName>
    <definedName name="ㅗㅗㅗ"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ㅗ" localSheetId="0" hidden="1">{#N/A,#N/A,FALSE,"단면 제원"}</definedName>
    <definedName name="ㅗㅗㅗㅗ" hidden="1">{#N/A,#N/A,FALSE,"단면 제원"}</definedName>
    <definedName name="ㅗㅗㅗㅗㅗ" localSheetId="0" hidden="1">{"'중기작업1'!$A$1:$V$18"}</definedName>
    <definedName name="ㅗㅗㅗㅗㅗ" hidden="1">{"'중기작업1'!$A$1:$V$18"}</definedName>
    <definedName name="ㅗㅛㅕㅛ" localSheetId="0" hidden="1">{#N/A,#N/A,FALSE,"포장2"}</definedName>
    <definedName name="ㅗㅛㅕㅛ" hidden="1">{#N/A,#N/A,FALSE,"포장2"}</definedName>
    <definedName name="ㅗㅜ" localSheetId="0">#REF!</definedName>
    <definedName name="ㅗㅜ">#REF!</definedName>
    <definedName name="ㅗㅜㄱ" localSheetId="0">#REF!</definedName>
    <definedName name="ㅗㅜㄱ">#REF!</definedName>
    <definedName name="ㅗㅜㅛㅜㅜ" localSheetId="0">#REF!</definedName>
    <definedName name="ㅗㅜㅛㅜㅜ">#REF!</definedName>
    <definedName name="ㅗㅠ" hidden="1">{#N/A,#N/A,FALSE,"조골재"}</definedName>
    <definedName name="ㅗㅠㅋㄴㅇ" localSheetId="0" hidden="1">{"'중기작업1'!$A$1:$V$18"}</definedName>
    <definedName name="ㅗㅠㅋㄴㅇ" hidden="1">{"'중기작업1'!$A$1:$V$18"}</definedName>
    <definedName name="ㅗㅠㅍ" localSheetId="0" hidden="1">{#N/A,#N/A,FALSE,"혼합골재"}</definedName>
    <definedName name="ㅗㅠㅍ" hidden="1">{#N/A,#N/A,FALSE,"혼합골재"}</definedName>
    <definedName name="ㅘ하핳" localSheetId="0">#REF!</definedName>
    <definedName name="ㅘ하핳">#REF!</definedName>
    <definedName name="ㅘㅓ" localSheetId="0" hidden="1">{#N/A,#N/A,FALSE,"운반시간"}</definedName>
    <definedName name="ㅘㅓ" hidden="1">{#N/A,#N/A,FALSE,"운반시간"}</definedName>
    <definedName name="ㅘㅗ허ㅎ" localSheetId="0" hidden="1">#REF!</definedName>
    <definedName name="ㅘㅗ허ㅎ" hidden="1">#REF!</definedName>
    <definedName name="ㅛ" localSheetId="0">#REF!</definedName>
    <definedName name="ㅛ">#REF!</definedName>
    <definedName name="ㅛㄱ" localSheetId="0">#REF!</definedName>
    <definedName name="ㅛㄱ">#REF!</definedName>
    <definedName name="ㅛㄳ" localSheetId="0" hidden="1">{#N/A,#N/A,FALSE,"조골재"}</definedName>
    <definedName name="ㅛㄳ">#REF!</definedName>
    <definedName name="ㅛㅅ">#REF!</definedName>
    <definedName name="ㅛㅅㄱ">#REF!</definedName>
    <definedName name="ㅛ샤">#REF!</definedName>
    <definedName name="ㅛ샤ㅕㅅ">#REF!</definedName>
    <definedName name="ㅛ샤ㅕㅛ">#REF!</definedName>
    <definedName name="ㅛ셔됴ㅕ" localSheetId="0" hidden="1">{#N/A,#N/A,FALSE,"운반시간"}</definedName>
    <definedName name="ㅛ셔됴ㅕ" hidden="1">{#N/A,#N/A,FALSE,"운반시간"}</definedName>
    <definedName name="ㅛ셔으ㅜㅅ구" localSheetId="0" hidden="1">{#N/A,#N/A,FALSE,"2~8번"}</definedName>
    <definedName name="ㅛ셔으ㅜㅅ구" hidden="1">{#N/A,#N/A,FALSE,"2~8번"}</definedName>
    <definedName name="ㅛ셔ㅑ쇼">#REF!</definedName>
    <definedName name="ㅛ쇼ㅐㅗ" localSheetId="0">#REF!</definedName>
    <definedName name="ㅛ쇼ㅐㅗ">#REF!</definedName>
    <definedName name="ㅛ숏" hidden="1">{#N/A,#N/A,FALSE,"운반시간"}</definedName>
    <definedName name="ㅛㅇ수ㅜㅛㅅㅇ" localSheetId="0" hidden="1">{#N/A,#N/A,FALSE,"2~8번"}</definedName>
    <definedName name="ㅛㅇ수ㅜㅛㅅㅇ" hidden="1">{#N/A,#N/A,FALSE,"2~8번"}</definedName>
    <definedName name="ㅛㅑㅕㅛ">#REF!</definedName>
    <definedName name="ㅛㅓㄴㄱ5" localSheetId="0" hidden="1">{#N/A,#N/A,FALSE,"단가표지"}</definedName>
    <definedName name="ㅛㅓㄴㄱ5" hidden="1">{#N/A,#N/A,FALSE,"단가표지"}</definedName>
    <definedName name="ㅛㅕㄱ" localSheetId="0" hidden="1">{#N/A,#N/A,FALSE,"조골재"}</definedName>
    <definedName name="ㅛㅕㄱ" hidden="1">{#N/A,#N/A,FALSE,"조골재"}</definedName>
    <definedName name="ㅛㅕㅑㅕㅛ">#REF!</definedName>
    <definedName name="ㅛㅕㅕㅑㅓ" localSheetId="0" hidden="1">{#N/A,#N/A,FALSE,"표지목차"}</definedName>
    <definedName name="ㅛㅕㅕㅑㅓ" hidden="1">{#N/A,#N/A,FALSE,"표지목차"}</definedName>
    <definedName name="ㅛㅗ" hidden="1">{#N/A,#N/A,FALSE,"2~8번"}</definedName>
    <definedName name="ㅛㅗㄹ">#REF!</definedName>
    <definedName name="ㅛㅛ" localSheetId="0" hidden="1">{#N/A,#N/A,FALSE,"골재소요량";#N/A,#N/A,FALSE,"골재소요량"}</definedName>
    <definedName name="ㅛㅛ" hidden="1">{#N/A,#N/A,FALSE,"골재소요량";#N/A,#N/A,FALSE,"골재소요량"}</definedName>
    <definedName name="ㅛㅛㅛ" localSheetId="0">{#N/A,#N/A,FALSE,"단면 제원"}</definedName>
    <definedName name="ㅛㅛㅛ">{#N/A,#N/A,FALSE,"단면 제원"}</definedName>
    <definedName name="ㅛㅛㅛㅛ" localSheetId="0">#REF!</definedName>
    <definedName name="ㅛㅛㅛㅛ">#REF!</definedName>
    <definedName name="ㅛㅛㅛㅛㅛㅛ" localSheetId="0" hidden="1">{#N/A,#N/A,FALSE,"골재소요량";#N/A,#N/A,FALSE,"골재소요량"}</definedName>
    <definedName name="ㅛㅛㅛㅛㅛㅛ" hidden="1">{#N/A,#N/A,FALSE,"골재소요량";#N/A,#N/A,FALSE,"골재소요량"}</definedName>
    <definedName name="ㅛㅛㅛㅛㅛㅛㅛ" localSheetId="0" hidden="1">{#N/A,#N/A,FALSE,"단가표지"}</definedName>
    <definedName name="ㅛㅛㅛㅛㅛㅛㅛ" hidden="1">{#N/A,#N/A,FALSE,"단가표지"}</definedName>
    <definedName name="ㅛㅜ" localSheetId="0">#REF!</definedName>
    <definedName name="ㅛㅜ">#REF!</definedName>
    <definedName name="ㅛㅝㅜ" localSheetId="0">#REF!</definedName>
    <definedName name="ㅛㅝㅜ">#REF!</definedName>
    <definedName name="ㅛㅠㅗㄱ셔ㅛ" localSheetId="0" hidden="1">{#N/A,#N/A,FALSE,"조골재"}</definedName>
    <definedName name="ㅛㅠㅗㄱ셔ㅛ" hidden="1">{#N/A,#N/A,FALSE,"조골재"}</definedName>
    <definedName name="ㅜ" localSheetId="0" hidden="1">{#N/A,#N/A,FALSE,"혼합골재"}</definedName>
    <definedName name="ㅜ" hidden="1">{#N/A,#N/A,FALSE,"조골재"}</definedName>
    <definedName name="ㅜ1" localSheetId="0">#REF!</definedName>
    <definedName name="ㅜ1">#REF!</definedName>
    <definedName name="ㅜ2434" localSheetId="0">#REF!</definedName>
    <definedName name="ㅜ2434">#REF!</definedName>
    <definedName name="ㅜ26" localSheetId="0">#REF!</definedName>
    <definedName name="ㅜ26">#REF!</definedName>
    <definedName name="ㅜ고ㅜ" localSheetId="0">#REF!</definedName>
    <definedName name="ㅜ고ㅜ">#REF!</definedName>
    <definedName name="ㅜ구13ㅜ" localSheetId="0">#REF!</definedName>
    <definedName name="ㅜ구13ㅜ">#REF!</definedName>
    <definedName name="ㅜㄴ" localSheetId="0" hidden="1">{#N/A,#N/A,FALSE,"운반시간"}</definedName>
    <definedName name="ㅜㄴ" hidden="1">{#N/A,#N/A,FALSE,"운반시간"}</definedName>
    <definedName name="ㅜㄴㄱ" localSheetId="0" hidden="1">{#N/A,#N/A,FALSE,"운반시간"}</definedName>
    <definedName name="ㅜㄴㄱ" hidden="1">{#N/A,#N/A,FALSE,"운반시간"}</definedName>
    <definedName name="ㅜㄷ" localSheetId="0">#REF!</definedName>
    <definedName name="ㅜㄷ">#REF!</definedName>
    <definedName name="ㅜㄹ윤" localSheetId="0" hidden="1">{#N/A,#N/A,FALSE,"단가표지"}</definedName>
    <definedName name="ㅜㄹ윤" hidden="1">{#N/A,#N/A,FALSE,"단가표지"}</definedName>
    <definedName name="ㅜㄻㅁ" localSheetId="0">#REF!</definedName>
    <definedName name="ㅜㄻㅁ">#REF!</definedName>
    <definedName name="ㅜㅁㄴㄹ" localSheetId="0">#REF!</definedName>
    <definedName name="ㅜㅁㄴㄹ">#REF!</definedName>
    <definedName name="ㅜㅁㄻ" localSheetId="0" hidden="1">#REF!</definedName>
    <definedName name="ㅜㅁㄻ" hidden="1">#REF!</definedName>
    <definedName name="ㅜ무" localSheetId="0">#REF!</definedName>
    <definedName name="ㅜ무">#REF!</definedName>
    <definedName name="ㅜ뭏ㅜ" localSheetId="0">#REF!</definedName>
    <definedName name="ㅜ뭏ㅜ">#REF!</definedName>
    <definedName name="ㅜ쇼ㅜ" localSheetId="0">#REF!</definedName>
    <definedName name="ㅜ쇼ㅜ">#REF!</definedName>
    <definedName name="ㅜㅇㅋㄹ" localSheetId="0" hidden="1">{"'중기작업1'!$A$1:$V$18"}</definedName>
    <definedName name="ㅜㅇㅋㄹ" hidden="1">{"'중기작업1'!$A$1:$V$18"}</definedName>
    <definedName name="ㅜㅇㅌㅋㄹ" localSheetId="0" hidden="1">{"'중기작업1'!$A$1:$V$18"}</definedName>
    <definedName name="ㅜㅇㅌㅋㄹ" hidden="1">{"'중기작업1'!$A$1:$V$18"}</definedName>
    <definedName name="ㅜ여숫유" localSheetId="0" hidden="1">{#N/A,#N/A,FALSE,"운반시간"}</definedName>
    <definedName name="ㅜ여숫유" hidden="1">{#N/A,#N/A,FALSE,"운반시간"}</definedName>
    <definedName name="ㅜㅊㅋㅍㅌ" localSheetId="0" hidden="1">{"'중기작업1'!$A$1:$V$18"}</definedName>
    <definedName name="ㅜㅊㅋㅍㅌ" hidden="1">{"'중기작업1'!$A$1:$V$18"}</definedName>
    <definedName name="ㅜㅊㅌㅍ" localSheetId="0" hidden="1">{"'중기작업1'!$A$1:$V$18"}</definedName>
    <definedName name="ㅜㅊㅌㅍ" hidden="1">{"'중기작업1'!$A$1:$V$18"}</definedName>
    <definedName name="ㅜㅊㅍ" localSheetId="0" hidden="1">{"'중기작업1'!$A$1:$V$18"}</definedName>
    <definedName name="ㅜㅊㅍ" hidden="1">{"'중기작업1'!$A$1:$V$18"}</definedName>
    <definedName name="ㅜㅊㅍㅌ" localSheetId="0" hidden="1">{"'중기작업1'!$A$1:$V$18"}</definedName>
    <definedName name="ㅜㅊㅍㅌ" hidden="1">{"'중기작업1'!$A$1:$V$18"}</definedName>
    <definedName name="ㅜㅋㅇㄹ" localSheetId="0" hidden="1">{"'중기작업1'!$A$1:$V$18"}</definedName>
    <definedName name="ㅜㅋㅇㄹ" hidden="1">{"'중기작업1'!$A$1:$V$18"}</definedName>
    <definedName name="ㅜㅋㅊㅍ" localSheetId="0" hidden="1">{#N/A,#N/A,FALSE,"조골재"}</definedName>
    <definedName name="ㅜㅋㅊㅍ" hidden="1">{#N/A,#N/A,FALSE,"조골재"}</definedName>
    <definedName name="ㅜㅌ" localSheetId="0" hidden="1">{"'중기작업1'!$A$1:$V$18"}</definedName>
    <definedName name="ㅜㅌ" hidden="1">{"'중기작업1'!$A$1:$V$18"}</definedName>
    <definedName name="ㅜㅌㅀ" localSheetId="0" hidden="1">{"'중기작업1'!$A$1:$V$18"}</definedName>
    <definedName name="ㅜㅌㅀ" hidden="1">{"'중기작업1'!$A$1:$V$18"}</definedName>
    <definedName name="ㅜㅌㅊㅍ" localSheetId="0" hidden="1">{"'중기작업1'!$A$1:$V$18"}</definedName>
    <definedName name="ㅜㅌㅊㅍ" hidden="1">{"'중기작업1'!$A$1:$V$18"}</definedName>
    <definedName name="ㅜㅌㅋㄹ" localSheetId="0" hidden="1">{"'중기작업1'!$A$1:$V$18"}</definedName>
    <definedName name="ㅜㅌㅋㄹ" hidden="1">{"'중기작업1'!$A$1:$V$18"}</definedName>
    <definedName name="ㅜㅍㅊ" localSheetId="0" hidden="1">{"'중기작업1'!$A$1:$V$18"}</definedName>
    <definedName name="ㅜㅍㅊ" hidden="1">{"'중기작업1'!$A$1:$V$18"}</definedName>
    <definedName name="ㅜㅍㅊㅊ" localSheetId="0" hidden="1">{"'중기작업1'!$A$1:$V$18"}</definedName>
    <definedName name="ㅜㅍㅊㅊ" hidden="1">{"'중기작업1'!$A$1:$V$18"}</definedName>
    <definedName name="ㅜㅍ추ㅠ" localSheetId="0" hidden="1">{#N/A,#N/A,FALSE,"혼합골재"}</definedName>
    <definedName name="ㅜㅍ추ㅠ" hidden="1">{#N/A,#N/A,FALSE,"혼합골재"}</definedName>
    <definedName name="ㅜㅎㄴ" localSheetId="0" hidden="1">{#N/A,#N/A,FALSE,"골재소요량";#N/A,#N/A,FALSE,"골재소요량"}</definedName>
    <definedName name="ㅜㅎㄴ" hidden="1">{#N/A,#N/A,FALSE,"골재소요량";#N/A,#N/A,FALSE,"골재소요량"}</definedName>
    <definedName name="ㅜㅎㅅㄱㄴ" localSheetId="0" hidden="1">{#N/A,#N/A,FALSE,"단가표지"}</definedName>
    <definedName name="ㅜㅎㅅㄱㄴ" hidden="1">{#N/A,#N/A,FALSE,"단가표지"}</definedName>
    <definedName name="ㅜ후ㅗㅜㅗ" localSheetId="0" hidden="1">{#N/A,#N/A,FALSE,"단가표지"}</definedName>
    <definedName name="ㅜ후ㅗㅜㅗ" hidden="1">{#N/A,#N/A,FALSE,"단가표지"}</definedName>
    <definedName name="ㅜㅏㅣ" hidden="1">[542]설계개요!#REF!</definedName>
    <definedName name="ㅜㅗㄷㄱ" localSheetId="0" hidden="1">{"'중기작업1'!$A$1:$V$18"}</definedName>
    <definedName name="ㅜㅗㄷㄱ" hidden="1">{"'중기작업1'!$A$1:$V$18"}</definedName>
    <definedName name="ㅜㅗㅇㅎㅌ" localSheetId="0" hidden="1">{#N/A,#N/A,FALSE,"단가표지"}</definedName>
    <definedName name="ㅜㅗㅇㅎㅌ" hidden="1">{#N/A,#N/A,FALSE,"단가표지"}</definedName>
    <definedName name="ㅜㅗㅇ훟" localSheetId="0" hidden="1">{#N/A,#N/A,FALSE,"단가표지"}</definedName>
    <definedName name="ㅜㅗㅇ훟" hidden="1">{#N/A,#N/A,FALSE,"단가표지"}</definedName>
    <definedName name="ㅜㅗㅗㅗㅇㅎ" localSheetId="0" hidden="1">{#N/A,#N/A,FALSE,"운반시간"}</definedName>
    <definedName name="ㅜㅗㅗㅗㅇㅎ" hidden="1">{#N/A,#N/A,FALSE,"운반시간"}</definedName>
    <definedName name="ㅜㅗㅜ" localSheetId="0">#REF!</definedName>
    <definedName name="ㅜㅗㅜ">#REF!</definedName>
    <definedName name="ㅜㅜㅜ" localSheetId="0" hidden="1">{"'중기작업1'!$A$1:$V$18"}</definedName>
    <definedName name="ㅜㅜㅜ" hidden="1">{"'중기작업1'!$A$1:$V$18"}</definedName>
    <definedName name="ㅜㅜㅜㅜ">#REF!</definedName>
    <definedName name="ㅜㅜㅠㅜ우" localSheetId="0">#REF!</definedName>
    <definedName name="ㅜㅜㅠㅜ우">#REF!</definedName>
    <definedName name="ㅜㅠ푸" localSheetId="0" hidden="1">{#N/A,#N/A,FALSE,"운반시간"}</definedName>
    <definedName name="ㅜㅠ푸" hidden="1">{#N/A,#N/A,FALSE,"운반시간"}</definedName>
    <definedName name="ㅜㅠㅠ" localSheetId="0" hidden="1">{#N/A,#N/A,FALSE,"골재소요량";#N/A,#N/A,FALSE,"골재소요량"}</definedName>
    <definedName name="ㅜㅠㅠ" hidden="1">{#N/A,#N/A,FALSE,"골재소요량";#N/A,#N/A,FALSE,"골재소요량"}</definedName>
    <definedName name="ㅝㄱㅇ너" localSheetId="0" hidden="1">{#N/A,#N/A,FALSE,"골재소요량";#N/A,#N/A,FALSE,"골재소요량"}</definedName>
    <definedName name="ㅝㄱㅇ너" hidden="1">{#N/A,#N/A,FALSE,"골재소요량";#N/A,#N/A,FALSE,"골재소요량"}</definedName>
    <definedName name="ㅝㅎㄹ" localSheetId="0" hidden="1">{#N/A,#N/A,FALSE,"단가표지"}</definedName>
    <definedName name="ㅝㅎㄹ" hidden="1">{#N/A,#N/A,FALSE,"단가표지"}</definedName>
    <definedName name="ㅝㅎㄹ촉ㅇ" localSheetId="0" hidden="1">{#N/A,#N/A,FALSE,"조골재"}</definedName>
    <definedName name="ㅝㅎㄹ촉ㅇ" hidden="1">{#N/A,#N/A,FALSE,"조골재"}</definedName>
    <definedName name="ㅠ">#N/A</definedName>
    <definedName name="ㅠ1" localSheetId="0">#REF!</definedName>
    <definedName name="ㅠ1">#REF!</definedName>
    <definedName name="ㅠ10" localSheetId="0">#REF!</definedName>
    <definedName name="ㅠ10">#REF!</definedName>
    <definedName name="ㅠ11" localSheetId="0">#REF!</definedName>
    <definedName name="ㅠ11">#REF!</definedName>
    <definedName name="ㅠ2" localSheetId="0">#REF!</definedName>
    <definedName name="ㅠ2">#REF!</definedName>
    <definedName name="ㅠ3" localSheetId="0">#REF!</definedName>
    <definedName name="ㅠ3">#REF!</definedName>
    <definedName name="ㅠ359" localSheetId="0">#REF!</definedName>
    <definedName name="ㅠ359">#REF!</definedName>
    <definedName name="ㅠ4" localSheetId="0">#REF!</definedName>
    <definedName name="ㅠ4">#REF!</definedName>
    <definedName name="ㅠ5" localSheetId="0">#REF!</definedName>
    <definedName name="ㅠ5">#REF!</definedName>
    <definedName name="ㅠ6" localSheetId="0">#REF!</definedName>
    <definedName name="ㅠ6">#REF!</definedName>
    <definedName name="ㅠ7" localSheetId="0">#REF!</definedName>
    <definedName name="ㅠ7">#REF!</definedName>
    <definedName name="ㅠ8" localSheetId="0">#REF!</definedName>
    <definedName name="ㅠ8">#REF!</definedName>
    <definedName name="ㅠ9" localSheetId="0">#REF!</definedName>
    <definedName name="ㅠ9">#REF!</definedName>
    <definedName name="ㅠㄱ소슈" localSheetId="0" hidden="1">{#N/A,#N/A,FALSE,"골재소요량";#N/A,#N/A,FALSE,"골재소요량"}</definedName>
    <definedName name="ㅠㄱ소슈" hidden="1">{#N/A,#N/A,FALSE,"골재소요량";#N/A,#N/A,FALSE,"골재소요량"}</definedName>
    <definedName name="ㅠㄴ" localSheetId="0" hidden="1">{#N/A,#N/A,FALSE,"조골재"}</definedName>
    <definedName name="ㅠㄴ" hidden="1">{#N/A,#N/A,FALSE,"조골재"}</definedName>
    <definedName name="ㅠㄶㅁㅎ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ㄹㅇㄴㄴㄹㅇ" localSheetId="0" hidden="1">{#N/A,#N/A,FALSE,"단가표지"}</definedName>
    <definedName name="ㅠㄹㅇㄴㄴㄹㅇ" hidden="1">{#N/A,#N/A,FALSE,"단가표지"}</definedName>
    <definedName name="ㅠㄹㅇㄶㅈㅁㄹ" localSheetId="0">#REF!</definedName>
    <definedName name="ㅠㄹㅇㄶㅈㅁㄹ">#REF!</definedName>
    <definedName name="ㅠ로" localSheetId="0" hidden="1">{"'중기작업1'!$A$1:$V$18"}</definedName>
    <definedName name="ㅠ로" hidden="1">{"'중기작업1'!$A$1:$V$18"}</definedName>
    <definedName name="ㅠㅁㅇㅀㅁ" localSheetId="0" hidden="1">{#N/A,#N/A,FALSE,"혼합골재"}</definedName>
    <definedName name="ㅠㅁㅇㅀㅁ" hidden="1">{#N/A,#N/A,FALSE,"혼합골재"}</definedName>
    <definedName name="ㅠ뮤ㅐ" localSheetId="0" hidden="1">#REF!</definedName>
    <definedName name="ㅠ뮤ㅐ" hidden="1">#REF!</definedName>
    <definedName name="ㅠㅅ롯고" localSheetId="0" hidden="1">{#N/A,#N/A,FALSE,"골재소요량";#N/A,#N/A,FALSE,"골재소요량"}</definedName>
    <definedName name="ㅠㅅ롯고" hidden="1">{#N/A,#N/A,FALSE,"골재소요량";#N/A,#N/A,FALSE,"골재소요량"}</definedName>
    <definedName name="ㅠ숑ㄱ쇼ㅠㅠㅅ" localSheetId="0" hidden="1">{#N/A,#N/A,FALSE,"단가표지"}</definedName>
    <definedName name="ㅠ숑ㄱ쇼ㅠㅠㅅ" hidden="1">{#N/A,#N/A,FALSE,"단가표지"}</definedName>
    <definedName name="ㅠㅇ" localSheetId="0" hidden="1">{"'중기작업1'!$A$1:$V$18"}</definedName>
    <definedName name="ㅠㅇ" hidden="1">{"'중기작업1'!$A$1:$V$18"}</definedName>
    <definedName name="ㅠㅇㄴㅋ" localSheetId="0" hidden="1">{"'중기작업1'!$A$1:$V$18"}</definedName>
    <definedName name="ㅠㅇㄴㅋ" hidden="1">{"'중기작업1'!$A$1:$V$18"}</definedName>
    <definedName name="ㅠㅇㄴㅋㄹ" localSheetId="0" hidden="1">{"'중기작업1'!$A$1:$V$18"}</definedName>
    <definedName name="ㅠㅇㄴㅋㄹ" hidden="1">{"'중기작업1'!$A$1:$V$18"}</definedName>
    <definedName name="ㅠㅇㄹㄴㅋ" localSheetId="0" hidden="1">{"'중기작업1'!$A$1:$V$18"}</definedName>
    <definedName name="ㅠㅇㄹㄴㅋ" hidden="1">{"'중기작업1'!$A$1:$V$18"}</definedName>
    <definedName name="ㅠㅇㅋ" localSheetId="0" hidden="1">{"'중기작업1'!$A$1:$V$18"}</definedName>
    <definedName name="ㅠㅇㅋ" hidden="1">{"'중기작업1'!$A$1:$V$18"}</definedName>
    <definedName name="ㅠㅇ쿠" localSheetId="0" hidden="1">{"'중기작업1'!$A$1:$V$18"}</definedName>
    <definedName name="ㅠㅇ쿠" hidden="1">{"'중기작업1'!$A$1:$V$18"}</definedName>
    <definedName name="ㅠㅊㅌ퓿ㅌ" localSheetId="0" hidden="1">{#N/A,#N/A,FALSE,"2~8번"}</definedName>
    <definedName name="ㅠㅊㅌ퓿ㅌ" hidden="1">{#N/A,#N/A,FALSE,"2~8번"}</definedName>
    <definedName name="ㅠㅊㅍㅌ" localSheetId="0" hidden="1">{#N/A,#N/A,FALSE,"단가표지"}</definedName>
    <definedName name="ㅠㅊㅍㅌ" hidden="1">{#N/A,#N/A,FALSE,"단가표지"}</definedName>
    <definedName name="ㅠㅊㅍ튜" localSheetId="0" hidden="1">{#N/A,#N/A,FALSE,"단가표지"}</definedName>
    <definedName name="ㅠㅊㅍ튜" hidden="1">{#N/A,#N/A,FALSE,"단가표지"}</definedName>
    <definedName name="ㅠㅊㅍ튵ㅊ" localSheetId="0" hidden="1">{#N/A,#N/A,FALSE,"운반시간"}</definedName>
    <definedName name="ㅠㅊㅍ튵ㅊ" hidden="1">{#N/A,#N/A,FALSE,"운반시간"}</definedName>
    <definedName name="ㅠㅊ픁츄" localSheetId="0" hidden="1">{#N/A,#N/A,FALSE,"단가표지"}</definedName>
    <definedName name="ㅠㅊ픁츄" hidden="1">{#N/A,#N/A,FALSE,"단가표지"}</definedName>
    <definedName name="ㅠㅍ" localSheetId="0" hidden="1">{#N/A,#N/A,FALSE,"조골재"}</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41000" localSheetId="0">#REF!</definedName>
    <definedName name="ㅠㅍ41000">#REF!</definedName>
    <definedName name="ㅠㅍㅊ" localSheetId="0" hidden="1">{#N/A,#N/A,FALSE,"단가표지"}</definedName>
    <definedName name="ㅠㅍㅊ" hidden="1">{#N/A,#N/A,FALSE,"단가표지"}</definedName>
    <definedName name="ㅠㅍㅊ튳" localSheetId="0" hidden="1">{#N/A,#N/A,FALSE,"표지목차"}</definedName>
    <definedName name="ㅠㅍㅊ튳" hidden="1">{#N/A,#N/A,FALSE,"표지목차"}</definedName>
    <definedName name="ㅠㅍㅊ튳ㅌㅍ" localSheetId="0" hidden="1">{#N/A,#N/A,FALSE,"조골재"}</definedName>
    <definedName name="ㅠㅍㅊ튳ㅌㅍ" hidden="1">{#N/A,#N/A,FALSE,"조골재"}</definedName>
    <definedName name="ㅠㅍㅊ튵" localSheetId="0" hidden="1">{#N/A,#N/A,FALSE,"골재소요량";#N/A,#N/A,FALSE,"골재소요량"}</definedName>
    <definedName name="ㅠㅍㅊ튵" hidden="1">{#N/A,#N/A,FALSE,"골재소요량";#N/A,#N/A,FALSE,"골재소요량"}</definedName>
    <definedName name="ㅠㅍㅊ튵ㅊ" localSheetId="0" hidden="1">{#N/A,#N/A,FALSE,"단가표지"}</definedName>
    <definedName name="ㅠㅍㅊ튵ㅊ" hidden="1">{#N/A,#N/A,FALSE,"단가표지"}</definedName>
    <definedName name="ㅠㅍ츄ㅜ" localSheetId="0" hidden="1">{#N/A,#N/A,FALSE,"단가표지"}</definedName>
    <definedName name="ㅠㅍ츄ㅜ" hidden="1">{#N/A,#N/A,FALSE,"단가표지"}</definedName>
    <definedName name="ㅠㅍ츛ㅍ" localSheetId="0" hidden="1">{#N/A,#N/A,FALSE,"혼합골재"}</definedName>
    <definedName name="ㅠㅍ츛ㅍ" hidden="1">{#N/A,#N/A,FALSE,"혼합골재"}</definedName>
    <definedName name="ㅠㅍ츜ㅊ" localSheetId="0" hidden="1">{#N/A,#N/A,FALSE,"2~8번"}</definedName>
    <definedName name="ㅠㅍ츜ㅊ" hidden="1">{#N/A,#N/A,FALSE,"2~8번"}</definedName>
    <definedName name="ㅠㅍ츜ㅍ" localSheetId="0" hidden="1">{#N/A,#N/A,FALSE,"조골재"}</definedName>
    <definedName name="ㅠㅍ츜ㅍ" hidden="1">{#N/A,#N/A,FALSE,"조골재"}</definedName>
    <definedName name="ㅠㅍ츝" localSheetId="0" hidden="1">{#N/A,#N/A,FALSE,"운반시간"}</definedName>
    <definedName name="ㅠㅍ츝" hidden="1">{#N/A,#N/A,FALSE,"운반시간"}</definedName>
    <definedName name="ㅠㅍ츝ㅊ" localSheetId="0" hidden="1">{#N/A,#N/A,FALSE,"단가표지"}</definedName>
    <definedName name="ㅠㅍ츝ㅊ" hidden="1">{#N/A,#N/A,FALSE,"단가표지"}</definedName>
    <definedName name="ㅠㅍㅋㅊㅍㅍ" localSheetId="0" hidden="1">{#N/A,#N/A,FALSE,"단가표지"}</definedName>
    <definedName name="ㅠㅍㅋㅊㅍㅍ" hidden="1">{#N/A,#N/A,FALSE,"단가표지"}</definedName>
    <definedName name="ㅠ퓿큨ㅊ" localSheetId="0" hidden="1">{#N/A,#N/A,FALSE,"단가표지"}</definedName>
    <definedName name="ㅠ퓿큨ㅊ" hidden="1">{#N/A,#N/A,FALSE,"단가표지"}</definedName>
    <definedName name="ㅠ픀ㅊ" localSheetId="0" hidden="1">{#N/A,#N/A,FALSE,"단가표지"}</definedName>
    <definedName name="ㅠ픀ㅊ" hidden="1">{#N/A,#N/A,FALSE,"단가표지"}</definedName>
    <definedName name="ㅠ픀ㅊㅍ" localSheetId="0" hidden="1">{#N/A,#N/A,FALSE,"표지목차"}</definedName>
    <definedName name="ㅠ픀ㅊㅍ" hidden="1">{#N/A,#N/A,FALSE,"표지목차"}</definedName>
    <definedName name="ㅠ픀ㅋㅊㅍ" localSheetId="0" hidden="1">{#N/A,#N/A,FALSE,"운반시간"}</definedName>
    <definedName name="ㅠ픀ㅋㅊㅍ" hidden="1">{#N/A,#N/A,FALSE,"운반시간"}</definedName>
    <definedName name="ㅠㅎㅁ">#REF!</definedName>
    <definedName name="ㅠㅎㅇㅈ" localSheetId="0" hidden="1">{#N/A,#N/A,FALSE,"2~8번"}</definedName>
    <definedName name="ㅠㅎㅇㅈ" hidden="1">{#N/A,#N/A,FALSE,"2~8번"}</definedName>
    <definedName name="ㅠㅕ4619" localSheetId="0">#REF!</definedName>
    <definedName name="ㅠㅕ4619">#REF!</definedName>
    <definedName name="ㅠㅗ" localSheetId="0" hidden="1">{"'중기작업1'!$A$1:$V$18"}</definedName>
    <definedName name="ㅠㅗ" hidden="1">{"'중기작업1'!$A$1:$V$18"}</definedName>
    <definedName name="ㅠㅗㅁㅈㄷ">#REF!</definedName>
    <definedName name="ㅠㅗㅠㄷㄱㅁ">#REF!</definedName>
    <definedName name="ㅠㅜ12" localSheetId="0">#REF!</definedName>
    <definedName name="ㅠㅜ12">#REF!</definedName>
    <definedName name="ㅠㅜㅍㅊ">#REF!</definedName>
    <definedName name="ㅠㅠ" localSheetId="0">#REF!</definedName>
    <definedName name="ㅠㅠ"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ㅠㅠㅇㄴㅇ" localSheetId="0" hidden="1">{#N/A,#N/A,FALSE,"표지목차"}</definedName>
    <definedName name="ㅠㅠㅇㄴㅇ" hidden="1">{#N/A,#N/A,FALSE,"표지목차"}</definedName>
    <definedName name="ㅠㅠㅠ">#N/A</definedName>
    <definedName name="ㅠㅠㅠㅠ" localSheetId="0" hidden="1">{#N/A,#N/A,FALSE,"운반시간"}</definedName>
    <definedName name="ㅠㅠㅠㅠ" hidden="1">{#N/A,#N/A,FALSE,"운반시간"}</definedName>
    <definedName name="ㅠㅠㅠㅠㅠㅠㅠ" localSheetId="0" hidden="1">{"'중기작업1'!$A$1:$V$18"}</definedName>
    <definedName name="ㅠㅠㅠㅠㅠㅠㅠ" hidden="1">{"'중기작업1'!$A$1:$V$18"}</definedName>
    <definedName name="ㅡ" localSheetId="0" hidden="1">#REF!</definedName>
    <definedName name="ㅡ" hidden="1">#REF!</definedName>
    <definedName name="ㅡ14">#REF!</definedName>
    <definedName name="ㅡ37" localSheetId="0">#REF!</definedName>
    <definedName name="ㅡ37">#REF!</definedName>
    <definedName name="ㅡㄹㄴㅁ르" localSheetId="0" hidden="1">#REF!</definedName>
    <definedName name="ㅡㄹㄴㅁ르" hidden="1">#REF!</definedName>
    <definedName name="ㅡㅏㅗㅛ" localSheetId="0" hidden="1">{#N/A,#N/A,FALSE,"2~8번"}</definedName>
    <definedName name="ㅡㅏㅗㅛ" hidden="1">{#N/A,#N/A,FALSE,"2~8번"}</definedName>
    <definedName name="ㅡㅗㅓㅓㅡㅗㅗㅓㅓㅗ" localSheetId="0" hidden="1">{#N/A,#N/A,FALSE,"운반시간"}</definedName>
    <definedName name="ㅡㅗㅓㅓㅡㅗㅗㅓㅓㅗ" hidden="1">{#N/A,#N/A,FALSE,"운반시간"}</definedName>
    <definedName name="ㅡㅜㅛㅜㅈㅈㅜ" localSheetId="0">#REF!</definedName>
    <definedName name="ㅡㅜㅛㅜㅈㅈㅜ">#REF!</definedName>
    <definedName name="ㅡㅡ" localSheetId="0" hidden="1">{"'Sheet1'!$D$19","'Sheet1'!$B$22:$E$22"}</definedName>
    <definedName name="ㅡㅡ" hidden="1">{"'Sheet1'!$D$19","'Sheet1'!$B$22:$E$22"}</definedName>
    <definedName name="ㅡㅡㅡ" localSheetId="0" hidden="1">{#N/A,#N/A,FALSE,"골재소요량";#N/A,#N/A,FALSE,"골재소요량"}</definedName>
    <definedName name="ㅡㅡㅡ">#REF!</definedName>
    <definedName name="ㅡㅡㅡㅡㅡ" localSheetId="0" hidden="1">{#N/A,#N/A,FALSE,"운반시간"}</definedName>
    <definedName name="ㅡㅡㅡㅡㅡ" hidden="1">{#N/A,#N/A,FALSE,"운반시간"}</definedName>
    <definedName name="ㅡㅡㅡㅡㅡㅡㅡㅡㅡㅡ" hidden="1">[13]조명시설!#REF!</definedName>
    <definedName name="ㅢ">{"Book1","부대-(표지판,데리,가드).xls","부대-(낙,차,중분대).xls"}</definedName>
    <definedName name="ㅣ" localSheetId="0">#REF!</definedName>
    <definedName name="ㅣ">#REF!</definedName>
    <definedName name="ㅣ11">#REF!</definedName>
    <definedName name="ㅣ1391">[543]설비!$J$2234</definedName>
    <definedName name="ㅣ1517" localSheetId="0">#REF!</definedName>
    <definedName name="ㅣ1517">#REF!</definedName>
    <definedName name="ㅣ1549" localSheetId="0">#REF!</definedName>
    <definedName name="ㅣ1549">#REF!</definedName>
    <definedName name="ㅣ16" localSheetId="0">#REF!</definedName>
    <definedName name="ㅣ16">#REF!</definedName>
    <definedName name="ㅣ189">#REF!</definedName>
    <definedName name="ㅣ275" localSheetId="0">#REF!</definedName>
    <definedName name="ㅣ275">#REF!</definedName>
    <definedName name="ㅣ35" localSheetId="0">#REF!</definedName>
    <definedName name="ㅣ35">#REF!</definedName>
    <definedName name="ㅣ41" localSheetId="0">#REF!</definedName>
    <definedName name="ㅣ41">#REF!</definedName>
    <definedName name="ㅣ618" localSheetId="0">#REF!</definedName>
    <definedName name="ㅣ618">#REF!</definedName>
    <definedName name="ㅣ650" localSheetId="0">#REF!</definedName>
    <definedName name="ㅣ650">#REF!</definedName>
    <definedName name="ㅣ81" localSheetId="0">#REF!</definedName>
    <definedName name="ㅣ81">#REF!</definedName>
    <definedName name="ㅣㄹ" hidden="1">{#N/A,#N/A,FALSE,"2~8번"}</definedName>
    <definedName name="ㅣ러" localSheetId="0">#REF!</definedName>
    <definedName name="ㅣ러">#REF!</definedName>
    <definedName name="ㅣㅅ" localSheetId="0" hidden="1">{#N/A,#N/A,TRUE,"손익보고"}</definedName>
    <definedName name="ㅣㅅ" hidden="1">{#N/A,#N/A,TRUE,"손익보고"}</definedName>
    <definedName name="ㅣㅋ팇러밍ㄹㄴㅇㄹ" localSheetId="0">#REF!</definedName>
    <definedName name="ㅣㅋ팇러밍ㄹㄴㅇㄹ">#REF!</definedName>
    <definedName name="ㅣ허ㅏㅣ하" localSheetId="0" hidden="1">{#N/A,#N/A,FALSE,"혼합골재"}</definedName>
    <definedName name="ㅣ허ㅏㅣ하" hidden="1">{#N/A,#N/A,FALSE,"혼합골재"}</definedName>
    <definedName name="ㅣ허ㅣ호ㅓㅏ" localSheetId="0" hidden="1">{#N/A,#N/A,FALSE,"조골재"}</definedName>
    <definedName name="ㅣ허ㅣ호ㅓㅏ" hidden="1">{#N/A,#N/A,FALSE,"조골재"}</definedName>
    <definedName name="ㅣㅏ" localSheetId="0" hidden="1">[244]날개벽수량표!#REF!</definedName>
    <definedName name="ㅣㅏ" hidden="1">#REF!</definedName>
    <definedName name="ㅣㅏ허ㅏ허ㅏ허ㅏ" localSheetId="0" hidden="1">{#N/A,#N/A,FALSE,"단가표지"}</definedName>
    <definedName name="ㅣㅏ허ㅏ허ㅏ허ㅏ" hidden="1">{#N/A,#N/A,FALSE,"단가표지"}</definedName>
    <definedName name="ㅣㅏㅑㅣ" localSheetId="0" hidden="1">{#N/A,#N/A,FALSE,"구조1"}</definedName>
    <definedName name="ㅣㅏㅑㅣ" hidden="1">{#N/A,#N/A,FALSE,"구조1"}</definedName>
    <definedName name="ㅣㅏㅓ" localSheetId="0" hidden="1">{#N/A,#N/A,FALSE,"운반시간"}</definedName>
    <definedName name="ㅣㅏㅓ" hidden="1">{#N/A,#N/A,FALSE,"운반시간"}</definedName>
    <definedName name="ㅣㅏㅓㅎ" localSheetId="0" hidden="1">{#N/A,#N/A,FALSE,"단가표지"}</definedName>
    <definedName name="ㅣㅏㅓㅎ" hidden="1">{#N/A,#N/A,FALSE,"단가표지"}</definedName>
    <definedName name="ㅣㅏㅓ허ㅏㅓㅎ" localSheetId="0" hidden="1">{#N/A,#N/A,FALSE,"표지목차"}</definedName>
    <definedName name="ㅣㅏㅓ허ㅏㅓㅎ" hidden="1">{#N/A,#N/A,FALSE,"표지목차"}</definedName>
    <definedName name="ㅣㅏㅓㅣ허ㅏㅎ" localSheetId="0" hidden="1">{#N/A,#N/A,FALSE,"골재소요량";#N/A,#N/A,FALSE,"골재소요량"}</definedName>
    <definedName name="ㅣㅏㅓㅣ허ㅏㅎ" hidden="1">{#N/A,#N/A,FALSE,"골재소요량";#N/A,#N/A,FALSE,"골재소요량"}</definedName>
    <definedName name="ㅣㅏㅓㅣ허ㅏㅏ허" localSheetId="0" hidden="1">{#N/A,#N/A,FALSE,"조골재"}</definedName>
    <definedName name="ㅣㅏㅓㅣ허ㅏㅏ허" hidden="1">{#N/A,#N/A,FALSE,"조골재"}</definedName>
    <definedName name="ㅣㅏㅕㅑㅣㅑ" localSheetId="0" hidden="1">{#N/A,#N/A,FALSE,"이정표"}</definedName>
    <definedName name="ㅣㅏㅕㅑㅣㅑ" hidden="1">{#N/A,#N/A,FALSE,"이정표"}</definedName>
    <definedName name="ㅣㅏㅣ">#REF!</definedName>
    <definedName name="ㅣㅑㅑ" localSheetId="0" hidden="1">{#N/A,#N/A,FALSE,"단가표지"}</definedName>
    <definedName name="ㅣㅑㅑ" hidden="1">{#N/A,#N/A,FALSE,"단가표지"}</definedName>
    <definedName name="ㅣㅑㅣㅑ" localSheetId="0" hidden="1">{#N/A,#N/A,FALSE,"배수1"}</definedName>
    <definedName name="ㅣㅑㅣㅑ" hidden="1">{#N/A,#N/A,FALSE,"배수1"}</definedName>
    <definedName name="ㅣㅓㅏ허" localSheetId="0" hidden="1">{#N/A,#N/A,FALSE,"운반시간"}</definedName>
    <definedName name="ㅣㅓㅏ허" hidden="1">{#N/A,#N/A,FALSE,"운반시간"}</definedName>
    <definedName name="ㅣㅓㅏ허ㅏㅣ허ㅏㅓ" localSheetId="0" hidden="1">{#N/A,#N/A,FALSE,"운반시간"}</definedName>
    <definedName name="ㅣㅓㅏ허ㅏㅣ허ㅏㅓ" hidden="1">{#N/A,#N/A,FALSE,"운반시간"}</definedName>
    <definedName name="ㅣㅚㅓㅏ" localSheetId="0" hidden="1">{#N/A,#N/A,FALSE,"단가표지"}</definedName>
    <definedName name="ㅣㅚㅓㅏ" hidden="1">{#N/A,#N/A,FALSE,"단가표지"}</definedName>
    <definedName name="ㅣㅣ" localSheetId="0">#REF!</definedName>
    <definedName name="ㅣㅣ">#REF!</definedName>
    <definedName name="ㅣㅣ_1" localSheetId="0" hidden="1">{#N/A,#N/A,FALSE,"골재소요량";#N/A,#N/A,FALSE,"골재소요량"}</definedName>
    <definedName name="ㅣㅣ_1" hidden="1">{#N/A,#N/A,FALSE,"골재소요량";#N/A,#N/A,FALSE,"골재소요량"}</definedName>
    <definedName name="ㅣㅣ_2" localSheetId="0" hidden="1">{#N/A,#N/A,FALSE,"골재소요량";#N/A,#N/A,FALSE,"골재소요량"}</definedName>
    <definedName name="ㅣㅣ_2" hidden="1">{#N/A,#N/A,FALSE,"골재소요량";#N/A,#N/A,FALSE,"골재소요량"}</definedName>
    <definedName name="ㅣㅣ_3" localSheetId="0" hidden="1">{#N/A,#N/A,FALSE,"골재소요량";#N/A,#N/A,FALSE,"골재소요량"}</definedName>
    <definedName name="ㅣㅣ_3" hidden="1">{#N/A,#N/A,FALSE,"골재소요량";#N/A,#N/A,FALSE,"골재소요량"}</definedName>
    <definedName name="ㅣㅣㅏㅣㅏㅣㅏㅣ" localSheetId="0" hidden="1">{"'중기작업1'!$A$1:$V$18"}</definedName>
    <definedName name="ㅣㅣㅏㅣㅏㅣㅏㅣ" hidden="1">{"'중기작업1'!$A$1:$V$18"}</definedName>
    <definedName name="ㅣㅣㅣ" localSheetId="0">[252]조명시설!#REF!</definedName>
    <definedName name="ㅣㅣㅣ" hidden="1">[274]조명시설!#REF!</definedName>
    <definedName name="ㅣㅣㅣㅣ" localSheetId="0" hidden="1">[252]조명시설!#REF!</definedName>
    <definedName name="ㅣㅣㅣㅣ" hidden="1">[274]조명시설!#REF!</definedName>
    <definedName name="ㅣㅣㅣㅣㅣ" localSheetId="0" hidden="1">[252]조명시설!#REF!</definedName>
    <definedName name="ㅣㅣㅣㅣㅣ" hidden="1">[274]조명시설!#REF!</definedName>
    <definedName name="ㅣㅣㅣㅣㅣㅣ" localSheetId="0">[252]조명시설!#REF!</definedName>
    <definedName name="ㅣㅣㅣㅣㅣㅣ" hidden="1">[274]조명시설!#REF!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64" i="1" l="1"/>
  <c r="D64" i="1"/>
  <c r="F64" i="1" s="1"/>
  <c r="H64" i="1" s="1"/>
  <c r="G63" i="1"/>
  <c r="D63" i="1"/>
  <c r="F63" i="1" s="1"/>
  <c r="H63" i="1" s="1"/>
  <c r="G61" i="1"/>
  <c r="D61" i="1"/>
  <c r="F61" i="1" s="1"/>
  <c r="H61" i="1" s="1"/>
  <c r="G60" i="1"/>
  <c r="D60" i="1"/>
  <c r="F60" i="1" s="1"/>
  <c r="H60" i="1" s="1"/>
  <c r="F59" i="1"/>
  <c r="E59" i="1"/>
  <c r="D59" i="1"/>
  <c r="E58" i="1"/>
  <c r="D58" i="1"/>
  <c r="F58" i="1" s="1"/>
  <c r="C58" i="1"/>
  <c r="C59" i="1" s="1"/>
  <c r="G57" i="1"/>
  <c r="G58" i="1" s="1"/>
  <c r="E57" i="1"/>
  <c r="D57" i="1"/>
  <c r="F57" i="1" s="1"/>
  <c r="G55" i="1"/>
  <c r="D55" i="1"/>
  <c r="F55" i="1" s="1"/>
  <c r="H55" i="1" s="1"/>
  <c r="D54" i="1"/>
  <c r="F54" i="1" s="1"/>
  <c r="D53" i="1"/>
  <c r="F53" i="1" s="1"/>
  <c r="D52" i="1"/>
  <c r="F52" i="1" s="1"/>
  <c r="G51" i="1"/>
  <c r="D51" i="1"/>
  <c r="F51" i="1" s="1"/>
  <c r="G48" i="1"/>
  <c r="H48" i="1" s="1"/>
  <c r="G47" i="1"/>
  <c r="E47" i="1"/>
  <c r="D47" i="1"/>
  <c r="F47" i="1" s="1"/>
  <c r="H47" i="1" s="1"/>
  <c r="G46" i="1"/>
  <c r="D46" i="1"/>
  <c r="F46" i="1" s="1"/>
  <c r="H46" i="1" s="1"/>
  <c r="E45" i="1"/>
  <c r="D45" i="1"/>
  <c r="F45" i="1" s="1"/>
  <c r="C45" i="1"/>
  <c r="G44" i="1"/>
  <c r="E44" i="1"/>
  <c r="D44" i="1"/>
  <c r="F44" i="1" s="1"/>
  <c r="G42" i="1"/>
  <c r="G54" i="1" s="1"/>
  <c r="F42" i="1"/>
  <c r="H42" i="1" s="1"/>
  <c r="G41" i="1"/>
  <c r="G53" i="1" s="1"/>
  <c r="D41" i="1"/>
  <c r="F41" i="1" s="1"/>
  <c r="H41" i="1" s="1"/>
  <c r="G40" i="1"/>
  <c r="G52" i="1" s="1"/>
  <c r="D40" i="1"/>
  <c r="F40" i="1" s="1"/>
  <c r="H40" i="1" s="1"/>
  <c r="G39" i="1"/>
  <c r="D39" i="1"/>
  <c r="F39" i="1" s="1"/>
  <c r="I36" i="1"/>
  <c r="I35" i="1"/>
  <c r="I34" i="1"/>
  <c r="G33" i="1"/>
  <c r="D33" i="1"/>
  <c r="F33" i="1" s="1"/>
  <c r="H33" i="1" s="1"/>
  <c r="G32" i="1"/>
  <c r="D32" i="1"/>
  <c r="F32" i="1" s="1"/>
  <c r="H32" i="1" s="1"/>
  <c r="B32" i="1"/>
  <c r="G31" i="1"/>
  <c r="F31" i="1"/>
  <c r="G30" i="1"/>
  <c r="D30" i="1"/>
  <c r="F30" i="1" s="1"/>
  <c r="G29" i="1"/>
  <c r="D29" i="1"/>
  <c r="F29" i="1" s="1"/>
  <c r="H29" i="1" s="1"/>
  <c r="G28" i="1"/>
  <c r="D28" i="1"/>
  <c r="F28" i="1" s="1"/>
  <c r="H28" i="1" s="1"/>
  <c r="G27" i="1"/>
  <c r="D27" i="1"/>
  <c r="F27" i="1" s="1"/>
  <c r="H27" i="1" s="1"/>
  <c r="D26" i="1"/>
  <c r="F26" i="1" s="1"/>
  <c r="D25" i="1"/>
  <c r="F25" i="1" s="1"/>
  <c r="D24" i="1"/>
  <c r="F24" i="1" s="1"/>
  <c r="D23" i="1"/>
  <c r="F23" i="1" s="1"/>
  <c r="G22" i="1"/>
  <c r="G23" i="1" s="1"/>
  <c r="G24" i="1" s="1"/>
  <c r="D22" i="1"/>
  <c r="F22" i="1" s="1"/>
  <c r="H22" i="1" s="1"/>
  <c r="C22" i="1"/>
  <c r="C23" i="1" s="1"/>
  <c r="C24" i="1" s="1"/>
  <c r="C25" i="1" s="1"/>
  <c r="C26" i="1" s="1"/>
  <c r="G21" i="1"/>
  <c r="D21" i="1"/>
  <c r="F21" i="1" s="1"/>
  <c r="G19" i="1"/>
  <c r="D19" i="1"/>
  <c r="F19" i="1" s="1"/>
  <c r="H19" i="1" s="1"/>
  <c r="G18" i="1"/>
  <c r="D18" i="1"/>
  <c r="F18" i="1" s="1"/>
  <c r="H18" i="1" s="1"/>
  <c r="G17" i="1"/>
  <c r="D17" i="1"/>
  <c r="F17" i="1" s="1"/>
  <c r="H17" i="1" s="1"/>
  <c r="I17" i="1" s="1"/>
  <c r="G16" i="1"/>
  <c r="E16" i="1"/>
  <c r="E40" i="1" s="1"/>
  <c r="D16" i="1"/>
  <c r="F16" i="1" s="1"/>
  <c r="H16" i="1" s="1"/>
  <c r="D15" i="1"/>
  <c r="G14" i="1"/>
  <c r="E14" i="1"/>
  <c r="D14" i="1"/>
  <c r="F14" i="1" s="1"/>
  <c r="H14" i="1" s="1"/>
  <c r="G13" i="1"/>
  <c r="D13" i="1"/>
  <c r="F13" i="1" s="1"/>
  <c r="H13" i="1" s="1"/>
  <c r="G25" i="1" l="1"/>
  <c r="G26" i="1"/>
  <c r="H23" i="1"/>
  <c r="G45" i="1"/>
  <c r="H45" i="1" s="1"/>
  <c r="I45" i="1" s="1"/>
  <c r="J45" i="1" s="1"/>
  <c r="H26" i="1"/>
  <c r="G59" i="1"/>
  <c r="H52" i="1"/>
  <c r="H53" i="1"/>
  <c r="I53" i="1" s="1"/>
  <c r="K53" i="1" s="1"/>
  <c r="H30" i="1"/>
  <c r="I30" i="1" s="1"/>
  <c r="G62" i="1"/>
  <c r="H62" i="1" s="1"/>
  <c r="H54" i="1"/>
  <c r="H31" i="1"/>
  <c r="H59" i="1"/>
  <c r="J59" i="1" s="1"/>
  <c r="I23" i="1"/>
  <c r="J23" i="1" s="1"/>
  <c r="I26" i="1"/>
  <c r="J26" i="1" s="1"/>
  <c r="K26" i="1" s="1"/>
  <c r="I47" i="1"/>
  <c r="J47" i="1"/>
  <c r="K47" i="1" s="1"/>
  <c r="I59" i="1"/>
  <c r="I28" i="1"/>
  <c r="J28" i="1" s="1"/>
  <c r="K28" i="1" s="1"/>
  <c r="I29" i="1"/>
  <c r="I14" i="1"/>
  <c r="H12" i="1"/>
  <c r="K34" i="1"/>
  <c r="F38" i="1"/>
  <c r="H39" i="1"/>
  <c r="F50" i="1"/>
  <c r="H51" i="1"/>
  <c r="I18" i="1"/>
  <c r="I42" i="1"/>
  <c r="I62" i="1"/>
  <c r="J62" i="1" s="1"/>
  <c r="F20" i="1"/>
  <c r="P20" i="1" s="1"/>
  <c r="H21" i="1"/>
  <c r="I31" i="1"/>
  <c r="J31" i="1" s="1"/>
  <c r="K31" i="1" s="1"/>
  <c r="J53" i="1"/>
  <c r="J17" i="1"/>
  <c r="K17" i="1" s="1"/>
  <c r="I40" i="1"/>
  <c r="J40" i="1" s="1"/>
  <c r="K40" i="1" s="1"/>
  <c r="I41" i="1"/>
  <c r="J41" i="1" s="1"/>
  <c r="K41" i="1" s="1"/>
  <c r="I33" i="1"/>
  <c r="F12" i="1"/>
  <c r="I55" i="1"/>
  <c r="I13" i="1"/>
  <c r="J34" i="1"/>
  <c r="H44" i="1"/>
  <c r="F43" i="1"/>
  <c r="I48" i="1"/>
  <c r="I46" i="1"/>
  <c r="J46" i="1" s="1"/>
  <c r="I27" i="1"/>
  <c r="J27" i="1" s="1"/>
  <c r="I32" i="1"/>
  <c r="J32" i="1" s="1"/>
  <c r="K32" i="1" s="1"/>
  <c r="I60" i="1"/>
  <c r="J60" i="1" s="1"/>
  <c r="I61" i="1"/>
  <c r="J61" i="1" s="1"/>
  <c r="K61" i="1" s="1"/>
  <c r="I19" i="1"/>
  <c r="J19" i="1" s="1"/>
  <c r="H24" i="1"/>
  <c r="I16" i="1"/>
  <c r="J16" i="1"/>
  <c r="I22" i="1"/>
  <c r="J22" i="1" s="1"/>
  <c r="K22" i="1" s="1"/>
  <c r="J35" i="1"/>
  <c r="K35" i="1" s="1"/>
  <c r="F56" i="1"/>
  <c r="H25" i="1"/>
  <c r="H57" i="1"/>
  <c r="I63" i="1"/>
  <c r="J63" i="1"/>
  <c r="K63" i="1" s="1"/>
  <c r="H58" i="1"/>
  <c r="I52" i="1"/>
  <c r="J52" i="1" s="1"/>
  <c r="I64" i="1"/>
  <c r="J36" i="1"/>
  <c r="K36" i="1" s="1"/>
  <c r="I54" i="1" l="1"/>
  <c r="K59" i="1"/>
  <c r="J64" i="1"/>
  <c r="K64" i="1" s="1"/>
  <c r="K16" i="1"/>
  <c r="K55" i="1"/>
  <c r="J55" i="1"/>
  <c r="K23" i="1"/>
  <c r="J29" i="1"/>
  <c r="K29" i="1" s="1"/>
  <c r="J33" i="1"/>
  <c r="K33" i="1" s="1"/>
  <c r="J30" i="1"/>
  <c r="K30" i="1" s="1"/>
  <c r="H38" i="1"/>
  <c r="I39" i="1"/>
  <c r="I38" i="1" s="1"/>
  <c r="I37" i="1" s="1"/>
  <c r="I7" i="1" s="1"/>
  <c r="I58" i="1"/>
  <c r="K19" i="1"/>
  <c r="J48" i="1"/>
  <c r="K48" i="1" s="1"/>
  <c r="N34" i="1"/>
  <c r="H50" i="1"/>
  <c r="I51" i="1"/>
  <c r="K52" i="1"/>
  <c r="I12" i="1"/>
  <c r="J18" i="1"/>
  <c r="K18" i="1" s="1"/>
  <c r="K27" i="1"/>
  <c r="I24" i="1"/>
  <c r="J24" i="1"/>
  <c r="K24" i="1" s="1"/>
  <c r="K46" i="1"/>
  <c r="H11" i="1"/>
  <c r="H56" i="1"/>
  <c r="I57" i="1"/>
  <c r="J14" i="1"/>
  <c r="K14" i="1" s="1"/>
  <c r="I25" i="1"/>
  <c r="J25" i="1" s="1"/>
  <c r="K25" i="1" s="1"/>
  <c r="J13" i="1"/>
  <c r="K13" i="1" s="1"/>
  <c r="K45" i="1"/>
  <c r="K60" i="1"/>
  <c r="K62" i="1"/>
  <c r="J42" i="1"/>
  <c r="K42" i="1" s="1"/>
  <c r="I44" i="1"/>
  <c r="I43" i="1" s="1"/>
  <c r="H43" i="1"/>
  <c r="H20" i="1"/>
  <c r="I21" i="1"/>
  <c r="J21" i="1"/>
  <c r="K21" i="1"/>
  <c r="H37" i="1" l="1"/>
  <c r="J44" i="1"/>
  <c r="J43" i="1" s="1"/>
  <c r="I50" i="1"/>
  <c r="I49" i="1" s="1"/>
  <c r="I8" i="1" s="1"/>
  <c r="J54" i="1"/>
  <c r="K54" i="1" s="1"/>
  <c r="I56" i="1"/>
  <c r="K12" i="1"/>
  <c r="K20" i="1"/>
  <c r="H10" i="1"/>
  <c r="H6" i="1" s="1"/>
  <c r="J39" i="1"/>
  <c r="J38" i="1" s="1"/>
  <c r="J37" i="1" s="1"/>
  <c r="J7" i="1" s="1"/>
  <c r="K44" i="1"/>
  <c r="K43" i="1" s="1"/>
  <c r="J58" i="1"/>
  <c r="K58" i="1" s="1"/>
  <c r="J57" i="1"/>
  <c r="J56" i="1" s="1"/>
  <c r="J20" i="1"/>
  <c r="K39" i="1"/>
  <c r="K38" i="1" s="1"/>
  <c r="H7" i="1"/>
  <c r="N37" i="1"/>
  <c r="J12" i="1"/>
  <c r="J11" i="1" s="1"/>
  <c r="J10" i="1" s="1"/>
  <c r="J6" i="1" s="1"/>
  <c r="J51" i="1"/>
  <c r="J50" i="1" s="1"/>
  <c r="I20" i="1"/>
  <c r="N20" i="1" s="1"/>
  <c r="N27" i="1"/>
  <c r="H49" i="1"/>
  <c r="J49" i="1" l="1"/>
  <c r="J8" i="1" s="1"/>
  <c r="K37" i="1"/>
  <c r="K7" i="1" s="1"/>
  <c r="J5" i="1"/>
  <c r="K57" i="1"/>
  <c r="K56" i="1" s="1"/>
  <c r="K11" i="1"/>
  <c r="K10" i="1" s="1"/>
  <c r="K6" i="1" s="1"/>
  <c r="K51" i="1"/>
  <c r="K50" i="1" s="1"/>
  <c r="K49" i="1" s="1"/>
  <c r="K8" i="1" s="1"/>
  <c r="N49" i="1"/>
  <c r="H8" i="1"/>
  <c r="H5" i="1" s="1"/>
  <c r="I11" i="1"/>
  <c r="I10" i="1" l="1"/>
  <c r="I6" i="1" s="1"/>
  <c r="I5" i="1" s="1"/>
  <c r="N12" i="1"/>
  <c r="L11" i="1"/>
  <c r="K5" i="1"/>
</calcChain>
</file>

<file path=xl/sharedStrings.xml><?xml version="1.0" encoding="utf-8"?>
<sst xmlns="http://schemas.openxmlformats.org/spreadsheetml/2006/main" count="181" uniqueCount="79">
  <si>
    <t>단위 : 천원</t>
    <phoneticPr fontId="6" type="noConversion"/>
  </si>
  <si>
    <t>구 분</t>
  </si>
  <si>
    <t>규  격</t>
  </si>
  <si>
    <t>단위</t>
  </si>
  <si>
    <t>대상물량</t>
  </si>
  <si>
    <t>원 가(원)
부가세제외</t>
    <phoneticPr fontId="6" type="noConversion"/>
  </si>
  <si>
    <t>자재대</t>
  </si>
  <si>
    <t>부가세</t>
  </si>
  <si>
    <t>조달수수료</t>
  </si>
  <si>
    <t>계</t>
  </si>
  <si>
    <t>비고</t>
  </si>
  <si>
    <t>원 수</t>
    <phoneticPr fontId="3" type="noConversion"/>
  </si>
  <si>
    <t>할증</t>
    <phoneticPr fontId="3" type="noConversion"/>
  </si>
  <si>
    <t>수량</t>
    <phoneticPr fontId="3" type="noConversion"/>
  </si>
  <si>
    <t xml:space="preserve">■ 지급자재                                                                     </t>
  </si>
  <si>
    <t>계</t>
    <phoneticPr fontId="6" type="noConversion"/>
  </si>
  <si>
    <t xml:space="preserve">식    </t>
  </si>
  <si>
    <t>가.  왕전2 배수장</t>
    <phoneticPr fontId="6" type="noConversion"/>
  </si>
  <si>
    <t>나. 제1호 배수간선</t>
    <phoneticPr fontId="6" type="noConversion"/>
  </si>
  <si>
    <t>다. 제2호 배수간선</t>
    <phoneticPr fontId="6" type="noConversion"/>
  </si>
  <si>
    <t>토목공사 소계</t>
    <phoneticPr fontId="6" type="noConversion"/>
  </si>
  <si>
    <t>레미콘</t>
  </si>
  <si>
    <t>소   계</t>
    <phoneticPr fontId="3" type="noConversion"/>
  </si>
  <si>
    <t>도급자관급</t>
    <phoneticPr fontId="14" type="noConversion"/>
  </si>
  <si>
    <t>25-30-15</t>
    <phoneticPr fontId="15" type="noConversion"/>
  </si>
  <si>
    <t>㎥</t>
  </si>
  <si>
    <t>25-27-15</t>
    <phoneticPr fontId="15" type="noConversion"/>
  </si>
  <si>
    <t>25-24-15</t>
    <phoneticPr fontId="14" type="noConversion"/>
  </si>
  <si>
    <t>25-24-12</t>
    <phoneticPr fontId="15" type="noConversion"/>
  </si>
  <si>
    <t>25-21-12</t>
    <phoneticPr fontId="15" type="noConversion"/>
  </si>
  <si>
    <t>25-18-15</t>
    <phoneticPr fontId="6" type="noConversion"/>
  </si>
  <si>
    <t>25-18-08</t>
    <phoneticPr fontId="6" type="noConversion"/>
  </si>
  <si>
    <t>철근(SD400)</t>
    <phoneticPr fontId="15" type="noConversion"/>
  </si>
  <si>
    <t>H-13</t>
    <phoneticPr fontId="15" type="noConversion"/>
  </si>
  <si>
    <t>ton</t>
    <phoneticPr fontId="15" type="noConversion"/>
  </si>
  <si>
    <t>H-16</t>
    <phoneticPr fontId="15" type="noConversion"/>
  </si>
  <si>
    <t>H-19</t>
    <phoneticPr fontId="6" type="noConversion"/>
  </si>
  <si>
    <t>H-22</t>
    <phoneticPr fontId="6" type="noConversion"/>
  </si>
  <si>
    <t>H-25</t>
    <phoneticPr fontId="14" type="noConversion"/>
  </si>
  <si>
    <t>H-29</t>
    <phoneticPr fontId="14" type="noConversion"/>
  </si>
  <si>
    <t>스텐레스난간</t>
  </si>
  <si>
    <t>H=1.5</t>
    <phoneticPr fontId="3" type="noConversion"/>
  </si>
  <si>
    <t>m</t>
    <phoneticPr fontId="3" type="noConversion"/>
  </si>
  <si>
    <t>관급자 관급</t>
    <phoneticPr fontId="3" type="noConversion"/>
  </si>
  <si>
    <t>메시형 울타리</t>
    <phoneticPr fontId="6" type="noConversion"/>
  </si>
  <si>
    <t>W2000 x H1500mm</t>
    <phoneticPr fontId="6" type="noConversion"/>
  </si>
  <si>
    <t>경간</t>
    <phoneticPr fontId="6" type="noConversion"/>
  </si>
  <si>
    <t>메시형 출입문( 쌍문)</t>
    <phoneticPr fontId="6" type="noConversion"/>
  </si>
  <si>
    <t>W4000 x H1800mm</t>
    <phoneticPr fontId="6" type="noConversion"/>
  </si>
  <si>
    <t>식</t>
    <phoneticPr fontId="6" type="noConversion"/>
  </si>
  <si>
    <t>호안 블록</t>
    <phoneticPr fontId="6" type="noConversion"/>
  </si>
  <si>
    <t>1000x1000x200mm</t>
    <phoneticPr fontId="3" type="noConversion"/>
  </si>
  <si>
    <t>본</t>
    <phoneticPr fontId="6" type="noConversion"/>
  </si>
  <si>
    <t>폴리에틸렌피복강관</t>
  </si>
  <si>
    <t>D1500 x  t13mm</t>
    <phoneticPr fontId="3" type="noConversion"/>
  </si>
  <si>
    <t>강관파일(추진나관)</t>
    <phoneticPr fontId="14" type="noConversion"/>
  </si>
  <si>
    <t>본</t>
    <phoneticPr fontId="14" type="noConversion"/>
  </si>
  <si>
    <t>시멘트(양회)</t>
    <phoneticPr fontId="14" type="noConversion"/>
  </si>
  <si>
    <t>40kg</t>
    <phoneticPr fontId="14" type="noConversion"/>
  </si>
  <si>
    <t>포</t>
    <phoneticPr fontId="14" type="noConversion"/>
  </si>
  <si>
    <t>기계 공사</t>
    <phoneticPr fontId="3" type="noConversion"/>
  </si>
  <si>
    <t>식</t>
    <phoneticPr fontId="3" type="noConversion"/>
  </si>
  <si>
    <t>건축 공사</t>
    <phoneticPr fontId="3" type="noConversion"/>
  </si>
  <si>
    <t>전기 공사</t>
    <phoneticPr fontId="3" type="noConversion"/>
  </si>
  <si>
    <t>나.  제1호 배수간선</t>
    <phoneticPr fontId="6" type="noConversion"/>
  </si>
  <si>
    <t>25-18-15</t>
    <phoneticPr fontId="14" type="noConversion"/>
  </si>
  <si>
    <t>L형 침수옹벽</t>
    <phoneticPr fontId="14" type="noConversion"/>
  </si>
  <si>
    <t>850x2000x2000mm</t>
    <phoneticPr fontId="14" type="noConversion"/>
  </si>
  <si>
    <t>호안  블록</t>
    <phoneticPr fontId="6" type="noConversion"/>
  </si>
  <si>
    <t>관급 자재</t>
    <phoneticPr fontId="14" type="noConversion"/>
  </si>
  <si>
    <t>다.  제2호 배수간선</t>
    <phoneticPr fontId="6" type="noConversion"/>
  </si>
  <si>
    <t>25-21-12</t>
  </si>
  <si>
    <t>25-18-08</t>
  </si>
  <si>
    <t>720x1500x2000mm</t>
    <phoneticPr fontId="14" type="noConversion"/>
  </si>
  <si>
    <t>아스콘</t>
    <phoneticPr fontId="14" type="noConversion"/>
  </si>
  <si>
    <t>표 층</t>
    <phoneticPr fontId="14" type="noConversion"/>
  </si>
  <si>
    <t>ton</t>
    <phoneticPr fontId="14" type="noConversion"/>
  </si>
  <si>
    <t>기 층</t>
    <phoneticPr fontId="3" type="noConversion"/>
  </si>
  <si>
    <t>왕전지구 배수장  지급자재 명세서</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</si>
</sst>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_(* #,##0_);_(* \(#,##0\);_(* &quot;-&quot;_);_(@_)"/>
    <numFmt numFmtId="177" formatCode="_-* #,##0.0_-;\-* #,##0.0_-;_-* &quot;-&quot;_-;_-@_-"/>
    <numFmt numFmtId="178" formatCode="#,##0_ "/>
    <numFmt numFmtId="179" formatCode="_(* #,##0.00_);_(* \(#,##0.00\);_(* &quot;-&quot;??_);_(@_)"/>
    <numFmt numFmtId="180" formatCode="#,##0;[Red]#,##0"/>
    <numFmt numFmtId="181" formatCode="0.0"/>
    <numFmt numFmtId="182" formatCode="_-* #,##0.000_-;\-* #,##0.000_-;_-* &quot;-&quot;??_-;_-@_-"/>
    <numFmt numFmtId="183" formatCode="0.000_ "/>
    <numFmt numFmtId="184" formatCode="_-* #,##0.000_-;\-* #,##0.000_-;_-* &quot;-&quot;_-;_-@_-"/>
    <numFmt numFmtId="185" formatCode="#,##0_);[Red]\(#,##0\)"/>
    <numFmt numFmtId="186" formatCode="0.0_ "/>
    <numFmt numFmtId="187" formatCode="0.0000"/>
    <numFmt numFmtId="188" formatCode="0.00_ "/>
  </numFmts>
  <fonts count="20" x14ac:knownFonts="1">
    <font>
      <sz val="11"/>
      <color theme="1"/>
      <name val="맑은 고딕"/>
      <family val="2"/>
      <charset val="129"/>
      <scheme val="minor"/>
    </font>
    <font>
      <sz val="11"/>
      <color theme="1"/>
      <name val="맑은 고딕"/>
      <family val="2"/>
      <charset val="129"/>
      <scheme val="minor"/>
    </font>
    <font>
      <b/>
      <sz val="16"/>
      <name val="맑은 고딕"/>
      <family val="3"/>
      <charset val="129"/>
      <scheme val="major"/>
    </font>
    <font>
      <sz val="8"/>
      <name val="맑은 고딕"/>
      <family val="2"/>
      <charset val="129"/>
      <scheme val="minor"/>
    </font>
    <font>
      <sz val="11"/>
      <name val="맑은 고딕"/>
      <family val="3"/>
      <charset val="129"/>
      <scheme val="major"/>
    </font>
    <font>
      <b/>
      <sz val="12"/>
      <name val="맑은 고딕"/>
      <family val="3"/>
      <charset val="129"/>
      <scheme val="major"/>
    </font>
    <font>
      <sz val="8"/>
      <name val="돋움"/>
      <family val="3"/>
      <charset val="129"/>
    </font>
    <font>
      <b/>
      <sz val="11"/>
      <name val="맑은 고딕"/>
      <family val="2"/>
      <charset val="129"/>
      <scheme val="minor"/>
    </font>
    <font>
      <b/>
      <sz val="11"/>
      <name val="돋움"/>
      <family val="3"/>
      <charset val="129"/>
    </font>
    <font>
      <b/>
      <sz val="10"/>
      <name val="돋움"/>
      <family val="3"/>
      <charset val="129"/>
    </font>
    <font>
      <sz val="10"/>
      <name val="맑은 고딕"/>
      <family val="3"/>
      <charset val="129"/>
      <scheme val="major"/>
    </font>
    <font>
      <sz val="10"/>
      <name val="돋움"/>
      <family val="3"/>
      <charset val="129"/>
    </font>
    <font>
      <sz val="10"/>
      <color rgb="FFFF0000"/>
      <name val="돋움"/>
      <family val="3"/>
      <charset val="129"/>
    </font>
    <font>
      <sz val="11"/>
      <name val="바탕체"/>
      <family val="1"/>
      <charset val="129"/>
    </font>
    <font>
      <sz val="8"/>
      <name val="굴림체"/>
      <family val="3"/>
      <charset val="129"/>
    </font>
    <font>
      <sz val="8"/>
      <name val="바탕체"/>
      <family val="1"/>
      <charset val="129"/>
    </font>
    <font>
      <sz val="11"/>
      <name val="돋움"/>
      <family val="3"/>
      <charset val="129"/>
    </font>
    <font>
      <sz val="10"/>
      <color theme="1"/>
      <name val="돋움"/>
      <family val="3"/>
      <charset val="129"/>
    </font>
    <font>
      <sz val="9"/>
      <color rgb="FF555555"/>
      <name val="돋움"/>
      <family val="3"/>
      <charset val="129"/>
    </font>
    <font>
      <sz val="8"/>
      <color indexed="8"/>
      <name val="굴림"/>
      <family val="3"/>
      <charset val="129"/>
    </font>
  </fonts>
  <fills count="7">
    <fill>
      <patternFill patternType="none"/>
    </fill>
    <fill>
      <patternFill patternType="gray125"/>
    </fill>
    <fill>
      <patternFill patternType="solid">
        <fgColor rgb="FFFFFF99"/>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0"/>
        <bgColor indexed="64"/>
      </patternFill>
    </fill>
  </fills>
  <borders count="31">
    <border>
      <left/>
      <right/>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hair">
        <color indexed="64"/>
      </left>
      <right style="hair">
        <color indexed="64"/>
      </right>
      <top style="thick">
        <color rgb="FFFF0000"/>
      </top>
      <bottom style="thick">
        <color rgb="FFFF0000"/>
      </bottom>
      <diagonal/>
    </border>
    <border>
      <left style="thin">
        <color indexed="64"/>
      </left>
      <right style="thin">
        <color indexed="64"/>
      </right>
      <top style="thick">
        <color rgb="FFFF0000"/>
      </top>
      <bottom style="thick">
        <color rgb="FFFF0000"/>
      </bottom>
      <diagonal/>
    </border>
    <border>
      <left style="thin">
        <color indexed="64"/>
      </left>
      <right style="thick">
        <color rgb="FFFF0000"/>
      </right>
      <top style="thick">
        <color rgb="FFFF0000"/>
      </top>
      <bottom style="thick">
        <color rgb="FFFF0000"/>
      </bottom>
      <diagonal/>
    </border>
    <border>
      <left style="thin">
        <color theme="1"/>
      </left>
      <right/>
      <top style="thin">
        <color theme="1"/>
      </top>
      <bottom/>
      <diagonal/>
    </border>
    <border>
      <left style="hair">
        <color indexed="64"/>
      </left>
      <right style="hair">
        <color indexed="64"/>
      </right>
      <top style="thin">
        <color theme="1"/>
      </top>
      <bottom/>
      <diagonal/>
    </border>
    <border>
      <left style="thin">
        <color indexed="64"/>
      </left>
      <right style="thin">
        <color indexed="64"/>
      </right>
      <top style="thin">
        <color theme="1"/>
      </top>
      <bottom/>
      <diagonal/>
    </border>
    <border>
      <left style="thin">
        <color indexed="64"/>
      </left>
      <right style="thin">
        <color theme="1"/>
      </right>
      <top style="thin">
        <color theme="1"/>
      </top>
      <bottom/>
      <diagonal/>
    </border>
    <border>
      <left style="thick">
        <color rgb="FFFF0000"/>
      </left>
      <right style="thin">
        <color indexed="64"/>
      </right>
      <top style="thick">
        <color rgb="FFFF0000"/>
      </top>
      <bottom style="thick">
        <color rgb="FFFF0000"/>
      </bottom>
      <diagonal/>
    </border>
  </borders>
  <cellStyleXfs count="7">
    <xf numFmtId="0" fontId="0" fillId="0" borderId="0">
      <alignment vertical="center"/>
    </xf>
    <xf numFmtId="0" fontId="1" fillId="0" borderId="0">
      <alignment vertical="center"/>
    </xf>
    <xf numFmtId="176" fontId="1" fillId="0" borderId="0" applyFont="0" applyFill="0" applyBorder="0" applyAlignment="0" applyProtection="0">
      <alignment vertical="center"/>
    </xf>
    <xf numFmtId="0" fontId="13" fillId="0" borderId="0"/>
    <xf numFmtId="0" fontId="16" fillId="0" borderId="0">
      <alignment vertical="center"/>
    </xf>
    <xf numFmtId="0" fontId="16" fillId="0" borderId="0"/>
    <xf numFmtId="0" fontId="19" fillId="0" borderId="0"/>
  </cellStyleXfs>
  <cellXfs count="149">
    <xf numFmtId="0" fontId="0" fillId="0" borderId="0" xfId="0">
      <alignment vertical="center"/>
    </xf>
    <xf numFmtId="0" fontId="1" fillId="0" borderId="0" xfId="1">
      <alignment vertical="center"/>
    </xf>
    <xf numFmtId="0" fontId="4" fillId="0" borderId="0" xfId="1" applyFont="1" applyAlignment="1"/>
    <xf numFmtId="0" fontId="5" fillId="0" borderId="0" xfId="1" applyFont="1" applyAlignment="1">
      <alignment horizontal="right" vertical="center"/>
    </xf>
    <xf numFmtId="0" fontId="5" fillId="0" borderId="0" xfId="1" applyFont="1" applyAlignment="1">
      <alignment horizontal="center" vertical="center"/>
    </xf>
    <xf numFmtId="176" fontId="4" fillId="0" borderId="0" xfId="2" applyFont="1" applyAlignment="1"/>
    <xf numFmtId="176" fontId="4" fillId="0" borderId="0" xfId="2" applyFont="1" applyAlignment="1">
      <alignment horizontal="right"/>
    </xf>
    <xf numFmtId="0" fontId="4" fillId="0" borderId="8" xfId="1" applyFont="1" applyBorder="1" applyAlignment="1">
      <alignment horizontal="center" vertical="center"/>
    </xf>
    <xf numFmtId="0" fontId="7" fillId="0" borderId="7" xfId="1" applyFont="1" applyBorder="1" applyAlignment="1"/>
    <xf numFmtId="0" fontId="7" fillId="0" borderId="8" xfId="1" applyFont="1" applyBorder="1" applyAlignment="1">
      <alignment horizontal="center"/>
    </xf>
    <xf numFmtId="177" fontId="8" fillId="0" borderId="8" xfId="2" applyNumberFormat="1" applyFont="1" applyBorder="1">
      <alignment vertical="center"/>
    </xf>
    <xf numFmtId="178" fontId="8" fillId="0" borderId="8" xfId="1" applyNumberFormat="1" applyFont="1" applyBorder="1">
      <alignment vertical="center"/>
    </xf>
    <xf numFmtId="176" fontId="9" fillId="0" borderId="8" xfId="2" applyFont="1" applyBorder="1">
      <alignment vertical="center"/>
    </xf>
    <xf numFmtId="0" fontId="10" fillId="0" borderId="9" xfId="1" applyFont="1" applyBorder="1" applyAlignment="1"/>
    <xf numFmtId="0" fontId="11" fillId="2" borderId="10" xfId="1" applyFont="1" applyFill="1" applyBorder="1" applyAlignment="1"/>
    <xf numFmtId="0" fontId="11" fillId="2" borderId="11" xfId="1" applyFont="1" applyFill="1" applyBorder="1" applyAlignment="1"/>
    <xf numFmtId="0" fontId="11" fillId="2" borderId="11" xfId="1" applyFont="1" applyFill="1" applyBorder="1" applyAlignment="1">
      <alignment horizontal="center"/>
    </xf>
    <xf numFmtId="177" fontId="11" fillId="2" borderId="11" xfId="2" applyNumberFormat="1" applyFont="1" applyFill="1" applyBorder="1">
      <alignment vertical="center"/>
    </xf>
    <xf numFmtId="178" fontId="11" fillId="2" borderId="11" xfId="1" applyNumberFormat="1" applyFont="1" applyFill="1" applyBorder="1">
      <alignment vertical="center"/>
    </xf>
    <xf numFmtId="176" fontId="11" fillId="2" borderId="11" xfId="2" applyFont="1" applyFill="1" applyBorder="1">
      <alignment vertical="center"/>
    </xf>
    <xf numFmtId="0" fontId="11" fillId="2" borderId="12" xfId="1" applyFont="1" applyFill="1" applyBorder="1" applyAlignment="1"/>
    <xf numFmtId="176" fontId="1" fillId="0" borderId="0" xfId="1" applyNumberFormat="1">
      <alignment vertical="center"/>
    </xf>
    <xf numFmtId="0" fontId="11" fillId="0" borderId="10" xfId="1" applyFont="1" applyBorder="1" applyAlignment="1"/>
    <xf numFmtId="0" fontId="11" fillId="0" borderId="11" xfId="1" applyFont="1" applyBorder="1" applyAlignment="1"/>
    <xf numFmtId="0" fontId="11" fillId="0" borderId="11" xfId="1" applyFont="1" applyBorder="1" applyAlignment="1">
      <alignment horizontal="center"/>
    </xf>
    <xf numFmtId="177" fontId="11" fillId="0" borderId="11" xfId="2" applyNumberFormat="1" applyFont="1" applyBorder="1">
      <alignment vertical="center"/>
    </xf>
    <xf numFmtId="178" fontId="11" fillId="0" borderId="11" xfId="1" applyNumberFormat="1" applyFont="1" applyBorder="1">
      <alignment vertical="center"/>
    </xf>
    <xf numFmtId="176" fontId="11" fillId="0" borderId="11" xfId="2" applyFont="1" applyBorder="1">
      <alignment vertical="center"/>
    </xf>
    <xf numFmtId="0" fontId="11" fillId="0" borderId="12" xfId="1" applyFont="1" applyBorder="1" applyAlignment="1"/>
    <xf numFmtId="179" fontId="1" fillId="0" borderId="0" xfId="1" applyNumberFormat="1">
      <alignment vertical="center"/>
    </xf>
    <xf numFmtId="0" fontId="11" fillId="3" borderId="10" xfId="1" applyFont="1" applyFill="1" applyBorder="1" applyAlignment="1"/>
    <xf numFmtId="0" fontId="11" fillId="3" borderId="11" xfId="1" applyFont="1" applyFill="1" applyBorder="1" applyAlignment="1">
      <alignment horizontal="center"/>
    </xf>
    <xf numFmtId="0" fontId="11" fillId="3" borderId="11" xfId="1" applyFont="1" applyFill="1" applyBorder="1" applyAlignment="1">
      <alignment horizontal="right"/>
    </xf>
    <xf numFmtId="177" fontId="11" fillId="3" borderId="11" xfId="2" applyNumberFormat="1" applyFont="1" applyFill="1" applyBorder="1">
      <alignment vertical="center"/>
    </xf>
    <xf numFmtId="178" fontId="11" fillId="3" borderId="11" xfId="1" applyNumberFormat="1" applyFont="1" applyFill="1" applyBorder="1">
      <alignment vertical="center"/>
    </xf>
    <xf numFmtId="180" fontId="11" fillId="3" borderId="11" xfId="2" applyNumberFormat="1" applyFont="1" applyFill="1" applyBorder="1">
      <alignment vertical="center"/>
    </xf>
    <xf numFmtId="0" fontId="12" fillId="4" borderId="12" xfId="1" applyFont="1" applyFill="1" applyBorder="1" applyAlignment="1"/>
    <xf numFmtId="0" fontId="11" fillId="5" borderId="11" xfId="1" applyFont="1" applyFill="1" applyBorder="1" applyAlignment="1">
      <alignment horizontal="right"/>
    </xf>
    <xf numFmtId="177" fontId="11" fillId="5" borderId="11" xfId="2" applyNumberFormat="1" applyFont="1" applyFill="1" applyBorder="1">
      <alignment vertical="center"/>
    </xf>
    <xf numFmtId="178" fontId="11" fillId="5" borderId="11" xfId="1" applyNumberFormat="1" applyFont="1" applyFill="1" applyBorder="1">
      <alignment vertical="center"/>
    </xf>
    <xf numFmtId="180" fontId="11" fillId="5" borderId="11" xfId="2" applyNumberFormat="1" applyFont="1" applyFill="1" applyBorder="1">
      <alignment vertical="center"/>
    </xf>
    <xf numFmtId="180" fontId="12" fillId="6" borderId="12" xfId="1" applyNumberFormat="1" applyFont="1" applyFill="1" applyBorder="1" applyAlignment="1"/>
    <xf numFmtId="0" fontId="11" fillId="0" borderId="10" xfId="3" applyFont="1" applyBorder="1" applyAlignment="1">
      <alignment horizontal="center" vertical="center" shrinkToFit="1"/>
    </xf>
    <xf numFmtId="0" fontId="11" fillId="6" borderId="11" xfId="1" applyFont="1" applyFill="1" applyBorder="1" applyAlignment="1">
      <alignment horizontal="center"/>
    </xf>
    <xf numFmtId="0" fontId="11" fillId="6" borderId="11" xfId="1" applyFont="1" applyFill="1" applyBorder="1" applyAlignment="1">
      <alignment horizontal="right"/>
    </xf>
    <xf numFmtId="181" fontId="11" fillId="6" borderId="11" xfId="1" applyNumberFormat="1" applyFont="1" applyFill="1" applyBorder="1" applyAlignment="1">
      <alignment horizontal="center"/>
    </xf>
    <xf numFmtId="177" fontId="11" fillId="6" borderId="11" xfId="2" applyNumberFormat="1" applyFont="1" applyFill="1" applyBorder="1">
      <alignment vertical="center"/>
    </xf>
    <xf numFmtId="178" fontId="11" fillId="6" borderId="11" xfId="1" applyNumberFormat="1" applyFont="1" applyFill="1" applyBorder="1">
      <alignment vertical="center"/>
    </xf>
    <xf numFmtId="180" fontId="11" fillId="6" borderId="11" xfId="2" applyNumberFormat="1" applyFont="1" applyFill="1" applyBorder="1">
      <alignment vertical="center"/>
    </xf>
    <xf numFmtId="0" fontId="12" fillId="6" borderId="12" xfId="1" applyFont="1" applyFill="1" applyBorder="1" applyAlignment="1"/>
    <xf numFmtId="180" fontId="1" fillId="0" borderId="0" xfId="1" applyNumberFormat="1">
      <alignment vertical="center"/>
    </xf>
    <xf numFmtId="0" fontId="11" fillId="6" borderId="11" xfId="3" applyFont="1" applyFill="1" applyBorder="1" applyAlignment="1">
      <alignment horizontal="center" vertical="center" shrinkToFit="1"/>
    </xf>
    <xf numFmtId="181" fontId="11" fillId="6" borderId="11" xfId="1" applyNumberFormat="1" applyFont="1" applyFill="1" applyBorder="1" applyAlignment="1">
      <alignment horizontal="right"/>
    </xf>
    <xf numFmtId="181" fontId="1" fillId="0" borderId="0" xfId="1" applyNumberFormat="1">
      <alignment vertical="center"/>
    </xf>
    <xf numFmtId="0" fontId="11" fillId="0" borderId="11" xfId="3" applyFont="1" applyBorder="1" applyAlignment="1">
      <alignment horizontal="center" vertical="center" shrinkToFit="1"/>
    </xf>
    <xf numFmtId="179" fontId="11" fillId="6" borderId="11" xfId="1" applyNumberFormat="1" applyFont="1" applyFill="1" applyBorder="1" applyAlignment="1">
      <alignment horizontal="right"/>
    </xf>
    <xf numFmtId="177" fontId="1" fillId="0" borderId="0" xfId="1" applyNumberFormat="1">
      <alignment vertical="center"/>
    </xf>
    <xf numFmtId="182" fontId="11" fillId="0" borderId="11" xfId="3" applyNumberFormat="1" applyFont="1" applyBorder="1" applyAlignment="1">
      <alignment horizontal="center" vertical="center" shrinkToFit="1"/>
    </xf>
    <xf numFmtId="183" fontId="11" fillId="6" borderId="11" xfId="2" applyNumberFormat="1" applyFont="1" applyFill="1" applyBorder="1">
      <alignment vertical="center"/>
    </xf>
    <xf numFmtId="183" fontId="1" fillId="0" borderId="0" xfId="1" applyNumberFormat="1">
      <alignment vertical="center"/>
    </xf>
    <xf numFmtId="182" fontId="11" fillId="0" borderId="11" xfId="3" applyNumberFormat="1" applyFont="1" applyBorder="1" applyAlignment="1">
      <alignment vertical="center" shrinkToFit="1"/>
    </xf>
    <xf numFmtId="182" fontId="11" fillId="6" borderId="11" xfId="2" applyNumberFormat="1" applyFont="1" applyFill="1" applyBorder="1">
      <alignment vertical="center"/>
    </xf>
    <xf numFmtId="184" fontId="1" fillId="0" borderId="0" xfId="1" applyNumberFormat="1">
      <alignment vertical="center"/>
    </xf>
    <xf numFmtId="182" fontId="11" fillId="0" borderId="11" xfId="3" applyNumberFormat="1" applyFont="1" applyBorder="1" applyAlignment="1">
      <alignment horizontal="right" vertical="center" shrinkToFit="1"/>
    </xf>
    <xf numFmtId="0" fontId="17" fillId="0" borderId="10" xfId="4" applyFont="1" applyBorder="1" applyAlignment="1">
      <alignment horizontal="center" vertical="center" shrinkToFit="1"/>
    </xf>
    <xf numFmtId="0" fontId="17" fillId="0" borderId="11" xfId="4" applyFont="1" applyBorder="1" applyAlignment="1">
      <alignment horizontal="center" vertical="center" shrinkToFit="1"/>
    </xf>
    <xf numFmtId="179" fontId="11" fillId="0" borderId="11" xfId="3" applyNumberFormat="1" applyFont="1" applyBorder="1" applyAlignment="1">
      <alignment horizontal="center" vertical="center" shrinkToFit="1"/>
    </xf>
    <xf numFmtId="185" fontId="11" fillId="6" borderId="11" xfId="2" applyNumberFormat="1" applyFont="1" applyFill="1" applyBorder="1">
      <alignment vertical="center"/>
    </xf>
    <xf numFmtId="179" fontId="11" fillId="0" borderId="11" xfId="3" applyNumberFormat="1" applyFont="1" applyBorder="1" applyAlignment="1">
      <alignment horizontal="right" vertical="center" shrinkToFit="1"/>
    </xf>
    <xf numFmtId="0" fontId="11" fillId="0" borderId="11" xfId="5" applyFont="1" applyBorder="1" applyAlignment="1">
      <alignment horizontal="center" vertical="center" shrinkToFit="1"/>
    </xf>
    <xf numFmtId="0" fontId="11" fillId="5" borderId="10" xfId="3" applyFont="1" applyFill="1" applyBorder="1" applyAlignment="1">
      <alignment horizontal="center" vertical="center" shrinkToFit="1"/>
    </xf>
    <xf numFmtId="0" fontId="11" fillId="5" borderId="11" xfId="5" applyFont="1" applyFill="1" applyBorder="1" applyAlignment="1">
      <alignment horizontal="center" vertical="center" shrinkToFit="1"/>
    </xf>
    <xf numFmtId="0" fontId="11" fillId="5" borderId="11" xfId="3" applyFont="1" applyFill="1" applyBorder="1" applyAlignment="1">
      <alignment horizontal="center" vertical="center" shrinkToFit="1"/>
    </xf>
    <xf numFmtId="181" fontId="11" fillId="5" borderId="11" xfId="2" applyNumberFormat="1" applyFont="1" applyFill="1" applyBorder="1">
      <alignment vertical="center"/>
    </xf>
    <xf numFmtId="176" fontId="11" fillId="5" borderId="11" xfId="2" applyFont="1" applyFill="1" applyBorder="1">
      <alignment vertical="center"/>
    </xf>
    <xf numFmtId="0" fontId="11" fillId="5" borderId="15" xfId="3" applyFont="1" applyFill="1" applyBorder="1" applyAlignment="1">
      <alignment horizontal="center" vertical="center" shrinkToFit="1"/>
    </xf>
    <xf numFmtId="0" fontId="11" fillId="5" borderId="16" xfId="3" applyFont="1" applyFill="1" applyBorder="1" applyAlignment="1">
      <alignment horizontal="center" vertical="center" shrinkToFit="1"/>
    </xf>
    <xf numFmtId="177" fontId="11" fillId="5" borderId="16" xfId="2" applyNumberFormat="1" applyFont="1" applyFill="1" applyBorder="1">
      <alignment vertical="center"/>
    </xf>
    <xf numFmtId="178" fontId="11" fillId="5" borderId="16" xfId="1" applyNumberFormat="1" applyFont="1" applyFill="1" applyBorder="1">
      <alignment vertical="center"/>
    </xf>
    <xf numFmtId="180" fontId="11" fillId="5" borderId="16" xfId="2" applyNumberFormat="1" applyFont="1" applyFill="1" applyBorder="1">
      <alignment vertical="center"/>
    </xf>
    <xf numFmtId="176" fontId="11" fillId="5" borderId="16" xfId="2" applyFont="1" applyFill="1" applyBorder="1">
      <alignment vertical="center"/>
    </xf>
    <xf numFmtId="0" fontId="11" fillId="3" borderId="17" xfId="1" applyFont="1" applyFill="1" applyBorder="1" applyAlignment="1"/>
    <xf numFmtId="0" fontId="11" fillId="3" borderId="18" xfId="1" applyFont="1" applyFill="1" applyBorder="1" applyAlignment="1">
      <alignment horizontal="center"/>
    </xf>
    <xf numFmtId="0" fontId="11" fillId="3" borderId="18" xfId="1" applyFont="1" applyFill="1" applyBorder="1" applyAlignment="1">
      <alignment horizontal="right"/>
    </xf>
    <xf numFmtId="177" fontId="11" fillId="3" borderId="18" xfId="2" applyNumberFormat="1" applyFont="1" applyFill="1" applyBorder="1">
      <alignment vertical="center"/>
    </xf>
    <xf numFmtId="178" fontId="11" fillId="3" borderId="18" xfId="1" applyNumberFormat="1" applyFont="1" applyFill="1" applyBorder="1">
      <alignment vertical="center"/>
    </xf>
    <xf numFmtId="180" fontId="11" fillId="3" borderId="18" xfId="2" applyNumberFormat="1" applyFont="1" applyFill="1" applyBorder="1">
      <alignment vertical="center"/>
    </xf>
    <xf numFmtId="0" fontId="12" fillId="4" borderId="19" xfId="1" applyFont="1" applyFill="1" applyBorder="1" applyAlignment="1"/>
    <xf numFmtId="186" fontId="11" fillId="6" borderId="11" xfId="2" applyNumberFormat="1" applyFont="1" applyFill="1" applyBorder="1">
      <alignment vertical="center"/>
    </xf>
    <xf numFmtId="180" fontId="11" fillId="0" borderId="11" xfId="2" applyNumberFormat="1" applyFont="1" applyBorder="1">
      <alignment vertical="center"/>
    </xf>
    <xf numFmtId="180" fontId="11" fillId="6" borderId="11" xfId="1" applyNumberFormat="1" applyFont="1" applyFill="1" applyBorder="1">
      <alignment vertical="center"/>
    </xf>
    <xf numFmtId="2" fontId="11" fillId="6" borderId="11" xfId="1" applyNumberFormat="1" applyFont="1" applyFill="1" applyBorder="1" applyAlignment="1">
      <alignment horizontal="right"/>
    </xf>
    <xf numFmtId="0" fontId="11" fillId="6" borderId="8" xfId="1" applyFont="1" applyFill="1" applyBorder="1" applyAlignment="1">
      <alignment horizontal="right"/>
    </xf>
    <xf numFmtId="180" fontId="11" fillId="6" borderId="8" xfId="1" applyNumberFormat="1" applyFont="1" applyFill="1" applyBorder="1">
      <alignment vertical="center"/>
    </xf>
    <xf numFmtId="0" fontId="12" fillId="6" borderId="9" xfId="1" applyFont="1" applyFill="1" applyBorder="1" applyAlignment="1"/>
    <xf numFmtId="187" fontId="11" fillId="6" borderId="11" xfId="1" applyNumberFormat="1" applyFont="1" applyFill="1" applyBorder="1" applyAlignment="1">
      <alignment horizontal="right"/>
    </xf>
    <xf numFmtId="182" fontId="11" fillId="6" borderId="11" xfId="1" applyNumberFormat="1" applyFont="1" applyFill="1" applyBorder="1" applyAlignment="1">
      <alignment horizontal="right"/>
    </xf>
    <xf numFmtId="188" fontId="11" fillId="6" borderId="11" xfId="1" applyNumberFormat="1" applyFont="1" applyFill="1" applyBorder="1" applyAlignment="1">
      <alignment horizontal="right"/>
    </xf>
    <xf numFmtId="0" fontId="11" fillId="0" borderId="20" xfId="3" applyFont="1" applyBorder="1" applyAlignment="1">
      <alignment horizontal="center" vertical="center" shrinkToFit="1"/>
    </xf>
    <xf numFmtId="0" fontId="11" fillId="0" borderId="21" xfId="5" applyFont="1" applyBorder="1" applyAlignment="1">
      <alignment horizontal="center" vertical="center" shrinkToFit="1"/>
    </xf>
    <xf numFmtId="0" fontId="11" fillId="0" borderId="21" xfId="3" applyFont="1" applyBorder="1" applyAlignment="1">
      <alignment horizontal="center" vertical="center" shrinkToFit="1"/>
    </xf>
    <xf numFmtId="179" fontId="11" fillId="0" borderId="21" xfId="3" applyNumberFormat="1" applyFont="1" applyBorder="1" applyAlignment="1">
      <alignment horizontal="center" vertical="center" shrinkToFit="1"/>
    </xf>
    <xf numFmtId="180" fontId="11" fillId="6" borderId="21" xfId="1" applyNumberFormat="1" applyFont="1" applyFill="1" applyBorder="1" applyAlignment="1">
      <alignment horizontal="right"/>
    </xf>
    <xf numFmtId="178" fontId="11" fillId="6" borderId="21" xfId="1" applyNumberFormat="1" applyFont="1" applyFill="1" applyBorder="1">
      <alignment vertical="center"/>
    </xf>
    <xf numFmtId="180" fontId="11" fillId="6" borderId="21" xfId="2" applyNumberFormat="1" applyFont="1" applyFill="1" applyBorder="1">
      <alignment vertical="center"/>
    </xf>
    <xf numFmtId="176" fontId="11" fillId="0" borderId="21" xfId="2" applyFont="1" applyBorder="1">
      <alignment vertical="center"/>
    </xf>
    <xf numFmtId="0" fontId="12" fillId="6" borderId="22" xfId="1" applyFont="1" applyFill="1" applyBorder="1" applyAlignment="1"/>
    <xf numFmtId="176" fontId="11" fillId="0" borderId="8" xfId="2" applyFont="1" applyBorder="1">
      <alignment vertical="center"/>
    </xf>
    <xf numFmtId="176" fontId="11" fillId="0" borderId="24" xfId="2" applyFont="1" applyBorder="1">
      <alignment vertical="center"/>
    </xf>
    <xf numFmtId="0" fontId="12" fillId="6" borderId="25" xfId="1" applyFont="1" applyFill="1" applyBorder="1" applyAlignment="1"/>
    <xf numFmtId="0" fontId="18" fillId="0" borderId="26" xfId="1" applyFont="1" applyBorder="1" applyAlignment="1">
      <alignment horizontal="center" vertical="center"/>
    </xf>
    <xf numFmtId="0" fontId="11" fillId="0" borderId="27" xfId="3" applyFont="1" applyBorder="1" applyAlignment="1">
      <alignment horizontal="center" vertical="center" shrinkToFit="1"/>
    </xf>
    <xf numFmtId="0" fontId="11" fillId="0" borderId="28" xfId="3" applyFont="1" applyBorder="1" applyAlignment="1">
      <alignment horizontal="center" vertical="center" shrinkToFit="1"/>
    </xf>
    <xf numFmtId="179" fontId="11" fillId="0" borderId="28" xfId="3" applyNumberFormat="1" applyFont="1" applyBorder="1" applyAlignment="1">
      <alignment horizontal="center" vertical="center" shrinkToFit="1"/>
    </xf>
    <xf numFmtId="181" fontId="11" fillId="6" borderId="28" xfId="1" applyNumberFormat="1" applyFont="1" applyFill="1" applyBorder="1" applyAlignment="1">
      <alignment horizontal="right"/>
    </xf>
    <xf numFmtId="178" fontId="11" fillId="6" borderId="28" xfId="1" applyNumberFormat="1" applyFont="1" applyFill="1" applyBorder="1">
      <alignment vertical="center"/>
    </xf>
    <xf numFmtId="180" fontId="11" fillId="6" borderId="28" xfId="2" applyNumberFormat="1" applyFont="1" applyFill="1" applyBorder="1">
      <alignment vertical="center"/>
    </xf>
    <xf numFmtId="176" fontId="11" fillId="0" borderId="28" xfId="2" applyFont="1" applyBorder="1">
      <alignment vertical="center"/>
    </xf>
    <xf numFmtId="0" fontId="12" fillId="6" borderId="29" xfId="1" applyFont="1" applyFill="1" applyBorder="1" applyAlignment="1"/>
    <xf numFmtId="0" fontId="11" fillId="0" borderId="8" xfId="6" applyFont="1" applyBorder="1" applyAlignment="1">
      <alignment horizontal="center" vertical="center"/>
    </xf>
    <xf numFmtId="0" fontId="11" fillId="0" borderId="8" xfId="3" applyFont="1" applyBorder="1" applyAlignment="1">
      <alignment horizontal="center" vertical="center" shrinkToFit="1"/>
    </xf>
    <xf numFmtId="179" fontId="11" fillId="0" borderId="8" xfId="3" applyNumberFormat="1" applyFont="1" applyBorder="1" applyAlignment="1">
      <alignment horizontal="center" vertical="center" shrinkToFit="1"/>
    </xf>
    <xf numFmtId="180" fontId="11" fillId="6" borderId="8" xfId="1" applyNumberFormat="1" applyFont="1" applyFill="1" applyBorder="1" applyAlignment="1">
      <alignment horizontal="right"/>
    </xf>
    <xf numFmtId="178" fontId="11" fillId="6" borderId="8" xfId="1" applyNumberFormat="1" applyFont="1" applyFill="1" applyBorder="1">
      <alignment vertical="center"/>
    </xf>
    <xf numFmtId="180" fontId="11" fillId="6" borderId="8" xfId="2" applyNumberFormat="1" applyFont="1" applyFill="1" applyBorder="1">
      <alignment vertical="center"/>
    </xf>
    <xf numFmtId="0" fontId="17" fillId="0" borderId="30" xfId="4" applyFont="1" applyBorder="1" applyAlignment="1">
      <alignment horizontal="center" vertical="center" shrinkToFit="1"/>
    </xf>
    <xf numFmtId="0" fontId="17" fillId="0" borderId="23" xfId="3" applyFont="1" applyBorder="1" applyAlignment="1">
      <alignment horizontal="center" vertical="center" shrinkToFit="1"/>
    </xf>
    <xf numFmtId="0" fontId="17" fillId="0" borderId="24" xfId="4" applyFont="1" applyBorder="1" applyAlignment="1">
      <alignment horizontal="center" vertical="center" shrinkToFit="1"/>
    </xf>
    <xf numFmtId="179" fontId="17" fillId="0" borderId="24" xfId="3" applyNumberFormat="1" applyFont="1" applyBorder="1" applyAlignment="1">
      <alignment horizontal="center" vertical="center" shrinkToFit="1"/>
    </xf>
    <xf numFmtId="0" fontId="17" fillId="0" borderId="24" xfId="3" applyFont="1" applyBorder="1" applyAlignment="1">
      <alignment horizontal="center" vertical="center" shrinkToFit="1"/>
    </xf>
    <xf numFmtId="181" fontId="17" fillId="6" borderId="24" xfId="1" applyNumberFormat="1" applyFont="1" applyFill="1" applyBorder="1" applyAlignment="1">
      <alignment horizontal="right"/>
    </xf>
    <xf numFmtId="178" fontId="17" fillId="6" borderId="24" xfId="1" applyNumberFormat="1" applyFont="1" applyFill="1" applyBorder="1">
      <alignment vertical="center"/>
    </xf>
    <xf numFmtId="180" fontId="17" fillId="6" borderId="24" xfId="2" applyNumberFormat="1" applyFont="1" applyFill="1" applyBorder="1">
      <alignment vertical="center"/>
    </xf>
    <xf numFmtId="0" fontId="4" fillId="0" borderId="6" xfId="1" applyFont="1" applyBorder="1" applyAlignment="1">
      <alignment horizontal="center" vertical="center"/>
    </xf>
    <xf numFmtId="0" fontId="4" fillId="0" borderId="9" xfId="1" applyFont="1" applyBorder="1" applyAlignment="1">
      <alignment horizontal="center" vertical="center"/>
    </xf>
    <xf numFmtId="0" fontId="11" fillId="5" borderId="13" xfId="1" applyFont="1" applyFill="1" applyBorder="1" applyAlignment="1">
      <alignment horizontal="left"/>
    </xf>
    <xf numFmtId="0" fontId="11" fillId="5" borderId="14" xfId="1" applyFont="1" applyFill="1" applyBorder="1" applyAlignment="1">
      <alignment horizontal="left"/>
    </xf>
    <xf numFmtId="0" fontId="2" fillId="0" borderId="0" xfId="1" applyFont="1" applyAlignment="1">
      <alignment horizontal="center"/>
    </xf>
    <xf numFmtId="0" fontId="4" fillId="0" borderId="1" xfId="1" applyFont="1" applyBorder="1" applyAlignment="1">
      <alignment horizontal="center" vertical="center"/>
    </xf>
    <xf numFmtId="0" fontId="4" fillId="0" borderId="7" xfId="1" applyFont="1" applyBorder="1" applyAlignment="1">
      <alignment horizontal="center" vertical="center"/>
    </xf>
    <xf numFmtId="0" fontId="4" fillId="0" borderId="2" xfId="1" applyFont="1" applyBorder="1" applyAlignment="1">
      <alignment horizontal="center" vertical="center"/>
    </xf>
    <xf numFmtId="0" fontId="4" fillId="0" borderId="8" xfId="1" applyFont="1" applyBorder="1" applyAlignment="1">
      <alignment horizontal="center" vertical="center"/>
    </xf>
    <xf numFmtId="0" fontId="4" fillId="0" borderId="3" xfId="1" applyFont="1" applyBorder="1" applyAlignment="1">
      <alignment horizontal="center" vertical="center"/>
    </xf>
    <xf numFmtId="0" fontId="4" fillId="0" borderId="4" xfId="1" applyFont="1" applyBorder="1" applyAlignment="1">
      <alignment horizontal="center" vertical="center"/>
    </xf>
    <xf numFmtId="0" fontId="4" fillId="0" borderId="5" xfId="1" applyFont="1" applyBorder="1" applyAlignment="1">
      <alignment horizontal="center" vertical="center"/>
    </xf>
    <xf numFmtId="176" fontId="4" fillId="0" borderId="2" xfId="2" applyFont="1" applyBorder="1" applyAlignment="1">
      <alignment horizontal="center" vertical="center" wrapText="1"/>
    </xf>
    <xf numFmtId="176" fontId="4" fillId="0" borderId="8" xfId="2" applyFont="1" applyBorder="1" applyAlignment="1">
      <alignment horizontal="center" vertical="center" wrapText="1"/>
    </xf>
    <xf numFmtId="176" fontId="4" fillId="0" borderId="2" xfId="2" applyFont="1" applyBorder="1" applyAlignment="1">
      <alignment horizontal="center" vertical="center"/>
    </xf>
    <xf numFmtId="176" fontId="4" fillId="0" borderId="8" xfId="2" applyFont="1" applyBorder="1" applyAlignment="1">
      <alignment horizontal="center" vertical="center"/>
    </xf>
  </cellXfs>
  <cellStyles count="7">
    <cellStyle name="쉼표 [0] 4 3 4 2" xfId="2" xr:uid="{C1558CDB-B821-43CC-BF04-F5817E92A6BA}"/>
    <cellStyle name="표준" xfId="0" builtinId="0"/>
    <cellStyle name="표준 2 2 2 2" xfId="5" xr:uid="{0BBF4DF3-B705-4609-BF45-36EE9679D6DF}"/>
    <cellStyle name="표준 2 3 3" xfId="4" xr:uid="{3973E189-ECFE-4C81-A523-1A3FC5E3502F}"/>
    <cellStyle name="표준 25 2" xfId="6" xr:uid="{CA682FEA-C73B-4BFC-8A5A-37CDABECCEBF}"/>
    <cellStyle name="표준 9 2 3 2" xfId="1" xr:uid="{43955CE1-DA47-45FA-8216-C84F93670A9D}"/>
    <cellStyle name="표준_두곡1자재산출(1)" xfId="3" xr:uid="{DBC75D2A-70E8-495A-9D33-4C02547EF75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6.xml"/><Relationship Id="rId21" Type="http://schemas.openxmlformats.org/officeDocument/2006/relationships/externalLink" Target="externalLinks/externalLink20.xml"/><Relationship Id="rId324" Type="http://schemas.openxmlformats.org/officeDocument/2006/relationships/externalLink" Target="externalLinks/externalLink323.xml"/><Relationship Id="rId531" Type="http://schemas.openxmlformats.org/officeDocument/2006/relationships/externalLink" Target="externalLinks/externalLink530.xml"/><Relationship Id="rId170" Type="http://schemas.openxmlformats.org/officeDocument/2006/relationships/externalLink" Target="externalLinks/externalLink169.xml"/><Relationship Id="rId268" Type="http://schemas.openxmlformats.org/officeDocument/2006/relationships/externalLink" Target="externalLinks/externalLink267.xml"/><Relationship Id="rId475" Type="http://schemas.openxmlformats.org/officeDocument/2006/relationships/externalLink" Target="externalLinks/externalLink474.xml"/><Relationship Id="rId32" Type="http://schemas.openxmlformats.org/officeDocument/2006/relationships/externalLink" Target="externalLinks/externalLink31.xml"/><Relationship Id="rId128" Type="http://schemas.openxmlformats.org/officeDocument/2006/relationships/externalLink" Target="externalLinks/externalLink127.xml"/><Relationship Id="rId335" Type="http://schemas.openxmlformats.org/officeDocument/2006/relationships/externalLink" Target="externalLinks/externalLink334.xml"/><Relationship Id="rId542" Type="http://schemas.openxmlformats.org/officeDocument/2006/relationships/externalLink" Target="externalLinks/externalLink541.xml"/><Relationship Id="rId181" Type="http://schemas.openxmlformats.org/officeDocument/2006/relationships/externalLink" Target="externalLinks/externalLink180.xml"/><Relationship Id="rId402" Type="http://schemas.openxmlformats.org/officeDocument/2006/relationships/externalLink" Target="externalLinks/externalLink401.xml"/><Relationship Id="rId279" Type="http://schemas.openxmlformats.org/officeDocument/2006/relationships/externalLink" Target="externalLinks/externalLink278.xml"/><Relationship Id="rId486" Type="http://schemas.openxmlformats.org/officeDocument/2006/relationships/externalLink" Target="externalLinks/externalLink485.xml"/><Relationship Id="rId43" Type="http://schemas.openxmlformats.org/officeDocument/2006/relationships/externalLink" Target="externalLinks/externalLink42.xml"/><Relationship Id="rId139" Type="http://schemas.openxmlformats.org/officeDocument/2006/relationships/externalLink" Target="externalLinks/externalLink138.xml"/><Relationship Id="rId346" Type="http://schemas.openxmlformats.org/officeDocument/2006/relationships/externalLink" Target="externalLinks/externalLink345.xml"/><Relationship Id="rId192" Type="http://schemas.openxmlformats.org/officeDocument/2006/relationships/externalLink" Target="externalLinks/externalLink191.xml"/><Relationship Id="rId206" Type="http://schemas.openxmlformats.org/officeDocument/2006/relationships/externalLink" Target="externalLinks/externalLink205.xml"/><Relationship Id="rId413" Type="http://schemas.openxmlformats.org/officeDocument/2006/relationships/externalLink" Target="externalLinks/externalLink412.xml"/><Relationship Id="rId497" Type="http://schemas.openxmlformats.org/officeDocument/2006/relationships/externalLink" Target="externalLinks/externalLink496.xml"/><Relationship Id="rId12" Type="http://schemas.openxmlformats.org/officeDocument/2006/relationships/externalLink" Target="externalLinks/externalLink11.xml"/><Relationship Id="rId108" Type="http://schemas.openxmlformats.org/officeDocument/2006/relationships/externalLink" Target="externalLinks/externalLink107.xml"/><Relationship Id="rId315" Type="http://schemas.openxmlformats.org/officeDocument/2006/relationships/externalLink" Target="externalLinks/externalLink314.xml"/><Relationship Id="rId357" Type="http://schemas.openxmlformats.org/officeDocument/2006/relationships/externalLink" Target="externalLinks/externalLink356.xml"/><Relationship Id="rId522" Type="http://schemas.openxmlformats.org/officeDocument/2006/relationships/externalLink" Target="externalLinks/externalLink521.xml"/><Relationship Id="rId54" Type="http://schemas.openxmlformats.org/officeDocument/2006/relationships/externalLink" Target="externalLinks/externalLink53.xml"/><Relationship Id="rId96" Type="http://schemas.openxmlformats.org/officeDocument/2006/relationships/externalLink" Target="externalLinks/externalLink95.xml"/><Relationship Id="rId161" Type="http://schemas.openxmlformats.org/officeDocument/2006/relationships/externalLink" Target="externalLinks/externalLink160.xml"/><Relationship Id="rId217" Type="http://schemas.openxmlformats.org/officeDocument/2006/relationships/externalLink" Target="externalLinks/externalLink216.xml"/><Relationship Id="rId399" Type="http://schemas.openxmlformats.org/officeDocument/2006/relationships/externalLink" Target="externalLinks/externalLink398.xml"/><Relationship Id="rId259" Type="http://schemas.openxmlformats.org/officeDocument/2006/relationships/externalLink" Target="externalLinks/externalLink258.xml"/><Relationship Id="rId424" Type="http://schemas.openxmlformats.org/officeDocument/2006/relationships/externalLink" Target="externalLinks/externalLink423.xml"/><Relationship Id="rId466" Type="http://schemas.openxmlformats.org/officeDocument/2006/relationships/externalLink" Target="externalLinks/externalLink465.xml"/><Relationship Id="rId23" Type="http://schemas.openxmlformats.org/officeDocument/2006/relationships/externalLink" Target="externalLinks/externalLink22.xml"/><Relationship Id="rId119" Type="http://schemas.openxmlformats.org/officeDocument/2006/relationships/externalLink" Target="externalLinks/externalLink118.xml"/><Relationship Id="rId270" Type="http://schemas.openxmlformats.org/officeDocument/2006/relationships/externalLink" Target="externalLinks/externalLink269.xml"/><Relationship Id="rId326" Type="http://schemas.openxmlformats.org/officeDocument/2006/relationships/externalLink" Target="externalLinks/externalLink325.xml"/><Relationship Id="rId533" Type="http://schemas.openxmlformats.org/officeDocument/2006/relationships/externalLink" Target="externalLinks/externalLink532.xml"/><Relationship Id="rId65" Type="http://schemas.openxmlformats.org/officeDocument/2006/relationships/externalLink" Target="externalLinks/externalLink64.xml"/><Relationship Id="rId130" Type="http://schemas.openxmlformats.org/officeDocument/2006/relationships/externalLink" Target="externalLinks/externalLink129.xml"/><Relationship Id="rId368" Type="http://schemas.openxmlformats.org/officeDocument/2006/relationships/externalLink" Target="externalLinks/externalLink367.xml"/><Relationship Id="rId172" Type="http://schemas.openxmlformats.org/officeDocument/2006/relationships/externalLink" Target="externalLinks/externalLink171.xml"/><Relationship Id="rId228" Type="http://schemas.openxmlformats.org/officeDocument/2006/relationships/externalLink" Target="externalLinks/externalLink227.xml"/><Relationship Id="rId435" Type="http://schemas.openxmlformats.org/officeDocument/2006/relationships/externalLink" Target="externalLinks/externalLink434.xml"/><Relationship Id="rId477" Type="http://schemas.openxmlformats.org/officeDocument/2006/relationships/externalLink" Target="externalLinks/externalLink476.xml"/><Relationship Id="rId281" Type="http://schemas.openxmlformats.org/officeDocument/2006/relationships/externalLink" Target="externalLinks/externalLink280.xml"/><Relationship Id="rId337" Type="http://schemas.openxmlformats.org/officeDocument/2006/relationships/externalLink" Target="externalLinks/externalLink336.xml"/><Relationship Id="rId502" Type="http://schemas.openxmlformats.org/officeDocument/2006/relationships/externalLink" Target="externalLinks/externalLink501.xml"/><Relationship Id="rId34" Type="http://schemas.openxmlformats.org/officeDocument/2006/relationships/externalLink" Target="externalLinks/externalLink33.xml"/><Relationship Id="rId76" Type="http://schemas.openxmlformats.org/officeDocument/2006/relationships/externalLink" Target="externalLinks/externalLink75.xml"/><Relationship Id="rId141" Type="http://schemas.openxmlformats.org/officeDocument/2006/relationships/externalLink" Target="externalLinks/externalLink140.xml"/><Relationship Id="rId379" Type="http://schemas.openxmlformats.org/officeDocument/2006/relationships/externalLink" Target="externalLinks/externalLink378.xml"/><Relationship Id="rId544" Type="http://schemas.openxmlformats.org/officeDocument/2006/relationships/externalLink" Target="externalLinks/externalLink543.xml"/><Relationship Id="rId7" Type="http://schemas.openxmlformats.org/officeDocument/2006/relationships/externalLink" Target="externalLinks/externalLink6.xml"/><Relationship Id="rId183" Type="http://schemas.openxmlformats.org/officeDocument/2006/relationships/externalLink" Target="externalLinks/externalLink182.xml"/><Relationship Id="rId239" Type="http://schemas.openxmlformats.org/officeDocument/2006/relationships/externalLink" Target="externalLinks/externalLink238.xml"/><Relationship Id="rId390" Type="http://schemas.openxmlformats.org/officeDocument/2006/relationships/externalLink" Target="externalLinks/externalLink389.xml"/><Relationship Id="rId404" Type="http://schemas.openxmlformats.org/officeDocument/2006/relationships/externalLink" Target="externalLinks/externalLink403.xml"/><Relationship Id="rId446" Type="http://schemas.openxmlformats.org/officeDocument/2006/relationships/externalLink" Target="externalLinks/externalLink445.xml"/><Relationship Id="rId250" Type="http://schemas.openxmlformats.org/officeDocument/2006/relationships/externalLink" Target="externalLinks/externalLink249.xml"/><Relationship Id="rId292" Type="http://schemas.openxmlformats.org/officeDocument/2006/relationships/externalLink" Target="externalLinks/externalLink291.xml"/><Relationship Id="rId306" Type="http://schemas.openxmlformats.org/officeDocument/2006/relationships/externalLink" Target="externalLinks/externalLink305.xml"/><Relationship Id="rId488" Type="http://schemas.openxmlformats.org/officeDocument/2006/relationships/externalLink" Target="externalLinks/externalLink487.xml"/><Relationship Id="rId45" Type="http://schemas.openxmlformats.org/officeDocument/2006/relationships/externalLink" Target="externalLinks/externalLink44.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348" Type="http://schemas.openxmlformats.org/officeDocument/2006/relationships/externalLink" Target="externalLinks/externalLink347.xml"/><Relationship Id="rId513" Type="http://schemas.openxmlformats.org/officeDocument/2006/relationships/externalLink" Target="externalLinks/externalLink512.xml"/><Relationship Id="rId152" Type="http://schemas.openxmlformats.org/officeDocument/2006/relationships/externalLink" Target="externalLinks/externalLink151.xml"/><Relationship Id="rId194" Type="http://schemas.openxmlformats.org/officeDocument/2006/relationships/externalLink" Target="externalLinks/externalLink193.xml"/><Relationship Id="rId208" Type="http://schemas.openxmlformats.org/officeDocument/2006/relationships/externalLink" Target="externalLinks/externalLink207.xml"/><Relationship Id="rId415" Type="http://schemas.openxmlformats.org/officeDocument/2006/relationships/externalLink" Target="externalLinks/externalLink414.xml"/><Relationship Id="rId457" Type="http://schemas.openxmlformats.org/officeDocument/2006/relationships/externalLink" Target="externalLinks/externalLink456.xml"/><Relationship Id="rId261" Type="http://schemas.openxmlformats.org/officeDocument/2006/relationships/externalLink" Target="externalLinks/externalLink260.xml"/><Relationship Id="rId499" Type="http://schemas.openxmlformats.org/officeDocument/2006/relationships/externalLink" Target="externalLinks/externalLink498.xml"/><Relationship Id="rId14" Type="http://schemas.openxmlformats.org/officeDocument/2006/relationships/externalLink" Target="externalLinks/externalLink13.xml"/><Relationship Id="rId56" Type="http://schemas.openxmlformats.org/officeDocument/2006/relationships/externalLink" Target="externalLinks/externalLink55.xml"/><Relationship Id="rId317" Type="http://schemas.openxmlformats.org/officeDocument/2006/relationships/externalLink" Target="externalLinks/externalLink316.xml"/><Relationship Id="rId359" Type="http://schemas.openxmlformats.org/officeDocument/2006/relationships/externalLink" Target="externalLinks/externalLink358.xml"/><Relationship Id="rId524" Type="http://schemas.openxmlformats.org/officeDocument/2006/relationships/externalLink" Target="externalLinks/externalLink523.xml"/><Relationship Id="rId98" Type="http://schemas.openxmlformats.org/officeDocument/2006/relationships/externalLink" Target="externalLinks/externalLink97.xml"/><Relationship Id="rId121" Type="http://schemas.openxmlformats.org/officeDocument/2006/relationships/externalLink" Target="externalLinks/externalLink120.xml"/><Relationship Id="rId163" Type="http://schemas.openxmlformats.org/officeDocument/2006/relationships/externalLink" Target="externalLinks/externalLink162.xml"/><Relationship Id="rId219" Type="http://schemas.openxmlformats.org/officeDocument/2006/relationships/externalLink" Target="externalLinks/externalLink218.xml"/><Relationship Id="rId370" Type="http://schemas.openxmlformats.org/officeDocument/2006/relationships/externalLink" Target="externalLinks/externalLink369.xml"/><Relationship Id="rId426" Type="http://schemas.openxmlformats.org/officeDocument/2006/relationships/externalLink" Target="externalLinks/externalLink425.xml"/><Relationship Id="rId230" Type="http://schemas.openxmlformats.org/officeDocument/2006/relationships/externalLink" Target="externalLinks/externalLink229.xml"/><Relationship Id="rId468" Type="http://schemas.openxmlformats.org/officeDocument/2006/relationships/externalLink" Target="externalLinks/externalLink467.xml"/><Relationship Id="rId25" Type="http://schemas.openxmlformats.org/officeDocument/2006/relationships/externalLink" Target="externalLinks/externalLink24.xml"/><Relationship Id="rId67" Type="http://schemas.openxmlformats.org/officeDocument/2006/relationships/externalLink" Target="externalLinks/externalLink66.xml"/><Relationship Id="rId272" Type="http://schemas.openxmlformats.org/officeDocument/2006/relationships/externalLink" Target="externalLinks/externalLink271.xml"/><Relationship Id="rId328" Type="http://schemas.openxmlformats.org/officeDocument/2006/relationships/externalLink" Target="externalLinks/externalLink327.xml"/><Relationship Id="rId535" Type="http://schemas.openxmlformats.org/officeDocument/2006/relationships/externalLink" Target="externalLinks/externalLink534.xml"/><Relationship Id="rId132" Type="http://schemas.openxmlformats.org/officeDocument/2006/relationships/externalLink" Target="externalLinks/externalLink131.xml"/><Relationship Id="rId174" Type="http://schemas.openxmlformats.org/officeDocument/2006/relationships/externalLink" Target="externalLinks/externalLink173.xml"/><Relationship Id="rId381" Type="http://schemas.openxmlformats.org/officeDocument/2006/relationships/externalLink" Target="externalLinks/externalLink380.xml"/><Relationship Id="rId241" Type="http://schemas.openxmlformats.org/officeDocument/2006/relationships/externalLink" Target="externalLinks/externalLink240.xml"/><Relationship Id="rId437" Type="http://schemas.openxmlformats.org/officeDocument/2006/relationships/externalLink" Target="externalLinks/externalLink436.xml"/><Relationship Id="rId479" Type="http://schemas.openxmlformats.org/officeDocument/2006/relationships/externalLink" Target="externalLinks/externalLink478.xml"/><Relationship Id="rId36" Type="http://schemas.openxmlformats.org/officeDocument/2006/relationships/externalLink" Target="externalLinks/externalLink35.xml"/><Relationship Id="rId283" Type="http://schemas.openxmlformats.org/officeDocument/2006/relationships/externalLink" Target="externalLinks/externalLink282.xml"/><Relationship Id="rId339" Type="http://schemas.openxmlformats.org/officeDocument/2006/relationships/externalLink" Target="externalLinks/externalLink338.xml"/><Relationship Id="rId490" Type="http://schemas.openxmlformats.org/officeDocument/2006/relationships/externalLink" Target="externalLinks/externalLink489.xml"/><Relationship Id="rId504" Type="http://schemas.openxmlformats.org/officeDocument/2006/relationships/externalLink" Target="externalLinks/externalLink503.xml"/><Relationship Id="rId546" Type="http://schemas.openxmlformats.org/officeDocument/2006/relationships/theme" Target="theme/theme1.xml"/><Relationship Id="rId78" Type="http://schemas.openxmlformats.org/officeDocument/2006/relationships/externalLink" Target="externalLinks/externalLink77.xml"/><Relationship Id="rId101" Type="http://schemas.openxmlformats.org/officeDocument/2006/relationships/externalLink" Target="externalLinks/externalLink100.xml"/><Relationship Id="rId143" Type="http://schemas.openxmlformats.org/officeDocument/2006/relationships/externalLink" Target="externalLinks/externalLink142.xml"/><Relationship Id="rId185" Type="http://schemas.openxmlformats.org/officeDocument/2006/relationships/externalLink" Target="externalLinks/externalLink184.xml"/><Relationship Id="rId350" Type="http://schemas.openxmlformats.org/officeDocument/2006/relationships/externalLink" Target="externalLinks/externalLink349.xml"/><Relationship Id="rId406" Type="http://schemas.openxmlformats.org/officeDocument/2006/relationships/externalLink" Target="externalLinks/externalLink405.xml"/><Relationship Id="rId9" Type="http://schemas.openxmlformats.org/officeDocument/2006/relationships/externalLink" Target="externalLinks/externalLink8.xml"/><Relationship Id="rId210" Type="http://schemas.openxmlformats.org/officeDocument/2006/relationships/externalLink" Target="externalLinks/externalLink209.xml"/><Relationship Id="rId392" Type="http://schemas.openxmlformats.org/officeDocument/2006/relationships/externalLink" Target="externalLinks/externalLink391.xml"/><Relationship Id="rId448" Type="http://schemas.openxmlformats.org/officeDocument/2006/relationships/externalLink" Target="externalLinks/externalLink447.xml"/><Relationship Id="rId252" Type="http://schemas.openxmlformats.org/officeDocument/2006/relationships/externalLink" Target="externalLinks/externalLink251.xml"/><Relationship Id="rId294" Type="http://schemas.openxmlformats.org/officeDocument/2006/relationships/externalLink" Target="externalLinks/externalLink293.xml"/><Relationship Id="rId308" Type="http://schemas.openxmlformats.org/officeDocument/2006/relationships/externalLink" Target="externalLinks/externalLink307.xml"/><Relationship Id="rId515" Type="http://schemas.openxmlformats.org/officeDocument/2006/relationships/externalLink" Target="externalLinks/externalLink514.xml"/><Relationship Id="rId47" Type="http://schemas.openxmlformats.org/officeDocument/2006/relationships/externalLink" Target="externalLinks/externalLink46.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54" Type="http://schemas.openxmlformats.org/officeDocument/2006/relationships/externalLink" Target="externalLinks/externalLink153.xml"/><Relationship Id="rId361" Type="http://schemas.openxmlformats.org/officeDocument/2006/relationships/externalLink" Target="externalLinks/externalLink360.xml"/><Relationship Id="rId196" Type="http://schemas.openxmlformats.org/officeDocument/2006/relationships/externalLink" Target="externalLinks/externalLink195.xml"/><Relationship Id="rId417" Type="http://schemas.openxmlformats.org/officeDocument/2006/relationships/externalLink" Target="externalLinks/externalLink416.xml"/><Relationship Id="rId459" Type="http://schemas.openxmlformats.org/officeDocument/2006/relationships/externalLink" Target="externalLinks/externalLink458.xml"/><Relationship Id="rId16" Type="http://schemas.openxmlformats.org/officeDocument/2006/relationships/externalLink" Target="externalLinks/externalLink15.xml"/><Relationship Id="rId221" Type="http://schemas.openxmlformats.org/officeDocument/2006/relationships/externalLink" Target="externalLinks/externalLink220.xml"/><Relationship Id="rId263" Type="http://schemas.openxmlformats.org/officeDocument/2006/relationships/externalLink" Target="externalLinks/externalLink262.xml"/><Relationship Id="rId319" Type="http://schemas.openxmlformats.org/officeDocument/2006/relationships/externalLink" Target="externalLinks/externalLink318.xml"/><Relationship Id="rId470" Type="http://schemas.openxmlformats.org/officeDocument/2006/relationships/externalLink" Target="externalLinks/externalLink469.xml"/><Relationship Id="rId526" Type="http://schemas.openxmlformats.org/officeDocument/2006/relationships/externalLink" Target="externalLinks/externalLink525.xml"/><Relationship Id="rId58" Type="http://schemas.openxmlformats.org/officeDocument/2006/relationships/externalLink" Target="externalLinks/externalLink57.xml"/><Relationship Id="rId123" Type="http://schemas.openxmlformats.org/officeDocument/2006/relationships/externalLink" Target="externalLinks/externalLink122.xml"/><Relationship Id="rId330" Type="http://schemas.openxmlformats.org/officeDocument/2006/relationships/externalLink" Target="externalLinks/externalLink329.xml"/><Relationship Id="rId165" Type="http://schemas.openxmlformats.org/officeDocument/2006/relationships/externalLink" Target="externalLinks/externalLink164.xml"/><Relationship Id="rId372" Type="http://schemas.openxmlformats.org/officeDocument/2006/relationships/externalLink" Target="externalLinks/externalLink371.xml"/><Relationship Id="rId428" Type="http://schemas.openxmlformats.org/officeDocument/2006/relationships/externalLink" Target="externalLinks/externalLink427.xml"/><Relationship Id="rId232" Type="http://schemas.openxmlformats.org/officeDocument/2006/relationships/externalLink" Target="externalLinks/externalLink231.xml"/><Relationship Id="rId274" Type="http://schemas.openxmlformats.org/officeDocument/2006/relationships/externalLink" Target="externalLinks/externalLink273.xml"/><Relationship Id="rId481" Type="http://schemas.openxmlformats.org/officeDocument/2006/relationships/externalLink" Target="externalLinks/externalLink480.xml"/><Relationship Id="rId27" Type="http://schemas.openxmlformats.org/officeDocument/2006/relationships/externalLink" Target="externalLinks/externalLink26.xml"/><Relationship Id="rId69" Type="http://schemas.openxmlformats.org/officeDocument/2006/relationships/externalLink" Target="externalLinks/externalLink68.xml"/><Relationship Id="rId134" Type="http://schemas.openxmlformats.org/officeDocument/2006/relationships/externalLink" Target="externalLinks/externalLink133.xml"/><Relationship Id="rId537" Type="http://schemas.openxmlformats.org/officeDocument/2006/relationships/externalLink" Target="externalLinks/externalLink536.xml"/><Relationship Id="rId80" Type="http://schemas.openxmlformats.org/officeDocument/2006/relationships/externalLink" Target="externalLinks/externalLink79.xml"/><Relationship Id="rId176" Type="http://schemas.openxmlformats.org/officeDocument/2006/relationships/externalLink" Target="externalLinks/externalLink175.xml"/><Relationship Id="rId341" Type="http://schemas.openxmlformats.org/officeDocument/2006/relationships/externalLink" Target="externalLinks/externalLink340.xml"/><Relationship Id="rId383" Type="http://schemas.openxmlformats.org/officeDocument/2006/relationships/externalLink" Target="externalLinks/externalLink382.xml"/><Relationship Id="rId439" Type="http://schemas.openxmlformats.org/officeDocument/2006/relationships/externalLink" Target="externalLinks/externalLink438.xml"/><Relationship Id="rId201" Type="http://schemas.openxmlformats.org/officeDocument/2006/relationships/externalLink" Target="externalLinks/externalLink200.xml"/><Relationship Id="rId243" Type="http://schemas.openxmlformats.org/officeDocument/2006/relationships/externalLink" Target="externalLinks/externalLink242.xml"/><Relationship Id="rId285" Type="http://schemas.openxmlformats.org/officeDocument/2006/relationships/externalLink" Target="externalLinks/externalLink284.xml"/><Relationship Id="rId450" Type="http://schemas.openxmlformats.org/officeDocument/2006/relationships/externalLink" Target="externalLinks/externalLink449.xml"/><Relationship Id="rId506" Type="http://schemas.openxmlformats.org/officeDocument/2006/relationships/externalLink" Target="externalLinks/externalLink505.xml"/><Relationship Id="rId38" Type="http://schemas.openxmlformats.org/officeDocument/2006/relationships/externalLink" Target="externalLinks/externalLink37.xml"/><Relationship Id="rId103" Type="http://schemas.openxmlformats.org/officeDocument/2006/relationships/externalLink" Target="externalLinks/externalLink102.xml"/><Relationship Id="rId310" Type="http://schemas.openxmlformats.org/officeDocument/2006/relationships/externalLink" Target="externalLinks/externalLink309.xml"/><Relationship Id="rId492" Type="http://schemas.openxmlformats.org/officeDocument/2006/relationships/externalLink" Target="externalLinks/externalLink491.xml"/><Relationship Id="rId548" Type="http://schemas.openxmlformats.org/officeDocument/2006/relationships/sharedStrings" Target="sharedStrings.xml"/><Relationship Id="rId91" Type="http://schemas.openxmlformats.org/officeDocument/2006/relationships/externalLink" Target="externalLinks/externalLink90.xml"/><Relationship Id="rId145" Type="http://schemas.openxmlformats.org/officeDocument/2006/relationships/externalLink" Target="externalLinks/externalLink144.xml"/><Relationship Id="rId187" Type="http://schemas.openxmlformats.org/officeDocument/2006/relationships/externalLink" Target="externalLinks/externalLink186.xml"/><Relationship Id="rId352" Type="http://schemas.openxmlformats.org/officeDocument/2006/relationships/externalLink" Target="externalLinks/externalLink351.xml"/><Relationship Id="rId394" Type="http://schemas.openxmlformats.org/officeDocument/2006/relationships/externalLink" Target="externalLinks/externalLink393.xml"/><Relationship Id="rId408" Type="http://schemas.openxmlformats.org/officeDocument/2006/relationships/externalLink" Target="externalLinks/externalLink407.xml"/><Relationship Id="rId212" Type="http://schemas.openxmlformats.org/officeDocument/2006/relationships/externalLink" Target="externalLinks/externalLink211.xml"/><Relationship Id="rId254" Type="http://schemas.openxmlformats.org/officeDocument/2006/relationships/externalLink" Target="externalLinks/externalLink253.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 Id="rId296" Type="http://schemas.openxmlformats.org/officeDocument/2006/relationships/externalLink" Target="externalLinks/externalLink295.xml"/><Relationship Id="rId461" Type="http://schemas.openxmlformats.org/officeDocument/2006/relationships/externalLink" Target="externalLinks/externalLink460.xml"/><Relationship Id="rId517" Type="http://schemas.openxmlformats.org/officeDocument/2006/relationships/externalLink" Target="externalLinks/externalLink516.xml"/><Relationship Id="rId60" Type="http://schemas.openxmlformats.org/officeDocument/2006/relationships/externalLink" Target="externalLinks/externalLink59.xml"/><Relationship Id="rId156" Type="http://schemas.openxmlformats.org/officeDocument/2006/relationships/externalLink" Target="externalLinks/externalLink155.xml"/><Relationship Id="rId198" Type="http://schemas.openxmlformats.org/officeDocument/2006/relationships/externalLink" Target="externalLinks/externalLink197.xml"/><Relationship Id="rId321" Type="http://schemas.openxmlformats.org/officeDocument/2006/relationships/externalLink" Target="externalLinks/externalLink320.xml"/><Relationship Id="rId363" Type="http://schemas.openxmlformats.org/officeDocument/2006/relationships/externalLink" Target="externalLinks/externalLink362.xml"/><Relationship Id="rId419" Type="http://schemas.openxmlformats.org/officeDocument/2006/relationships/externalLink" Target="externalLinks/externalLink418.xml"/><Relationship Id="rId223" Type="http://schemas.openxmlformats.org/officeDocument/2006/relationships/externalLink" Target="externalLinks/externalLink222.xml"/><Relationship Id="rId430" Type="http://schemas.openxmlformats.org/officeDocument/2006/relationships/externalLink" Target="externalLinks/externalLink429.xml"/><Relationship Id="rId18" Type="http://schemas.openxmlformats.org/officeDocument/2006/relationships/externalLink" Target="externalLinks/externalLink17.xml"/><Relationship Id="rId265" Type="http://schemas.openxmlformats.org/officeDocument/2006/relationships/externalLink" Target="externalLinks/externalLink264.xml"/><Relationship Id="rId472" Type="http://schemas.openxmlformats.org/officeDocument/2006/relationships/externalLink" Target="externalLinks/externalLink471.xml"/><Relationship Id="rId528" Type="http://schemas.openxmlformats.org/officeDocument/2006/relationships/externalLink" Target="externalLinks/externalLink527.xml"/><Relationship Id="rId125" Type="http://schemas.openxmlformats.org/officeDocument/2006/relationships/externalLink" Target="externalLinks/externalLink124.xml"/><Relationship Id="rId167" Type="http://schemas.openxmlformats.org/officeDocument/2006/relationships/externalLink" Target="externalLinks/externalLink166.xml"/><Relationship Id="rId332" Type="http://schemas.openxmlformats.org/officeDocument/2006/relationships/externalLink" Target="externalLinks/externalLink331.xml"/><Relationship Id="rId374" Type="http://schemas.openxmlformats.org/officeDocument/2006/relationships/externalLink" Target="externalLinks/externalLink373.xml"/><Relationship Id="rId71" Type="http://schemas.openxmlformats.org/officeDocument/2006/relationships/externalLink" Target="externalLinks/externalLink70.xml"/><Relationship Id="rId234" Type="http://schemas.openxmlformats.org/officeDocument/2006/relationships/externalLink" Target="externalLinks/externalLink233.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76" Type="http://schemas.openxmlformats.org/officeDocument/2006/relationships/externalLink" Target="externalLinks/externalLink275.xml"/><Relationship Id="rId441" Type="http://schemas.openxmlformats.org/officeDocument/2006/relationships/externalLink" Target="externalLinks/externalLink440.xml"/><Relationship Id="rId483" Type="http://schemas.openxmlformats.org/officeDocument/2006/relationships/externalLink" Target="externalLinks/externalLink482.xml"/><Relationship Id="rId539" Type="http://schemas.openxmlformats.org/officeDocument/2006/relationships/externalLink" Target="externalLinks/externalLink538.xml"/><Relationship Id="rId40" Type="http://schemas.openxmlformats.org/officeDocument/2006/relationships/externalLink" Target="externalLinks/externalLink39.xml"/><Relationship Id="rId136" Type="http://schemas.openxmlformats.org/officeDocument/2006/relationships/externalLink" Target="externalLinks/externalLink135.xml"/><Relationship Id="rId178" Type="http://schemas.openxmlformats.org/officeDocument/2006/relationships/externalLink" Target="externalLinks/externalLink177.xml"/><Relationship Id="rId301" Type="http://schemas.openxmlformats.org/officeDocument/2006/relationships/externalLink" Target="externalLinks/externalLink300.xml"/><Relationship Id="rId343" Type="http://schemas.openxmlformats.org/officeDocument/2006/relationships/externalLink" Target="externalLinks/externalLink342.xml"/><Relationship Id="rId82" Type="http://schemas.openxmlformats.org/officeDocument/2006/relationships/externalLink" Target="externalLinks/externalLink81.xml"/><Relationship Id="rId203" Type="http://schemas.openxmlformats.org/officeDocument/2006/relationships/externalLink" Target="externalLinks/externalLink202.xml"/><Relationship Id="rId385" Type="http://schemas.openxmlformats.org/officeDocument/2006/relationships/externalLink" Target="externalLinks/externalLink384.xml"/><Relationship Id="rId245" Type="http://schemas.openxmlformats.org/officeDocument/2006/relationships/externalLink" Target="externalLinks/externalLink244.xml"/><Relationship Id="rId287" Type="http://schemas.openxmlformats.org/officeDocument/2006/relationships/externalLink" Target="externalLinks/externalLink286.xml"/><Relationship Id="rId410" Type="http://schemas.openxmlformats.org/officeDocument/2006/relationships/externalLink" Target="externalLinks/externalLink409.xml"/><Relationship Id="rId452" Type="http://schemas.openxmlformats.org/officeDocument/2006/relationships/externalLink" Target="externalLinks/externalLink451.xml"/><Relationship Id="rId494" Type="http://schemas.openxmlformats.org/officeDocument/2006/relationships/externalLink" Target="externalLinks/externalLink493.xml"/><Relationship Id="rId508" Type="http://schemas.openxmlformats.org/officeDocument/2006/relationships/externalLink" Target="externalLinks/externalLink507.xml"/><Relationship Id="rId105" Type="http://schemas.openxmlformats.org/officeDocument/2006/relationships/externalLink" Target="externalLinks/externalLink104.xml"/><Relationship Id="rId147" Type="http://schemas.openxmlformats.org/officeDocument/2006/relationships/externalLink" Target="externalLinks/externalLink146.xml"/><Relationship Id="rId312" Type="http://schemas.openxmlformats.org/officeDocument/2006/relationships/externalLink" Target="externalLinks/externalLink311.xml"/><Relationship Id="rId354" Type="http://schemas.openxmlformats.org/officeDocument/2006/relationships/externalLink" Target="externalLinks/externalLink353.xml"/><Relationship Id="rId51" Type="http://schemas.openxmlformats.org/officeDocument/2006/relationships/externalLink" Target="externalLinks/externalLink50.xml"/><Relationship Id="rId93" Type="http://schemas.openxmlformats.org/officeDocument/2006/relationships/externalLink" Target="externalLinks/externalLink92.xml"/><Relationship Id="rId189" Type="http://schemas.openxmlformats.org/officeDocument/2006/relationships/externalLink" Target="externalLinks/externalLink188.xml"/><Relationship Id="rId396" Type="http://schemas.openxmlformats.org/officeDocument/2006/relationships/externalLink" Target="externalLinks/externalLink395.xml"/><Relationship Id="rId214" Type="http://schemas.openxmlformats.org/officeDocument/2006/relationships/externalLink" Target="externalLinks/externalLink213.xml"/><Relationship Id="rId256" Type="http://schemas.openxmlformats.org/officeDocument/2006/relationships/externalLink" Target="externalLinks/externalLink255.xml"/><Relationship Id="rId298" Type="http://schemas.openxmlformats.org/officeDocument/2006/relationships/externalLink" Target="externalLinks/externalLink297.xml"/><Relationship Id="rId421" Type="http://schemas.openxmlformats.org/officeDocument/2006/relationships/externalLink" Target="externalLinks/externalLink420.xml"/><Relationship Id="rId463" Type="http://schemas.openxmlformats.org/officeDocument/2006/relationships/externalLink" Target="externalLinks/externalLink462.xml"/><Relationship Id="rId519" Type="http://schemas.openxmlformats.org/officeDocument/2006/relationships/externalLink" Target="externalLinks/externalLink518.xml"/><Relationship Id="rId116" Type="http://schemas.openxmlformats.org/officeDocument/2006/relationships/externalLink" Target="externalLinks/externalLink115.xml"/><Relationship Id="rId158" Type="http://schemas.openxmlformats.org/officeDocument/2006/relationships/externalLink" Target="externalLinks/externalLink157.xml"/><Relationship Id="rId323" Type="http://schemas.openxmlformats.org/officeDocument/2006/relationships/externalLink" Target="externalLinks/externalLink322.xml"/><Relationship Id="rId530" Type="http://schemas.openxmlformats.org/officeDocument/2006/relationships/externalLink" Target="externalLinks/externalLink529.xml"/><Relationship Id="rId20" Type="http://schemas.openxmlformats.org/officeDocument/2006/relationships/externalLink" Target="externalLinks/externalLink19.xml"/><Relationship Id="rId62" Type="http://schemas.openxmlformats.org/officeDocument/2006/relationships/externalLink" Target="externalLinks/externalLink61.xml"/><Relationship Id="rId365" Type="http://schemas.openxmlformats.org/officeDocument/2006/relationships/externalLink" Target="externalLinks/externalLink364.xml"/><Relationship Id="rId225" Type="http://schemas.openxmlformats.org/officeDocument/2006/relationships/externalLink" Target="externalLinks/externalLink224.xml"/><Relationship Id="rId267" Type="http://schemas.openxmlformats.org/officeDocument/2006/relationships/externalLink" Target="externalLinks/externalLink266.xml"/><Relationship Id="rId432" Type="http://schemas.openxmlformats.org/officeDocument/2006/relationships/externalLink" Target="externalLinks/externalLink431.xml"/><Relationship Id="rId474" Type="http://schemas.openxmlformats.org/officeDocument/2006/relationships/externalLink" Target="externalLinks/externalLink473.xml"/><Relationship Id="rId127" Type="http://schemas.openxmlformats.org/officeDocument/2006/relationships/externalLink" Target="externalLinks/externalLink126.xml"/><Relationship Id="rId31" Type="http://schemas.openxmlformats.org/officeDocument/2006/relationships/externalLink" Target="externalLinks/externalLink30.xml"/><Relationship Id="rId73" Type="http://schemas.openxmlformats.org/officeDocument/2006/relationships/externalLink" Target="externalLinks/externalLink72.xml"/><Relationship Id="rId169" Type="http://schemas.openxmlformats.org/officeDocument/2006/relationships/externalLink" Target="externalLinks/externalLink168.xml"/><Relationship Id="rId334" Type="http://schemas.openxmlformats.org/officeDocument/2006/relationships/externalLink" Target="externalLinks/externalLink333.xml"/><Relationship Id="rId376" Type="http://schemas.openxmlformats.org/officeDocument/2006/relationships/externalLink" Target="externalLinks/externalLink375.xml"/><Relationship Id="rId541" Type="http://schemas.openxmlformats.org/officeDocument/2006/relationships/externalLink" Target="externalLinks/externalLink540.xml"/><Relationship Id="rId4" Type="http://schemas.openxmlformats.org/officeDocument/2006/relationships/externalLink" Target="externalLinks/externalLink3.xml"/><Relationship Id="rId180" Type="http://schemas.openxmlformats.org/officeDocument/2006/relationships/externalLink" Target="externalLinks/externalLink179.xml"/><Relationship Id="rId236" Type="http://schemas.openxmlformats.org/officeDocument/2006/relationships/externalLink" Target="externalLinks/externalLink235.xml"/><Relationship Id="rId278" Type="http://schemas.openxmlformats.org/officeDocument/2006/relationships/externalLink" Target="externalLinks/externalLink277.xml"/><Relationship Id="rId401" Type="http://schemas.openxmlformats.org/officeDocument/2006/relationships/externalLink" Target="externalLinks/externalLink400.xml"/><Relationship Id="rId443" Type="http://schemas.openxmlformats.org/officeDocument/2006/relationships/externalLink" Target="externalLinks/externalLink442.xml"/><Relationship Id="rId303" Type="http://schemas.openxmlformats.org/officeDocument/2006/relationships/externalLink" Target="externalLinks/externalLink302.xml"/><Relationship Id="rId485" Type="http://schemas.openxmlformats.org/officeDocument/2006/relationships/externalLink" Target="externalLinks/externalLink484.xml"/><Relationship Id="rId42" Type="http://schemas.openxmlformats.org/officeDocument/2006/relationships/externalLink" Target="externalLinks/externalLink41.xml"/><Relationship Id="rId84" Type="http://schemas.openxmlformats.org/officeDocument/2006/relationships/externalLink" Target="externalLinks/externalLink83.xml"/><Relationship Id="rId138" Type="http://schemas.openxmlformats.org/officeDocument/2006/relationships/externalLink" Target="externalLinks/externalLink137.xml"/><Relationship Id="rId345" Type="http://schemas.openxmlformats.org/officeDocument/2006/relationships/externalLink" Target="externalLinks/externalLink344.xml"/><Relationship Id="rId387" Type="http://schemas.openxmlformats.org/officeDocument/2006/relationships/externalLink" Target="externalLinks/externalLink386.xml"/><Relationship Id="rId510" Type="http://schemas.openxmlformats.org/officeDocument/2006/relationships/externalLink" Target="externalLinks/externalLink509.xml"/><Relationship Id="rId191" Type="http://schemas.openxmlformats.org/officeDocument/2006/relationships/externalLink" Target="externalLinks/externalLink190.xml"/><Relationship Id="rId205" Type="http://schemas.openxmlformats.org/officeDocument/2006/relationships/externalLink" Target="externalLinks/externalLink204.xml"/><Relationship Id="rId247" Type="http://schemas.openxmlformats.org/officeDocument/2006/relationships/externalLink" Target="externalLinks/externalLink246.xml"/><Relationship Id="rId412" Type="http://schemas.openxmlformats.org/officeDocument/2006/relationships/externalLink" Target="externalLinks/externalLink411.xml"/><Relationship Id="rId107" Type="http://schemas.openxmlformats.org/officeDocument/2006/relationships/externalLink" Target="externalLinks/externalLink106.xml"/><Relationship Id="rId289" Type="http://schemas.openxmlformats.org/officeDocument/2006/relationships/externalLink" Target="externalLinks/externalLink288.xml"/><Relationship Id="rId454" Type="http://schemas.openxmlformats.org/officeDocument/2006/relationships/externalLink" Target="externalLinks/externalLink453.xml"/><Relationship Id="rId496" Type="http://schemas.openxmlformats.org/officeDocument/2006/relationships/externalLink" Target="externalLinks/externalLink495.xml"/><Relationship Id="rId11" Type="http://schemas.openxmlformats.org/officeDocument/2006/relationships/externalLink" Target="externalLinks/externalLink10.xml"/><Relationship Id="rId53" Type="http://schemas.openxmlformats.org/officeDocument/2006/relationships/externalLink" Target="externalLinks/externalLink52.xml"/><Relationship Id="rId149" Type="http://schemas.openxmlformats.org/officeDocument/2006/relationships/externalLink" Target="externalLinks/externalLink148.xml"/><Relationship Id="rId314" Type="http://schemas.openxmlformats.org/officeDocument/2006/relationships/externalLink" Target="externalLinks/externalLink313.xml"/><Relationship Id="rId356" Type="http://schemas.openxmlformats.org/officeDocument/2006/relationships/externalLink" Target="externalLinks/externalLink355.xml"/><Relationship Id="rId398" Type="http://schemas.openxmlformats.org/officeDocument/2006/relationships/externalLink" Target="externalLinks/externalLink397.xml"/><Relationship Id="rId521" Type="http://schemas.openxmlformats.org/officeDocument/2006/relationships/externalLink" Target="externalLinks/externalLink520.xml"/><Relationship Id="rId95" Type="http://schemas.openxmlformats.org/officeDocument/2006/relationships/externalLink" Target="externalLinks/externalLink94.xml"/><Relationship Id="rId160" Type="http://schemas.openxmlformats.org/officeDocument/2006/relationships/externalLink" Target="externalLinks/externalLink159.xml"/><Relationship Id="rId216" Type="http://schemas.openxmlformats.org/officeDocument/2006/relationships/externalLink" Target="externalLinks/externalLink215.xml"/><Relationship Id="rId423" Type="http://schemas.openxmlformats.org/officeDocument/2006/relationships/externalLink" Target="externalLinks/externalLink422.xml"/><Relationship Id="rId258" Type="http://schemas.openxmlformats.org/officeDocument/2006/relationships/externalLink" Target="externalLinks/externalLink257.xml"/><Relationship Id="rId465" Type="http://schemas.openxmlformats.org/officeDocument/2006/relationships/externalLink" Target="externalLinks/externalLink464.xml"/><Relationship Id="rId22" Type="http://schemas.openxmlformats.org/officeDocument/2006/relationships/externalLink" Target="externalLinks/externalLink21.xml"/><Relationship Id="rId64" Type="http://schemas.openxmlformats.org/officeDocument/2006/relationships/externalLink" Target="externalLinks/externalLink63.xml"/><Relationship Id="rId118" Type="http://schemas.openxmlformats.org/officeDocument/2006/relationships/externalLink" Target="externalLinks/externalLink117.xml"/><Relationship Id="rId325" Type="http://schemas.openxmlformats.org/officeDocument/2006/relationships/externalLink" Target="externalLinks/externalLink324.xml"/><Relationship Id="rId367" Type="http://schemas.openxmlformats.org/officeDocument/2006/relationships/externalLink" Target="externalLinks/externalLink366.xml"/><Relationship Id="rId532" Type="http://schemas.openxmlformats.org/officeDocument/2006/relationships/externalLink" Target="externalLinks/externalLink531.xml"/><Relationship Id="rId171" Type="http://schemas.openxmlformats.org/officeDocument/2006/relationships/externalLink" Target="externalLinks/externalLink170.xml"/><Relationship Id="rId227" Type="http://schemas.openxmlformats.org/officeDocument/2006/relationships/externalLink" Target="externalLinks/externalLink226.xml"/><Relationship Id="rId269" Type="http://schemas.openxmlformats.org/officeDocument/2006/relationships/externalLink" Target="externalLinks/externalLink268.xml"/><Relationship Id="rId434" Type="http://schemas.openxmlformats.org/officeDocument/2006/relationships/externalLink" Target="externalLinks/externalLink433.xml"/><Relationship Id="rId476" Type="http://schemas.openxmlformats.org/officeDocument/2006/relationships/externalLink" Target="externalLinks/externalLink475.xml"/><Relationship Id="rId33" Type="http://schemas.openxmlformats.org/officeDocument/2006/relationships/externalLink" Target="externalLinks/externalLink32.xml"/><Relationship Id="rId129" Type="http://schemas.openxmlformats.org/officeDocument/2006/relationships/externalLink" Target="externalLinks/externalLink128.xml"/><Relationship Id="rId280" Type="http://schemas.openxmlformats.org/officeDocument/2006/relationships/externalLink" Target="externalLinks/externalLink279.xml"/><Relationship Id="rId336" Type="http://schemas.openxmlformats.org/officeDocument/2006/relationships/externalLink" Target="externalLinks/externalLink335.xml"/><Relationship Id="rId501" Type="http://schemas.openxmlformats.org/officeDocument/2006/relationships/externalLink" Target="externalLinks/externalLink500.xml"/><Relationship Id="rId543" Type="http://schemas.openxmlformats.org/officeDocument/2006/relationships/externalLink" Target="externalLinks/externalLink542.xml"/><Relationship Id="rId75" Type="http://schemas.openxmlformats.org/officeDocument/2006/relationships/externalLink" Target="externalLinks/externalLink74.xml"/><Relationship Id="rId140" Type="http://schemas.openxmlformats.org/officeDocument/2006/relationships/externalLink" Target="externalLinks/externalLink139.xml"/><Relationship Id="rId182" Type="http://schemas.openxmlformats.org/officeDocument/2006/relationships/externalLink" Target="externalLinks/externalLink181.xml"/><Relationship Id="rId378" Type="http://schemas.openxmlformats.org/officeDocument/2006/relationships/externalLink" Target="externalLinks/externalLink377.xml"/><Relationship Id="rId403" Type="http://schemas.openxmlformats.org/officeDocument/2006/relationships/externalLink" Target="externalLinks/externalLink402.xml"/><Relationship Id="rId6" Type="http://schemas.openxmlformats.org/officeDocument/2006/relationships/externalLink" Target="externalLinks/externalLink5.xml"/><Relationship Id="rId238" Type="http://schemas.openxmlformats.org/officeDocument/2006/relationships/externalLink" Target="externalLinks/externalLink237.xml"/><Relationship Id="rId445" Type="http://schemas.openxmlformats.org/officeDocument/2006/relationships/externalLink" Target="externalLinks/externalLink444.xml"/><Relationship Id="rId487" Type="http://schemas.openxmlformats.org/officeDocument/2006/relationships/externalLink" Target="externalLinks/externalLink486.xml"/><Relationship Id="rId291" Type="http://schemas.openxmlformats.org/officeDocument/2006/relationships/externalLink" Target="externalLinks/externalLink290.xml"/><Relationship Id="rId305" Type="http://schemas.openxmlformats.org/officeDocument/2006/relationships/externalLink" Target="externalLinks/externalLink304.xml"/><Relationship Id="rId347" Type="http://schemas.openxmlformats.org/officeDocument/2006/relationships/externalLink" Target="externalLinks/externalLink346.xml"/><Relationship Id="rId512" Type="http://schemas.openxmlformats.org/officeDocument/2006/relationships/externalLink" Target="externalLinks/externalLink511.xml"/><Relationship Id="rId44" Type="http://schemas.openxmlformats.org/officeDocument/2006/relationships/externalLink" Target="externalLinks/externalLink43.xml"/><Relationship Id="rId86" Type="http://schemas.openxmlformats.org/officeDocument/2006/relationships/externalLink" Target="externalLinks/externalLink85.xml"/><Relationship Id="rId151" Type="http://schemas.openxmlformats.org/officeDocument/2006/relationships/externalLink" Target="externalLinks/externalLink150.xml"/><Relationship Id="rId389" Type="http://schemas.openxmlformats.org/officeDocument/2006/relationships/externalLink" Target="externalLinks/externalLink388.xml"/><Relationship Id="rId193" Type="http://schemas.openxmlformats.org/officeDocument/2006/relationships/externalLink" Target="externalLinks/externalLink192.xml"/><Relationship Id="rId207" Type="http://schemas.openxmlformats.org/officeDocument/2006/relationships/externalLink" Target="externalLinks/externalLink206.xml"/><Relationship Id="rId249" Type="http://schemas.openxmlformats.org/officeDocument/2006/relationships/externalLink" Target="externalLinks/externalLink248.xml"/><Relationship Id="rId414" Type="http://schemas.openxmlformats.org/officeDocument/2006/relationships/externalLink" Target="externalLinks/externalLink413.xml"/><Relationship Id="rId456" Type="http://schemas.openxmlformats.org/officeDocument/2006/relationships/externalLink" Target="externalLinks/externalLink455.xml"/><Relationship Id="rId498" Type="http://schemas.openxmlformats.org/officeDocument/2006/relationships/externalLink" Target="externalLinks/externalLink497.xml"/><Relationship Id="rId13" Type="http://schemas.openxmlformats.org/officeDocument/2006/relationships/externalLink" Target="externalLinks/externalLink12.xml"/><Relationship Id="rId109" Type="http://schemas.openxmlformats.org/officeDocument/2006/relationships/externalLink" Target="externalLinks/externalLink108.xml"/><Relationship Id="rId260" Type="http://schemas.openxmlformats.org/officeDocument/2006/relationships/externalLink" Target="externalLinks/externalLink259.xml"/><Relationship Id="rId316" Type="http://schemas.openxmlformats.org/officeDocument/2006/relationships/externalLink" Target="externalLinks/externalLink315.xml"/><Relationship Id="rId523" Type="http://schemas.openxmlformats.org/officeDocument/2006/relationships/externalLink" Target="externalLinks/externalLink522.xml"/><Relationship Id="rId55" Type="http://schemas.openxmlformats.org/officeDocument/2006/relationships/externalLink" Target="externalLinks/externalLink54.xml"/><Relationship Id="rId97" Type="http://schemas.openxmlformats.org/officeDocument/2006/relationships/externalLink" Target="externalLinks/externalLink96.xml"/><Relationship Id="rId120" Type="http://schemas.openxmlformats.org/officeDocument/2006/relationships/externalLink" Target="externalLinks/externalLink119.xml"/><Relationship Id="rId358" Type="http://schemas.openxmlformats.org/officeDocument/2006/relationships/externalLink" Target="externalLinks/externalLink357.xml"/><Relationship Id="rId162" Type="http://schemas.openxmlformats.org/officeDocument/2006/relationships/externalLink" Target="externalLinks/externalLink161.xml"/><Relationship Id="rId218" Type="http://schemas.openxmlformats.org/officeDocument/2006/relationships/externalLink" Target="externalLinks/externalLink217.xml"/><Relationship Id="rId425" Type="http://schemas.openxmlformats.org/officeDocument/2006/relationships/externalLink" Target="externalLinks/externalLink424.xml"/><Relationship Id="rId467" Type="http://schemas.openxmlformats.org/officeDocument/2006/relationships/externalLink" Target="externalLinks/externalLink466.xml"/><Relationship Id="rId271" Type="http://schemas.openxmlformats.org/officeDocument/2006/relationships/externalLink" Target="externalLinks/externalLink270.xml"/><Relationship Id="rId24" Type="http://schemas.openxmlformats.org/officeDocument/2006/relationships/externalLink" Target="externalLinks/externalLink23.xml"/><Relationship Id="rId66" Type="http://schemas.openxmlformats.org/officeDocument/2006/relationships/externalLink" Target="externalLinks/externalLink65.xml"/><Relationship Id="rId131" Type="http://schemas.openxmlformats.org/officeDocument/2006/relationships/externalLink" Target="externalLinks/externalLink130.xml"/><Relationship Id="rId327" Type="http://schemas.openxmlformats.org/officeDocument/2006/relationships/externalLink" Target="externalLinks/externalLink326.xml"/><Relationship Id="rId369" Type="http://schemas.openxmlformats.org/officeDocument/2006/relationships/externalLink" Target="externalLinks/externalLink368.xml"/><Relationship Id="rId534" Type="http://schemas.openxmlformats.org/officeDocument/2006/relationships/externalLink" Target="externalLinks/externalLink533.xml"/><Relationship Id="rId173" Type="http://schemas.openxmlformats.org/officeDocument/2006/relationships/externalLink" Target="externalLinks/externalLink172.xml"/><Relationship Id="rId229" Type="http://schemas.openxmlformats.org/officeDocument/2006/relationships/externalLink" Target="externalLinks/externalLink228.xml"/><Relationship Id="rId380" Type="http://schemas.openxmlformats.org/officeDocument/2006/relationships/externalLink" Target="externalLinks/externalLink379.xml"/><Relationship Id="rId436" Type="http://schemas.openxmlformats.org/officeDocument/2006/relationships/externalLink" Target="externalLinks/externalLink435.xml"/><Relationship Id="rId240" Type="http://schemas.openxmlformats.org/officeDocument/2006/relationships/externalLink" Target="externalLinks/externalLink239.xml"/><Relationship Id="rId478" Type="http://schemas.openxmlformats.org/officeDocument/2006/relationships/externalLink" Target="externalLinks/externalLink477.xml"/><Relationship Id="rId35" Type="http://schemas.openxmlformats.org/officeDocument/2006/relationships/externalLink" Target="externalLinks/externalLink34.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282" Type="http://schemas.openxmlformats.org/officeDocument/2006/relationships/externalLink" Target="externalLinks/externalLink281.xml"/><Relationship Id="rId338" Type="http://schemas.openxmlformats.org/officeDocument/2006/relationships/externalLink" Target="externalLinks/externalLink337.xml"/><Relationship Id="rId503" Type="http://schemas.openxmlformats.org/officeDocument/2006/relationships/externalLink" Target="externalLinks/externalLink502.xml"/><Relationship Id="rId545" Type="http://schemas.openxmlformats.org/officeDocument/2006/relationships/externalLink" Target="externalLinks/externalLink544.xml"/><Relationship Id="rId8" Type="http://schemas.openxmlformats.org/officeDocument/2006/relationships/externalLink" Target="externalLinks/externalLink7.xml"/><Relationship Id="rId142" Type="http://schemas.openxmlformats.org/officeDocument/2006/relationships/externalLink" Target="externalLinks/externalLink141.xml"/><Relationship Id="rId184" Type="http://schemas.openxmlformats.org/officeDocument/2006/relationships/externalLink" Target="externalLinks/externalLink183.xml"/><Relationship Id="rId391" Type="http://schemas.openxmlformats.org/officeDocument/2006/relationships/externalLink" Target="externalLinks/externalLink390.xml"/><Relationship Id="rId405" Type="http://schemas.openxmlformats.org/officeDocument/2006/relationships/externalLink" Target="externalLinks/externalLink404.xml"/><Relationship Id="rId447" Type="http://schemas.openxmlformats.org/officeDocument/2006/relationships/externalLink" Target="externalLinks/externalLink446.xml"/><Relationship Id="rId251" Type="http://schemas.openxmlformats.org/officeDocument/2006/relationships/externalLink" Target="externalLinks/externalLink250.xml"/><Relationship Id="rId489" Type="http://schemas.openxmlformats.org/officeDocument/2006/relationships/externalLink" Target="externalLinks/externalLink488.xml"/><Relationship Id="rId46" Type="http://schemas.openxmlformats.org/officeDocument/2006/relationships/externalLink" Target="externalLinks/externalLink45.xml"/><Relationship Id="rId293" Type="http://schemas.openxmlformats.org/officeDocument/2006/relationships/externalLink" Target="externalLinks/externalLink292.xml"/><Relationship Id="rId307" Type="http://schemas.openxmlformats.org/officeDocument/2006/relationships/externalLink" Target="externalLinks/externalLink306.xml"/><Relationship Id="rId349" Type="http://schemas.openxmlformats.org/officeDocument/2006/relationships/externalLink" Target="externalLinks/externalLink348.xml"/><Relationship Id="rId514" Type="http://schemas.openxmlformats.org/officeDocument/2006/relationships/externalLink" Target="externalLinks/externalLink513.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53" Type="http://schemas.openxmlformats.org/officeDocument/2006/relationships/externalLink" Target="externalLinks/externalLink152.xml"/><Relationship Id="rId195" Type="http://schemas.openxmlformats.org/officeDocument/2006/relationships/externalLink" Target="externalLinks/externalLink194.xml"/><Relationship Id="rId209" Type="http://schemas.openxmlformats.org/officeDocument/2006/relationships/externalLink" Target="externalLinks/externalLink208.xml"/><Relationship Id="rId360" Type="http://schemas.openxmlformats.org/officeDocument/2006/relationships/externalLink" Target="externalLinks/externalLink359.xml"/><Relationship Id="rId416" Type="http://schemas.openxmlformats.org/officeDocument/2006/relationships/externalLink" Target="externalLinks/externalLink415.xml"/><Relationship Id="rId220" Type="http://schemas.openxmlformats.org/officeDocument/2006/relationships/externalLink" Target="externalLinks/externalLink219.xml"/><Relationship Id="rId458" Type="http://schemas.openxmlformats.org/officeDocument/2006/relationships/externalLink" Target="externalLinks/externalLink457.xml"/><Relationship Id="rId15" Type="http://schemas.openxmlformats.org/officeDocument/2006/relationships/externalLink" Target="externalLinks/externalLink14.xml"/><Relationship Id="rId57" Type="http://schemas.openxmlformats.org/officeDocument/2006/relationships/externalLink" Target="externalLinks/externalLink56.xml"/><Relationship Id="rId262" Type="http://schemas.openxmlformats.org/officeDocument/2006/relationships/externalLink" Target="externalLinks/externalLink261.xml"/><Relationship Id="rId318" Type="http://schemas.openxmlformats.org/officeDocument/2006/relationships/externalLink" Target="externalLinks/externalLink317.xml"/><Relationship Id="rId525" Type="http://schemas.openxmlformats.org/officeDocument/2006/relationships/externalLink" Target="externalLinks/externalLink524.xml"/><Relationship Id="rId99" Type="http://schemas.openxmlformats.org/officeDocument/2006/relationships/externalLink" Target="externalLinks/externalLink98.xml"/><Relationship Id="rId122" Type="http://schemas.openxmlformats.org/officeDocument/2006/relationships/externalLink" Target="externalLinks/externalLink121.xml"/><Relationship Id="rId164" Type="http://schemas.openxmlformats.org/officeDocument/2006/relationships/externalLink" Target="externalLinks/externalLink163.xml"/><Relationship Id="rId371" Type="http://schemas.openxmlformats.org/officeDocument/2006/relationships/externalLink" Target="externalLinks/externalLink370.xml"/><Relationship Id="rId427" Type="http://schemas.openxmlformats.org/officeDocument/2006/relationships/externalLink" Target="externalLinks/externalLink426.xml"/><Relationship Id="rId469" Type="http://schemas.openxmlformats.org/officeDocument/2006/relationships/externalLink" Target="externalLinks/externalLink468.xml"/><Relationship Id="rId26" Type="http://schemas.openxmlformats.org/officeDocument/2006/relationships/externalLink" Target="externalLinks/externalLink25.xml"/><Relationship Id="rId231" Type="http://schemas.openxmlformats.org/officeDocument/2006/relationships/externalLink" Target="externalLinks/externalLink230.xml"/><Relationship Id="rId273" Type="http://schemas.openxmlformats.org/officeDocument/2006/relationships/externalLink" Target="externalLinks/externalLink272.xml"/><Relationship Id="rId329" Type="http://schemas.openxmlformats.org/officeDocument/2006/relationships/externalLink" Target="externalLinks/externalLink328.xml"/><Relationship Id="rId480" Type="http://schemas.openxmlformats.org/officeDocument/2006/relationships/externalLink" Target="externalLinks/externalLink479.xml"/><Relationship Id="rId536" Type="http://schemas.openxmlformats.org/officeDocument/2006/relationships/externalLink" Target="externalLinks/externalLink535.xml"/><Relationship Id="rId68" Type="http://schemas.openxmlformats.org/officeDocument/2006/relationships/externalLink" Target="externalLinks/externalLink67.xml"/><Relationship Id="rId133" Type="http://schemas.openxmlformats.org/officeDocument/2006/relationships/externalLink" Target="externalLinks/externalLink132.xml"/><Relationship Id="rId175" Type="http://schemas.openxmlformats.org/officeDocument/2006/relationships/externalLink" Target="externalLinks/externalLink174.xml"/><Relationship Id="rId340" Type="http://schemas.openxmlformats.org/officeDocument/2006/relationships/externalLink" Target="externalLinks/externalLink339.xml"/><Relationship Id="rId200" Type="http://schemas.openxmlformats.org/officeDocument/2006/relationships/externalLink" Target="externalLinks/externalLink199.xml"/><Relationship Id="rId382" Type="http://schemas.openxmlformats.org/officeDocument/2006/relationships/externalLink" Target="externalLinks/externalLink381.xml"/><Relationship Id="rId438" Type="http://schemas.openxmlformats.org/officeDocument/2006/relationships/externalLink" Target="externalLinks/externalLink437.xml"/><Relationship Id="rId242" Type="http://schemas.openxmlformats.org/officeDocument/2006/relationships/externalLink" Target="externalLinks/externalLink241.xml"/><Relationship Id="rId284" Type="http://schemas.openxmlformats.org/officeDocument/2006/relationships/externalLink" Target="externalLinks/externalLink283.xml"/><Relationship Id="rId491" Type="http://schemas.openxmlformats.org/officeDocument/2006/relationships/externalLink" Target="externalLinks/externalLink490.xml"/><Relationship Id="rId505" Type="http://schemas.openxmlformats.org/officeDocument/2006/relationships/externalLink" Target="externalLinks/externalLink504.xml"/><Relationship Id="rId37" Type="http://schemas.openxmlformats.org/officeDocument/2006/relationships/externalLink" Target="externalLinks/externalLink36.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44" Type="http://schemas.openxmlformats.org/officeDocument/2006/relationships/externalLink" Target="externalLinks/externalLink143.xml"/><Relationship Id="rId547" Type="http://schemas.openxmlformats.org/officeDocument/2006/relationships/styles" Target="styles.xml"/><Relationship Id="rId90" Type="http://schemas.openxmlformats.org/officeDocument/2006/relationships/externalLink" Target="externalLinks/externalLink89.xml"/><Relationship Id="rId186" Type="http://schemas.openxmlformats.org/officeDocument/2006/relationships/externalLink" Target="externalLinks/externalLink185.xml"/><Relationship Id="rId351" Type="http://schemas.openxmlformats.org/officeDocument/2006/relationships/externalLink" Target="externalLinks/externalLink350.xml"/><Relationship Id="rId393" Type="http://schemas.openxmlformats.org/officeDocument/2006/relationships/externalLink" Target="externalLinks/externalLink392.xml"/><Relationship Id="rId407" Type="http://schemas.openxmlformats.org/officeDocument/2006/relationships/externalLink" Target="externalLinks/externalLink406.xml"/><Relationship Id="rId449" Type="http://schemas.openxmlformats.org/officeDocument/2006/relationships/externalLink" Target="externalLinks/externalLink448.xml"/><Relationship Id="rId211" Type="http://schemas.openxmlformats.org/officeDocument/2006/relationships/externalLink" Target="externalLinks/externalLink210.xml"/><Relationship Id="rId253" Type="http://schemas.openxmlformats.org/officeDocument/2006/relationships/externalLink" Target="externalLinks/externalLink252.xml"/><Relationship Id="rId295" Type="http://schemas.openxmlformats.org/officeDocument/2006/relationships/externalLink" Target="externalLinks/externalLink294.xml"/><Relationship Id="rId309" Type="http://schemas.openxmlformats.org/officeDocument/2006/relationships/externalLink" Target="externalLinks/externalLink308.xml"/><Relationship Id="rId460" Type="http://schemas.openxmlformats.org/officeDocument/2006/relationships/externalLink" Target="externalLinks/externalLink459.xml"/><Relationship Id="rId516" Type="http://schemas.openxmlformats.org/officeDocument/2006/relationships/externalLink" Target="externalLinks/externalLink515.xml"/><Relationship Id="rId48" Type="http://schemas.openxmlformats.org/officeDocument/2006/relationships/externalLink" Target="externalLinks/externalLink47.xml"/><Relationship Id="rId113" Type="http://schemas.openxmlformats.org/officeDocument/2006/relationships/externalLink" Target="externalLinks/externalLink112.xml"/><Relationship Id="rId320" Type="http://schemas.openxmlformats.org/officeDocument/2006/relationships/externalLink" Target="externalLinks/externalLink319.xml"/><Relationship Id="rId155" Type="http://schemas.openxmlformats.org/officeDocument/2006/relationships/externalLink" Target="externalLinks/externalLink154.xml"/><Relationship Id="rId197" Type="http://schemas.openxmlformats.org/officeDocument/2006/relationships/externalLink" Target="externalLinks/externalLink196.xml"/><Relationship Id="rId362" Type="http://schemas.openxmlformats.org/officeDocument/2006/relationships/externalLink" Target="externalLinks/externalLink361.xml"/><Relationship Id="rId418" Type="http://schemas.openxmlformats.org/officeDocument/2006/relationships/externalLink" Target="externalLinks/externalLink417.xml"/><Relationship Id="rId222" Type="http://schemas.openxmlformats.org/officeDocument/2006/relationships/externalLink" Target="externalLinks/externalLink221.xml"/><Relationship Id="rId264" Type="http://schemas.openxmlformats.org/officeDocument/2006/relationships/externalLink" Target="externalLinks/externalLink263.xml"/><Relationship Id="rId471" Type="http://schemas.openxmlformats.org/officeDocument/2006/relationships/externalLink" Target="externalLinks/externalLink470.xml"/><Relationship Id="rId17" Type="http://schemas.openxmlformats.org/officeDocument/2006/relationships/externalLink" Target="externalLinks/externalLink16.xml"/><Relationship Id="rId59" Type="http://schemas.openxmlformats.org/officeDocument/2006/relationships/externalLink" Target="externalLinks/externalLink58.xml"/><Relationship Id="rId124" Type="http://schemas.openxmlformats.org/officeDocument/2006/relationships/externalLink" Target="externalLinks/externalLink123.xml"/><Relationship Id="rId527" Type="http://schemas.openxmlformats.org/officeDocument/2006/relationships/externalLink" Target="externalLinks/externalLink526.xml"/><Relationship Id="rId70" Type="http://schemas.openxmlformats.org/officeDocument/2006/relationships/externalLink" Target="externalLinks/externalLink69.xml"/><Relationship Id="rId166" Type="http://schemas.openxmlformats.org/officeDocument/2006/relationships/externalLink" Target="externalLinks/externalLink165.xml"/><Relationship Id="rId331" Type="http://schemas.openxmlformats.org/officeDocument/2006/relationships/externalLink" Target="externalLinks/externalLink330.xml"/><Relationship Id="rId373" Type="http://schemas.openxmlformats.org/officeDocument/2006/relationships/externalLink" Target="externalLinks/externalLink372.xml"/><Relationship Id="rId429" Type="http://schemas.openxmlformats.org/officeDocument/2006/relationships/externalLink" Target="externalLinks/externalLink428.xml"/><Relationship Id="rId1" Type="http://schemas.openxmlformats.org/officeDocument/2006/relationships/worksheet" Target="worksheets/sheet1.xml"/><Relationship Id="rId233" Type="http://schemas.openxmlformats.org/officeDocument/2006/relationships/externalLink" Target="externalLinks/externalLink232.xml"/><Relationship Id="rId440" Type="http://schemas.openxmlformats.org/officeDocument/2006/relationships/externalLink" Target="externalLinks/externalLink439.xml"/><Relationship Id="rId28" Type="http://schemas.openxmlformats.org/officeDocument/2006/relationships/externalLink" Target="externalLinks/externalLink27.xml"/><Relationship Id="rId275" Type="http://schemas.openxmlformats.org/officeDocument/2006/relationships/externalLink" Target="externalLinks/externalLink274.xml"/><Relationship Id="rId300" Type="http://schemas.openxmlformats.org/officeDocument/2006/relationships/externalLink" Target="externalLinks/externalLink299.xml"/><Relationship Id="rId482" Type="http://schemas.openxmlformats.org/officeDocument/2006/relationships/externalLink" Target="externalLinks/externalLink481.xml"/><Relationship Id="rId538" Type="http://schemas.openxmlformats.org/officeDocument/2006/relationships/externalLink" Target="externalLinks/externalLink537.xml"/><Relationship Id="rId81" Type="http://schemas.openxmlformats.org/officeDocument/2006/relationships/externalLink" Target="externalLinks/externalLink80.xml"/><Relationship Id="rId135" Type="http://schemas.openxmlformats.org/officeDocument/2006/relationships/externalLink" Target="externalLinks/externalLink134.xml"/><Relationship Id="rId177" Type="http://schemas.openxmlformats.org/officeDocument/2006/relationships/externalLink" Target="externalLinks/externalLink176.xml"/><Relationship Id="rId342" Type="http://schemas.openxmlformats.org/officeDocument/2006/relationships/externalLink" Target="externalLinks/externalLink341.xml"/><Relationship Id="rId384" Type="http://schemas.openxmlformats.org/officeDocument/2006/relationships/externalLink" Target="externalLinks/externalLink383.xml"/><Relationship Id="rId202" Type="http://schemas.openxmlformats.org/officeDocument/2006/relationships/externalLink" Target="externalLinks/externalLink201.xml"/><Relationship Id="rId244" Type="http://schemas.openxmlformats.org/officeDocument/2006/relationships/externalLink" Target="externalLinks/externalLink243.xml"/><Relationship Id="rId39" Type="http://schemas.openxmlformats.org/officeDocument/2006/relationships/externalLink" Target="externalLinks/externalLink38.xml"/><Relationship Id="rId286" Type="http://schemas.openxmlformats.org/officeDocument/2006/relationships/externalLink" Target="externalLinks/externalLink285.xml"/><Relationship Id="rId451" Type="http://schemas.openxmlformats.org/officeDocument/2006/relationships/externalLink" Target="externalLinks/externalLink450.xml"/><Relationship Id="rId493" Type="http://schemas.openxmlformats.org/officeDocument/2006/relationships/externalLink" Target="externalLinks/externalLink492.xml"/><Relationship Id="rId507" Type="http://schemas.openxmlformats.org/officeDocument/2006/relationships/externalLink" Target="externalLinks/externalLink506.xml"/><Relationship Id="rId549" Type="http://schemas.openxmlformats.org/officeDocument/2006/relationships/calcChain" Target="calcChain.xml"/><Relationship Id="rId50" Type="http://schemas.openxmlformats.org/officeDocument/2006/relationships/externalLink" Target="externalLinks/externalLink49.xml"/><Relationship Id="rId104" Type="http://schemas.openxmlformats.org/officeDocument/2006/relationships/externalLink" Target="externalLinks/externalLink103.xml"/><Relationship Id="rId146" Type="http://schemas.openxmlformats.org/officeDocument/2006/relationships/externalLink" Target="externalLinks/externalLink145.xml"/><Relationship Id="rId188" Type="http://schemas.openxmlformats.org/officeDocument/2006/relationships/externalLink" Target="externalLinks/externalLink187.xml"/><Relationship Id="rId311" Type="http://schemas.openxmlformats.org/officeDocument/2006/relationships/externalLink" Target="externalLinks/externalLink310.xml"/><Relationship Id="rId353" Type="http://schemas.openxmlformats.org/officeDocument/2006/relationships/externalLink" Target="externalLinks/externalLink352.xml"/><Relationship Id="rId395" Type="http://schemas.openxmlformats.org/officeDocument/2006/relationships/externalLink" Target="externalLinks/externalLink394.xml"/><Relationship Id="rId409" Type="http://schemas.openxmlformats.org/officeDocument/2006/relationships/externalLink" Target="externalLinks/externalLink408.xml"/><Relationship Id="rId92" Type="http://schemas.openxmlformats.org/officeDocument/2006/relationships/externalLink" Target="externalLinks/externalLink91.xml"/><Relationship Id="rId213" Type="http://schemas.openxmlformats.org/officeDocument/2006/relationships/externalLink" Target="externalLinks/externalLink212.xml"/><Relationship Id="rId420" Type="http://schemas.openxmlformats.org/officeDocument/2006/relationships/externalLink" Target="externalLinks/externalLink419.xml"/><Relationship Id="rId255" Type="http://schemas.openxmlformats.org/officeDocument/2006/relationships/externalLink" Target="externalLinks/externalLink254.xml"/><Relationship Id="rId297" Type="http://schemas.openxmlformats.org/officeDocument/2006/relationships/externalLink" Target="externalLinks/externalLink296.xml"/><Relationship Id="rId462" Type="http://schemas.openxmlformats.org/officeDocument/2006/relationships/externalLink" Target="externalLinks/externalLink461.xml"/><Relationship Id="rId518" Type="http://schemas.openxmlformats.org/officeDocument/2006/relationships/externalLink" Target="externalLinks/externalLink517.xml"/><Relationship Id="rId115" Type="http://schemas.openxmlformats.org/officeDocument/2006/relationships/externalLink" Target="externalLinks/externalLink114.xml"/><Relationship Id="rId157" Type="http://schemas.openxmlformats.org/officeDocument/2006/relationships/externalLink" Target="externalLinks/externalLink156.xml"/><Relationship Id="rId322" Type="http://schemas.openxmlformats.org/officeDocument/2006/relationships/externalLink" Target="externalLinks/externalLink321.xml"/><Relationship Id="rId364" Type="http://schemas.openxmlformats.org/officeDocument/2006/relationships/externalLink" Target="externalLinks/externalLink363.xml"/><Relationship Id="rId61" Type="http://schemas.openxmlformats.org/officeDocument/2006/relationships/externalLink" Target="externalLinks/externalLink60.xml"/><Relationship Id="rId199" Type="http://schemas.openxmlformats.org/officeDocument/2006/relationships/externalLink" Target="externalLinks/externalLink198.xml"/><Relationship Id="rId19" Type="http://schemas.openxmlformats.org/officeDocument/2006/relationships/externalLink" Target="externalLinks/externalLink18.xml"/><Relationship Id="rId224" Type="http://schemas.openxmlformats.org/officeDocument/2006/relationships/externalLink" Target="externalLinks/externalLink223.xml"/><Relationship Id="rId266" Type="http://schemas.openxmlformats.org/officeDocument/2006/relationships/externalLink" Target="externalLinks/externalLink265.xml"/><Relationship Id="rId431" Type="http://schemas.openxmlformats.org/officeDocument/2006/relationships/externalLink" Target="externalLinks/externalLink430.xml"/><Relationship Id="rId473" Type="http://schemas.openxmlformats.org/officeDocument/2006/relationships/externalLink" Target="externalLinks/externalLink472.xml"/><Relationship Id="rId529" Type="http://schemas.openxmlformats.org/officeDocument/2006/relationships/externalLink" Target="externalLinks/externalLink528.xml"/><Relationship Id="rId30" Type="http://schemas.openxmlformats.org/officeDocument/2006/relationships/externalLink" Target="externalLinks/externalLink29.xml"/><Relationship Id="rId126" Type="http://schemas.openxmlformats.org/officeDocument/2006/relationships/externalLink" Target="externalLinks/externalLink125.xml"/><Relationship Id="rId168" Type="http://schemas.openxmlformats.org/officeDocument/2006/relationships/externalLink" Target="externalLinks/externalLink167.xml"/><Relationship Id="rId333" Type="http://schemas.openxmlformats.org/officeDocument/2006/relationships/externalLink" Target="externalLinks/externalLink332.xml"/><Relationship Id="rId540" Type="http://schemas.openxmlformats.org/officeDocument/2006/relationships/externalLink" Target="externalLinks/externalLink539.xml"/><Relationship Id="rId72" Type="http://schemas.openxmlformats.org/officeDocument/2006/relationships/externalLink" Target="externalLinks/externalLink71.xml"/><Relationship Id="rId375" Type="http://schemas.openxmlformats.org/officeDocument/2006/relationships/externalLink" Target="externalLinks/externalLink374.xml"/><Relationship Id="rId3" Type="http://schemas.openxmlformats.org/officeDocument/2006/relationships/externalLink" Target="externalLinks/externalLink2.xml"/><Relationship Id="rId235" Type="http://schemas.openxmlformats.org/officeDocument/2006/relationships/externalLink" Target="externalLinks/externalLink234.xml"/><Relationship Id="rId277" Type="http://schemas.openxmlformats.org/officeDocument/2006/relationships/externalLink" Target="externalLinks/externalLink276.xml"/><Relationship Id="rId400" Type="http://schemas.openxmlformats.org/officeDocument/2006/relationships/externalLink" Target="externalLinks/externalLink399.xml"/><Relationship Id="rId442" Type="http://schemas.openxmlformats.org/officeDocument/2006/relationships/externalLink" Target="externalLinks/externalLink441.xml"/><Relationship Id="rId484" Type="http://schemas.openxmlformats.org/officeDocument/2006/relationships/externalLink" Target="externalLinks/externalLink483.xml"/><Relationship Id="rId137" Type="http://schemas.openxmlformats.org/officeDocument/2006/relationships/externalLink" Target="externalLinks/externalLink136.xml"/><Relationship Id="rId302" Type="http://schemas.openxmlformats.org/officeDocument/2006/relationships/externalLink" Target="externalLinks/externalLink301.xml"/><Relationship Id="rId344" Type="http://schemas.openxmlformats.org/officeDocument/2006/relationships/externalLink" Target="externalLinks/externalLink343.xml"/><Relationship Id="rId41" Type="http://schemas.openxmlformats.org/officeDocument/2006/relationships/externalLink" Target="externalLinks/externalLink40.xml"/><Relationship Id="rId83" Type="http://schemas.openxmlformats.org/officeDocument/2006/relationships/externalLink" Target="externalLinks/externalLink82.xml"/><Relationship Id="rId179" Type="http://schemas.openxmlformats.org/officeDocument/2006/relationships/externalLink" Target="externalLinks/externalLink178.xml"/><Relationship Id="rId386" Type="http://schemas.openxmlformats.org/officeDocument/2006/relationships/externalLink" Target="externalLinks/externalLink385.xml"/><Relationship Id="rId190" Type="http://schemas.openxmlformats.org/officeDocument/2006/relationships/externalLink" Target="externalLinks/externalLink189.xml"/><Relationship Id="rId204" Type="http://schemas.openxmlformats.org/officeDocument/2006/relationships/externalLink" Target="externalLinks/externalLink203.xml"/><Relationship Id="rId246" Type="http://schemas.openxmlformats.org/officeDocument/2006/relationships/externalLink" Target="externalLinks/externalLink245.xml"/><Relationship Id="rId288" Type="http://schemas.openxmlformats.org/officeDocument/2006/relationships/externalLink" Target="externalLinks/externalLink287.xml"/><Relationship Id="rId411" Type="http://schemas.openxmlformats.org/officeDocument/2006/relationships/externalLink" Target="externalLinks/externalLink410.xml"/><Relationship Id="rId453" Type="http://schemas.openxmlformats.org/officeDocument/2006/relationships/externalLink" Target="externalLinks/externalLink452.xml"/><Relationship Id="rId509" Type="http://schemas.openxmlformats.org/officeDocument/2006/relationships/externalLink" Target="externalLinks/externalLink508.xml"/><Relationship Id="rId106" Type="http://schemas.openxmlformats.org/officeDocument/2006/relationships/externalLink" Target="externalLinks/externalLink105.xml"/><Relationship Id="rId313" Type="http://schemas.openxmlformats.org/officeDocument/2006/relationships/externalLink" Target="externalLinks/externalLink312.xml"/><Relationship Id="rId495" Type="http://schemas.openxmlformats.org/officeDocument/2006/relationships/externalLink" Target="externalLinks/externalLink494.xml"/><Relationship Id="rId10" Type="http://schemas.openxmlformats.org/officeDocument/2006/relationships/externalLink" Target="externalLinks/externalLink9.xml"/><Relationship Id="rId52" Type="http://schemas.openxmlformats.org/officeDocument/2006/relationships/externalLink" Target="externalLinks/externalLink51.xml"/><Relationship Id="rId94" Type="http://schemas.openxmlformats.org/officeDocument/2006/relationships/externalLink" Target="externalLinks/externalLink93.xml"/><Relationship Id="rId148" Type="http://schemas.openxmlformats.org/officeDocument/2006/relationships/externalLink" Target="externalLinks/externalLink147.xml"/><Relationship Id="rId355" Type="http://schemas.openxmlformats.org/officeDocument/2006/relationships/externalLink" Target="externalLinks/externalLink354.xml"/><Relationship Id="rId397" Type="http://schemas.openxmlformats.org/officeDocument/2006/relationships/externalLink" Target="externalLinks/externalLink396.xml"/><Relationship Id="rId520" Type="http://schemas.openxmlformats.org/officeDocument/2006/relationships/externalLink" Target="externalLinks/externalLink519.xml"/><Relationship Id="rId215" Type="http://schemas.openxmlformats.org/officeDocument/2006/relationships/externalLink" Target="externalLinks/externalLink214.xml"/><Relationship Id="rId257" Type="http://schemas.openxmlformats.org/officeDocument/2006/relationships/externalLink" Target="externalLinks/externalLink256.xml"/><Relationship Id="rId422" Type="http://schemas.openxmlformats.org/officeDocument/2006/relationships/externalLink" Target="externalLinks/externalLink421.xml"/><Relationship Id="rId464" Type="http://schemas.openxmlformats.org/officeDocument/2006/relationships/externalLink" Target="externalLinks/externalLink463.xml"/><Relationship Id="rId299" Type="http://schemas.openxmlformats.org/officeDocument/2006/relationships/externalLink" Target="externalLinks/externalLink298.xml"/><Relationship Id="rId63" Type="http://schemas.openxmlformats.org/officeDocument/2006/relationships/externalLink" Target="externalLinks/externalLink62.xml"/><Relationship Id="rId159" Type="http://schemas.openxmlformats.org/officeDocument/2006/relationships/externalLink" Target="externalLinks/externalLink158.xml"/><Relationship Id="rId366" Type="http://schemas.openxmlformats.org/officeDocument/2006/relationships/externalLink" Target="externalLinks/externalLink365.xml"/><Relationship Id="rId226" Type="http://schemas.openxmlformats.org/officeDocument/2006/relationships/externalLink" Target="externalLinks/externalLink225.xml"/><Relationship Id="rId433" Type="http://schemas.openxmlformats.org/officeDocument/2006/relationships/externalLink" Target="externalLinks/externalLink432.xml"/><Relationship Id="rId74" Type="http://schemas.openxmlformats.org/officeDocument/2006/relationships/externalLink" Target="externalLinks/externalLink73.xml"/><Relationship Id="rId377" Type="http://schemas.openxmlformats.org/officeDocument/2006/relationships/externalLink" Target="externalLinks/externalLink376.xml"/><Relationship Id="rId500" Type="http://schemas.openxmlformats.org/officeDocument/2006/relationships/externalLink" Target="externalLinks/externalLink499.xml"/><Relationship Id="rId5" Type="http://schemas.openxmlformats.org/officeDocument/2006/relationships/externalLink" Target="externalLinks/externalLink4.xml"/><Relationship Id="rId237" Type="http://schemas.openxmlformats.org/officeDocument/2006/relationships/externalLink" Target="externalLinks/externalLink236.xml"/><Relationship Id="rId444" Type="http://schemas.openxmlformats.org/officeDocument/2006/relationships/externalLink" Target="externalLinks/externalLink443.xml"/><Relationship Id="rId290" Type="http://schemas.openxmlformats.org/officeDocument/2006/relationships/externalLink" Target="externalLinks/externalLink289.xml"/><Relationship Id="rId304" Type="http://schemas.openxmlformats.org/officeDocument/2006/relationships/externalLink" Target="externalLinks/externalLink303.xml"/><Relationship Id="rId388" Type="http://schemas.openxmlformats.org/officeDocument/2006/relationships/externalLink" Target="externalLinks/externalLink387.xml"/><Relationship Id="rId511" Type="http://schemas.openxmlformats.org/officeDocument/2006/relationships/externalLink" Target="externalLinks/externalLink510.xml"/><Relationship Id="rId85" Type="http://schemas.openxmlformats.org/officeDocument/2006/relationships/externalLink" Target="externalLinks/externalLink84.xml"/><Relationship Id="rId150" Type="http://schemas.openxmlformats.org/officeDocument/2006/relationships/externalLink" Target="externalLinks/externalLink149.xml"/><Relationship Id="rId248" Type="http://schemas.openxmlformats.org/officeDocument/2006/relationships/externalLink" Target="externalLinks/externalLink247.xml"/><Relationship Id="rId455" Type="http://schemas.openxmlformats.org/officeDocument/2006/relationships/externalLink" Target="externalLinks/externalLink45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51060;&#49345;&#54984;\C\&#44277;&#47924;&#50629;&#47924;\&#45824;&#48376;&#49324;\&#44148;&#52629;&#49884;&#44277;&#54016;%20&#44277;&#49324;&#54788;&#54889;&#48372;&#44256;\4&#50900;&#49892;&#512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mail03.netian.com/wsim2001/01&#49444;&#44228;/&#52292;&#50868;(&#50976;&#50517;&#51228;&#51652;&#44592;2)/&#46041;&#49324;/&#44608;&#54644;&#50885;/&#50641;&#49472;&#54868;&#51068;/&#45236;&#50669;&#49444;&#44228;/&#48708;&#47329;RADIAL&#45236;&#5066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44592;&#44228;2&#44284;\&#49444;&#44228;\&#44592;&#48376;&#49444;&#44228;\&#51088;&#47308;\&#44053;&#51652;%20&#44400;&#46041;&#51648;&#44396;\&#44053;&#45224;&#48176;&#49688;&#51109;&#54788;&#5488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4608;&#54952;&#49885;\&#51452;&#44256;&#48155;&#44592;\&#44592;&#44228;2&#44284;\&#49444;&#44228;\&#44592;&#48376;&#49444;&#44228;\&#51088;&#47308;\&#44053;&#51652;%20&#44400;&#46041;&#51648;&#44396;\&#44053;&#45224;&#48176;&#49688;&#51109;&#54788;&#5488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4608;&#54952;&#49885;\&#51452;&#44256;&#48155;&#44592;\&#44608;&#48337;&#49437;\03&#45380;%20&#50629;&#47924;\&#49457;&#44396;&#51648;&#44396;\03&#45380;\&#44228;&#54925;&#48372;&#50756;\My%20Documents\&#44277;&#44048;&#50577;&#49885;\&#49324;&#50629;&#51648;&#44396;\&#48176;&#49688;&#44060;&#49440;&#49324;&#50629;\&#44396;&#48120;&#51648;&#48512;\&#50724;&#47196;\&#45800;&#44032;&#48320;&#44221;&#54980;\&#48176;&#49688;&#5110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51204;&#50857;&#52384;\&#54252;&#52380;&#49569;&#50864;&#49688;&#47049;\hb\&#49340;&#49328;1&#51648;&#44396;(&#49892;&#49884;)\&#51452;&#44277;&#49688;&#47049;\&#51068;&#50948;&#45824;&#44032;980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50641;&#49472;DATA\&#54861;&#51452;&#51076;\Book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p\1.%20&#50629;&#47924;%20&#45936;&#51060;&#53552;\&#44592;&#44228;2&#44284;\&#49444;&#44228;\&#44592;&#48376;&#49444;&#44228;\&#51088;&#47308;\&#44053;&#51652;%20&#44400;&#46041;&#51648;&#44396;\&#44053;&#45224;&#48176;&#49688;&#51109;&#54788;&#5488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51109;&#50980;&#49437;\&#48512;&#52632;&#44368;\DOOSAN\RAHMEN\R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44608;&#54952;&#49885;\&#51452;&#44256;&#48155;&#44592;\&#49324;&#50629;&#47749;\&#49688;&#47532;&#49884;&#49444;&#44060;&#48372;&#49688;\&#50900;&#52380;&#51648;&#44396;&#49688;&#47532;&#49884;&#49444;&#44060;&#48372;&#49688;\&#51116;&#47308;&#51665;&#44228;\&#50641;&#49472;&#49688;&#47049;\&#50689;&#44305;&#49436;&#45817;&#44368;\&#49324;&#45817;&#44368;&#49688;&#4704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uja-&#51312;&#50689;&#51312;\&#49324;&#50629;&#47749;\&#49688;&#47532;&#49884;&#49444;&#44060;&#48372;&#49688;\&#50900;&#52380;&#51648;&#44396;&#49688;&#47532;&#49884;&#49444;&#44060;&#48372;&#49688;\&#51116;&#47308;&#51665;&#44228;\&#50641;&#49472;&#49688;&#47049;\&#50689;&#44305;&#49436;&#45817;&#44368;\&#49324;&#45817;&#44368;&#49688;&#4704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45224;&#54644;\&#45224;&#54644;&#48376;&#49324;\&#45224;&#54644;&#54224;&#44592;&#47932;\minpro\&#49345;&#51648;&#44592;&#49696;&#49324;&#49324;&#47924;&#49548;\&#49444;&#44228;&#50696;&#49328;&#49436;0219.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0864;&#50689;\&#50864;&#50689;-project\00-&#49688;&#54665;project\2005-012&#50857;&#51064;&#49436;&#52380;&#49892;&#49884;&#49444;&#44228;\0000-&#49892;&#49884;&#49444;&#44228;\hb\&#49340;&#49328;1&#51648;&#44396;(&#49892;&#49884;)\&#51452;&#44277;&#49688;&#47049;\&#51068;&#50948;&#45824;&#44032;9803.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47560;&#51064;&#54840;\&#50724;&#45224;(&#45824;&#47196;)_&#49688;&#47049;\&#51088;&#47308;\&#50756;&#47308;\&#50756;&#47308;\05_&#54217;&#52285;~&#51221;&#49440;(3&#44277;&#44396;)\05_&#49688;&#47049;&#49328;&#52636;&#49436;\01_&#49688;&#47049;&#49328;&#52636;&#49436;(&#46020;&#47196;)\01_&#53664;&#44277;\02_&#44648;&#44592;\00.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51068;&#50948;&#45824;&#44032;9803.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44608;&#48337;&#51652;\2004&#45380;\&#44552;&#52380;&#44396;\dwg\&#44552;&#52380;&#44396;&#52397;%20&#52572;&#51333;(&#49688;&#47049;)\&#44552;&#52380;&#44396;&#52397;&#49688;&#47049;&#52572;&#5133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44608;&#54952;&#49885;\&#51452;&#44256;&#48155;&#44592;\KCS\JEPSAN1\&#51076;&#50984;&#52492;.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MSOffice\Excel\work\&#45236;&#5066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Dscljh\c\EXCEL\&#49688;&#51452;\&#49324;&#50629;&#49457;~1\96\&#49552;&#51061;&#44592;0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51076;&#44428;&#53469;\&#46160;&#49328;3&#44277;&#44396;\WWORK\SURYANG\&#53664;&#51201;&#54364;IC.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48149;&#51456;&#52384;\&#44277;&#50976;\DOO-SAN\&#48372;-&#44592;&#46181;\&#44592;&#46181;.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44204;&#51201;&#49892;\&#44592;&#53440;\&#44060;&#51064;\4.&#45824;&#47532;\&#51060;&#49457;&#54616;\FILE\&#50696;&#49328;F\&#50500;&#54028;&#53944;F\&#50504;&#50577;2.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50724;&#54868;&#49437;\&#44277;&#51676;&#48169;\NETWORK\BOX-E.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44608;&#51008;&#51652;\1.&#46041;&#51021;\DOOSAN\RAHMEN\R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47560;&#51064;&#54840;\&#50724;&#45224;(&#45824;&#47196;)_&#49688;&#47049;\001_&#51089;&#50629;\06.&#44256;&#44264;~&#45824;&#51088;&#44036;\&#49688;&#47049;\&#44648;&#44592;\00.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WINDOWS\&#48148;&#53461;%20&#54868;&#47732;\&#45236;%20&#49436;&#47448;%20&#44032;&#48169;\My%20Documents\&#54616;&#46041;&#44400;\&#45453;&#51648;&#44228;\&#45824;&#52824;&#48169;&#51312;&#51228;\&#45824;&#52824;1&#48169;&#51312;&#51228;.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51060;&#47564;\&#52397;&#47548;\Project\WORK-DATA\&#49688;&#47049;-&#45796;&#50868;\&#47785;&#54252;&#44305;&#50577;%20CD-&#49888;&#49457;\Boq\2-3&#44277;&#44396;\&#49688;&#50516;&#44368;\&#51221;&#54840;&#51089;&#54408;\2.&#54616;&#48512;\22.&#51217;&#49549;\&#54532;&#47196;&#51229;&#53944;\&#54693;&#50577;1&#51228;\&#54693;&#47568;1&#44368;\&#51221;&#54840;&#51089;&#54408;\&#44368;&#44033;\&#53664;%20&#44277;\ENG\SAMAN\DOHWA03.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50672;&#51221;&#54840;\D\DOOSAN\RAHMEN\R1.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s-khs\&#50896;&#44256;(22.0930)&#50976;&#44033;&#51648;&#44396;%20&#49324;&#50629;&#44228;&#54925;&#48372;&#44256;\02-&#45909;&#50577;&#51648;&#50669;\24-&#51456;&#44277;&#54980;\03-&#49688;&#47049;&#52712;&#54633;(3&#52264;)\02-1&#44277;&#44396;\03-&#51217;&#49549;&#47592;&#54848;\3-1%20&#51217;&#49549;&#47592;&#54848;%20%231\03-&#44032;&#49884;&#49444;&#44277;(&#51217;&#49549;&#47592;&#54848;%231).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Ntcom\work\MY\RETAIN\&#50745;&#48317;&#51312;&#44552;&#49688;&#51221;.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A:\&#44204;&#51201;&#49892;\&#44592;&#53440;\&#44060;&#51064;\4.&#45824;&#47532;\&#51060;&#49457;&#54616;\FILE\&#50696;&#49328;F\&#50500;&#54028;&#53944;F\&#44368;&#46041;&#54788;&#51109;.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49552;&#51116;&#50857;\&#45800;&#51648;&#48512;\hb\&#49340;&#49328;1&#51648;&#44396;(&#49892;&#49884;)\&#51452;&#44277;&#49688;&#47049;\&#51068;&#50948;&#45824;&#44032;9803.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48149;&#54952;&#49437;&#51697;\d\WORK\&#52649;&#51452;\&#50896;&#44032;&#44228;&#49328;&#49436;.xls" TargetMode="External"/></Relationships>
</file>

<file path=xl/externalLinks/_rels/externalLink34.xml.rels><?xml version="1.0" encoding="UTF-8" standalone="yes"?>
<Relationships xmlns="http://schemas.openxmlformats.org/package/2006/relationships"><Relationship Id="rId1" Type="http://schemas.microsoft.com/office/2006/relationships/xlExternalLinkPath/xlPathMissing" Target="&#50976;&#47548;&#44264;&#51312;"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44053;&#48337;&#44397;\&#48337;&#44397;\&#54812;&#49569;&#54617;&#44368;&#48169;&#49569;\&#54812;&#49569;&#54617;&#44368;%20&#44221;&#51228;&#50896;%20&#51228;&#52636;.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OA\EXCEL\&#48149;&#49688;&#48373;15.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F:\&#44060;&#48372;&#49688;\&#49888;&#50504;&#51648;&#44396;\DANGA\sindan3.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44608;&#54952;&#49885;\&#51452;&#44256;&#48155;&#44592;\&#44060;&#48372;&#49688;\&#49888;&#50504;&#51648;&#44396;\DANGA\sindan3.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K.j.h\d\MSOffice\Excel\work\&#45236;&#50669;.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44608;&#48124;&#49688;\&#44608;&#48124;&#49688;E\SE0-DWG\&#52404;&#50977;\XLS\ALL-XLS\ULSAN\PRICE.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49900;&#50864;&#54788;\C\project\&#44417;&#49888;&#44368;\&#49688;&#47049;\GOOMI\DOHWA03.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A:\MSOFFICE\HEXCEL\WORK\9-15.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Cp\1.%20&#50629;&#47924;%20&#45936;&#51060;&#53552;\&#44285;&#49849;&#52292;(&#52649;&#48513;_8&#44592;&#44032;)\08&#49444;&#44228;\2005&#49444;&#44228;\2005&#49688;&#47532;&#49884;&#49444;&#44060;&#48372;&#49688;\&#52397;&#50896;&#51648;&#49324;\&#49436;&#52492;&#51648;&#44396;\(0509&#50900;&#45432;&#51076;)&#51116;&#47308;&#51068;&#50948;(&#49436;&#52492;&#50577;&#48176;&#49688;&#51109;).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44608;&#54952;&#49885;\&#51452;&#44256;&#48155;&#44592;\&#47928;&#50857;&#44396;\CAD\&#49444;&#44228;&#51648;&#44396;\&#46041;&#44257;&#48176;&#49688;&#51109;\&#52280;&#44256;\MSOffice\Excel\work\&#45236;&#50669;.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49444;&#46041;&#51064;\D\&#51613;&#51068;~&#51652;&#47532;&#46041;&#44036;%20&#46020;&#47196;&#44060;&#49444;&#44277;&#49324;%20&#49892;&#49884;&#49444;&#44228;\&#49688;&#47049;\&#48176;&#49688;&#44277;\&#50864;&#49688;&#47592;&#54848;.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E:\&#51652;&#54665;&#51089;&#50629;\&#50689;&#45909;&#54644;&#50577;&#54172;&#49496;\111.&#51089;&#50629;&#51473;\03.&#48176;&#49688;&#44277;\02.&#49688;&#47049;\BOX&#49688;&#47049;.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51060;&#44592;&#54805;\&#44256;&#44264;&#49688;&#47049;\&#51089;&#50629;\06.&#44256;&#44264;~&#45824;&#51088;&#44036;\&#44648;&#44592;\00.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44608;&#54952;&#49885;\&#51452;&#44256;&#48155;&#44592;\&#51312;&#49324;&#49444;&#44228;\&#48176;&#49688;&#44060;&#49440;\&#51204;&#51652;&#48176;&#49688;&#44060;&#49440;(CD)\2.&#49324;&#50629;&#48708;\&#52509;&#44292;\&#51648;&#44396;&#48324;\&#48277;&#55141;&#51648;&#44396;&#48176;&#49688;&#44060;&#49440;\&#48277;&#55141;_&#49464;&#48512;&#49444;&#44228;\05_&#48176;&#49688;&#51109;\&#48277;&#55141;&#48176;&#49688;&#51109;\&#45224;&#54616;\&#50857;&#51648;&#47588;&#49688;&#51312;&#49436;.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suja-&#51312;&#50689;&#51312;\&#51312;&#49324;&#49444;&#44228;\&#48176;&#49688;&#44060;&#49440;\&#51204;&#51652;&#48176;&#49688;&#44060;&#49440;(CD)\2.&#49324;&#50629;&#48708;\&#52509;&#44292;\&#51648;&#44396;&#48324;\&#48277;&#55141;&#51648;&#44396;&#48176;&#49688;&#44060;&#49440;\&#48277;&#55141;_&#49464;&#48512;&#49444;&#44228;\05_&#48176;&#49688;&#51109;\&#48277;&#55141;&#48176;&#49688;&#51109;\&#45224;&#54616;\&#50857;&#51648;&#47588;&#49688;&#51312;&#49436;.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s-ksk\&#51312;&#49324;&#49444;&#44228;\&#48176;&#49688;&#44060;&#49440;\&#51204;&#51652;&#48176;&#49688;&#44060;&#49440;(CD)\2.&#49324;&#50629;&#48708;\&#52509;&#44292;\&#51648;&#44396;&#48324;\&#48277;&#55141;&#51648;&#44396;&#48176;&#49688;&#44060;&#49440;\&#48277;&#55141;_&#49464;&#48512;&#49444;&#44228;\05_&#48176;&#49688;&#51109;\&#48277;&#55141;&#48176;&#49688;&#51109;\&#45224;&#54616;\&#50857;&#51648;&#47588;&#49688;&#51312;&#49436;.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49444;&#44228;&#48512;141\C\&#49552;&#50689;&#54840;\&#47928;&#54868;&#47560;&#51012;\&#45224;&#54616;\&#50857;&#51648;&#47588;&#49688;&#51312;&#49436;.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E:\Documents%20and%20Settings\&#45453;&#44592;\&#44160;&#53664;&#50857;\&#45236;&#50669;&#49436;(&#44256;&#51221;&#50857;).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h:\DATA\CHISU\SUNG-GOK\&#49457;&#44257;&#51648;.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51060;&#51652;&#50885;\D\&#50556;&#51008;~&#50896;&#45909;\FRP\&#48156;&#51452;&#52376;&#48324;&#51068;&#45824;(02&#45380;&#49345;&#45432;&#51076;)\FRP&#49324;&#47732;\Program%20Files\Microsoft%20Office\Office\JIN\&#49328;&#52636;&#44540;&#44144;.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49457;&#52632;&#51228;\0000&#52572;&#51333;&#46020;&#47732;\job\12&#44305;&#51452;&#49888;&#52285;&#51648;&#44396;\&#49892;&#49884;&#49444;&#44228;\&#50724;&#49688;&#44277;\&#49688;&#47049;&#49328;&#52636;\&#50864;&#49688;&#49688;&#47049;\&#53664;&#44277;(1&#44277;&#44396;).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50864;&#50689;\&#50864;&#50689;-project\hb\&#49340;&#49328;1&#51648;&#44396;(&#49892;&#49884;)\&#51452;&#44277;&#49688;&#47049;\&#51068;&#50948;&#45824;&#44032;9803.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44608;&#44221;&#49692;\&#45824;&#51204;%20EXPO\hb\&#49340;&#49328;1&#51648;&#44396;(&#49892;&#49884;)\&#51452;&#44277;&#49688;&#47049;\&#51068;&#50948;&#45824;&#44032;9803.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E:\&#44608;&#51221;&#54984;\JOB\&#54252;&#54637;&#45800;&#51648;\&#49892;&#49884;&#49444;&#44228;\&#49457;&#44284;&#54408;1\06)%20&#49688;&#47049;&#49328;&#52636;&#49436;\2&#52264;&#49688;&#47049;\1.&#53664;&#44277;&#49324;\hb\&#49340;&#49328;1&#51648;&#44396;(&#49892;&#49884;)\&#51452;&#44277;&#49688;&#47049;\&#51068;&#50948;&#45824;&#44032;9803.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44608;&#49457;&#50885;\D\&#54952;&#44305;&#44277;&#44256;-2.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DOSI1004\&#48320;&#44305;&#49688;&#50472;&#48177;&#50629;\&#44397;&#46020;36&#54840;&#49440;\&#49688;&#47452;&#54872;&#44221;&#44288;&#47532;&#48708;.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5&#44277;&#44396;\&#48512;&#49548;&#51109;\&#49688;&#47049;&#47749;&#49464;&#49436;.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44608;&#54840;&#51333;\C\KHJ\XLS\DATA\&#51473;&#49328;&#44368;.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44608;&#44144;&#46041;\12%20&#45236;&#46041;&#51648;&#44396;\&#49324;&#50629;&#51648;&#44396;\&#51473;&#48393;&#51648;&#44396;\&#48176;&#49688;&#47196;\&#45209;&#52264;&#48512;&#50516;&#44144;&#51116;&#47308;&#44228;&#49328;.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44608;&#49457;&#54984;\&#49688;&#47049;&#49328;&#52636;\&#51109;&#54788;&#44368;\PKIDS\SURYANG\DONGC\TOP-BS\D-CHSOI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A:\&#49444;&#44228;&#48320;&#44221;(&#44397;.&#51088;)\&#44397;.&#51088;&#48320;&#44221;&#53685;&#49888;(16&#52264;)\&#50976;&#50896;2000.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44608;&#54952;&#49885;\&#51452;&#44256;&#48155;&#44592;\Documents%20and%20Settings\&#47928;&#52268;&#55148;\My%20Documents\2005&#45380;%20&#47932;&#44288;&#47532;&#51088;&#46041;&#54868;&#49324;&#50629;\&#52384;&#50896;&#51648;&#44396;\&#52384;&#50896;&#51648;&#44396;&#45236;&#50669;\My%20Documents\data\My%20Documents\&#50641;&#49472;&#51088;&#47308;\&#45453;&#50629;&#44592;&#48152;&#44277;&#49324;\&#50868;&#49328;&#51648;&#44396;\2002&#48372;&#50756;\MSOffice\Excel\work\&#45236;&#50669;.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T:\PROPOSAL\ELEC\345KV\EULJOO\EU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44608;&#49457;&#54984;\&#49688;&#47049;&#49328;&#52636;\&#51109;&#54788;&#44368;\PKIDS\SURYANG\DONGC\TOP-BS\D-CHPIER.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F:\jok\2004&#45380;\&#44277;&#44048;\&#46041;&#54868;\&#48372;&#50756;(&#44221;&#48372;&#46321;&#48320;&#44221;)\&#48372;&#50756;&#45236;&#50669;\My%20Documents\&#44277;&#51648;&#52380;&#44368;\&#44277;&#51648;&#52380;&#44368;&#54788;&#54889;\&#50668;&#44148;(&#49892;&#51221;)&#48372;&#44256;\2002&#45380;&#49892;&#51221;&#48372;&#44256;\My%20Documents\&#45800;&#44032;(&#47564;&#54868;).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44608;&#54952;&#49885;\&#51452;&#44256;&#48155;&#44592;\jok\2004&#45380;\&#44277;&#44048;\&#46041;&#54868;\&#48372;&#50756;(&#44221;&#48372;&#46321;&#48320;&#44221;)\&#48372;&#50756;&#45236;&#50669;\My%20Documents\&#44277;&#51648;&#52380;&#44368;\&#44277;&#51648;&#52380;&#44368;&#54788;&#54889;\&#50668;&#44148;(&#49892;&#51221;)&#48372;&#44256;\2002&#45380;&#49892;&#51221;&#48372;&#44256;\My%20Documents\&#45800;&#44032;(&#47564;&#54868;).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51109;&#50980;&#49437;\&#48512;&#52632;&#44368;\My%20Documents\&#49884;-&#50577;-&#44160;.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Miji2000\a-project\My%20Documents\WORK1\JANGNAE2.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51060;&#51116;&#45909;\D\W_EXCEL\ABUT\source\PILE.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44608;two\&#49436;&#50872;&#49884;(&#44053;&#48320;&#48513;&#47196;)\dwg\&#46041;&#49457;\&#46972;&#47704;\&#44396;&#51312;&#44228;&#49328;\&#54868;&#46041;&#44368;\dwg\&#50577;&#44305;\2&#44221;&#44036;&#46972;&#47704;\PILE.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49900;&#48373;&#54788;\C\My%20Documents\&#51452;&#54788;&#49688;&#47049;.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44285;&#51652;&#44540;\C\PROJECT\&#54861;&#51061;-2001-06-11\&#51221;&#46041;&#44368;\&#44396;&#51312;&#44228;&#49328;&#49436;\&#51221;&#46041;&#44368;psc.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44608;&#54840;&#51333;\C\EXDAT\&#45824;&#44396;&#54252;&#54637;\PCBEAM\PIER\&#48317;&#44228;&#52380;~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51221;&#49849;&#51649;\&#44277;&#50976;\&#45824;&#50808;&#54028;&#51068;\&#51060;&#49849;&#51652;\&#45824;&#50808;&#54028;&#51068;\&#48512;&#45824;&#44277;.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G:\200.%20&#48176;&#49688;&#44060;&#49440;&#49324;&#50629;\20.%20&#49464;&#48512;&#49444;&#44228;\01.%20&#48176;&#49688;&#44060;&#49440;(&#44256;&#44400;,%20&#51652;&#46020;)\&#49324;&#50629;&#48708;\VE%20&#51060;&#54980;%20&#49324;&#50629;&#48708;\210826@&#44256;&#44400;%20&#49324;&#50629;&#48708;VE(23986&#48177;&#47564;&#50896;).xlsm"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54812;&#50672;\D\&#50857;&#50669;&#50756;&#47308;\&#54788;&#46041;&#53552;&#45328;\&#53552;&#45328;\32&#45236;&#50669;&#49436;\LEEYONG\PUSAN154\&#44305;&#50577;&#51204;&#44592;.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F:\KBI\&#44221;&#49688;&#51648;&#44396;\&#44221;&#49688;&#52572;&#51333;data\ksxls\YOON\&#51088;&#47308;\XLS\&#54868;&#50896;\REPORT\KK\&#51109;&#49328;&#51648;&#44396;\&#50857;&#49688;&#44036;&#4944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44608;&#54952;&#49885;\&#51452;&#44256;&#48155;&#44592;\KBI\&#44221;&#49688;&#51648;&#44396;\&#44221;&#49688;&#52572;&#51333;data\ksxls\YOON\&#51088;&#47308;\XLS\&#54868;&#50896;\REPORT\KK\&#51109;&#49328;&#51648;&#44396;\&#50857;&#49688;&#44036;&#49440;.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SE08010\&#44277;&#50976;\WINDOWS\GI-LIST.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WINDOWS\Temp\&#44228;&#54925;&#48372;&#50756;\&#45824;&#49328;\98&#45380;\&#45236;&#50669;12&#50900;\&#44277;&#53685;&#45800;&#44032;.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51452;&#50689;&#49828;\D\park\&#45453;&#52492;&#50857;&#49688;&#49324;&#50629;\&#48512;&#50504;&#50577;&#49688;\HIH\BATGIBAN\&#48173;&#44592;&#48152;97.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WINDOWS\Temp\&#44228;&#54925;&#48372;&#50756;\&#45824;&#49328;\98&#45380;\&#45236;&#50669;12&#50900;\2&#52264;&#44228;&#54925;&#48372;&#50756;\&#44277;&#53685;&#45800;&#44032;.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51060;&#54620;&#44221;\&#54217;&#44032;&#48372;&#50756;\My%20Documents\&#51060;&#50689;&#54872;\&#50641;&#49472;\PROJECT\&#45453;&#50629;&#44592;&#48152;&#44277;&#49324;\&#54217;&#53469;&#51648;&#48512;\&#45224;&#50577;&#47564;\&#50689;&#50629;&#48512;\MYDOCU~1\&#50641;&#49472;\PROJECT\&#45453;&#50629;&#44592;&#48152;&#44277;&#49324;\&#54217;&#53469;&#51648;&#48512;\&#45224;&#50577;&#47564;\&#50641;&#49472;&#47928;&#49436;\PROJECT\&#46356;&#50640;&#49828;&#44148;&#49444;\&#48512;&#49324;&#48176;&#49688;\WINDOWS\EXCEL\SUNGRI\SR97-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SE08010\&#44277;&#50976;\WINDOWS\DATA-97\ASAN-971\YONG-RAG\AS-YONG.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SAMJU-21\&#49688;&#54644;&#48373;&#44396;\pj2\&#44256;&#49457;&#44400;\&#50745;&#48317;&#49688;&#47049;.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51060;&#51116;&#44053;\02.proj(2020)\&#51089;&#50629;&#44277;&#44036;\&#49888;&#44592;&#50808;2&#44368;\&#50612;&#51020;&#44368;\&#49688;&#47049;&#49328;&#52636;\&#48176;&#49688;&#49688;&#47049;\&#48376;&#49440;&#49688;&#47049;\&#50976;&#46041;&#52572;&#51333;.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44608;&#49345;&#54788;\&#44608;&#52380;-&#44368;&#47532;\&#44608;&#52380;-&#44368;&#47532;\02.%6005&#45380;7&#50900;&#49352;&#47196;&#49884;&#51089;\16.&#49688;&#47049;&#49328;&#52636;\06.&#54252;&#51109;&#44277;\&#48712;&#47928;&#49436;.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44608;&#54840;&#51333;\C\KHJ\XLS\RC&#49836;&#46972;&#48652;\&#54620;&#44221;\&#51473;&#49328;&#44368;.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F:\WORK\&#48372;&#44256;&#49436;\2002&#45380;\&#51473;&#45909;&#51648;&#44396;\excel\&#49324;&#50629;&#48708;\2000\&#51025;&#45804;\&#52572;&#51333;&#49324;&#50629;&#48708;\&#51076;&#49884;\&#44277;&#49324;&#48708;&#47749;&#49464;&#49436;.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51060;&#51116;&#44053;\05.proj(2023)\WORK\&#48372;&#44256;&#49436;\2002&#45380;\&#51473;&#45909;&#51648;&#44396;\excel\&#49324;&#50629;&#48708;\2000\&#51025;&#45804;\&#52572;&#51333;&#49324;&#50629;&#48708;\&#51076;&#49884;\&#44277;&#49324;&#48708;&#47749;&#49464;&#49436;.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44608;&#54840;&#51333;\C\EXDAT\&#50900;&#44228;&#44368;\&#50900;&#44228;-H1.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Jskim\c\&#51221;&#49440;&#51060;&#52980;&#54504;&#53552;\slab.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Ojwcom\&#44592;&#51316;&#51088;&#47308;\juns1107\&#45236;&#50669;&#49436;\&#50900;&#48324;&#49444;&#44228;&#45236;&#50669;\99&#49444;&#44228;&#51032;&#47280;&#45236;&#50669;\&#44277;&#49324;&#48708;99-10.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Ntcom\work\MY%20DOCUMENTS\&#51652;&#46041;\&#51064;&#44257;&#44368;\&#51064;&#44257;&#44368;.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45432;&#51116;&#49849;\C\My%20Documents\&#48372;&#46020;&#50977;&#44368;\&#51221;&#49328;&#48372;&#46020;&#50977;&#44368;(&#49688;&#47049;).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Ojwcom\&#44592;&#51316;&#51088;&#47308;\&#50629;&#47924;&#54260;&#45908;\&#45236;&#50669;&#49436;\&#50900;&#48324;&#49444;&#44228;&#45236;&#50669;&#49436;\juns&#50629;&#47924;&#54260;&#45908;\&#45236;&#50669;&#49436;\&#50900;&#48324;&#49444;&#44228;&#45236;&#50669;\99&#49444;&#44228;&#51032;&#47280;&#45236;&#50669;\&#44277;&#49324;&#48708;99-10.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44608;&#50672;&#51221;\&#44396;&#51312;&#48512;\P--R--O\rahmmen\rahmen-back.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51109;&#49689;&#55148;\E\MY%20DOCUMENTS\&#51652;&#46041;\&#51064;&#44257;&#44368;\&#51064;&#44257;&#44368;.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44285;&#54840;&#44600;\project\2002&#51089;&#50629;\&#49457;&#51652;&#52968;&#49444;&#53444;&#53944;\&#46020;&#47196;&#48512;\&#44256;&#47560;1&#44368;&#53664;&#44277;.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44608;&#51116;&#54861;\&#48372;&#44256;&#49436;\&#49444;&#44228;\&#51088;&#47308;\&#44221;&#51648;&#51221;&#47532;&#47932;&#47049;&#49328;&#52636;\&#49688;&#47196;&#44368;.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CIVIL\EXCLE\DAT\&#44256;&#50577;&#44288;&#51116;.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Youngki\c\My%20Documents\&#49688;&#47049;&#49328;&#52636;\&#48176;&#49688;&#44277;\&#48149;&#44592;&#49324;-&#48512;&#45824;&#44277;.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51109;&#48337;&#52380;\C\&#46041;&#54644;EXP\&#48376;&#49440;&#45800;&#44032;\&#50641;&#49472;\&#44396;-&#48320;&#49688;.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DEUK-NIM\&#51652;&#54665;%20project\&#51652;&#54665;%20project\&#50984;&#52492;&#49328;&#50629;&#45800;&#51648;\&#49444;&#44228;&#44288;&#47144;\&#51648;&#48152;(3.23)\8.5%20&#44396;&#52404;&#44277;.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B:\CIVIL\EXCLE\DAT\&#44256;&#50577;&#44288;&#51116;.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54620;&#49345;&#55148;\2001\&#50976;&#49688;&#51648;\Q-NEW\PIER2.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48177;&#48337;&#49440;\&#44288;&#47532;&#49892;\&#44221;&#52632;&#49440;%20&#52572;&#51333;\&#44221;&#52632;&#49440;%20&#49688;&#47049;\&#49688;&#47049;\&#49688;&#47049;(&#50896;&#48376;)\&#52384;&#44540;&#47049;\KU-R.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54620;&#49345;&#55148;\2001\&#44221;&#52632;&#49440;%20&#52572;&#51333;\&#44221;&#52632;&#49440;%20&#49688;&#47049;\&#49688;&#47049;\&#49688;&#47049;(&#50896;&#48376;)\&#52384;&#44540;&#47049;\KU-R.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Ntcom\work\My%20Documents\&#51652;&#46041;\&#51652;&#51204;&#44368;\&#51652;&#51204;&#44368;.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44608;&#45824;&#50885;\E\My%20Documents\&#49324;&#44553;\&#50872;&#49328;&#54801;&#49457;APT\&#53664;&#51201;&#44228;&#49328;.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51221;&#50896;&#54596;\&#50504;&#49328;&#49884;\My%20Documents\&#51228;&#51452;&#50724;&#46972;\&#49345;&#49688;\PHASE1-1&#49688;&#47049;&#49328;&#52636;.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44277;&#53468;&#50896;\&#47564;&#50900;&#49328;&#53552;&#45328;\&#54840;&#54252;&#44148;&#45328;&#47785;\&#49688;&#47049;\&#48176;&#49688;&#44277;\project\&#46041;&#47749;\&#51109;&#54637;&#49440;\&#44396;&#51312;&#44228;&#49328;\BO1.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51109;&#49689;&#55148;\E\My%20Documents\&#51652;&#46041;\&#51652;&#51204;&#44368;\&#51652;&#51204;&#44368;.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51060;&#46041;&#54616;\08-&#51109;&#49457;&#48373;&#54633;\&#51060;&#54872;&#49453;&#44277;&#50976;\&#44396;&#48120;-&#54788;&#54413;&#49688;&#47049;\&#48512;&#45824;&#44277;\&#50689;&#46041;~&#44608;&#52380;BOQ.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54632;&#46041;&#54620;\c\My%20Documents\&#49345;&#44600;&#49457;\&#49345;&#44600;&#49457;&#49444;&#44228;\&#49569;&#54617;&#46041;\&#50668;&#44148;&#48372;&#44256;\&#49569;&#54617;&#46041;\&#44228;&#50557;\&#49569;&#54617;&#46041;.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44608;&#51008;&#51652;\1.&#46041;&#51021;\project\&#46041;&#47749;\&#51109;&#54637;&#49440;\&#44396;&#51312;&#44228;&#49328;\BO1.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http://mail1.hanmir.com/Y/attach/kms6002/8882/&#44277;&#49324;&#48708;&#47749;&#49464;&#49436;(2)-1.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49340;&#51652;2\D\My%20Documents\&#49437;&#48393;&#51648;&#54616;&#52264;&#46020;\&#50900;&#49569;Ic&#44368;1.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A:\TDATA\DATA\HUDA\2000&#45380;\&#52285;&#45397;&#49436;&#48512;\&#49444;&#44228;&#49436;.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50724;&#51648;&#50689;\D\KHJ\XLS\RC%20RAHMEN\&#54620;&#44397;\&#51473;&#49328;&#44368;.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A:\EXCEL\DATAPCS\DDD.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44608;&#51116;&#48393;\PROJECT\hb\&#49340;&#49328;1&#51648;&#44396;(&#49892;&#49884;)\&#51452;&#44277;&#49688;&#47049;\&#51068;&#50948;&#45824;&#44032;9803.xls" TargetMode="External"/></Relationships>
</file>

<file path=xl/externalLinks/_rels/externalLink127.xml.rels><?xml version="1.0" encoding="UTF-8" standalone="yes"?>
<Relationships xmlns="http://schemas.openxmlformats.org/package/2006/relationships"><Relationship Id="rId1" Type="http://schemas.microsoft.com/office/2006/relationships/xlExternalLinkPath/xlStartup" Target="&#46020;&#47196;&#49444;&#44228;/09.&#51648;&#48169;&#46020;334&#54840;&#49440;(&#54952;&#52492;~&#49888;&#49328;)&#50948;&#54744;&#46020;&#47196;&#44060;&#47049;&#44277;&#49324;/&#49444;&#44228;&#46020;&#49436;/&#49688;&#47049;&#49328;&#52636;&#49436;/05.&#48512;&#45824;&#44277;/&#46160;&#47336;&#48120;/00.xls.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50724;&#50836;&#49481;\&#49352;%20&#48380;&#47464;%20(e)\2005\&#45824;&#51204;&#52397;\&#49688;&#47049;_XLS\&#49328;&#44540;&#50577;&#49885;_A4&#54945;.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Pc00\data_bank\DATABANK\DOHWA\&#44277;&#51452;_&#49436;&#52380;\10_&#48393;&#49440;3&#44368;\&#48393;&#49440;3&#44368;.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Jungjh\9809ndbr\Aaa\9806YDBR\PCBeam\&#49444;&#44228;9806.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50577;&#50896;&#47784;\JUKJUN\YWM\EXCBAK\STEELBOX\STBOXF.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Miji2000\a-project\KHJ\XLS\RC&#49836;&#46972;&#48652;\&#54620;&#44221;\&#51473;&#49328;&#44368;.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51312;&#54620;&#49849;\&#45224;&#51221;&#50864;\&#45224;&#51221;&#50864;\&#54861;&#49328;&#52380;\&#45224;&#52492;&#51648;&#44396;\&#49688;&#47049;(&#45224;&#52492;).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51109;&#49689;&#55148;\E\MY%20DOCUMENTS\&#51652;&#46041;\&#51064;&#44257;&#44368;\&#51064;&#44257;&#44368;&#49345;&#48512;.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KS_KIM\&#45824;&#51204;%20EXPO\hb\&#49340;&#49328;1&#51648;&#44396;(&#49892;&#49884;)\&#51452;&#44277;&#49688;&#47049;\&#51068;&#50948;&#45824;&#44032;9803.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44592;&#49696;&#54016;\MY%20DOCUMENTS\wsim2002\02&#48372;&#50756;\&#46041;&#48169;\&#46041;&#48169;&#51648;&#44396;(2002.2&#48372;&#50756;&#44228;&#54925;&#50696;&#51221;)\MSOffice\Excel\work\&#45236;&#50669;.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E:\&#45208;&#50689;&#54840;\&#45208;&#50689;&#54840;\2010&#45380;&#46020;\&#45453;&#44221;&#51648;&#47532;&#47784;&#45944;&#47553;&#49324;&#50629;\&#50724;&#49345;&#51648;&#44396;\wsim2002\02&#48372;&#50756;\&#46041;&#48169;\&#46041;&#48169;&#51648;&#44396;(2002.2&#48372;&#50756;&#44228;&#54925;&#50696;&#51221;)\MSOffice\Excel\work\&#45236;&#50669;.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49340;&#49457;\C\&#46041;&#49688;\&#44032;&#52380;&#51648;&#47168;\&#49688;&#47049;\01&#51088;&#51116;&#52509;&#44292;\&#44368;&#47049;&#44277;\&#44368;&#47049;&#49688;&#47049;&#51665;&#44228;&#54364;.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CADSERVER\2000&#44060;&#48372;&#49688;\&#44592;&#49696;pg\&#48177;&#50689;&#55136;data\2000&#44060;&#48372;&#49688;%20&#49892;&#49884;&#49444;&#44228;\&#50900;&#52380;1&#54840;&#51200;&#49688;&#51648;%20&#49444;&#44228;&#49436;\&#49324;&#50629;&#51648;&#44396;\&#51473;&#48393;&#51648;&#44396;\&#48176;&#49688;&#47196;\&#45209;&#52264;&#48512;&#50516;&#44144;&#51116;&#47308;&#44228;&#49328;.xls" TargetMode="External"/></Relationships>
</file>

<file path=xl/externalLinks/_rels/externalLink140.xml.rels><?xml version="1.0" encoding="UTF-8" standalone="yes"?>
<Relationships xmlns="http://schemas.openxmlformats.org/package/2006/relationships"><Relationship Id="rId1" Type="http://schemas.microsoft.com/office/2006/relationships/xlExternalLinkPath/xlPathMissing" Target="&#54868;&#51204;&#49688;&#47049;(&#52280;&#51312;).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44608;&#49457;&#44540;\&#50808;&#51452;\&#49444;&#44228;&#49892;&#49884;\&#45909;&#54413;&#44048;&#48513;&#46020;&#47196;\&#45909;&#54413;&#44048;&#48513;&#44221;&#48708;.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B:\&#44608;&#50857;&#44592;\&#50641;&#49472;\GUMI4B2\&#44396;&#48120;4&#45800;2.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1995109\&#51077;&#52272;&#45236;&#50669;\&#44608;&#50857;&#44592;\&#50641;&#49472;\GUMI4B2\&#44396;&#48120;4&#45800;2.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51060;&#54620;&#44221;\&#54217;&#44032;&#48372;&#50756;\My%20Documents\&#51060;&#50689;&#54872;\&#50641;&#49472;\PROJECT\&#45453;&#50629;&#44592;&#48152;&#44277;&#49324;\&#54217;&#53469;&#51648;&#48512;\&#45224;&#50577;&#47564;\&#50689;&#50629;&#48512;\MYDOCU~1\&#50641;&#49472;\PROJECT\&#45453;&#50629;&#44592;&#48152;&#44277;&#49324;\&#54217;&#53469;&#51648;&#48512;\&#45224;&#50577;&#47564;\&#50641;&#49472;&#47928;&#49436;\PROJECT\&#46356;&#50640;&#49828;&#44148;&#49444;\&#48512;&#49324;&#48176;&#49688;\WINDOWS\EXCEL\KWON\97BUSA.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3\D\1-user\&#51089;&#50629;&#51333;&#47308;\&#48512;&#49328;\&#49440;&#51652;&#54252;&#54637;\&#49688;&#47049;&#49328;&#52636;&#49436;\&#54532;&#47196;&#51229;&#53944;\&#54620;&#51333;-&#53580;&#53356;&#45432;\POST-1&#52264;\&#49688;&#47049;&#49328;&#52636;&#49436;\&#54532;&#47196;&#51229;&#53944;\&#54620;&#51333;-&#53580;&#53356;&#45432;\&#52285;&#50629;&#53664;&#47785;\&#49688;&#47049;&#49328;&#52636;&#49436;\My%20Documents\&#44592;&#53440;\projct\ANSAN\EXL\gongsu.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44608;&#44221;&#49692;\&#45824;&#51204;%20EXPO\My%20Documents\&#44592;&#53440;\projct\ANSAN\EXL\gongsu.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51221;&#49692;&#50689;\&#51089;&#50629;&#48169;\imsi\&#51116;&#54805;&#51060;%20&#44732;\&#49688;&#47049;&#49328;&#52636;\&#47592;&#54848;&#44277;.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44608;&#49457;&#50885;\C\&#50641;&#49472;DATA\&#54861;&#51452;&#51076;\Book3.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TS-3\&#44277;&#50976;%20&#47928;&#49436;\My%20Documents\&#49688;&#47532;&#49884;&#49444;&#44060;&#48372;&#49688;&#49324;&#50629;\&#51064;&#48372;\2003&#44277;&#51221;&#44228;&#54925;&#48320;&#44221;\&#52509;&#44292;%20&#49444;&#44228;&#48320;&#44221;(&#45236;&#50669;.%20E.S.C&#51201;&#50857;).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51452;&#50689;&#49828;\D\&#51116;&#50857;&#51089;&#50629;&#49892;\2000&#54616;&#48152;&#44592;\&#49888;&#50504;&#54616;&#51032;&#45909;&#48393;\&#52572;&#51333;&#45225;&#54408;\&#51652;&#51676;&#52572;&#51333;\99\&#46021;&#47549;\Chol98\DOWN\KKK.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DEUK-NIM\&#51652;&#54665;%20project\PIYAK\1999\&#49457;&#48513;&#44396;\&#51109;&#50948;&#49437;&#44288;\excel\sorce.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B:\EXCEL\97BUN\DANGA.XLS" TargetMode="External"/></Relationships>
</file>

<file path=xl/externalLinks/_rels/externalLink153.xml.rels><?xml version="1.0" encoding="UTF-8" standalone="yes"?>
<Relationships xmlns="http://schemas.openxmlformats.org/package/2006/relationships"><Relationship Id="rId1" Type="http://schemas.microsoft.com/office/2006/relationships/xlExternalLinkPath/xlStartup" Target="1-&#48372;&#51008;&#44400;/DWG/&#54924;&#45224;&#47732;/&#51008;&#50868;&#47532;/&#49688;&#47049;&#49328;&#52636;&#49436;/&#54532;&#47196;&#51229;&#53944;/&#54693;&#50577;1&#51228;/&#54693;&#47568;1&#44368;/&#46972;&#47704;&#53664;&#44277;.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54728;&#45224;&#53468;_PC\D\1Kdm\DWG-FILE\1999\&#52380;&#50504;-&#45436;&#49328;(&#49457;&#48372;&#44060;&#48156;)\excel\&#48512;&#49328;&#52397;\&#51064;&#52380;&#54617;&#51061;&#46041;%20&#46041;&#50500;&#54413;&#47548;&#50500;&#54028;&#53944;&#54788;&#51109;.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48149;&#47928;&#49688;\&#50668;&#49688;&#53552;&#48120;&#45328;\&#44053;&#44396;&#54637;\&#44053;&#44396;&#54637;&#49457;&#44284;&#54408;(&#45225;&#54408;)\4.&#49688;&#47049;&#49328;&#52636;&#49436;\&#51089;&#50629;\SS_PROJECT\&#52572;&#51333;&#54868;&#51068;\&#44396;&#51312;&#44228;&#49328;&#49436;\3.1&#46041;&#48169;&#54028;&#51228;\&#45800;&#47732;&#50504;&#51221;&#44228;&#49328;-&#44592;&#48376;&#54252;&#47719;-01.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50980;&#50668;&#44397;\&#49352;%20&#54260;&#45908;\1_WORK\9811&#51060;&#54980;\DAE-GU\EXCEL\HAN_KUK\&#44288;&#47196;&#44032;&#49884;&#49444;&#49688;&#47049;&#49328;&#52636;&#49436;.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50896;&#49884;&#50672;\00-PROJECT\&#45224;&#51221;&#50864;\&#54861;&#49328;&#52380;\&#45224;&#52492;&#51648;&#44396;\&#49688;&#47049;(&#45224;&#52492;).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44285;&#54840;&#44600;\project\My%20Documents\PENSETTING.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A:\BRAKET.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50980;&#50668;&#44397;\SP01C061(&#54616;\SP00C087\EXCEL\&#49688;&#47049;&#49328;&#52636;\&#49345;&#54408;&#52376;&#47532;&#48516;&#44396;\&#50896;&#54805;&#47592;&#54848;&#49688;&#47049;.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52572;&#51333;&#47148;\&#54861;&#48372;&#51648;&#44396;&#48372;&#47161;\Chol98\DOWN\QQQ\SAMAN\COST.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51060;&#51652;&#50689;\&#45225;&#54408;\&#44608;&#52380;&#44592;&#44228;&#54868;&#49324;&#45800;\&#46020;&#44540;&#51204;&#44060;.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54889;&#49457;&#44592;\D\Jobdata\&#54620;&#51312;\&#49340;&#54924;&#54616;&#49688;&#51333;&#47568;&#52376;&#47532;&#51109;\03-02-24\03(1-LINE)\&#52280;&#44256;&#52384;\&#45800;&#50948;&#49688;&#47049;\&#44592;&#48376;&#53664;&#49324;.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44608;&#54840;&#51333;\C\My%20Documents\EXCEL\&#44396;&#51312;\RAHMEN\&#54028;&#51060;&#54805;~1\&#46041;&#47932;&#51060;~1.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44608;&#54840;&#51333;\C\My%20Documents\WORK1\JANGNAE2.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A:\SAP90\CORRET\DIA2-C.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44608;&#54952;&#49885;\&#51452;&#44256;&#48155;&#44592;\DATA\&#51068;&#50948;&#45824;&#44032;\07\&#49688;&#47928;(5x5&#52488;&#44284;)%20&#51068;&#50948;.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A:\SAP90\CYG\STIFF.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DEUK-NIM\&#51652;&#54665;%20project\project\WORK\&#49345;&#48512;\steel\quantity\&#54665;&#52492;1&#44368;.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SJMBNW04\DATA\MC_KI\E_MAIL\WK16.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A:\&#51473;&#49328;&#44368;.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50672;&#51221;&#54840;\D\project\&#46041;&#47749;\&#51109;&#54637;&#49440;\&#44396;&#51312;&#44228;&#49328;\BO1.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51221;&#52285;&#50857;\&#52572;&#44221;&#49688;\YOUNGDOC\CIVIL\EXCLE\DAT\&#44256;&#50577;&#44288;&#51116;.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44608;&#54952;&#49885;\&#51452;&#44256;&#48155;&#44592;\Users\&#44608;&#54952;&#49885;\Desktop\&#45453;&#47561;,&#49888;&#52285;%20&#50577;&#49688;&#51109;%20&#50689;&#49328;&#44053;%20&#54861;&#49688;&#53685;&#51228;&#49548;%20&#51088;&#47308;.xlsx" TargetMode="External"/></Relationships>
</file>

<file path=xl/externalLinks/_rels/externalLink175.xml.rels><?xml version="1.0" encoding="UTF-8" standalone="yes"?>
<Relationships xmlns="http://schemas.openxmlformats.org/package/2006/relationships"><Relationship Id="rId1" Type="http://schemas.microsoft.com/office/2006/relationships/xlExternalLinkPath/xlStartup" Target="KHJ/XLS/RC%20RAHMEN/&#54616;&#47548;/&#48169;&#52629;&#49548;&#44368;(12M,90).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48177;&#48337;&#49440;\&#44288;&#47532;&#49892;\&#50976;&#49688;&#51648;\Q-NEW\PIER44.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B:\EXCEL\&#51473;&#44228;&#49548;&#48169;.XLS" TargetMode="External"/></Relationships>
</file>

<file path=xl/externalLinks/_rels/externalLink178.xml.rels><?xml version="1.0" encoding="UTF-8" standalone="yes"?>
<Relationships xmlns="http://schemas.openxmlformats.org/package/2006/relationships"><Relationship Id="rId1" Type="http://schemas.microsoft.com/office/2006/relationships/xlExternalLinkPath/xlStartup" Target="&#46041;&#47749;/&#51109;&#54637;&#49440;/&#44396;&#51312;&#44228;&#49328;/BO1.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A:\&#51089;&#50629;&#49892;\&#46020;&#47196;&#54364;&#51648;&#54032;\&#51089;&#50629;&#49892;\&#44036;&#54032;&#47448;\&#44592;&#53440;\&#51089;&#50629;&#54028;&#51068;\&#51648;&#51656;&#54364;&#48376;&#44288;&#51204;&#49884;&#47932;\&#50577;&#49885;\&#51068;&#50948;.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J:\TEAM-5\Office\Excel\9609F\&#44221;&#48513;&#51204;&#44592;.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44608;&#54952;&#49885;/2019&#45380;&#46020;/&#44600;&#49345;&#50808;3&#44060;&#51648;&#44396;%20&#48176;&#49688;&#44060;&#49440;%20&#49324;&#50629;/1.%20&#44600;&#49345;&#50808;3&#44060;&#51648;&#44396;%20&#49324;&#50629;&#48708;,%20&#51116;&#47308;&#51665;&#44228;/3.%20&#44600;&#49345;&#49324;&#50629;&#48708;/3.%20&#44600;&#49345;%20&#51648;&#44396;%20&#44396;&#51312;&#51665;&#44228;.xlsx"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54889;&#51648;&#50689;\&#49688;&#47049;&#49328;&#52636;&#49436;\&#45224;&#52968;&#51089;&#50629;&#48169;\&#50641;&#49472;\1009\Project2000\&#54840;&#45224;&#44256;&#49549;&#46020;&#47196;%20&#44305;&#51452;&#49884;%20&#50864;&#54924;&#46020;&#47196;%20&#51109;&#49457;-&#51652;&#50896;&#44036;%20&#44060;&#49444;&#44277;&#49324;\foundation\Shallow.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E:\Documents%20and%20Settings\Administrator\My%20Documents\&#44592;&#44228;&#54868;&#44221;&#51089;&#47196;\&#44277;&#49324;&#48708;-&#50868;&#45824;&#51648;&#44396;(&#51221;&#49328;).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50668;&#47532;\&#50668;&#47532;D\Office\&#48149;&#44592;&#49324;%20&#51089;&#50629;&#50857;\DATA\MR-BAB\&#50641;&#49472;DATA\2.&#53664;&#44277;\&#48149;&#44592;&#49324;-&#45800;&#50948;&#49688;&#47049;.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NTSERVER\hdd4\My%20Documents\PERSONAL\Q-ty-1.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49569;&#50896;&#51068;\D\YOUNGDOC\CIVIL\EXCLE\DAT\&#44256;&#50577;&#44288;&#51116;.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51060;&#54620;&#44221;\&#54217;&#44032;&#48372;&#50756;\My%20Documents\&#51204;&#48513;&#44592;&#44228;\&#48176;&#49688;&#44060;&#49440;\&#52397;&#54616;&#51648;&#44396;\2000&#52397;&#54616;&#48372;&#50756;(2000.6.20).xls" TargetMode="External"/></Relationships>
</file>

<file path=xl/externalLinks/_rels/externalLink188.xml.rels><?xml version="1.0" encoding="UTF-8" standalone="yes"?>
<Relationships xmlns="http://schemas.openxmlformats.org/package/2006/relationships"><Relationship Id="rId1" Type="http://schemas.microsoft.com/office/2006/relationships/xlExternalLinkPath/xlStartup" Target="KHJ/XLS/RC%20RAHMEN/&#54620;&#44397;/&#51473;&#49328;&#44368;.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44053;&#49692;&#44508;\&#51061;&#49328;&#54252;&#54637;1&#44277;\My%20Documents\Khdata99\&#44288;&#47532;&#52397;\&#49436;&#50872;\&#44053;&#48320;&#48513;&#47196;\My%20Documents\KHDATA\&#44288;&#47532;&#52397;\&#50896;&#45224;-&#50872;&#51652;\&#50896;&#45224;&#50872;&#51652;&#45209;&#52272;&#45236;&#50669;(99.4.13%20&#48512;&#49328;&#52397;).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E:\&#45208;&#50689;&#54840;\&#45208;&#50689;&#54840;\2010&#45380;&#46020;\&#45453;&#44221;&#51648;&#47532;&#47784;&#45944;&#47553;&#49324;&#50629;\&#50724;&#49345;&#51648;&#44396;\My%20Documents\&#53664;&#47785;&#44204;&#51201;&#54016;\Khdata99\&#44288;&#47532;&#52397;\&#49436;&#50872;\&#44053;&#48320;&#48513;&#47196;\My%20Documents\KHDATA\&#44288;&#47532;&#52397;\&#50896;&#45224;-&#50872;&#51652;\&#50896;&#45224;&#50872;&#51652;&#45209;&#52272;&#45236;&#50669;(99.4.13%20&#48512;&#49328;&#52397;).xls" TargetMode="External"/></Relationships>
</file>

<file path=xl/externalLinks/_rels/externalLink191.xml.rels><?xml version="1.0" encoding="UTF-8" standalone="yes"?>
<Relationships xmlns="http://schemas.openxmlformats.org/package/2006/relationships"><Relationship Id="rId1" Type="http://schemas.microsoft.com/office/2006/relationships/xlExternalLinkPath/xlPathMissing" Target="Book8"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Jin\d\&#44608;&#52380;&#44592;&#44228;&#54868;&#49324;&#45800;\&#46020;&#44540;&#51204;&#44060;.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50864;&#49437;-1\C\&#44396;data\data4\&#50641;&#49472;\&#44592;&#51316;&#51088;&#47308;&#46308;\&#54616;&#49688;&#46020;&#51221;&#48708;\&#44608;&#52380;&#47803;&#44264;&#47560;&#51012;&#54616;&#49688;&#51221;&#48708;&#44277;&#49324;\DDD.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51221;&#50896;&#54596;\&#50504;&#49328;&#49884;\&#45236;&#47928;&#49436;\&#53456;&#51652;\&#53456;&#51652;&#50556;&#51109;&#44288;&#47144;&#46020;&#47732;(02.08.06)-real%20&#52264;&#51665;\&#53456;&#51652;&#49892;&#49884;&#49444;&#44228;&#44288;&#47196;(02.09.17)\&#49888;&#54413;&#54616;&#49688;&#52376;&#47532;&#51109;&#44288;&#47196;(02.09.17)\&#49688;&#47049;\A-LINE\ALINE&#50517;&#44288;&#49569;&#51060;&#51020;&#48512;&#53664;&#44277;&#49888;&#54413;.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KS_KIM\&#45824;&#51204;%20EXPO\My%20Documents\&#44592;&#53440;\projct\ANSAN\EXL\GONG1818.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Yangseungfill\d\&#51652;&#54665;&#51473;&#54532;&#47196;&#51229;&#53944;\&#50728;&#51221;\&#49688;&#47049;\&#44396;&#51312;&#47932;&#44277;&#49688;&#47049;-1.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A:\ABB\SEBANG\INCHON\ELEC\DATA.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Miji2000\a-project\&#50724;&#51648;&#50689;\&#51089;&#50629;&#49892;\2,3&#50900;\&#48268;&#48120;&#52380;&#54945;&#45800;&#44368;&#47049;&#44277;&#49324;\&#49688;&#47049;\PROJET\1999&#45380;\11&#50900;\&#45817;&#50984;&#44368;\&#49688;&#47049;\&#45817;&#50984;&#44368;.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51312;&#50689;&#51068;\&#49341;&#44368;&#52380;\&#44032;&#54217;&#49888;&#54036;\&#49688;&#47049;&#49328;&#52636;\&#48176;&#49688;&#44277;\&#48512;&#45824;&#44277;EXCEL\&#49688;&#47049;-&#47589;\&#54840;&#45224;\&#48512;&#45824;&#44277;&#51088;&#47308;\excel\&#54788;&#51109;&#48143;&#54872;&#44221;.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49436;&#44508;&#54617;\D\&#44508;&#54616;&#44592;\neoexdada\&#45909;&#49457;&#50668;&#45824;\WINDOWS\Personal\&#44396;&#50516;&#51473;&#54617;&#44368;\&#49688;&#47049;&#51665;&#44228;&#54364;1.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Youngki\c\My%20Documents\&#49688;&#47049;&#49328;&#52636;\&#48176;&#49688;&#44277;\2.&#53664;&#44277;\&#48149;&#44592;&#49324;-&#45800;&#50948;&#49688;&#47049;.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49900;&#48373;&#54788;\C\&#49900;&#48373;&#54788;\&#48317;&#49328;\&#44368;&#47049;4&#44060;&#49548;\&#49688;&#47049;\&#44368;&#45824;.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49569;&#51452;&#49453;\&#51089;&#50629;&#49892;\02-&#54217;-&#53664;&#47785;&#44277;&#49324;\&#49688;&#47049;&#49328;&#52636;&#49436;\XECELL\EXCEL\&#44396;&#51312;\RAHMEN\hankyoung\&#54028;&#51060;&#54805;~1\&#46041;&#47932;&#51060;~1.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44608;&#54952;&#49885;\&#51452;&#44256;&#48155;&#44592;\&#54620;&#51116;&#54984;\&#44305;&#49328;&#48176;&#49688;&#51109;\&#51665;&#51089;&#50629;\623\&#54620;&#51116;&#54984;\&#48176;&#49688;&#51109;\&#45224;&#54217;&#48176;&#49688;.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44608;&#54952;&#49885;\&#51452;&#44256;&#48155;&#44592;\&#46020;&#54784;&#45768;&#44732;\kimexell\&#49324;&#45236;&#51648;&#44396;&#52572;&#51333;\&#54644;&#52285;&#51088;&#46041;&#48708;200324.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A:\gujo1\&#46160;&#49352;&#50864;\&#49457;&#44284;\&#49688;&#47049;\&#49688;&#47049;\&#44368;&#47049;&#52509;&#44292;&#51665;&#44228;.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50724;&#51648;&#50689;\&#50724;&#51648;&#50689;\KHJ\XLS\RC&#49836;&#46972;&#48652;\&#51109;&#45236;&#44368;(&#54620;&#44221;46).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DEUK-NIM\&#51652;&#54665;%20project\98pro\SONGI\2X2_BOX\EXCEL\BOX2-1.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49900;&#48373;&#54788;\C\ALL-WORK\DWG\&#49345;&#54032;&#51201;&#47785;\&#44552;&#54840;3&#44368;\&#49688;&#47049;\&#44552;&#54840;3&#44368;.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DEUK-NIM\&#51652;&#54665;%20project\&#49457;&#48513;&#44396;\11%20line\11-&#50896;&#54805;&#47592;&#54848;.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44608;&#54840;&#51333;\C\EXGOC\SLAB\&#49836;&#47000;&#48652;.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48149;&#50689;&#47928;\&#51204;&#44592;(&#46020;&#44553;&#45236;\&#44592;&#53440;\&#51076;&#49884;\&#53468;&#54872;\&#49444;&#44228;&#45236;&#50669;&#49436;\4&#50900;\&#49345;&#51452;&#44256;&#46321;&#54617;&#44368;\0418%20&#49345;&#51452;&#44256;&#46321;&#54617;&#44368;%20&#49444;&#44228;&#45236;&#50669;&#49436;%20&#52572;&#51333;&#48376;.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44053;&#49692;&#44508;\&#51061;&#49328;&#54252;&#54637;1&#44277;\My%20Documents\Khdata99\&#44288;&#47532;&#52397;\&#50896;&#45224;-&#50872;&#51652;\&#50896;&#45224;&#50872;&#51652;&#45209;&#52272;&#45236;&#50669;(99.4.13%20&#48512;&#49328;&#52397;).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E:\&#45208;&#50689;&#54840;\&#45208;&#50689;&#54840;\2010&#45380;&#46020;\&#45453;&#44221;&#51648;&#47532;&#47784;&#45944;&#47553;&#49324;&#50629;\&#50724;&#49345;&#51648;&#44396;\My%20Documents\&#53664;&#47785;&#44204;&#51201;&#54016;\Khdata99\&#44288;&#47532;&#52397;\&#50896;&#45224;-&#50872;&#51652;\&#50896;&#45224;&#50872;&#51652;&#45209;&#52272;&#45236;&#50669;(99.4.13%20&#48512;&#49328;&#52397;).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H:\99cost\&#51068;&#50948;&#45824;&#44032;\&#44592;&#53440;&#51068;&#50948;.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E:\&#45208;&#50689;&#54840;\&#45208;&#50689;&#54840;\2010&#45380;&#46020;\&#45453;&#44221;&#51648;&#47532;&#47784;&#45944;&#47553;&#49324;&#50629;\&#50724;&#49345;&#51648;&#44396;\Documents%20and%20Settings\TEMP.&#49436;&#48276;&#49437;.000\Local%20Settings\Temporary%20Internet%20Files\Content.IE5\KV2V2FAL\MSOffice\Excel\work\&#45236;&#50669;.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F:\jok\2004&#45380;\&#44277;&#44048;\&#46041;&#54868;\&#48372;&#50756;(&#44221;&#48372;&#46321;&#48320;&#44221;)\&#48372;&#50756;&#45236;&#50669;\My%20Documents\&#44277;&#51648;&#52380;&#44368;\&#44277;&#51648;&#52380;&#44368;&#54788;&#54889;\&#50668;&#44148;(&#49892;&#51221;)&#48372;&#44256;\2002&#45380;&#49892;&#51221;&#48372;&#44256;\&#52380;&#46020;\99&#45380;&#46020;\ESC.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51221;&#50896;&#54596;\&#50504;&#49328;&#49884;\My%20Documents\&#50577;&#49436;&#48516;&#47448;&#44288;&#44277;&#49324;\&#44288;&#47196;&#44277;\&#50724;&#49688;&#44288;&#47196;&#44277;&#49688;&#47049;&#49328;&#52636;-&#50857;&#45812;.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J:\My%20Documents\&#44228;&#54925;&#48372;&#50756;\&#45824;&#49328;\98&#45380;\&#45236;&#50669;12&#50900;\2&#52264;&#44228;&#54925;&#48372;&#50756;\&#44277;&#53685;&#45800;&#44032;.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Lee\c\&#44148;&#52629;\&#44148;&#51221;&#44148;&#52629;\&#50689;&#51452;&#44221;&#47452;&#54984;&#47144;&#50896;\&#49688;&#47049;\Excel\EXCEL\SUCK\HANBIT\3-2\3-2PS.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F:\&#45824;&#47329;&#51648;&#44396;\&#44032;&#48176;&#49688;&#53552;&#45328;(&#45824;&#48520;)\&#44277;&#49324;&#48708;&#47749;&#49464;&#49436;.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44608;&#54952;&#49885;\&#51452;&#44256;&#48155;&#44592;\&#45824;&#47329;&#51648;&#44396;\&#44032;&#48176;&#49688;&#53552;&#45328;(&#45824;&#48520;)\&#44277;&#49324;&#48708;&#47749;&#49464;&#49436;.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44608;&#45824;&#54788;1\&#44277;&#50976;\kbi&#49444;&#44228;\&#44036;&#52377;&#49892;&#49884;\&#44036;&#48176;finaldata\xlsf\&#50868;&#48152;.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E:\&#51312;&#49324;&#49444;&#44228;\&#52572;&#44508;&#54872;&#51032;%20&#51312;&#49324;&#49444;&#44228;\&#48176;&#49688;&#44060;&#49440;\&#51473;&#45909;&#51648;&#44396;\&#44592;&#48376;&#51312;&#49324;\excel\&#49324;&#50629;&#48708;\2000\&#51025;&#45804;\&#52572;&#51333;&#49324;&#50629;&#48708;\&#51076;&#49884;\&#44277;&#49324;&#48708;&#47749;&#49464;&#49436;.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51060;&#51652;&#50885;\D\&#49688;&#54644;&#48373;&#44396;(&#51076;&#44228;)\&#44032;&#47021;&#51060;\&#49688;&#47049;\&#50976;&#52380;2-1&#44277;&#44396;&#49688;&#47049;.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B:\MSOffice\Excel\&#49444;&#44228;&#49436;\&#49688;&#47785;&#51068;&#50948;.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51060;&#51116;&#44053;\05.proj(2023)\Documents%20and%20Settings\&#45224;&#50980;&#49440;\&#48148;&#53461;%20&#54868;&#47732;\&#45224;&#50980;&#49440;\2005&#45380;&#46020;\&#44060;&#48372;&#49688;\&#45224;&#48512;\&#44277;&#49324;&#48708;\&#52509;&#44396;&#51312;&#47932;&#51116;&#47308;&#51665;&#44228;.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A:\&#49688;&#47196;BOX.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52572;&#51064;&#44508;\Project%20File\2001&#54532;&#47196;&#51229;&#53944;\&#54620;&#49437;\&#54633;&#44053;&#47532;2&#51648;&#44396;\&#44032;&#51256;&#50724;&#44592;\..&#44396;&#51312;&#47932;&#49884;&#49444;...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A:\&#45224;&#54644;\&#45224;&#54644;&#48376;&#49324;\&#45224;&#54644;&#54224;&#44592;&#47932;\LOTUS\9605P\BB_C-BD\OUT\YES.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54788;&#54840;\C\1122-&#48372;&#44256;&#49436;\&#49324;&#51204;&#50896;&#44032;\&#48512;&#49328;&#51649;&#50629;&#54617;&#44368;\DATA\98-WORK\&#51204;&#44592;&#50672;&#44396;&#49548;\2MW&#44553;&#51204;&#46041;&#47141;&#44396;&#46041;&#47141;IVR\EXCEL\&#51312;&#44221;&#45236;.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Ebs\&#51221;&#49328;&#51648;&#44396;&#44221;&#51648;&#51221;&#47532;\2005&#45380;&#46020;&#51652;&#54665;&#47928;&#49436;\&#51221;&#49328;&#51648;&#44396;&#44221;&#51648;&#51221;&#47532;\&#51221;&#49328;&#51648;&#44396;&#52572;&#51333;&#54868;&#51068;\&#51221;&#49328;&#51648;&#44396;&#44277;&#49324;&#48708;&#45236;&#50669;-&#52572;&#51333;.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44608;&#54952;&#49885;\&#51452;&#44256;&#48155;&#44592;\&#46020;&#54252;\&#49464;&#48512;&#49444;&#44228;&#51228;&#44228;&#49328;\&#47932;&#47049;&#49328;&#52636;\&#44592;&#53440;\design\&#44221;&#49688;\&#52572;&#51333;\&#48176;&#49688;&#44060;&#49440;\&#44592;&#48376;&#49444;&#44228;\&#45236;&#44396;\excel\&#45236;&#44396;&#44277;&#49324;&#48708;1.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51060;&#51116;&#44053;\05.proj(2023)\Documents%20and%20Settings\&#49444;&#44228;2&#44284;(1&#48152;)\My%20Documents\&#49444;&#44228;&#51089;&#50629;\&#45224;&#44053;&#54616;&#46020;(&#49324;&#52380;&#49884;)&#49444;&#44228;\2&#44552;&#49457;&#51648;&#44396;\1.&#48372;&#44256;&#49436;\&#44277;&#49324;&#48708;\1&#50976;&#46321;&#48176;&#49688;&#51109;\&#49437;&#52380;&#44277;&#49324;&#48708;&#52509;&#44292;.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file:///E:\00_work\2021\03.%20&#50577;&#54840;&#51648;&#44396;\01.%20&#49324;&#50629;&#48708;\&#50504;&#51221;&#49457;&#44160;&#53664;&#48708;\&#50504;&#51221;&#49457;&#44160;&#53664;%20&#45236;&#50669;.xlsx"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file:///B:\&#44053;&#47497;\&#44053;&#47497;.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49688;&#47928;SERVER\D\Awork\'99%20&#49352;&#47564;&#44552;\&#54788;&#51109;\&#44208;&#44284;\&#44049;&#47928;&#50976;&#50669;&#48324;(&#53664;&#51648;&#51060;&#50857;&#47732;&#51201;).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51060;&#44221;&#49689;\C\My%20Documents\&#51453;&#51204;&#51648;&#44396;\&#44032;&#50517;&#51109;\&#44032;&#50517;&#51109;%20&#49688;&#47049;&#49328;&#52636;.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F:\&#44221;&#51648;&#51221;&#47532;\&#44053;&#47497;&#44221;&#51648;\&#51020;&#52492;\&#51020;&#52492;&#48372;&#50756;\&#51020;&#52492;&#48372;&#50756;(&#51105;).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50668;&#51648;&#50672;p\my%20documents\2004&#45380;%20Excel\04013022.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file:///F:\WORK\&#49324;&#50629;&#44288;&#47532;\&#51116;&#54644;&#45824;&#52293;\&#45257;&#51221;&#51648;&#44396;\&#45257;&#51221;&#51648;&#44396;&#54620;&#54644;&#45824;&#52293;&#48372;&#50756;&#44228;&#54925;&#54869;&#51221;%202&#52264;.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file:///\\&#44608;&#54952;&#49885;\&#51452;&#44256;&#48155;&#44592;\kcs\SANGSA3\WONBE\&#51076;&#50984;&#52492;.XLS"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44608;&#54952;&#49885;/2019&#45380;&#46020;/&#44600;&#49345;&#50808;3&#44060;&#51648;&#44396;%20&#48176;&#49688;&#44060;&#49440;%20&#49324;&#50629;/1.%20&#44600;&#49345;&#50808;3&#44060;&#51648;&#44396;%20&#49324;&#50629;&#48708;,%20&#51116;&#47308;&#51665;&#44228;/3.%20&#44600;&#49345;&#49324;&#50629;&#48708;/%233%20&#44600;&#49345;&#51648;&#44396;&#49688;&#51648;&#50696;&#49328;&#49436;.xlsx"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file:///\\Sj5\c\EXCEL\DATAPCS\DDD.XLS"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file:///A:\&#49444;&#44228;&#48320;&#44221;(&#44397;&#51088;)\&#44397;&#51088;&#48320;&#44221;&#53685;&#49888;\13&#52264;.xls"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file:///E:\KANG\HWP\HWP\DF98513\My%20Documents\esco.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file:///F:\&#44592;&#44228;1(&#49444;&#44228;&#46020;&#49436;)\&#51204;&#45224;(120)\99&#45380;&#46020;\&#49444;&#44228;\&#44400;&#45224;\&#44400;&#45224;.xls"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file:///\\&#44608;&#54952;&#49885;\&#51452;&#44256;&#48155;&#44592;\&#44592;&#44228;1(&#49444;&#44228;&#46020;&#49436;)\&#51204;&#45224;(120)\99&#45380;&#46020;\&#49444;&#44228;\&#44400;&#45224;\&#44400;&#45224;.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50896;&#54616;&#50672;\pro)2022\&#54532;&#47196;&#51229;&#53944;\&#49688;&#47049;&#49328;&#52636;&#48712;&#50577;&#49885;.xls"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file:///\\&#50896;&#54616;&#50672;\pro)2022\PRO)2020\&#9675;%20&#50640;&#51060;&#49828;&#46356;&#51060;&#50472;%20&#44284;&#50629;\01.&#48708;&#49328;&#51648;&#54616;&#48372;&#46020;%20&#44060;&#49440;&#44277;&#49324;\00.%20&#49444;&#44228;&#46020;&#49436;\09.&#54224;&#44592;&#47932;&#49444;&#44228;&#49436;\&#54224;&#44592;&#47932;&#45236;&#50669;(&#51452;&#50836;&#45824;&#47196;).xls"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file:///\\HAIWOOK\&#50641;&#49828;&#54252;\hb\&#49340;&#49328;1&#51648;&#44396;(&#49892;&#49884;)\&#51452;&#44277;&#49688;&#47049;\&#51068;&#50948;&#45824;&#44032;9803.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file:///\\&#49569;&#54788;&#50857;\&#54532;&#47196;&#51229;&#53944;\hb\&#49340;&#49328;1&#51648;&#44396;(&#49892;&#49884;)\&#51452;&#44277;&#49688;&#47049;\&#51068;&#50948;&#45824;&#44032;9803.xls"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file:///\\&#51060;&#51116;&#44053;\05.proj(2023)\&#50689;&#51008;&#51060;\&#47928;&#54868;&#47560;&#51012;\&#50745;&#48317;&#51116;&#47308;&#44228;&#49328;.xls"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file:///\\&#44608;&#54952;&#49885;\&#51452;&#44256;&#48155;&#44592;\&#48376;&#48512;(&#44592;&#51204;)\&#49444;&#44228;&#51088;&#47308;\08&#45380;%20&#49444;&#44228;&#45800;&#44032;(&#44592;&#51204;)\&#51068;&#50948;&#45824;&#44032;(&#50577;&#48176;&#49688;&#51109;).xls"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file:///E:\&#48376;&#48512;(&#44592;&#51204;)\&#49444;&#44228;&#51088;&#47308;\08&#45380;%20&#49444;&#44228;&#45800;&#44032;(&#44592;&#51204;)\&#51068;&#50948;&#45824;&#44032;(&#50577;&#48176;&#49688;&#51109;).xls"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file:///\\&#49444;&#50864;&#49453;\PROJECT(03)\yy2004project\&#49440;&#51652;&#50612;&#47536;&#51060;&#49444;&#44228;\&#49688;&#47049;&#49328;&#52636;\&#45800;&#50948;&#49688;&#47049;\&#44368;&#53685;&#49884;&#49444;&#49688;&#47049;.xls"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file:///F:\My%20Documents\&#44277;&#51333;&#48324;&#49444;&#44228;&#51088;&#47308;\&#49688;&#47049;&#49328;&#52636;(&#51200;&#49688;&#51648;)\&#52397;&#47329;&#51228;\&#44277;&#49324;&#48708;(&#49688;&#50896;&#44277;).XLS"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file:///\\&#44608;&#54952;&#49885;\&#51452;&#44256;&#48155;&#44592;\My%20Documents\&#44277;&#51333;&#48324;&#49444;&#44228;&#51088;&#47308;\&#49688;&#47049;&#49328;&#52636;(&#51200;&#49688;&#51648;)\&#52397;&#47329;&#51228;\&#44277;&#49324;&#48708;(&#49688;&#50896;&#44277;).XLS" TargetMode="External"/></Relationships>
</file>

<file path=xl/externalLinks/_rels/externalLink259.xml.rels><?xml version="1.0" encoding="UTF-8" standalone="yes"?>
<Relationships xmlns="http://schemas.openxmlformats.org/package/2006/relationships"><Relationship Id="rId1" Type="http://schemas.openxmlformats.org/officeDocument/2006/relationships/externalLinkPath" Target="file:///\\&#44592;&#51204;1\D\KCS\SAMSUNG\&#51076;&#50984;&#52492;.XLS"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file:///\\&#51060;&#51116;&#44053;\05.proj(2023)\Documents%20and%20Settings\&#45453;&#50629;&#44592;&#48152;&#44277;&#49324;\My%20Documents\&#45236;%20&#50629;&#47924;\&#51648;&#44396;&#48324;\&#52280;&#44256;&#51648;&#44396;\&#51204;&#53685;&#46028;&#45812;&#51221;&#48708;&#44277;&#49324;&#48708;.xls" TargetMode="External"/></Relationships>
</file>

<file path=xl/externalLinks/_rels/externalLink261.xml.rels><?xml version="1.0" encoding="UTF-8" standalone="yes"?>
<Relationships xmlns="http://schemas.openxmlformats.org/package/2006/relationships"><Relationship Id="rId1" Type="http://schemas.openxmlformats.org/officeDocument/2006/relationships/externalLinkPath" Target="file:///G:\&#44256;&#51021;&#51648;&#44396;\&#49688;&#47928;(1&#52264;%20&#44592;&#48376;&#51312;&#49324;&#51088;&#47308;)\&#47732;&#51201;WOW.xls" TargetMode="External"/></Relationships>
</file>

<file path=xl/externalLinks/_rels/externalLink262.xml.rels><?xml version="1.0" encoding="UTF-8" standalone="yes"?>
<Relationships xmlns="http://schemas.openxmlformats.org/package/2006/relationships"><Relationship Id="rId1" Type="http://schemas.openxmlformats.org/officeDocument/2006/relationships/externalLinkPath" Target="file:///\\&#48149;&#49464;&#51652;\C\My%20Documents\97&#48372;&#50756;\&#44396;&#52380;\&#44396;&#52380;&#52380;&#46041;.xls" TargetMode="External"/></Relationships>
</file>

<file path=xl/externalLinks/_rels/externalLink263.xml.rels><?xml version="1.0" encoding="UTF-8" standalone="yes"?>
<Relationships xmlns="http://schemas.openxmlformats.org/package/2006/relationships"><Relationship Id="rId1" Type="http://schemas.openxmlformats.org/officeDocument/2006/relationships/externalLinkPath" Target="file:///A:\&#45824;&#49328;&#51648;&#44396;\&#44608;&#51333;&#44508;&#45824;&#49328;\&#45824;&#49328;&#51648;&#44396;\&#45824;&#49328;&#48372;&#50756;\2001&#45380;\&#44228;&#54925;&#48372;&#50756;\&#45824;&#49328;\98&#45380;\&#45236;&#50669;12&#50900;\2&#52264;&#44228;&#54925;&#48372;&#50756;\&#44277;&#53685;&#45800;&#44032;.xls" TargetMode="External"/></Relationships>
</file>

<file path=xl/externalLinks/_rels/externalLink264.xml.rels><?xml version="1.0" encoding="UTF-8" standalone="yes"?>
<Relationships xmlns="http://schemas.openxmlformats.org/package/2006/relationships"><Relationship Id="rId1" Type="http://schemas.openxmlformats.org/officeDocument/2006/relationships/externalLinkPath" Target="file:///B:\&#49688;&#47785;&#51068;&#50948;.XLS" TargetMode="External"/></Relationships>
</file>

<file path=xl/externalLinks/_rels/externalLink265.xml.rels><?xml version="1.0" encoding="UTF-8" standalone="yes"?>
<Relationships xmlns="http://schemas.openxmlformats.org/package/2006/relationships"><Relationship Id="rId1" Type="http://schemas.openxmlformats.org/officeDocument/2006/relationships/externalLinkPath" Target="file:///\\Cs-ksk\&#45824;&#45800;&#50948;&#49444;&#44228;\&#54868;&#50896;2-2&#44277;&#44396;\&#54868;&#50896;2-2&#49324;&#51204;&#54872;&#44221;&#49457;(&#52572;&#51333;).xls" TargetMode="External"/></Relationships>
</file>

<file path=xl/externalLinks/_rels/externalLink266.xml.rels><?xml version="1.0" encoding="UTF-8" standalone="yes"?>
<Relationships xmlns="http://schemas.openxmlformats.org/package/2006/relationships"><Relationship Id="rId1" Type="http://schemas.openxmlformats.org/officeDocument/2006/relationships/externalLinkPath" Target="file:///\\&#51060;&#51116;&#44053;\05.proj(2023)\&#45824;&#45800;&#50948;&#49444;&#44228;\&#54868;&#50896;2-2&#44277;&#44396;\&#54868;&#50896;2-2&#49324;&#51204;&#54872;&#44221;&#49457;(&#52572;&#51333;).xls" TargetMode="External"/></Relationships>
</file>

<file path=xl/externalLinks/_rels/externalLink267.xml.rels><?xml version="1.0" encoding="UTF-8" standalone="yes"?>
<Relationships xmlns="http://schemas.openxmlformats.org/package/2006/relationships"><Relationship Id="rId1" Type="http://schemas.openxmlformats.org/officeDocument/2006/relationships/externalLinkPath" Target="file:///\\KPH\&#49444;&#44228;&#50756;&#47308;\work\&#46041;&#48177;&#52572;&#51333;\&#44208;&#44284;&#47932;\&#44277;&#44396;&#48516;&#54624;&#51088;&#47308;.xls" TargetMode="External"/></Relationships>
</file>

<file path=xl/externalLinks/_rels/externalLink268.xml.rels><?xml version="1.0" encoding="UTF-8" standalone="yes"?>
<Relationships xmlns="http://schemas.openxmlformats.org/package/2006/relationships"><Relationship Id="rId1" Type="http://schemas.openxmlformats.org/officeDocument/2006/relationships/externalLinkPath" Target="file:///\\&#44608;&#54952;&#49885;\&#51452;&#44256;&#48155;&#44592;\kcs\&#47588;&#51221;\&#50577;&#49688;\&#51076;&#50984;&#52492;.XLS" TargetMode="External"/></Relationships>
</file>

<file path=xl/externalLinks/_rels/externalLink269.xml.rels><?xml version="1.0" encoding="UTF-8" standalone="yes"?>
<Relationships xmlns="http://schemas.openxmlformats.org/package/2006/relationships"><Relationship Id="rId1" Type="http://schemas.openxmlformats.org/officeDocument/2006/relationships/externalLinkPath" Target="file:///\\&#51060;&#51116;&#44053;\05.proj(2023)\&#45224;&#50980;&#49440;\2007&#45380;&#46020;\&#50577;&#47161;\&#50577;&#47161;&#44228;&#54925;&#49436;\&#52572;&#51333;\&#51076;&#48512;&#49440;\&#44277;&#50976;&#48169;\&#51116;&#47308;\&#48176;&#49688;&#47196;\&#48176;&#49688;&#51648;&#44144;.xls" TargetMode="External"/></Relationships>
</file>

<file path=xl/externalLinks/_rels/externalLink270.xml.rels><?xml version="1.0" encoding="UTF-8" standalone="yes"?>
<Relationships xmlns="http://schemas.openxmlformats.org/package/2006/relationships"><Relationship Id="rId1" Type="http://schemas.openxmlformats.org/officeDocument/2006/relationships/externalLinkPath" Target="http://mail03.netian.com/My%20Documents/97&#48372;&#50756;/&#44396;&#52380;/&#44396;&#52380;&#52380;&#46041;.xls" TargetMode="External"/></Relationships>
</file>

<file path=xl/externalLinks/_rels/externalLink271.xml.rels><?xml version="1.0" encoding="UTF-8" standalone="yes"?>
<Relationships xmlns="http://schemas.openxmlformats.org/package/2006/relationships"><Relationship Id="rId1" Type="http://schemas.openxmlformats.org/officeDocument/2006/relationships/externalLinkPath" Target="file:///F:\KBI\&#44221;&#49688;&#51648;&#44396;\&#44221;&#49688;&#52572;&#51333;data\ksxls\JIJUNG\NEW&#48177;&#45800;\DAN1.XLS" TargetMode="External"/></Relationships>
</file>

<file path=xl/externalLinks/_rels/externalLink272.xml.rels><?xml version="1.0" encoding="UTF-8" standalone="yes"?>
<Relationships xmlns="http://schemas.openxmlformats.org/package/2006/relationships"><Relationship Id="rId1" Type="http://schemas.openxmlformats.org/officeDocument/2006/relationships/externalLinkPath" Target="file:///\\Phileco\project\&#48337;&#50500;&#47532;\WINDOWS\&#48148;&#53461;%20&#54868;&#47732;\&#50577;&#49885;\&#51068;&#50948;.xls" TargetMode="External"/></Relationships>
</file>

<file path=xl/externalLinks/_rels/externalLink273.xml.rels><?xml version="1.0" encoding="UTF-8" standalone="yes"?>
<Relationships xmlns="http://schemas.openxmlformats.org/package/2006/relationships"><Relationship Id="rId1" Type="http://schemas.openxmlformats.org/officeDocument/2006/relationships/externalLinkPath" Target="file:///\\Sdmj\c\WINDOWS\EXCEL\KIM.XLS" TargetMode="External"/></Relationships>
</file>

<file path=xl/externalLinks/_rels/externalLink274.xml.rels><?xml version="1.0" encoding="UTF-8" standalone="yes"?>
<Relationships xmlns="http://schemas.openxmlformats.org/package/2006/relationships"><Relationship Id="rId1" Type="http://schemas.openxmlformats.org/officeDocument/2006/relationships/externalLinkPath" Target="file:///\\&#54620;&#51008;&#49688;\08_&#46041;&#44368;3&#53685;~&#44397;&#51648;&#46020;56&#54840;&#49440;&#44036;%20&#46020;&#47196;&#54869;&#51109;&#44277;&#49324;\&#44277;&#50976;\WINDOWS\&#48148;&#53461;%20&#54868;&#47732;\&#44368;&#45824;.xls" TargetMode="External"/></Relationships>
</file>

<file path=xl/externalLinks/_rels/externalLink275.xml.rels><?xml version="1.0" encoding="UTF-8" standalone="yes"?>
<Relationships xmlns="http://schemas.openxmlformats.org/package/2006/relationships"><Relationship Id="rId1" Type="http://schemas.openxmlformats.org/officeDocument/2006/relationships/externalLinkPath" Target="file:///\\B-server\projects\2002-08%20&#51228;&#52380;&#46020;&#45812;&#49892;&#49884;&#49444;&#44228;_&#52572;&#51333;&#54028;&#51068;\&#49688;&#47049;&#49328;&#52636;&#49436;(&#44368;&#47049;&#48516;&#50556;)\&#44368;&#47049;\01-&#51109;&#54217;&#52380;&#44368;\&#44368;&#45824;.xls" TargetMode="External"/></Relationships>
</file>

<file path=xl/externalLinks/_rels/externalLink276.xml.rels><?xml version="1.0" encoding="UTF-8" standalone="yes"?>
<Relationships xmlns="http://schemas.openxmlformats.org/package/2006/relationships"><Relationship Id="rId1" Type="http://schemas.openxmlformats.org/officeDocument/2006/relationships/externalLinkPath" Target="file:///\\&#51060;&#49345;&#48124;\&#50864;&#48373;&#44368;&#52264;&#47196;\PROJECT\&#47785;&#54252;\&#52572;&#51333;\&#44221;&#52272;&#49436;~&#48260;&#49828;&#53552;&#48120;&#45328;\&#49688;&#47049;-&#48512;&#45824;&#44277;\&#51088;&#51116;&#51665;&#44228;&#54364;.xls" TargetMode="External"/></Relationships>
</file>

<file path=xl/externalLinks/_rels/externalLink277.xml.rels><?xml version="1.0" encoding="UTF-8" standalone="yes"?>
<Relationships xmlns="http://schemas.openxmlformats.org/package/2006/relationships"><Relationship Id="rId1" Type="http://schemas.openxmlformats.org/officeDocument/2006/relationships/externalLinkPath" Target="file:///\\&#51221;&#52268;&#44592;\2003%20Project\2003%20Project\&#50689;&#44305;-&#45824;&#49328;\&#50689;&#44305;-&#45824;&#49328;-&#50896;&#48376;(CD)\&#49688;&#47049;(0329)\&#49688;&#47196;&#50516;&#44144;\&#49688;&#47049;\&#49884;&#54868;3&#44368;&#46972;&#47704;&#44368;&#49688;&#47049;.xls" TargetMode="External"/></Relationships>
</file>

<file path=xl/externalLinks/_rels/externalLink278.xml.rels><?xml version="1.0" encoding="UTF-8" standalone="yes"?>
<Relationships xmlns="http://schemas.openxmlformats.org/package/2006/relationships"><Relationship Id="rId1" Type="http://schemas.openxmlformats.org/officeDocument/2006/relationships/externalLinkPath" Target="file:///\\SERVER\&#45824;&#51068;&#50640;&#49483;\Temp\A03\&#44592;&#44228;713.xls" TargetMode="External"/></Relationships>
</file>

<file path=xl/externalLinks/_rels/externalLink279.xml.rels><?xml version="1.0" encoding="UTF-8" standalone="yes"?>
<Relationships xmlns="http://schemas.openxmlformats.org/package/2006/relationships"><Relationship Id="rId1" Type="http://schemas.openxmlformats.org/officeDocument/2006/relationships/externalLinkPath" Target="file:///\\&#49444;&#46041;&#51064;\d\&#50672;&#50864;ENG&#52280;&#44256;\&#50668;&#51452;&#44552;&#51008;&#47784;&#47000;FINAL\&#44552;&#51008;&#47784;&#47000;\20000901\&#53664;&#47785;\&#49688;&#47049;&#49328;&#52636;&#49436;\&#44400;&#54252;&#54616;&#49688;0722.XLS" TargetMode="External"/></Relationships>
</file>

<file path=xl/externalLinks/_rels/externalLink280.xml.rels><?xml version="1.0" encoding="UTF-8" standalone="yes"?>
<Relationships xmlns="http://schemas.openxmlformats.org/package/2006/relationships"><Relationship Id="rId1" Type="http://schemas.openxmlformats.org/officeDocument/2006/relationships/externalLinkPath" Target="file:///\\&#49444;&#46041;&#51064;\D\&#50672;&#50864;ENG&#52280;&#44256;\&#50668;&#51452;&#44552;&#51008;&#47784;&#47000;FINAL\&#44552;&#51008;&#47784;&#47000;\20000901\&#53664;&#47785;\&#49688;&#47049;&#49328;&#52636;&#49436;\&#50872;&#51652;&#44277;&#54637;20000719.XLS" TargetMode="External"/></Relationships>
</file>

<file path=xl/externalLinks/_rels/externalLink281.xml.rels><?xml version="1.0" encoding="UTF-8" standalone="yes"?>
<Relationships xmlns="http://schemas.openxmlformats.org/package/2006/relationships"><Relationship Id="rId1" Type="http://schemas.openxmlformats.org/officeDocument/2006/relationships/externalLinkPath" Target="file:///\\&#54620;&#50689;&#50864;\D\&#45817;&#44396;&#51109;\&#51060;&#44592;&#51456;\&#44400;&#54252;&#54616;&#49688;0722.XLS" TargetMode="External"/></Relationships>
</file>

<file path=xl/externalLinks/_rels/externalLink282.xml.rels><?xml version="1.0" encoding="UTF-8" standalone="yes"?>
<Relationships xmlns="http://schemas.openxmlformats.org/package/2006/relationships"><Relationship Id="rId1" Type="http://schemas.openxmlformats.org/officeDocument/2006/relationships/externalLinkPath" Target="file:///\\&#51221;&#50896;&#54596;\&#50504;&#49328;&#49884;\PROJECT\&#51652;&#50504;\&#53664;&#47785;\&#49688;&#47049;&#49328;&#52636;&#49436;\&#52264;&#51665;&#44288;&#47196;\&#44396;&#51312;&#47932;&#44277;\&#47592;&#54848;&#49688;&#47049;.xls" TargetMode="External"/></Relationships>
</file>

<file path=xl/externalLinks/_rels/externalLink283.xml.rels><?xml version="1.0" encoding="UTF-8" standalone="yes"?>
<Relationships xmlns="http://schemas.openxmlformats.org/package/2006/relationships"><Relationship Id="rId1" Type="http://schemas.openxmlformats.org/officeDocument/2006/relationships/externalLinkPath" Target="file:///\\DEUK-NIM\&#51652;&#54665;%20project\&#45224;&#44305;ENG\&#51061;&#49328;&#49884;\&#47784;&#54788;&#46041;\&#49688;&#47049;&#49328;&#52636;&#49436;\&#44288;&#51060;&#49444;1.xls" TargetMode="External"/></Relationships>
</file>

<file path=xl/externalLinks/_rels/externalLink284.xml.rels><?xml version="1.0" encoding="UTF-8" standalone="yes"?>
<Relationships xmlns="http://schemas.openxmlformats.org/package/2006/relationships"><Relationship Id="rId1" Type="http://schemas.openxmlformats.org/officeDocument/2006/relationships/externalLinkPath" Target="file:///\\&#44608;&#53468;&#54620;\C\MSOFFICE\EXCEL\HBH\&#44368;&#45824;.XLS" TargetMode="External"/></Relationships>
</file>

<file path=xl/externalLinks/_rels/externalLink285.xml.rels><?xml version="1.0" encoding="UTF-8" standalone="yes"?>
<Relationships xmlns="http://schemas.openxmlformats.org/package/2006/relationships"><Relationship Id="rId1" Type="http://schemas.openxmlformats.org/officeDocument/2006/relationships/externalLinkPath" Target="file:///A:\&#45224;&#54644;\&#45224;&#54644;&#48376;&#49324;\&#49324;&#50629;2000excell\E&#44397;&#51648;&#46020;\&#47928;&#44305;&#52397;&#52380;\2000year\&#52397;&#52380;&#44396;&#44036;\&#52397;&#52380;&#45909;&#54217;&#44036;\2000&#52397;&#52380;-&#45909;&#54217;&#48156;&#51452;&#54252;&#51109;1.xls" TargetMode="External"/></Relationships>
</file>

<file path=xl/externalLinks/_rels/externalLink286.xml.rels><?xml version="1.0" encoding="UTF-8" standalone="yes"?>
<Relationships xmlns="http://schemas.openxmlformats.org/package/2006/relationships"><Relationship Id="rId1" Type="http://schemas.openxmlformats.org/officeDocument/2006/relationships/externalLinkPath" Target="file:///\\&#52572;&#49440;&#44397;\DATA-EXEL\MSOFFICE\EXCEL\HBH\&#44368;&#45824;.XLS" TargetMode="External"/></Relationships>
</file>

<file path=xl/externalLinks/_rels/externalLink287.xml.rels><?xml version="1.0" encoding="UTF-8" standalone="yes"?>
<Relationships xmlns="http://schemas.openxmlformats.org/package/2006/relationships"><Relationship Id="rId1" Type="http://schemas.openxmlformats.org/officeDocument/2006/relationships/externalLinkPath" Target="file:///\\&#50724;&#50836;&#49481;\&#44284;&#50629;\&#51473;&#50521;\&#48512;&#49437;&#46020;&#44228;-&#52572;&#51333;\&#49688;&#47049;\04&#44396;&#51312;&#47932;&#44277;\&#49437;&#52629;,&#48372;&#54840;&#48660;&#47085;&#49688;&#47049;.xls" TargetMode="External"/></Relationships>
</file>

<file path=xl/externalLinks/_rels/externalLink288.xml.rels><?xml version="1.0" encoding="UTF-8" standalone="yes"?>
<Relationships xmlns="http://schemas.openxmlformats.org/package/2006/relationships"><Relationship Id="rId1" Type="http://schemas.openxmlformats.org/officeDocument/2006/relationships/externalLinkPath" Target="file:///\\&#44256;&#49457;&#50980;&#51060;&#49324;\&#54616;&#50724;&#54693;-&#48512;&#54637;&#44036;%20&#45453;&#50612;&#52492;&#46020;&#47196;201&#54840;&#49440;%20&#46020;&#47196;&#54869;&#54252;&#51109;&#44277;&#49324;(&#52572;&#51333;)\&#54028;&#46020;&#45796;&#48169;\&#48512;&#45824;&#49688;&#47049;&#52280;&#51312;&#54028;&#51068;\1-&#48512;&#45824;.xls" TargetMode="External"/></Relationships>
</file>

<file path=xl/externalLinks/_rels/externalLink289.xml.rels><?xml version="1.0" encoding="UTF-8" standalone="yes"?>
<Relationships xmlns="http://schemas.openxmlformats.org/package/2006/relationships"><Relationship Id="rId1" Type="http://schemas.openxmlformats.org/officeDocument/2006/relationships/externalLinkPath" Target="file:///F:\Documents%20and%20Settings\tg\&#48148;&#53461;%20&#54868;&#47732;\&#51652;&#50756;&#44508;\&#51652;&#50756;&#44508;\design\&#51204;&#50896;&#47560;&#51012;\&#45909;&#46020;\&#49688;&#47049;&#51665;&#44228;\&#44608;&#45224;&#54805;\&#50641;&#49472;&#49688;&#47049;\2001&#45380;&#49688;&#47049;\&#50689;&#50516;&#50724;&#47476;&#47561;&#52264;&#47196;\&#54252;&#51109;&#44277;\1&#44277;&#44396;&#54252;&#51109;.xls" TargetMode="External"/></Relationships>
</file>

<file path=xl/externalLinks/_rels/externalLink290.xml.rels><?xml version="1.0" encoding="UTF-8" standalone="yes"?>
<Relationships xmlns="http://schemas.openxmlformats.org/package/2006/relationships"><Relationship Id="rId1" Type="http://schemas.openxmlformats.org/officeDocument/2006/relationships/externalLinkPath" Target="file:///\\&#44608;&#54952;&#49885;\&#51452;&#44256;&#48155;&#44592;\Documents%20and%20Settings\tg\&#48148;&#53461;%20&#54868;&#47732;\&#51652;&#50756;&#44508;\&#51652;&#50756;&#44508;\design\&#51204;&#50896;&#47560;&#51012;\&#45909;&#46020;\&#49688;&#47049;&#51665;&#44228;\&#44608;&#45224;&#54805;\&#50641;&#49472;&#49688;&#47049;\2001&#45380;&#49688;&#47049;\&#50689;&#50516;&#50724;&#47476;&#47561;&#52264;&#47196;\&#54252;&#51109;&#44277;\1&#44277;&#44396;&#54252;&#51109;.xls" TargetMode="External"/></Relationships>
</file>

<file path=xl/externalLinks/_rels/externalLink291.xml.rels><?xml version="1.0" encoding="UTF-8" standalone="yes"?>
<Relationships xmlns="http://schemas.openxmlformats.org/package/2006/relationships"><Relationship Id="rId1" Type="http://schemas.openxmlformats.org/officeDocument/2006/relationships/externalLinkPath" Target="file:///\\&#51060;&#51116;&#44053;\05.proj(2023)\Documents%20and%20Settings\&#51221;&#51333;&#54984;\My%20Documents\&#45236;%20&#50629;&#47924;\&#48373;&#44257;&#49464;&#48512;\&#49688;&#50896;&#44277;\&#47928;&#49436;\&#45824;&#51648;&#51648;&#44396;&#49324;&#50629;&#49688;&#51648;&#50696;&#49328;&#49436;.xls" TargetMode="External"/></Relationships>
</file>

<file path=xl/externalLinks/_rels/externalLink292.xml.rels><?xml version="1.0" encoding="UTF-8" standalone="yes"?>
<Relationships xmlns="http://schemas.openxmlformats.org/package/2006/relationships"><Relationship Id="rId1" Type="http://schemas.openxmlformats.org/officeDocument/2006/relationships/externalLinkPath" Target="file:///F:\&#48176;&#49688;&#44060;&#49440;\back-&#44600;&#49345;%20&#46321;%204&#44060;&#51648;&#44396;%20&#44033;&#51333;%20&#49569;&#48512;%20&#51088;&#47308;0727\&#48176;&#49688;&#47196;%20&#45800;&#47732;\01.%20&#44600;&#49345;&#51648;&#44396;%20&#48176;&#49688;&#47196;%20&#45800;&#47732;%20&#44160;&#53664;.xls" TargetMode="External"/></Relationships>
</file>

<file path=xl/externalLinks/_rels/externalLink293.xml.rels><?xml version="1.0" encoding="UTF-8" standalone="yes"?>
<Relationships xmlns="http://schemas.openxmlformats.org/package/2006/relationships"><Relationship Id="rId1" Type="http://schemas.openxmlformats.org/officeDocument/2006/relationships/externalLinkPath" Target="file:///\\Lee\c\111\&#44552;&#44053;\EXCEL\SUCK\HANBIT\3-2\3-2PS.XLS" TargetMode="External"/></Relationships>
</file>

<file path=xl/externalLinks/_rels/externalLink294.xml.rels><?xml version="1.0" encoding="UTF-8" standalone="yes"?>
<Relationships xmlns="http://schemas.openxmlformats.org/package/2006/relationships"><Relationship Id="rId1" Type="http://schemas.openxmlformats.org/officeDocument/2006/relationships/externalLinkPath" Target="file:///\\&#50896;&#49884;&#50672;\DRAWING\111\&#44552;&#44053;\EXCEL\SUCK\HANBIT\3-2\3-2PS.XLS" TargetMode="External"/></Relationships>
</file>

<file path=xl/externalLinks/_rels/externalLink295.xml.rels><?xml version="1.0" encoding="UTF-8" standalone="yes"?>
<Relationships xmlns="http://schemas.openxmlformats.org/package/2006/relationships"><Relationship Id="rId1" Type="http://schemas.openxmlformats.org/officeDocument/2006/relationships/externalLinkPath" Target="file:///\\Jmj\jmj\1&#52397;&#49328;&#47732;\&#49688;&#47049;\CIVIL\EXCLE\DAT\&#44256;&#50577;&#44288;&#51116;.XLS" TargetMode="External"/></Relationships>
</file>

<file path=xl/externalLinks/_rels/externalLink296.xml.rels><?xml version="1.0" encoding="UTF-8" standalone="yes"?>
<Relationships xmlns="http://schemas.openxmlformats.org/package/2006/relationships"><Relationship Id="rId1" Type="http://schemas.openxmlformats.org/officeDocument/2006/relationships/externalLinkPath" Target="file:///A:\1&#52397;&#49328;&#47732;\&#49688;&#47049;\CIVIL\EXCLE\DAT\&#44256;&#50577;&#44288;&#51116;.XLS" TargetMode="External"/></Relationships>
</file>

<file path=xl/externalLinks/_rels/externalLink297.xml.rels><?xml version="1.0" encoding="UTF-8" standalone="yes"?>
<Relationships xmlns="http://schemas.openxmlformats.org/package/2006/relationships"><Relationship Id="rId1" Type="http://schemas.openxmlformats.org/officeDocument/2006/relationships/externalLinkPath" Target="file:///F:\&#44221;&#51648;&#51221;&#47532;\&#51020;&#52492;&#51648;&#44396;\&#51020;&#52492;&#48372;&#50756;(&#51105;).xls" TargetMode="External"/></Relationships>
</file>

<file path=xl/externalLinks/_rels/externalLink298.xml.rels><?xml version="1.0" encoding="UTF-8" standalone="yes"?>
<Relationships xmlns="http://schemas.openxmlformats.org/package/2006/relationships"><Relationship Id="rId1" Type="http://schemas.openxmlformats.org/officeDocument/2006/relationships/externalLinkPath" Target="file:///\\suja-&#51312;&#50689;&#51312;\&#49324;&#50629;&#47749;\&#49688;&#47532;&#49884;&#49444;&#44060;&#48372;&#49688;\&#50900;&#52380;&#51648;&#44396;&#49688;&#47532;&#49884;&#49444;&#44060;&#48372;&#49688;\&#51116;&#47308;&#51665;&#44228;\&#45936;&#51060;&#53440;\2003&#45936;&#51060;&#53440;\2)&#48176;&#49688;&#44277;\2)&#54945;&#48176;&#49688;&#44288;\&#54945;&#48176;&#49688;&#44288;&#49888;&#54805;\2003&#54945;&#48176;&#49688;&#44288;.xls" TargetMode="External"/></Relationships>
</file>

<file path=xl/externalLinks/_rels/externalLink299.xml.rels><?xml version="1.0" encoding="UTF-8" standalone="yes"?>
<Relationships xmlns="http://schemas.openxmlformats.org/package/2006/relationships"><Relationship Id="rId1" Type="http://schemas.openxmlformats.org/officeDocument/2006/relationships/externalLinkPath" Target="file:///\\&#51312;&#47564;&#44512;\&#49888;&#54413;-&#50864;&#49457;\&#45824;&#50808;&#54028;&#51068;\&#51060;&#49849;&#51652;\&#45824;&#50808;&#54028;&#51068;\&#48512;&#45824;&#44277;.XLS" TargetMode="External"/></Relationships>
</file>

<file path=xl/externalLinks/_rels/externalLink300.xml.rels><?xml version="1.0" encoding="UTF-8" standalone="yes"?>
<Relationships xmlns="http://schemas.openxmlformats.org/package/2006/relationships"><Relationship Id="rId1" Type="http://schemas.openxmlformats.org/officeDocument/2006/relationships/externalLinkPath" Target="file:///\\&#44204;&#51201;&#49436;&#48260;\C\&#51089;&#50629;&#48169;\&#50684;&#52285;2&#48727;&#47932;\&#51089;&#50629;\ABB\SEBANG\INCHON\ELEC\DATA.XLS" TargetMode="External"/></Relationships>
</file>

<file path=xl/externalLinks/_rels/externalLink301.xml.rels><?xml version="1.0" encoding="UTF-8" standalone="yes"?>
<Relationships xmlns="http://schemas.openxmlformats.org/package/2006/relationships"><Relationship Id="rId1" Type="http://schemas.openxmlformats.org/officeDocument/2006/relationships/externalLinkPath" Target="file:///\\&#49457;&#47928;&#49688;\D&#46300;&#46972;&#51060;&#48652;\&#54028;&#46020;&#45796;&#48169;\&#48512;&#45824;&#49688;&#47049;&#52280;&#51312;&#54028;&#51068;\1-&#48512;&#45824;.xls" TargetMode="External"/></Relationships>
</file>

<file path=xl/externalLinks/_rels/externalLink302.xml.rels><?xml version="1.0" encoding="UTF-8" standalone="yes"?>
<Relationships xmlns="http://schemas.openxmlformats.org/package/2006/relationships"><Relationship Id="rId1" Type="http://schemas.openxmlformats.org/officeDocument/2006/relationships/externalLinkPath" Target="file:///\\DEUK-NIM\&#51652;&#54665;%20project\&#51652;&#54665;%20project\&#50984;&#52492;&#49328;&#50629;&#45800;&#51648;\&#49444;&#44228;&#44288;&#47144;\&#51648;&#48152;(3.23)\8.4%20&#50504;&#48317;&#44277;.xls" TargetMode="External"/></Relationships>
</file>

<file path=xl/externalLinks/_rels/externalLink303.xml.rels><?xml version="1.0" encoding="UTF-8" standalone="yes"?>
<Relationships xmlns="http://schemas.openxmlformats.org/package/2006/relationships"><Relationship Id="rId1" Type="http://schemas.openxmlformats.org/officeDocument/2006/relationships/externalLinkPath" Target="file:///\\&#54644;&#48124;\&#44305;&#51452;&#54840;\sanchon\&#51076;&#50984;&#52492;.XLS" TargetMode="External"/></Relationships>
</file>

<file path=xl/externalLinks/_rels/externalLink304.xml.rels><?xml version="1.0" encoding="UTF-8" standalone="yes"?>
<Relationships xmlns="http://schemas.openxmlformats.org/package/2006/relationships"><Relationship Id="rId1" Type="http://schemas.openxmlformats.org/officeDocument/2006/relationships/externalLinkPath" Target="file:///\\&#48177;&#47924;&#54788;\WHASUNG\dwg\&#46041;&#49457;\&#46972;&#47704;\&#44396;&#51312;&#44228;&#49328;\&#54868;&#46041;&#44368;\STRUC\earth-q\CHUN-NAMBU\&#45796;&#44032;&#44368;-&#45236;&#51652;.xls" TargetMode="External"/></Relationships>
</file>

<file path=xl/externalLinks/_rels/externalLink305.xml.rels><?xml version="1.0" encoding="UTF-8" standalone="yes"?>
<Relationships xmlns="http://schemas.openxmlformats.org/package/2006/relationships"><Relationship Id="rId1" Type="http://schemas.openxmlformats.org/officeDocument/2006/relationships/externalLinkPath" Target="file:///\\DEUK-NIM\&#51652;&#54665;%20project\99&#45380;&#49324;&#50629;\seoul\C-LINE\sorce.xls" TargetMode="External"/></Relationships>
</file>

<file path=xl/externalLinks/_rels/externalLink306.xml.rels><?xml version="1.0" encoding="UTF-8" standalone="yes"?>
<Relationships xmlns="http://schemas.openxmlformats.org/package/2006/relationships"><Relationship Id="rId1" Type="http://schemas.openxmlformats.org/officeDocument/2006/relationships/externalLinkPath" Target="file:///\\&#44608;&#54952;&#49885;\&#51452;&#44256;&#48155;&#44592;\&#54616;&#46020;&#44553;\&#50900;&#46300;&#44148;&#49444;\&#45236;&#50669;.XLS" TargetMode="External"/></Relationships>
</file>

<file path=xl/externalLinks/_rels/externalLink307.xml.rels><?xml version="1.0" encoding="UTF-8" standalone="yes"?>
<Relationships xmlns="http://schemas.openxmlformats.org/package/2006/relationships"><Relationship Id="rId1" Type="http://schemas.openxmlformats.org/officeDocument/2006/relationships/externalLinkPath" Target="file:///\\&#44428;&#50724;&#49437;\&#44277;&#50976;\g&#46300;&#46972;&#51060;&#48652;\&#51088;&#47308;&#49892;\&#49352;&#54260;&#45908;\&#51228;3&#51109;%20&#45796;&#47785;&#51201;&#48512;&#46160;\3.1%20&#44396;&#51312;&#54805;&#49885;%20&#50504;&#48324;%20&#50504;&#51221;&#49457;%20&#44160;&#53664;\&#50976;&#44277;&#52992;&#51060;&#49832;(&#47784;&#47000;&#46263;&#52292;&#50880;)\&#48708;&#44368;1-1&#50504;\&#45796;&#47785;&#51201;&#48512;&#46160;(&#45824;&#50504;1-1)-815-(&#47784;&#47000;&#46263;&#52292;&#50880;).xls" TargetMode="External"/></Relationships>
</file>

<file path=xl/externalLinks/_rels/externalLink308.xml.rels><?xml version="1.0" encoding="UTF-8" standalone="yes"?>
<Relationships xmlns="http://schemas.openxmlformats.org/package/2006/relationships"><Relationship Id="rId1" Type="http://schemas.openxmlformats.org/officeDocument/2006/relationships/externalLinkPath" Target="file:///\\&#44608;&#54952;&#49885;\&#51452;&#44256;&#48155;&#44592;\My%20Documents\2001&#51221;&#50672;\&#48512;&#50504;&#50577;&#49688;9910.xls" TargetMode="External"/></Relationships>
</file>

<file path=xl/externalLinks/_rels/externalLink309.xml.rels><?xml version="1.0" encoding="UTF-8" standalone="yes"?>
<Relationships xmlns="http://schemas.openxmlformats.org/package/2006/relationships"><Relationship Id="rId1" Type="http://schemas.openxmlformats.org/officeDocument/2006/relationships/externalLinkPath" Target="file:///\\&#51312;&#48276;&#54945;\C\DataBackup\&#49688;&#47049;&#49328;&#52636;&#49436;\09&#54252;&#51109;\&#54869;&#54253;&#48512;.xls" TargetMode="External"/></Relationships>
</file>

<file path=xl/externalLinks/_rels/externalLink310.xml.rels><?xml version="1.0" encoding="UTF-8" standalone="yes"?>
<Relationships xmlns="http://schemas.openxmlformats.org/package/2006/relationships"><Relationship Id="rId1" Type="http://schemas.openxmlformats.org/officeDocument/2006/relationships/externalLinkPath" Target="file:///\\suja-&#51312;&#50689;&#51312;\&#49324;&#50629;&#47749;\&#49688;&#47532;&#49884;&#49444;&#44060;&#48372;&#49688;\&#50900;&#52380;&#51648;&#44396;&#49688;&#47532;&#49884;&#49444;&#44060;&#48372;&#49688;\&#51116;&#47308;&#51665;&#44228;\&#44608;&#45224;&#54805;\&#50641;&#49472;&#49688;&#47049;\2001&#45380;&#49688;&#47049;\&#50689;&#50516;&#50724;&#47476;&#47561;&#52264;&#47196;\&#54252;&#51109;&#44277;\&#50689;&#50516;&#50724;&#47476;&#47561;&#54252;&#51109;.xls" TargetMode="External"/></Relationships>
</file>

<file path=xl/externalLinks/_rels/externalLink311.xml.rels><?xml version="1.0" encoding="UTF-8" standalone="yes"?>
<Relationships xmlns="http://schemas.openxmlformats.org/package/2006/relationships"><Relationship Id="rId1" Type="http://schemas.openxmlformats.org/officeDocument/2006/relationships/externalLinkPath" Target="file:///F:\My%20Documents\2001&#51221;&#50672;\&#48512;&#50504;&#50577;&#49688;9910.xls" TargetMode="External"/></Relationships>
</file>

<file path=xl/externalLinks/_rels/externalLink312.xml.rels><?xml version="1.0" encoding="UTF-8" standalone="yes"?>
<Relationships xmlns="http://schemas.openxmlformats.org/package/2006/relationships"><Relationship Id="rId1" Type="http://schemas.openxmlformats.org/officeDocument/2006/relationships/externalLinkPath" Target="file:///\\&#48177;&#48337;&#49440;\&#44288;&#47532;&#49892;\hb\&#49340;&#49328;1&#51648;&#44396;(&#49892;&#49884;)\&#51452;&#44277;&#49688;&#47049;\&#51068;&#50948;&#45824;&#44032;9803.xls" TargetMode="External"/></Relationships>
</file>

<file path=xl/externalLinks/_rels/externalLink313.xml.rels><?xml version="1.0" encoding="UTF-8" standalone="yes"?>
<Relationships xmlns="http://schemas.openxmlformats.org/package/2006/relationships"><Relationship Id="rId1" Type="http://schemas.openxmlformats.org/officeDocument/2006/relationships/externalLinkPath" Target="file:///F:\&#44608;&#50689;&#44512;\&#44221;&#51648;&#51221;&#47532;&#49444;&#44228;(&#50896;&#51452;)\&#51204;&#44228;&#47564;\&#50896;&#51452;(2001)&#49444;&#44228;&#48516;\&#49632;&#51208;&#51060;\&#45800;&#44032;&#49328;&#52636;(1111).xls" TargetMode="External"/></Relationships>
</file>

<file path=xl/externalLinks/_rels/externalLink314.xml.rels><?xml version="1.0" encoding="UTF-8" standalone="yes"?>
<Relationships xmlns="http://schemas.openxmlformats.org/package/2006/relationships"><Relationship Id="rId1" Type="http://schemas.openxmlformats.org/officeDocument/2006/relationships/externalLinkPath" Target="file:///A:\2001&#50885;&#54252;&#47932;&#47049;&#48372;&#50756;(&#52509;&#44292;).XLS" TargetMode="External"/></Relationships>
</file>

<file path=xl/externalLinks/_rels/externalLink315.xml.rels><?xml version="1.0" encoding="UTF-8" standalone="yes"?>
<Relationships xmlns="http://schemas.openxmlformats.org/package/2006/relationships"><Relationship Id="rId1" Type="http://schemas.openxmlformats.org/officeDocument/2006/relationships/externalLinkPath" Target="file:///\\&#50980;&#48337;&#44428;\&#51652;&#54665;&#49444;&#44228;\&#50980;&#48337;&#44428;\excel\&#49688;&#47049;&#54364;&#48376;\2)&#44396;&#51312;&#47932;&#44277;(&#50745;&#48317;)\&#50669;T&#54805;&#50745;&#48317;\&#54861;&#52380;&#44400;2000&#44400;&#46020;\&#54413;&#52380;&#47532;\&#49688;&#47049;\&#54252;&#51109;&#44277;.XLS" TargetMode="External"/></Relationships>
</file>

<file path=xl/externalLinks/_rels/externalLink316.xml.rels><?xml version="1.0" encoding="UTF-8" standalone="yes"?>
<Relationships xmlns="http://schemas.openxmlformats.org/package/2006/relationships"><Relationship Id="rId1" Type="http://schemas.openxmlformats.org/officeDocument/2006/relationships/externalLinkPath" Target="file:///\\Kang\c\My%20Documents\&#51064;&#52380;&#44277;&#54637;\&#49892;&#54665;&#45236;&#50669;.xls" TargetMode="External"/></Relationships>
</file>

<file path=xl/externalLinks/_rels/externalLink317.xml.rels><?xml version="1.0" encoding="UTF-8" standalone="yes"?>
<Relationships xmlns="http://schemas.openxmlformats.org/package/2006/relationships"><Relationship Id="rId1" Type="http://schemas.openxmlformats.org/officeDocument/2006/relationships/externalLinkPath" Target="file:///\\&#49888;&#47749;&#54840;\&#49552;&#45784;&#48169;\&#49888;&#47749;&#54840;&#51088;&#47308;\project3\&#50577;&#49328;&#47932;&#44552;&#51648;&#44396;\&#51228;1&#48176;&#49688;&#52376;&#47532;&#51109;\&#45236;&#50669;&#49436;\&#51068;&#50948;&#45824;&#44032;(&#52280;&#44256;).xls" TargetMode="External"/></Relationships>
</file>

<file path=xl/externalLinks/_rels/externalLink318.xml.rels><?xml version="1.0" encoding="UTF-8" standalone="yes"?>
<Relationships xmlns="http://schemas.openxmlformats.org/package/2006/relationships"><Relationship Id="rId1" Type="http://schemas.openxmlformats.org/officeDocument/2006/relationships/externalLinkPath" Target="file:///B:\EXCEL\&#51312;&#44221;&#45236;.XLS" TargetMode="External"/></Relationships>
</file>

<file path=xl/externalLinks/_rels/externalLink319.xml.rels><?xml version="1.0" encoding="UTF-8" standalone="yes"?>
<Relationships xmlns="http://schemas.openxmlformats.org/package/2006/relationships"><Relationship Id="rId1" Type="http://schemas.openxmlformats.org/officeDocument/2006/relationships/externalLinkPath" Target="file:///\\&#44608;&#54952;&#49885;\&#51452;&#44256;&#48155;&#44592;\&#54620;&#51116;&#54984;\&#44305;&#49328;&#48176;&#49688;&#51109;\&#51665;&#51089;&#50629;\623\My%20Documents\&#48152;&#54252;&#52832;&#54788;1.xls" TargetMode="External"/></Relationships>
</file>

<file path=xl/externalLinks/_rels/externalLink320.xml.rels><?xml version="1.0" encoding="UTF-8" standalone="yes"?>
<Relationships xmlns="http://schemas.openxmlformats.org/package/2006/relationships"><Relationship Id="rId1" Type="http://schemas.openxmlformats.org/officeDocument/2006/relationships/externalLinkPath" Target="file:///\\&#48149;&#49464;&#51652;\C\MSOFFICE\HEXCEL\WORK\9-15.XLS" TargetMode="External"/></Relationships>
</file>

<file path=xl/externalLinks/_rels/externalLink321.xml.rels><?xml version="1.0" encoding="UTF-8" standalone="yes"?>
<Relationships xmlns="http://schemas.openxmlformats.org/package/2006/relationships"><Relationship Id="rId1" Type="http://schemas.openxmlformats.org/officeDocument/2006/relationships/externalLinkPath" Target="file:///\\&#44608;&#54952;&#49885;\&#51452;&#44256;&#48155;&#44592;\design\&#44221;&#49688;\&#52572;&#51333;\My%20Documents\&#54924;&#47329;&#44592;&#48376;\&#44277;&#49324;&#48708;.xls" TargetMode="External"/></Relationships>
</file>

<file path=xl/externalLinks/_rels/externalLink322.xml.rels><?xml version="1.0" encoding="UTF-8" standalone="yes"?>
<Relationships xmlns="http://schemas.openxmlformats.org/package/2006/relationships"><Relationship Id="rId1" Type="http://schemas.openxmlformats.org/officeDocument/2006/relationships/externalLinkPath" Target="file:///\\&#44608;&#45824;&#54788;1\&#44277;&#50976;\jhk\'20&#51088;&#47308;&#49892;\2000&#44277;&#53685;\&#50577;&#49688;&#51109;&#45236;&#50669;.XLS" TargetMode="External"/></Relationships>
</file>

<file path=xl/externalLinks/_rels/externalLink323.xml.rels><?xml version="1.0" encoding="UTF-8" standalone="yes"?>
<Relationships xmlns="http://schemas.openxmlformats.org/package/2006/relationships"><Relationship Id="rId1" Type="http://schemas.openxmlformats.org/officeDocument/2006/relationships/externalLinkPath" Target="file:///J:\&#48337;&#50500;&#47532;\&#49436;&#51116;&#52285;\My%20Documents\WINDOWS\&#48148;&#53461;%20&#54868;&#47732;\&#49436;&#51116;&#52285;\&#54616;&#49328;\&#54616;&#49328;\&#54616;&#44277;&#51221;.xls" TargetMode="External"/></Relationships>
</file>

<file path=xl/externalLinks/_rels/externalLink324.xml.rels><?xml version="1.0" encoding="UTF-8" standalone="yes"?>
<Relationships xmlns="http://schemas.openxmlformats.org/package/2006/relationships"><Relationship Id="rId1" Type="http://schemas.microsoft.com/office/2006/relationships/xlExternalLinkPath/xlStartup" Target="&#46020;&#47196;&#49444;&#44228;/09.&#51648;&#48169;&#46020;334&#54840;&#49440;(&#54952;&#52492;~&#49888;&#49328;)&#50948;&#54744;&#46020;&#47196;&#44060;&#47049;&#44277;&#49324;/&#49444;&#44228;&#46020;&#49436;/&#49688;&#47049;&#49328;&#52636;&#49436;/&#49437;&#52629;&#49688;&#47049;.xls" TargetMode="External"/></Relationships>
</file>

<file path=xl/externalLinks/_rels/externalLink325.xml.rels><?xml version="1.0" encoding="UTF-8" standalone="yes"?>
<Relationships xmlns="http://schemas.openxmlformats.org/package/2006/relationships"><Relationship Id="rId1" Type="http://schemas.openxmlformats.org/officeDocument/2006/relationships/externalLinkPath" Target="file:///A:\&#49688;&#48513;&#51648;&#44396;.xls" TargetMode="External"/></Relationships>
</file>

<file path=xl/externalLinks/_rels/externalLink326.xml.rels><?xml version="1.0" encoding="UTF-8" standalone="yes"?>
<Relationships xmlns="http://schemas.openxmlformats.org/package/2006/relationships"><Relationship Id="rId1" Type="http://schemas.openxmlformats.org/officeDocument/2006/relationships/externalLinkPath" Target="file:///\\&#44592;&#51204;&#48512;2\JHK\jhk\&#45800;&#44032;&#48372;&#50756;\'99&#45800;&#44032;&#48372;&#50756;\NEWJONG\KSY1\&#50900;&#50556;&#45800;&#44032;.XLS" TargetMode="External"/></Relationships>
</file>

<file path=xl/externalLinks/_rels/externalLink327.xml.rels><?xml version="1.0" encoding="UTF-8" standalone="yes"?>
<Relationships xmlns="http://schemas.openxmlformats.org/package/2006/relationships"><Relationship Id="rId1" Type="http://schemas.openxmlformats.org/officeDocument/2006/relationships/externalLinkPath" Target="file:///\\&#51452;&#50689;&#49828;\D\&#51204;&#48513;&#44592;&#44228;\HIH\2001&#45380;&#49444;&#44228;\&#51648;&#48512;&#51648;&#50896;\&#49888;&#50900;&#51648;&#44396;\&#49688;&#51473;250&#934;\NEWJONG\KSY1\&#50900;&#50556;&#45800;&#44032;.XLS" TargetMode="External"/></Relationships>
</file>

<file path=xl/externalLinks/_rels/externalLink328.xml.rels><?xml version="1.0" encoding="UTF-8" standalone="yes"?>
<Relationships xmlns="http://schemas.openxmlformats.org/package/2006/relationships"><Relationship Id="rId1" Type="http://schemas.openxmlformats.org/officeDocument/2006/relationships/externalLinkPath" Target="file:///F:\design\&#44221;&#49688;\&#52572;&#51333;\&#48176;&#49688;&#44060;&#49440;\&#44592;&#48376;&#49444;&#44228;\&#45236;&#44396;\excel\&#45236;&#44396;&#44277;&#49324;&#48708;1.xls" TargetMode="External"/></Relationships>
</file>

<file path=xl/externalLinks/_rels/externalLink329.xml.rels><?xml version="1.0" encoding="UTF-8" standalone="yes"?>
<Relationships xmlns="http://schemas.openxmlformats.org/package/2006/relationships"><Relationship Id="rId1" Type="http://schemas.openxmlformats.org/officeDocument/2006/relationships/externalLinkPath" Target="file:///\\&#44608;&#54952;&#49885;\&#51452;&#44256;&#48155;&#44592;\&#47928;&#49436;\&#46041;&#54868;&#51648;&#44396;&#50756;&#44208;\&#49688;&#48513;&#47928;&#54868;\&#49688;&#48513;&#45800;&#44032;.XLS" TargetMode="External"/></Relationships>
</file>

<file path=xl/externalLinks/_rels/externalLink330.xml.rels><?xml version="1.0" encoding="UTF-8" standalone="yes"?>
<Relationships xmlns="http://schemas.openxmlformats.org/package/2006/relationships"><Relationship Id="rId1" Type="http://schemas.openxmlformats.org/officeDocument/2006/relationships/externalLinkPath" Target="file:///\\&#44285;&#51652;&#44540;\C\07-&#48152;&#49569;&#44368;\&#49345;&#48512;\PSCBEAM.XLS" TargetMode="External"/></Relationships>
</file>

<file path=xl/externalLinks/_rels/externalLink331.xml.rels><?xml version="1.0" encoding="UTF-8" standalone="yes"?>
<Relationships xmlns="http://schemas.openxmlformats.org/package/2006/relationships"><Relationship Id="rId1" Type="http://schemas.openxmlformats.org/officeDocument/2006/relationships/externalLinkPath" Target="file:///\\&#44608;&#54952;&#49885;\&#51452;&#44256;&#48155;&#44592;\&#50900;&#44257;&#51648;&#44396;4\&#50900;&#44257;&#51648;&#44396;&#54217;&#50556;&#48512;_&#44508;&#51109;\&#49688;&#48513;&#45800;&#44032;.XLS" TargetMode="External"/></Relationships>
</file>

<file path=xl/externalLinks/_rels/externalLink332.xml.rels><?xml version="1.0" encoding="UTF-8" standalone="yes"?>
<Relationships xmlns="http://schemas.openxmlformats.org/package/2006/relationships"><Relationship Id="rId1" Type="http://schemas.openxmlformats.org/officeDocument/2006/relationships/externalLinkPath" Target="file:///\\&#54644;&#48124;\&#44305;&#51452;&#54840;\&#49444;&#44228;&#48169;\&#49892;&#49884;&#49444;&#44228;\&#51088;&#46041;&#54868;&#49324;&#50629;\&#51020;&#49457;&#51648;&#44396;\&#45236;&#50669;&#49436;\&#51204;&#44592;\&#54028;&#51452;&#51088;&#46041;&#54868;&#49884;&#49828;&#53596;&#51452;&#50836;&#51088;&#51116;.xls" TargetMode="External"/></Relationships>
</file>

<file path=xl/externalLinks/_rels/externalLink333.xml.rels><?xml version="1.0" encoding="UTF-8" standalone="yes"?>
<Relationships xmlns="http://schemas.openxmlformats.org/package/2006/relationships"><Relationship Id="rId1" Type="http://schemas.openxmlformats.org/officeDocument/2006/relationships/externalLinkPath" Target="file:///\\&#44608;&#54952;&#49885;\&#51452;&#44256;&#48155;&#44592;\&#54632;&#51116;&#49849;\2003&#45380;&#46020;\03&#49444;&#44228;\&#46041;&#53444;\&#44221;&#44592;&#51648;&#49324;\2000&#45380;%20&#49444;&#44228;&#48320;&#44221;\&#54632;&#44228;&#51109;\&#44228;&#49328;&#49436;\&#50577;&#49688;&#51109;\&#51204;&#52404;&#44228;&#49328;&#49436;.xls" TargetMode="External"/></Relationships>
</file>

<file path=xl/externalLinks/_rels/externalLink334.xml.rels><?xml version="1.0" encoding="UTF-8" standalone="yes"?>
<Relationships xmlns="http://schemas.openxmlformats.org/package/2006/relationships"><Relationship Id="rId1" Type="http://schemas.openxmlformats.org/officeDocument/2006/relationships/externalLinkPath" Target="file:///\\&#44608;&#54952;&#49885;\&#51452;&#44256;&#48155;&#44592;\Documents%20and%20Settings\User\&#48148;&#53461;%20&#54868;&#47732;\&#44228;&#44257;&#44036;&#49440;\&#49688;&#54812;&#47732;&#51201;&#51312;&#49436;(&#49457;&#49328;1&#44277;&#44396;)%20(ex).xls" TargetMode="External"/></Relationships>
</file>

<file path=xl/externalLinks/_rels/externalLink335.xml.rels><?xml version="1.0" encoding="UTF-8" standalone="yes"?>
<Relationships xmlns="http://schemas.openxmlformats.org/package/2006/relationships"><Relationship Id="rId1" Type="http://schemas.openxmlformats.org/officeDocument/2006/relationships/externalLinkPath" Target="file:///\\suja-&#51312;&#50689;&#51312;\Documents%20and%20Settings\User\&#48148;&#53461;%20&#54868;&#47732;\&#44228;&#44257;&#44036;&#49440;\&#49688;&#54812;&#47732;&#51201;&#51312;&#49436;(&#49457;&#49328;1&#44277;&#44396;)%20(ex).xls" TargetMode="External"/></Relationships>
</file>

<file path=xl/externalLinks/_rels/externalLink336.xml.rels><?xml version="1.0" encoding="UTF-8" standalone="yes"?>
<Relationships xmlns="http://schemas.openxmlformats.org/package/2006/relationships"><Relationship Id="rId1" Type="http://schemas.openxmlformats.org/officeDocument/2006/relationships/externalLinkPath" Target="file:///\\&#44608;&#49345;&#50864;\2013&#49444;&#44228;&#51089;&#50629;&#49892;\&#48177;&#45224;&#49885;\&#44060;&#48372;&#49688;\&#50857;&#50672;\&#54861;&#49688;&#46020;&#45804;&#49884;&#44036;(&#50857;&#48393;&#51648;).xls" TargetMode="External"/></Relationships>
</file>

<file path=xl/externalLinks/_rels/externalLink337.xml.rels><?xml version="1.0" encoding="UTF-8" standalone="yes"?>
<Relationships xmlns="http://schemas.openxmlformats.org/package/2006/relationships"><Relationship Id="rId1" Type="http://schemas.openxmlformats.org/officeDocument/2006/relationships/externalLinkPath" Target="file:///\\&#44592;&#51204;&#48512;2\JHK\jhk\&#45800;&#44032;&#48372;&#50756;\'99&#45800;&#44032;&#48372;&#50756;\&#50984;&#52492;&#45800;&#44032;.xls" TargetMode="External"/></Relationships>
</file>

<file path=xl/externalLinks/_rels/externalLink338.xml.rels><?xml version="1.0" encoding="UTF-8" standalone="yes"?>
<Relationships xmlns="http://schemas.openxmlformats.org/package/2006/relationships"><Relationship Id="rId1" Type="http://schemas.openxmlformats.org/officeDocument/2006/relationships/externalLinkPath" Target="file:///A:\My%20Documents\&#49324;&#44553;\&#50872;&#49328;&#54801;&#49457;APT\&#54952;&#44305;&#44277;&#44256;-2.xls" TargetMode="External"/></Relationships>
</file>

<file path=xl/externalLinks/_rels/externalLink339.xml.rels><?xml version="1.0" encoding="UTF-8" standalone="yes"?>
<Relationships xmlns="http://schemas.openxmlformats.org/package/2006/relationships"><Relationship Id="rId1" Type="http://schemas.openxmlformats.org/officeDocument/2006/relationships/externalLinkPath" Target="file:///\\Deuk\Project%20&#51088;&#47308;\&#45224;&#54644;&#50504;\&#53556;&#53412;&#49444;&#44228;\&#44048;&#52380;&#54637;%20&#49440;&#51652;&#54868;&#45800;&#51648;%20&#44148;&#49444;&#49324;&#50629;(2010.1)\&#8545;.&#49444;&#44228;&#49884;&#44277;&#48337;&#54665;&#48169;&#49885;(Fast-Track)%20&#49892;&#49884;&#49444;&#44228;&#48512;&#48516;\6.&#49328;&#52636;&#45236;&#50669;&#49436;%20&#50808;\02.&#49688;&#47049;&#49328;&#52636;&#49436;\&#54637;&#47564;&#48516;&#50556;%20Fast-Track%20&#49688;&#47049;&#49328;&#52636;&#49436;(0125).xls" TargetMode="External"/></Relationships>
</file>

<file path=xl/externalLinks/_rels/externalLink340.xml.rels><?xml version="1.0" encoding="UTF-8" standalone="yes"?>
<Relationships xmlns="http://schemas.openxmlformats.org/package/2006/relationships"><Relationship Id="rId1" Type="http://schemas.openxmlformats.org/officeDocument/2006/relationships/externalLinkPath" Target="file:///\\&#44608;&#49457;&#50857;\C\YOUNGDOC\CIVIL\EXCLE\DAT\&#44256;&#50577;&#44288;&#51116;.XLS" TargetMode="External"/></Relationships>
</file>

<file path=xl/externalLinks/_rels/externalLink341.xml.rels><?xml version="1.0" encoding="UTF-8" standalone="yes"?>
<Relationships xmlns="http://schemas.openxmlformats.org/package/2006/relationships"><Relationship Id="rId1" Type="http://schemas.openxmlformats.org/officeDocument/2006/relationships/externalLinkPath" Target="file:///\\&#44608;&#54952;&#49885;\&#51452;&#44256;&#48155;&#44592;\2001&#52572;&#50980;&#47925;&#50629;&#47924;&#54260;&#45908;\&#51068;&#48152;&#50629;&#47924;\&#54788;&#49328;&#51648;&#44396;200420.xls" TargetMode="External"/></Relationships>
</file>

<file path=xl/externalLinks/_rels/externalLink342.xml.rels><?xml version="1.0" encoding="UTF-8" standalone="yes"?>
<Relationships xmlns="http://schemas.openxmlformats.org/package/2006/relationships"><Relationship Id="rId1" Type="http://schemas.openxmlformats.org/officeDocument/2006/relationships/externalLinkPath" Target="file:///\\&#50724;&#51652;&#49437;\&#54868;&#49692;&#54637;\Jobdata\&#54620;&#44397;&#51333;&#54633;&#44592;&#49696;&#44060;&#48156;&#44277;&#49324;\&#49345;&#51452;&#50724;&#54224;&#49688;&#52376;&#47532;&#49884;&#49444;\&#51228;&#52636;&#48516;\&#49688;&#47049;&#49328;&#52636;&#49436;\1%20&#53664;&#47785;\&#52280;&#44256;&#52384;\&#45800;&#50948;&#49688;&#47049;\&#44592;&#48376;&#53664;&#49324;.xls" TargetMode="External"/></Relationships>
</file>

<file path=xl/externalLinks/_rels/externalLink343.xml.rels><?xml version="1.0" encoding="UTF-8" standalone="yes"?>
<Relationships xmlns="http://schemas.openxmlformats.org/package/2006/relationships"><Relationship Id="rId1" Type="http://schemas.openxmlformats.org/officeDocument/2006/relationships/externalLinkPath" Target="file:///\\Sj2\c\EXCEL\DUKYONG\DDD.XLS" TargetMode="External"/></Relationships>
</file>

<file path=xl/externalLinks/_rels/externalLink344.xml.rels><?xml version="1.0" encoding="UTF-8" standalone="yes"?>
<Relationships xmlns="http://schemas.openxmlformats.org/package/2006/relationships"><Relationship Id="rId1" Type="http://schemas.openxmlformats.org/officeDocument/2006/relationships/externalLinkPath" Target="file:///\\&#54620;&#49345;&#55148;\&#54924;&#51652;~&#50857;&#49328;(&#52572;\&#50976;&#49688;&#51648;\Q-NEW\PIER44.xls" TargetMode="External"/></Relationships>
</file>

<file path=xl/externalLinks/_rels/externalLink345.xml.rels><?xml version="1.0" encoding="UTF-8" standalone="yes"?>
<Relationships xmlns="http://schemas.openxmlformats.org/package/2006/relationships"><Relationship Id="rId1" Type="http://schemas.openxmlformats.org/officeDocument/2006/relationships/externalLinkPath" Target="file:///\\&#51060;&#54805;&#49437;\21C-DWG\&#50641;&#49472;\&#51064;&#52380;&#45436;&#54788;\&#49892;&#49884;&#49444;&#44228;\&#49688;&#47049;&#49328;&#52636;&#49436;\&#45436;&#54788;&#50864;&#49688;&#44277;\1&#45800;&#44228;\1&#52264;&#49688;&#47049;\&#45436;&#54788;&#50864;&#49688;&#48155;&#51060;(1&#45800;&#44228;).xls" TargetMode="External"/></Relationships>
</file>

<file path=xl/externalLinks/_rels/externalLink346.xml.rels><?xml version="1.0" encoding="UTF-8" standalone="yes"?>
<Relationships xmlns="http://schemas.openxmlformats.org/package/2006/relationships"><Relationship Id="rId1" Type="http://schemas.openxmlformats.org/officeDocument/2006/relationships/externalLinkPath" Target="file:///A:\KKK.XLS" TargetMode="External"/></Relationships>
</file>

<file path=xl/externalLinks/_rels/externalLink347.xml.rels><?xml version="1.0" encoding="UTF-8" standalone="yes"?>
<Relationships xmlns="http://schemas.openxmlformats.org/package/2006/relationships"><Relationship Id="rId1" Type="http://schemas.openxmlformats.org/officeDocument/2006/relationships/externalLinkPath" Target="file:///\\&#44608;&#54952;&#49885;\&#51452;&#44256;&#48155;&#44592;\Documents%20and%20Settings\&#47928;&#52268;&#55148;\My%20Documents\2005&#45380;%20&#47932;&#44288;&#47532;&#51088;&#46041;&#54868;&#49324;&#50629;\&#52384;&#50896;&#51648;&#44396;\&#52384;&#50896;&#51648;&#44396;&#45236;&#50669;\park\&#45453;&#52492;&#50857;&#49688;&#49324;&#50629;\&#48512;&#50504;&#50577;&#49688;\&#48512;&#50504;&#50577;&#49688;9910.xls" TargetMode="External"/></Relationships>
</file>

<file path=xl/externalLinks/_rels/externalLink348.xml.rels><?xml version="1.0" encoding="UTF-8" standalone="yes"?>
<Relationships xmlns="http://schemas.openxmlformats.org/package/2006/relationships"><Relationship Id="rId1" Type="http://schemas.openxmlformats.org/officeDocument/2006/relationships/externalLinkPath" Target="file:///\\&#44148;&#52629;&#54016;\&#48149;&#44221;&#50528;\&#48149;&#44221;&#50528;\&#50896;&#44032;&#44228;&#49328;(7&#50900;)\&#44396;&#50724;&#52488;&#46321;\&#49888;&#54788;&#55148;\DATABANK\2000\&#52509;&#49888;&#45824;\&#44277;&#45236;&#50669;\MSOffice\Excel\9706F\OUT\YES.XLS" TargetMode="External"/></Relationships>
</file>

<file path=xl/externalLinks/_rels/externalLink349.xml.rels><?xml version="1.0" encoding="UTF-8" standalone="yes"?>
<Relationships xmlns="http://schemas.openxmlformats.org/package/2006/relationships"><Relationship Id="rId1" Type="http://schemas.microsoft.com/office/2006/relationships/xlExternalLinkPath/xlStartup" Target="IC&#49688;&#47049;/&#48176;&#49688;&#44288;&#44277;(IC).xls" TargetMode="External"/></Relationships>
</file>

<file path=xl/externalLinks/_rels/externalLink350.xml.rels><?xml version="1.0" encoding="UTF-8" standalone="yes"?>
<Relationships xmlns="http://schemas.openxmlformats.org/package/2006/relationships"><Relationship Id="rId1" Type="http://schemas.openxmlformats.org/officeDocument/2006/relationships/externalLinkPath" Target="file:///\\&#50724;&#54868;&#49437;\&#44277;&#51676;&#48169;\NETWORK\RBSLAB.XLS" TargetMode="External"/></Relationships>
</file>

<file path=xl/externalLinks/_rels/externalLink351.xml.rels><?xml version="1.0" encoding="UTF-8" standalone="yes"?>
<Relationships xmlns="http://schemas.openxmlformats.org/package/2006/relationships"><Relationship Id="rId1" Type="http://schemas.openxmlformats.org/officeDocument/2006/relationships/externalLinkPath" Target="file:///\\&#44053;&#46041;&#54872;\&#44032;&#50724;&#51648;&#44396;\imsi\&#51116;&#54805;&#51060;%20&#44732;\&#49688;&#47049;&#49328;&#52636;\&#47592;&#54848;&#44277;.xls" TargetMode="External"/></Relationships>
</file>

<file path=xl/externalLinks/_rels/externalLink352.xml.rels><?xml version="1.0" encoding="UTF-8" standalone="yes"?>
<Relationships xmlns="http://schemas.openxmlformats.org/package/2006/relationships"><Relationship Id="rId1" Type="http://schemas.openxmlformats.org/officeDocument/2006/relationships/externalLinkPath" Target="file:///\\&#44608;&#51652;&#45380;\01&#44277;&#50976;\&#48372;&#47161;down\&#49688;&#47049;\&#50896;&#48376;&#49688;&#47049;\&#50896;&#54805;&#47592;&#54848;&#49688;&#47049;.XLS" TargetMode="External"/></Relationships>
</file>

<file path=xl/externalLinks/_rels/externalLink353.xml.rels><?xml version="1.0" encoding="UTF-8" standalone="yes"?>
<Relationships xmlns="http://schemas.openxmlformats.org/package/2006/relationships"><Relationship Id="rId1" Type="http://schemas.openxmlformats.org/officeDocument/2006/relationships/externalLinkPath" Target="file:///\\&#49900;&#48373;&#54788;\C\My%20Documents\&#50857;&#49328;3&#49688;&#47049;.xls" TargetMode="External"/></Relationships>
</file>

<file path=xl/externalLinks/_rels/externalLink354.xml.rels><?xml version="1.0" encoding="UTF-8" standalone="yes"?>
<Relationships xmlns="http://schemas.openxmlformats.org/package/2006/relationships"><Relationship Id="rId1" Type="http://schemas.openxmlformats.org/officeDocument/2006/relationships/externalLinkPath" Target="file:///\\DEUK-NIM\&#51652;&#54665;%20project\PIYAK\1999\&#49457;&#48513;&#44396;\&#51109;&#50948;&#49437;&#44288;\excel\&#47784;&#47000;90.xls" TargetMode="External"/></Relationships>
</file>

<file path=xl/externalLinks/_rels/externalLink355.xml.rels><?xml version="1.0" encoding="UTF-8" standalone="yes"?>
<Relationships xmlns="http://schemas.openxmlformats.org/package/2006/relationships"><Relationship Id="rId1" Type="http://schemas.openxmlformats.org/officeDocument/2006/relationships/externalLinkPath" Target="file:///A:\WINDOWS\TEMP\TD_0018.DIR\&#44277;&#47924;&#48512;\wm(&#44277;&#49324;&#44288;&#47532;)\&#50641;&#49472;&#47928;&#49436;\&#44277;&#49324;2&#44284;\&#46041;&#51652;&#45453;&#51312;\&#44277;&#47924;&#44284;\&#44228;&#54868;&#51648;&#44396;\99\99&#47932;&#47049;&#48372;\99&#44228;&#54868;&#49884;&#54665;&#48320;&#44221;.xls" TargetMode="External"/></Relationships>
</file>

<file path=xl/externalLinks/_rels/externalLink356.xml.rels><?xml version="1.0" encoding="UTF-8" standalone="yes"?>
<Relationships xmlns="http://schemas.openxmlformats.org/package/2006/relationships"><Relationship Id="rId1" Type="http://schemas.openxmlformats.org/officeDocument/2006/relationships/externalLinkPath" Target="file:///\\&#50896;&#54616;&#50672;\pro)2022\projet-ing\&#49888;&#44600;&#44277;&#50896;(&#49688;&#51088;&#50896;)\030221&#49900;&#51032;&#51312;&#52824;&#44208;&#44284;&#54801;&#51032;\&#49688;&#51088;&#50896;\&#44396;&#48120;&#45236;&#50669;\&#51204;&#52404;&#48516;(h).xls" TargetMode="External"/></Relationships>
</file>

<file path=xl/externalLinks/_rels/externalLink357.xml.rels><?xml version="1.0" encoding="UTF-8" standalone="yes"?>
<Relationships xmlns="http://schemas.openxmlformats.org/package/2006/relationships"><Relationship Id="rId1" Type="http://schemas.openxmlformats.org/officeDocument/2006/relationships/externalLinkPath" Target="file:///\\&#51060;&#51116;&#44053;\05.proj(2023)\&#45224;&#50980;&#49440;\2007&#45380;&#46020;\&#50577;&#47161;\&#50577;&#47161;&#44228;&#54925;&#49436;\&#52572;&#51333;\2003\&#44060;&#48372;&#49688;\&#50668;&#47000;&#48120;\&#54217;&#50556;&#48512;\&#49688;&#47532;\&#47896;&#48156;&#48372;&#50857;&#49688;&#44060;&#44144;.xls" TargetMode="External"/></Relationships>
</file>

<file path=xl/externalLinks/_rels/externalLink358.xml.rels><?xml version="1.0" encoding="UTF-8" standalone="yes"?>
<Relationships xmlns="http://schemas.openxmlformats.org/package/2006/relationships"><Relationship Id="rId1" Type="http://schemas.openxmlformats.org/officeDocument/2006/relationships/externalLinkPath" Target="file:///\\&#44608;&#54952;&#49885;\&#51452;&#44256;&#48155;&#44592;\Documents%20and%20Settings\&#44032;&#51313;&#49324;&#46993;\My%20Documents\2006&#45380;\WINDOWS\TEMP\_AZTMP0_\02&#50500;&#49328;&#49444;&#44228;&#48372;&#50756;815\&#45236;%20&#49436;&#47448;%20&#44032;&#48169;\&#50500;&#49328;.&#45224;&#50577;&#48372;&#50756;&#51088;&#47308;\2001.&#45224;&#50577;\&#50689;&#50629;&#48512;\MYDOCU~1\&#50641;&#49472;\PROJECT\&#45453;&#50629;&#44592;&#48152;&#44277;&#49324;\&#54217;&#53469;&#51648;&#48512;\&#45224;&#50577;&#47564;\&#50641;&#49472;&#47928;&#49436;\PROJECT\&#46356;&#50640;&#49828;&#44148;&#49444;\&#48512;&#49324;&#48176;&#49688;\&#48512;&#49324;.XLS" TargetMode="External"/></Relationships>
</file>

<file path=xl/externalLinks/_rels/externalLink359.xml.rels><?xml version="1.0" encoding="UTF-8" standalone="yes"?>
<Relationships xmlns="http://schemas.openxmlformats.org/package/2006/relationships"><Relationship Id="rId1" Type="http://schemas.openxmlformats.org/officeDocument/2006/relationships/externalLinkPath" Target="file:///\\ENTO&#48149;&#54868;&#49885;\&#47785;&#52264;&#44036;&#51648;\WORK\12&#52264;.xls" TargetMode="External"/></Relationships>
</file>

<file path=xl/externalLinks/_rels/externalLink360.xml.rels><?xml version="1.0" encoding="UTF-8" standalone="yes"?>
<Relationships xmlns="http://schemas.openxmlformats.org/package/2006/relationships"><Relationship Id="rId1" Type="http://schemas.openxmlformats.org/officeDocument/2006/relationships/externalLinkPath" Target="file:///A:\DATA\project\&#51473;&#48512;&#45236;&#47449;(8&#44277;&#44396;)\&#49437;&#54788;&#49688;%2042.5+3@50\sap\k2.prn" TargetMode="External"/></Relationships>
</file>

<file path=xl/externalLinks/_rels/externalLink361.xml.rels><?xml version="1.0" encoding="UTF-8" standalone="yes"?>
<Relationships xmlns="http://schemas.openxmlformats.org/package/2006/relationships"><Relationship Id="rId1" Type="http://schemas.openxmlformats.org/officeDocument/2006/relationships/externalLinkPath" Target="file:///\\&#44608;&#54952;&#49885;\&#51452;&#44256;&#48155;&#44592;\2013&#51089;&#50629;\&#49345;&#53468;&#46041;&#51648;&#44396;\EXCEL\&#50857;&#51648;&#47588;&#49688;&#51312;&#49436;.xlsx" TargetMode="External"/></Relationships>
</file>

<file path=xl/externalLinks/_rels/externalLink362.xml.rels><?xml version="1.0" encoding="UTF-8" standalone="yes"?>
<Relationships xmlns="http://schemas.openxmlformats.org/package/2006/relationships"><Relationship Id="rId1" Type="http://schemas.openxmlformats.org/officeDocument/2006/relationships/externalLinkPath" Target="file:///\\suja-&#51312;&#50689;&#51312;\2013&#51089;&#50629;\&#49345;&#53468;&#46041;&#51648;&#44396;\EXCEL\&#50857;&#51648;&#47588;&#49688;&#51312;&#49436;.xlsx" TargetMode="External"/></Relationships>
</file>

<file path=xl/externalLinks/_rels/externalLink363.xml.rels><?xml version="1.0" encoding="UTF-8" standalone="yes"?>
<Relationships xmlns="http://schemas.openxmlformats.org/package/2006/relationships"><Relationship Id="rId1" Type="http://schemas.openxmlformats.org/officeDocument/2006/relationships/externalLinkPath" Target="file:///\\&#44608;&#54952;&#49885;\&#51452;&#44256;&#48155;&#44592;\&#44592;&#51204;&#48512;&#52980;\&#49900;&#50864;&#50689;\&#50976;&#50612;&#51648;&#44396;&#52572;&#51333;\&#53664;&#47785;&#50640;%20&#51228;&#52636;&#54620;&#51088;&#47308;(9&#50900;5&#51068;%20&#48148;&#45797;11&#47196;%20&#49688;&#51221;&#54620;%20&#51088;&#47308;)\&#50976;&#50612;&#51648;&#44396;&#44592;&#44228;\&#44305;&#49328;&#48176;&#49688;&#51109;&#45236;&#50669;&#49436;.xls" TargetMode="External"/></Relationships>
</file>

<file path=xl/externalLinks/_rels/externalLink364.xml.rels><?xml version="1.0" encoding="UTF-8" standalone="yes"?>
<Relationships xmlns="http://schemas.openxmlformats.org/package/2006/relationships"><Relationship Id="rId1" Type="http://schemas.openxmlformats.org/officeDocument/2006/relationships/externalLinkPath" Target="file:///\\&#52572;&#50980;&#47925;\&#44277;&#50976;&#54260;&#45908;\My%20Documents\2001&#51221;&#50672;\HIH\BATGIBAN\&#48173;&#44592;&#48152;97.XLS" TargetMode="External"/></Relationships>
</file>

<file path=xl/externalLinks/_rels/externalLink365.xml.rels><?xml version="1.0" encoding="UTF-8" standalone="yes"?>
<Relationships xmlns="http://schemas.openxmlformats.org/package/2006/relationships"><Relationship Id="rId1" Type="http://schemas.openxmlformats.org/officeDocument/2006/relationships/externalLinkPath" Target="file:///\\ENTO&#48149;&#54868;&#49885;\&#47785;&#52264;&#44036;&#51648;\windows\temp\&#49444;&#44228;&#49436;\WORK\12&#52264;.xls" TargetMode="External"/></Relationships>
</file>

<file path=xl/externalLinks/_rels/externalLink366.xml.rels><?xml version="1.0" encoding="UTF-8" standalone="yes"?>
<Relationships xmlns="http://schemas.openxmlformats.org/package/2006/relationships"><Relationship Id="rId1" Type="http://schemas.openxmlformats.org/officeDocument/2006/relationships/externalLinkPath" Target="file:///\\&#51060;&#51116;&#44053;\05.proj(2023)\&#45224;&#50980;&#49440;\2007&#45380;&#46020;\&#50577;&#47161;\&#50577;&#47161;&#44228;&#54925;&#49436;\&#52572;&#51333;\down\&#49345;&#44552;&#45453;&#52492;&#50857;&#49688;\&#50577;&#49688;&#51109;&#51665;&#44228;.xls" TargetMode="External"/></Relationships>
</file>

<file path=xl/externalLinks/_rels/externalLink367.xml.rels><?xml version="1.0" encoding="UTF-8" standalone="yes"?>
<Relationships xmlns="http://schemas.openxmlformats.org/package/2006/relationships"><Relationship Id="rId1" Type="http://schemas.openxmlformats.org/officeDocument/2006/relationships/externalLinkPath" Target="file:///\\Pc1\c\EXCEL\2001\&#50689;&#55141;&#50808;1&#47532;&#46020;&#47196;\&#49688;&#47049;&#49328;&#52636;&#49436;\&#50745;&#48317;&#44277;\CIVIL\EXCLE\DAT\&#44256;&#50577;&#44288;&#51116;.XLS" TargetMode="External"/></Relationships>
</file>

<file path=xl/externalLinks/_rels/externalLink368.xml.rels><?xml version="1.0" encoding="UTF-8" standalone="yes"?>
<Relationships xmlns="http://schemas.openxmlformats.org/package/2006/relationships"><Relationship Id="rId1" Type="http://schemas.openxmlformats.org/officeDocument/2006/relationships/externalLinkPath" Target="file:///\\Mycom\d\&#44148;&#52629;\&#44148;&#51221;&#44148;&#52629;\&#50689;&#51452;&#44221;&#47452;&#54984;&#47144;&#50896;\&#49688;&#47049;\Excel\EXCEL\SUCK\HANBIT\3-2\3-2PS.XLS" TargetMode="External"/></Relationships>
</file>

<file path=xl/externalLinks/_rels/externalLink369.xml.rels><?xml version="1.0" encoding="UTF-8" standalone="yes"?>
<Relationships xmlns="http://schemas.openxmlformats.org/package/2006/relationships"><Relationship Id="rId1" Type="http://schemas.openxmlformats.org/officeDocument/2006/relationships/externalLinkPath" Target="file:///F:\jok\2004&#45380;\&#44277;&#44048;\&#46041;&#54868;\&#48372;&#50756;(&#44221;&#48372;&#46321;&#48320;&#44221;)\&#48372;&#50756;&#45236;&#50669;\My%20Documents\&#44277;&#51648;&#52380;&#44368;\&#44277;&#51648;&#52380;&#44368;&#54788;&#54889;\&#50668;&#44148;(&#49892;&#51221;)&#48372;&#44256;\2002&#45380;&#49892;&#51221;&#48372;&#44256;\&#52380;&#46020;\99&#45380;&#46020;\&#54028;&#51068;.xls" TargetMode="External"/></Relationships>
</file>

<file path=xl/externalLinks/_rels/externalLink370.xml.rels><?xml version="1.0" encoding="UTF-8" standalone="yes"?>
<Relationships xmlns="http://schemas.openxmlformats.org/package/2006/relationships"><Relationship Id="rId1" Type="http://schemas.openxmlformats.org/officeDocument/2006/relationships/externalLinkPath" Target="file:///A:\WINDOWS\Temp\&#44228;&#54925;&#48372;&#50756;\&#45824;&#49328;\'99\&#44277;&#53685;&#45800;&#44032;.xls" TargetMode="External"/></Relationships>
</file>

<file path=xl/externalLinks/_rels/externalLink371.xml.rels><?xml version="1.0" encoding="UTF-8" standalone="yes"?>
<Relationships xmlns="http://schemas.openxmlformats.org/package/2006/relationships"><Relationship Id="rId1" Type="http://schemas.openxmlformats.org/officeDocument/2006/relationships/externalLinkPath" Target="file:///\\&#50864;&#49437;-1\C\EXCEL\DATAPCS\DDD.XLS" TargetMode="External"/></Relationships>
</file>

<file path=xl/externalLinks/_rels/externalLink372.xml.rels><?xml version="1.0" encoding="UTF-8" standalone="yes"?>
<Relationships xmlns="http://schemas.openxmlformats.org/package/2006/relationships"><Relationship Id="rId1" Type="http://schemas.openxmlformats.org/officeDocument/2006/relationships/externalLinkPath" Target="file:///\\&#44608;&#54952;&#49885;\&#51452;&#44256;&#48155;&#44592;\E&#46300;&#46972;&#51060;&#48652;\00.%20&#49444;&#44228;&#48512;\00.%202019%20&#48176;&#49688;&#44060;&#49440;%20&#51312;&#49324;&#48152;\00.&#50577;&#54840;&#51648;&#44396;\&#48176;&#49688;&#47196;&#45800;&#47732;&#44160;&#53664;\Users\EKR216~1\AppData\Local\Temp\&#44256;&#51021;&#51648;&#44396;\&#49688;&#47928;(1&#52264;%20&#44592;&#48376;&#51312;&#49324;&#51088;&#47308;)\&#47732;&#51201;WOW.xls" TargetMode="External"/></Relationships>
</file>

<file path=xl/externalLinks/_rels/externalLink373.xml.rels><?xml version="1.0" encoding="UTF-8" standalone="yes"?>
<Relationships xmlns="http://schemas.openxmlformats.org/package/2006/relationships"><Relationship Id="rId1" Type="http://schemas.microsoft.com/office/2006/relationships/xlExternalLinkPath/xlPathMissing" Target="&#48176;&#51648;&#44144;&#52509;&#51116;&#47308;&#51665;&#44228;&#54364;" TargetMode="External"/></Relationships>
</file>

<file path=xl/externalLinks/_rels/externalLink374.xml.rels><?xml version="1.0" encoding="UTF-8" standalone="yes"?>
<Relationships xmlns="http://schemas.openxmlformats.org/package/2006/relationships"><Relationship Id="rId1" Type="http://schemas.openxmlformats.org/officeDocument/2006/relationships/externalLinkPath" Target="file:///A:\MSOFFICE\Excel\DATA1\DDD.XLS" TargetMode="External"/></Relationships>
</file>

<file path=xl/externalLinks/_rels/externalLink375.xml.rels><?xml version="1.0" encoding="UTF-8" standalone="yes"?>
<Relationships xmlns="http://schemas.openxmlformats.org/package/2006/relationships"><Relationship Id="rId1" Type="http://schemas.microsoft.com/office/2006/relationships/xlExternalLinkPath/xlStartup" Target="1-&#48372;&#51008;&#44400;/DWG/&#54924;&#45224;&#47732;/&#51008;&#50868;&#47532;/&#49688;&#47049;&#49328;&#52636;&#49436;/&#54532;&#47196;&#51229;&#53944;/&#54693;&#50577;1&#51228;/&#54693;&#47568;1&#44368;/&#51221;&#54840;&#51089;&#54408;/&#44368;&#44033;/&#53664;%20&#44277;/ENG/SAMAN/DOHWA03.XLS" TargetMode="External"/></Relationships>
</file>

<file path=xl/externalLinks/_rels/externalLink376.xml.rels><?xml version="1.0" encoding="UTF-8" standalone="yes"?>
<Relationships xmlns="http://schemas.openxmlformats.org/package/2006/relationships"><Relationship Id="rId1" Type="http://schemas.openxmlformats.org/officeDocument/2006/relationships/externalLinkPath" Target="file:///\\Cs-ksk\&#54217;&#49328;&#51089;&#50629;\&#49688;&#47049;\&#51089;&#50629;&#45149;\B-&#48317;(&#45458;&#51008;&#50500;&#52824;)\SAM-AN\PRO\SU\DOHWA03.XLS" TargetMode="External"/></Relationships>
</file>

<file path=xl/externalLinks/_rels/externalLink377.xml.rels><?xml version="1.0" encoding="UTF-8" standalone="yes"?>
<Relationships xmlns="http://schemas.openxmlformats.org/package/2006/relationships"><Relationship Id="rId1" Type="http://schemas.openxmlformats.org/officeDocument/2006/relationships/externalLinkPath" Target="file:///\\&#44608;&#54952;&#49885;\&#51452;&#44256;&#48155;&#44592;\&#54620;&#44397;&#50528;&#45768;\&#51089;&#50629;\&#49436;&#47928;.xls" TargetMode="External"/></Relationships>
</file>

<file path=xl/externalLinks/_rels/externalLink378.xml.rels><?xml version="1.0" encoding="UTF-8" standalone="yes"?>
<Relationships xmlns="http://schemas.openxmlformats.org/package/2006/relationships"><Relationship Id="rId1" Type="http://schemas.openxmlformats.org/officeDocument/2006/relationships/externalLinkPath" Target="file:///\\&#45224;&#51068;&#49457;\C\My%20Documents\1&#48173;&#44592;&#48152;\1&#54217;&#49328;&#51648;&#44396;\&#48173;&#44592;&#48152;st\&#48155;&#51088;&#51116;&#51665;&#44228;&#54364;(&#50724;&#49328;).xls" TargetMode="External"/></Relationships>
</file>

<file path=xl/externalLinks/_rels/externalLink379.xml.rels><?xml version="1.0" encoding="UTF-8" standalone="yes"?>
<Relationships xmlns="http://schemas.openxmlformats.org/package/2006/relationships"><Relationship Id="rId1" Type="http://schemas.openxmlformats.org/officeDocument/2006/relationships/externalLinkPath" Target="file:///\\&#48177;&#47924;&#54788;\WHASUNG\dwg\&#46041;&#49457;\&#46972;&#47704;\&#44396;&#51312;&#44228;&#49328;\&#54868;&#46041;&#44368;\ok\2000\&#45824;&#44396;-&#45824;&#46041;\&#44396;&#51312;&#44228;&#49328;&#49436;\example-1\&#49688;&#51221;\analysis\analysis\temp\4-2&#50976;&#54952;&#54253;.xls" TargetMode="External"/></Relationships>
</file>

<file path=xl/externalLinks/_rels/externalLink380.xml.rels><?xml version="1.0" encoding="UTF-8" standalone="yes"?>
<Relationships xmlns="http://schemas.openxmlformats.org/package/2006/relationships"><Relationship Id="rId1" Type="http://schemas.openxmlformats.org/officeDocument/2006/relationships/externalLinkPath" Target="file:///F:\&#44592;&#49696;pg\&#48177;&#50689;&#55136;data\2001&#48173;&#44592;&#48152;&#49892;&#49884;&#49444;&#44228;(&#49328;&#51648;&#54252;)\&#46020;&#47196;&#48143;&#48176;&#49688;&#47196;&#51116;&#47308;&#51665;&#44228;\&#46020;&#47196;&#52769;&#44396;&#48143;&#48176;&#49688;&#47196;&#44396;&#51312;&#47932;&#51116;&#47308;&#51665;&#44228;.xls" TargetMode="External"/></Relationships>
</file>

<file path=xl/externalLinks/_rels/externalLink381.xml.rels><?xml version="1.0" encoding="UTF-8" standalone="yes"?>
<Relationships xmlns="http://schemas.openxmlformats.org/package/2006/relationships"><Relationship Id="rId1" Type="http://schemas.openxmlformats.org/officeDocument/2006/relationships/externalLinkPath" Target="file:///\\&#51060;&#54620;&#44221;\&#54217;&#44032;&#48372;&#50756;\work\&#51060;&#45909;&#54364;\&#47928;&#54868;&#47560;&#51012;\&#51652;&#50900;&#48372;&#50756;(&#52572;&#51333;)\&#49437;&#48372;&#47928;&#54868;(&#49892;&#49884;-0011)\&#51076;&#50984;&#52492;.XLS" TargetMode="External"/></Relationships>
</file>

<file path=xl/externalLinks/_rels/externalLink382.xml.rels><?xml version="1.0" encoding="UTF-8" standalone="yes"?>
<Relationships xmlns="http://schemas.openxmlformats.org/package/2006/relationships"><Relationship Id="rId1" Type="http://schemas.openxmlformats.org/officeDocument/2006/relationships/externalLinkPath" Target="http://203.237.0.53/&#51060;&#54788;&#51333;/&#44592;&#48376;&#50577;&#49885;/&#44148;&#52629;/&#48516;&#45817;%20PARK%20VIEW/PROPOSAL/ELEC/345KV/EULJOO/EUL.XLS" TargetMode="External"/></Relationships>
</file>

<file path=xl/externalLinks/_rels/externalLink383.xml.rels><?xml version="1.0" encoding="UTF-8" standalone="yes"?>
<Relationships xmlns="http://schemas.openxmlformats.org/package/2006/relationships"><Relationship Id="rId1" Type="http://schemas.openxmlformats.org/officeDocument/2006/relationships/externalLinkPath" Target="file:///\\Hdfile\haus\excellent\&#49892;&#44204;&#51201;\&#48716;&#46972;&#53944;\&#46020;&#44257;E-1.XLS" TargetMode="External"/></Relationships>
</file>

<file path=xl/externalLinks/_rels/externalLink384.xml.rels><?xml version="1.0" encoding="UTF-8" standalone="yes"?>
<Relationships xmlns="http://schemas.openxmlformats.org/package/2006/relationships"><Relationship Id="rId1" Type="http://schemas.openxmlformats.org/officeDocument/2006/relationships/externalLinkPath" Target="file:///\\7\d\W-EXCEL\&#49688;&#47049;&#49328;&#52636;&#49436;\&#45824;&#44396;&#51652;&#52380;&#49340;&#49457;APT.xls" TargetMode="External"/></Relationships>
</file>

<file path=xl/externalLinks/_rels/externalLink385.xml.rels><?xml version="1.0" encoding="UTF-8" standalone="yes"?>
<Relationships xmlns="http://schemas.openxmlformats.org/package/2006/relationships"><Relationship Id="rId1" Type="http://schemas.openxmlformats.org/officeDocument/2006/relationships/externalLinkPath" Target="file:///A:\&#52572;&#47749;&#49437;\&#50857;&#49328;&#49548;&#54868;&#47932;\&#51068;&#50948;&#45824;&#44032;.XLS" TargetMode="External"/></Relationships>
</file>

<file path=xl/externalLinks/_rels/externalLink386.xml.rels><?xml version="1.0" encoding="UTF-8" standalone="yes"?>
<Relationships xmlns="http://schemas.openxmlformats.org/package/2006/relationships"><Relationship Id="rId1" Type="http://schemas.openxmlformats.org/officeDocument/2006/relationships/externalLinkPath" Target="file:///\\&#44608;&#54952;&#49885;\&#51452;&#44256;&#48155;&#44592;\&#44592;&#49696;pg\&#48177;&#50689;&#55136;data\2001&#48173;&#44592;&#48152;&#49892;&#49884;&#49444;&#44228;(&#49328;&#51648;&#54252;)\&#46020;&#47196;&#48143;&#48176;&#49688;&#47196;&#51116;&#47308;&#51665;&#44228;\&#46020;&#47196;&#52769;&#44396;&#48143;&#48176;&#49688;&#47196;&#44396;&#51312;&#47932;&#51116;&#47308;&#51665;&#44228;.xls" TargetMode="External"/></Relationships>
</file>

<file path=xl/externalLinks/_rels/externalLink387.xml.rels><?xml version="1.0" encoding="UTF-8" standalone="yes"?>
<Relationships xmlns="http://schemas.openxmlformats.org/package/2006/relationships"><Relationship Id="rId1" Type="http://schemas.openxmlformats.org/officeDocument/2006/relationships/externalLinkPath" Target="file:///\\&#48177;&#49849;&#52636;\&#50868;&#49688;327\My%20Documents\&#52380;&#50504;&#49688;&#54644;&#48373;&#44396;\&#54620;&#46308;&#49548;&#47448;&#51648;(&#48156;&#51452;&#48516;).xls" TargetMode="External"/></Relationships>
</file>

<file path=xl/externalLinks/_rels/externalLink388.xml.rels><?xml version="1.0" encoding="UTF-8" standalone="yes"?>
<Relationships xmlns="http://schemas.openxmlformats.org/package/2006/relationships"><Relationship Id="rId1" Type="http://schemas.openxmlformats.org/officeDocument/2006/relationships/externalLinkPath" Target="file:///\\suja-&#51312;&#50689;&#51312;\My%20Documents\&#50868;&#51452;&#44428;&#50669;\&#48176;&#49688;&#47196;\&#50857;&#44053;&#47532;&#48176;&#49688;&#47196;(2008.8.14)\&#49688;&#47049;&#49328;&#52636;(&#48176;&#49688;&#47196;).xls" TargetMode="External"/></Relationships>
</file>

<file path=xl/externalLinks/_rels/externalLink389.xml.rels><?xml version="1.0" encoding="UTF-8" standalone="yes"?>
<Relationships xmlns="http://schemas.openxmlformats.org/package/2006/relationships"><Relationship Id="rId1" Type="http://schemas.openxmlformats.org/officeDocument/2006/relationships/externalLinkPath" Target="file:///\\&#44608;&#54952;&#49885;\&#51452;&#44256;&#48155;&#44592;\&#44221;&#44592;&#44592;&#51204;\&#49444;&#44228;\&#44592;&#51204;&#49324;&#50629;\2004&#45380;%20&#44592;&#51204;&#49324;&#50629;\&#48176;&#49688;&#44060;&#49440;\&#45909;&#51652;&#54252;\&#49345;&#51060;&#48176;&#49688;.XLS" TargetMode="External"/></Relationships>
</file>

<file path=xl/externalLinks/_rels/externalLink390.xml.rels><?xml version="1.0" encoding="UTF-8" standalone="yes"?>
<Relationships xmlns="http://schemas.openxmlformats.org/package/2006/relationships"><Relationship Id="rId1" Type="http://schemas.openxmlformats.org/officeDocument/2006/relationships/externalLinkPath" Target="file:///F:\&#51109;&#49328;&#51648;&#44396;\&#50857;&#49688;&#44036;&#49440;.XLS" TargetMode="External"/></Relationships>
</file>

<file path=xl/externalLinks/_rels/externalLink391.xml.rels><?xml version="1.0" encoding="UTF-8" standalone="yes"?>
<Relationships xmlns="http://schemas.openxmlformats.org/package/2006/relationships"><Relationship Id="rId1" Type="http://schemas.openxmlformats.org/officeDocument/2006/relationships/externalLinkPath" Target="file:///\\&#44608;&#54952;&#49885;\&#51452;&#44256;&#48155;&#44592;\&#51109;&#49328;&#51648;&#44396;\&#50857;&#49688;&#44036;&#49440;.XLS" TargetMode="External"/></Relationships>
</file>

<file path=xl/externalLinks/_rels/externalLink392.xml.rels><?xml version="1.0" encoding="UTF-8" standalone="yes"?>
<Relationships xmlns="http://schemas.openxmlformats.org/package/2006/relationships"><Relationship Id="rId1" Type="http://schemas.openxmlformats.org/officeDocument/2006/relationships/externalLinkPath" Target="file:///\\Deuk\&#51652;&#54665;%20project\&#49888;&#51648;%20&#46041;&#44256;&#54637;%20&#47932;&#50577;&#51109;%20&#51312;&#49457;&#44277;&#49324;\00.&#49888;&#51648;%20&#46041;&#44256;&#54637;(&#51648;&#48169;&#50612;&#54637;)%20&#47932;&#50577;&#51109;%20&#52629;&#51312;&#44277;&#49324;\03.&#49688;&#47049;&#49328;&#52636;&#49436;\03.&#49888;&#51648;%20&#46041;&#44256;&#54637;(&#51648;&#48169;&#50612;&#54637;)%20&#47932;&#50577;&#51109;%20&#52629;&#51312;&#44277;&#49324;%20&#49688;&#47049;&#49328;&#52636;&#49436;.xls" TargetMode="External"/></Relationships>
</file>

<file path=xl/externalLinks/_rels/externalLink393.xml.rels><?xml version="1.0" encoding="UTF-8" standalone="yes"?>
<Relationships xmlns="http://schemas.openxmlformats.org/package/2006/relationships"><Relationship Id="rId1" Type="http://schemas.openxmlformats.org/officeDocument/2006/relationships/externalLinkPath" Target="file:///\\SPEED\&#49888;&#51032;&#49464;&#48512;\&#44060;&#51064;&#51088;&#47308;&#49892;\&#54413;&#44600;&#49444;&#44228;\&#50641;&#49472;&#51088;&#47308;\&#51228;&#44228;&#49328;&#49436;&#48143;&#51665;&#44228;\&#50857;&#49688;&#47196;&#44396;&#51312;&#47932;&#51665;&#44228;.xls" TargetMode="External"/></Relationships>
</file>

<file path=xl/externalLinks/_rels/externalLink394.xml.rels><?xml version="1.0" encoding="UTF-8" standalone="yes"?>
<Relationships xmlns="http://schemas.openxmlformats.org/package/2006/relationships"><Relationship Id="rId1" Type="http://schemas.openxmlformats.org/officeDocument/2006/relationships/externalLinkPath" Target="file:///\\Lee\c\&#54532;&#47196;&#51229;&#53944;\&#50641;&#49472;\&#54620;&#44053;\&#49688;&#47049;&#49328;&#52636;\&#51025;&#50857;\111\&#49688;&#47049;date\Excel-DATA\EXCEL\SUCK\HANBIT\3-2\3-2PS.XLS" TargetMode="External"/></Relationships>
</file>

<file path=xl/externalLinks/_rels/externalLink395.xml.rels><?xml version="1.0" encoding="UTF-8" standalone="yes"?>
<Relationships xmlns="http://schemas.openxmlformats.org/package/2006/relationships"><Relationship Id="rId1" Type="http://schemas.openxmlformats.org/officeDocument/2006/relationships/externalLinkPath" Target="file:///A:\&#54632;&#49688;&#50672;&#49845;.xls" TargetMode="External"/></Relationships>
</file>

<file path=xl/externalLinks/_rels/externalLink396.xml.rels><?xml version="1.0" encoding="UTF-8" standalone="yes"?>
<Relationships xmlns="http://schemas.openxmlformats.org/package/2006/relationships"><Relationship Id="rId1" Type="http://schemas.openxmlformats.org/officeDocument/2006/relationships/externalLinkPath" Target="file:///\\Env1\post\My%20documents\&#50504;&#49900;\&#44204;&#51201;&#51088;&#47308;\&#51068;&#50948;&#45824;&#44032;(&#48516;&#51204;&#48152;,&#51312;&#47749;)\&#51312;&#47749;&#44592;&#44396;(&#51068;&#50948;&#45824;&#44032;).xls" TargetMode="External"/></Relationships>
</file>

<file path=xl/externalLinks/_rels/externalLink397.xml.rels><?xml version="1.0" encoding="UTF-8" standalone="yes"?>
<Relationships xmlns="http://schemas.openxmlformats.org/package/2006/relationships"><Relationship Id="rId1" Type="http://schemas.openxmlformats.org/officeDocument/2006/relationships/externalLinkPath" Target="file:///\\&#44608;&#49457;&#50885;\D\&#50641;&#49472;DATA\&#54861;&#51452;&#51076;\Book3.xls" TargetMode="External"/></Relationships>
</file>

<file path=xl/externalLinks/_rels/externalLink398.xml.rels><?xml version="1.0" encoding="UTF-8" standalone="yes"?>
<Relationships xmlns="http://schemas.openxmlformats.org/package/2006/relationships"><Relationship Id="rId1" Type="http://schemas.openxmlformats.org/officeDocument/2006/relationships/externalLinkPath" Target="file:///\\&#44608;&#54952;&#49885;\&#51452;&#44256;&#48155;&#44592;\KBI\&#44221;&#49688;&#51648;&#44396;\&#44221;&#49688;&#52572;&#51333;data\ksxls\&#51109;&#49328;&#51648;&#44396;\&#50857;&#49688;&#44036;&#49440;.XLS" TargetMode="External"/></Relationships>
</file>

<file path=xl/externalLinks/_rels/externalLink399.xml.rels><?xml version="1.0" encoding="UTF-8" standalone="yes"?>
<Relationships xmlns="http://schemas.openxmlformats.org/package/2006/relationships"><Relationship Id="rId1" Type="http://schemas.openxmlformats.org/officeDocument/2006/relationships/externalLinkPath" Target="file:///\\&#51221;&#52285;&#50857;\&#52572;&#44221;&#49688;\YOUNGDOC\CIVIL\EXCLE\DAT\&#44288;&#51116;&#47308;.XLS" TargetMode="External"/></Relationships>
</file>

<file path=xl/externalLinks/_rels/externalLink400.xml.rels><?xml version="1.0" encoding="UTF-8" standalone="yes"?>
<Relationships xmlns="http://schemas.openxmlformats.org/package/2006/relationships"><Relationship Id="rId1" Type="http://schemas.openxmlformats.org/officeDocument/2006/relationships/externalLinkPath" Target="file:///\\&#51060;&#54788;&#49437;\&#54028;&#51068;&#50416;&#44592;\&#51228;&#51068;&#49884;&#51109;\&#49688;&#47049;\&#49688;&#47049;\Book2.xls" TargetMode="External"/></Relationships>
</file>

<file path=xl/externalLinks/_rels/externalLink401.xml.rels><?xml version="1.0" encoding="UTF-8" standalone="yes"?>
<Relationships xmlns="http://schemas.openxmlformats.org/package/2006/relationships"><Relationship Id="rId1" Type="http://schemas.openxmlformats.org/officeDocument/2006/relationships/externalLinkPath" Target="file:///A:\CADD\HJ\ODAL\EXCEL\DOWOO\BT\BT.XLS" TargetMode="External"/></Relationships>
</file>

<file path=xl/externalLinks/_rels/externalLink402.xml.rels><?xml version="1.0" encoding="UTF-8" standalone="yes"?>
<Relationships xmlns="http://schemas.openxmlformats.org/package/2006/relationships"><Relationship Id="rId1" Type="http://schemas.openxmlformats.org/officeDocument/2006/relationships/externalLinkPath" Target="file:///\\&#49900;&#50864;&#50689;\&#49688;&#44257;\&#44592;&#51204;&#48512;&#52980;\&#49900;&#50864;&#50689;\&#49688;&#44257;%20&#51200;&#51648;&#45824;%20&#52840;&#49688;&#48169;&#51648;&#49884;&#49444;&#44277;&#49324;%20&#52572;&#51333;(&#44592;&#44228;,&#51204;&#44592;,&#44148;&#52629;)&#51228;&#52636;&#50857;\&#44592;&#44228;\&#49345;&#51060;&#48176;&#49688;.XLS" TargetMode="External"/></Relationships>
</file>

<file path=xl/externalLinks/_rels/externalLink403.xml.rels><?xml version="1.0" encoding="UTF-8" standalone="yes"?>
<Relationships xmlns="http://schemas.openxmlformats.org/package/2006/relationships"><Relationship Id="rId1" Type="http://schemas.openxmlformats.org/officeDocument/2006/relationships/externalLinkPath" Target="file:///\\&#44608;&#54952;&#49885;\&#51452;&#44256;&#48155;&#44592;\Documents%20and%20Settings\&#44032;&#51313;&#49324;&#46993;\My%20Documents\2006&#45380;\WINDOWS\TEMP\_AZTMP0_\02&#50500;&#49328;&#49444;&#44228;&#48372;&#50756;815\2000&#46020;&#49849;&#51064;&#50756;&#47308;&#44592;&#44228;.xls" TargetMode="External"/></Relationships>
</file>

<file path=xl/externalLinks/_rels/externalLink404.xml.rels><?xml version="1.0" encoding="UTF-8" standalone="yes"?>
<Relationships xmlns="http://schemas.openxmlformats.org/package/2006/relationships"><Relationship Id="rId1" Type="http://schemas.openxmlformats.org/officeDocument/2006/relationships/externalLinkPath" Target="file:///\\&#44608;&#54952;&#49885;\&#51452;&#44256;&#48155;&#44592;\&#54620;&#51116;&#54984;\&#44305;&#49328;&#48176;&#49688;&#51109;\&#51665;&#51089;&#50629;\623\&#54620;&#51116;&#54984;\&#44305;&#49328;&#48176;&#49688;&#51109;\&#51665;&#51089;&#50629;\617\&#49345;&#51060;&#48176;&#49688;.XLS" TargetMode="External"/></Relationships>
</file>

<file path=xl/externalLinks/_rels/externalLink405.xml.rels><?xml version="1.0" encoding="UTF-8" standalone="yes"?>
<Relationships xmlns="http://schemas.openxmlformats.org/package/2006/relationships"><Relationship Id="rId1" Type="http://schemas.openxmlformats.org/officeDocument/2006/relationships/externalLinkPath" Target="file:///A:\My%20Documents\&#49324;1&#44284;\&#49692;&#52285;\&#44608;&#55141;&#50672;\My%20Documents\&#44228;&#54925;&#48372;&#50756;\&#45824;&#49328;\98&#45380;\&#45236;&#50669;12&#50900;\&#44277;&#53685;&#45800;&#44032;.xls" TargetMode="External"/></Relationships>
</file>

<file path=xl/externalLinks/_rels/externalLink406.xml.rels><?xml version="1.0" encoding="UTF-8" standalone="yes"?>
<Relationships xmlns="http://schemas.openxmlformats.org/package/2006/relationships"><Relationship Id="rId1" Type="http://schemas.openxmlformats.org/officeDocument/2006/relationships/externalLinkPath" Target="file:///\\&#50672;&#51333;\C\My%20Documents\&#49444;&#44228;&#54028;&#51068;&#47784;&#51020;\&#49444;&#44228;&#54532;&#47196;&#44536;&#47016;\&#51068;&#50948;&#45824;&#44032;&#54364;.xls" TargetMode="External"/></Relationships>
</file>

<file path=xl/externalLinks/_rels/externalLink407.xml.rels><?xml version="1.0" encoding="UTF-8" standalone="yes"?>
<Relationships xmlns="http://schemas.openxmlformats.org/package/2006/relationships"><Relationship Id="rId1" Type="http://schemas.openxmlformats.org/officeDocument/2006/relationships/externalLinkPath" Target="file:///\\&#44608;&#54952;&#49885;\&#51452;&#44256;&#48155;&#44592;\design\&#44221;&#49688;\&#52572;&#51333;\BAEKPO\DAN1.XLS" TargetMode="External"/></Relationships>
</file>

<file path=xl/externalLinks/_rels/externalLink408.xml.rels><?xml version="1.0" encoding="UTF-8" standalone="yes"?>
<Relationships xmlns="http://schemas.openxmlformats.org/package/2006/relationships"><Relationship Id="rId1" Type="http://schemas.openxmlformats.org/officeDocument/2006/relationships/externalLinkPath" Target="file:///\\&#54620;&#49345;&#55148;\&#54924;&#51652;~&#50857;&#49328;(&#52572;\&#48177;&#49345;&#54984;LAN\&#44368;&#45824;-1.xls" TargetMode="External"/></Relationships>
</file>

<file path=xl/externalLinks/_rels/externalLink409.xml.rels><?xml version="1.0" encoding="UTF-8" standalone="yes"?>
<Relationships xmlns="http://schemas.openxmlformats.org/package/2006/relationships"><Relationship Id="rId1" Type="http://schemas.openxmlformats.org/officeDocument/2006/relationships/externalLinkPath" Target="file:///\\&#44608;&#54952;&#49885;\&#51452;&#44256;&#48155;&#44592;\&#44221;&#44592;&#44592;&#51204;\&#49444;&#44228;\&#49900;&#50864;&#50689;\&#49900;&#50864;&#50689;\&#51089;&#50629;&#50857;\&#49373;&#47548;&#51648;&#44396;\&#51089;&#50629;\&#54620;&#51116;&#54984;\&#44305;&#49328;&#48176;&#49688;&#51109;\&#51665;&#51089;&#50629;\623\My%20Documents\&#48152;&#54252;&#52832;&#54788;1.xls" TargetMode="External"/></Relationships>
</file>

<file path=xl/externalLinks/_rels/externalLink410.xml.rels><?xml version="1.0" encoding="UTF-8" standalone="yes"?>
<Relationships xmlns="http://schemas.openxmlformats.org/package/2006/relationships"><Relationship Id="rId1" Type="http://schemas.openxmlformats.org/officeDocument/2006/relationships/externalLinkPath" Target="file:///\\&#49900;&#48373;&#54788;\C\My%20Documents\HB\&#45824;&#52285;&#49688;&#47049;.xls" TargetMode="External"/></Relationships>
</file>

<file path=xl/externalLinks/_rels/externalLink411.xml.rels><?xml version="1.0" encoding="UTF-8" standalone="yes"?>
<Relationships xmlns="http://schemas.openxmlformats.org/package/2006/relationships"><Relationship Id="rId1" Type="http://schemas.openxmlformats.org/officeDocument/2006/relationships/externalLinkPath" Target="file:///\\&#44608;&#49457;&#50885;\D\2001\excel\&#52397;&#54617;2&#51648;&#44396;\&#49688;&#47049;&#49328;&#52636;\My%20Documents\&#49324;&#44553;\&#50872;&#49328;&#54801;&#49457;APT\&#53664;&#51201;&#44228;&#49328;.xls" TargetMode="External"/></Relationships>
</file>

<file path=xl/externalLinks/_rels/externalLink412.xml.rels><?xml version="1.0" encoding="UTF-8" standalone="yes"?>
<Relationships xmlns="http://schemas.openxmlformats.org/package/2006/relationships"><Relationship Id="rId1" Type="http://schemas.openxmlformats.org/officeDocument/2006/relationships/externalLinkPath" Target="file:///F:\&#49324;&#50629;&#51648;&#44396;\&#51473;&#48393;&#51648;&#44396;\&#48176;&#49688;&#47196;\&#45209;&#52264;&#48512;&#50516;&#44144;&#51116;&#47308;&#44228;&#49328;.xls" TargetMode="External"/></Relationships>
</file>

<file path=xl/externalLinks/_rels/externalLink413.xml.rels><?xml version="1.0" encoding="UTF-8" standalone="yes"?>
<Relationships xmlns="http://schemas.openxmlformats.org/package/2006/relationships"><Relationship Id="rId1" Type="http://schemas.openxmlformats.org/officeDocument/2006/relationships/externalLinkPath" Target="file:///\\&#51221;&#50896;&#54596;\&#50504;&#49328;&#49884;\&#50641;&#49472;\&#48149;&#52384;&#49457;\&#50724;&#49688;&#47592;&#54848;\&#50896;&#54805;&#47592;~1.XLS" TargetMode="External"/></Relationships>
</file>

<file path=xl/externalLinks/_rels/externalLink414.xml.rels><?xml version="1.0" encoding="UTF-8" standalone="yes"?>
<Relationships xmlns="http://schemas.openxmlformats.org/package/2006/relationships"><Relationship Id="rId1" Type="http://schemas.openxmlformats.org/officeDocument/2006/relationships/externalLinkPath" Target="file:///F:\YOON\&#51088;&#47308;\XLS\&#54868;&#50896;\REPORT\KK\&#51109;&#49328;&#51648;&#44396;\&#50857;&#49688;&#44036;&#49440;.XLS" TargetMode="External"/></Relationships>
</file>

<file path=xl/externalLinks/_rels/externalLink415.xml.rels><?xml version="1.0" encoding="UTF-8" standalone="yes"?>
<Relationships xmlns="http://schemas.openxmlformats.org/package/2006/relationships"><Relationship Id="rId1" Type="http://schemas.openxmlformats.org/officeDocument/2006/relationships/externalLinkPath" Target="file:///\\&#44608;&#54952;&#49885;\&#51452;&#44256;&#48155;&#44592;\YOON\&#51088;&#47308;\XLS\&#54868;&#50896;\REPORT\KK\&#51109;&#49328;&#51648;&#44396;\&#50857;&#49688;&#44036;&#49440;.XLS" TargetMode="External"/></Relationships>
</file>

<file path=xl/externalLinks/_rels/externalLink416.xml.rels><?xml version="1.0" encoding="UTF-8" standalone="yes"?>
<Relationships xmlns="http://schemas.openxmlformats.org/package/2006/relationships"><Relationship Id="rId1" Type="http://schemas.openxmlformats.org/officeDocument/2006/relationships/externalLinkPath" Target="file:///\\&#51060;&#51116;&#44053;\02.proj(2020)\SHIN345\&#54945;&#48169;&#54693;.xls" TargetMode="External"/></Relationships>
</file>

<file path=xl/externalLinks/_rels/externalLink417.xml.rels><?xml version="1.0" encoding="UTF-8" standalone="yes"?>
<Relationships xmlns="http://schemas.openxmlformats.org/package/2006/relationships"><Relationship Id="rId1" Type="http://schemas.openxmlformats.org/officeDocument/2006/relationships/externalLinkPath" Target="file:///\\&#51060;&#54785;&#51452;\&#44060;&#48372;&#49688;\&#44060;&#48372;&#49688;\&#50724;&#49328;\&#49688;&#47196;(&#53664;&#44277;-&#44396;&#51312;&#47932;).xls" TargetMode="External"/></Relationships>
</file>

<file path=xl/externalLinks/_rels/externalLink418.xml.rels><?xml version="1.0" encoding="UTF-8" standalone="yes"?>
<Relationships xmlns="http://schemas.openxmlformats.org/package/2006/relationships"><Relationship Id="rId1" Type="http://schemas.openxmlformats.org/officeDocument/2006/relationships/externalLinkPath" Target="file:///\\&#44608;&#44144;&#46041;\12%20&#45236;&#46041;&#51648;&#44396;\Documents%20and%20Settings\&#44608;&#44144;&#46041;\My%20Documents\01%20&#54924;&#49324;&#51088;&#47308;\02%20&#48173;&#44592;&#48152;\2%20&#49892;&#49884;&#49444;&#44228;\12%20&#45236;&#46041;&#51648;&#44396;\04%20&#46020;&#47196;\&#45236;&#46041;&#46020;&#47196;(&#53664;&#44277;-&#54252;&#51109;)&#51665;&#44228;.xls" TargetMode="External"/></Relationships>
</file>

<file path=xl/externalLinks/_rels/externalLink419.xml.rels><?xml version="1.0" encoding="UTF-8" standalone="yes"?>
<Relationships xmlns="http://schemas.openxmlformats.org/package/2006/relationships"><Relationship Id="rId1" Type="http://schemas.openxmlformats.org/officeDocument/2006/relationships/externalLinkPath" Target="file:///F:\2001&#52572;&#50980;&#47925;&#50629;&#47924;&#54260;&#45908;\&#54788;&#51109;&#48324;&#49444;&#44228;\&#44592;&#53440;&#51648;&#44396;11&#50900;\&#51109;&#55141;&#51648;&#48512;\juns&#50629;&#47924;&#54260;&#45908;\&#45236;&#50669;&#49436;\&#50900;&#48324;&#49444;&#44228;&#45236;&#50669;\99&#49444;&#44228;&#51032;&#47280;&#45236;&#50669;\&#44277;&#49324;&#48708;99-10.xls" TargetMode="External"/></Relationships>
</file>

<file path=xl/externalLinks/_rels/externalLink420.xml.rels><?xml version="1.0" encoding="UTF-8" standalone="yes"?>
<Relationships xmlns="http://schemas.openxmlformats.org/package/2006/relationships"><Relationship Id="rId1" Type="http://schemas.openxmlformats.org/officeDocument/2006/relationships/externalLinkPath" Target="file:///\\&#44608;&#54952;&#49885;\&#51452;&#44256;&#48155;&#44592;\&#44221;&#44592;&#44592;&#51204;\&#49444;&#44228;\&#49900;&#50864;&#50689;\&#49900;&#50864;&#50689;\&#51089;&#50629;&#50857;\&#49373;&#47548;&#51648;&#44396;\&#51089;&#50629;\&#44592;&#51204;&#48512;&#52980;\&#49900;&#50864;&#50689;\&#49688;&#44257;%20&#51200;&#51648;&#45824;%20&#52840;&#49688;&#48169;&#51648;&#49884;&#49444;&#44277;&#49324;%20&#52572;&#51333;(&#44592;&#44228;,&#51204;&#44592;,&#44148;&#52629;)&#51228;&#52636;&#50857;\&#44592;&#44228;\&#49345;&#51060;&#48176;&#49688;.XLS" TargetMode="External"/></Relationships>
</file>

<file path=xl/externalLinks/_rels/externalLink421.xml.rels><?xml version="1.0" encoding="UTF-8" standalone="yes"?>
<Relationships xmlns="http://schemas.openxmlformats.org/package/2006/relationships"><Relationship Id="rId1" Type="http://schemas.openxmlformats.org/officeDocument/2006/relationships/externalLinkPath" Target="file:///\\&#44608;&#54952;&#49885;\&#51452;&#44256;&#48155;&#44592;\&#49900;&#50864;&#50689;\&#49900;&#50864;&#50689;\&#51089;&#50629;&#50857;\&#49373;&#47548;&#51648;&#44396;\&#51089;&#50629;\&#52572;&#51333;\&#54620;&#51116;&#54984;\&#44305;&#49328;&#48176;&#49688;&#51109;\&#51665;&#51089;&#50629;\623\My%20Documents\&#48152;&#54252;&#52832;&#54788;1.xls" TargetMode="External"/></Relationships>
</file>

<file path=xl/externalLinks/_rels/externalLink422.xml.rels><?xml version="1.0" encoding="UTF-8" standalone="yes"?>
<Relationships xmlns="http://schemas.openxmlformats.org/package/2006/relationships"><Relationship Id="rId1" Type="http://schemas.openxmlformats.org/officeDocument/2006/relationships/externalLinkPath" Target="file:///\\&#44428;&#51008;&#51452;\CAD\My%20Documents\cj&#44277;&#51109;&#51201;&#49328;\&#52572;&#51333;&#49688;&#47049;&#49436;040308(&#46041;&#44288;)\08%20&#50676;&#49440;&#44277;&#49324;.xls" TargetMode="External"/></Relationships>
</file>

<file path=xl/externalLinks/_rels/externalLink423.xml.rels><?xml version="1.0" encoding="UTF-8" standalone="yes"?>
<Relationships xmlns="http://schemas.openxmlformats.org/package/2006/relationships"><Relationship Id="rId1" Type="http://schemas.openxmlformats.org/officeDocument/2006/relationships/externalLinkPath" Target="file:///\\&#51060;&#46041;&#50865;\&#51064;&#52380;&#49437;&#53444;&#48512;&#46160;&#45432;&#54980;&#49884;&#49444;&#51221;&#48708;&#44277;&#49324;(0116)\My%20Documents\&#51228;&#51452;&#50724;&#46972;\&#49345;&#49688;\PHASE1-1&#49688;&#47049;&#49328;&#52636;.XLS" TargetMode="External"/></Relationships>
</file>

<file path=xl/externalLinks/_rels/externalLink424.xml.rels><?xml version="1.0" encoding="UTF-8" standalone="yes"?>
<Relationships xmlns="http://schemas.openxmlformats.org/package/2006/relationships"><Relationship Id="rId1" Type="http://schemas.openxmlformats.org/officeDocument/2006/relationships/externalLinkPath" Target="file:///\\&#44053;&#49692;&#44508;\&#51061;&#49328;&#54252;&#54637;1&#44277;\My%20Documents\KHDATA\&#44288;&#47532;&#52397;\&#50896;&#45224;-&#50872;&#51652;\&#50896;&#45224;&#50872;&#51652;&#45209;&#52272;&#45236;&#50669;(99.4.13%20&#48512;&#49328;&#52397;).xls" TargetMode="External"/></Relationships>
</file>

<file path=xl/externalLinks/_rels/externalLink425.xml.rels><?xml version="1.0" encoding="UTF-8" standalone="yes"?>
<Relationships xmlns="http://schemas.openxmlformats.org/package/2006/relationships"><Relationship Id="rId1" Type="http://schemas.openxmlformats.org/officeDocument/2006/relationships/externalLinkPath" Target="file:///\\In\&#47196;&#52972;%20&#46356;&#49828;&#53356;%20(D)\hb\&#49340;&#49328;1&#51648;&#44396;(&#49892;&#49884;)\&#51452;&#44277;&#49688;&#47049;\&#51068;&#50948;&#45824;&#44032;9803.xls" TargetMode="External"/></Relationships>
</file>

<file path=xl/externalLinks/_rels/externalLink426.xml.rels><?xml version="1.0" encoding="UTF-8" standalone="yes"?>
<Relationships xmlns="http://schemas.openxmlformats.org/package/2006/relationships"><Relationship Id="rId1" Type="http://schemas.openxmlformats.org/officeDocument/2006/relationships/externalLinkPath" Target="file:///\\&#54620;&#49345;&#55148;\&#54924;&#51652;~&#50857;&#49328;(&#52572;\&#50976;&#49688;&#51648;\Q-NEW\PIER2.XLS" TargetMode="External"/></Relationships>
</file>

<file path=xl/externalLinks/_rels/externalLink427.xml.rels><?xml version="1.0" encoding="UTF-8" standalone="yes"?>
<Relationships xmlns="http://schemas.openxmlformats.org/package/2006/relationships"><Relationship Id="rId1" Type="http://schemas.openxmlformats.org/officeDocument/2006/relationships/externalLinkPath" Target="file:///F:\&#47928;&#50857;&#44396;\CAD\&#49444;&#44228;&#51648;&#44396;\&#46041;&#44257;&#48176;&#49688;&#51109;\&#52280;&#44256;\MSOffice\Excel\work\&#45236;&#50669;.XLS" TargetMode="External"/></Relationships>
</file>

<file path=xl/externalLinks/_rels/externalLink428.xml.rels><?xml version="1.0" encoding="UTF-8" standalone="yes"?>
<Relationships xmlns="http://schemas.openxmlformats.org/package/2006/relationships"><Relationship Id="rId1" Type="http://schemas.openxmlformats.org/officeDocument/2006/relationships/externalLinkPath" Target="file:///\\&#51060;&#46041;&#50865;\&#51064;&#52380;&#49437;&#53444;&#48512;&#46160;&#45432;&#54980;&#49884;&#49444;&#51221;&#48708;&#44277;&#49324;(0116)\My%20Documents\&#45800;&#50948;&#49688;&#47049;\&#45800;&#50948;&#49688;&#47049;.xls" TargetMode="External"/></Relationships>
</file>

<file path=xl/externalLinks/_rels/externalLink429.xml.rels><?xml version="1.0" encoding="UTF-8" standalone="yes"?>
<Relationships xmlns="http://schemas.openxmlformats.org/package/2006/relationships"><Relationship Id="rId1" Type="http://schemas.openxmlformats.org/officeDocument/2006/relationships/externalLinkPath" Target="file:///\\&#51116;&#49457;103\&#50896;&#50976;&#45733;%20(d)\DATA\&#54632;&#50577;\&#49688;&#47049;&#52572;&#51333;\&#50504;&#51032;&#52380;\1&#44277;&#44396;\&#51340;&#50504;\&#52629;&#51228;&#44277;\&#44608;&#52380;&#44592;&#44228;&#54868;&#49324;&#45800;\&#46020;&#44540;&#51204;&#44060;.xls" TargetMode="External"/></Relationships>
</file>

<file path=xl/externalLinks/_rels/externalLink430.xml.rels><?xml version="1.0" encoding="UTF-8" standalone="yes"?>
<Relationships xmlns="http://schemas.openxmlformats.org/package/2006/relationships"><Relationship Id="rId1" Type="http://schemas.openxmlformats.org/officeDocument/2006/relationships/externalLinkPath" Target="file:///F:\jok\2004&#45380;\&#44277;&#44048;\&#46041;&#54868;\&#48372;&#50756;(&#44221;&#48372;&#46321;&#48320;&#44221;)\&#48372;&#50756;&#45236;&#50669;\My%20Documents\&#44277;&#51648;&#52380;&#44368;\&#44277;&#51648;&#52380;&#44368;&#54788;&#54889;\&#50668;&#44148;(&#49892;&#51221;)&#48372;&#44256;\2002&#45380;&#49892;&#51221;&#48372;&#44256;\&#52380;&#46020;\99&#45380;&#46020;\&#44400;&#44277;&#49324;.XLS" TargetMode="External"/></Relationships>
</file>

<file path=xl/externalLinks/_rels/externalLink431.xml.rels><?xml version="1.0" encoding="UTF-8" standalone="yes"?>
<Relationships xmlns="http://schemas.openxmlformats.org/package/2006/relationships"><Relationship Id="rId1" Type="http://schemas.openxmlformats.org/officeDocument/2006/relationships/externalLinkPath" Target="file:///\\&#44608;&#54952;&#49885;\&#51452;&#44256;&#48155;&#44592;\jok\2004&#45380;\&#44277;&#44048;\&#46041;&#54868;\&#48372;&#50756;(&#44221;&#48372;&#46321;&#48320;&#44221;)\&#48372;&#50756;&#45236;&#50669;\My%20Documents\&#44277;&#51648;&#52380;&#44368;\&#44277;&#51648;&#52380;&#44368;&#54788;&#54889;\&#50668;&#44148;(&#49892;&#51221;)&#48372;&#44256;\2002&#45380;&#49892;&#51221;&#48372;&#44256;\&#52380;&#46020;\99&#45380;&#46020;\&#44400;&#44277;&#49324;.XLS" TargetMode="External"/></Relationships>
</file>

<file path=xl/externalLinks/_rels/externalLink432.xml.rels><?xml version="1.0" encoding="UTF-8" standalone="yes"?>
<Relationships xmlns="http://schemas.openxmlformats.org/package/2006/relationships"><Relationship Id="rId1" Type="http://schemas.openxmlformats.org/officeDocument/2006/relationships/externalLinkPath" Target="file:///A:\&#45224;&#54644;\&#45224;&#54644;&#48376;&#49324;\My%20Documents\gumsan\acht.xls" TargetMode="External"/></Relationships>
</file>

<file path=xl/externalLinks/_rels/externalLink433.xml.rels><?xml version="1.0" encoding="UTF-8" standalone="yes"?>
<Relationships xmlns="http://schemas.openxmlformats.org/package/2006/relationships"><Relationship Id="rId1" Type="http://schemas.openxmlformats.org/officeDocument/2006/relationships/externalLinkPath" Target="file:///\\&#44608;&#54952;&#49885;\&#51452;&#44256;&#48155;&#44592;\&#45453;&#52492;&#50857;&#49688;\&#54868;&#45236;&#51648;&#44396;\&#49569;&#50689;&#54872;&#49444;&#44228;\&#51116;&#47308;&#44228;&#49328;-&#51665;&#44228;-&#44277;&#49324;&#48708;(&#52572;&#51333;)\22&#51116;&#47308;&#44228;&#49328;&#49436;-&#50668;&#48169;(&#45432;&#47448;&#51648;).xls" TargetMode="External"/></Relationships>
</file>

<file path=xl/externalLinks/_rels/externalLink434.xml.rels><?xml version="1.0" encoding="UTF-8" standalone="yes"?>
<Relationships xmlns="http://schemas.openxmlformats.org/package/2006/relationships"><Relationship Id="rId1" Type="http://schemas.openxmlformats.org/officeDocument/2006/relationships/externalLinkPath" Target="file:///\\Cs-ksk\My%20Documents\&#44277;&#49324;&#44228;&#54925;\&#50689;&#51452;&#49892;&#54665;\My%20Documents\KHDATA\&#44288;&#47532;&#52397;\&#50896;&#45224;-&#50872;&#51652;\&#50896;&#45224;&#50872;&#51652;&#45209;&#52272;&#45236;&#50669;(99.4.13%20&#48512;&#49328;&#52397;).xls" TargetMode="External"/></Relationships>
</file>

<file path=xl/externalLinks/_rels/externalLink435.xml.rels><?xml version="1.0" encoding="UTF-8" standalone="yes"?>
<Relationships xmlns="http://schemas.openxmlformats.org/package/2006/relationships"><Relationship Id="rId1" Type="http://schemas.openxmlformats.org/officeDocument/2006/relationships/externalLinkPath" Target="file:///\\&#51652;&#50500;1\C\EXCEL\DATAPCS\DDD.XLS" TargetMode="External"/></Relationships>
</file>

<file path=xl/externalLinks/_rels/externalLink436.xml.rels><?xml version="1.0" encoding="UTF-8" standalone="yes"?>
<Relationships xmlns="http://schemas.openxmlformats.org/package/2006/relationships"><Relationship Id="rId1" Type="http://schemas.openxmlformats.org/officeDocument/2006/relationships/externalLinkPath" Target="file:///F:\Documents%20and%20Settings\&#51060;&#54805;&#49453;1\My%20Documents\&#45453;&#50629;&#44592;&#48152;&#44277;&#49324;\02%202003&#45380;&#46020;\01%20&#49324;&#50629;\02%20&#47928;&#54868;&#47560;&#51012;\02%20&#44277;&#44540;%20&#49892;&#49884;&#49444;&#44228;\&#48176;&#49688;&#47196;\&#44277;&#44540;&#50864;&#49688;&#44288;&#47196;&#51116;&#47308;&#44228;&#49328;&#49436;.xls" TargetMode="External"/></Relationships>
</file>

<file path=xl/externalLinks/_rels/externalLink437.xml.rels><?xml version="1.0" encoding="UTF-8" standalone="yes"?>
<Relationships xmlns="http://schemas.openxmlformats.org/package/2006/relationships"><Relationship Id="rId1" Type="http://schemas.openxmlformats.org/officeDocument/2006/relationships/externalLinkPath" Target="file:///\\&#44608;&#54952;&#49885;\&#51452;&#44256;&#48155;&#44592;\Documents%20and%20Settings\&#51060;&#54805;&#49453;1\My%20Documents\&#45453;&#50629;&#44592;&#48152;&#44277;&#49324;\02%202003&#45380;&#46020;\01%20&#49324;&#50629;\02%20&#47928;&#54868;&#47560;&#51012;\02%20&#44277;&#44540;%20&#49892;&#49884;&#49444;&#44228;\&#48176;&#49688;&#47196;\&#44277;&#44540;&#50864;&#49688;&#44288;&#47196;&#51116;&#47308;&#44228;&#49328;&#49436;.xls" TargetMode="External"/></Relationships>
</file>

<file path=xl/externalLinks/_rels/externalLink438.xml.rels><?xml version="1.0" encoding="UTF-8" standalone="yes"?>
<Relationships xmlns="http://schemas.openxmlformats.org/package/2006/relationships"><Relationship Id="rId1" Type="http://schemas.openxmlformats.org/officeDocument/2006/relationships/externalLinkPath" Target="file:///\\&#51060;&#51116;&#44053;\05.proj(2023)\2004\&#51221;&#50516;&#51648;&#44396;\&#49892;&#49884;&#49444;&#44228;\&#49444;&#44228;&#49436;\&#54217;&#50556;&#48512;\&#53664;&#44277;\&#53664;&#44277;&#44277;&#49324;&#48708;&#48143;&#51116;&#47308;&#51665;&#44228;.xls" TargetMode="External"/></Relationships>
</file>

<file path=xl/externalLinks/_rels/externalLink439.xml.rels><?xml version="1.0" encoding="UTF-8" standalone="yes"?>
<Relationships xmlns="http://schemas.openxmlformats.org/package/2006/relationships"><Relationship Id="rId1" Type="http://schemas.openxmlformats.org/officeDocument/2006/relationships/externalLinkPath" Target="file:///\\Sangwoo\05.&#44053;&#54868;&#51648;&#44396;&#45796;&#47785;&#51201;&#45453;&#52492;&#50857;&#49688;&#44060;&#48156;&#49324;&#50629;&#49892;&#49884;&#49444;&#44228;\08.&#53440;&#54924;&#49324;&#51088;&#47308;\00.&#44592;&#48376;&#44228;&#54925;&#49436;\02.&#49444;&#44228;&#45236;&#50669;&#48143;&#45800;&#44032;\&#44053;&#54868;&#51648;&#44396;%20&#49324;&#50629;&#49688;&#51648;&#50696;&#49328;&#49436;-20160601.xlsx" TargetMode="External"/></Relationships>
</file>

<file path=xl/externalLinks/_rels/externalLink440.xml.rels><?xml version="1.0" encoding="UTF-8" standalone="yes"?>
<Relationships xmlns="http://schemas.openxmlformats.org/package/2006/relationships"><Relationship Id="rId1" Type="http://schemas.openxmlformats.org/officeDocument/2006/relationships/externalLinkPath" Target="file:///\\Psy\c\WORK\&#50872;&#49328;-&#46160;&#49328;,&#44256;&#47144;&#51648;\2003&#44592;&#52488;&#52376;&#47532;&#45800;&#44032;&#54364;(&#49888;&#44508;).xls" TargetMode="External"/></Relationships>
</file>

<file path=xl/externalLinks/_rels/externalLink441.xml.rels><?xml version="1.0" encoding="UTF-8" standalone="yes"?>
<Relationships xmlns="http://schemas.openxmlformats.org/package/2006/relationships"><Relationship Id="rId1" Type="http://schemas.openxmlformats.org/officeDocument/2006/relationships/externalLinkPath" Target="file:///A:\&#50900;&#49569;Ic&#44368;1.xls" TargetMode="External"/></Relationships>
</file>

<file path=xl/externalLinks/_rels/externalLink442.xml.rels><?xml version="1.0" encoding="UTF-8" standalone="yes"?>
<Relationships xmlns="http://schemas.openxmlformats.org/package/2006/relationships"><Relationship Id="rId1" Type="http://schemas.openxmlformats.org/officeDocument/2006/relationships/externalLinkPath" Target="file:///\\&#47928;&#49437;&#44592;\&#51060;&#54217;&#51648;&#44396;&#44277;&#49324;\angang\&#49688;&#50896;&#44277;\DANGA.XLS" TargetMode="External"/></Relationships>
</file>

<file path=xl/externalLinks/_rels/externalLink443.xml.rels><?xml version="1.0" encoding="UTF-8" standalone="yes"?>
<Relationships xmlns="http://schemas.openxmlformats.org/package/2006/relationships"><Relationship Id="rId1" Type="http://schemas.openxmlformats.org/officeDocument/2006/relationships/externalLinkPath" Target="file:///\\&#50896;&#54616;&#50672;\pro)2022\Documents%20and%20Settings\&#44608;&#45824;&#49849;\&#48148;&#53461;%20&#54868;&#47732;\&#44396;&#48120;\&#51204;&#52404;&#48516;(h).xls" TargetMode="External"/></Relationships>
</file>

<file path=xl/externalLinks/_rels/externalLink444.xml.rels><?xml version="1.0" encoding="UTF-8" standalone="yes"?>
<Relationships xmlns="http://schemas.openxmlformats.org/package/2006/relationships"><Relationship Id="rId1" Type="http://schemas.openxmlformats.org/officeDocument/2006/relationships/externalLinkPath" Target="file:///\\&#51060;&#51116;&#44053;\05.proj(2023)\Documents%20and%20Settings\&#45224;&#50980;&#49440;\&#48148;&#53461;%20&#54868;&#47732;\&#45224;&#50980;&#49440;\2005&#45380;&#46020;\&#44060;&#48372;&#49688;\&#45224;&#48512;\&#44277;&#49324;&#48708;\&#45224;&#48512;&#50900;&#47749;&#51648;&#50668;&#48169;.xls" TargetMode="External"/></Relationships>
</file>

<file path=xl/externalLinks/_rels/externalLink445.xml.rels><?xml version="1.0" encoding="UTF-8" standalone="yes"?>
<Relationships xmlns="http://schemas.openxmlformats.org/package/2006/relationships"><Relationship Id="rId1" Type="http://schemas.openxmlformats.org/officeDocument/2006/relationships/externalLinkPath" Target="file:///K:\My%20Documents\&#53664;&#47785;&#44204;&#51201;2000\2000&#53664;&#47785;&#44204;&#51201;\20000525%20%20&#54868;&#54633;&#45824;&#44368;(&#51204;&#45224;)\My%20Documents\KHDATA\&#44288;&#47532;&#52397;\&#50896;&#45224;-&#50872;&#51652;\&#50896;&#45224;&#50872;&#51652;&#45209;&#52272;&#45236;&#50669;(99.4.13%20&#48512;&#49328;&#52397;).xls" TargetMode="External"/></Relationships>
</file>

<file path=xl/externalLinks/_rels/externalLink446.xml.rels><?xml version="1.0" encoding="UTF-8" standalone="yes"?>
<Relationships xmlns="http://schemas.openxmlformats.org/package/2006/relationships"><Relationship Id="rId1" Type="http://schemas.openxmlformats.org/officeDocument/2006/relationships/externalLinkPath" Target="file:///E:\&#45208;&#50689;&#54840;\&#45208;&#50689;&#54840;\2010&#45380;&#46020;\&#45453;&#44221;&#51648;&#47532;&#47784;&#45944;&#47553;&#49324;&#50629;\&#50724;&#49345;&#51648;&#44396;\My%20Documents\&#53664;&#47785;&#44204;&#51201;&#54016;\Khdata99\&#44288;&#47532;&#52397;\&#49436;&#50872;\&#44053;&#48320;&#48513;&#47196;\My%20Documents\KHDATA\&#54620;&#44397;&#51204;&#47141;\&#49888;&#49457;&#45224;-&#44552;&#44257;\&#49888;&#49457;&#45224;&#53804;&#52272;&#45236;&#50669;(1&#48264;&#45236;&#50669;)(2)\KHDATA\&#44288;&#47532;&#52397;\&#50896;&#45224;-&#50872;&#51652;\&#50896;&#45224;&#50872;&#51652;&#45209;&#52272;&#45236;&#50669;(99.4.13%20&#48512;&#49328;&#52397;).xls" TargetMode="External"/></Relationships>
</file>

<file path=xl/externalLinks/_rels/externalLink447.xml.rels><?xml version="1.0" encoding="UTF-8" standalone="yes"?>
<Relationships xmlns="http://schemas.openxmlformats.org/package/2006/relationships"><Relationship Id="rId1" Type="http://schemas.openxmlformats.org/officeDocument/2006/relationships/externalLinkPath" Target="file:///B:\KOR2\&#49884;&#54868;&#51088;&#47308;\&#51077;&#52636;&#44552;&#54364;.XLS" TargetMode="External"/></Relationships>
</file>

<file path=xl/externalLinks/_rels/externalLink448.xml.rels><?xml version="1.0" encoding="UTF-8" standalone="yes"?>
<Relationships xmlns="http://schemas.openxmlformats.org/package/2006/relationships"><Relationship Id="rId1" Type="http://schemas.openxmlformats.org/officeDocument/2006/relationships/externalLinkPath" Target="file:///\\&#49692;&#55148;&#52572;\2001&#45380;%20EXCEL\choi\&#48372;&#49345;\&#48372;&#49345;.xls" TargetMode="External"/></Relationships>
</file>

<file path=xl/externalLinks/_rels/externalLink449.xml.rels><?xml version="1.0" encoding="UTF-8" standalone="yes"?>
<Relationships xmlns="http://schemas.openxmlformats.org/package/2006/relationships"><Relationship Id="rId1" Type="http://schemas.openxmlformats.org/officeDocument/2006/relationships/externalLinkPath" Target="file:///B:\KOR2\2&#52264;&#48320;&#44221;\2&#52264;1&#52264;.XLS" TargetMode="External"/></Relationships>
</file>

<file path=xl/externalLinks/_rels/externalLink450.xml.rels><?xml version="1.0" encoding="UTF-8" standalone="yes"?>
<Relationships xmlns="http://schemas.openxmlformats.org/package/2006/relationships"><Relationship Id="rId1" Type="http://schemas.openxmlformats.org/officeDocument/2006/relationships/externalLinkPath" Target="file:///A:\My%20Documents\&#51089;&#50629;&#49892;\&#45824;&#44396;&#44284;&#54617;&#44368;&#50977;&#50896;\&#51089;&#50629;&#54028;&#51068;\&#46020;&#47196;&#54364;&#51648;&#54032;\&#51089;&#50629;&#54028;&#51068;\&#51228;&#51452;&#44284;&#54617;&#44368;&#50977;&#50672;&#44396;&#50896;\&#51089;&#50629;&#54028;&#51068;\&#54620;&#44397;&#53685;&#49888;\&#51312;&#45180;.xls" TargetMode="External"/></Relationships>
</file>

<file path=xl/externalLinks/_rels/externalLink451.xml.rels><?xml version="1.0" encoding="UTF-8" standalone="yes"?>
<Relationships xmlns="http://schemas.openxmlformats.org/package/2006/relationships"><Relationship Id="rId1" Type="http://schemas.openxmlformats.org/officeDocument/2006/relationships/externalLinkPath" Target="file:///\\&#48177;&#47924;&#54788;\WHASUNG\dwg\&#46041;&#49457;\&#46972;&#47704;\&#44396;&#51312;&#44228;&#49328;\&#54868;&#46041;&#44368;\My%20Documents\&#48376;&#54217;&#44368;-&#45236;&#51652;&#49444;&#44228;.xls" TargetMode="External"/></Relationships>
</file>

<file path=xl/externalLinks/_rels/externalLink452.xml.rels><?xml version="1.0" encoding="UTF-8" standalone="yes"?>
<Relationships xmlns="http://schemas.openxmlformats.org/package/2006/relationships"><Relationship Id="rId1" Type="http://schemas.openxmlformats.org/officeDocument/2006/relationships/externalLinkPath" Target="file:///\\&#49444;&#44228;&#48512;152\C\My%20Documents\&#47784;&#49328;&#48513;&#48512;\MSOffice\Excel\JINDO\&#54868;&#49328;&#44277;&#51221;.XLS" TargetMode="External"/></Relationships>
</file>

<file path=xl/externalLinks/_rels/externalLink453.xml.rels><?xml version="1.0" encoding="UTF-8" standalone="yes"?>
<Relationships xmlns="http://schemas.openxmlformats.org/package/2006/relationships"><Relationship Id="rId1" Type="http://schemas.openxmlformats.org/officeDocument/2006/relationships/externalLinkPath" Target="file:///\\&#51060;&#51116;&#50672;\&#49892;&#54665;&#45800;&#44032;\My%20Documents\Khdata99\&#44288;&#47532;&#52397;\&#49436;&#50872;\&#44053;&#48320;&#48513;&#47196;\My%20Documents\KHDATA\&#44288;&#47532;&#52397;\&#50896;&#45224;-&#50872;&#51652;\&#50896;&#45224;&#50872;&#51652;&#45209;&#52272;&#45236;&#50669;(99.4.13%20&#48512;&#49328;&#52397;).xls" TargetMode="External"/></Relationships>
</file>

<file path=xl/externalLinks/_rels/externalLink454.xml.rels><?xml version="1.0" encoding="UTF-8" standalone="yes"?>
<Relationships xmlns="http://schemas.openxmlformats.org/package/2006/relationships"><Relationship Id="rId1" Type="http://schemas.openxmlformats.org/officeDocument/2006/relationships/externalLinkPath" Target="file:///\\&#50896;&#54616;&#50672;\pro)2022\project\B%20&#49892;&#49884;&#49444;&#44228;\00100&#45824;&#52397;&#45840;\04%20&#45236;&#50669;%20&#48143;%20&#49688;&#47049;&#49328;&#52636;\20041004\2&#45800;&#44228;\&#45236;&#50669;&#49436;&#48143;&#49688;&#47049;&#49328;&#52636;&#49436;\&#45824;&#52397;&#45840;&#51452;&#48320;%20&#52828;&#54872;&#44221;&#51312;&#49457;&#49324;&#50629;%20&#45236;&#50669;&#49436;(20040903%202&#45800;&#44228;(&#52509;&#44292;&#50640;&#49436;%20&#48520;&#47084;&#46300;&#47548;)).xls" TargetMode="External"/></Relationships>
</file>

<file path=xl/externalLinks/_rels/externalLink455.xml.rels><?xml version="1.0" encoding="UTF-8" standalone="yes"?>
<Relationships xmlns="http://schemas.openxmlformats.org/package/2006/relationships"><Relationship Id="rId1" Type="http://schemas.openxmlformats.org/officeDocument/2006/relationships/externalLinkPath" Target="file:///\\&#49569;&#51452;&#49453;\&#51089;&#50629;&#49892;\&#52380;&#50504;\&#49688;&#47049;4&#44277;&#44396;\&#50896;&#54805;&#47592;&#54848;&#49688;&#47049;.XLS" TargetMode="External"/></Relationships>
</file>

<file path=xl/externalLinks/_rels/externalLink456.xml.rels><?xml version="1.0" encoding="UTF-8" standalone="yes"?>
<Relationships xmlns="http://schemas.openxmlformats.org/package/2006/relationships"><Relationship Id="rId1" Type="http://schemas.openxmlformats.org/officeDocument/2006/relationships/externalLinkPath" Target="file:///\\&#44592;&#51204;&#48512;2\JHK\jhk\&#45800;&#44032;&#48372;&#50756;\'99&#45800;&#44032;&#48372;&#50756;\NEWJONG\KSY1\yuldan.xls" TargetMode="External"/></Relationships>
</file>

<file path=xl/externalLinks/_rels/externalLink457.xml.rels><?xml version="1.0" encoding="UTF-8" standalone="yes"?>
<Relationships xmlns="http://schemas.openxmlformats.org/package/2006/relationships"><Relationship Id="rId1" Type="http://schemas.openxmlformats.org/officeDocument/2006/relationships/externalLinkPath" Target="file:///\\&#49444;&#44228;&#48512;151\&#51648;&#44396;&#48324;&#54868;&#51068;\My%20Documents\&#47784;&#49328;&#48513;&#48512;\MSOffice\Excel\JINDO\&#54868;&#49328;&#44277;&#51221;.XLS" TargetMode="External"/></Relationships>
</file>

<file path=xl/externalLinks/_rels/externalLink458.xml.rels><?xml version="1.0" encoding="UTF-8" standalone="yes"?>
<Relationships xmlns="http://schemas.openxmlformats.org/package/2006/relationships"><Relationship Id="rId1" Type="http://schemas.openxmlformats.org/officeDocument/2006/relationships/externalLinkPath" Target="file:///\\&#48149;&#49457;&#51652;\&#48149;&#49457;&#51652;\&#54408;&#47785;\&#49345;&#46041;&#51648;&#44396;\&#49345;&#46041;&#51648;&#44396;(9609-9709)\&#49888;&#46041;&#50500;ES\&#53664;&#47785;.XLS" TargetMode="External"/></Relationships>
</file>

<file path=xl/externalLinks/_rels/externalLink459.xml.rels><?xml version="1.0" encoding="UTF-8" standalone="yes"?>
<Relationships xmlns="http://schemas.openxmlformats.org/package/2006/relationships"><Relationship Id="rId1" Type="http://schemas.openxmlformats.org/officeDocument/2006/relationships/externalLinkPath" Target="file:///\\H4018\c\ESTI96\&#44053;&#51652;&#51109;&#55141;\&#54980;&#45796;&#45236;&#50669;.XLS" TargetMode="External"/></Relationships>
</file>

<file path=xl/externalLinks/_rels/externalLink460.xml.rels><?xml version="1.0" encoding="UTF-8" standalone="yes"?>
<Relationships xmlns="http://schemas.openxmlformats.org/package/2006/relationships"><Relationship Id="rId1" Type="http://schemas.openxmlformats.org/officeDocument/2006/relationships/externalLinkPath" Target="file:///E:\jhk\&#45800;&#44032;&#48372;&#50756;\'99&#45800;&#44032;&#48372;&#50756;\NEWJONG\KSY1\yuldan.xls" TargetMode="External"/></Relationships>
</file>

<file path=xl/externalLinks/_rels/externalLink461.xml.rels><?xml version="1.0" encoding="UTF-8" standalone="yes"?>
<Relationships xmlns="http://schemas.openxmlformats.org/package/2006/relationships"><Relationship Id="rId1" Type="http://schemas.openxmlformats.org/officeDocument/2006/relationships/externalLinkPath" Target="file:///\\SE08010\&#44277;&#50976;\WINDOWS\TEMP\$WC\GODO.XLS" TargetMode="External"/></Relationships>
</file>

<file path=xl/externalLinks/_rels/externalLink462.xml.rels><?xml version="1.0" encoding="UTF-8" standalone="yes"?>
<Relationships xmlns="http://schemas.openxmlformats.org/package/2006/relationships"><Relationship Id="rId1" Type="http://schemas.openxmlformats.org/officeDocument/2006/relationships/externalLinkPath" Target="file:///F:\elecwork\&#50724;&#50684;&#48512;&#51648;&#51221;&#54868;&#49324;&#50629;\&#47928;&#54788;&#45236;&#50669;&#49884;&#48169;\&#51116;&#47308;&#44050;.xls" TargetMode="External"/></Relationships>
</file>

<file path=xl/externalLinks/_rels/externalLink463.xml.rels><?xml version="1.0" encoding="UTF-8" standalone="yes"?>
<Relationships xmlns="http://schemas.openxmlformats.org/package/2006/relationships"><Relationship Id="rId1" Type="http://schemas.openxmlformats.org/officeDocument/2006/relationships/externalLinkPath" Target="file:///\\&#51060;&#51116;&#44053;\05.proj(2023)\&#54217;&#52492;&#48372;&#50756;\&#54217;&#52492;&#45380;&#46020;&#47568;&#51221;&#49328;&#49436;(&#50896;&#51064;&#54665;&#50948;&#54869;).xls" TargetMode="External"/></Relationships>
</file>

<file path=xl/externalLinks/_rels/externalLink464.xml.rels><?xml version="1.0" encoding="UTF-8" standalone="yes"?>
<Relationships xmlns="http://schemas.openxmlformats.org/package/2006/relationships"><Relationship Id="rId1" Type="http://schemas.openxmlformats.org/officeDocument/2006/relationships/externalLinkPath" Target="file:///\\&#52572;&#54617;&#49688;\2001&#45380;&#46020;ES\EXCEL\&#51312;&#44221;&#45236;.XLS" TargetMode="External"/></Relationships>
</file>

<file path=xl/externalLinks/_rels/externalLink465.xml.rels><?xml version="1.0" encoding="UTF-8" standalone="yes"?>
<Relationships xmlns="http://schemas.openxmlformats.org/package/2006/relationships"><Relationship Id="rId1" Type="http://schemas.openxmlformats.org/officeDocument/2006/relationships/externalLinkPath" Target="file:///\\&#44608;&#54840;&#51333;\C\KHJ\XLS\RC%20RAHMEN\&#54620;&#44397;\&#51473;&#49328;&#44368;.XLS" TargetMode="External"/></Relationships>
</file>

<file path=xl/externalLinks/_rels/externalLink466.xml.rels><?xml version="1.0" encoding="UTF-8" standalone="yes"?>
<Relationships xmlns="http://schemas.openxmlformats.org/package/2006/relationships"><Relationship Id="rId1" Type="http://schemas.openxmlformats.org/officeDocument/2006/relationships/externalLinkPath" Target="file:///\\&#44608;&#51008;&#51652;\1.&#46041;&#51021;\BANDAL\EXCEL\RAHMEN\RAHMEN.XLS" TargetMode="External"/></Relationships>
</file>

<file path=xl/externalLinks/_rels/externalLink467.xml.rels><?xml version="1.0" encoding="UTF-8" standalone="yes"?>
<Relationships xmlns="http://schemas.openxmlformats.org/package/2006/relationships"><Relationship Id="rId1" Type="http://schemas.openxmlformats.org/officeDocument/2006/relationships/externalLinkPath" Target="file:///\\&#51060;&#51116;&#44053;\05.proj(2023)\2004\&#51221;&#50516;&#51648;&#44396;\&#49892;&#49884;&#49444;&#44228;\&#49444;&#44228;&#49436;\&#49688;&#50896;&#44277;\&#51216;&#49345;&#50577;&#49688;&#51109;&#49688;&#51221;.xls" TargetMode="External"/></Relationships>
</file>

<file path=xl/externalLinks/_rels/externalLink468.xml.rels><?xml version="1.0" encoding="UTF-8" standalone="yes"?>
<Relationships xmlns="http://schemas.openxmlformats.org/package/2006/relationships"><Relationship Id="rId1" Type="http://schemas.openxmlformats.org/officeDocument/2006/relationships/externalLinkPath" Target="file:///\\&#51060;&#51116;&#44053;\05.proj(2023)\2004\&#51221;&#50516;&#51648;&#44396;\&#49892;&#49884;&#49444;&#44228;\&#49444;&#44228;&#49436;\&#49688;&#50896;&#44277;\&#51221;&#50516;&#50577;&#49688;&#51109;.xls" TargetMode="External"/></Relationships>
</file>

<file path=xl/externalLinks/_rels/externalLink469.xml.rels><?xml version="1.0" encoding="UTF-8" standalone="yes"?>
<Relationships xmlns="http://schemas.openxmlformats.org/package/2006/relationships"><Relationship Id="rId1" Type="http://schemas.openxmlformats.org/officeDocument/2006/relationships/externalLinkPath" Target="file:///\\DEUK-NIM\&#51652;&#54665;%20project\My%20Documents\Book1.xls" TargetMode="External"/></Relationships>
</file>

<file path=xl/externalLinks/_rels/externalLink470.xml.rels><?xml version="1.0" encoding="UTF-8" standalone="yes"?>
<Relationships xmlns="http://schemas.openxmlformats.org/package/2006/relationships"><Relationship Id="rId1" Type="http://schemas.openxmlformats.org/officeDocument/2006/relationships/externalLinkPath" Target="file:///\\Missingyou\&#49444;&#44228;&#51089;&#50629;&#49892;\My%20Documents\&#51201;&#49328;\&#51473;&#44592;.xls" TargetMode="External"/></Relationships>
</file>

<file path=xl/externalLinks/_rels/externalLink471.xml.rels><?xml version="1.0" encoding="UTF-8" standalone="yes"?>
<Relationships xmlns="http://schemas.openxmlformats.org/package/2006/relationships"><Relationship Id="rId1" Type="http://schemas.openxmlformats.org/officeDocument/2006/relationships/externalLinkPath" Target="file:///\\SE08010\&#44277;&#50976;\DATA\YOUNGANG\CALSHEET\GODO.XLS" TargetMode="External"/></Relationships>
</file>

<file path=xl/externalLinks/_rels/externalLink472.xml.rels><?xml version="1.0" encoding="UTF-8" standalone="yes"?>
<Relationships xmlns="http://schemas.openxmlformats.org/package/2006/relationships"><Relationship Id="rId1" Type="http://schemas.openxmlformats.org/officeDocument/2006/relationships/externalLinkPath" Target="file:///\\&#51060;&#51116;&#44053;\05.proj(2023)\2004\&#51221;&#50516;&#51648;&#44396;\&#49892;&#49884;&#49444;&#44228;\&#49444;&#44228;&#49436;\&#54217;&#50556;&#48512;\&#44396;&#51312;&#47932;\07&#51228;&#49688;&#47928;&#51116;&#49328;&#48143;&#44277;&#49324;&#48708;.xls" TargetMode="External"/></Relationships>
</file>

<file path=xl/externalLinks/_rels/externalLink473.xml.rels><?xml version="1.0" encoding="UTF-8" standalone="yes"?>
<Relationships xmlns="http://schemas.openxmlformats.org/package/2006/relationships"><Relationship Id="rId1" Type="http://schemas.openxmlformats.org/officeDocument/2006/relationships/externalLinkPath" Target="file:///\\&#44608;&#54952;&#49885;\&#51452;&#44256;&#48155;&#44592;\&#51204;&#48513;&#44592;&#44228;\Nhj\2003&#45380;\&#48176;&#49688;&#44060;&#49440;\&#44305;&#54876;\&#44305;&#54624;-&#50725;&#54252;&#45236;&#50669;(pinjack).xls" TargetMode="External"/></Relationships>
</file>

<file path=xl/externalLinks/_rels/externalLink474.xml.rels><?xml version="1.0" encoding="UTF-8" standalone="yes"?>
<Relationships xmlns="http://schemas.openxmlformats.org/package/2006/relationships"><Relationship Id="rId1" Type="http://schemas.openxmlformats.org/officeDocument/2006/relationships/externalLinkPath" Target="file:///\\&#52572;&#45909;&#49888;\C\&#50629;&#47924;\&#49444;&#44228;\&#51109;&#48169;\&#45436;&#48337;&#50500;&#47532;\&#54616;&#45224;.xls" TargetMode="External"/></Relationships>
</file>

<file path=xl/externalLinks/_rels/externalLink475.xml.rels><?xml version="1.0" encoding="UTF-8" standalone="yes"?>
<Relationships xmlns="http://schemas.openxmlformats.org/package/2006/relationships"><Relationship Id="rId1" Type="http://schemas.openxmlformats.org/officeDocument/2006/relationships/externalLinkPath" Target="file:///\\&#44608;&#54952;&#49885;\&#51452;&#44256;&#48155;&#44592;\&#54217;&#49328;&#51089;&#50629;\&#49688;&#47049;\&#51089;&#50629;&#45149;\B-&#48317;(&#45458;&#51008;&#50500;&#52824;)\&#53444;&#44552;&#45824;&#44368;\&#44368;&#44033;1\&#54616;&#51473;&#51312;&#54633;.xls" TargetMode="External"/></Relationships>
</file>

<file path=xl/externalLinks/_rels/externalLink476.xml.rels><?xml version="1.0" encoding="UTF-8" standalone="yes"?>
<Relationships xmlns="http://schemas.openxmlformats.org/package/2006/relationships"><Relationship Id="rId1" Type="http://schemas.openxmlformats.org/officeDocument/2006/relationships/externalLinkPath" Target="file:///\\&#44592;&#51204;&#48512;2\JHK\jhk\'20&#49444;&#44228;\&#49892;&#49884;&#49444;&#44228;\&#48176;&#49688;&#51109;\&#54924;&#47329;\&#48176;&#49688;&#51109;\jhk\&#45800;&#44032;&#48372;&#50756;\'99&#45800;&#44032;&#48372;&#50756;\&#50984;&#52492;&#45800;&#44032;.xls" TargetMode="External"/></Relationships>
</file>

<file path=xl/externalLinks/_rels/externalLink477.xml.rels><?xml version="1.0" encoding="UTF-8" standalone="yes"?>
<Relationships xmlns="http://schemas.openxmlformats.org/package/2006/relationships"><Relationship Id="rId1" Type="http://schemas.openxmlformats.org/officeDocument/2006/relationships/externalLinkPath" Target="file:///\\&#44608;&#54952;&#49885;\&#51452;&#44256;&#48155;&#44592;\Documents%20and%20Settings\&#44032;&#51313;&#49324;&#46993;\My%20Documents\2006&#45380;\WINDOWS\Temporary%20Internet%20Files\Content.IE5\VLZDPEBA\&#48149;&#44228;&#49345;&#44288;&#47532;\&#50500;&#49328;&#47564;&#51648;&#44396;\2000&#45380;&#50500;&#49328;&#47932;&#47049;&#48372;&#50756;.xls" TargetMode="External"/></Relationships>
</file>

<file path=xl/externalLinks/_rels/externalLink478.xml.rels><?xml version="1.0" encoding="UTF-8" standalone="yes"?>
<Relationships xmlns="http://schemas.openxmlformats.org/package/2006/relationships"><Relationship Id="rId1" Type="http://schemas.openxmlformats.org/officeDocument/2006/relationships/externalLinkPath" Target="file:///J:\TEAM-5\Office\Excel\9609F\&#44608;&#52380;&#51068;&#50948;.XLS" TargetMode="External"/></Relationships>
</file>

<file path=xl/externalLinks/_rels/externalLink479.xml.rels><?xml version="1.0" encoding="UTF-8" standalone="yes"?>
<Relationships xmlns="http://schemas.openxmlformats.org/package/2006/relationships"><Relationship Id="rId1" Type="http://schemas.openxmlformats.org/officeDocument/2006/relationships/externalLinkPath" Target="file:///B:\&#51077;&#52272;&#50504;.xls" TargetMode="External"/></Relationships>
</file>

<file path=xl/externalLinks/_rels/externalLink480.xml.rels><?xml version="1.0" encoding="UTF-8" standalone="yes"?>
<Relationships xmlns="http://schemas.openxmlformats.org/package/2006/relationships"><Relationship Id="rId1" Type="http://schemas.openxmlformats.org/officeDocument/2006/relationships/externalLinkPath" Target="file:///\\&#51060;&#51116;&#44053;\05.proj(2023)\&#54217;&#49328;&#51089;&#50629;\&#49688;&#47049;\&#51089;&#50629;&#45149;\B-&#48317;(&#45458;&#51008;&#50500;&#52824;)\&#53444;&#44552;&#45824;&#44368;\&#44368;&#44033;1\&#54616;&#51473;&#51312;&#54633;.xls" TargetMode="External"/></Relationships>
</file>

<file path=xl/externalLinks/_rels/externalLink481.xml.rels><?xml version="1.0" encoding="UTF-8" standalone="yes"?>
<Relationships xmlns="http://schemas.openxmlformats.org/package/2006/relationships"><Relationship Id="rId1" Type="http://schemas.openxmlformats.org/officeDocument/2006/relationships/externalLinkPath" Target="file:///\\&#50724;&#50836;&#49481;\&#44284;&#50629;\&#46020;&#49569;&#49688;&#49884;&#49444;\&#53804;&#52272;\EQ%20list.xls" TargetMode="External"/></Relationships>
</file>

<file path=xl/externalLinks/_rels/externalLink482.xml.rels><?xml version="1.0" encoding="UTF-8" standalone="yes"?>
<Relationships xmlns="http://schemas.openxmlformats.org/package/2006/relationships"><Relationship Id="rId1" Type="http://schemas.openxmlformats.org/officeDocument/2006/relationships/externalLinkPath" Target="file:///\\&#54728;&#51116;&#54785;\&#51452;&#53469;&#44277;&#49324;\&#51060;&#52384;&#44428;\2000FILE\&#50857;&#51064;&#50864;&#49688;&#44277;\&#49688;&#47049;&#49328;&#52636;&#49436;\U&#54805;&#54540;&#47464;&#44288;.xls" TargetMode="External"/></Relationships>
</file>

<file path=xl/externalLinks/_rels/externalLink483.xml.rels><?xml version="1.0" encoding="UTF-8" standalone="yes"?>
<Relationships xmlns="http://schemas.openxmlformats.org/package/2006/relationships"><Relationship Id="rId1" Type="http://schemas.openxmlformats.org/officeDocument/2006/relationships/externalLinkPath" Target="file:///A:\KDS\&#44552;&#51648;&#51648;&#44396;\'98\&#45800;&#44032;&#48372;&#50756;\&#54616;&#47532;&#51648;&#44396;\munhwa\juchon\&#51452;&#52380;&#47928;&#54868;.xls" TargetMode="External"/></Relationships>
</file>

<file path=xl/externalLinks/_rels/externalLink484.xml.rels><?xml version="1.0" encoding="UTF-8" standalone="yes"?>
<Relationships xmlns="http://schemas.openxmlformats.org/package/2006/relationships"><Relationship Id="rId1" Type="http://schemas.openxmlformats.org/officeDocument/2006/relationships/externalLinkPath" Target="file:///A:\97&#44592;&#49345;&#51088;&#47308;.xls" TargetMode="External"/></Relationships>
</file>

<file path=xl/externalLinks/_rels/externalLink485.xml.rels><?xml version="1.0" encoding="UTF-8" standalone="yes"?>
<Relationships xmlns="http://schemas.openxmlformats.org/package/2006/relationships"><Relationship Id="rId1" Type="http://schemas.openxmlformats.org/officeDocument/2006/relationships/externalLinkPath" Target="file:///\\&#51060;&#51116;&#44053;\05.proj(2023)\Users\user\AppData\Local\Microsoft\Windows\Temporary%20Internet%20Files\Content.IE5\ZUOQR5UA\&#53685;&#54633;&#45236;&#50669;&#49436;\2016%20&#54616;&#50896;&#46020;&#47196;%20&#44060;&#47049;&#44277;&#49324;\&#54616;&#50896;&#46020;&#47196;%20&#44060;&#47049;&#44277;&#49324;%20&#53685;&#54633;&#45236;&#50669;&#49436;.xlsm" TargetMode="External"/></Relationships>
</file>

<file path=xl/externalLinks/_rels/externalLink486.xml.rels><?xml version="1.0" encoding="UTF-8" standalone="yes"?>
<Relationships xmlns="http://schemas.openxmlformats.org/package/2006/relationships"><Relationship Id="rId1" Type="http://schemas.openxmlformats.org/officeDocument/2006/relationships/externalLinkPath" Target="file:///\\&#44608;&#54952;&#49885;\&#51452;&#44256;&#48155;&#44592;\&#50629;&#47924;&#47928;&#49436;\&#44060;&#48156;&#51228;&#54620;&#44396;&#50669;%20&#50629;&#47924;\&#44060;&#48156;&#54665;&#50948;%20&#48320;&#44221;\2013\&#45224;&#54644;&#44256;&#49549;&#46020;&#47196;(7&#44277;&#44396;)\&#45257;&#51221;&#48512;&#49328;&#44036;&#44256;&#49549;&#46020;&#47196;&#48512;&#45812;&#44552;&#51312;&#49436;(&#51228;7&#44277;&#44396;)-2&#54924;&#48320;&#44221;.xls" TargetMode="External"/></Relationships>
</file>

<file path=xl/externalLinks/_rels/externalLink487.xml.rels><?xml version="1.0" encoding="UTF-8" standalone="yes"?>
<Relationships xmlns="http://schemas.openxmlformats.org/package/2006/relationships"><Relationship Id="rId1" Type="http://schemas.openxmlformats.org/officeDocument/2006/relationships/externalLinkPath" Target="file:///\\&#44608;&#54952;&#49885;\&#51452;&#44256;&#48155;&#44592;\Users\1960287\Desktop\&#48512;&#45812;&#44552;&#49328;&#52636;&#51312;&#49436;.xlsx" TargetMode="External"/></Relationships>
</file>

<file path=xl/externalLinks/_rels/externalLink488.xml.rels><?xml version="1.0" encoding="UTF-8" standalone="yes"?>
<Relationships xmlns="http://schemas.openxmlformats.org/package/2006/relationships"><Relationship Id="rId1" Type="http://schemas.openxmlformats.org/officeDocument/2006/relationships/externalLinkPath" Target="file:///\\&#44608;&#44221;&#49692;\&#45824;&#51204;%20EXPO\&#51060;&#52384;&#44428;\2000FILE\&#50857;&#51064;&#50864;&#49688;&#44277;\&#49688;&#47049;&#49328;&#52636;&#49436;\U&#54805;&#54540;&#47464;&#44288;.xls" TargetMode="External"/></Relationships>
</file>

<file path=xl/externalLinks/_rels/externalLink489.xml.rels><?xml version="1.0" encoding="UTF-8" standalone="yes"?>
<Relationships xmlns="http://schemas.openxmlformats.org/package/2006/relationships"><Relationship Id="rId1" Type="http://schemas.openxmlformats.org/officeDocument/2006/relationships/externalLinkPath" Target="file:///\\&#51652;&#50500;4\C\EXCEL\DATAPCS\DDD.XLS" TargetMode="External"/></Relationships>
</file>

<file path=xl/externalLinks/_rels/externalLink490.xml.rels><?xml version="1.0" encoding="UTF-8" standalone="yes"?>
<Relationships xmlns="http://schemas.openxmlformats.org/package/2006/relationships"><Relationship Id="rId1" Type="http://schemas.openxmlformats.org/officeDocument/2006/relationships/externalLinkPath" Target="file:///\\HMW\12&#50900;27&#51068;CDWR\old-com\GA-DUK\XLS\RAMP-1\&#44221;&#48512;&#52509;&#44292;.XLS" TargetMode="External"/></Relationships>
</file>

<file path=xl/externalLinks/_rels/externalLink491.xml.rels><?xml version="1.0" encoding="UTF-8" standalone="yes"?>
<Relationships xmlns="http://schemas.openxmlformats.org/package/2006/relationships"><Relationship Id="rId1" Type="http://schemas.openxmlformats.org/officeDocument/2006/relationships/externalLinkPath" Target="file:///\\&#50724;&#50836;&#49481;\&#44284;&#50629;\DATA-XLS\DATA\&#51652;&#50504;\HACKDONG.XLS" TargetMode="External"/></Relationships>
</file>

<file path=xl/externalLinks/_rels/externalLink492.xml.rels><?xml version="1.0" encoding="UTF-8" standalone="yes"?>
<Relationships xmlns="http://schemas.openxmlformats.org/package/2006/relationships"><Relationship Id="rId1" Type="http://schemas.openxmlformats.org/officeDocument/2006/relationships/externalLinkPath" Target="file:///\\&#48149;&#44305;&#48124;\&#51032;&#51221;&#48512;&#44397;&#46020;&#50976;\PROJET\&#44221;&#52272;&#49436;~&#48260;&#49828;&#53552;&#48120;&#45328;\&#49444;&#44228;&#46020;&#52572;&#51333;\&#51221;&#51116;&#50865;\&#44221;&#52272;&#49436;~&#48260;&#49828;&#53552;&#48120;&#45328;\&#49688;&#47049;-&#48512;&#45824;&#44277;\&#51088;&#51116;&#51665;&#44228;&#54364;.xls" TargetMode="External"/></Relationships>
</file>

<file path=xl/externalLinks/_rels/externalLink493.xml.rels><?xml version="1.0" encoding="UTF-8" standalone="yes"?>
<Relationships xmlns="http://schemas.openxmlformats.org/package/2006/relationships"><Relationship Id="rId1" Type="http://schemas.openxmlformats.org/officeDocument/2006/relationships/externalLinkPath" Target="file:///\\&#51060;&#51116;&#44053;\05.proj(2023)\&#45224;&#50980;&#49440;\2007&#45380;&#46020;\&#50577;&#47161;\&#50577;&#47161;&#44228;&#54925;&#49436;\&#52572;&#51333;\&#54532;&#47196;&#51229;&#53944;\&#51648;&#54364;&#49688;&#48372;&#44053;&#44060;&#48156;\&#49352;%20&#54260;&#45908;\&#49444;&#44228;&#49436;\&#49688;&#50896;&#44277;\&#51216;&#49345;&#50577;&#49688;&#51109;.xls" TargetMode="External"/></Relationships>
</file>

<file path=xl/externalLinks/_rels/externalLink494.xml.rels><?xml version="1.0" encoding="UTF-8" standalone="yes"?>
<Relationships xmlns="http://schemas.openxmlformats.org/package/2006/relationships"><Relationship Id="rId1" Type="http://schemas.openxmlformats.org/officeDocument/2006/relationships/externalLinkPath" Target="file:///H:\&#51089;&#50629;&#48169;\&#54032;&#44368;~&#53444;&#52380;\&#49892;&#49884;&#49444;&#44228;\&#48512;&#45824;&#51089;&#50629;\&#49688;&#47049;\&#48512;&#45824;&#44277;&#49688;&#47049;&#51089;&#50629;(tae)\&#48512;&#45824;&#44277;&#49688;&#47049;\&#50896;&#48376;&#50672;&#44208;-&#51648;&#50864;&#51648;&#47560;.xls" TargetMode="External"/></Relationships>
</file>

<file path=xl/externalLinks/_rels/externalLink495.xml.rels><?xml version="1.0" encoding="UTF-8" standalone="yes"?>
<Relationships xmlns="http://schemas.openxmlformats.org/package/2006/relationships"><Relationship Id="rId1" Type="http://schemas.openxmlformats.org/officeDocument/2006/relationships/externalLinkPath" Target="file:///\\&#51060;&#51116;&#44053;\05.proj(2023)\&#45224;&#50980;&#49440;\2007&#45380;&#46020;\&#50577;&#47161;\&#50577;&#47161;&#44228;&#54925;&#49436;\&#52572;&#51333;\2003\&#44060;&#48372;&#49688;\&#50896;&#45817;\&#54217;&#50556;&#48512;\&#49688;&#47532;\&#52397;&#44257;&#44036;&#49440;&#44060;&#44144;.xls" TargetMode="External"/></Relationships>
</file>

<file path=xl/externalLinks/_rels/externalLink496.xml.rels><?xml version="1.0" encoding="UTF-8" standalone="yes"?>
<Relationships xmlns="http://schemas.openxmlformats.org/package/2006/relationships"><Relationship Id="rId1" Type="http://schemas.openxmlformats.org/officeDocument/2006/relationships/externalLinkPath" Target="file:///\\&#51060;&#51116;&#44053;\05.proj(2023)\&#45224;&#50980;&#49440;\2007&#45380;&#46020;\&#50577;&#47161;\&#50577;&#47161;&#44228;&#54925;&#49436;\&#52572;&#51333;\2003\&#44060;&#48372;&#49688;\&#50896;&#45817;\&#54217;&#50556;&#48512;\&#49688;&#47532;\&#52397;&#44257;&#51648;&#44144;&#44060;&#44144;.xls" TargetMode="External"/></Relationships>
</file>

<file path=xl/externalLinks/_rels/externalLink497.xml.rels><?xml version="1.0" encoding="UTF-8" standalone="yes"?>
<Relationships xmlns="http://schemas.openxmlformats.org/package/2006/relationships"><Relationship Id="rId1" Type="http://schemas.openxmlformats.org/officeDocument/2006/relationships/externalLinkPath" Target="file:///\\&#51060;&#51116;&#44053;\05.proj(2023)\&#45224;&#50980;&#49440;\2007&#45380;&#46020;\&#50577;&#47161;\&#50577;&#47161;&#44228;&#54925;&#49436;\&#52572;&#51333;\2003\&#44060;&#48372;&#49688;\&#50896;&#45817;\&#54217;&#50556;&#48512;\&#49688;&#47532;\&#52397;&#44257;&#51648;&#49440;&#44060;&#44144;.xls" TargetMode="External"/></Relationships>
</file>

<file path=xl/externalLinks/_rels/externalLink498.xml.rels><?xml version="1.0" encoding="UTF-8" standalone="yes"?>
<Relationships xmlns="http://schemas.openxmlformats.org/package/2006/relationships"><Relationship Id="rId1" Type="http://schemas.openxmlformats.org/officeDocument/2006/relationships/externalLinkPath" Target="file:///\\&#44608;&#49437;&#44260;&#48512;&#51109;\C\&#49884;&#44277;&#51089;&#50629;\&#49688;&#45768;\&#52264;&#51452;&#51076;\KKK.XLS" TargetMode="External"/></Relationships>
</file>

<file path=xl/externalLinks/_rels/externalLink499.xml.rels><?xml version="1.0" encoding="UTF-8" standalone="yes"?>
<Relationships xmlns="http://schemas.openxmlformats.org/package/2006/relationships"><Relationship Id="rId1" Type="http://schemas.openxmlformats.org/officeDocument/2006/relationships/externalLinkPath" Target="file:///\\&#51452;&#50689;&#49828;\D\&#45208;&#51032;%20&#51089;&#50629;&#47928;&#49436;\&#45236;&#51089;&#50629;&#47928;&#49436;\&#45208;&#51032;&#47784;&#46304;&#51089;&#50629;&#47928;&#49436;&#46308;\&#51088;&#50976;&#54217;&#54868;&#44288;\KKK.XLS" TargetMode="External"/></Relationships>
</file>

<file path=xl/externalLinks/_rels/externalLink500.xml.rels><?xml version="1.0" encoding="UTF-8" standalone="yes"?>
<Relationships xmlns="http://schemas.openxmlformats.org/package/2006/relationships"><Relationship Id="rId1" Type="http://schemas.openxmlformats.org/officeDocument/2006/relationships/externalLinkPath" Target="file:///\\&#50896;&#54616;&#50672;\pro)2022\projet-ing\&#49888;&#44600;&#44277;&#50896;(&#49688;&#51088;&#50896;)\&#44396;&#48120;\&#51204;&#52404;&#48516;(h).xls" TargetMode="External"/></Relationships>
</file>

<file path=xl/externalLinks/_rels/externalLink501.xml.rels><?xml version="1.0" encoding="UTF-8" standalone="yes"?>
<Relationships xmlns="http://schemas.openxmlformats.org/package/2006/relationships"><Relationship Id="rId1" Type="http://schemas.openxmlformats.org/officeDocument/2006/relationships/externalLinkPath" Target="file:///\\&#54632;&#51116;&#49849;\2001&#48372;&#50756;\&#44221;&#44592;&#51648;&#49324;\2000&#44060;&#48372;&#49688;\&#51088;&#51068;\last\MSOFFICE\HEXCEL\WORK\9-15.XLS" TargetMode="External"/></Relationships>
</file>

<file path=xl/externalLinks/_rels/externalLink502.xml.rels><?xml version="1.0" encoding="UTF-8" standalone="yes"?>
<Relationships xmlns="http://schemas.openxmlformats.org/package/2006/relationships"><Relationship Id="rId1" Type="http://schemas.openxmlformats.org/officeDocument/2006/relationships/externalLinkPath" Target="file:///\\&#44608;&#54952;&#49885;\&#51452;&#44256;&#48155;&#44592;\2000&#52572;&#50980;&#47925;&#50629;&#47924;&#54260;&#45908;\&#51068;&#48152;&#50629;&#47924;\&#54788;&#49328;&#51648;&#44396;200420.xls" TargetMode="External"/></Relationships>
</file>

<file path=xl/externalLinks/_rels/externalLink503.xml.rels><?xml version="1.0" encoding="UTF-8" standalone="yes"?>
<Relationships xmlns="http://schemas.openxmlformats.org/package/2006/relationships"><Relationship Id="rId1" Type="http://schemas.openxmlformats.org/officeDocument/2006/relationships/externalLinkPath" Target="file:///\\&#44608;&#54952;&#49885;\&#51452;&#44256;&#48155;&#44592;\&#51204;&#48513;&#44592;&#44228;\Nhj\2003&#45380;\&#48176;&#49688;&#44060;&#49440;\&#44305;&#54876;\&#45224;&#50577;&#51648;&#44396;\My%20Documents\&#50672;&#44208;&#49325;&#51228;.xls" TargetMode="External"/></Relationships>
</file>

<file path=xl/externalLinks/_rels/externalLink504.xml.rels><?xml version="1.0" encoding="UTF-8" standalone="yes"?>
<Relationships xmlns="http://schemas.openxmlformats.org/package/2006/relationships"><Relationship Id="rId1" Type="http://schemas.openxmlformats.org/officeDocument/2006/relationships/externalLinkPath" Target="file:///\\&#44608;&#54952;&#49885;\&#51452;&#44256;&#48155;&#44592;\WINDOWS\&#48148;&#53461;%20&#54868;&#47732;\MY%20WORKS\2005&#51088;&#47308;\&#48176;&#49688;&#44060;&#49440;&#49324;&#50629;\&#45824;&#49328;&#51648;&#44396;\&#49340;&#49328;&#48176;&#49688;&#51109;\&#49340;&#49328;&#48176;&#49688;&#51109;(05&#45800;&#44032;&#48372;&#50756;).xls" TargetMode="External"/></Relationships>
</file>

<file path=xl/externalLinks/_rels/externalLink505.xml.rels><?xml version="1.0" encoding="UTF-8" standalone="yes"?>
<Relationships xmlns="http://schemas.openxmlformats.org/package/2006/relationships"><Relationship Id="rId1" Type="http://schemas.openxmlformats.org/officeDocument/2006/relationships/externalLinkPath" Target="file:///A:\&#51312;&#49328;\&#51312;&#49328;&#50577;&#49688;&#51109;.xls" TargetMode="External"/></Relationships>
</file>

<file path=xl/externalLinks/_rels/externalLink506.xml.rels><?xml version="1.0" encoding="UTF-8" standalone="yes"?>
<Relationships xmlns="http://schemas.openxmlformats.org/package/2006/relationships"><Relationship Id="rId1" Type="http://schemas.openxmlformats.org/officeDocument/2006/relationships/externalLinkPath" Target="http://203.237.0.53/&#44053;&#46041;&#54785;/&#44148;&#52629;/&#52392;&#45800;&#50672;&#44396;&#46041;/PROPOSAL/ELEC/345KV/EULJOO/EUL.XLS" TargetMode="External"/></Relationships>
</file>

<file path=xl/externalLinks/_rels/externalLink507.xml.rels><?xml version="1.0" encoding="UTF-8" standalone="yes"?>
<Relationships xmlns="http://schemas.openxmlformats.org/package/2006/relationships"><Relationship Id="rId1" Type="http://schemas.openxmlformats.org/officeDocument/2006/relationships/externalLinkPath" Target="file:///H:\My%20Documents\&#51077;&#52272;\&#48264;&#50689;&#47196;\&#47924;&#50504;&#54616;&#49688;\&#49892;&#54665;(1)\&#45236;&#50669;&#49436;(1).xls" TargetMode="External"/></Relationships>
</file>

<file path=xl/externalLinks/_rels/externalLink508.xml.rels><?xml version="1.0" encoding="UTF-8" standalone="yes"?>
<Relationships xmlns="http://schemas.openxmlformats.org/package/2006/relationships"><Relationship Id="rId1" Type="http://schemas.openxmlformats.org/officeDocument/2006/relationships/externalLinkPath" Target="file:///\\DEUK-NIM\&#51652;&#54665;%20project\PIYAK\1999\&#49457;&#48513;&#44396;\&#51109;&#50948;&#49437;&#44288;\excel\AA-21.XLS" TargetMode="External"/></Relationships>
</file>

<file path=xl/externalLinks/_rels/externalLink509.xml.rels><?xml version="1.0" encoding="UTF-8" standalone="yes"?>
<Relationships xmlns="http://schemas.openxmlformats.org/package/2006/relationships"><Relationship Id="rId1" Type="http://schemas.openxmlformats.org/officeDocument/2006/relationships/externalLinkPath" Target="file:///\\&#54616;&#50896;&#54840;\c\2003Pro-J\&#49884;&#44277;&#50756;&#47308;\&#50872;&#49328;&#50728;&#49328;1,2&#48512;&#46160;\&#44592;&#49457;&#44256;&#47928;&#49436;\&#52384;&#49328;&#44368;&#48372;&#49688;&#48372;&#44053;&#44277;&#49324;(2003&#45380;)\&#45236;&#50669;&#49436;-&#48320;&#44221;107\&#52384;&#49328;&#44368;&#49444;&#44228;&#49436;-&#49688;&#51221;.xls" TargetMode="External"/></Relationships>
</file>

<file path=xl/externalLinks/_rels/externalLink510.xml.rels><?xml version="1.0" encoding="UTF-8" standalone="yes"?>
<Relationships xmlns="http://schemas.openxmlformats.org/package/2006/relationships"><Relationship Id="rId1" Type="http://schemas.openxmlformats.org/officeDocument/2006/relationships/externalLinkPath" Target="file:///\\&#44608;&#54952;&#49885;\&#51452;&#44256;&#48155;&#44592;\2000&#52572;&#50980;&#47925;&#50629;&#47924;&#54260;&#45908;\&#51068;&#48152;&#50629;&#47924;\99&#49444;&#44228;&#51032;&#47280;&#45236;&#50669;\&#44277;&#49324;&#48708;99-10.xls" TargetMode="External"/></Relationships>
</file>

<file path=xl/externalLinks/_rels/externalLink511.xml.rels><?xml version="1.0" encoding="UTF-8" standalone="yes"?>
<Relationships xmlns="http://schemas.openxmlformats.org/package/2006/relationships"><Relationship Id="rId1" Type="http://schemas.openxmlformats.org/officeDocument/2006/relationships/externalLinkPath" Target="file:///\\&#44608;&#54952;&#49885;\&#51452;&#44256;&#48155;&#44592;\&#54217;&#49328;&#51089;&#50629;\&#49688;&#47049;\&#51089;&#50629;&#45149;\B-&#48317;(&#45458;&#51008;&#50500;&#52824;)\jin\project\&#44396;&#46993;~&#51652;&#45224;\&#44368;&#45824;&#49688;&#47049;\&#54532;&#47196;&#51229;&#53944;\&#54693;&#50577;1&#51228;\&#54693;&#47568;1&#44368;\&#46972;&#47704;&#53664;&#44277;.xls" TargetMode="External"/></Relationships>
</file>

<file path=xl/externalLinks/_rels/externalLink512.xml.rels><?xml version="1.0" encoding="UTF-8" standalone="yes"?>
<Relationships xmlns="http://schemas.openxmlformats.org/package/2006/relationships"><Relationship Id="rId1" Type="http://schemas.openxmlformats.org/officeDocument/2006/relationships/externalLinkPath" Target="file:///\\suja-&#51312;&#50689;&#51312;\&#54217;&#49328;&#51089;&#50629;\&#49688;&#47049;\&#51089;&#50629;&#45149;\B-&#48317;(&#45458;&#51008;&#50500;&#52824;)\jin\project\&#44396;&#46993;~&#51652;&#45224;\&#44368;&#45824;&#49688;&#47049;\&#54532;&#47196;&#51229;&#53944;\&#54693;&#50577;1&#51228;\&#54693;&#47568;1&#44368;\&#46972;&#47704;&#53664;&#44277;.xls" TargetMode="External"/></Relationships>
</file>

<file path=xl/externalLinks/_rels/externalLink513.xml.rels><?xml version="1.0" encoding="UTF-8" standalone="yes"?>
<Relationships xmlns="http://schemas.openxmlformats.org/package/2006/relationships"><Relationship Id="rId1" Type="http://schemas.openxmlformats.org/officeDocument/2006/relationships/externalLinkPath" Target="file:///H:\Book2.xls" TargetMode="External"/></Relationships>
</file>

<file path=xl/externalLinks/_rels/externalLink514.xml.rels><?xml version="1.0" encoding="UTF-8" standalone="yes"?>
<Relationships xmlns="http://schemas.openxmlformats.org/package/2006/relationships"><Relationship Id="rId1" Type="http://schemas.microsoft.com/office/2006/relationships/xlExternalLinkPath/xlStartup" Target="1-&#48372;&#51008;&#44400;/DWG/&#54924;&#45224;&#47732;/&#51008;&#50868;&#47532;/&#49688;&#47049;&#49328;&#52636;&#49436;/&#50516;&#44144;2.xls" TargetMode="External"/></Relationships>
</file>

<file path=xl/externalLinks/_rels/externalLink515.xml.rels><?xml version="1.0" encoding="UTF-8" standalone="yes"?>
<Relationships xmlns="http://schemas.openxmlformats.org/package/2006/relationships"><Relationship Id="rId1" Type="http://schemas.openxmlformats.org/officeDocument/2006/relationships/externalLinkPath" Target="file:///\\&#44608;&#51008;&#49440;\D\&#44053;&#45236;&#51228;\&#49688;&#47049;&#49885;.xls" TargetMode="External"/></Relationships>
</file>

<file path=xl/externalLinks/_rels/externalLink516.xml.rels><?xml version="1.0" encoding="UTF-8" standalone="yes"?>
<Relationships xmlns="http://schemas.openxmlformats.org/package/2006/relationships"><Relationship Id="rId1" Type="http://schemas.openxmlformats.org/officeDocument/2006/relationships/externalLinkPath" Target="file:///A:\My%20Documents\&#49324;&#44553;\&#50872;&#49328;&#54801;&#49457;APT\&#53664;&#51201;&#44228;&#49328;.xls" TargetMode="External"/></Relationships>
</file>

<file path=xl/externalLinks/_rels/externalLink517.xml.rels><?xml version="1.0" encoding="UTF-8" standalone="yes"?>
<Relationships xmlns="http://schemas.openxmlformats.org/package/2006/relationships"><Relationship Id="rId1" Type="http://schemas.openxmlformats.org/officeDocument/2006/relationships/externalLinkPath" Target="file:///\\&#51060;&#51116;&#44053;\05.proj(2023)\My%20Documents\My%20Documents\&#45224;&#51648;&#51648;&#44396;&#44060;&#48372;&#49688;\2001&#45224;&#51648;\01&#48372;&#50756;\Book1.xls" TargetMode="External"/></Relationships>
</file>

<file path=xl/externalLinks/_rels/externalLink518.xml.rels><?xml version="1.0" encoding="UTF-8" standalone="yes"?>
<Relationships xmlns="http://schemas.openxmlformats.org/package/2006/relationships"><Relationship Id="rId1" Type="http://schemas.openxmlformats.org/officeDocument/2006/relationships/externalLinkPath" Target="file:///\\Ojwcom\&#44592;&#51316;&#51088;&#47308;\2001&#52572;&#50980;&#47925;&#50629;&#47924;&#54260;&#45908;\&#54788;&#51109;&#48324;&#49444;&#44228;\&#44592;&#53440;&#51648;&#44396;11&#50900;\&#51109;&#55141;&#51648;&#48512;\juns&#50629;&#47924;&#54260;&#45908;\&#45236;&#50669;&#49436;\&#50900;&#48324;&#49444;&#44228;&#45236;&#50669;\99&#49444;&#44228;&#51032;&#47280;&#45236;&#50669;\&#44277;&#49324;&#48708;99-10.xls" TargetMode="External"/></Relationships>
</file>

<file path=xl/externalLinks/_rels/externalLink519.xml.rels><?xml version="1.0" encoding="UTF-8" standalone="yes"?>
<Relationships xmlns="http://schemas.openxmlformats.org/package/2006/relationships"><Relationship Id="rId1" Type="http://schemas.openxmlformats.org/officeDocument/2006/relationships/externalLinkPath" Target="file:///\\&#44428;&#50724;&#49437;\&#44277;&#50976;\&#51089;&#50629;\SS_PROJECT\&#52572;&#51333;&#54868;&#51068;\&#44396;&#51312;&#44228;&#49328;&#49436;\2.4&#45224;&#48169;&#54028;&#54840;&#50504;\&#45800;&#47732;&#50504;&#51221;&#44228;&#49328;-&#44592;&#48376;&#54252;&#47719;-01.xls" TargetMode="External"/></Relationships>
</file>

<file path=xl/externalLinks/_rels/externalLink520.xml.rels><?xml version="1.0" encoding="UTF-8" standalone="yes"?>
<Relationships xmlns="http://schemas.openxmlformats.org/package/2006/relationships"><Relationship Id="rId1" Type="http://schemas.openxmlformats.org/officeDocument/2006/relationships/externalLinkPath" Target="file:///\\&#54620;&#49345;&#55148;\2001\&#44277;&#50976;&#48169;\EXCEL\GOOMI\APO-1.XLS" TargetMode="External"/></Relationships>
</file>

<file path=xl/externalLinks/_rels/externalLink521.xml.rels><?xml version="1.0" encoding="UTF-8" standalone="yes"?>
<Relationships xmlns="http://schemas.openxmlformats.org/package/2006/relationships"><Relationship Id="rId1" Type="http://schemas.openxmlformats.org/officeDocument/2006/relationships/externalLinkPath" Target="file:///\\&#44608;&#54952;&#49885;\&#51452;&#44256;&#48155;&#44592;\Documents%20and%20Settings\&#47928;&#52268;&#55148;\My%20Documents\2005&#45380;%20&#47932;&#44288;&#47532;&#51088;&#46041;&#54868;&#49324;&#50629;\&#52384;&#50896;&#51648;&#44396;\&#52384;&#50896;&#51648;&#44396;&#45236;&#50669;\&#51204;&#44592;\&#45453;&#52492;&#50857;&#49688;\&#52397;&#50885;\2003&#45380;&#46020;\&#44228;&#54925;&#48372;&#50756;-23&#45800;&#50577;&#49688;&#51109;&#51228;&#50808;\&#51116;&#47308;&#49328;&#52636;&#45236;&#50669;&#49436;.xls" TargetMode="External"/></Relationships>
</file>

<file path=xl/externalLinks/_rels/externalLink522.xml.rels><?xml version="1.0" encoding="UTF-8" standalone="yes"?>
<Relationships xmlns="http://schemas.openxmlformats.org/package/2006/relationships"><Relationship Id="rId1" Type="http://schemas.openxmlformats.org/officeDocument/2006/relationships/externalLinkPath" Target="file:///\\&#44256;&#55148;&#49437;\2004-05-21&#45225;\&#54532;&#47196;&#51229;&#53944;\&#50641;&#49472;\&#54620;&#44053;\&#49688;&#47049;&#49328;&#52636;\&#51025;&#50857;\111\&#49688;&#47049;date\Excel-DATA\EXCEL\SUCK\HANBIT\3-2\3-2PS.XLS" TargetMode="External"/></Relationships>
</file>

<file path=xl/externalLinks/_rels/externalLink523.xml.rels><?xml version="1.0" encoding="UTF-8" standalone="yes"?>
<Relationships xmlns="http://schemas.openxmlformats.org/package/2006/relationships"><Relationship Id="rId1" Type="http://schemas.openxmlformats.org/officeDocument/2006/relationships/externalLinkPath" Target="file:///A:\arbi\SJH.XLS" TargetMode="External"/></Relationships>
</file>

<file path=xl/externalLinks/_rels/externalLink524.xml.rels><?xml version="1.0" encoding="UTF-8" standalone="yes"?>
<Relationships xmlns="http://schemas.openxmlformats.org/package/2006/relationships"><Relationship Id="rId1" Type="http://schemas.openxmlformats.org/officeDocument/2006/relationships/externalLinkPath" Target="file:///\\Ojwcom\&#44592;&#51316;&#51088;&#47308;\2000&#52572;&#50980;&#47925;&#50629;&#47924;&#54260;&#45908;\&#51068;&#48152;&#50629;&#47924;\99&#49444;&#44228;&#51032;&#47280;&#45236;&#50669;\&#44277;&#49324;&#48708;99-10.xls" TargetMode="External"/></Relationships>
</file>

<file path=xl/externalLinks/_rels/externalLink525.xml.rels><?xml version="1.0" encoding="UTF-8" standalone="yes"?>
<Relationships xmlns="http://schemas.openxmlformats.org/package/2006/relationships"><Relationship Id="rId1" Type="http://schemas.openxmlformats.org/officeDocument/2006/relationships/externalLinkPath" Target="file:///\\&#49900;&#50864;&#50689;\&#49688;&#44257;\&#54620;&#51116;&#54984;\&#44305;&#49328;&#48176;&#49688;&#51109;\&#51665;&#51089;&#50629;\623\My%20Documents\&#48152;&#54252;&#52832;&#54788;1.xls" TargetMode="External"/></Relationships>
</file>

<file path=xl/externalLinks/_rels/externalLink526.xml.rels><?xml version="1.0" encoding="UTF-8" standalone="yes"?>
<Relationships xmlns="http://schemas.openxmlformats.org/package/2006/relationships"><Relationship Id="rId1" Type="http://schemas.openxmlformats.org/officeDocument/2006/relationships/externalLinkPath" Target="file:///\\&#44608;&#48124;&#49688;1\&#48176;&#49688;&#44060;&#49440;\My%20Documents\data\My%20Documents\&#50641;&#49472;&#51088;&#47308;\&#45453;&#50629;&#44592;&#48152;&#44277;&#49324;\&#50868;&#49328;&#51648;&#44396;\2002&#48372;&#50756;\MSOffice\Excel\work\&#45236;&#50669;.XLS" TargetMode="External"/></Relationships>
</file>

<file path=xl/externalLinks/_rels/externalLink527.xml.rels><?xml version="1.0" encoding="UTF-8" standalone="yes"?>
<Relationships xmlns="http://schemas.openxmlformats.org/package/2006/relationships"><Relationship Id="rId1" Type="http://schemas.openxmlformats.org/officeDocument/2006/relationships/externalLinkPath" Target="file:///\\&#48149;&#47928;&#49688;\&#50668;&#49688;&#53552;&#48120;&#45328;\&#44053;&#44396;&#54637;\&#44053;&#44396;&#54637;&#49457;&#44284;&#54408;(&#45225;&#54408;)\4.&#49688;&#47049;&#49328;&#52636;&#49436;\&#51089;&#50629;\SS_PROJECT\&#52572;&#51333;&#54868;&#51068;\&#44396;&#51312;&#44228;&#49328;&#49436;\3.1&#46041;&#48169;&#54028;&#51228;\&#46041;&#48169;&#54028;&#51228;_&#45800;&#47732;&#50504;&#51221;&#44160;&#53664;.xls" TargetMode="External"/></Relationships>
</file>

<file path=xl/externalLinks/_rels/externalLink528.xml.rels><?xml version="1.0" encoding="UTF-8" standalone="yes"?>
<Relationships xmlns="http://schemas.openxmlformats.org/package/2006/relationships"><Relationship Id="rId1" Type="http://schemas.openxmlformats.org/officeDocument/2006/relationships/externalLinkPath" Target="file:///\\&#44053;&#49692;&#44508;\&#51061;&#49328;&#54252;&#54637;1&#44277;\&#51077;&#52272;&#45236;&#50669;\&#44592;&#50500;&#45824;&#44368;\&#44592;&#50500;&#45824;&#44368;.xls" TargetMode="External"/></Relationships>
</file>

<file path=xl/externalLinks/_rels/externalLink529.xml.rels><?xml version="1.0" encoding="UTF-8" standalone="yes"?>
<Relationships xmlns="http://schemas.openxmlformats.org/package/2006/relationships"><Relationship Id="rId1" Type="http://schemas.openxmlformats.org/officeDocument/2006/relationships/externalLinkPath" Target="file:///\\1995109\&#51077;&#52272;&#45236;&#50669;\&#51077;&#52272;&#45236;&#50669;\&#49888;&#48373;\&#49888;&#48373;2.xls" TargetMode="External"/></Relationships>
</file>

<file path=xl/externalLinks/_rels/externalLink530.xml.rels><?xml version="1.0" encoding="UTF-8" standalone="yes"?>
<Relationships xmlns="http://schemas.openxmlformats.org/package/2006/relationships"><Relationship Id="rId1" Type="http://schemas.openxmlformats.org/officeDocument/2006/relationships/externalLinkPath" Target="file:///\\&#48149;&#46041;&#49688;\d\KHJ\XLS\RC&#49836;&#46972;&#48652;\&#54620;&#44221;\&#51473;&#49328;&#44368;.XLS" TargetMode="External"/></Relationships>
</file>

<file path=xl/externalLinks/_rels/externalLink531.xml.rels><?xml version="1.0" encoding="UTF-8" standalone="yes"?>
<Relationships xmlns="http://schemas.openxmlformats.org/package/2006/relationships"><Relationship Id="rId1" Type="http://schemas.openxmlformats.org/officeDocument/2006/relationships/externalLinkPath" Target="file:///\\&#51648;&#51456;&#45909;\AAAAAA\My%20Documents\Mydocu~1\&#44397;&#51068;\&#46041;&#52285;\&#50669;&#48372;&#44592;&#44228;.xls" TargetMode="External"/></Relationships>
</file>

<file path=xl/externalLinks/_rels/externalLink532.xml.rels><?xml version="1.0" encoding="UTF-8" standalone="yes"?>
<Relationships xmlns="http://schemas.openxmlformats.org/package/2006/relationships"><Relationship Id="rId1" Type="http://schemas.openxmlformats.org/officeDocument/2006/relationships/externalLinkPath" Target="file:///\\&#49444;&#46041;&#51064;\D\My%20Documents\&#49437;&#48393;&#51648;&#54616;&#52264;&#46020;\&#50900;&#49569;Ic&#44368;1.xls" TargetMode="External"/></Relationships>
</file>

<file path=xl/externalLinks/_rels/externalLink533.xml.rels><?xml version="1.0" encoding="UTF-8" standalone="yes"?>
<Relationships xmlns="http://schemas.openxmlformats.org/package/2006/relationships"><Relationship Id="rId1" Type="http://schemas.openxmlformats.org/officeDocument/2006/relationships/externalLinkPath" Target="file:///\\&#50724;&#50836;&#49481;\&#44284;&#50629;\&#50500;&#49328;&#44256;&#52285;\&#46028;&#45812;&#44368;\&#49688;&#47049;\&#52384;&#44540;.xls" TargetMode="External"/></Relationships>
</file>

<file path=xl/externalLinks/_rels/externalLink534.xml.rels><?xml version="1.0" encoding="UTF-8" standalone="yes"?>
<Relationships xmlns="http://schemas.openxmlformats.org/package/2006/relationships"><Relationship Id="rId1" Type="http://schemas.openxmlformats.org/officeDocument/2006/relationships/externalLinkPath" Target="file:///\\&#51060;&#51116;&#44053;\05.proj(2023)\&#49444;&#44228;\&#49436;&#49328;A\&#44277;&#49324;&#48708;\&#52280;&#51312;\&#48337;&#50500;&#47532;\&#49436;&#51116;&#52285;\My%20Documents\WINDOWS\&#48148;&#53461;%20&#54868;&#47732;\&#49436;&#51116;&#52285;\01&#48372;&#50756;&#45236;&#50669;.XLS" TargetMode="External"/></Relationships>
</file>

<file path=xl/externalLinks/_rels/externalLink535.xml.rels><?xml version="1.0" encoding="UTF-8" standalone="yes"?>
<Relationships xmlns="http://schemas.openxmlformats.org/package/2006/relationships"><Relationship Id="rId1" Type="http://schemas.openxmlformats.org/officeDocument/2006/relationships/externalLinkPath" Target="file:///J:\&#48337;&#50500;&#47532;\&#49436;&#51116;&#52285;\My%20Documents\WINDOWS\&#48148;&#53461;%20&#54868;&#47732;\&#49436;&#51116;&#52285;\01&#48372;&#50756;&#45236;&#50669;.XLS" TargetMode="External"/></Relationships>
</file>

<file path=xl/externalLinks/_rels/externalLink536.xml.rels><?xml version="1.0" encoding="UTF-8" standalone="yes"?>
<Relationships xmlns="http://schemas.openxmlformats.org/package/2006/relationships"><Relationship Id="rId1" Type="http://schemas.openxmlformats.org/officeDocument/2006/relationships/externalLinkPath" Target="file:///\\&#51060;&#51116;&#44053;\05.proj(2023)\&#51312;&#49324;&#49444;&#44228;1\&#45824;&#45800;&#50948;&#49444;&#44228;\&#49436;&#49328;A&#51648;&#44396;\2&#44277;&#44396;\4-2.&#45236;&#50669;&#49436;&#48143;&#45800;&#44032;&#54364;\&#48337;&#50500;&#47532;\&#49436;&#51116;&#52285;\My%20Documents\WINDOWS\&#48148;&#53461;%20&#54868;&#47732;\&#49436;&#51116;&#52285;\01&#48372;&#50756;&#45236;&#50669;.XLS" TargetMode="External"/></Relationships>
</file>

<file path=xl/externalLinks/_rels/externalLink537.xml.rels><?xml version="1.0" encoding="UTF-8" standalone="yes"?>
<Relationships xmlns="http://schemas.openxmlformats.org/package/2006/relationships"><Relationship Id="rId1" Type="http://schemas.openxmlformats.org/officeDocument/2006/relationships/externalLinkPath" Target="file:///\\Phileco\project\My%20Documents\&#51089;&#50629;&#54028;&#51068;\&#54620;&#44397;&#53685;&#49888;&#44592;&#49696;-&#47785;&#46041;IDC\&#54620;&#44397;&#53685;&#49888;.xls" TargetMode="External"/></Relationships>
</file>

<file path=xl/externalLinks/_rels/externalLink538.xml.rels><?xml version="1.0" encoding="UTF-8" standalone="yes"?>
<Relationships xmlns="http://schemas.openxmlformats.org/package/2006/relationships"><Relationship Id="rId1" Type="http://schemas.openxmlformats.org/officeDocument/2006/relationships/externalLinkPath" Target="file:///\\&#51060;&#46041;&#50865;\&#51064;&#52380;&#49437;&#53444;&#48512;&#46160;&#45432;&#54980;&#49884;&#49444;&#51221;&#48708;&#44277;&#49324;(0116)\Documents%20and%20Settings\All%20Users\Documents\2003project\&#51652;&#51453;&#47532;(&#52572;&#51333;)\&#51652;&#51453;&#47532;&#49688;&#47049;\&#48372;&#47161;down\&#49688;&#47049;\&#50896;&#48376;&#49688;&#47049;\&#50896;&#54805;&#47592;&#54848;&#49688;&#47049;.XLS" TargetMode="External"/></Relationships>
</file>

<file path=xl/externalLinks/_rels/externalLink539.xml.rels><?xml version="1.0" encoding="UTF-8" standalone="yes"?>
<Relationships xmlns="http://schemas.openxmlformats.org/package/2006/relationships"><Relationship Id="rId1" Type="http://schemas.openxmlformats.org/officeDocument/2006/relationships/externalLinkPath" Target="file:///E:\&#45208;&#50689;&#54840;\&#45208;&#50689;&#54840;\2010&#45380;&#46020;\&#45453;&#44221;&#51648;&#47532;&#47784;&#45944;&#47553;&#49324;&#50629;\&#50724;&#49345;&#51648;&#44396;\My%20Documents\&#53664;&#47785;&#44204;&#51201;&#54016;\KHDATA\&#44288;&#47532;&#52397;\&#50896;&#45224;-&#50872;&#51652;\&#50896;&#45224;&#50872;&#51652;&#45209;&#52272;&#45236;&#50669;(99.4.13%20&#48512;&#49328;&#52397;).xls" TargetMode="External"/></Relationships>
</file>

<file path=xl/externalLinks/_rels/externalLink540.xml.rels><?xml version="1.0" encoding="UTF-8" standalone="yes"?>
<Relationships xmlns="http://schemas.openxmlformats.org/package/2006/relationships"><Relationship Id="rId1" Type="http://schemas.openxmlformats.org/officeDocument/2006/relationships/externalLinkPath" Target="file:///\\Pc1\c\EXCEL\2001\&#50689;&#55141;&#50808;1&#47532;&#46020;&#47196;\&#49688;&#47049;&#49328;&#52636;&#49436;\&#52264;&#49440;&#46020;&#49353;.xls" TargetMode="External"/></Relationships>
</file>

<file path=xl/externalLinks/_rels/externalLink541.xml.rels><?xml version="1.0" encoding="UTF-8" standalone="yes"?>
<Relationships xmlns="http://schemas.openxmlformats.org/package/2006/relationships"><Relationship Id="rId1" Type="http://schemas.openxmlformats.org/officeDocument/2006/relationships/externalLinkPath" Target="file:///\\H1775\c\ESTI96\&#44053;&#51652;&#51109;&#55141;\&#54980;&#45796;&#45236;&#50669;.XLS" TargetMode="External"/></Relationships>
</file>

<file path=xl/externalLinks/_rels/externalLink542.xml.rels><?xml version="1.0" encoding="UTF-8" standalone="yes"?>
<Relationships xmlns="http://schemas.openxmlformats.org/package/2006/relationships"><Relationship Id="rId1" Type="http://schemas.openxmlformats.org/officeDocument/2006/relationships/externalLinkPath" Target="file:///\\&#50689;&#50629;&#48512;&#51109;\download\wsim2001\01&#49444;&#44228;\&#52292;&#50868;(&#50976;&#50517;&#51228;&#51652;2)\&#52292;&#50868;&#44228;&#54925;&#48372;&#50756;(2001.9)\&#44608;&#54644;&#50885;\&#50641;&#49472;&#54868;&#51068;\&#45236;&#50669;&#49444;&#44228;\&#48708;&#47329;RADIAL&#45236;&#50669;.xls" TargetMode="External"/></Relationships>
</file>

<file path=xl/externalLinks/_rels/externalLink543.xml.rels><?xml version="1.0" encoding="UTF-8" standalone="yes"?>
<Relationships xmlns="http://schemas.openxmlformats.org/package/2006/relationships"><Relationship Id="rId1" Type="http://schemas.openxmlformats.org/officeDocument/2006/relationships/externalLinkPath" Target="file:///\\&#54644;&#48124;\&#44305;&#51452;&#54840;\BBS\design\&#46041;&#44053;\&#46041;&#44053;&#44148;&#52629;\&#46041;&#44053;&#44148;&#52629;.xls" TargetMode="External"/></Relationships>
</file>

<file path=xl/externalLinks/_rels/externalLink544.xml.rels><?xml version="1.0" encoding="UTF-8" standalone="yes"?>
<Relationships xmlns="http://schemas.openxmlformats.org/package/2006/relationships"><Relationship Id="rId1" Type="http://schemas.openxmlformats.org/officeDocument/2006/relationships/externalLinkPath" Target="/&#9733;&#48176;&#49688;&#44060;&#49440;&#49324;&#50629;&#9733;/3.%20&#50773;&#51204;&#51648;&#44396;%20&#48176;&#49688;&#44060;&#49440;&#49324;&#50629;(&#45436;&#49328;-&#44277;&#49324;&#44048;&#46021;-2025~)/&#9733;&#50773;&#51204;&#51648;&#44396;%20&#48176;&#49688;&#44060;&#49440;&#49324;&#50629;%20&#49324;&#50629;&#44228;&#54925;&#49436;&#9733;/2.&#49324;&#50629;&#49688;&#51648;&#50696;&#49328;&#49436;(&#45800;&#44032;&#54252;&#54632;,%205&#51109;,10&#51109;))/1-1.%20&#50773;&#51204;%20&#49688;&#51648;&#50696;&#49328;&#49436;%20(&#52572;&#51333;&#48516;061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문"/>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처장님요약"/>
      <sheetName val="설계개요"/>
      <sheetName val="RADIAL+취수탑"/>
      <sheetName val="비룡내역"/>
      <sheetName val="기전총괄표"/>
      <sheetName val="RADIAL총괄표"/>
      <sheetName val="재료계산"/>
      <sheetName val="자재단가"/>
      <sheetName val="수문일위"/>
      <sheetName val="설계결과요약"/>
      <sheetName val="설계HOIST(참고용)"/>
      <sheetName val="취수탑"/>
      <sheetName val="가통집계 (총)"/>
      <sheetName val="총집계집계(구조물)"/>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강남배수장현황"/>
      <sheetName val="설계개요"/>
    </sheetNames>
    <sheetDataSet>
      <sheetData sheetId="0" refreshError="1"/>
      <sheetData sheetId="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강남배수장현황"/>
      <sheetName val="설계개요"/>
    </sheetNames>
    <sheetDataSet>
      <sheetData sheetId="0" refreshError="1"/>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배수장계"/>
      <sheetName val="배수장공사비"/>
      <sheetName val="배수장재료계"/>
      <sheetName val="토적계산"/>
      <sheetName val="단가"/>
      <sheetName val="공사비비교"/>
      <sheetName val="계화배수"/>
      <sheetName val="직공비"/>
      <sheetName val="수량이동"/>
      <sheetName val="기둥"/>
      <sheetName val="저판(버림100)"/>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일위대가"/>
      <sheetName val="조명시설"/>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집계표"/>
      <sheetName val="자재대"/>
      <sheetName val="간지"/>
      <sheetName val="표지"/>
      <sheetName val="말뚝지지력산정"/>
      <sheetName val="대로근거"/>
      <sheetName val="중로근거"/>
      <sheetName val="내역서 "/>
      <sheetName val="단가"/>
      <sheetName val="1.설계조건"/>
      <sheetName val="철근단면적"/>
      <sheetName val="하도금액분계"/>
      <sheetName val="Pier 3"/>
      <sheetName val="물가자료"/>
      <sheetName val="교각계산"/>
      <sheetName val="ABUT수량-A1"/>
      <sheetName val="danga"/>
      <sheetName val="ilch"/>
      <sheetName val="입찰안"/>
      <sheetName val="견적990322"/>
      <sheetName val="기둥(원형)"/>
      <sheetName val="#REF"/>
      <sheetName val="교각1"/>
      <sheetName val="DATA"/>
      <sheetName val="단면가정"/>
      <sheetName val="원형맨홀수량"/>
      <sheetName val="산출근거"/>
      <sheetName val="가도공"/>
      <sheetName val="합계금액"/>
      <sheetName val="대비"/>
      <sheetName val="8.PILE  (돌출)"/>
      <sheetName val="guard(mac)"/>
      <sheetName val="TYPE-A"/>
      <sheetName val="DATE"/>
      <sheetName val="Sheet1"/>
      <sheetName val="자료"/>
      <sheetName val="총집계"/>
      <sheetName val="분석"/>
      <sheetName val="Macro(전선)"/>
      <sheetName val="WVAL"/>
      <sheetName val="SLAB&quot;1&quot;"/>
      <sheetName val="1"/>
      <sheetName val="Y-WORK"/>
      <sheetName val="ITEM"/>
      <sheetName val="용산1(해보)"/>
      <sheetName val="터파기및재료"/>
      <sheetName val="일위대가9803"/>
      <sheetName val="방음벽기초(H=4m)"/>
      <sheetName val="내역서_"/>
      <sheetName val="CODE"/>
      <sheetName val="몰탈재료산출"/>
      <sheetName val="일위대가(가설)"/>
      <sheetName val="노임단가"/>
      <sheetName val="코드표"/>
      <sheetName val="설계조건"/>
      <sheetName val="9GNG운반"/>
      <sheetName val="hvac(제어동)"/>
      <sheetName val="토목"/>
      <sheetName val="70%"/>
      <sheetName val="대전21토목내역서"/>
      <sheetName val="COPING"/>
      <sheetName val="input"/>
      <sheetName val="데이타"/>
      <sheetName val="Front"/>
      <sheetName val="wall"/>
      <sheetName val="송라터널총괄"/>
      <sheetName val="INPUT(덕도방향-시점)"/>
      <sheetName val="일위대가표"/>
      <sheetName val="우수공"/>
      <sheetName val="계화배수"/>
      <sheetName val="H-pile(298x299)"/>
      <sheetName val="H-pile(250x250)"/>
      <sheetName val="3BL공동구 수량"/>
      <sheetName val="6PILE  (돌출)"/>
      <sheetName val="구조물철거타공정이월"/>
      <sheetName val="기둥"/>
      <sheetName val="저판(버림100)"/>
      <sheetName val="배수통관(좌)"/>
      <sheetName val="1,2,3,4,5단위수량"/>
      <sheetName val="원형1호맨홀토공수량"/>
      <sheetName val="본체"/>
      <sheetName val="참조"/>
      <sheetName val="Macro1"/>
      <sheetName val="식생블럭단위수량"/>
      <sheetName val="총괄표"/>
      <sheetName val="역T형"/>
      <sheetName val="내역서"/>
      <sheetName val="설계예산"/>
      <sheetName val="수량산출"/>
      <sheetName val="sw1"/>
      <sheetName val="노임이"/>
      <sheetName val="전기"/>
      <sheetName val="갑지(추정)"/>
      <sheetName val="을"/>
      <sheetName val="마산방향철근집계"/>
      <sheetName val="진주방향"/>
      <sheetName val="마산방향"/>
      <sheetName val="일위대가(계측기설치)"/>
      <sheetName val="한강운반비"/>
      <sheetName val="전체"/>
      <sheetName val="DATA 입력란"/>
      <sheetName val="CPM챠트"/>
      <sheetName val="hvac내역서(제어동)"/>
      <sheetName val="조작대(1연)"/>
      <sheetName val="설직재-1"/>
      <sheetName val="전기일위대가"/>
      <sheetName val="산출내역서집계표"/>
      <sheetName val="개산공사비"/>
      <sheetName val="업체별기성내역"/>
      <sheetName val="단위수량"/>
      <sheetName val="자재단가"/>
      <sheetName val="1.설계기준"/>
      <sheetName val="설계내역서"/>
      <sheetName val="기기리스트"/>
      <sheetName val="보온자재단가표"/>
      <sheetName val="물량표S"/>
      <sheetName val="시설물기초"/>
      <sheetName val="단가산출서1"/>
      <sheetName val="식재총괄"/>
      <sheetName val="좌측"/>
      <sheetName val="플랜트 설치"/>
      <sheetName val="토공(우물통,기타) "/>
      <sheetName val="plan&amp;section of foundation"/>
      <sheetName val="pile bearing capa &amp; arrenge"/>
      <sheetName val="design load"/>
      <sheetName val="working load at the btm ft."/>
      <sheetName val="stability check"/>
      <sheetName val="design criteria"/>
      <sheetName val="MOTOR"/>
      <sheetName val="식재일위대가"/>
      <sheetName val="정부노임단가"/>
      <sheetName val="슬래브"/>
      <sheetName val="설명서 "/>
      <sheetName val="가중치"/>
      <sheetName val="견적조건"/>
      <sheetName val="개략"/>
      <sheetName val="crude.SLAB RE-bar"/>
      <sheetName val="CRUDE RE-bar"/>
      <sheetName val="접속도로"/>
      <sheetName val="찍기"/>
      <sheetName val="2호맨홀공제수량"/>
      <sheetName val="신표지1"/>
      <sheetName val="표  지"/>
      <sheetName val="안정계산"/>
      <sheetName val="단면검토"/>
      <sheetName val="신규 수주분(사용자 정의)"/>
      <sheetName val="DATA2000"/>
      <sheetName val="내력서"/>
      <sheetName val="가로등내역서"/>
      <sheetName val="1.우편집중내역서"/>
      <sheetName val="주차구획선수량"/>
      <sheetName val="20관리비율"/>
      <sheetName val="토공총괄집계"/>
      <sheetName val="W3단면"/>
      <sheetName val="Sheet2"/>
      <sheetName val="철근량"/>
      <sheetName val="안산기계장치"/>
      <sheetName val="금액내역서"/>
      <sheetName val="연령현황"/>
      <sheetName val="기계경비(시간당)"/>
      <sheetName val="램머"/>
      <sheetName val="노임"/>
      <sheetName val="관리,공감"/>
      <sheetName val="PAINT"/>
      <sheetName val="SUMMARY"/>
      <sheetName val="물량표"/>
      <sheetName val="물량표(신)"/>
      <sheetName val="3.하중산정4.지지력"/>
      <sheetName val="표지 (2)"/>
      <sheetName val="맨홀수량"/>
      <sheetName val="토사(PE)"/>
      <sheetName val="품셈TABLE"/>
      <sheetName val="식재인부"/>
      <sheetName val="수량BOQ"/>
      <sheetName val="세목전체"/>
      <sheetName val="일반부표"/>
      <sheetName val="N賃率-職"/>
      <sheetName val="제직재"/>
      <sheetName val="제-노임"/>
      <sheetName val="단면 (2)"/>
      <sheetName val="토적계산서"/>
      <sheetName val="날개벽수량표"/>
      <sheetName val="덕전리"/>
      <sheetName val="99노임기준"/>
      <sheetName val="법면"/>
      <sheetName val="부대공"/>
      <sheetName val="구조물공"/>
      <sheetName val="중기일위대가"/>
      <sheetName val="포장공"/>
      <sheetName val="토공"/>
      <sheetName val="배수공1"/>
      <sheetName val="하수급견적대비"/>
      <sheetName val="COMPARISON TABLE"/>
      <sheetName val="부대공Ⅱ"/>
      <sheetName val="견적대비"/>
      <sheetName val="단가조사서"/>
      <sheetName val="목차"/>
      <sheetName val="절취및터파기"/>
      <sheetName val="통영LNG입찰현황"/>
      <sheetName val="BID"/>
      <sheetName val="토목품셈"/>
      <sheetName val="내역및총괄"/>
      <sheetName val="신우"/>
      <sheetName val="2.입력sheet"/>
      <sheetName val="M1"/>
      <sheetName val="뚝토공"/>
      <sheetName val="직공비"/>
      <sheetName val="(3.품질관리 시험 총괄표)"/>
      <sheetName val="지급자재"/>
      <sheetName val="차액보증"/>
      <sheetName val="공사비예산서(토목분)"/>
      <sheetName val="토량1-1"/>
      <sheetName val="토목주소"/>
      <sheetName val="프랜트면허"/>
      <sheetName val="별표 "/>
      <sheetName val="조명율표"/>
      <sheetName val="단가조사-2"/>
      <sheetName val="VE절감"/>
      <sheetName val="실행철강하도"/>
      <sheetName val="2000년1차"/>
      <sheetName val="2.가정단면"/>
      <sheetName val="음료실행"/>
      <sheetName val="대비표"/>
      <sheetName val="공량산출서"/>
      <sheetName val="내역표지"/>
      <sheetName val="교대(A1)"/>
      <sheetName val="총괄"/>
      <sheetName val="건축공사"/>
      <sheetName val="물가시세표"/>
      <sheetName val="98수문일위"/>
      <sheetName val="1.2.1 마루높이결정"/>
      <sheetName val="Sheet1 (2)"/>
      <sheetName val="1TL종점(1)"/>
      <sheetName val="도로경계블럭연장조서"/>
      <sheetName val="WORK"/>
      <sheetName val="정렬"/>
      <sheetName val="평균터파기"/>
      <sheetName val="옥룡잡비"/>
      <sheetName val="데리네이타현황"/>
      <sheetName val="BOX전기내역"/>
      <sheetName val="소운반"/>
      <sheetName val="배수내역"/>
      <sheetName val="공내역"/>
      <sheetName val="방음벽기초"/>
      <sheetName val="현금및현금등가물1"/>
      <sheetName val="지장물총괄표"/>
      <sheetName val="1. 설계조건 2.단면가정 3. 하중계산"/>
      <sheetName val="공통가설"/>
      <sheetName val="PD-5(직선)"/>
      <sheetName val="전력구구조물산근"/>
      <sheetName val="관경별우수관집계"/>
      <sheetName val="지장물C"/>
      <sheetName val="Total"/>
      <sheetName val="수입"/>
      <sheetName val="조경"/>
      <sheetName val="SILICATE"/>
      <sheetName val="TB-내역서"/>
      <sheetName val="금융비용"/>
      <sheetName val="주경기-오배수"/>
      <sheetName val="TEL"/>
      <sheetName val="갑지"/>
      <sheetName val="산근(PE,300)"/>
      <sheetName val="특2호하천산근"/>
      <sheetName val="특2호부관하천산근"/>
      <sheetName val=" 냉각수펌프"/>
      <sheetName val="Sheet5"/>
      <sheetName val="보차도경계석"/>
      <sheetName val="약품공급2"/>
      <sheetName val="2011.(4)"/>
      <sheetName val="일위대가1"/>
      <sheetName val="토공총괄표"/>
      <sheetName val="※참고자료※"/>
      <sheetName val="원하도급내역서(당초)"/>
      <sheetName val="견적서"/>
      <sheetName val="손익분석"/>
      <sheetName val="일위대가(건축)"/>
      <sheetName val="전력"/>
      <sheetName val="Sheet3"/>
      <sheetName val="UEC영화관본공사내역"/>
      <sheetName val="대운산출"/>
      <sheetName val="세부내역"/>
      <sheetName val="소방현물"/>
      <sheetName val="내역"/>
      <sheetName val="총괄내역서"/>
      <sheetName val="현장일반사항"/>
      <sheetName val="도장수량(하1)"/>
      <sheetName val="주형"/>
      <sheetName val="옹벽"/>
      <sheetName val="거래처등록"/>
      <sheetName val="단가(1)"/>
      <sheetName val="원가계산서"/>
      <sheetName val="참조M"/>
      <sheetName val="지구단위계획"/>
      <sheetName val="CON포장수량"/>
      <sheetName val="CONUNIT"/>
      <sheetName val="1062-X방향 "/>
      <sheetName val="용수량(생활용수)"/>
      <sheetName val="DIAPHRAGM"/>
      <sheetName val="7.PILE  (돌출)"/>
      <sheetName val="SLIDES"/>
      <sheetName val="간선계산"/>
      <sheetName val="기둥(하중)"/>
      <sheetName val="유림골조"/>
      <sheetName val="증감내역서"/>
      <sheetName val="PAD TR보호대기초"/>
      <sheetName val="가로등기초"/>
      <sheetName val="배수공"/>
      <sheetName val="측구공"/>
      <sheetName val="현황산출서"/>
      <sheetName val="BOX(1.5X1.5)"/>
      <sheetName val="U-TYPE(1)"/>
      <sheetName val="포장복구집계"/>
      <sheetName val="단가일람"/>
      <sheetName val="단위량당중기"/>
      <sheetName val="입찰보고"/>
      <sheetName val="웅진교-S2"/>
      <sheetName val="&lt;목록&gt;"/>
      <sheetName val="COL"/>
      <sheetName val="단가산출"/>
      <sheetName val="2000용수잠관-수량집계"/>
      <sheetName val="기자재비"/>
      <sheetName val="원형측구(B-type)"/>
      <sheetName val="계단"/>
      <sheetName val="지주목시비량산출서"/>
      <sheetName val="단가조사"/>
      <sheetName val="o현장경비"/>
      <sheetName val="내역서(전기)"/>
      <sheetName val="중간간지 (2)"/>
      <sheetName val="3.공통공사대비"/>
      <sheetName val="날개벽"/>
      <sheetName val="XL4Poppy"/>
      <sheetName val="소업1교"/>
      <sheetName val="수량산출근거"/>
      <sheetName val="상시"/>
      <sheetName val="시행후면적"/>
      <sheetName val="변경후-SHEET"/>
      <sheetName val="인명부"/>
      <sheetName val="수로단위수량"/>
      <sheetName val="기초일위"/>
      <sheetName val="수목단가"/>
      <sheetName val="시설수량표"/>
      <sheetName val="시설일위"/>
      <sheetName val="식재수량표"/>
      <sheetName val="식재일위"/>
      <sheetName val="부하계산서"/>
      <sheetName val="산근목록"/>
      <sheetName val="일위"/>
      <sheetName val="type-F"/>
      <sheetName val="11.자재단가"/>
      <sheetName val="수량집계표"/>
      <sheetName val="기계시공"/>
      <sheetName val="실행대비"/>
      <sheetName val="설계변경원가계산총괄표"/>
      <sheetName val="우수관"/>
      <sheetName val="날개벽(시점좌측)"/>
      <sheetName val="설계기준"/>
      <sheetName val="갑지1"/>
      <sheetName val="일반공사"/>
      <sheetName val="별총"/>
      <sheetName val="A-4"/>
      <sheetName val="costing_CV"/>
      <sheetName val="ITB COST"/>
      <sheetName val="costing_ESDV"/>
      <sheetName val="costing_Misc"/>
      <sheetName val="costing_MOV"/>
      <sheetName val="costing_Press"/>
      <sheetName val="자압"/>
      <sheetName val="woo(mac)"/>
      <sheetName val="BOILING검토"/>
      <sheetName val="통합"/>
      <sheetName val="1_설계조건"/>
      <sheetName val="plan&amp;section_of_foundation"/>
      <sheetName val="working_load_at_the_btm_ft_"/>
      <sheetName val="stability_check"/>
      <sheetName val="design_criteria"/>
      <sheetName val="design_load"/>
      <sheetName val="상승요인분석"/>
      <sheetName val="기계경비일람"/>
      <sheetName val="BID9697"/>
      <sheetName val="간지9)"/>
      <sheetName val="기안"/>
      <sheetName val="차선도색현황"/>
      <sheetName val="관경"/>
      <sheetName val="토목내역"/>
      <sheetName val="시가지우회도로공내역서"/>
      <sheetName val="횡배수관"/>
      <sheetName val="ENE-CAL 1"/>
      <sheetName val="Baby일위대가"/>
      <sheetName val="주식"/>
      <sheetName val="spiral"/>
      <sheetName val="6호기"/>
      <sheetName val="공사내역"/>
      <sheetName val="집계표(육상)"/>
      <sheetName val="조건표"/>
      <sheetName val="지급자재조서"/>
      <sheetName val="Sheet15"/>
      <sheetName val="개요"/>
      <sheetName val="하중"/>
      <sheetName val="ACUNIT"/>
      <sheetName val="예산작성기준(전기)"/>
      <sheetName val="수정내역서"/>
      <sheetName val="설계명세"/>
      <sheetName val="자재목록"/>
      <sheetName val="입력"/>
      <sheetName val="전선 및 전선관"/>
      <sheetName val="시선유도표지집계표"/>
      <sheetName val="설계예산서"/>
      <sheetName val="-몰탈콘크리트"/>
      <sheetName val="품의"/>
      <sheetName val="맨홀평균높이"/>
      <sheetName val="재집"/>
      <sheetName val="직재"/>
      <sheetName val="결과조달"/>
      <sheetName val="수량집계"/>
      <sheetName val="예상"/>
      <sheetName val="2002년12월"/>
      <sheetName val="Sheet6"/>
      <sheetName val="상수도공-간지"/>
      <sheetName val="주요자재집계표"/>
      <sheetName val="터널구조물산근"/>
      <sheetName val="노무비계"/>
      <sheetName val="sheeet2"/>
      <sheetName val="단면 _2_"/>
      <sheetName val="설계기준 및 하중계산"/>
      <sheetName val="단가(반정1교-원주)"/>
      <sheetName val="Sheet10"/>
      <sheetName val="2000전체분"/>
      <sheetName val="대림경상68억"/>
      <sheetName val="공종별수량집계"/>
      <sheetName val="전차선로 물량표"/>
      <sheetName val="단가대비표"/>
      <sheetName val="농로수량집계"/>
      <sheetName val="농로토공집계"/>
      <sheetName val="종배수관(신)"/>
      <sheetName val="적용단위길이"/>
      <sheetName val="자료입력"/>
      <sheetName val="종배수관면벽신"/>
      <sheetName val="역T형(H=6.0) (2)"/>
      <sheetName val="WEON"/>
      <sheetName val="각사별공사비분개 "/>
      <sheetName val="바닥판(1)"/>
      <sheetName val="P3"/>
      <sheetName val="배수철근"/>
      <sheetName val="기초공"/>
      <sheetName val="BOX-1515"/>
      <sheetName val="BOX-1510"/>
      <sheetName val="맨홀수량산출"/>
      <sheetName val="맨홀토공수량"/>
      <sheetName val="Macro(차단기)"/>
      <sheetName val="터널조도"/>
      <sheetName val="도급예산내역서봉투"/>
      <sheetName val="공사원가계산서"/>
      <sheetName val="도급예산내역서총괄표"/>
      <sheetName val="분전함신설"/>
      <sheetName val="설계산출표지"/>
      <sheetName val="을부담운반비"/>
      <sheetName val="운반비산출"/>
      <sheetName val="접지1종"/>
      <sheetName val="공구"/>
      <sheetName val="명세서"/>
      <sheetName val="변화치수"/>
      <sheetName val="설정"/>
      <sheetName val="코드"/>
      <sheetName val="유림총괄"/>
      <sheetName val="공사현황"/>
      <sheetName val="공사비산출내역"/>
      <sheetName val="포장물량집계"/>
      <sheetName val="기계내역"/>
      <sheetName val="산근"/>
      <sheetName val="1호-아(오)0.4"/>
      <sheetName val="2공구산출내역"/>
      <sheetName val="집계"/>
      <sheetName val="(A)내역서"/>
      <sheetName val="은행"/>
      <sheetName val="입력시트"/>
      <sheetName val="계산서(곡선부)"/>
      <sheetName val="-치수표(곡선부)"/>
      <sheetName val="인천제철"/>
      <sheetName val="예산대비"/>
      <sheetName val="재료"/>
      <sheetName val="중기집계"/>
      <sheetName val="슬래브(유곡)"/>
      <sheetName val="0226"/>
      <sheetName val="공정별 수량산출서"/>
      <sheetName val="일반시방서"/>
      <sheetName val="일위대가(조경)"/>
      <sheetName val="자재 및 폐기물견적(2008)"/>
      <sheetName val="2000년하반기"/>
      <sheetName val="관로토공"/>
      <sheetName val="우수"/>
      <sheetName val="1호맨홀토공"/>
      <sheetName val="cable data1"/>
      <sheetName val="아스콘단위"/>
      <sheetName val="inter"/>
      <sheetName val="00000"/>
      <sheetName val="개방1"/>
      <sheetName val="기계경비"/>
      <sheetName val="품셈총괄표"/>
      <sheetName val="FOOTING단면력"/>
      <sheetName val="수량산출서 갑지"/>
      <sheetName val="Dike for 49T03 &amp; 49T04"/>
      <sheetName val="Dike for 49T02, 05~07, 19 (1)"/>
      <sheetName val="준검 내역서"/>
      <sheetName val="북방3터널"/>
      <sheetName val="실행"/>
      <sheetName val="예산내역서"/>
      <sheetName val="3CHBDC"/>
      <sheetName val="사급자재"/>
      <sheetName val="CAT_5"/>
      <sheetName val="간접비내역-1"/>
      <sheetName val="원가입력"/>
      <sheetName val="ASP"/>
      <sheetName val="석축"/>
      <sheetName val="전계가"/>
      <sheetName val="수목표준대가"/>
      <sheetName val="공통부대비"/>
      <sheetName val="M_DB"/>
      <sheetName val="TYPE"/>
      <sheetName val="costing_FE"/>
      <sheetName val="공종집계"/>
      <sheetName val="대정2공구"/>
      <sheetName val="중기사용료산출근거"/>
      <sheetName val="단가 및 재료비"/>
      <sheetName val="포장직선구간"/>
      <sheetName val="CTEMCOST"/>
      <sheetName val="현장관리비"/>
      <sheetName val="GAEYO"/>
      <sheetName val="SUMDO"/>
      <sheetName val="ENDDO"/>
      <sheetName val="PLDB"/>
      <sheetName val="AAA"/>
      <sheetName val="M-HOUR"/>
      <sheetName val="공기"/>
      <sheetName val="인건비"/>
      <sheetName val="화단 철거"/>
      <sheetName val="수지예산"/>
      <sheetName val="예정(3)"/>
      <sheetName val="DESCRIPTION"/>
      <sheetName val="내역(전체)"/>
      <sheetName val="중동공구"/>
      <sheetName val="입력값"/>
      <sheetName val="옥내아파트(전기)"/>
      <sheetName val="Model"/>
      <sheetName val="CONSTRUCTION COMPONENT"/>
      <sheetName val="추정공사비_산출내역1.xlsx"/>
      <sheetName val="견적대비 견적서"/>
      <sheetName val="재료비"/>
      <sheetName val="건축내역"/>
      <sheetName val="결재갑지"/>
      <sheetName val="Sheet16"/>
      <sheetName val="Sheet14"/>
      <sheetName val="부하"/>
      <sheetName val="APT"/>
      <sheetName val="Sheet13"/>
      <sheetName val="최적단면"/>
      <sheetName val="공사비증감"/>
      <sheetName val="내역서_1"/>
      <sheetName val="단면_(2)"/>
      <sheetName val="8_PILE__(돌출)"/>
      <sheetName val="1_우편집중내역서"/>
      <sheetName val="1_설계기준"/>
      <sheetName val="3BL공동구_수량"/>
      <sheetName val="6PILE__(돌출)"/>
      <sheetName val="Sheet1_(2)"/>
      <sheetName val="신규_수주분(사용자_정의)"/>
      <sheetName val="pile_bearing_capa_&amp;_arrenge"/>
      <sheetName val="설명서_"/>
      <sheetName val="플랜트_설치"/>
      <sheetName val="DATA_입력란"/>
      <sheetName val="3_하중산정4_지지력"/>
      <sheetName val="2_가정단면"/>
      <sheetName val="표__지"/>
      <sheetName val="crude_SLAB_RE-bar"/>
      <sheetName val="CRUDE_RE-bar"/>
      <sheetName val="표지_(2)"/>
      <sheetName val="COMPARISON_TABLE"/>
      <sheetName val="주beam"/>
      <sheetName val="일위대가_호표"/>
      <sheetName val="일위대가_호표 (계약)"/>
      <sheetName val="경비_원본"/>
      <sheetName val="국공유지및사유지"/>
      <sheetName val="접속 SLAB,BRACKET 설계"/>
      <sheetName val="가정급수관"/>
      <sheetName val="2. 공원조도"/>
      <sheetName val="2.단면가정 "/>
      <sheetName val="자재 집계표"/>
      <sheetName val="BOX(1_5X1_5)"/>
      <sheetName val="2_입력sheet"/>
      <sheetName val="(3_품질관리_시험_총괄표)"/>
      <sheetName val="별표_"/>
      <sheetName val="토공(우물통,기타)_"/>
      <sheetName val="7_PILE__(돌출)"/>
      <sheetName val="업무"/>
      <sheetName val="밸브설치"/>
      <sheetName val="일위대가목차"/>
      <sheetName val="J直材4"/>
      <sheetName val="수량명세서"/>
      <sheetName val="전체내역서"/>
      <sheetName val="건축집계"/>
      <sheetName val="BOQ"/>
      <sheetName val="세부내역서"/>
      <sheetName val="6공구(당초)"/>
      <sheetName val="종배수관"/>
      <sheetName val="총수량집계표"/>
      <sheetName val="기초(중마오수)"/>
      <sheetName val="간접비계산"/>
      <sheetName val="wk prgs"/>
      <sheetName val="Berm"/>
      <sheetName val="설계개요"/>
      <sheetName val="포장재료집계표"/>
      <sheetName val="예가표"/>
      <sheetName val="COPING-1"/>
      <sheetName val="역T형교대-2수량"/>
      <sheetName val="1-1"/>
      <sheetName val="음봉방향"/>
      <sheetName val="중기비"/>
      <sheetName val="CABLE SIZE-3"/>
      <sheetName val="대치판정"/>
      <sheetName val="소비자가"/>
      <sheetName val="점수계산1-2"/>
      <sheetName val="TYPE1"/>
      <sheetName val="공사비집계"/>
      <sheetName val="약품설비"/>
      <sheetName val="IMPEADENCE MAP 취수장"/>
      <sheetName val="항목"/>
      <sheetName val="DNW"/>
      <sheetName val="BSD (2)"/>
      <sheetName val="EQ"/>
      <sheetName val="tggwan(mac)"/>
      <sheetName val="N10(미지급) "/>
      <sheetName val="(평균)"/>
      <sheetName val="AC포장수량"/>
      <sheetName val="기본DATA"/>
      <sheetName val="청천내"/>
      <sheetName val="단면A-A(TR)"/>
      <sheetName val="종단계산"/>
      <sheetName val="경산"/>
      <sheetName val="D-철근총괄"/>
      <sheetName val="단지조성공(가포)"/>
      <sheetName val="일반수량총괄집계"/>
      <sheetName val="CTG"/>
      <sheetName val="2.2 S-Curve"/>
      <sheetName val="대포2교접속"/>
      <sheetName val="천방교접속"/>
      <sheetName val="돌담교 상부수량"/>
      <sheetName val="H-PILE수량집계"/>
      <sheetName val="수량-가로등"/>
      <sheetName val="가시설수량"/>
      <sheetName val="우수받이"/>
      <sheetName val="제원및배치"/>
      <sheetName val="돌담교_상부수량"/>
      <sheetName val="해평견적"/>
      <sheetName val="CON기초"/>
      <sheetName val="역T형교대(말뚝기초)"/>
      <sheetName val="SAP_INPUT"/>
      <sheetName val="1단계"/>
      <sheetName val="테이블"/>
      <sheetName val="건축"/>
      <sheetName val="8.석축단위(H=1.5M)"/>
      <sheetName val="원가계산"/>
      <sheetName val="장비집계"/>
      <sheetName val="자재집계표"/>
      <sheetName val="구천"/>
      <sheetName val="평가데이터"/>
      <sheetName val="산출금액내역"/>
      <sheetName val="현장예산"/>
      <sheetName val="예총"/>
      <sheetName val="요율"/>
      <sheetName val="조경내역서"/>
      <sheetName val="안정검토"/>
      <sheetName val="단면설계"/>
      <sheetName val="공사기본내용입력"/>
      <sheetName val="동원인원"/>
      <sheetName val="2공구하도급내역서"/>
      <sheetName val="TOTAL_BOQ"/>
      <sheetName val="범례표"/>
      <sheetName val="옹벽일반수량"/>
      <sheetName val="품셈집계표"/>
      <sheetName val="자재조사표"/>
      <sheetName val="연결관암거"/>
      <sheetName val="현장경비"/>
      <sheetName val="방배동내역(리라)"/>
      <sheetName val="건축공사집계표"/>
      <sheetName val="방배동내역 (총괄)"/>
      <sheetName val="부대공사총괄"/>
      <sheetName val="원본(갑지)"/>
      <sheetName val="단열-자재"/>
      <sheetName val="공제수량총집계표"/>
      <sheetName val="임금단가"/>
      <sheetName val="총투입계"/>
      <sheetName val="대창(함평)"/>
      <sheetName val="대창(장성)"/>
      <sheetName val="대창(함평)-창열"/>
      <sheetName val="원가"/>
      <sheetName val="연습"/>
      <sheetName val="설계서을"/>
      <sheetName val="견적"/>
      <sheetName val="수량3"/>
      <sheetName val="이토변실(A3-LINE)"/>
      <sheetName val="골재산출"/>
      <sheetName val="바닥판"/>
      <sheetName val="입력DATA"/>
      <sheetName val="흥양2교토공집계표"/>
      <sheetName val="구조물공위치조서"/>
      <sheetName val="EP0618"/>
      <sheetName val="배수내역 (2)"/>
      <sheetName val="기초단가"/>
      <sheetName val="중기손료"/>
      <sheetName val="설계명세서"/>
      <sheetName val="#3_일위대가목록"/>
      <sheetName val="차수공개요"/>
      <sheetName val="당초"/>
      <sheetName val="PIPING"/>
      <sheetName val="#2_일위대가목록"/>
      <sheetName val="중기"/>
      <sheetName val="DB"/>
      <sheetName val="수량"/>
      <sheetName val="수문보고"/>
      <sheetName val="변실"/>
      <sheetName val="이음부"/>
      <sheetName val="공사내역서(을)실행"/>
      <sheetName val="부속동"/>
      <sheetName val="설직재_1"/>
      <sheetName val="영동(D)"/>
      <sheetName val="배수개거"/>
      <sheetName val="물가시세"/>
      <sheetName val="빌딩 안내"/>
      <sheetName val="대우단가(풍산)"/>
      <sheetName val="편입용지조서"/>
      <sheetName val="특수선일위대가"/>
      <sheetName val="장비사양"/>
      <sheetName val="빙장비사양"/>
      <sheetName val="Tables"/>
      <sheetName val="LKVL-CK-HT-GD1"/>
      <sheetName val="TONGKE-HT"/>
      <sheetName val="SG"/>
      <sheetName val="S0"/>
      <sheetName val="집수정"/>
      <sheetName val="현장별계약현황('98.10.31)"/>
      <sheetName val="깨기"/>
      <sheetName val="산출내역서"/>
      <sheetName val="암거공"/>
      <sheetName val="총괄설계내역서"/>
      <sheetName val="재료집계(분수관)"/>
      <sheetName val="BLOCK(1)"/>
      <sheetName val="Sheet4"/>
      <sheetName val="노임단가기준"/>
      <sheetName val="pvc연결관"/>
      <sheetName val="목표세부명세"/>
      <sheetName val="주소록2000(전화번호부)"/>
      <sheetName val="CAL"/>
      <sheetName val="도"/>
      <sheetName val="부대내역"/>
      <sheetName val="단위중량"/>
      <sheetName val="-배수구조물공토공"/>
      <sheetName val="횡배수관재료-"/>
      <sheetName val="계산서(직선부)"/>
      <sheetName val="Multi-dims"/>
      <sheetName val="단면치수"/>
      <sheetName val="배수관산출"/>
      <sheetName val="하중계산"/>
      <sheetName val="6.단면검토"/>
      <sheetName val="기초코드"/>
      <sheetName val="BOX"/>
      <sheetName val="제수"/>
      <sheetName val="가감수량"/>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STRA2"/>
      <sheetName val="정읍농소"/>
      <sheetName val="경비"/>
      <sheetName val="3련 BOX"/>
      <sheetName val="암거 제원표"/>
      <sheetName val="직접인건비"/>
      <sheetName val="차선도색수량집계"/>
      <sheetName val="단가산출총괄표"/>
      <sheetName val="배수공BOQ"/>
      <sheetName val="97 사업추정(WEKI)"/>
      <sheetName val="EQUIP-H"/>
      <sheetName val="성곽내역서"/>
      <sheetName val="자재단가대비표"/>
      <sheetName val="깨기수량집계"/>
      <sheetName val="화산경계"/>
      <sheetName val="I.설계조건"/>
      <sheetName val="도로경계단위"/>
      <sheetName val="위치조서"/>
      <sheetName val="S.중기사용료"/>
      <sheetName val="97노임단가"/>
      <sheetName val="입력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깨기"/>
      <sheetName val="구조물"/>
      <sheetName val="집계"/>
      <sheetName val="토공총괄표"/>
      <sheetName val="단위수량"/>
      <sheetName val="96보완계획7.12"/>
      <sheetName val="ABUT수량-A1"/>
      <sheetName val="입찰안"/>
      <sheetName val="건축공사"/>
      <sheetName val="차액보증"/>
      <sheetName val="조명시설"/>
      <sheetName val="사각맨홀"/>
      <sheetName val="총괄"/>
      <sheetName val="조건표"/>
      <sheetName val="계산서(곡선부)"/>
      <sheetName val="-치수표(곡선부)"/>
      <sheetName val="Book3"/>
      <sheetName val="노임단가"/>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강남배수장현황"/>
      <sheetName val="설계개요"/>
    </sheet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설계조건"/>
      <sheetName val="단면가정"/>
      <sheetName val="전산입력자료"/>
      <sheetName val="하중조합"/>
      <sheetName val="단면력집계"/>
      <sheetName val="FOOTING1"/>
      <sheetName val="FOOTING2"/>
      <sheetName val="FOOTING3"/>
      <sheetName val="말뚝기초설계"/>
      <sheetName val="FOOTING 배근도"/>
      <sheetName val="날개벽"/>
      <sheetName val="처짐"/>
      <sheetName val="토공총괄표"/>
      <sheetName val="깨기"/>
      <sheetName val="단위수량"/>
      <sheetName val="교각1"/>
      <sheetName val="도장수량(하1)"/>
      <sheetName val="주형"/>
    </sheetNames>
    <sheetDataSet>
      <sheetData sheetId="0" refreshError="1"/>
      <sheetData sheetId="1"/>
      <sheetData sheetId="2"/>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성토부도수로"/>
      <sheetName val="측구수량집계표"/>
      <sheetName val="측구토공수량"/>
      <sheetName val="호안블럭수량집계표"/>
      <sheetName val="펌프장유출부도수로"/>
      <sheetName val="월류벽수량집계표"/>
      <sheetName val="월류벽h=1.0"/>
      <sheetName val="월류벽h=1.5"/>
      <sheetName val="L형측구1"/>
      <sheetName val="L형측구2"/>
      <sheetName val="옹벽형측구3"/>
      <sheetName val="옹벽토공수량집계표"/>
      <sheetName val="옹벽수량집계표"/>
      <sheetName val="옹벽연장조서"/>
      <sheetName val="철거수량집계표"/>
      <sheetName val="반중력식옹벽3.5"/>
      <sheetName val="반중력식옹벽3.0"/>
      <sheetName val="반중력식옹벽2.5"/>
      <sheetName val="구조물공재료집계표"/>
      <sheetName val="단위수량양식"/>
      <sheetName val="Sheet2"/>
      <sheetName val="Sheet1"/>
      <sheetName val="국공유지및사유지"/>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성토부도수로"/>
      <sheetName val="측구수량집계표"/>
      <sheetName val="측구토공수량"/>
      <sheetName val="호안블럭수량집계표"/>
      <sheetName val="펌프장유출부도수로"/>
      <sheetName val="월류벽수량집계표"/>
      <sheetName val="월류벽h=1.0"/>
      <sheetName val="월류벽h=1.5"/>
      <sheetName val="L형측구1"/>
      <sheetName val="L형측구2"/>
      <sheetName val="옹벽형측구3"/>
      <sheetName val="옹벽토공수량집계표"/>
      <sheetName val="옹벽수량집계표"/>
      <sheetName val="옹벽연장조서"/>
      <sheetName val="철거수량집계표"/>
      <sheetName val="반중력식옹벽3.5"/>
      <sheetName val="반중력식옹벽3.0"/>
      <sheetName val="반중력식옹벽2.5"/>
      <sheetName val="구조물공재료집계표"/>
      <sheetName val="단위수량양식"/>
      <sheetName val="Sheet2"/>
      <sheetName val="Sheet1"/>
      <sheetName val="국공유지및사유지"/>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
      <sheetName val="foxz"/>
      <sheetName val="상포예산서"/>
      <sheetName val="일위(전기)"/>
      <sheetName val="차액보증"/>
      <sheetName val="단가일람"/>
      <sheetName val="조경일람"/>
      <sheetName val="단가"/>
      <sheetName val="버스운행안내"/>
      <sheetName val="예방접종계획"/>
      <sheetName val="근태계획서"/>
      <sheetName val="공사비"/>
      <sheetName val="계화배수(3대)"/>
      <sheetName val="2공구산출내역"/>
      <sheetName val="설계예산서0219"/>
      <sheetName val="ABUT수량-A1"/>
      <sheetName val="계화배수"/>
      <sheetName val="공사비예산서(토목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일위대가"/>
      <sheetName val="조명시설"/>
      <sheetName val="일반수량"/>
    </sheetNames>
    <sheetDataSet>
      <sheetData sheetId="0" refreshError="1"/>
      <sheetData sheetId="1" refreshError="1"/>
      <sheetData sheetId="2" refreshError="1"/>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
      <sheetName val="#REF"/>
      <sheetName val="DATE"/>
      <sheetName val="우수"/>
      <sheetName val="집수정(600-700)"/>
      <sheetName val="우수공"/>
      <sheetName val="터파기및재료"/>
      <sheetName val="총집계"/>
      <sheetName val="방음벽기초"/>
      <sheetName val="대로근거"/>
      <sheetName val="중로근거"/>
      <sheetName val="Sheet1"/>
      <sheetName val="장비집계"/>
      <sheetName val="수안보-MBR1"/>
      <sheetName val="3.하중산정4.지지력"/>
      <sheetName val="3련 BOX"/>
      <sheetName val="조명시설"/>
      <sheetName val="세목전체"/>
      <sheetName val="집수정"/>
      <sheetName val="말뚝지지력산정"/>
      <sheetName val="guard(mac)"/>
      <sheetName val="tggwan(mac)"/>
      <sheetName val="6PILE  (돌출)"/>
      <sheetName val="원형맨홀수량"/>
      <sheetName val="입력DATA"/>
      <sheetName val="맨홀수량집계"/>
      <sheetName val="설계조건"/>
      <sheetName val="가시설수량"/>
      <sheetName val="단면가정"/>
      <sheetName val="ABUT수량-A1"/>
      <sheetName val="가도공"/>
      <sheetName val="COPING"/>
      <sheetName val="기초공"/>
      <sheetName val="기둥(원형)"/>
      <sheetName val="단면 (2)"/>
      <sheetName val="SLAB&quot;1&quot;"/>
      <sheetName val="표지판이설현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조명시설"/>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집계표"/>
      <sheetName val="자재대"/>
      <sheetName val="간지"/>
      <sheetName val="표지"/>
      <sheetName val="슬래브"/>
      <sheetName val="몰탈재료산출"/>
      <sheetName val="Sheet1"/>
      <sheetName val="이토변실(A3-LINE)"/>
      <sheetName val="데리네이타현황"/>
      <sheetName val="산출근거"/>
      <sheetName val="가도공"/>
      <sheetName val="수량산출"/>
      <sheetName val="코드표"/>
      <sheetName val="단 box"/>
      <sheetName val="일위대가9803"/>
      <sheetName val="ABUT수량-A1"/>
      <sheetName val="N賃率-職"/>
      <sheetName val="DATE"/>
      <sheetName val="웅진교-S2"/>
      <sheetName val="현황산출서"/>
      <sheetName val="실행철강하도"/>
      <sheetName val="하부철근수량"/>
      <sheetName val="공사비"/>
      <sheetName val="BID"/>
      <sheetName val="Sheet1 (2)"/>
      <sheetName val="내역서"/>
      <sheetName val="노견단위수량"/>
      <sheetName val="1,2,3,4,5단위수량"/>
      <sheetName val="내역"/>
      <sheetName val="SORCE1"/>
      <sheetName val="대창(장성)"/>
      <sheetName val="노임단가"/>
      <sheetName val="참고자료"/>
      <sheetName val="일위대가(가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간지"/>
      <sheetName val="철근량"/>
      <sheetName val="1-1"/>
      <sheetName val="2-1"/>
      <sheetName val="2-2"/>
      <sheetName val="2-3"/>
      <sheetName val="2-4"/>
      <sheetName val="2-5"/>
      <sheetName val="3-1"/>
      <sheetName val="3-1-2"/>
      <sheetName val="3-2"/>
      <sheetName val="4"/>
      <sheetName val="5"/>
      <sheetName val="Sheet1"/>
      <sheetName val="옹벽일반수량"/>
      <sheetName val="옹벽토공 (1)"/>
      <sheetName val="옹벽일반(전체)"/>
      <sheetName val="옹벽토공(전체)"/>
      <sheetName val="BOQ"/>
      <sheetName val="구조물공 자재 집계표-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
      <sheetName val="합계"/>
      <sheetName val="동력및조명"/>
      <sheetName val="큐비클"/>
      <sheetName val="산출근거"/>
      <sheetName val="운반한전"/>
      <sheetName val="기초공사"/>
      <sheetName val="표지"/>
      <sheetName val="총괄표"/>
      <sheetName val="일반공사"/>
      <sheetName val="일반산출근거"/>
      <sheetName val="동력분전반"/>
      <sheetName val="분전반산출근거"/>
      <sheetName val="운반비"/>
      <sheetName val="한전"/>
      <sheetName val="현장조작반"/>
      <sheetName val="조작반산출근거"/>
      <sheetName val="잡철물 물량"/>
      <sheetName val="도면(단선결선도)"/>
      <sheetName val="기동반"/>
      <sheetName val="하사"/>
      <sheetName val="단선결선도"/>
      <sheetName val="동력배치도"/>
      <sheetName val="건축내역"/>
      <sheetName val="재료값"/>
      <sheetName val="RE9604"/>
      <sheetName val="수량이동"/>
      <sheetName val="EP061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노임단가"/>
      <sheetName val="총괄"/>
      <sheetName val="갑,을"/>
      <sheetName val="표지"/>
      <sheetName val="개요"/>
      <sheetName val="사통"/>
      <sheetName val="단가검토"/>
      <sheetName val="설치중량 "/>
      <sheetName val="철거중량"/>
      <sheetName val="수문일위 "/>
      <sheetName val="자재단가"/>
      <sheetName val="단가"/>
      <sheetName val="발주내역"/>
      <sheetName val="설계개요"/>
      <sheetName val="도로구조공사비"/>
      <sheetName val="도로토공공사비"/>
      <sheetName val="여수토공사비"/>
      <sheetName val="ABUT수량-A1"/>
      <sheetName val="사유서(출)"/>
      <sheetName val="집계표"/>
      <sheetName val="예가표"/>
      <sheetName val="내역"/>
      <sheetName val="실행철강하도"/>
      <sheetName val="한전납입금"/>
      <sheetName val="계약일반사항"/>
      <sheetName val="약품설비"/>
      <sheetName val="수토공단위당"/>
      <sheetName val="총괄표"/>
      <sheetName val="공사비"/>
      <sheetName val="산출근거"/>
      <sheetName val="노무비"/>
      <sheetName val="철집"/>
      <sheetName val="제경비요율"/>
      <sheetName val="조경일람"/>
      <sheetName val="CCTV내역서"/>
      <sheetName val="unit"/>
      <sheetName val="재료값"/>
      <sheetName val="사리부설"/>
      <sheetName val="전차선로 물량표"/>
      <sheetName val="내역서"/>
      <sheetName val="단위가격 "/>
      <sheetName val="교각계산"/>
      <sheetName val="전기"/>
      <sheetName val="VXXXXX"/>
      <sheetName val="일위대가"/>
      <sheetName val="자재견적 (대왕) (2)"/>
      <sheetName val="현장관리비 산출내역"/>
      <sheetName val="품셈(기초)"/>
      <sheetName val="#REF"/>
      <sheetName val="결과조달"/>
      <sheetName val="년도별"/>
      <sheetName val="설계(원가)"/>
      <sheetName val="내역서(변경2)"/>
      <sheetName val="내역서 (변경)"/>
      <sheetName val="자재집계표"/>
      <sheetName val="환토"/>
      <sheetName val="단가산출(운반장비)"/>
      <sheetName val="토공집계표"/>
      <sheetName val="토공계산서"/>
      <sheetName val="운반성토집계"/>
      <sheetName val="토적집계"/>
      <sheetName val="토적표"/>
      <sheetName val="비탈면보호공수량"/>
      <sheetName val="구조물깨기"/>
      <sheetName val="구조물깨기산근"/>
      <sheetName val="배수공집계표"/>
      <sheetName val="배수토공"/>
      <sheetName val="측구공"/>
      <sheetName val="L형측구"/>
      <sheetName val="도로경계석"/>
      <sheetName val="산마루측구"/>
      <sheetName val=" U형배수관"/>
      <sheetName val="도수로"/>
      <sheetName val="집수정(측구)"/>
      <sheetName val="용수로"/>
      <sheetName val="우오수공"/>
      <sheetName val="관수량"/>
      <sheetName val="우수받이"/>
      <sheetName val="집수정 (우오수)"/>
      <sheetName val="암거공"/>
      <sheetName val="박스암거"/>
      <sheetName val="맹암거공"/>
      <sheetName val="설계변경(운동장)"/>
      <sheetName val="운동장맹암거1"/>
      <sheetName val="운동장맹암거2"/>
      <sheetName val="집수정(맹암거)"/>
      <sheetName val="운동장맹암거(평면도)"/>
      <sheetName val="옹벽공"/>
      <sheetName val="포장공"/>
      <sheetName val="소로수량"/>
      <sheetName val="소로수량산출"/>
      <sheetName val="보도수량"/>
      <sheetName val="가로수수량"/>
      <sheetName val="차선도색"/>
      <sheetName val="차선수량"/>
      <sheetName val="도수로원가"/>
      <sheetName val="도수로내역"/>
      <sheetName val="도수로수량"/>
      <sheetName val="내역표지"/>
      <sheetName val="부안일위"/>
      <sheetName val="산수배수"/>
      <sheetName val="남양내역"/>
      <sheetName val="Sheet1 (2)"/>
      <sheetName val="일위대가표"/>
      <sheetName val="설명"/>
      <sheetName val="시공여유율"/>
      <sheetName val="1호맨홀토공"/>
      <sheetName val="단면 (2)"/>
      <sheetName val="제출내역 (2)"/>
      <sheetName val="금액내역서"/>
      <sheetName val="전기혼잡제경비(45)"/>
      <sheetName val="일위대가(가설)"/>
      <sheetName val="구조물철거타공정이월"/>
      <sheetName val="재료비"/>
      <sheetName val="공사비집계"/>
      <sheetName val="PAD TR보호대기초"/>
      <sheetName val="가로등기초"/>
      <sheetName val="HANDHOLE(2)"/>
      <sheetName val="일위대가(계측기설치)"/>
      <sheetName val="1.동력공사"/>
      <sheetName val="1,2공구원가계산서"/>
      <sheetName val="2공구산출내역"/>
      <sheetName val="1공구산출내역서"/>
      <sheetName val="투찰내역"/>
      <sheetName val="공사비총괄표"/>
      <sheetName val="찍기"/>
      <sheetName val="P-산#1-1(WOWA1)"/>
      <sheetName val="Sheet1"/>
      <sheetName val="중기비"/>
      <sheetName val="유림골조"/>
      <sheetName val="가공비"/>
      <sheetName val="원가계산서(집계)"/>
      <sheetName val="날개벽"/>
      <sheetName val="PIPE내역_FCN_"/>
      <sheetName val="횡배수관집현황(2공구)"/>
      <sheetName val="일위"/>
      <sheetName val="요율"/>
      <sheetName val="NYS"/>
      <sheetName val="매립"/>
      <sheetName val="양수장내역"/>
      <sheetName val="양수장"/>
      <sheetName val="대치판정"/>
      <sheetName val="토적"/>
      <sheetName val="공내역"/>
      <sheetName val="Sheet2"/>
      <sheetName val="일위집계표"/>
      <sheetName val="참조"/>
      <sheetName val="조명시설"/>
      <sheetName val="밸브설치"/>
      <sheetName val="건              축"/>
      <sheetName val="98수문일위"/>
      <sheetName val="DATE"/>
      <sheetName val="참조자료"/>
      <sheetName val="cover예산"/>
      <sheetName val="cover설계서"/>
      <sheetName val="예산서갑지"/>
      <sheetName val="원가계산"/>
      <sheetName val="원가근거 "/>
      <sheetName val="관급자재집계"/>
      <sheetName val="내역서집계"/>
      <sheetName val="내역서(1. 옥외전력 및 수변전설비)"/>
      <sheetName val="내역서(2. 접지 및 피뢰침 설비)"/>
      <sheetName val="내역서(3. CABLE TRAY)"/>
      <sheetName val="내역서(4. 가압장 동력)"/>
      <sheetName val="내역서(5. 약품투입동,응집침전지 동력)"/>
      <sheetName val="내역서(6. 여과지 동력)"/>
      <sheetName val="내역서(7. 농축조,농축분배조 동력)"/>
      <sheetName val="내역서(8. 조정농축조,조정농축분배조 동력)"/>
      <sheetName val="내역서(9. 탈리액농축조,탈리액농축분배조 동력)"/>
      <sheetName val="내역서(10. 탈수기동,회수펌프동 동력)"/>
      <sheetName val="내역서(11. 식당 및 창고 전력간선,전열)"/>
      <sheetName val="내역서(12. 식당 및 창고 전등)"/>
      <sheetName val="내역서(13. 가압장 전력간선,전열)"/>
      <sheetName val="내역서(14. 가압장 전등)"/>
      <sheetName val="내역서(15. 여과지 전력간선,전열)"/>
      <sheetName val="내역서(16. 여과지 전등)"/>
      <sheetName val="내역서(17. 각 농축분배조 전등.전열)"/>
      <sheetName val="내역서(18. 옥외 약전 및 방송)"/>
      <sheetName val="내역서(19. 각동 약전 및 방송)"/>
      <sheetName val="부대설비"/>
      <sheetName val="대가갑지"/>
      <sheetName val="분전반설치비 일위대가"/>
      <sheetName val="그림갑지"/>
      <sheetName val="잡철물제작"/>
      <sheetName val="관로굴착"/>
      <sheetName val="단가갑지"/>
      <sheetName val="단가비교표"/>
      <sheetName val="산출서갑지"/>
      <sheetName val="공량갑지"/>
      <sheetName val="공량(1. 옥외전력 및 수변전, 외등설비)"/>
      <sheetName val="공량(2. 접지 및 피뢰침 설비)"/>
      <sheetName val="공량(3. CABLE TRAY)"/>
      <sheetName val="공량(4. 가압장 동력)"/>
      <sheetName val="공량(5. 약품투입동,응집침전지 동력)"/>
      <sheetName val="공량(6. 여과지 동력)"/>
      <sheetName val="공량(7. 농축조,농축분배조 동력)"/>
      <sheetName val="공량(8. 조정농축조,조정농축분배조 동력)"/>
      <sheetName val="공량(9. 탈리액농축조,탈리액농축분배조 동력)"/>
      <sheetName val="공량(10. 탈수기동,회수펌프동 동력)"/>
      <sheetName val="공량(11. 식당 및 창고 전력간선,전열)"/>
      <sheetName val="공량(12. 식당 및 창고 전등)"/>
      <sheetName val="공량(13. 가압장 전력간선,전열)"/>
      <sheetName val="공량(14. 가압장 전등)"/>
      <sheetName val="공량(15. 여과지 전력간선,전열)"/>
      <sheetName val="공량(16. 여과지 전등)"/>
      <sheetName val="공량(17. 각 농축분배조 전등.전열)"/>
      <sheetName val="공량(18. 옥외 약전 및 방송)"/>
      <sheetName val="공량(19. 각동 약전 및 방송"/>
      <sheetName val="산출조서갑지"/>
      <sheetName val="산출조서(1.옥외전력 및 수변전, 외등설비)"/>
      <sheetName val="산출조서(2. 접지 및 피뢰침 설비)"/>
      <sheetName val="산출조서(3. CABLE TRAY)"/>
      <sheetName val="산출조서(4. 가압장 동력)"/>
      <sheetName val="산출조서(5. 약품투입동,응집침전지 동력)"/>
      <sheetName val="산출조서(6. 여과지 동력)"/>
      <sheetName val="산출조서(7. 농축조,농축분배조 동력)"/>
      <sheetName val="산출조서(8. 조정농축조,조정농축분배조 동력)"/>
      <sheetName val="산출조서(9. 탈리액농축조,탈리액농축분배조 동력)"/>
      <sheetName val="산출조서(10. 탈수기동,회수펌프동 동력)"/>
      <sheetName val="산출조서(11. 식당 및 창고 전력간선,전열)"/>
      <sheetName val="산출조서(12. 식당 및 창고 전등)"/>
      <sheetName val="산출조서(13. 가압장 전력간선,전열)"/>
      <sheetName val="산출조서(L1. 관리동 전등)"/>
      <sheetName val="산출조서(L2. 침사지 전등,전열)"/>
      <sheetName val="산출조서(15. 여과지 전력간선,전열)"/>
      <sheetName val="산출조서(16. 여과지 전등)"/>
      <sheetName val="산출조서(17. 각 농축분배조 전등.전열)"/>
      <sheetName val="산출조서(18. 옥외 약전 및 방송)"/>
      <sheetName val="산출조서(19. 각동 약전 및 방송)"/>
      <sheetName val="견적갑지"/>
      <sheetName val="Sheet6"/>
      <sheetName val="Sheet7"/>
      <sheetName val="Sheet8"/>
      <sheetName val="Sheet9"/>
      <sheetName val="Sheet10"/>
      <sheetName val="Sheet11"/>
      <sheetName val="Sheet12"/>
      <sheetName val="Sheet13"/>
      <sheetName val="Sheet14"/>
      <sheetName val="Sheet15"/>
      <sheetName val="Sheet16"/>
      <sheetName val="Sheet5"/>
      <sheetName val="한전 수탁비 계산 내역"/>
      <sheetName val="CUBICLE설치비 일위대가 "/>
      <sheetName val="9811"/>
      <sheetName val="NFB"/>
      <sheetName val="여과지동"/>
      <sheetName val="1.토공"/>
      <sheetName val="전선 및 전선관"/>
      <sheetName val="고창방향"/>
      <sheetName val="일위대가(목록)"/>
      <sheetName val="자원리스트"/>
      <sheetName val="조건표"/>
      <sheetName val="가설공사비"/>
      <sheetName val="공사비예산서(토목분)"/>
      <sheetName val="대비"/>
      <sheetName val="터파기및재료"/>
      <sheetName val="설계"/>
      <sheetName val="1단계"/>
      <sheetName val="단면가정"/>
      <sheetName val="부대내역"/>
      <sheetName val="별첨1-임식"/>
      <sheetName val="기본자료"/>
      <sheetName val="총괄내역서"/>
      <sheetName val="천방교접속"/>
      <sheetName val="일위_파일"/>
      <sheetName val="견적대비"/>
      <sheetName val="지급자재"/>
      <sheetName val="변경집계표"/>
      <sheetName val="날개벽(시점좌측)"/>
      <sheetName val="원가계산서 "/>
      <sheetName val="고용보험료"/>
      <sheetName val="예산내역서"/>
      <sheetName val="9509"/>
      <sheetName val="배수내역"/>
      <sheetName val="입찰안"/>
      <sheetName val="96보완계획7.12"/>
      <sheetName val="업무처리전"/>
      <sheetName val="설계내역서"/>
      <sheetName val="INPUT"/>
      <sheetName val="SG"/>
      <sheetName val="98NS-N"/>
      <sheetName val="입상내역"/>
      <sheetName val="계산근거"/>
      <sheetName val="문학간접"/>
      <sheetName val="MACRO(MCC)"/>
      <sheetName val="8.PILE  (돌출)"/>
      <sheetName val="현산지구200420"/>
      <sheetName val="수량산출"/>
      <sheetName val="관급수량총"/>
      <sheetName val="설계조건"/>
      <sheetName val="안정계산"/>
      <sheetName val="단면검토"/>
      <sheetName val="장문교(대전)"/>
      <sheetName val="주재료비"/>
      <sheetName val="계화총괄"/>
      <sheetName val="계화배수(3대)"/>
      <sheetName val="공통"/>
      <sheetName val="갑지"/>
      <sheetName val="약품공급2"/>
      <sheetName val="수지예산서(세부) (2)"/>
      <sheetName val="단가일람"/>
      <sheetName val="교각1"/>
      <sheetName val="CODE"/>
      <sheetName val="COPING"/>
      <sheetName val="기초공"/>
      <sheetName val="기둥(원형)"/>
      <sheetName val="작업일보"/>
      <sheetName val="표준계약서"/>
      <sheetName val="본선 토공 분배표"/>
      <sheetName val="장비"/>
      <sheetName val="BID"/>
      <sheetName val="부하계산서"/>
      <sheetName val="부하(성남)"/>
      <sheetName val="하수급견적대비"/>
      <sheetName val="산근1"/>
      <sheetName val="관리,공감"/>
      <sheetName val="입찰"/>
      <sheetName val="설계내역"/>
      <sheetName val="소야공정계획표"/>
      <sheetName val="자재대"/>
      <sheetName val="현경"/>
      <sheetName val="간선계산"/>
      <sheetName val="점수계산1-2"/>
      <sheetName val="전화번호DATA (2001)"/>
      <sheetName val="A-4"/>
      <sheetName val="노무"/>
      <sheetName val="자압"/>
      <sheetName val="주형"/>
      <sheetName val="자재"/>
      <sheetName val="공  종  별  집  계  표"/>
      <sheetName val="일  위  대  가  목  록"/>
      <sheetName val="일 위 대 가 표"/>
      <sheetName val="단  가  대  비  표"/>
      <sheetName val="연습"/>
      <sheetName val="건축내역"/>
      <sheetName val="본지점중"/>
      <sheetName val="자재단가비교표"/>
      <sheetName val="공문"/>
      <sheetName val="6PILE  (돌출)"/>
      <sheetName val="지장물C"/>
      <sheetName val="DATA"/>
      <sheetName val="단가산출내역(노임부분수정)"/>
      <sheetName val="공통비총괄표"/>
      <sheetName val="재개발"/>
      <sheetName val="토총괄 (2)"/>
      <sheetName val="음봉방향"/>
      <sheetName val="원형1호맨홀토공수량"/>
      <sheetName val="내역서1"/>
      <sheetName val="차액보증"/>
      <sheetName val="설치중량_"/>
      <sheetName val="수문일위_"/>
      <sheetName val="자재견적_(대왕)_(2)"/>
      <sheetName val="D-623D"/>
      <sheetName val="공장유"/>
      <sheetName val="경비2내역"/>
      <sheetName val="1.설계조건"/>
      <sheetName val="국내"/>
      <sheetName val="1NYS(당)"/>
      <sheetName val="원가계산서"/>
      <sheetName val="상 부"/>
      <sheetName val="아파트 "/>
      <sheetName val="A(Rev.3)"/>
      <sheetName val="Macro"/>
      <sheetName val="Taux"/>
      <sheetName val="입력시트"/>
      <sheetName val="3.하중산정4.지지력"/>
      <sheetName val="단가산출서(표지)"/>
      <sheetName val="목차"/>
      <sheetName val="요율산출"/>
      <sheetName val="공종별예산조사"/>
      <sheetName val="수량산출서"/>
      <sheetName val="터파기,맨홀"/>
      <sheetName val="1공구8.개소"/>
      <sheetName val="운반"/>
      <sheetName val="운반산출"/>
      <sheetName val="작업부산물수량"/>
      <sheetName val="산업폐기물"/>
      <sheetName val="조립식 가설건물"/>
      <sheetName val="감독차량유지"/>
      <sheetName val="실행내역서"/>
      <sheetName val="2000년1차"/>
      <sheetName val="굴화내역"/>
      <sheetName val="굴화적격"/>
      <sheetName val="재료노무비율"/>
      <sheetName val="설계단가"/>
      <sheetName val="아파트내역"/>
      <sheetName val="48일위"/>
      <sheetName val="48수량"/>
      <sheetName val="22수량"/>
      <sheetName val="49일위"/>
      <sheetName val="22일위"/>
      <sheetName val="49수량"/>
      <sheetName val="증감내역서"/>
      <sheetName val="안정검토"/>
      <sheetName val="MOTOR"/>
      <sheetName val="반중력식옹벽"/>
      <sheetName val="당초명세(평)"/>
      <sheetName val="건축"/>
      <sheetName val="건축-물가변동"/>
      <sheetName val="일반문틀 설치"/>
      <sheetName val="샌딩 에폭시 도장"/>
      <sheetName val="스텐문틀설치"/>
      <sheetName val="주beam"/>
      <sheetName val="기계경비일람"/>
      <sheetName val="청하배수"/>
      <sheetName val="기기리스트"/>
      <sheetName val="기존구조물철거집계계표"/>
      <sheetName val="일위대가목차"/>
      <sheetName val="충돌 내용"/>
      <sheetName val="총괄내역"/>
      <sheetName val="제진기"/>
      <sheetName val="CAT_5"/>
      <sheetName val="M-EQPT-Z"/>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단가산출"/>
      <sheetName val="설계명세서"/>
      <sheetName val="예산명세서"/>
      <sheetName val="자료입력"/>
      <sheetName val="200"/>
      <sheetName val="석탄2.3물량"/>
      <sheetName val="수문일위(2012)"/>
      <sheetName val="산출내역서집계표"/>
      <sheetName val="1공구 건정토건 철콘"/>
      <sheetName val="2공구하도급내역서"/>
      <sheetName val="토량1-1"/>
      <sheetName val="적현로"/>
      <sheetName val="변경내역서"/>
      <sheetName val="수목단가"/>
      <sheetName val="시설수량표"/>
      <sheetName val="식재수량표"/>
      <sheetName val="전체"/>
      <sheetName val="관급자재"/>
      <sheetName val="제경비"/>
      <sheetName val="초기화면"/>
      <sheetName val="토공사"/>
      <sheetName val="정렬"/>
      <sheetName val="계약내역서"/>
      <sheetName val="직공비"/>
      <sheetName val="을"/>
      <sheetName val="토공총괄표"/>
      <sheetName val="TYPE-A"/>
      <sheetName val="견적"/>
      <sheetName val="수량이동"/>
      <sheetName val="가도공"/>
      <sheetName val="분전함신설"/>
      <sheetName val="접지1종"/>
      <sheetName val="계화배수"/>
      <sheetName val="_x0000__x000c__x0000__x000c__x0000__x0000_耀僵䅛_x0000__x0000__x0000__x0000__x0001__x0000__x0000__x0000_‎ӥ_x001b__x0000__x000c__x0000__x000c__x0000__x0000_"/>
      <sheetName val="_x0000__x000c__x0000__x000c__x0000__x0000_렀హ䆍_x0000__x0000__x0000__x0000__x0001__x0000__x0000__x0000_2_x0000__x0000__x0000__x0000__x0000__x001c__x0000__x000c__x0000_"/>
      <sheetName val="유입량"/>
      <sheetName val=" 냉각수펌프"/>
      <sheetName val="INPUT(덕도방향-시점)"/>
      <sheetName val="각형맨홀"/>
      <sheetName val="정공공사"/>
      <sheetName val="기계경비(시간당)"/>
      <sheetName val="램머"/>
      <sheetName val="단가조사"/>
      <sheetName val="Baby일위대가"/>
      <sheetName val="조건"/>
      <sheetName val="전체도급"/>
      <sheetName val="부대대비"/>
      <sheetName val="냉연집계"/>
      <sheetName val="기자재비"/>
      <sheetName val="EP0618"/>
      <sheetName val="1-1"/>
      <sheetName val="COPING-1"/>
      <sheetName val="역T형교대-2수량"/>
      <sheetName val="공사비내역서"/>
      <sheetName val="산근터빈"/>
      <sheetName val="3.공통공사대비"/>
      <sheetName val="Y-WORK"/>
      <sheetName val="Sheet4"/>
      <sheetName val="준검 내역서"/>
      <sheetName val="strut type"/>
      <sheetName val="DATA1"/>
      <sheetName val="부표총괄"/>
      <sheetName val="간접비"/>
      <sheetName val="단위수량"/>
      <sheetName val="SHL"/>
      <sheetName val="Macro2"/>
      <sheetName val="새공통"/>
      <sheetName val="화해(함평)"/>
      <sheetName val="화해(장성)"/>
      <sheetName val="자재일위(경)"/>
      <sheetName val="소일위대가코드표"/>
      <sheetName val="공사총원가계산서"/>
      <sheetName val="하수처리장-토목원가"/>
      <sheetName val="하수처리장-토목"/>
      <sheetName val="지장물취득비"/>
      <sheetName val="조경원가"/>
      <sheetName val="조경내역"/>
      <sheetName val="하수처리장-건축원가"/>
      <sheetName val="하수처리장-건축"/>
      <sheetName val="설비집계"/>
      <sheetName val="설비내역"/>
      <sheetName val="기계원가계산"/>
      <sheetName val="하수처리장-기계내역"/>
      <sheetName val="중계펌프장-기계내역"/>
      <sheetName val="전기원가"/>
      <sheetName val="전기집계"/>
      <sheetName val="하수처리장-전기집계"/>
      <sheetName val="하수처리장-전기내역"/>
      <sheetName val="중계펌프장-전기집계"/>
      <sheetName val="중계펌프장-전기내역"/>
      <sheetName val="Macro1"/>
      <sheetName val="이설도로유용토"/>
      <sheetName val="사  업  비  수  지  예  산  서"/>
      <sheetName val="1.설계기준"/>
      <sheetName val="갑지(추정)"/>
      <sheetName val="공사비증감"/>
      <sheetName val="포장물량집계"/>
      <sheetName val="PIPE내역(FCN)"/>
      <sheetName val="착공내역서"/>
      <sheetName val="인부신상자료"/>
      <sheetName val="BLOCK(1)"/>
      <sheetName val="위치조서"/>
      <sheetName val="손익분석"/>
      <sheetName val="NAI"/>
      <sheetName val="일반부표"/>
      <sheetName val="Total"/>
      <sheetName val="단위가격"/>
      <sheetName val="신표지1"/>
      <sheetName val="제수변수량"/>
      <sheetName val="3도로"/>
      <sheetName val="맨홀수량산출"/>
      <sheetName val="다곡2교"/>
      <sheetName val="전체내역서"/>
      <sheetName val="하수처리장-사급자재대"/>
      <sheetName val="사급자재대-기계"/>
      <sheetName val="사급자재대-전기"/>
      <sheetName val="시운전비"/>
      <sheetName val="차집관로, 중계펌프장원가"/>
      <sheetName val="플랜트 설치"/>
      <sheetName val="교량하부공"/>
      <sheetName val="견적대비표"/>
      <sheetName val="집계표(육상)"/>
      <sheetName val="A1"/>
      <sheetName val="집수정(600-700)"/>
      <sheetName val="입출재고현황 (2)"/>
      <sheetName val="경상비"/>
      <sheetName val="000000"/>
      <sheetName val="IW-LIST"/>
      <sheetName val="tggwan(mac)"/>
      <sheetName val="도급"/>
      <sheetName val="실행대비"/>
      <sheetName val="공사개요"/>
      <sheetName val="청천내"/>
      <sheetName val="도급내역"/>
      <sheetName val="세부내역"/>
      <sheetName val="연결임시"/>
      <sheetName val="구조물공"/>
      <sheetName val="투찰추정"/>
      <sheetName val="도급내역5+800"/>
      <sheetName val="수목표준대가"/>
      <sheetName val="JUCKEYK"/>
      <sheetName val="부대공"/>
      <sheetName val="도급금액"/>
      <sheetName val="재노경"/>
      <sheetName val="배수공"/>
      <sheetName val="일위대가(1)"/>
      <sheetName val="총공사내역서"/>
      <sheetName val="토공"/>
      <sheetName val="설 계"/>
      <sheetName val="WORK"/>
      <sheetName val="일반공사"/>
      <sheetName val="노임"/>
      <sheetName val="충주"/>
      <sheetName val="2000전체분"/>
      <sheetName val="공통부대비"/>
      <sheetName val="1062-X방향 "/>
      <sheetName val="단면설계"/>
      <sheetName val="차집관로, 중계펌프장"/>
      <sheetName val="중계펌프장-건축"/>
      <sheetName val="중계펌프장-사급자재대"/>
      <sheetName val="JUCK"/>
      <sheetName val="연결관암거"/>
      <sheetName val=""/>
      <sheetName val="간접비총계"/>
      <sheetName val="부안변전"/>
      <sheetName val="연면적(평)단가"/>
      <sheetName val="구의33고"/>
      <sheetName val="B.O.M"/>
      <sheetName val="ESC(K치)"/>
      <sheetName val="CTEMCOST"/>
      <sheetName val="대림경상68억"/>
      <sheetName val="Sheet3"/>
      <sheetName val="입력값"/>
      <sheetName val="설계기준 및 하중계산"/>
      <sheetName val="BSD (2)"/>
      <sheetName val="환경기계공정표 (3)"/>
      <sheetName val="b_balju_cho"/>
      <sheetName val="깨기"/>
      <sheetName val="내역적용"/>
      <sheetName val="내역서적용집계표"/>
      <sheetName val="용역비내역-진짜"/>
      <sheetName val="기계경비"/>
      <sheetName val="cal"/>
      <sheetName val="Eq. Mobilization"/>
      <sheetName val="PI"/>
      <sheetName val="계수시트"/>
      <sheetName val="용수간선"/>
      <sheetName val="수문보고"/>
      <sheetName val="국공유지및사유지"/>
      <sheetName val="S0"/>
      <sheetName val="대로근거"/>
      <sheetName val="중로근거"/>
      <sheetName val="진로도급"/>
      <sheetName val="백호우계수"/>
      <sheetName val="N賃率-職"/>
      <sheetName val="연돌일위집계"/>
      <sheetName val="G.R300경비"/>
      <sheetName val="노임이"/>
      <sheetName val="북방3터널"/>
      <sheetName val="1.취수장"/>
      <sheetName val="중기조종사 단위단가"/>
      <sheetName val="흥양2교토공집계표"/>
      <sheetName val="발주"/>
      <sheetName val="계약조건"/>
      <sheetName val="----"/>
      <sheetName val="VXXX"/>
      <sheetName val="갑지1"/>
      <sheetName val="갑지2"/>
      <sheetName val="원가"/>
      <sheetName val="집계"/>
      <sheetName val="가로등기초대"/>
      <sheetName val="점멸기기초"/>
      <sheetName val="대관"/>
      <sheetName val="사급"/>
      <sheetName val="관급"/>
      <sheetName val="수량(총괄)"/>
      <sheetName val="수량기초"/>
      <sheetName val="공량"/>
      <sheetName val="부하계산"/>
      <sheetName val="부목"/>
      <sheetName val="간지"/>
      <sheetName val="소총괄"/>
      <sheetName val="내1"/>
      <sheetName val="내2"/>
      <sheetName val="내3"/>
      <sheetName val="내4"/>
      <sheetName val="내5"/>
      <sheetName val="사급자재"/>
      <sheetName val="터파기"/>
      <sheetName val="수1"/>
      <sheetName val="수2"/>
      <sheetName val="수3"/>
      <sheetName val="수4"/>
      <sheetName val="수5"/>
      <sheetName val="공1"/>
      <sheetName val="공2"/>
      <sheetName val="공3"/>
      <sheetName val="공4"/>
      <sheetName val="공5"/>
      <sheetName val="6공구(당초)"/>
      <sheetName val="연결도로"/>
      <sheetName val="연결교량"/>
      <sheetName val="방수제집계"/>
      <sheetName val="진입도로"/>
      <sheetName val="확장(총괄)"/>
      <sheetName val="확장(부대)"/>
      <sheetName val="공사비내역서(1)"/>
      <sheetName val="BOX-1510"/>
      <sheetName val="TOTAL3"/>
      <sheetName val="DHEQSUPT"/>
      <sheetName val="S.중기사용료"/>
      <sheetName val="입력란"/>
      <sheetName val="97노임단가"/>
      <sheetName val="시행후면적"/>
      <sheetName val="수지예산"/>
      <sheetName val="실행예산(97.12.17)"/>
      <sheetName val="케이슨Type-A(제원)"/>
      <sheetName val="수로단위수량"/>
      <sheetName val="총집계표"/>
      <sheetName val="LRT Style BOQ"/>
      <sheetName val="3.바닥판설계"/>
      <sheetName val="호안블럭단가"/>
      <sheetName val="아울렛박스"/>
      <sheetName val="TOWER 12TON"/>
      <sheetName val="TOWER 10TON"/>
      <sheetName val="96노임기준"/>
      <sheetName val="Macro(전선)"/>
      <sheetName val="보온 회사분"/>
      <sheetName val="RING WALL"/>
      <sheetName val="입력단가"/>
      <sheetName val="우수공"/>
      <sheetName val="소산진입"/>
      <sheetName val="사업수지"/>
      <sheetName val="단가보완"/>
      <sheetName val="CC16-내역서"/>
      <sheetName val="포장공위치조서"/>
      <sheetName val="TARGET"/>
      <sheetName val="건축내역서"/>
      <sheetName val="설비내역서"/>
      <sheetName val="전기내역서"/>
      <sheetName val="골조시행"/>
      <sheetName val="토사(PE)"/>
      <sheetName val="노무비계"/>
      <sheetName val="세골재  T2 변경 현황"/>
      <sheetName val="DT"/>
      <sheetName val="롤러"/>
      <sheetName val="BH"/>
      <sheetName val="펌프차타설"/>
      <sheetName val="데리네이타현황"/>
      <sheetName val="DATA-UPS"/>
      <sheetName val="옹벽수량집계"/>
      <sheetName val="토적계산서(전체)"/>
      <sheetName val="종단유용(전체)"/>
      <sheetName val="수량산출서 갑지"/>
      <sheetName val="data2"/>
      <sheetName val="바닥판"/>
      <sheetName val="MODELING"/>
      <sheetName val="9GNG운반"/>
      <sheetName val="공종단가"/>
      <sheetName val="관로조서"/>
      <sheetName val="화설내"/>
      <sheetName val="정부노임단가"/>
      <sheetName val="DANGA"/>
      <sheetName val="Electricity"/>
      <sheetName val="투찰"/>
      <sheetName val="I一般比"/>
      <sheetName val="도근좌표"/>
      <sheetName val="공사총원가계多⾊"/>
      <sheetName val="말뚝지지력산정"/>
      <sheetName val="U-TYPE(1)"/>
      <sheetName val="FOOTING단면력"/>
      <sheetName val="직원유류수불현황"/>
      <sheetName val="총괄집계표"/>
      <sheetName val="list"/>
      <sheetName val="석문"/>
      <sheetName val="인지"/>
      <sheetName val="신흑2"/>
      <sheetName val="괴산"/>
      <sheetName val="단월"/>
      <sheetName val="산척"/>
      <sheetName val="바인드"/>
      <sheetName val="가격조사서"/>
      <sheetName val="공구원가계산"/>
      <sheetName val="3련 BOX"/>
      <sheetName val="YES-T"/>
      <sheetName val="데이타"/>
      <sheetName val="식재인부"/>
      <sheetName val="대부예산서"/>
      <sheetName val="관리비"/>
      <sheetName val="1.레미콘집계"/>
      <sheetName val="2.아스콘집계"/>
      <sheetName val="3.보도집계"/>
      <sheetName val="4.보차도경계석및 도로경계블럭"/>
      <sheetName val="Ⅰ.골재집계 "/>
      <sheetName val="1차네트공정"/>
      <sheetName val="(A)내역서"/>
      <sheetName val="산근(PE,300)"/>
      <sheetName val="특2호부관하천산근"/>
      <sheetName val="3.공통공사_x0000__x0000_"/>
      <sheetName val="인건비"/>
      <sheetName val="빗물받이(910-510-410)"/>
      <sheetName val="주행"/>
      <sheetName val="송라터널총괄"/>
      <sheetName val="정_x0000__x0000__x0005_"/>
      <sheetName val="최적단면"/>
      <sheetName val="48일위(기존)"/>
      <sheetName val="청구서 (별지)(3차분)"/>
      <sheetName val="기성내역서(전체,3차)"/>
      <sheetName val="자재일람"/>
      <sheetName val="COVER"/>
      <sheetName val="P.M 별"/>
      <sheetName val="전력"/>
      <sheetName val="woo(mac)"/>
      <sheetName val="설계예시"/>
      <sheetName val="날개벽(TYPE1)"/>
      <sheetName val="PKG"/>
      <sheetName val="본부소개"/>
      <sheetName val="자료"/>
      <sheetName val="무근깨기"/>
      <sheetName val="다곡땭⾘"/>
      <sheetName val="기계원가계_xd800_"/>
      <sheetName val="Requirement(Work Crew)"/>
      <sheetName val="목표세부명세"/>
      <sheetName val="GI-LIST"/>
      <sheetName val="순공사비"/>
      <sheetName val="일_방수"/>
      <sheetName val="대상1"/>
      <sheetName val="배관배선 단가조사"/>
      <sheetName val="일위대가집계"/>
      <sheetName val="교대(A1)"/>
      <sheetName val="요약서"/>
      <sheetName val="단"/>
      <sheetName val="시설물일위"/>
      <sheetName val="견"/>
      <sheetName val="연결관산출조서"/>
      <sheetName val="내역서01"/>
      <sheetName val="3BL공동구 수량"/>
      <sheetName val="1공구원가계산서"/>
      <sheetName val="AHU집계"/>
      <sheetName val="공조기휀"/>
      <sheetName val="공조기"/>
      <sheetName val="왕십리방향"/>
      <sheetName val="현금"/>
      <sheetName val="지선량"/>
      <sheetName val="제당(원도급내역)"/>
      <sheetName val="제당 (13신규)원도급내역"/>
      <sheetName val="제당 (14신규)원도급내역"/>
      <sheetName val="제당(하도급내역)"/>
      <sheetName val="제당 (13신규)하도급내역"/>
      <sheetName val="제당 (14신규)하도급내역 "/>
      <sheetName val="여수토방수로(원도급내역)"/>
      <sheetName val="여수토방수로 (13신규)원도급내역"/>
      <sheetName val="여수토방수로 (14신규)원도급내역"/>
      <sheetName val="여수토방수로(하도급내역)"/>
      <sheetName val="여수토방수로 (13신규)하도급내역 "/>
      <sheetName val="여수토방수로 (14신규)하도급내역 "/>
      <sheetName val="이설도로(원도급내역)"/>
      <sheetName val="이설도로 (14신규)원도급내역 "/>
      <sheetName val="이설도로(하도급내역)"/>
      <sheetName val="이설도로 (14신규)하도급내역"/>
      <sheetName val="2호이설도로(원도급내역)"/>
      <sheetName val="2호이설도로 (14신규)원도급내역"/>
      <sheetName val="2호이설도로(하도급내역) "/>
      <sheetName val="2호이설도로 (14신규)하도급내역"/>
      <sheetName val="사통(원도급내역)"/>
      <sheetName val="사통(하도급내역) "/>
      <sheetName val="제1호용수지선(원도급)"/>
      <sheetName val="제1호용수지선 (하도급)"/>
      <sheetName val="6.7.8.우물통"/>
      <sheetName val="ENE-CAL 1"/>
      <sheetName val="제직재"/>
      <sheetName val="설직재-1"/>
      <sheetName val="제-노임"/>
      <sheetName val="마-2.전화"/>
      <sheetName val="구천"/>
      <sheetName val="김포IO"/>
      <sheetName val="일지-H"/>
      <sheetName val="약전닥트"/>
      <sheetName val="FD"/>
      <sheetName val="건축부하"/>
      <sheetName val="FA설치명세"/>
      <sheetName val="처리단락"/>
      <sheetName val="99관저"/>
      <sheetName val="LD"/>
      <sheetName val="C3"/>
      <sheetName val="저리조양"/>
      <sheetName val="4.포장집계"/>
      <sheetName val="집계표(OPTION)"/>
      <sheetName val="평균H"/>
      <sheetName val="우수"/>
      <sheetName val="외주비"/>
      <sheetName val="SLAB"/>
      <sheetName val="공종"/>
      <sheetName val="견적조건"/>
      <sheetName val="날개벽수량표"/>
      <sheetName val="Baby일_x0000__x0000__x0005_"/>
      <sheetName val="비탈면보호공수량산출"/>
      <sheetName val="제출내역_(2)"/>
      <sheetName val="전차선로_물량표"/>
      <sheetName val="평가데이터"/>
      <sheetName val="Baby일鄀谏Û"/>
      <sheetName val="정"/>
      <sheetName val="2.단면가정"/>
      <sheetName val="화산경계"/>
      <sheetName val="b_balj_x0000__x0000__x0005__x0000_彀"/>
      <sheetName val="b_balj_x0000__x0000__x0005__x0000_㻀"/>
      <sheetName val="횡배수관"/>
      <sheetName val="유동표"/>
      <sheetName val="신고분기설정참고"/>
      <sheetName val="설치중량_1"/>
      <sheetName val="수문일위_1"/>
      <sheetName val="1_동력공사"/>
      <sheetName val="현장관리비_산출내역"/>
      <sheetName val="단위가격_"/>
      <sheetName val="내역서_(변경)"/>
      <sheetName val="_U형배수관"/>
      <sheetName val="집수정_(우오수)"/>
      <sheetName val="PAD_TR보호대기초"/>
      <sheetName val="건______________축"/>
      <sheetName val="Sheet1_(2)"/>
      <sheetName val="단면_(2)"/>
      <sheetName val="원가근거_"/>
      <sheetName val="내역서(1__옥외전력_및_수변전설비)"/>
      <sheetName val="내역서(2__접지_및_피뢰침_설비)"/>
      <sheetName val="내역서(3__CABLE_TRAY)"/>
      <sheetName val="내역서(4__가압장_동력)"/>
      <sheetName val="내역서(5__약품투입동,응집침전지_동력)"/>
      <sheetName val="내역서(6__여과지_동력)"/>
      <sheetName val="내역서(7__농축조,농축분배조_동력)"/>
      <sheetName val="내역서(8__조정농축조,조정농축분배조_동력)"/>
      <sheetName val="내역서(9__탈리액농축조,탈리액농축분배조_동력)"/>
      <sheetName val="내역서(10__탈수기동,회수펌프동_동력)"/>
      <sheetName val="내역서(11__식당_및_창고_전력간선,전열)"/>
      <sheetName val="내역서(12__식당_및_창고_전등)"/>
      <sheetName val="내역서(13__가압장_전력간선,전열)"/>
      <sheetName val="내역서(14__가압장_전등)"/>
      <sheetName val="내역서(15__여과지_전력간선,전열)"/>
      <sheetName val="내역서(16__여과지_전등)"/>
      <sheetName val="내역서(17__각_농축분배조_전등_전열)"/>
      <sheetName val="내역서(18__옥외_약전_및_방송)"/>
      <sheetName val="내역서(19__각동_약전_및_방송)"/>
      <sheetName val="분전반설치비_일위대가"/>
      <sheetName val="공량(1__옥외전력_및_수변전,_외등설비)"/>
      <sheetName val="공량(2__접지_및_피뢰침_설비)"/>
      <sheetName val="공량(3__CABLE_TRAY)"/>
      <sheetName val="공량(4__가압장_동력)"/>
      <sheetName val="공량(5__약품투입동,응집침전지_동력)"/>
      <sheetName val="공량(6__여과지_동력)"/>
      <sheetName val="공량(7__농축조,농축분배조_동력)"/>
      <sheetName val="공량(8__조정농축조,조정농축분배조_동력)"/>
      <sheetName val="공량(9__탈리액농축조,탈리액농축분배조_동력)"/>
      <sheetName val="공량(10__탈수기동,회수펌프동_동력)"/>
      <sheetName val="공량(11__식당_및_창고_전력간선,전열)"/>
      <sheetName val="공량(12__식당_및_창고_전등)"/>
      <sheetName val="공량(13__가압장_전력간선,전열)"/>
      <sheetName val="공량(14__가압장_전등)"/>
      <sheetName val="공량(15__여과지_전력간선,전열)"/>
      <sheetName val="공량(16__여과지_전등)"/>
      <sheetName val="공량(17__각_농축분배조_전등_전열)"/>
      <sheetName val="공량(18__옥외_약전_및_방송)"/>
      <sheetName val="공량(19__각동_약전_및_방송"/>
      <sheetName val="산출조서(1_옥외전력_및_수변전,_외등설비)"/>
      <sheetName val="산출조서(2__접지_및_피뢰침_설비)"/>
      <sheetName val="산출조서(3__CABLE_TRAY)"/>
      <sheetName val="산출조서(4__가압장_동력)"/>
      <sheetName val="산출조서(5__약품투입동,응집침전지_동력)"/>
      <sheetName val="산출조서(6__여과지_동력)"/>
      <sheetName val="산출조서(7__농축조,농축분배조_동력)"/>
      <sheetName val="산출조서(8__조정농축조,조정농축분배조_동력)"/>
      <sheetName val="산출조서(9__탈리액농축조,탈리액농축분배조_동력)"/>
      <sheetName val="산출조서(10__탈수기동,회수펌프동_동력)"/>
      <sheetName val="산출조서(11__식당_및_창고_전력간선,전열)"/>
      <sheetName val="산출조서(12__식당_및_창고_전등)"/>
      <sheetName val="산출조서(13__가압장_전력간선,전열)"/>
      <sheetName val="산출조서(L1__관리동_전등)"/>
      <sheetName val="산출조서(L2__침사지_전등,전열)"/>
      <sheetName val="산출조서(15__여과지_전력간선,전열)"/>
      <sheetName val="산출조서(16__여과지_전등)"/>
      <sheetName val="산출조서(17__각_농축분배조_전등_전열)"/>
      <sheetName val="산출조서(18__옥외_약전_및_방송)"/>
      <sheetName val="산출조서(19__각동_약전_및_방송)"/>
      <sheetName val="한전_수탁비_계산_내역"/>
      <sheetName val="CUBICLE설치비_일위대가_"/>
      <sheetName val="1_토공"/>
      <sheetName val="전선_및_전선관"/>
      <sheetName val="원가계산서_"/>
      <sheetName val="96보완계획7_12"/>
      <sheetName val="수지예산서(세부)_(2)"/>
      <sheetName val="일반문틀_설치"/>
      <sheetName val="샌딩_에폭시_도장"/>
      <sheetName val="1_설계조건"/>
      <sheetName val="상_부"/>
      <sheetName val="8_PILE__(돌출)"/>
      <sheetName val="본선_토공_분배표"/>
      <sheetName val="전화번호DATA_(2001)"/>
      <sheetName val="공__종__별__집__계__표"/>
      <sheetName val="일__위__대__가__목__록"/>
      <sheetName val="일_위_대_가_표"/>
      <sheetName val="단__가__대__비__표"/>
      <sheetName val="설계서을"/>
      <sheetName val="용산1(해보)"/>
      <sheetName val="TEST1"/>
      <sheetName val="산출2-기기동력"/>
      <sheetName val="산출내역서"/>
      <sheetName val="간접재료비산출표-27-30"/>
      <sheetName val="30신설일위대가"/>
      <sheetName val="30집계표"/>
      <sheetName val="B"/>
      <sheetName val="범례"/>
      <sheetName val="외주내역"/>
      <sheetName val="취합분(터널)"/>
      <sheetName val="취합분(도로)"/>
      <sheetName val="k치단가"/>
      <sheetName val="일위집계"/>
      <sheetName val="노무집계(할증제외)"/>
      <sheetName val="노무집계(할증15%)"/>
      <sheetName val="노무집계(할증40%)"/>
      <sheetName val="노무단가(할증제외)"/>
      <sheetName val="노무단가(할증15%)"/>
      <sheetName val="노무단가(할증40%)"/>
      <sheetName val="일위산출(1)"/>
      <sheetName val="일위산출(2)"/>
      <sheetName val="일위산출(3)"/>
      <sheetName val="laroux"/>
      <sheetName val="단가조사표"/>
      <sheetName val="전관방송"/>
      <sheetName val="공연장"/>
      <sheetName val="배관,배선"/>
      <sheetName val="한국정보기술"/>
      <sheetName val="BREAKDOWN"/>
      <sheetName val="SUMMARY "/>
      <sheetName val="SUMMARY  (2)"/>
      <sheetName val="1.설_x0000__x0000_Ā"/>
      <sheetName val="1.설_x0000__x0000__x0005_"/>
      <sheetName val="1.설壆⿜_x0000_"/>
      <sheetName val="포장복구집계"/>
      <sheetName val="옵션"/>
      <sheetName val="합산자재"/>
      <sheetName val="노임근거"/>
      <sheetName val="옵션1"/>
      <sheetName val="합산자재1"/>
      <sheetName val="3. GROUNDING SYSTEM"/>
      <sheetName val="1.경관조명산출"/>
      <sheetName val="1.경관조명산출집계"/>
      <sheetName val="수량산출표"/>
      <sheetName val="신당동집계표"/>
      <sheetName val="신규일위대가"/>
      <sheetName val="산업_x0000__x0000__x0005_"/>
      <sheetName val="시운전연료"/>
      <sheetName val="1TL종점(1)"/>
      <sheetName val="01"/>
      <sheetName val="マージン"/>
      <sheetName val="설명(1~8) "/>
      <sheetName val="견적의뢰"/>
      <sheetName val="EACT10"/>
      <sheetName val="EKOG10 (2)"/>
      <sheetName val="EKOG10건축"/>
      <sheetName val="노원열병합  건축공사기성내역서"/>
      <sheetName val="전기일위대가"/>
      <sheetName val="조경"/>
      <sheetName val="판"/>
      <sheetName val="CLAUSE"/>
      <sheetName val="소비자가"/>
      <sheetName val="건축원가계산서"/>
      <sheetName val="hvac(제어동)"/>
      <sheetName val="수입"/>
      <sheetName val="도급잔고내역"/>
      <sheetName val="단락전류-A"/>
      <sheetName val="차수"/>
      <sheetName val="type-F"/>
      <sheetName val="금액집계"/>
      <sheetName val="내역서(총)"/>
      <sheetName val="자재견적_(대왕)_(2)1"/>
      <sheetName val="석탄2_3물량"/>
      <sheetName val="아파트_"/>
      <sheetName val="1공구_건정토건_철콘"/>
      <sheetName val="충돌_내용"/>
      <sheetName val="6PILE__(돌출)"/>
      <sheetName val="토총괄_(2)"/>
      <sheetName val="1공구8_개소"/>
      <sheetName val="조립식_가설건물"/>
      <sheetName val="철근단면적"/>
      <sheetName val="T13(P68~72,78)"/>
      <sheetName val="Baby일닑⾸_x0005_"/>
      <sheetName val="이토변실(A3-LINE)"/>
      <sheetName val="와동수량"/>
      <sheetName val="입력정보"/>
      <sheetName val="흄관헐기(원본)"/>
      <sheetName val="耀僵䅛‎ӥ"/>
      <sheetName val="렀హ䆍2"/>
      <sheetName val="_냉각수펌프"/>
      <sheetName val="A(Rev_3)"/>
      <sheetName val="3_하중산정4_지지력"/>
      <sheetName val="3_공통공사대비"/>
      <sheetName val="자재 집계표"/>
      <sheetName val="직재"/>
      <sheetName val="견적서갑지연속"/>
      <sheetName val="MAT"/>
      <sheetName val="_x005f_x0000__x005f_x000c__x005f_x0000__x005f_x000c__x0"/>
      <sheetName val="곡관산근원본"/>
      <sheetName val="설치중량_2"/>
      <sheetName val="수문일위_2"/>
      <sheetName val="1_동력공사1"/>
      <sheetName val="자재견적_(대왕)_(2)2"/>
      <sheetName val="전차선로_물량표1"/>
      <sheetName val="단위가격_1"/>
      <sheetName val="Sheet1_(2)1"/>
      <sheetName val="내역서_(변경)1"/>
      <sheetName val="_U형배수관1"/>
      <sheetName val="집수정_(우오수)1"/>
      <sheetName val="단면_(2)1"/>
      <sheetName val="제출내역_(2)1"/>
      <sheetName val="현장관리비_산출내역1"/>
      <sheetName val="1_토공1"/>
      <sheetName val="전선_및_전선관1"/>
      <sheetName val="6PILE__(돌출)1"/>
      <sheetName val="1_설계기준1"/>
      <sheetName val="PAD_TR보호대기초1"/>
      <sheetName val="건______________축1"/>
      <sheetName val="원가근거_1"/>
      <sheetName val="내역서(1__옥외전력_및_수변전설비)1"/>
      <sheetName val="내역서(2__접지_및_피뢰침_설비)1"/>
      <sheetName val="내역서(3__CABLE_TRAY)1"/>
      <sheetName val="내역서(4__가압장_동력)1"/>
      <sheetName val="내역서(5__약품투입동,응집침전지_동력)1"/>
      <sheetName val="내역서(6__여과지_동력)1"/>
      <sheetName val="내역서(7__농축조,농축분배조_동력)1"/>
      <sheetName val="내역서(8__조정농축조,조정농축분배조_동력)1"/>
      <sheetName val="내역서(9__탈리액농축조,탈리액농축분배조_동력)1"/>
      <sheetName val="내역서(10__탈수기동,회수펌프동_동력)1"/>
      <sheetName val="내역서(11__식당_및_창고_전력간선,전열)1"/>
      <sheetName val="내역서(12__식당_및_창고_전등)1"/>
      <sheetName val="내역서(13__가압장_전력간선,전열)1"/>
      <sheetName val="내역서(14__가압장_전등)1"/>
      <sheetName val="내역서(15__여과지_전력간선,전열)1"/>
      <sheetName val="내역서(16__여과지_전등)1"/>
      <sheetName val="내역서(17__각_농축분배조_전등_전열)1"/>
      <sheetName val="내역서(18__옥외_약전_및_방송)1"/>
      <sheetName val="내역서(19__각동_약전_및_방송)1"/>
      <sheetName val="분전반설치비_일위대가1"/>
      <sheetName val="공량(1__옥외전력_및_수변전,_외등설비)1"/>
      <sheetName val="공량(2__접지_및_피뢰침_설비)1"/>
      <sheetName val="공량(3__CABLE_TRAY)1"/>
      <sheetName val="공량(4__가압장_동력)1"/>
      <sheetName val="공량(5__약품투입동,응집침전지_동력)1"/>
      <sheetName val="공량(6__여과지_동력)1"/>
      <sheetName val="공량(7__농축조,농축분배조_동력)1"/>
      <sheetName val="공량(8__조정농축조,조정농축분배조_동력)1"/>
      <sheetName val="공량(9__탈리액농축조,탈리액농축분배조_동력)1"/>
      <sheetName val="공량(10__탈수기동,회수펌프동_동력)1"/>
      <sheetName val="공량(11__식당_및_창고_전력간선,전열)1"/>
      <sheetName val="공량(12__식당_및_창고_전등)1"/>
      <sheetName val="공량(13__가압장_전력간선,전열)1"/>
      <sheetName val="공량(14__가압장_전등)1"/>
      <sheetName val="공량(15__여과지_전력간선,전열)1"/>
      <sheetName val="공량(16__여과지_전등)1"/>
      <sheetName val="공량(17__각_농축분배조_전등_전열)1"/>
      <sheetName val="공량(18__옥외_약전_및_방송)1"/>
      <sheetName val="공량(19__각동_약전_및_방송1"/>
      <sheetName val="산출조서(1_옥외전력_및_수변전,_외등설비)1"/>
      <sheetName val="산출조서(2__접지_및_피뢰침_설비)1"/>
      <sheetName val="산출조서(3__CABLE_TRAY)1"/>
      <sheetName val="산출조서(4__가압장_동력)1"/>
      <sheetName val="산출조서(5__약품투입동,응집침전지_동력)1"/>
      <sheetName val="산출조서(6__여과지_동력)1"/>
      <sheetName val="산출조서(7__농축조,농축분배조_동력)1"/>
      <sheetName val="산출조서(8__조정농축조,조정농축분배조_동력)1"/>
      <sheetName val="산출조서(9__탈리액농축조,탈리액농축분배조_동력)1"/>
      <sheetName val="산출조서(10__탈수기동,회수펌프동_동력)1"/>
      <sheetName val="산출조서(11__식당_및_창고_전력간선,전열)1"/>
      <sheetName val="산출조서(12__식당_및_창고_전등)1"/>
      <sheetName val="산출조서(13__가압장_전력간선,전열)1"/>
      <sheetName val="산출조서(L1__관리동_전등)1"/>
      <sheetName val="산출조서(L2__침사지_전등,전열)1"/>
      <sheetName val="산출조서(15__여과지_전력간선,전열)1"/>
      <sheetName val="산출조서(16__여과지_전등)1"/>
      <sheetName val="산출조서(17__각_농축분배조_전등_전열)1"/>
      <sheetName val="산출조서(18__옥외_약전_및_방송)1"/>
      <sheetName val="산출조서(19__각동_약전_및_방송)1"/>
      <sheetName val="한전_수탁비_계산_내역1"/>
      <sheetName val="CUBICLE설치비_일위대가_1"/>
      <sheetName val="본선_토공_분배표1"/>
      <sheetName val="전화번호DATA_(2001)1"/>
      <sheetName val="원가계산서_1"/>
      <sheetName val="96보완계획7_121"/>
      <sheetName val="공__종__별__집__계__표1"/>
      <sheetName val="일__위__대__가__목__록1"/>
      <sheetName val="일_위_대_가_표1"/>
      <sheetName val="단__가__대__비__표1"/>
      <sheetName val="8_PILE__(돌출)1"/>
      <sheetName val="토총괄_(2)1"/>
      <sheetName val="아파트_1"/>
      <sheetName val="1공구_건정토건_철콘1"/>
      <sheetName val="준검_내역서1"/>
      <sheetName val="충돌_내용1"/>
      <sheetName val="일반문틀_설치1"/>
      <sheetName val="샌딩_에폭시_도장1"/>
      <sheetName val="상_부1"/>
      <sheetName val="1_설계조건1"/>
      <sheetName val="1공구8_개소1"/>
      <sheetName val="조립식_가설건물1"/>
      <sheetName val="석탄2_3물량1"/>
      <sheetName val="strut_type1"/>
      <sheetName val="차집관로,_중계펌프장원가1"/>
      <sheetName val="차집관로,_중계펌프장1"/>
      <sheetName val="A(Rev_3)1"/>
      <sheetName val="3_하중산정4_지지력1"/>
      <sheetName val="수지예산서(세부)_(2)1"/>
      <sheetName val="S_중기사용료1"/>
      <sheetName val="실행예산(97_12_17)1"/>
      <sheetName val="TOWER_12TON1"/>
      <sheetName val="TOWER_10TON1"/>
      <sheetName val="1_설계기준"/>
      <sheetName val="준검_내역서"/>
      <sheetName val="strut_type"/>
      <sheetName val="차집관로,_중계펌프장원가"/>
      <sheetName val="차집관로,_중계펌프장"/>
      <sheetName val="S_중기사용료"/>
      <sheetName val="실행예산(97_12_17)"/>
      <sheetName val="TOWER_12TON"/>
      <sheetName val="TOWER_10TON"/>
      <sheetName val="입찰보고"/>
      <sheetName val="설치중량_3"/>
      <sheetName val="수문일위_3"/>
      <sheetName val="1_동력공사2"/>
      <sheetName val="자재견적_(대왕)_(2)3"/>
      <sheetName val="전차선로_물량표2"/>
      <sheetName val="단위가격_2"/>
      <sheetName val="Sheet1_(2)2"/>
      <sheetName val="내역서_(변경)2"/>
      <sheetName val="_U형배수관2"/>
      <sheetName val="집수정_(우오수)2"/>
      <sheetName val="단면_(2)2"/>
      <sheetName val="제출내역_(2)2"/>
      <sheetName val="현장관리비_산출내역2"/>
      <sheetName val="1_토공2"/>
      <sheetName val="전선_및_전선관2"/>
      <sheetName val="6PILE__(돌출)2"/>
      <sheetName val="1_설계기준2"/>
      <sheetName val="PAD_TR보호대기초2"/>
      <sheetName val="건______________축2"/>
      <sheetName val="원가근거_2"/>
      <sheetName val="내역서(1__옥외전력_및_수변전설비)2"/>
      <sheetName val="내역서(2__접지_및_피뢰침_설비)2"/>
      <sheetName val="내역서(3__CABLE_TRAY)2"/>
      <sheetName val="내역서(4__가압장_동력)2"/>
      <sheetName val="내역서(5__약품투입동,응집침전지_동력)2"/>
      <sheetName val="내역서(6__여과지_동력)2"/>
      <sheetName val="내역서(7__농축조,농축분배조_동력)2"/>
      <sheetName val="내역서(8__조정농축조,조정농축분배조_동력)2"/>
      <sheetName val="내역서(9__탈리액농축조,탈리액농축분배조_동력)2"/>
      <sheetName val="내역서(10__탈수기동,회수펌프동_동력)2"/>
      <sheetName val="내역서(11__식당_및_창고_전력간선,전열)2"/>
      <sheetName val="내역서(12__식당_및_창고_전등)2"/>
      <sheetName val="내역서(13__가압장_전력간선,전열)2"/>
      <sheetName val="내역서(14__가압장_전등)2"/>
      <sheetName val="내역서(15__여과지_전력간선,전열)2"/>
      <sheetName val="내역서(16__여과지_전등)2"/>
      <sheetName val="내역서(17__각_농축분배조_전등_전열)2"/>
      <sheetName val="내역서(18__옥외_약전_및_방송)2"/>
      <sheetName val="내역서(19__각동_약전_및_방송)2"/>
      <sheetName val="분전반설치비_일위대가2"/>
      <sheetName val="공량(1__옥외전력_및_수변전,_외등설비)2"/>
      <sheetName val="공량(2__접지_및_피뢰침_설비)2"/>
      <sheetName val="공량(3__CABLE_TRAY)2"/>
      <sheetName val="공량(4__가압장_동력)2"/>
      <sheetName val="공량(5__약품투입동,응집침전지_동력)2"/>
      <sheetName val="공량(6__여과지_동력)2"/>
      <sheetName val="공량(7__농축조,농축분배조_동력)2"/>
      <sheetName val="공량(8__조정농축조,조정농축분배조_동력)2"/>
      <sheetName val="공량(9__탈리액농축조,탈리액농축분배조_동력)2"/>
      <sheetName val="공량(10__탈수기동,회수펌프동_동력)2"/>
      <sheetName val="공량(11__식당_및_창고_전력간선,전열)2"/>
      <sheetName val="공량(12__식당_및_창고_전등)2"/>
      <sheetName val="공량(13__가압장_전력간선,전열)2"/>
      <sheetName val="공량(14__가압장_전등)2"/>
      <sheetName val="공량(15__여과지_전력간선,전열)2"/>
      <sheetName val="공량(16__여과지_전등)2"/>
      <sheetName val="공량(17__각_농축분배조_전등_전열)2"/>
      <sheetName val="공량(18__옥외_약전_및_방송)2"/>
      <sheetName val="공량(19__각동_약전_및_방송2"/>
      <sheetName val="산출조서(1_옥외전력_및_수변전,_외등설비)2"/>
      <sheetName val="산출조서(2__접지_및_피뢰침_설비)2"/>
      <sheetName val="산출조서(3__CABLE_TRAY)2"/>
      <sheetName val="산출조서(4__가압장_동력)2"/>
      <sheetName val="산출조서(5__약품투입동,응집침전지_동력)2"/>
      <sheetName val="산출조서(6__여과지_동력)2"/>
      <sheetName val="산출조서(7__농축조,농축분배조_동력)2"/>
      <sheetName val="산출조서(8__조정농축조,조정농축분배조_동력)2"/>
      <sheetName val="산출조서(9__탈리액농축조,탈리액농축분배조_동력)2"/>
      <sheetName val="산출조서(10__탈수기동,회수펌프동_동력)2"/>
      <sheetName val="산출조서(11__식당_및_창고_전력간선,전열)2"/>
      <sheetName val="산출조서(12__식당_및_창고_전등)2"/>
      <sheetName val="산출조서(13__가압장_전력간선,전열)2"/>
      <sheetName val="산출조서(L1__관리동_전등)2"/>
      <sheetName val="산출조서(L2__침사지_전등,전열)2"/>
      <sheetName val="산출조서(15__여과지_전력간선,전열)2"/>
      <sheetName val="산출조서(16__여과지_전등)2"/>
      <sheetName val="산출조서(17__각_농축분배조_전등_전열)2"/>
      <sheetName val="산출조서(18__옥외_약전_및_방송)2"/>
      <sheetName val="산출조서(19__각동_약전_및_방송)2"/>
      <sheetName val="한전_수탁비_계산_내역2"/>
      <sheetName val="CUBICLE설치비_일위대가_2"/>
      <sheetName val="본선_토공_분배표2"/>
      <sheetName val="전화번호DATA_(2001)2"/>
      <sheetName val="원가계산서_2"/>
      <sheetName val="96보완계획7_122"/>
      <sheetName val="공__종__별__집__계__표2"/>
      <sheetName val="일__위__대__가__목__록2"/>
      <sheetName val="일_위_대_가_표2"/>
      <sheetName val="단__가__대__비__표2"/>
      <sheetName val="8_PILE__(돌출)2"/>
      <sheetName val="토총괄_(2)2"/>
      <sheetName val="아파트_2"/>
      <sheetName val="1공구_건정토건_철콘2"/>
      <sheetName val="준검_내역서2"/>
      <sheetName val="충돌_내용2"/>
      <sheetName val="일반문틀_설치2"/>
      <sheetName val="샌딩_에폭시_도장2"/>
      <sheetName val="상_부2"/>
      <sheetName val="1_설계조건2"/>
      <sheetName val="1공구8_개소2"/>
      <sheetName val="조립식_가설건물2"/>
      <sheetName val="석탄2_3물량2"/>
      <sheetName val="strut_type2"/>
      <sheetName val="차집관로,_중계펌프장원가2"/>
      <sheetName val="차집관로,_중계펌프장2"/>
      <sheetName val="A(Rev_3)2"/>
      <sheetName val="3_하중산정4_지지력2"/>
      <sheetName val="수지예산서(세부)_(2)2"/>
      <sheetName val="S_중기사용료2"/>
      <sheetName val="실행예산(97_12_17)2"/>
      <sheetName val="TOWER_12TON2"/>
      <sheetName val="TOWER_10TON2"/>
      <sheetName val="DATA2000"/>
      <sheetName val="이형관중량"/>
      <sheetName val="산근(목록)"/>
      <sheetName val="경비"/>
      <sheetName val="건축집계"/>
      <sheetName val="기성내역"/>
      <sheetName val="1을"/>
      <sheetName val="노견단위수량"/>
      <sheetName val="토공,철콘"/>
      <sheetName val="소운반"/>
      <sheetName val="예산총괄표"/>
      <sheetName val="내역(한신APT)"/>
      <sheetName val="가시설(TYPE-A)"/>
      <sheetName val="1호맨홀가감수량"/>
      <sheetName val="1호맨홀수량산출"/>
      <sheetName val="해전배수"/>
      <sheetName val="bm(CIcable)"/>
      <sheetName val="3.하중산정枵⿯_x0000__x0000_肨"/>
      <sheetName val="노임,재료비"/>
      <sheetName val="횡배수관설치현황"/>
      <sheetName val="금융비용"/>
      <sheetName val="공사총원가계_x0000__x0000_"/>
      <sheetName val="공사총원가계芨-"/>
      <sheetName val="2_x0000__x0000__x0005_"/>
      <sheetName val="수량"/>
      <sheetName val="아파트"/>
      <sheetName val="7.PILE  (돌출)"/>
      <sheetName val="현장급여"/>
      <sheetName val="기초일위"/>
      <sheetName val="시설일위"/>
      <sheetName val="조명일위"/>
      <sheetName val="납부서"/>
      <sheetName val="기자재대비표"/>
      <sheetName val="일위목록"/>
      <sheetName val="기성내역1"/>
      <sheetName val="금액결정"/>
      <sheetName val="공정계획"/>
      <sheetName val="유효성검사"/>
      <sheetName val="1.(5억 미만)원가계산서(지급) "/>
      <sheetName val="정산내역서"/>
      <sheetName val="세목전체"/>
      <sheetName val="대운산출"/>
      <sheetName val="진주방향"/>
      <sheetName val="40총괄"/>
      <sheetName val="40집계"/>
      <sheetName val="건축(공종별내역서)"/>
      <sheetName val="철골"/>
      <sheetName val="마감산출"/>
      <sheetName val="I.설계조건"/>
      <sheetName val="예정(3)"/>
      <sheetName val="동원(3)"/>
      <sheetName val="일위대가-1"/>
      <sheetName val="가락화장을지"/>
      <sheetName val="공사비명세서"/>
      <sheetName val="재료_x0000__x0000_Ԁ_x0000_"/>
      <sheetName val="EQT-ESTN"/>
      <sheetName val="유천배수장"/>
      <sheetName val="MAT_N048"/>
      <sheetName val="토적계산"/>
      <sheetName val="L형옹벽(key)"/>
      <sheetName val="전정1"/>
      <sheetName val="펌프장토공수량산출"/>
      <sheetName val="woo_mac_"/>
      <sheetName val="예정_3_"/>
      <sheetName val="동원_3_"/>
      <sheetName val="Summary"/>
      <sheetName val="DG3285"/>
      <sheetName val="PTVT (MAU)"/>
      <sheetName val="MTP"/>
      <sheetName val="FAB별"/>
      <sheetName val="RAB AR&amp;STR"/>
      <sheetName val="P"/>
      <sheetName val="BG"/>
      <sheetName val="BTT (CAT COC)"/>
      <sheetName val="tifico"/>
      <sheetName val="4-Lane bridge"/>
      <sheetName val="6MONTHS"/>
      <sheetName val="Tongke"/>
      <sheetName val="escon"/>
      <sheetName val="침하계"/>
      <sheetName val="F4-F7"/>
      <sheetName val="FitOutConfCentre"/>
      <sheetName val="Main"/>
      <sheetName val="Eng"/>
      <sheetName val="XL4Poppy"/>
      <sheetName val="M 67"/>
      <sheetName val="NNgung"/>
      <sheetName val="dongia (2)"/>
      <sheetName val="264"/>
      <sheetName val="Column"/>
      <sheetName val="Schedule S-Curve Revision#3"/>
      <sheetName val="Quantity"/>
      <sheetName val="unitmass"/>
      <sheetName val="HD-XUAT"/>
      <sheetName val="KET CAU CT5"/>
      <sheetName val="ERECIN"/>
      <sheetName val="Notes"/>
      <sheetName val="기안"/>
      <sheetName val="Doors(C)"/>
      <sheetName val="125x125"/>
      <sheetName val="개산공사비"/>
      <sheetName val="PTVT_(MAU)"/>
      <sheetName val="BTT_(CAT_COC)"/>
      <sheetName val="RAB_AR&amp;STR"/>
      <sheetName val="4-Lane_bridge"/>
      <sheetName val="Earthwork"/>
      <sheetName val="CỘT+VÁCH CHỜ L1-NS2"/>
      <sheetName val="CỘT+VÁCH CHỜ L1-NS2 B1-B2"/>
      <sheetName val="CỘT+VÁCH CHỜ L1-NS2 B2-B4"/>
      <sheetName val="F1-F3"/>
      <sheetName val="DivA1 - He thong nuoc cap"/>
      <sheetName val="???????-BLDG"/>
      <sheetName val="wall"/>
      <sheetName val="Nhan cong"/>
      <sheetName val="Thiet bi"/>
      <sheetName val="Vat tu"/>
      <sheetName val="DM.ChiPhi"/>
      <sheetName val="May TC"/>
      <sheetName val="Phan tich"/>
      <sheetName val="Bang KL"/>
      <sheetName val="TH Kinh phi"/>
      <sheetName val="Chiet tinh dz35"/>
      <sheetName val="98FAB계획1"/>
      <sheetName val="장비명"/>
      <sheetName val="4.MECH"/>
      <sheetName val="1995년 섹터별 매출"/>
      <sheetName val="표지 (2)"/>
      <sheetName val="dnc4"/>
      <sheetName val="감가상각비"/>
      <sheetName val="eq_data"/>
      <sheetName val="A"/>
      <sheetName val="---FAB#1업무일지---"/>
      <sheetName val="F5"/>
      <sheetName val="SILICATE"/>
      <sheetName val="품의"/>
      <sheetName val="_______-BLDG"/>
      <sheetName val="CT Thang Mo"/>
      <sheetName val="CT  PL"/>
      <sheetName val="PNT-QUOT-#3"/>
      <sheetName val="COAT&amp;WRAP-QIOT-#3"/>
      <sheetName val="M_67"/>
      <sheetName val="dongia_(2)"/>
      <sheetName val="Schedule_S-Curve_Revision#3"/>
      <sheetName val="DI-ESTI"/>
      <sheetName val="THÔNG TIN"/>
      <sheetName val="Steel"/>
      <sheetName val="VL"/>
      <sheetName val="ND"/>
      <sheetName val="Bangia"/>
      <sheetName val="tra-vat-lieu"/>
      <sheetName val="dtct cong"/>
      <sheetName val="DTCT"/>
      <sheetName val="PTVT_(MAU)1"/>
      <sheetName val="BTT_(CAT_COC)1"/>
      <sheetName val="RAB_AR&amp;STR1"/>
      <sheetName val="4-Lane_bridge1"/>
      <sheetName val="KET_CAU_CT5"/>
      <sheetName val="PNT_QUOT__3"/>
      <sheetName val="COAT_WRAP_QIOT__3"/>
      <sheetName val="149-2"/>
      <sheetName val="electrical"/>
      <sheetName val="Competitors"/>
      <sheetName val="Driver"/>
      <sheetName val="ocean voyage"/>
      <sheetName val="NVN Hotel"/>
      <sheetName val="5.모델링"/>
      <sheetName val="대가수량"/>
      <sheetName val="토적1"/>
      <sheetName val="2"/>
      <sheetName val="조도계산"/>
      <sheetName val="산출내역_x0000__x0000_Ԁ_x0000_"/>
      <sheetName val="변경내역대비표(2)"/>
      <sheetName val="경산"/>
      <sheetName val="실행"/>
      <sheetName val="간접"/>
      <sheetName val="일위대가(건축)"/>
      <sheetName val="석탄2ဴ_x0000_倀ﰨ"/>
      <sheetName val="석탄2쎕々/_x0000_"/>
      <sheetName val="Eq__Mobilization"/>
      <sheetName val="플랜트_설치"/>
      <sheetName val="설계기준_및_하중계산"/>
      <sheetName val="입출재고현황_(2)"/>
      <sheetName val="설_계"/>
      <sheetName val="세골재__T2_변경_현황"/>
      <sheetName val="BSD_(2)"/>
      <sheetName val="B_O_M"/>
      <sheetName val="G_R300경비"/>
      <sheetName val="1_취수장"/>
      <sheetName val="중기조종사_단위단가"/>
      <sheetName val="LRT_Style_BOQ"/>
      <sheetName val="3_바닥판설계"/>
      <sheetName val="수량산출서_갑지"/>
      <sheetName val="보온_회사분"/>
      <sheetName val="RING_WALL"/>
      <sheetName val="환경기계공정표_(3)"/>
      <sheetName val="1062-X방향_"/>
      <sheetName val="3_공통공사"/>
      <sheetName val="1_레미콘집계"/>
      <sheetName val="2_아스콘집계"/>
      <sheetName val="3_보도집계"/>
      <sheetName val="4_보차도경계석및_도로경계블럭"/>
      <sheetName val="Ⅰ_골재집계_"/>
      <sheetName val="P_M_별"/>
      <sheetName val="청구서_(별지)(3차분)"/>
      <sheetName val="사__업__비__수__지__예__산__서"/>
      <sheetName val="기계원가계"/>
      <sheetName val="배관배선_단가조사"/>
      <sheetName val="4_포장집계"/>
      <sheetName val="Requirement(Work_Crew)"/>
      <sheetName val="제진헾"/>
      <sheetName val="표준건축비"/>
      <sheetName val="로우프"/>
      <sheetName val="데이터입력"/>
      <sheetName val="05년"/>
      <sheetName val="용소리교"/>
      <sheetName val="L형옹벽단위수량(35)"/>
      <sheetName val="L형옹벽_x0006__x0004__x0004__x001a__x001b__x0003__x0004__x000b_"/>
      <sheetName val="_x0000__x0006__x0000__x0000__x0000__x0000_"/>
      <sheetName val="옹벽"/>
      <sheetName val="중간부"/>
      <sheetName val="총내"/>
      <sheetName val="아수배전(1회)"/>
      <sheetName val="설산1.나"/>
      <sheetName val="본사S"/>
      <sheetName val="1공구8.개쌃"/>
      <sheetName val="인건-측정"/>
      <sheetName val="D+W"/>
      <sheetName val="KL THÉP MÓNG,DẦM, SÀN, CỘT B2"/>
      <sheetName val="THKLTT THÉP B2"/>
      <sheetName val="DGNC"/>
      <sheetName val="CHITIET VL-NC-TT -1p"/>
      <sheetName val="chitiet"/>
      <sheetName val="NEW-PANEL"/>
      <sheetName val="MTL(AG)"/>
      <sheetName val="MTL$-INTER"/>
      <sheetName val="計算条件"/>
      <sheetName val="SITE-E"/>
      <sheetName val="Cao độ"/>
      <sheetName val="gvl"/>
      <sheetName val="Tra_bang"/>
      <sheetName val="CT -THVLNC"/>
      <sheetName val="수안보-MBR1"/>
      <sheetName val="JUCKEY_x0000_"/>
      <sheetName val="하수처리장-토_x0002__x0004__x0004_"/>
      <sheetName val="ఀ᠀갇_x0001__x0000_"/>
      <sheetName val="1.설"/>
      <sheetName val="Baby일"/>
      <sheetName val="산업"/>
      <sheetName val="b_balj"/>
      <sheetName val="?_x000c_?_x000c_??耀僵䅛????_x0001_???‎ӥ_x001b_?_x000c_?_x000c_??"/>
      <sheetName val="?_x000c_?_x000c_??렀హ䆍????_x0001_???2?????_x001c_?_x000c_?"/>
      <sheetName val="새공·"/>
      <sheetName val="감액총괄표"/>
      <sheetName val="공종별내역서"/>
      <sheetName val="1.공사원가"/>
      <sheetName val="총집계"/>
      <sheetName val="GAS"/>
      <sheetName val="복통공Á_x0000_"/>
      <sheetName val="RefG"/>
      <sheetName val="IRR sponsor"/>
      <sheetName val="공사비SUM"/>
      <sheetName val="DESBAST"/>
      <sheetName val="2.223M_due to adj profit"/>
      <sheetName val="간접비 총괄표"/>
      <sheetName val="GAE8'97"/>
      <sheetName val="DESBASTE"/>
      <sheetName val="co-no.2"/>
      <sheetName val="inter"/>
      <sheetName val="personnel loading"/>
      <sheetName val="BALAN1"/>
      <sheetName val="MANHOLE"/>
      <sheetName val="품셈"/>
      <sheetName val="INPUT DATA HERE"/>
      <sheetName val="bridge # 1"/>
      <sheetName val="Existing PC Pavement"/>
      <sheetName val="Ex-Rate"/>
      <sheetName val="Cash2"/>
      <sheetName val="Z"/>
      <sheetName val="마감물량"/>
      <sheetName val="Bldg Pilecap &amp; bored pile"/>
      <sheetName val="List Equip"/>
      <sheetName val="LabCost"/>
      <sheetName val="MatCost"/>
      <sheetName val="Concrete"/>
      <sheetName val="Process C (1-166)"/>
      <sheetName val="RATES G-5"/>
      <sheetName val="Inputs"/>
      <sheetName val="チューブ仕様"/>
      <sheetName val="[내역.XLS]A__MSOffice_Excel_wor_2"/>
      <sheetName val="Baby嚸×닑『"/>
      <sheetName val="[내역.XLS]A__MSOffice_Excel_wo_23"/>
      <sheetName val="[내역.XLS]A__MSOffice_Excel_wor_3"/>
      <sheetName val="[내역.XLS]A__MSOffice_Excel_wor_4"/>
      <sheetName val="[내역.XLS]A__MSOffice_Excel_wor_5"/>
      <sheetName val="[내역.XLS]A__MSOffice_Excel_wor_6"/>
      <sheetName val="[내역.XLS]A__MSOffice_Excel_wor_7"/>
      <sheetName val="사유"/>
      <sheetName val="증감내역"/>
      <sheetName val="99노임"/>
      <sheetName val="산출서"/>
      <sheetName val="증설시공분"/>
      <sheetName val="교대(A1-A2)"/>
      <sheetName val="[내역.XLS]A__MSOffice_Excel_wor_9"/>
      <sheetName val="[내역.XLS]A__MSOffice_Excel_wor_8"/>
      <sheetName val="DG duoi"/>
      <sheetName val="Bill 1.CPC"/>
      <sheetName val="Bill 2.BoQ"/>
      <sheetName val="Bill 3.PL"/>
      <sheetName val="Bill 4.Do boc KL"/>
      <sheetName val="Bill5. VT CDT cap"/>
      <sheetName val="II.6.11"/>
      <sheetName val="BẢNG TH CỬA CC"/>
      <sheetName val="BẢNG TH PHU KIEN"/>
      <sheetName val="Bc"/>
      <sheetName val="Takeoff"/>
      <sheetName val="TBVL"/>
      <sheetName val="RAB_AR&amp;STR2"/>
      <sheetName val="PTVT_(MAU)2"/>
      <sheetName val="BTT_(CAT_COC)2"/>
      <sheetName val="4-Lane_bridge2"/>
      <sheetName val="dongia_(2)1"/>
      <sheetName val="Schedule_S-Curve_Revision#31"/>
      <sheetName val="M_671"/>
      <sheetName val="KET_CAU_CT51"/>
      <sheetName val="CỘT+VÁCH_CHỜ_L1-NS2"/>
      <sheetName val="CỘT+VÁCH_CHỜ_L1-NS2_B1-B2"/>
      <sheetName val="CỘT+VÁCH_CHỜ_L1-NS2_B2-B4"/>
      <sheetName val="DivA1_-_He_thong_nuoc_cap"/>
      <sheetName val="Nhan_cong"/>
      <sheetName val="Thiet_bi"/>
      <sheetName val="Vat_tu"/>
      <sheetName val="DM_ChiPhi"/>
      <sheetName val="May_TC"/>
      <sheetName val="Phan_tich"/>
      <sheetName val="Bang_KL"/>
      <sheetName val="TH_Kinh_phi"/>
      <sheetName val="Chiet_tinh_dz35"/>
      <sheetName val="4_MECH"/>
      <sheetName val="1995년_섹터별_매출"/>
      <sheetName val="표지_(2)"/>
      <sheetName val="CT_Thang_Mo"/>
      <sheetName val="CT__PL"/>
      <sheetName val="THÔNG_TIN"/>
      <sheetName val="dtct_cong"/>
      <sheetName val="KL_THÉP_MÓNG,DẦM,_SÀN,_CỘT_B2"/>
      <sheetName val="THKLTT_THÉP_B2"/>
      <sheetName val="ocean_voyage"/>
      <sheetName val="NVN_Hotel"/>
      <sheetName val="Gia vat tu"/>
      <sheetName val="CHITIET_VL-NC-TT_-1p"/>
      <sheetName val="Cao_độ"/>
      <sheetName val="Alat"/>
      <sheetName val="Analisa Gabungan"/>
      <sheetName val="Sub"/>
      <sheetName val="CN-CD-TN"/>
      <sheetName val="負荷集計（断熱不燃）"/>
      <sheetName val="tm"/>
      <sheetName val="Translation"/>
      <sheetName val="PROD."/>
      <sheetName val="INFO"/>
      <sheetName val="list VL"/>
      <sheetName val="Trình mẫu VL"/>
      <sheetName val="Nhap VL"/>
      <sheetName val="LIST VLĐV"/>
      <sheetName val="BB.VLDV"/>
      <sheetName val="BB.VLDV (multi)"/>
      <sheetName val="nghiệm thu hoàn thành"/>
      <sheetName val="Báo cáo hiện trường"/>
      <sheetName val="Kế hoạch nghiệm thu"/>
      <sheetName val="Quy trình"/>
      <sheetName val="List vữa"/>
      <sheetName val="Report"/>
      <sheetName val="List NT"/>
      <sheetName val="BBNT"/>
      <sheetName val="BBNT thô"/>
      <sheetName val="RESUM"/>
      <sheetName val="PTdam"/>
      <sheetName val="TK CỬA"/>
      <sheetName val="Chi tiết KL"/>
      <sheetName val="TONGKE3p "/>
      <sheetName val="TDTKP"/>
      <sheetName val="Du toan"/>
      <sheetName val="Keothep"/>
      <sheetName val="Re-bar"/>
      <sheetName val="Bill 01 - CTN"/>
      <sheetName val="built-up rate"/>
      <sheetName val="List of works"/>
      <sheetName val="CF_DT"/>
      <sheetName val="BQ-E20-02(Rp)"/>
      <sheetName val="VIN_Index"/>
      <sheetName val="Config"/>
      <sheetName val="Chenh lech vat tu"/>
      <sheetName val="KH-Q1,Q2,01"/>
      <sheetName val="Annex B"/>
      <sheetName val="Moc"/>
      <sheetName val="CFS3"/>
      <sheetName val="dtct cau"/>
      <sheetName val="KL thanh toan-Xuan Dao"/>
      <sheetName val="成本核算 "/>
      <sheetName val="投資利益率計算"/>
      <sheetName val="DGP-2002"/>
      <sheetName val="Stationary"/>
      <sheetName val="PTVT_(MAU)3"/>
      <sheetName val="RAB_AR&amp;STR3"/>
      <sheetName val="BTT_(CAT_COC)3"/>
      <sheetName val="4-Lane_bridge3"/>
      <sheetName val="아파트_3"/>
      <sheetName val="M_672"/>
      <sheetName val="dongia_(2)2"/>
      <sheetName val="Schedule_S-Curve_Revision#32"/>
      <sheetName val="KET_CAU_CT52"/>
      <sheetName val="Eq__Mobilization1"/>
      <sheetName val="설계기준_및_하중계산1"/>
      <sheetName val="CỘT+VÁCH_CHỜ_L1-NS21"/>
      <sheetName val="CỘT+VÁCH_CHỜ_L1-NS2_B1-B21"/>
      <sheetName val="CỘT+VÁCH_CHỜ_L1-NS2_B2-B41"/>
      <sheetName val="DivA1_-_He_thong_nuoc_cap1"/>
      <sheetName val="Nhan_cong1"/>
      <sheetName val="Thiet_bi1"/>
      <sheetName val="Vat_tu1"/>
      <sheetName val="DM_ChiPhi1"/>
      <sheetName val="May_TC1"/>
      <sheetName val="Phan_tich1"/>
      <sheetName val="Bang_KL1"/>
      <sheetName val="TH_Kinh_phi1"/>
      <sheetName val="Chiet_tinh_dz351"/>
      <sheetName val="4_MECH1"/>
      <sheetName val="1995년_섹터별_매출1"/>
      <sheetName val="표지_(2)1"/>
      <sheetName val="CT_Thang_Mo1"/>
      <sheetName val="CT__PL1"/>
      <sheetName val="THÔNG_TIN1"/>
      <sheetName val="dtct_cong1"/>
      <sheetName val="ocean_voyage1"/>
      <sheetName val="NVN_Hotel1"/>
      <sheetName val="KL_THÉP_MÓNG,DẦM,_SÀN,_CỘT_B21"/>
      <sheetName val="THKLTT_THÉP_B21"/>
      <sheetName val="Cao_độ1"/>
      <sheetName val="CHITIET_VL-NC-TT_-1p1"/>
      <sheetName val="CT_-THVLNC"/>
      <sheetName val="Gia_vat_tu"/>
      <sheetName val="Bill_1_CPC"/>
      <sheetName val="Bill_2_BoQ"/>
      <sheetName val="Bill_3_PL"/>
      <sheetName val="Bill_4_Do_boc_KL"/>
      <sheetName val="Bill5__VT_CDT_cap"/>
      <sheetName val="II_6_11"/>
      <sheetName val="BẢNG_TH_CỬA_CC"/>
      <sheetName val="BẢNG_TH_PHU_KIEN"/>
      <sheetName val="DG_duoi"/>
      <sheetName val="Analisa_Gabungan"/>
      <sheetName val="PROD_"/>
      <sheetName val="list_VL"/>
      <sheetName val="Trình_mẫu_VL"/>
      <sheetName val="Nhap_VL"/>
      <sheetName val="LIST_VLĐV"/>
      <sheetName val="BB_VLDV"/>
      <sheetName val="BB_VLDV_(multi)"/>
      <sheetName val="nghiệm_thu_hoàn_thành"/>
      <sheetName val="Báo_cáo_hiện_trường"/>
      <sheetName val="Kế_hoạch_nghiệm_thu"/>
      <sheetName val="Quy_trình"/>
      <sheetName val="List_vữa"/>
      <sheetName val="List_NT"/>
      <sheetName val="BBNT_thô"/>
      <sheetName val="TONGKE3p_"/>
      <sheetName val="Du_toan"/>
      <sheetName val="Bill_01_-_CTN"/>
      <sheetName val="built-up_rate"/>
      <sheetName val="List_of_works"/>
      <sheetName val="TK_CỬA"/>
      <sheetName val="Chi_tiết_KL"/>
      <sheetName val="Chenh_lech_vat_tu"/>
      <sheetName val="Annex_B"/>
      <sheetName val="Thép"/>
      <sheetName val="PRICE"/>
      <sheetName val="All_CCDC lam viec-dong phuc"/>
      <sheetName val="141119 Vinhomes - RC Ky thuat v"/>
      <sheetName val="ptnc"/>
      <sheetName val="ptvl"/>
      <sheetName val="ptm"/>
      <sheetName val="TVLIEU"/>
      <sheetName val="CFA Sumary"/>
      <sheetName val="Don gia"/>
      <sheetName val="품셈총괄표"/>
      <sheetName val="[내역.XLS]A__MSOffice_Excel_wo_13"/>
      <sheetName val="[내역.XLS]A__MSOffice_Excel_wo_10"/>
      <sheetName val="[내역.XLS]A__MSOffice_Excel_wo_11"/>
      <sheetName val="[내역.XLS]A__MSOffice_Excel_wo_12"/>
      <sheetName val="[내역.XLS]A__MSOffice_Excel_wo_16"/>
      <sheetName val="[내역.XLS]A__MSOffice_Excel_wo_14"/>
      <sheetName val="[내역.XLS]A__MSOffice_Excel_wo_15"/>
      <sheetName val="[내역.XLS]A__MSOffice_Excel_wo_17"/>
      <sheetName val="본체"/>
      <sheetName val="3.하중산정枵⿯"/>
      <sheetName val="석탄2ဴ"/>
      <sheetName val="산출내역"/>
      <sheetName val="[내역.XLS]A__MSOffice_Excel_wo_18"/>
      <sheetName val="[내역.XLS]A__MSOffice_Excel_wo_19"/>
      <sheetName val="[내역.XLS]A__MSOffice_Excel_wo_20"/>
      <sheetName val="[내역.XLS]A__MSOffice_Excel_wo_21"/>
      <sheetName val="[내역.XLS]A__MSOffice_Excel_wo_22"/>
      <sheetName val="[내역.XLS]A__MSOffice_Excel_wo_24"/>
      <sheetName val="[내역.XLS]A__MSOffice_Excel_wo_26"/>
      <sheetName val="ASCEandUBC"/>
      <sheetName val="2000시행총괄"/>
      <sheetName val="기초자료"/>
      <sheetName val="2000양배"/>
      <sheetName val="원데이타"/>
      <sheetName val="여주,이천(명세)"/>
      <sheetName val="Rekap Addendum"/>
      <sheetName val="Har-mat"/>
      <sheetName val="FACTOR"/>
      <sheetName val="금융"/>
      <sheetName val="화전내"/>
      <sheetName val="주현(해보)"/>
      <sheetName val="[내역.XLS]A__MSOffice_Excel_wo_25"/>
      <sheetName val="[내역.XLS]A__MSOffice_Excel_wo_27"/>
      <sheetName val="[내역.XLS]A__MSOffice_Excel_wo_28"/>
      <sheetName val="[내역.XLS]A__MSOffice_Excel_wo_29"/>
      <sheetName val="[내역.XLS]A__MSOffice_Excel_wo_30"/>
      <sheetName val="[내역.XLS]A__MSOffice_Excel_wo_31"/>
      <sheetName val="[내역.XLS]A__MSOffice_Excel_wo_32"/>
      <sheetName val="[내역.XLS]A__MSOffice_Excel_wo_33"/>
      <sheetName val="[내역.XLS]A__MSOffice_Excel_wo_34"/>
      <sheetName val="[내역.XLS]A__MSOffice_Excel_wo_35"/>
      <sheetName val="착공내_x0000__x0000_"/>
      <sheetName val="자재(원원+원대)"/>
      <sheetName val="종배수관"/>
      <sheetName val="하도급대비"/>
      <sheetName val="106C0300"/>
      <sheetName val="Sensitivity"/>
      <sheetName val="설계기준"/>
      <sheetName val="내역1"/>
      <sheetName val="Prabu"/>
      <sheetName val="PESANTREN"/>
      <sheetName val="On Time"/>
      <sheetName val="Cash Flow bulanan"/>
      <sheetName val="Galian 1"/>
      <sheetName val="schbhn"/>
      <sheetName val="schalt"/>
      <sheetName val="schtng"/>
      <sheetName val="HARGA MATERIAL"/>
      <sheetName val=" PE-F-42 MR 9 Manpower"/>
      <sheetName val="[내역.XLS]A__MSOffice_Excel_wo_37"/>
      <sheetName val="[내역.XLS]A__MSOffice_Excel_wo_36"/>
      <sheetName val="유입_x0000_"/>
      <sheetName val="통합"/>
      <sheetName val="교대"/>
      <sheetName val="기계공사"/>
      <sheetName val="단가표"/>
      <sheetName val="L형옹벽측구"/>
      <sheetName val="옹벽식측구단위"/>
      <sheetName val="도급자관급자재집계"/>
      <sheetName val="관급자관급자재집계 (2)"/>
      <sheetName val="내역서적용수량"/>
      <sheetName val="수량집계"/>
      <sheetName val="아스콘덧씌우기"/>
      <sheetName val="도막형포장"/>
      <sheetName val="콘크리트블럭포장(T60)"/>
      <sheetName val="화강석경계석(150x150) (2)"/>
      <sheetName val="디자인그레이팅(500x500x70)"/>
      <sheetName val="건축내역(안동)"/>
      <sheetName val="기초목"/>
      <sheetName val="제잡비집계"/>
      <sheetName val="재료"/>
      <sheetName val="FB25JN"/>
      <sheetName val="Supplement2"/>
      <sheetName val="설치중량_4"/>
      <sheetName val="수문일위_4"/>
      <sheetName val="전차선로_물량표3"/>
      <sheetName val="단위가격_3"/>
      <sheetName val="현장관리비_산출내역3"/>
      <sheetName val="내역서_(변경)3"/>
      <sheetName val="_U형배수관3"/>
      <sheetName val="집수정_(우오수)3"/>
      <sheetName val="1_동력공사3"/>
      <sheetName val="자재견적_(대왕)_(2)4"/>
      <sheetName val="단면_(2)3"/>
      <sheetName val="Sheet1_(2)3"/>
      <sheetName val="제출내역_(2)3"/>
      <sheetName val="건______________축3"/>
      <sheetName val="PAD_TR보호대기초3"/>
      <sheetName val="원가근거_3"/>
      <sheetName val="내역서(1__옥외전력_및_수변전설비)3"/>
      <sheetName val="내역서(2__접지_및_피뢰침_설비)3"/>
      <sheetName val="내역서(3__CABLE_TRAY)3"/>
      <sheetName val="내역서(4__가압장_동력)3"/>
      <sheetName val="내역서(5__약품투입동,응집침전지_동력)3"/>
      <sheetName val="내역서(6__여과지_동력)3"/>
      <sheetName val="내역서(7__농축조,농축분배조_동력)3"/>
      <sheetName val="내역서(8__조정농축조,조정농축분배조_동력)3"/>
      <sheetName val="내역서(9__탈리액농축조,탈리액농축분배조_동력)3"/>
      <sheetName val="내역서(10__탈수기동,회수펌프동_동력)3"/>
      <sheetName val="내역서(11__식당_및_창고_전력간선,전열)3"/>
      <sheetName val="내역서(12__식당_및_창고_전등)3"/>
      <sheetName val="내역서(13__가압장_전력간선,전열)3"/>
      <sheetName val="내역서(14__가압장_전등)3"/>
      <sheetName val="내역서(15__여과지_전력간선,전열)3"/>
      <sheetName val="내역서(16__여과지_전등)3"/>
      <sheetName val="내역서(17__각_농축분배조_전등_전열)3"/>
      <sheetName val="내역서(18__옥외_약전_및_방송)3"/>
      <sheetName val="내역서(19__각동_약전_및_방송)3"/>
      <sheetName val="분전반설치비_일위대가3"/>
      <sheetName val="공량(1__옥외전력_및_수변전,_외등설비)3"/>
      <sheetName val="공량(2__접지_및_피뢰침_설비)3"/>
      <sheetName val="공량(3__CABLE_TRAY)3"/>
      <sheetName val="공량(4__가압장_동력)3"/>
      <sheetName val="공량(5__약품투입동,응집침전지_동력)3"/>
      <sheetName val="공량(6__여과지_동력)3"/>
      <sheetName val="공량(7__농축조,농축분배조_동력)3"/>
      <sheetName val="공량(8__조정농축조,조정농축분배조_동력)3"/>
      <sheetName val="공량(9__탈리액농축조,탈리액농축분배조_동력)3"/>
      <sheetName val="공량(10__탈수기동,회수펌프동_동력)3"/>
      <sheetName val="공량(11__식당_및_창고_전력간선,전열)3"/>
      <sheetName val="공량(12__식당_및_창고_전등)3"/>
      <sheetName val="공량(13__가압장_전력간선,전열)3"/>
      <sheetName val="공량(14__가압장_전등)3"/>
      <sheetName val="공량(15__여과지_전력간선,전열)3"/>
      <sheetName val="공량(16__여과지_전등)3"/>
      <sheetName val="공량(17__각_농축분배조_전등_전열)3"/>
      <sheetName val="공량(18__옥외_약전_및_방송)3"/>
      <sheetName val="공량(19__각동_약전_및_방송3"/>
      <sheetName val="산출조서(1_옥외전력_및_수변전,_외등설비)3"/>
      <sheetName val="산출조서(2__접지_및_피뢰침_설비)3"/>
      <sheetName val="산출조서(3__CABLE_TRAY)3"/>
      <sheetName val="산출조서(4__가압장_동력)3"/>
      <sheetName val="산출조서(5__약품투입동,응집침전지_동력)3"/>
      <sheetName val="산출조서(6__여과지_동력)3"/>
      <sheetName val="산출조서(7__농축조,농축분배조_동력)3"/>
      <sheetName val="산출조서(8__조정농축조,조정농축분배조_동력)3"/>
      <sheetName val="산출조서(9__탈리액농축조,탈리액농축분배조_동력)3"/>
      <sheetName val="산출조서(10__탈수기동,회수펌프동_동력)3"/>
      <sheetName val="산출조서(11__식당_및_창고_전력간선,전열)3"/>
      <sheetName val="산출조서(12__식당_및_창고_전등)3"/>
      <sheetName val="산출조서(13__가압장_전력간선,전열)3"/>
      <sheetName val="산출조서(L1__관리동_전등)3"/>
      <sheetName val="산출조서(L2__침사지_전등,전열)3"/>
      <sheetName val="산출조서(15__여과지_전력간선,전열)3"/>
      <sheetName val="산출조서(16__여과지_전등)3"/>
      <sheetName val="산출조서(17__각_농축분배조_전등_전열)3"/>
      <sheetName val="산출조서(18__옥외_약전_및_방송)3"/>
      <sheetName val="산출조서(19__각동_약전_및_방송)3"/>
      <sheetName val="한전_수탁비_계산_내역3"/>
      <sheetName val="CUBICLE설치비_일위대가_3"/>
      <sheetName val="1_토공3"/>
      <sheetName val="전선_및_전선관3"/>
      <sheetName val="원가계산서_3"/>
      <sheetName val="96보완계획7_123"/>
      <sheetName val="상_부3"/>
      <sheetName val="8_PILE__(돌출)3"/>
      <sheetName val="6PILE__(돌출)3"/>
      <sheetName val="수지예산서(세부)_(2)3"/>
      <sheetName val="일반문틀_설치3"/>
      <sheetName val="샌딩_에폭시_도장3"/>
      <sheetName val="1_설계조건3"/>
      <sheetName val="3_하중산정4_지지력3"/>
      <sheetName val="본선_토공_분배표3"/>
      <sheetName val="전화번호DATA_(2001)3"/>
      <sheetName val="공__종__별__집__계__표3"/>
      <sheetName val="일__위__대__가__목__록3"/>
      <sheetName val="일_위_대_가_표3"/>
      <sheetName val="단__가__대__비__표3"/>
      <sheetName val="1공구8_개소3"/>
      <sheetName val="조립식_가설건물3"/>
      <sheetName val="1공구_건정토건_철콘3"/>
      <sheetName val="충돌_내용3"/>
      <sheetName val="토총괄_(2)3"/>
      <sheetName val="석탄2_3물량3"/>
      <sheetName val="준검_내역서3"/>
      <sheetName val="strut_type3"/>
      <sheetName val="A(Rev_3)3"/>
      <sheetName val="3_공통공사대비1"/>
      <sheetName val="_냉각수펌프1"/>
      <sheetName val="사__업__비__수__지__예__산__서1"/>
      <sheetName val="플랜트_설치1"/>
      <sheetName val="수량산출서_갑지1"/>
      <sheetName val="입찰내역 발주처 양식"/>
      <sheetName val="아이콘"/>
      <sheetName val="DATA(내업)"/>
      <sheetName val="[내역.XLS]석탄2쎕々/_x0000_"/>
      <sheetName val="본사공가현황"/>
      <sheetName val="원가계산서(변경)"/>
      <sheetName val="총투입계"/>
      <sheetName val="SORCE1"/>
      <sheetName val="[내역.XLS]A__MSOffice_Excel_wo_38"/>
      <sheetName val="배선DATA"/>
      <sheetName val="개거산출내역"/>
      <sheetName val="화해(장︀跕"/>
      <sheetName val="[내역.XLS]A__MSOffice_Excel_wo_39"/>
      <sheetName val="[내역.XLS]A__MSOffice_Excel_wo_41"/>
      <sheetName val="[내역.XLS]A__MSOffice_Excel_wo_40"/>
      <sheetName val="[내역.XLS]A__MSOffice_Excel_wo_48"/>
      <sheetName val="예산변경사항"/>
      <sheetName val="내역(총)"/>
      <sheetName val="Hauptdaten"/>
      <sheetName val="[내역.XLS]A__MSOffice_Excel_wo_42"/>
      <sheetName val="[내역.XLS]A__MSOffice_Excel_wo_46"/>
      <sheetName val="[내역.XLS]A__MSOffice_Excel_wo_43"/>
      <sheetName val="[내역.XLS]A__MSOffice_Excel_wo_44"/>
      <sheetName val="[내역.XLS]A__MSOffice_Excel_wo_45"/>
      <sheetName val="[내역.XLS]A__MSOffice_Excel_wo_47"/>
      <sheetName val="[내역.XLS]A__MSOffice_Excel_wo_49"/>
      <sheetName val="방지책개소별명세"/>
      <sheetName val="남양주댠가표"/>
      <sheetName val="역T형(H=6.0) (2)"/>
      <sheetName val="내역갑지"/>
      <sheetName val="증감표"/>
      <sheetName val="원가계산서(증감)"/>
      <sheetName val="원가계산서 (변경)"/>
      <sheetName val="내역서(변경)"/>
      <sheetName val="하수처리_x0000__x0000_Ԁ_x0000_"/>
      <sheetName val="주입재산출조서"/>
      <sheetName val="상하차비용(기계상차)"/>
      <sheetName val="수간보호"/>
      <sheetName val="운반비"/>
      <sheetName val="간선"/>
      <sheetName val="수로교깨기"/>
      <sheetName val="깨기 총괄"/>
      <sheetName val="부표怀_x0010_"/>
      <sheetName val="토적계산서"/>
      <sheetName val="내역서(전체)(횡)"/>
      <sheetName val="3.하중산정4_x0000__x0000__x0005__x0000_"/>
      <sheetName val="집행예산"/>
      <sheetName val="공통가설"/>
      <sheetName val="신_x0000__x0000_Ԁ"/>
      <sheetName val="변수"/>
      <sheetName val="1.CB"/>
      <sheetName val="TOTAL_BOQ"/>
      <sheetName val="J直材4"/>
      <sheetName val="thao-go"/>
      <sheetName val="2Ვ쭻"/>
      <sheetName val="잔여세부내역"/>
      <sheetName val="집수정"/>
      <sheetName val="제비율"/>
      <sheetName val="일위대가목록"/>
      <sheetName val="입력DATA"/>
      <sheetName val="차선도색(1)"/>
      <sheetName val="단가조_x0000_"/>
      <sheetName val="입력0_x0000_"/>
      <sheetName val="원가계산서(남측)"/>
      <sheetName val="9호관로"/>
      <sheetName val="부하집계표"/>
      <sheetName val="식재가격"/>
      <sheetName val="식재총괄"/>
      <sheetName val="청주(철골발주의뢰서)"/>
      <sheetName val="DAN"/>
      <sheetName val="철콘공사"/>
      <sheetName val="상반기손익차2총괄"/>
      <sheetName val="2.대외공문"/>
      <sheetName val="투찰금액"/>
      <sheetName val="단가(1)"/>
      <sheetName val="자  재"/>
      <sheetName val="건축외주"/>
      <sheetName val="웅진교-S2"/>
      <sheetName val="주소록"/>
      <sheetName val="단가 "/>
      <sheetName val="가스"/>
      <sheetName val="자동차폐수처리장"/>
      <sheetName val="하부철근수량"/>
      <sheetName val="제경비율"/>
      <sheetName val="주공기준"/>
      <sheetName val="유림총괄"/>
      <sheetName val="b_balju"/>
      <sheetName val="기본1"/>
      <sheetName val="수정일위대가"/>
      <sheetName val="금광1터널"/>
      <sheetName val="포장재료집계표"/>
      <sheetName val="포장면적산출"/>
      <sheetName val="포장수량집계"/>
      <sheetName val="이름정의"/>
      <sheetName val="_x0000__x0000__x0000__x0004__x0000_"/>
      <sheetName val="설계 갑지"/>
      <sheetName val="접속도로1"/>
      <sheetName val="선로정수계산"/>
      <sheetName val="기성내역서표지"/>
      <sheetName val="골프장예산"/>
      <sheetName val="BOX"/>
      <sheetName val="기존단가 (2)"/>
      <sheetName val="직노"/>
      <sheetName val="매매"/>
      <sheetName val="전신"/>
      <sheetName val="을지"/>
      <sheetName val="산출금액내역"/>
      <sheetName val="산1~6"/>
      <sheetName val="모니터링"/>
      <sheetName val="INSTR"/>
      <sheetName val="1.설Ꙩօ됨"/>
      <sheetName val="COPk_x0000__x0000__x0001_Ԁ"/>
      <sheetName val="식재일위"/>
      <sheetName val="기계설비"/>
      <sheetName val="저"/>
      <sheetName val="단위세대물량"/>
      <sheetName val="설계단®"/>
      <sheetName val="적용단가"/>
      <sheetName val="현장관리비"/>
      <sheetName val="총집계2"/>
      <sheetName val="[내역.XLS]A__MSOffice_Excel_wo_65"/>
      <sheetName val="[내역.XLS]A__MSOffice_Excel_wo_52"/>
      <sheetName val="[내역.XLS]A__MSOffice_Excel_wo_50"/>
      <sheetName val="[내역.XLS]A__MSOffice_Excel_wo_51"/>
      <sheetName val="[내역.XLS]A__MSOffice_Excel_wo_53"/>
      <sheetName val="[내역.XLS]A__MSOffice_Excel_wo_58"/>
      <sheetName val="[내역.XLS]A__MSOffice_Excel_wo_54"/>
      <sheetName val="[내역.XLS]A__MSOffice_Excel_wo_55"/>
      <sheetName val="[내역.XLS]A__MSOffice_Excel_wo_56"/>
      <sheetName val="[내역.XLS]A__MSOffice_Excel_wo_57"/>
      <sheetName val="[내역.XLS]A__MSOffice_Excel_wo_60"/>
      <sheetName val="[내역.XLS]A__MSOffice_Excel_wo_59"/>
      <sheetName val="[내역.XLS]A__MSOffice_Excel_wo_61"/>
      <sheetName val="[내역.XLS]A__MSOffice_Excel_wo_64"/>
      <sheetName val="[내역.XLS]A__MSOffice_Excel_wo_62"/>
      <sheetName val="[내역.XLS]A__MSOffice_Excel_wo_63"/>
      <sheetName val="[내역.XLS]A__MSOffice_Excel_wo_66"/>
      <sheetName val="[내역.XLS]A__MSOffice_Excel_wo_67"/>
      <sheetName val="[내역.XLS]A__MSOffice_Excel_wo_70"/>
      <sheetName val="[내역.XLS]A__MSOffice_Excel_wo_69"/>
      <sheetName val="[내역.XLS]A__MSOffice_Excel_wo_68"/>
      <sheetName val="[내역.XLS]A__MSOffice_Excel_wo_72"/>
      <sheetName val="[내역.XLS]A__MSOffice_Excel_wo_71"/>
      <sheetName val="[내역.XLS]A__MSOffice_Excel_wo_73"/>
      <sheetName val="[내역.XLS]A__MSOffice_Excel_wo_74"/>
      <sheetName val="변경내역서 (1단)산정회관"/>
      <sheetName val="치수표"/>
      <sheetName val="[내역.XLS]A__MSOffice_Excel_wo_75"/>
      <sheetName val="부대공Ⅱ"/>
      <sheetName val="설계단넼"/>
      <sheetName val="3.공통공사??"/>
      <sheetName val="정??_x0005_"/>
      <sheetName val="패널"/>
      <sheetName val="1-6(반품내역)"/>
      <sheetName val="건축공사 집계표"/>
      <sheetName val="골조"/>
      <sheetName val="0226"/>
      <sheetName val="부속동"/>
      <sheetName val="돈암사업"/>
      <sheetName val="동력"/>
      <sheetName val="변압기"/>
      <sheetName val="1_설계기준3"/>
      <sheetName val="입출재고현황_(2)1"/>
      <sheetName val="설_계1"/>
      <sheetName val="BSD_(2)1"/>
      <sheetName val="차집관로,_중계펌프장원가3"/>
      <sheetName val="차집관로,_중계펌프장3"/>
      <sheetName val="B_O_M1"/>
      <sheetName val="실행예산(97_12_17)3"/>
      <sheetName val="S_중기사용료3"/>
      <sheetName val="3_바닥판설계1"/>
      <sheetName val="보온_회사분1"/>
      <sheetName val="RING_WALL1"/>
      <sheetName val="G_R300경비1"/>
      <sheetName val="1_취수장1"/>
      <sheetName val="중기조종사_단위단가1"/>
      <sheetName val="LRT_Style_BOQ1"/>
      <sheetName val="세골재__T2_변경_현황1"/>
      <sheetName val="TOWER_12TON3"/>
      <sheetName val="TOWER_10TON3"/>
      <sheetName val="환경기계공정표_(3)1"/>
      <sheetName val="1062-X방향_1"/>
      <sheetName val="1_레미콘집계1"/>
      <sheetName val="2_아스콘집계1"/>
      <sheetName val="3_보도집계1"/>
      <sheetName val="4_보차도경계석및_도로경계블럭1"/>
      <sheetName val="Ⅰ_골재집계_1"/>
      <sheetName val="청구서_(별지)(3차분)1"/>
      <sheetName val="P_M_별1"/>
      <sheetName val="배관배선_단가조사1"/>
      <sheetName val="4_포장집계1"/>
      <sheetName val="3련_BOX"/>
      <sheetName val="제당_(13신규)원도급내역"/>
      <sheetName val="제당_(14신규)원도급내역"/>
      <sheetName val="제당_(13신규)하도급내역"/>
      <sheetName val="제당_(14신규)하도급내역_"/>
      <sheetName val="여수토방수로_(13신규)원도급내역"/>
      <sheetName val="여수토방수로_(14신규)원도급내역"/>
      <sheetName val="여수토방수로_(13신규)하도급내역_"/>
      <sheetName val="여수토방수로_(14신규)하도급내역_"/>
      <sheetName val="이설도로_(14신규)원도급내역_"/>
      <sheetName val="이설도로_(14신규)하도급내역"/>
      <sheetName val="2호이설도로_(14신규)원도급내역"/>
      <sheetName val="2호이설도로(하도급내역)_"/>
      <sheetName val="2호이설도로_(14신규)하도급내역"/>
      <sheetName val="사통(하도급내역)_"/>
      <sheetName val="제1호용수지선_(하도급)"/>
      <sheetName val="3BL공동구_수량"/>
      <sheetName val="Requirement(Work_Crew)1"/>
      <sheetName val="2_단면가정"/>
      <sheetName val="6_7_8_우물통"/>
      <sheetName val="1_설"/>
      <sheetName val="1_설Ā"/>
      <sheetName val="1_설壆⿜"/>
      <sheetName val="SUMMARY_"/>
      <sheetName val="SUMMARY__(2)"/>
      <sheetName val="설명(1~8)_"/>
      <sheetName val="EKOG10_(2)"/>
      <sheetName val="노원열병합__건축공사기성내역서"/>
      <sheetName val="3__GROUNDING_SYSTEM"/>
      <sheetName val="1_경관조명산출"/>
      <sheetName val="1_경관조명산출집계"/>
      <sheetName val="b_balj彀"/>
      <sheetName val="b_balj㻀"/>
      <sheetName val="Baby일닑⾸"/>
      <sheetName val="IRR_sponsor"/>
      <sheetName val="2_223M_due_to_adj_profit"/>
      <sheetName val="간접비_총괄표"/>
      <sheetName val="co-no_2"/>
      <sheetName val="personnel_loading"/>
      <sheetName val="INPUT_DATA_HERE"/>
      <sheetName val="bridge_#_1"/>
      <sheetName val="Existing_PC_Pavement"/>
      <sheetName val="마-2_전화"/>
      <sheetName val="자재_집계표"/>
      <sheetName val="I_설계조건"/>
      <sheetName val="ENE-CAL_1"/>
      <sheetName val="5_모델링"/>
      <sheetName val="L형옹벽"/>
      <sheetName val="설산1_나"/>
      <sheetName val="1_공사원가"/>
      <sheetName val="3_공통공사1"/>
      <sheetName val="Macro(전기)"/>
      <sheetName val="방음벽기초"/>
      <sheetName val="설계단Ä"/>
      <sheetName val="TinhGiaNC"/>
      <sheetName val="VCBo"/>
      <sheetName val="DMCP"/>
      <sheetName val="BocXep"/>
      <sheetName val="TinhGiaMTC"/>
      <sheetName val="TH N.Cong"/>
      <sheetName val="VCThuy"/>
      <sheetName val="Gia cuoc moi"/>
      <sheetName val="Bang gia cuoc"/>
      <sheetName val="Bu nhien lieu"/>
      <sheetName val="현설갑지"/>
      <sheetName val="BM"/>
      <sheetName val="간접비총_x0000_"/>
      <sheetName val="Medagama"/>
      <sheetName val="중기일위대가"/>
      <sheetName val="BQMPALOC"/>
      <sheetName val="부서별(배부후)_계획"/>
      <sheetName val="입찰결과보고"/>
      <sheetName val="아스팔트 포장총괄집계표"/>
      <sheetName val="4)유동표"/>
      <sheetName val="연장조서"/>
      <sheetName val="산근"/>
      <sheetName val="[내역.XLS]A__MSOffice_Excel_w_119"/>
      <sheetName val="냉연집ç"/>
      <sheetName val="[내역.XLS]A__MSOffice_Excel_w_117"/>
      <sheetName val="[내역.XLS]A__MSOffice_Excel_wo_82"/>
      <sheetName val="[내역.XLS]A__MSOffice_Excel_wo_76"/>
      <sheetName val="[내역.XLS]A__MSOffice_Excel_wo_77"/>
      <sheetName val="[내역.XLS]A__MSOffice_Excel_wo_78"/>
      <sheetName val="[내역.XLS]A__MSOffice_Excel_wo_79"/>
      <sheetName val="[내역.XLS]A__MSOffice_Excel_wo_80"/>
      <sheetName val="[내역.XLS]A__MSOffice_Excel_wo_81"/>
      <sheetName val="[내역.XLS]A__MSOffice_Excel_w_100"/>
      <sheetName val="[내역.XLS]A__MSOffice_Excel_wo_83"/>
      <sheetName val="[내역.XLS]A__MSOffice_Excel_wo_84"/>
      <sheetName val="[내역.XLS]A__MSOffice_Excel_wo_86"/>
      <sheetName val="[내역.XLS]A__MSOffice_Excel_wo_85"/>
      <sheetName val="[내역.XLS]A__MSOffice_Excel_wo_88"/>
      <sheetName val="[내역.XLS]A__MSOffice_Excel_wo_87"/>
      <sheetName val="[내역.XLS]A__MSOffice_Excel_wo_90"/>
      <sheetName val="[내역.XLS]A__MSOffice_Excel_wo_89"/>
      <sheetName val="[내역.XLS]A__MSOffice_Excel_wo_91"/>
      <sheetName val="[내역.XLS]A__MSOffice_Excel_wo_92"/>
      <sheetName val="[내역.XLS]A__MSOffice_Excel_wo_93"/>
      <sheetName val="[내역.XLS]A__MSOffice_Excel_wo_94"/>
      <sheetName val="[내역.XLS]A__MSOffice_Excel_wo_95"/>
      <sheetName val="[내역.XLS]A__MSOffice_Excel_wo_97"/>
      <sheetName val="[내역.XLS]A__MSOffice_Excel_wo_96"/>
      <sheetName val="[내역.XLS]A__MSOffice_Excel_wo_98"/>
      <sheetName val="[내역.XLS]A__MSOffice_Excel_wo_99"/>
      <sheetName val="[내역.XLS]A__MSOffice_Excel_w_102"/>
      <sheetName val="[내역.XLS]A__MSOffice_Excel_w_101"/>
      <sheetName val="[내역.XLS]A__MSOffice_Excel_w_103"/>
      <sheetName val="[내역.XLS]A__MSOffice_Excel_w_104"/>
      <sheetName val="[내역.XLS]A__MSOffice_Excel_w_105"/>
      <sheetName val="[내역.XLS]A__MSOffice_Excel_w_106"/>
      <sheetName val="[내역.XLS]A__MSOffice_Excel_w_107"/>
      <sheetName val="[내역.XLS]A__MSOffice_Excel_w_108"/>
      <sheetName val="[내역.XLS]A__MSOffice_Excel_w_109"/>
      <sheetName val="[내역.XLS]A__MSOffice_Excel_w_111"/>
      <sheetName val="[내역.XLS]A__MSOffice_Excel_w_110"/>
      <sheetName val="[내역.XLS]A__MSOffice_Excel_w_113"/>
      <sheetName val="[내역.XLS]A__MSOffice_Excel_w_112"/>
      <sheetName val="[내역.XLS]A__MSOffice_Excel_w_114"/>
      <sheetName val="[내역.XLS]A__MSOffice_Excel_w_115"/>
      <sheetName val="[내역.XLS]A__MSOffice_Excel_w_116"/>
      <sheetName val="[내역.XLS]A__MSOffice_Excel_w_118"/>
      <sheetName val="[내역.XLS]A__MSOffice_Excel_w_120"/>
      <sheetName val="Macro(차단기)"/>
      <sheetName val="구조물공수량집계표 (2)"/>
      <sheetName val="[내역.XLS]A__MSOffice_Excel_w_121"/>
      <sheetName val="[내역.XLS]A__MSOffice_Excel_w_122"/>
      <sheetName val="아파트 기성내역서"/>
      <sheetName val="[내역.XLS]A__MSOffice_Excel_w_125"/>
      <sheetName val="[내역.XLS]A__MSOffice_Excel_w_123"/>
      <sheetName val="[내역.XLS]A__MSOffice_Excel_w_124"/>
      <sheetName val="[내역.XLS]A__MSOffice_Excel_w_126"/>
      <sheetName val="설비원가"/>
      <sheetName val="Sheet17"/>
      <sheetName val="1. 설계조건 2.단면가정 3. 하중계산"/>
      <sheetName val="DATA 입력란"/>
      <sheetName val="방배동내역(리라)"/>
      <sheetName val="마감사양"/>
      <sheetName val="부대공사총괄"/>
      <sheetName val="건축공사집계표"/>
      <sheetName val="현장경비"/>
      <sheetName val="방배동내역 (총괄)"/>
      <sheetName val="[내역.XLS]A__MSOffice_Excel_w_127"/>
      <sheetName val="[내역.XLS]A__MSOffice_Excel_w_128"/>
      <sheetName val="DESIGN CRITERIA"/>
      <sheetName val="[내역.XLS]A__MSOffice_Excel_w_129"/>
      <sheetName val="[내역.XLS]A__MSOffice_Excel_w_130"/>
      <sheetName val="[내역.XLS]A__MSOffice_Excel_w_135"/>
      <sheetName val="건축집계표이수"/>
      <sheetName val="건축집계합계"/>
      <sheetName val="당정동경상이수"/>
      <sheetName val="당정동공통이수"/>
      <sheetName val="[내역.XLS]A__MSOffice_Excel_w_133"/>
      <sheetName val="단면"/>
      <sheetName val="[내역.XLS]A__MSOffice_Excel_w_131"/>
      <sheetName val="[내역.XLS]A__MSOffice_Excel_w_132"/>
      <sheetName val="[내역.XLS]A__MSOffice_Excel_w_134"/>
      <sheetName val="[내역.XLS]A__MSOffice_Excel_w_140"/>
      <sheetName val="[내역.XLS]A__MSOffice_Excel_w_136"/>
      <sheetName val="[내역.XLS]A__MSOffice_Excel_w_138"/>
      <sheetName val="[내역.XLS]A__MSOffice_Excel_w_137"/>
      <sheetName val="[내역.XLS]A__MSOffice_Excel_w_139"/>
      <sheetName val="[내역.XLS]A__MSOffice_Excel_w_141"/>
      <sheetName val="토공수량집계"/>
      <sheetName val="[내역.XLS]A__MSOffice_Excel_w_142"/>
      <sheetName val="cable-data"/>
      <sheetName val="정리내역"/>
      <sheetName val="J형측구단위수량"/>
      <sheetName val="[내역.XLS]A__MSOffice_Excel_w_143"/>
      <sheetName val="집계표(육_x0000__x0000_"/>
      <sheetName val="관보호공조서"/>
      <sheetName val="안산기계장치"/>
      <sheetName val="당진1,2호기전선관설치및접지4차공사내역서-을지"/>
      <sheetName val="변압기용량"/>
      <sheetName val="전압조건"/>
      <sheetName val="전압(성남)"/>
      <sheetName val="부하조건"/>
      <sheetName val="LOPCALC"/>
      <sheetName val="부하_성남_"/>
      <sheetName val="원가도공 (3)"/>
      <sheetName val="원가도공 (2)"/>
      <sheetName val="수배전원가"/>
      <sheetName val="수배전반"/>
      <sheetName val="수배전단가"/>
      <sheetName val="등기구내역"/>
      <sheetName val="발전기집계"/>
      <sheetName val="분전반일위대가"/>
      <sheetName val="일위대가 "/>
      <sheetName val="인공산출서"/>
      <sheetName val="단가조사서"/>
      <sheetName val="소방내역"/>
      <sheetName val="노무비조정 (%)"/>
      <sheetName val="단가대비표"/>
      <sheetName val="내역서 (2)"/>
      <sheetName val="산출집계"/>
      <sheetName val="101자탐기초"/>
      <sheetName val="101유도등기초"/>
      <sheetName val="101방송기초 "/>
      <sheetName val="102자탐기초 "/>
      <sheetName val="102유도등기초"/>
      <sheetName val="102방송기초"/>
      <sheetName val="103자탐기초"/>
      <sheetName val="103유도등기초"/>
      <sheetName val="103방송기초"/>
      <sheetName val="104자탐기초"/>
      <sheetName val="104유도등기초"/>
      <sheetName val="104방송기초"/>
      <sheetName val="105자탐기초"/>
      <sheetName val="105유도등기초"/>
      <sheetName val="105방송기초"/>
      <sheetName val="106자탐기초"/>
      <sheetName val="106유도등기초"/>
      <sheetName val="106방송기초"/>
      <sheetName val="107자탐기초"/>
      <sheetName val="107유도등기초"/>
      <sheetName val="107방송기초"/>
      <sheetName val="옥외자탐기초"/>
      <sheetName val="근생자탐기초"/>
      <sheetName val="내역서 (상가)"/>
      <sheetName val="분전반일위대가 (상가)"/>
      <sheetName val="일위대가  (상가)"/>
      <sheetName val="인공산출서 (상가)"/>
      <sheetName val="수량산출 (상가)"/>
      <sheetName val="단가조사서 (상가)"/>
      <sheetName val="인허가수행 Schedule"/>
      <sheetName val="공통(20-91)"/>
      <sheetName val="부하LOAD"/>
      <sheetName val="가설건물"/>
      <sheetName val="외천교"/>
      <sheetName val="조도계산서 (도서)"/>
      <sheetName val="토목변경"/>
      <sheetName val="관리사무소"/>
      <sheetName val="한강운반비"/>
      <sheetName val="설계예산서"/>
      <sheetName val="조명율표"/>
      <sheetName val="적용단위길이"/>
      <sheetName val="1"/>
      <sheetName val="7.1유효폭"/>
      <sheetName val="SUNGNAM1"/>
      <sheetName val="전기실및집수정"/>
      <sheetName val="여흥"/>
      <sheetName val="단가정보"/>
      <sheetName val="INPUT DATA"/>
      <sheetName val="CSTSUM"/>
      <sheetName val="금긋기 및 절단"/>
      <sheetName val="자재테이블"/>
      <sheetName val="기타유틸리티설비"/>
      <sheetName val="토공및부대2차"/>
      <sheetName val="결선list"/>
      <sheetName val="TRE TABLE"/>
      <sheetName val="BQ"/>
      <sheetName val="L_RPTA05_목록"/>
      <sheetName val="L-type"/>
      <sheetName val="단가대비표 (3)"/>
      <sheetName val="전력구구조물산근"/>
      <sheetName val="소요자재"/>
      <sheetName val="cost"/>
      <sheetName val="발신정보"/>
      <sheetName val="일위대가내역"/>
      <sheetName val="오산갈곳"/>
      <sheetName val="품셈기준"/>
      <sheetName val="ITEM"/>
      <sheetName val="96작생능"/>
      <sheetName val="MEXICO-C"/>
      <sheetName val="c_balju"/>
      <sheetName val="중기사용료"/>
      <sheetName val="1공구(을)"/>
      <sheetName val="품목납기"/>
      <sheetName val="001"/>
      <sheetName val="주간기성"/>
      <sheetName val="적용토목"/>
      <sheetName val="공정표"/>
      <sheetName val="공사원가계산서"/>
      <sheetName val="단중표"/>
      <sheetName val="Import"/>
      <sheetName val="횡배수관단위수량"/>
      <sheetName val="맨홀토공수량"/>
      <sheetName val="수질정화시설"/>
      <sheetName val="품의서"/>
      <sheetName val="환율"/>
      <sheetName val="제잡비계산"/>
      <sheetName val="시설물총괄"/>
      <sheetName val="건축총괄"/>
      <sheetName val="식재"/>
      <sheetName val="타공종이기"/>
      <sheetName val="첨부"/>
      <sheetName val="GTG TR PIT"/>
      <sheetName val="조도계산서 _도서_"/>
      <sheetName val="CalcuSheet"/>
      <sheetName val="조명율데이타"/>
      <sheetName val="CRF"/>
      <sheetName val="현장지지물물량"/>
      <sheetName val="예정공정표"/>
      <sheetName val="총계"/>
      <sheetName val="발전기계산서"/>
      <sheetName val="guard(mac)"/>
      <sheetName val="Proposal"/>
      <sheetName val="견적시담(송포2공구)"/>
      <sheetName val="FEXS"/>
      <sheetName val="환율-LIBOR"/>
      <sheetName val="산#2-1 (2)"/>
      <sheetName val=" 견적서"/>
      <sheetName val="인허가수행_Schedule"/>
      <sheetName val="원가도공_(3)"/>
      <sheetName val="원가도공_(2)"/>
      <sheetName val="일위대가_"/>
      <sheetName val="노무비조정_(%)"/>
      <sheetName val="내역서_(2)"/>
      <sheetName val="101방송기초_"/>
      <sheetName val="102자탐기초_"/>
      <sheetName val="내역서_(상가)"/>
      <sheetName val="분전반일위대가_(상가)"/>
      <sheetName val="일위대가__(상가)"/>
      <sheetName val="인공산출서_(상가)"/>
      <sheetName val="수량산출_(상가)"/>
      <sheetName val="단가조사서_(상가)"/>
      <sheetName val="조도계산서_(도서)"/>
      <sheetName val="7_1유효폭"/>
      <sheetName val="단가대비표_(3)"/>
      <sheetName val="산#2-1_(2)"/>
      <sheetName val="횡배위치"/>
      <sheetName val="ilch"/>
      <sheetName val="추가및 공제(방파제)"/>
      <sheetName val="다이꾸"/>
      <sheetName val="49단가"/>
      <sheetName val="TABLE"/>
      <sheetName val="양식"/>
      <sheetName val="보차도경계석"/>
      <sheetName val="실행품의서"/>
      <sheetName val="주식"/>
      <sheetName val="EQUIP LIST"/>
      <sheetName val="목록"/>
      <sheetName val="mesc"/>
      <sheetName val="기초대가"/>
      <sheetName val="D-3503"/>
      <sheetName val="CNC810M"/>
      <sheetName val="지진시"/>
      <sheetName val="HRSG SMALL07220"/>
      <sheetName val="Ç¥Áö"/>
      <sheetName val="º¯¾Ð±â¿ë·®"/>
      <sheetName val="Àü¾ÐÁ¶°Ç"/>
      <sheetName val="Àü¾Ð(¼º³²)"/>
      <sheetName val="ºÎÇÏÁ¶°Ç"/>
      <sheetName val="ºÎÇÏ(¼º³²)"/>
      <sheetName val="°øÅë(20-91)"/>
      <sheetName val="ºÎÇÏ_¼º³²_"/>
      <sheetName val="ÀÎÇã°¡¼öÇà Schedule"/>
      <sheetName val="ºÎÇÏLOAD"/>
      <sheetName val="7.1À¯È¿Æø"/>
      <sheetName val="°©Áö"/>
      <sheetName val="¿ø°¡µµ°ø (3)"/>
      <sheetName val="¿ø°¡µµ°ø (2)"/>
      <sheetName val="Áö±ÞÀÚÀç"/>
      <sheetName val="¼ö¹èÀü¿ø°¡"/>
      <sheetName val="¼ö¹èÀü¹Ý"/>
      <sheetName val="¼ö¹èÀü´Ü°¡"/>
      <sheetName val="µî±â±¸³»¿ª"/>
      <sheetName val="¹ßÀü±âÁý°è"/>
      <sheetName val="Áý°èÇ¥"/>
      <sheetName val="³»¿ª¼­"/>
      <sheetName val="ºÐÀü¹ÝÀÏÀ§´ë°¡"/>
      <sheetName val="ÀÏÀ§´ë°¡ "/>
      <sheetName val="ÀÎ°ø»êÃâ¼­"/>
      <sheetName val="¼ö·®»êÃâ"/>
      <sheetName val="´Ü°¡Á¶»ç¼­"/>
      <sheetName val="¼Ò¹æ³»¿ª"/>
      <sheetName val="³ë¹«ºñÁ¶Á¤ (%)"/>
      <sheetName val="´Ü°¡´ëºñÇ¥"/>
      <sheetName val="³»¿ª¼­ (2)"/>
      <sheetName val="»êÃâÁý°è"/>
      <sheetName val="101ÀÚÅ½±âÃÊ"/>
      <sheetName val="101À¯µµµî±âÃÊ"/>
      <sheetName val="101¹æ¼Û±âÃÊ "/>
      <sheetName val="102ÀÚÅ½±âÃÊ "/>
      <sheetName val="102À¯µµµî±âÃÊ"/>
      <sheetName val="102¹æ¼Û±âÃÊ"/>
      <sheetName val="103ÀÚÅ½±âÃÊ"/>
      <sheetName val="103À¯µµµî±âÃÊ"/>
      <sheetName val="103¹æ¼Û±âÃÊ"/>
      <sheetName val="104ÀÚÅ½±âÃÊ"/>
      <sheetName val="104À¯µµµî±âÃÊ"/>
      <sheetName val="104¹æ¼Û±âÃÊ"/>
      <sheetName val="105ÀÚÅ½±âÃÊ"/>
      <sheetName val="105À¯µµµî±âÃÊ"/>
      <sheetName val="105¹æ¼Û±âÃÊ"/>
      <sheetName val="106ÀÚÅ½±âÃÊ"/>
      <sheetName val="106À¯µµµî±âÃÊ"/>
      <sheetName val="106¹æ¼Û±âÃÊ"/>
      <sheetName val="107ÀÚÅ½±âÃÊ"/>
      <sheetName val="107À¯µµµî±âÃÊ"/>
      <sheetName val="107¹æ¼Û±âÃÊ"/>
      <sheetName val="¿Á¿ÜÀÚÅ½±âÃÊ"/>
      <sheetName val="±Ù»ýÀÚÅ½±âÃÊ"/>
      <sheetName val="³»¿ª¼­ (»ó°¡)"/>
      <sheetName val="ºÐÀü¹ÝÀÏÀ§´ë°¡ (»ó°¡)"/>
      <sheetName val="ÀÏÀ§´ë°¡  (»ó°¡)"/>
      <sheetName val="ÀÎ°ø»êÃâ¼­ (»ó°¡)"/>
      <sheetName val="¼ö·®»êÃâ (»ó°¡)"/>
      <sheetName val="´Ü°¡Á¶»ç¼­ (»ó°¡)"/>
      <sheetName val="L_RPTA05_¸ñ·Ï"/>
      <sheetName val="³¯°³º®¼ö·®Ç¥"/>
      <sheetName val="Á¶µµ°è»ê¼­ (µµ¼­)"/>
      <sheetName val="Áß±âÀÏÀ§´ë°¡"/>
      <sheetName val="´ÙÀÌ²Ù"/>
      <sheetName val="INPUT_DATA"/>
      <sheetName val="TRE_TABLE"/>
      <sheetName val="금긋기_및_절단"/>
      <sheetName val="GTG_TR_PIT"/>
      <sheetName val="조도계산서__도서_"/>
      <sheetName val="Param"/>
      <sheetName val="기성집계"/>
      <sheetName val="W-현원가"/>
      <sheetName val="1.우편집중내역서"/>
      <sheetName val="배수관공"/>
      <sheetName val="프랜트면허"/>
      <sheetName val="현황산출서"/>
      <sheetName val="분뇨"/>
      <sheetName val="배관BM(일반)"/>
      <sheetName val="효율&amp;역율"/>
      <sheetName val="BEND LOSS"/>
      <sheetName val="방음벽기초(H=4m)"/>
      <sheetName val="변화치수"/>
      <sheetName val="철거산출근거"/>
      <sheetName val="자단"/>
      <sheetName val="SRC-B3U2"/>
      <sheetName val="토목주소"/>
      <sheetName val="123"/>
      <sheetName val="Oper Amount"/>
      <sheetName val="당초"/>
      <sheetName val="일위대가(원본)"/>
      <sheetName val="CALCULATION"/>
      <sheetName val="도"/>
      <sheetName val="1차변경내역"/>
      <sheetName val="관급턠ʦ"/>
      <sheetName val="관급턠˧"/>
      <sheetName val="석탄2_x0000__x0000_Ԁ_x0000_"/>
      <sheetName val="중기(목록)"/>
      <sheetName val="1SGATE97"/>
      <sheetName val="가颌亸"/>
      <sheetName val="시설물기초"/>
      <sheetName val="OCT.FDN"/>
      <sheetName val="WIND"/>
      <sheetName val="SEISMIC"/>
      <sheetName val="SIZE"/>
      <sheetName val="EXT.CHECK"/>
      <sheetName val="A.B CHECK"/>
      <sheetName val="STR.ANA"/>
      <sheetName val="DESIGN"/>
      <sheetName val="REINF."/>
      <sheetName val="L &amp; K"/>
      <sheetName val="Module1"/>
      <sheetName val="Module2"/>
      <sheetName val="OCT_FDN"/>
      <sheetName val="calcul"/>
      <sheetName val="sheet"/>
      <sheetName val="2.설계제원"/>
      <sheetName val="160-TV-301"/>
      <sheetName val="HORI. VESSEL"/>
      <sheetName val="Equipment"/>
      <sheetName val="PRO_DCI"/>
      <sheetName val="INST_DCI"/>
      <sheetName val="HVAC_DCI"/>
      <sheetName val="PIPE_DCI"/>
      <sheetName val="Regenerator  Concrete Structure"/>
      <sheetName val="별표총괄"/>
      <sheetName val="접속슬래브"/>
      <sheetName val="SKETCH"/>
      <sheetName val="LOADS"/>
      <sheetName val="PROCURE"/>
      <sheetName val="CAL."/>
      <sheetName val="C"/>
      <sheetName val="ind"/>
      <sheetName val="w't table"/>
      <sheetName val="Proj Cost Sumry"/>
      <sheetName val="LEGEND"/>
      <sheetName val="IT-BAT"/>
      <sheetName val="뜃맟뭁돽띿맟?-BLDG"/>
      <sheetName val="BREAKDOWN(철거설치)"/>
      <sheetName val="ANX3A65"/>
      <sheetName val="cable"/>
      <sheetName val="lookup"/>
      <sheetName val="UBC(WIND)"/>
      <sheetName val="out_prog"/>
      <sheetName val="선적schedule (2)"/>
      <sheetName val="C-18"/>
      <sheetName val="COA-17"/>
      <sheetName val="mhrrate"/>
      <sheetName val=" Sum"/>
      <sheetName val="일위대가표(DEEP)"/>
      <sheetName val="QT_Ky_T11"/>
      <sheetName val="제경_x0000_"/>
      <sheetName val="49Ø_x0000_"/>
      <sheetName val="전체도_x0000_"/>
      <sheetName val="맨홀펌프장 수량집계표(Φ1500)"/>
      <sheetName val="단가결정"/>
      <sheetName val="경영혁신본부"/>
      <sheetName val="이설도로유용_x0000_"/>
      <sheetName val="남평내역"/>
      <sheetName val="22퀁퍱"/>
      <sheetName val="[내역.XLS][내역.XLS]석탄2쎕々/_x0000_"/>
      <sheetName val="[내역.XLS][내역.XLS][내역.XLS]석탄2쎕々/_x0000_"/>
      <sheetName val="strutႼ_x0000_쀀⫿쌄"/>
      <sheetName val="지장물_x0000__x0000_堀"/>
      <sheetName val="운E"/>
      <sheetName val="공사비 내역 (가)"/>
      <sheetName val="부표_x0014_䠀"/>
      <sheetName val="화재 탐지 설비"/>
      <sheetName val="조ﱍ"/>
      <sheetName val="가⣐鳋"/>
      <sheetName val="기계경비(시간_x0000__x0000_"/>
      <sheetName val="굴화내_x0000_"/>
      <sheetName val="[내역.XLS]A__MSOffice_Excel_w_178"/>
      <sheetName val="[내역.XLS]A__MSOffice_Excel_w_159"/>
      <sheetName val="[내역.XLS]A__MSOffice_Excel_w_144"/>
      <sheetName val="[내역.XLS]A__MSOffice_Excel_w_145"/>
      <sheetName val="[내역.XLS]A__MSOffice_Excel_w_151"/>
      <sheetName val="[내역.XLS]A__MSOffice_Excel_w_146"/>
      <sheetName val="[내역.XLS]A__MSOffice_Excel_w_147"/>
      <sheetName val="[내역.XLS]A__MSOffice_Excel_w_148"/>
      <sheetName val="[내역.XLS]A__MSOffice_Excel_w_149"/>
      <sheetName val="[내역.XLS]A__MSOffice_Excel_w_150"/>
      <sheetName val="[내역.XLS]A__MSOffice_Excel_w_152"/>
      <sheetName val="[내역.XLS]A__MSOffice_Excel_w_153"/>
      <sheetName val="[내역.XLS]A__MSOffice_Excel_w_154"/>
      <sheetName val="[내역.XLS]A__MSOffice_Excel_w_155"/>
      <sheetName val="[내역.XLS]A__MSOffice_Excel_w_156"/>
      <sheetName val="[내역.XLS]A__MSOffice_Excel_w_157"/>
      <sheetName val="[내역.XLS]A__MSOffice_Excel_w_158"/>
      <sheetName val="[내역.XLS]A__MSOffice_Excel_w_162"/>
      <sheetName val="[내역.XLS]A__MSOffice_Excel_w_160"/>
      <sheetName val="[내역.XLS]A__MSOffice_Excel_w_161"/>
      <sheetName val="[내역.XLS]A__MSOffice_Excel_w_169"/>
      <sheetName val="[내역.XLS]A__MSOffice_Excel_w_163"/>
      <sheetName val="[내역.XLS]A__MSOffice_Excel_w_167"/>
      <sheetName val="[내역.XLS]A__MSOffice_Excel_w_164"/>
      <sheetName val="[내역.XLS]A__MSOffice_Excel_w_165"/>
      <sheetName val="[내역.XLS]A__MSOffice_Excel_w_166"/>
      <sheetName val="[내역.XLS]A__MSOffice_Excel_w_168"/>
      <sheetName val="[내역.XLS]A__MSOffice_Excel_w_171"/>
      <sheetName val="[내역.XLS]A__MSOffice_Excel_w_170"/>
      <sheetName val="[내역.XLS]A__MSOffice_Excel_w_175"/>
      <sheetName val="[내역.XLS]A__MSOffice_Excel_w_172"/>
      <sheetName val="[내역.XLS]A__MSOffice_Excel_w_173"/>
      <sheetName val="[내역.XLS]A__MSOffice_Excel_w_174"/>
      <sheetName val="[내역.XLS]A__MSOffice_Excel_w_176"/>
      <sheetName val="[내역.XLS]A__MSOffice_Excel_w_177"/>
      <sheetName val="공예을"/>
      <sheetName val="계약내역_x0000_"/>
      <sheetName val="[내역.XLS]A__MSOffice_Excel_w_183"/>
      <sheetName val="[내역.XLS]A__MSOffice_Excel_w_181"/>
      <sheetName val="[내역.XLS]A__MSOffice_Excel_w_179"/>
      <sheetName val="[내역.XLS]A__MSOffice_Excel_w_180"/>
      <sheetName val="[내역.XLS]A__MSOffice_Excel_w_182"/>
      <sheetName val="[내역.XLS]A__MSOffice_Excel_w_185"/>
      <sheetName val="[내역.XLS]A__MSOffice_Excel_w_184"/>
      <sheetName val="[내역.XLS]A__MSOffice_Excel_w_188"/>
      <sheetName val="[내역.XLS]A__MSOffice_Excel_w_186"/>
      <sheetName val="[내역.XLS]A__MSOffice_Excel_w_187"/>
      <sheetName val="운刎"/>
      <sheetName val="운"/>
      <sheetName val="신_x0000__x0000__x0000_"/>
      <sheetName val="신_x0000_씀"/>
      <sheetName val="신_x0000__x0011_"/>
      <sheetName val="신_x0000_甀_x000d_"/>
      <sheetName val="신_x0000_＀2"/>
      <sheetName val="포장물량집°"/>
      <sheetName val="[내역.XLS]A__MSOffice_Excel_w_208"/>
      <sheetName val=" 상부공통집계(총괄)"/>
      <sheetName val="유림콘도"/>
      <sheetName val="[내역.XLS]A__MSOffice_Excel_w_189"/>
      <sheetName val="[내역.XLS]A__MSOffice_Excel_w_191"/>
      <sheetName val="[내역.XLS]A__MSOffice_Excel_w_190"/>
      <sheetName val="[내역.XLS]A__MSOffice_Excel_w_205"/>
      <sheetName val="[내역.XLS]A__MSOffice_Excel_w_192"/>
      <sheetName val="[내역.XLS]A__MSOffice_Excel_w_193"/>
      <sheetName val="[내역.XLS]A__MSOffice_Excel_w_194"/>
      <sheetName val="[내역.XLS]A__MSOffice_Excel_w_195"/>
      <sheetName val="[내역.XLS]A__MSOffice_Excel_w_196"/>
      <sheetName val="[내역.XLS]A__MSOffice_Excel_w_200"/>
      <sheetName val="[내역.XLS]A__MSOffice_Excel_w_199"/>
      <sheetName val="[내역.XLS]A__MSOffice_Excel_w_198"/>
      <sheetName val="[내역.XLS]A__MSOffice_Excel_w_197"/>
      <sheetName val="[내역.XLS]A__MSOffice_Excel_w_202"/>
      <sheetName val="[내역.XLS]A__MSOffice_Excel_w_201"/>
      <sheetName val="[내역.XLS]A__MSOffice_Excel_w_203"/>
      <sheetName val="[내역.XLS]A__MSOffice_Excel_w_204"/>
      <sheetName val="[내역.XLS]A__MSOffice_Excel_w_206"/>
      <sheetName val="[내역.XLS]A__MSOffice_Excel_w_207"/>
      <sheetName val="VT,NC,M"/>
      <sheetName val="가도q"/>
    </sheet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sheetData sheetId="217"/>
      <sheetData sheetId="218"/>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sheetData sheetId="383"/>
      <sheetData sheetId="384"/>
      <sheetData sheetId="385"/>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sheetData sheetId="605"/>
      <sheetData sheetId="606"/>
      <sheetData sheetId="607"/>
      <sheetData sheetId="608"/>
      <sheetData sheetId="609"/>
      <sheetData sheetId="610"/>
      <sheetData sheetId="611" refreshError="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refreshError="1"/>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refreshError="1"/>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ow r="1">
          <cell r="C1" t="str">
            <v>F_CODE</v>
          </cell>
        </row>
      </sheetData>
      <sheetData sheetId="1064">
        <row r="1">
          <cell r="C1" t="str">
            <v>F_CODE</v>
          </cell>
        </row>
      </sheetData>
      <sheetData sheetId="1065">
        <row r="1">
          <cell r="C1" t="str">
            <v>F_CODE</v>
          </cell>
        </row>
      </sheetData>
      <sheetData sheetId="1066">
        <row r="1">
          <cell r="C1" t="str">
            <v>F_CODE</v>
          </cell>
        </row>
      </sheetData>
      <sheetData sheetId="1067">
        <row r="1">
          <cell r="C1" t="str">
            <v>F_CODE</v>
          </cell>
        </row>
      </sheetData>
      <sheetData sheetId="1068">
        <row r="1">
          <cell r="C1" t="str">
            <v>F_CODE</v>
          </cell>
        </row>
      </sheetData>
      <sheetData sheetId="1069">
        <row r="1">
          <cell r="C1" t="str">
            <v>F_CODE</v>
          </cell>
        </row>
      </sheetData>
      <sheetData sheetId="1070">
        <row r="1">
          <cell r="C1" t="str">
            <v>F_CODE</v>
          </cell>
        </row>
      </sheetData>
      <sheetData sheetId="1071">
        <row r="1">
          <cell r="C1" t="str">
            <v>F_CODE</v>
          </cell>
        </row>
      </sheetData>
      <sheetData sheetId="1072">
        <row r="1">
          <cell r="C1" t="str">
            <v>F_CODE</v>
          </cell>
        </row>
      </sheetData>
      <sheetData sheetId="1073">
        <row r="1">
          <cell r="C1" t="str">
            <v>F_CODE</v>
          </cell>
        </row>
      </sheetData>
      <sheetData sheetId="1074">
        <row r="1">
          <cell r="C1" t="str">
            <v>F_CODE</v>
          </cell>
        </row>
      </sheetData>
      <sheetData sheetId="1075">
        <row r="1">
          <cell r="C1" t="str">
            <v>F_CODE</v>
          </cell>
        </row>
      </sheetData>
      <sheetData sheetId="1076">
        <row r="1">
          <cell r="C1" t="str">
            <v>F_CODE</v>
          </cell>
        </row>
      </sheetData>
      <sheetData sheetId="1077">
        <row r="1">
          <cell r="C1" t="str">
            <v>F_CODE</v>
          </cell>
        </row>
      </sheetData>
      <sheetData sheetId="1078">
        <row r="1">
          <cell r="C1" t="str">
            <v>F_CODE</v>
          </cell>
        </row>
      </sheetData>
      <sheetData sheetId="1079">
        <row r="1">
          <cell r="C1" t="str">
            <v>F_CODE</v>
          </cell>
        </row>
      </sheetData>
      <sheetData sheetId="1080">
        <row r="1">
          <cell r="C1" t="str">
            <v>F_CODE</v>
          </cell>
        </row>
      </sheetData>
      <sheetData sheetId="1081">
        <row r="1">
          <cell r="C1" t="str">
            <v>F_CODE</v>
          </cell>
        </row>
      </sheetData>
      <sheetData sheetId="1082">
        <row r="1">
          <cell r="C1" t="str">
            <v>F_CODE</v>
          </cell>
        </row>
      </sheetData>
      <sheetData sheetId="1083">
        <row r="1">
          <cell r="C1" t="str">
            <v>F_CODE</v>
          </cell>
        </row>
      </sheetData>
      <sheetData sheetId="1084">
        <row r="1">
          <cell r="C1" t="str">
            <v>F_CODE</v>
          </cell>
        </row>
      </sheetData>
      <sheetData sheetId="1085">
        <row r="1">
          <cell r="C1" t="str">
            <v>F_CODE</v>
          </cell>
        </row>
      </sheetData>
      <sheetData sheetId="1086">
        <row r="1">
          <cell r="C1" t="str">
            <v>F_CODE</v>
          </cell>
        </row>
      </sheetData>
      <sheetData sheetId="1087">
        <row r="1">
          <cell r="C1" t="str">
            <v>F_CODE</v>
          </cell>
        </row>
      </sheetData>
      <sheetData sheetId="1088">
        <row r="1">
          <cell r="C1" t="str">
            <v>F_CODE</v>
          </cell>
        </row>
      </sheetData>
      <sheetData sheetId="1089">
        <row r="1">
          <cell r="C1" t="str">
            <v>F_CODE</v>
          </cell>
        </row>
      </sheetData>
      <sheetData sheetId="1090">
        <row r="1">
          <cell r="C1" t="str">
            <v>F_CODE</v>
          </cell>
        </row>
      </sheetData>
      <sheetData sheetId="1091">
        <row r="1">
          <cell r="C1" t="str">
            <v>F_CODE</v>
          </cell>
        </row>
      </sheetData>
      <sheetData sheetId="1092">
        <row r="1">
          <cell r="C1" t="str">
            <v>F_CODE</v>
          </cell>
        </row>
      </sheetData>
      <sheetData sheetId="1093">
        <row r="1">
          <cell r="C1" t="str">
            <v>F_CODE</v>
          </cell>
        </row>
      </sheetData>
      <sheetData sheetId="1094">
        <row r="1">
          <cell r="C1" t="str">
            <v>F_CODE</v>
          </cell>
        </row>
      </sheetData>
      <sheetData sheetId="1095">
        <row r="1">
          <cell r="C1" t="str">
            <v>F_CODE</v>
          </cell>
        </row>
      </sheetData>
      <sheetData sheetId="1096">
        <row r="1">
          <cell r="C1" t="str">
            <v>F_CODE</v>
          </cell>
        </row>
      </sheetData>
      <sheetData sheetId="1097">
        <row r="1">
          <cell r="C1" t="str">
            <v>F_CODE</v>
          </cell>
        </row>
      </sheetData>
      <sheetData sheetId="1098">
        <row r="1">
          <cell r="C1" t="str">
            <v>F_CODE</v>
          </cell>
        </row>
      </sheetData>
      <sheetData sheetId="1099">
        <row r="1">
          <cell r="C1" t="str">
            <v>F_CODE</v>
          </cell>
        </row>
      </sheetData>
      <sheetData sheetId="1100">
        <row r="1">
          <cell r="C1" t="str">
            <v>F_CODE</v>
          </cell>
        </row>
      </sheetData>
      <sheetData sheetId="1101">
        <row r="1">
          <cell r="C1" t="str">
            <v>F_CODE</v>
          </cell>
        </row>
      </sheetData>
      <sheetData sheetId="1102">
        <row r="1">
          <cell r="C1" t="str">
            <v>F_CODE</v>
          </cell>
        </row>
      </sheetData>
      <sheetData sheetId="1103">
        <row r="1">
          <cell r="C1" t="str">
            <v>F_CODE</v>
          </cell>
        </row>
      </sheetData>
      <sheetData sheetId="1104">
        <row r="1">
          <cell r="C1" t="str">
            <v>F_CODE</v>
          </cell>
        </row>
      </sheetData>
      <sheetData sheetId="1105">
        <row r="1">
          <cell r="C1" t="str">
            <v>F_CODE</v>
          </cell>
        </row>
      </sheetData>
      <sheetData sheetId="1106">
        <row r="1">
          <cell r="C1" t="str">
            <v>F_CODE</v>
          </cell>
        </row>
      </sheetData>
      <sheetData sheetId="1107">
        <row r="1">
          <cell r="C1" t="str">
            <v>F_CODE</v>
          </cell>
        </row>
      </sheetData>
      <sheetData sheetId="1108">
        <row r="1">
          <cell r="C1" t="str">
            <v>F_CODE</v>
          </cell>
        </row>
      </sheetData>
      <sheetData sheetId="1109">
        <row r="1">
          <cell r="C1" t="str">
            <v>F_CODE</v>
          </cell>
        </row>
      </sheetData>
      <sheetData sheetId="1110">
        <row r="1">
          <cell r="C1" t="str">
            <v>F_CODE</v>
          </cell>
        </row>
      </sheetData>
      <sheetData sheetId="1111">
        <row r="1">
          <cell r="C1" t="str">
            <v>F_CODE</v>
          </cell>
        </row>
      </sheetData>
      <sheetData sheetId="1112">
        <row r="1">
          <cell r="C1" t="str">
            <v>F_CODE</v>
          </cell>
        </row>
      </sheetData>
      <sheetData sheetId="1113">
        <row r="1">
          <cell r="C1" t="str">
            <v>F_CODE</v>
          </cell>
        </row>
      </sheetData>
      <sheetData sheetId="1114">
        <row r="1">
          <cell r="C1" t="str">
            <v>F_CODE</v>
          </cell>
        </row>
      </sheetData>
      <sheetData sheetId="1115">
        <row r="1">
          <cell r="C1" t="str">
            <v>F_CODE</v>
          </cell>
        </row>
      </sheetData>
      <sheetData sheetId="1116">
        <row r="1">
          <cell r="C1" t="str">
            <v>F_CODE</v>
          </cell>
        </row>
      </sheetData>
      <sheetData sheetId="1117">
        <row r="1">
          <cell r="C1" t="str">
            <v>F_CODE</v>
          </cell>
        </row>
      </sheetData>
      <sheetData sheetId="1118">
        <row r="1">
          <cell r="C1" t="str">
            <v>F_CODE</v>
          </cell>
        </row>
      </sheetData>
      <sheetData sheetId="1119">
        <row r="1">
          <cell r="C1" t="str">
            <v>F_CODE</v>
          </cell>
        </row>
      </sheetData>
      <sheetData sheetId="1120">
        <row r="1">
          <cell r="C1" t="str">
            <v>F_CODE</v>
          </cell>
        </row>
      </sheetData>
      <sheetData sheetId="1121">
        <row r="1">
          <cell r="C1" t="str">
            <v>F_CODE</v>
          </cell>
        </row>
      </sheetData>
      <sheetData sheetId="1122">
        <row r="1">
          <cell r="C1" t="str">
            <v>F_CODE</v>
          </cell>
        </row>
      </sheetData>
      <sheetData sheetId="1123">
        <row r="1">
          <cell r="C1" t="str">
            <v>F_CODE</v>
          </cell>
        </row>
      </sheetData>
      <sheetData sheetId="1124">
        <row r="1">
          <cell r="C1" t="str">
            <v>F_CODE</v>
          </cell>
        </row>
      </sheetData>
      <sheetData sheetId="1125">
        <row r="1">
          <cell r="C1" t="str">
            <v>F_CODE</v>
          </cell>
        </row>
      </sheetData>
      <sheetData sheetId="1126">
        <row r="1">
          <cell r="C1" t="str">
            <v>F_CODE</v>
          </cell>
        </row>
      </sheetData>
      <sheetData sheetId="1127">
        <row r="1">
          <cell r="C1" t="str">
            <v>F_CODE</v>
          </cell>
        </row>
      </sheetData>
      <sheetData sheetId="1128">
        <row r="1">
          <cell r="C1" t="str">
            <v>F_CODE</v>
          </cell>
        </row>
      </sheetData>
      <sheetData sheetId="1129">
        <row r="1">
          <cell r="C1" t="str">
            <v>F_CODE</v>
          </cell>
        </row>
      </sheetData>
      <sheetData sheetId="1130">
        <row r="1">
          <cell r="C1" t="str">
            <v>F_CODE</v>
          </cell>
        </row>
      </sheetData>
      <sheetData sheetId="1131">
        <row r="1">
          <cell r="C1" t="str">
            <v>F_CODE</v>
          </cell>
        </row>
      </sheetData>
      <sheetData sheetId="1132">
        <row r="1">
          <cell r="C1" t="str">
            <v>F_CODE</v>
          </cell>
        </row>
      </sheetData>
      <sheetData sheetId="1133">
        <row r="1">
          <cell r="C1" t="str">
            <v>F_CODE</v>
          </cell>
        </row>
      </sheetData>
      <sheetData sheetId="1134">
        <row r="1">
          <cell r="C1" t="str">
            <v>F_CODE</v>
          </cell>
        </row>
      </sheetData>
      <sheetData sheetId="1135">
        <row r="1">
          <cell r="C1" t="str">
            <v>F_CODE</v>
          </cell>
        </row>
      </sheetData>
      <sheetData sheetId="1136">
        <row r="1">
          <cell r="C1" t="str">
            <v>F_CODE</v>
          </cell>
        </row>
      </sheetData>
      <sheetData sheetId="1137">
        <row r="1">
          <cell r="C1" t="str">
            <v>F_CODE</v>
          </cell>
        </row>
      </sheetData>
      <sheetData sheetId="1138">
        <row r="1">
          <cell r="C1" t="str">
            <v>F_CODE</v>
          </cell>
        </row>
      </sheetData>
      <sheetData sheetId="1139">
        <row r="1">
          <cell r="C1" t="str">
            <v>F_CODE</v>
          </cell>
        </row>
      </sheetData>
      <sheetData sheetId="1140">
        <row r="1">
          <cell r="C1" t="str">
            <v>F_CODE</v>
          </cell>
        </row>
      </sheetData>
      <sheetData sheetId="1141">
        <row r="1">
          <cell r="C1" t="str">
            <v>F_CODE</v>
          </cell>
        </row>
      </sheetData>
      <sheetData sheetId="1142">
        <row r="1">
          <cell r="C1" t="str">
            <v>F_CODE</v>
          </cell>
        </row>
      </sheetData>
      <sheetData sheetId="1143">
        <row r="1">
          <cell r="C1" t="str">
            <v>F_CODE</v>
          </cell>
        </row>
      </sheetData>
      <sheetData sheetId="1144">
        <row r="1">
          <cell r="C1" t="str">
            <v>F_CODE</v>
          </cell>
        </row>
      </sheetData>
      <sheetData sheetId="1145">
        <row r="1">
          <cell r="C1" t="str">
            <v>F_CODE</v>
          </cell>
        </row>
      </sheetData>
      <sheetData sheetId="1146">
        <row r="1">
          <cell r="C1" t="str">
            <v>F_CODE</v>
          </cell>
        </row>
      </sheetData>
      <sheetData sheetId="1147">
        <row r="1">
          <cell r="C1" t="str">
            <v>F_CODE</v>
          </cell>
        </row>
      </sheetData>
      <sheetData sheetId="1148">
        <row r="1">
          <cell r="C1" t="str">
            <v>F_CODE</v>
          </cell>
        </row>
      </sheetData>
      <sheetData sheetId="1149">
        <row r="1">
          <cell r="C1" t="str">
            <v>F_CODE</v>
          </cell>
        </row>
      </sheetData>
      <sheetData sheetId="1150">
        <row r="1">
          <cell r="C1" t="str">
            <v>F_CODE</v>
          </cell>
        </row>
      </sheetData>
      <sheetData sheetId="1151">
        <row r="1">
          <cell r="C1" t="str">
            <v>F_CODE</v>
          </cell>
        </row>
      </sheetData>
      <sheetData sheetId="1152">
        <row r="1">
          <cell r="C1" t="str">
            <v>F_CODE</v>
          </cell>
        </row>
      </sheetData>
      <sheetData sheetId="1153">
        <row r="1">
          <cell r="C1" t="str">
            <v>F_CODE</v>
          </cell>
        </row>
      </sheetData>
      <sheetData sheetId="1154">
        <row r="1">
          <cell r="C1" t="str">
            <v>F_CODE</v>
          </cell>
        </row>
      </sheetData>
      <sheetData sheetId="1155">
        <row r="1">
          <cell r="C1" t="str">
            <v>F_CODE</v>
          </cell>
        </row>
      </sheetData>
      <sheetData sheetId="1156">
        <row r="1">
          <cell r="C1" t="str">
            <v>F_CODE</v>
          </cell>
        </row>
      </sheetData>
      <sheetData sheetId="1157">
        <row r="1">
          <cell r="C1" t="str">
            <v>F_CODE</v>
          </cell>
        </row>
      </sheetData>
      <sheetData sheetId="1158">
        <row r="1">
          <cell r="C1" t="str">
            <v>F_CODE</v>
          </cell>
        </row>
      </sheetData>
      <sheetData sheetId="1159">
        <row r="1">
          <cell r="C1" t="str">
            <v>F_CODE</v>
          </cell>
        </row>
      </sheetData>
      <sheetData sheetId="1160">
        <row r="1">
          <cell r="C1" t="str">
            <v>F_CODE</v>
          </cell>
        </row>
      </sheetData>
      <sheetData sheetId="1161">
        <row r="1">
          <cell r="C1" t="str">
            <v>F_CODE</v>
          </cell>
        </row>
      </sheetData>
      <sheetData sheetId="1162">
        <row r="1">
          <cell r="C1" t="str">
            <v>F_CODE</v>
          </cell>
        </row>
      </sheetData>
      <sheetData sheetId="1163">
        <row r="1">
          <cell r="C1" t="str">
            <v>F_CODE</v>
          </cell>
        </row>
      </sheetData>
      <sheetData sheetId="1164">
        <row r="1">
          <cell r="C1" t="str">
            <v>F_CODE</v>
          </cell>
        </row>
      </sheetData>
      <sheetData sheetId="1165">
        <row r="1">
          <cell r="C1" t="str">
            <v>F_CODE</v>
          </cell>
        </row>
      </sheetData>
      <sheetData sheetId="1166">
        <row r="1">
          <cell r="C1" t="str">
            <v>F_CODE</v>
          </cell>
        </row>
      </sheetData>
      <sheetData sheetId="1167">
        <row r="1">
          <cell r="C1" t="str">
            <v>F_CODE</v>
          </cell>
        </row>
      </sheetData>
      <sheetData sheetId="1168">
        <row r="1">
          <cell r="C1" t="str">
            <v>F_CODE</v>
          </cell>
        </row>
      </sheetData>
      <sheetData sheetId="1169">
        <row r="1">
          <cell r="C1" t="str">
            <v>F_CODE</v>
          </cell>
        </row>
      </sheetData>
      <sheetData sheetId="1170">
        <row r="1">
          <cell r="C1" t="str">
            <v>F_CODE</v>
          </cell>
        </row>
      </sheetData>
      <sheetData sheetId="1171">
        <row r="1">
          <cell r="C1" t="str">
            <v>F_CODE</v>
          </cell>
        </row>
      </sheetData>
      <sheetData sheetId="1172">
        <row r="1">
          <cell r="C1" t="str">
            <v>F_CODE</v>
          </cell>
        </row>
      </sheetData>
      <sheetData sheetId="1173">
        <row r="1">
          <cell r="C1" t="str">
            <v>F_CODE</v>
          </cell>
        </row>
      </sheetData>
      <sheetData sheetId="1174">
        <row r="1">
          <cell r="C1" t="str">
            <v>F_CODE</v>
          </cell>
        </row>
      </sheetData>
      <sheetData sheetId="1175">
        <row r="1">
          <cell r="C1" t="str">
            <v>F_CODE</v>
          </cell>
        </row>
      </sheetData>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ow r="1">
          <cell r="C1" t="str">
            <v>F_CODE</v>
          </cell>
        </row>
      </sheetData>
      <sheetData sheetId="1376" refreshError="1"/>
      <sheetData sheetId="1377">
        <row r="1">
          <cell r="C1" t="str">
            <v>F_CODE</v>
          </cell>
        </row>
      </sheetData>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ow r="1">
          <cell r="C1" t="str">
            <v>F_CODE</v>
          </cell>
        </row>
      </sheetData>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ow r="1">
          <cell r="C1" t="str">
            <v>F_CODE</v>
          </cell>
        </row>
      </sheetData>
      <sheetData sheetId="1438">
        <row r="1">
          <cell r="C1" t="str">
            <v>F_CODE</v>
          </cell>
        </row>
      </sheetData>
      <sheetData sheetId="1439">
        <row r="1">
          <cell r="C1" t="str">
            <v>F_CODE</v>
          </cell>
        </row>
      </sheetData>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ow r="1">
          <cell r="C1" t="str">
            <v>F_CODE</v>
          </cell>
        </row>
      </sheetData>
      <sheetData sheetId="1450">
        <row r="1">
          <cell r="C1" t="str">
            <v>F_CODE</v>
          </cell>
        </row>
      </sheetData>
      <sheetData sheetId="1451">
        <row r="1">
          <cell r="C1" t="str">
            <v>F_CODE</v>
          </cell>
        </row>
      </sheetData>
      <sheetData sheetId="1452">
        <row r="1">
          <cell r="C1" t="str">
            <v>F_CODE</v>
          </cell>
        </row>
      </sheetData>
      <sheetData sheetId="1453">
        <row r="1">
          <cell r="C1" t="str">
            <v>F_CODE</v>
          </cell>
        </row>
      </sheetData>
      <sheetData sheetId="1454" refreshError="1"/>
      <sheetData sheetId="1455" refreshError="1"/>
      <sheetData sheetId="1456" refreshError="1"/>
      <sheetData sheetId="1457" refreshError="1"/>
      <sheetData sheetId="1458" refreshError="1"/>
      <sheetData sheetId="1459" refreshError="1"/>
      <sheetData sheetId="1460" refreshError="1"/>
      <sheetData sheetId="1461">
        <row r="1">
          <cell r="C1" t="str">
            <v>F_CODE</v>
          </cell>
        </row>
      </sheetData>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ow r="1">
          <cell r="C1" t="str">
            <v>F_CODE</v>
          </cell>
        </row>
      </sheetData>
      <sheetData sheetId="1477">
        <row r="1">
          <cell r="C1" t="str">
            <v>F_CODE</v>
          </cell>
        </row>
      </sheetData>
      <sheetData sheetId="1478">
        <row r="1">
          <cell r="C1" t="str">
            <v>F_CODE</v>
          </cell>
        </row>
      </sheetData>
      <sheetData sheetId="1479">
        <row r="1">
          <cell r="C1" t="str">
            <v>F_CODE</v>
          </cell>
        </row>
      </sheetData>
      <sheetData sheetId="1480">
        <row r="1">
          <cell r="C1" t="str">
            <v>F_CODE</v>
          </cell>
        </row>
      </sheetData>
      <sheetData sheetId="1481">
        <row r="1">
          <cell r="C1" t="str">
            <v>F_CODE</v>
          </cell>
        </row>
      </sheetData>
      <sheetData sheetId="1482">
        <row r="1">
          <cell r="C1" t="str">
            <v>F_CODE</v>
          </cell>
        </row>
      </sheetData>
      <sheetData sheetId="1483">
        <row r="1">
          <cell r="C1" t="str">
            <v>F_CODE</v>
          </cell>
        </row>
      </sheetData>
      <sheetData sheetId="1484">
        <row r="1">
          <cell r="C1" t="str">
            <v>F_CODE</v>
          </cell>
        </row>
      </sheetData>
      <sheetData sheetId="1485">
        <row r="1">
          <cell r="C1" t="str">
            <v>F_CODE</v>
          </cell>
        </row>
      </sheetData>
      <sheetData sheetId="1486">
        <row r="1">
          <cell r="C1" t="str">
            <v>F_CODE</v>
          </cell>
        </row>
      </sheetData>
      <sheetData sheetId="1487">
        <row r="1">
          <cell r="C1" t="str">
            <v>F_CODE</v>
          </cell>
        </row>
      </sheetData>
      <sheetData sheetId="1488">
        <row r="1">
          <cell r="C1" t="str">
            <v>F_CODE</v>
          </cell>
        </row>
      </sheetData>
      <sheetData sheetId="1489">
        <row r="1">
          <cell r="C1" t="str">
            <v>F_CODE</v>
          </cell>
        </row>
      </sheetData>
      <sheetData sheetId="1490">
        <row r="1">
          <cell r="C1" t="str">
            <v>F_CODE</v>
          </cell>
        </row>
      </sheetData>
      <sheetData sheetId="1491">
        <row r="1">
          <cell r="C1" t="str">
            <v>F_CODE</v>
          </cell>
        </row>
      </sheetData>
      <sheetData sheetId="1492">
        <row r="1">
          <cell r="C1" t="str">
            <v>F_CODE</v>
          </cell>
        </row>
      </sheetData>
      <sheetData sheetId="1493">
        <row r="1">
          <cell r="C1" t="str">
            <v>F_CODE</v>
          </cell>
        </row>
      </sheetData>
      <sheetData sheetId="1494">
        <row r="1">
          <cell r="C1" t="str">
            <v>F_CODE</v>
          </cell>
        </row>
      </sheetData>
      <sheetData sheetId="1495">
        <row r="1">
          <cell r="C1" t="str">
            <v>F_CODE</v>
          </cell>
        </row>
      </sheetData>
      <sheetData sheetId="1496">
        <row r="1">
          <cell r="C1" t="str">
            <v>F_CODE</v>
          </cell>
        </row>
      </sheetData>
      <sheetData sheetId="1497">
        <row r="1">
          <cell r="C1" t="str">
            <v>F_CODE</v>
          </cell>
        </row>
      </sheetData>
      <sheetData sheetId="1498">
        <row r="1">
          <cell r="C1" t="str">
            <v>F_CODE</v>
          </cell>
        </row>
      </sheetData>
      <sheetData sheetId="1499">
        <row r="1">
          <cell r="C1" t="str">
            <v>F_CODE</v>
          </cell>
        </row>
      </sheetData>
      <sheetData sheetId="1500">
        <row r="1">
          <cell r="C1" t="str">
            <v>F_CODE</v>
          </cell>
        </row>
      </sheetData>
      <sheetData sheetId="1501">
        <row r="1">
          <cell r="C1" t="str">
            <v>F_CODE</v>
          </cell>
        </row>
      </sheetData>
      <sheetData sheetId="1502">
        <row r="1">
          <cell r="C1" t="str">
            <v>F_CODE</v>
          </cell>
        </row>
      </sheetData>
      <sheetData sheetId="1503">
        <row r="1">
          <cell r="C1" t="str">
            <v>F_CODE</v>
          </cell>
        </row>
      </sheetData>
      <sheetData sheetId="1504">
        <row r="1">
          <cell r="C1" t="str">
            <v>F_CODE</v>
          </cell>
        </row>
      </sheetData>
      <sheetData sheetId="1505">
        <row r="1">
          <cell r="C1" t="str">
            <v>F_CODE</v>
          </cell>
        </row>
      </sheetData>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ow r="1">
          <cell r="C1" t="str">
            <v>F_CODE</v>
          </cell>
        </row>
      </sheetData>
      <sheetData sheetId="1603">
        <row r="1">
          <cell r="C1" t="str">
            <v>F_CODE</v>
          </cell>
        </row>
      </sheetData>
      <sheetData sheetId="1604">
        <row r="1">
          <cell r="C1" t="str">
            <v>F_CODE</v>
          </cell>
        </row>
      </sheetData>
      <sheetData sheetId="1605">
        <row r="1">
          <cell r="C1" t="str">
            <v>F_CODE</v>
          </cell>
        </row>
      </sheetData>
      <sheetData sheetId="1606">
        <row r="1">
          <cell r="C1" t="str">
            <v>F_CODE</v>
          </cell>
        </row>
      </sheetData>
      <sheetData sheetId="1607">
        <row r="1">
          <cell r="C1" t="str">
            <v>F_CODE</v>
          </cell>
        </row>
      </sheetData>
      <sheetData sheetId="1608">
        <row r="1">
          <cell r="C1" t="str">
            <v>F_CODE</v>
          </cell>
        </row>
      </sheetData>
      <sheetData sheetId="1609">
        <row r="1">
          <cell r="C1" t="str">
            <v>F_CODE</v>
          </cell>
        </row>
      </sheetData>
      <sheetData sheetId="1610">
        <row r="1">
          <cell r="C1" t="str">
            <v>F_CODE</v>
          </cell>
        </row>
      </sheetData>
      <sheetData sheetId="1611" refreshError="1"/>
      <sheetData sheetId="1612">
        <row r="1">
          <cell r="C1" t="str">
            <v>F_CODE</v>
          </cell>
        </row>
      </sheetData>
      <sheetData sheetId="1613">
        <row r="1">
          <cell r="C1" t="str">
            <v>F_CODE</v>
          </cell>
        </row>
      </sheetData>
      <sheetData sheetId="1614">
        <row r="1">
          <cell r="C1" t="str">
            <v>F_CODE</v>
          </cell>
        </row>
      </sheetData>
      <sheetData sheetId="1615">
        <row r="1">
          <cell r="C1" t="str">
            <v>F_CODE</v>
          </cell>
        </row>
      </sheetData>
      <sheetData sheetId="1616">
        <row r="1">
          <cell r="C1" t="str">
            <v>F_CODE</v>
          </cell>
        </row>
      </sheetData>
      <sheetData sheetId="1617">
        <row r="1">
          <cell r="C1" t="str">
            <v>F_CODE</v>
          </cell>
        </row>
      </sheetData>
      <sheetData sheetId="1618">
        <row r="1">
          <cell r="C1" t="str">
            <v>F_CODE</v>
          </cell>
        </row>
      </sheetData>
      <sheetData sheetId="1619">
        <row r="1">
          <cell r="C1" t="str">
            <v>F_CODE</v>
          </cell>
        </row>
      </sheetData>
      <sheetData sheetId="1620">
        <row r="1">
          <cell r="C1" t="str">
            <v>F_CODE</v>
          </cell>
        </row>
      </sheetData>
      <sheetData sheetId="1621">
        <row r="1">
          <cell r="C1" t="str">
            <v>F_CODE</v>
          </cell>
        </row>
      </sheetData>
      <sheetData sheetId="1622">
        <row r="1">
          <cell r="C1" t="str">
            <v>F_CODE</v>
          </cell>
        </row>
      </sheetData>
      <sheetData sheetId="1623">
        <row r="1">
          <cell r="C1" t="str">
            <v>F_CODE</v>
          </cell>
        </row>
      </sheetData>
      <sheetData sheetId="1624">
        <row r="1">
          <cell r="C1" t="str">
            <v>F_CODE</v>
          </cell>
        </row>
      </sheetData>
      <sheetData sheetId="1625">
        <row r="1">
          <cell r="C1" t="str">
            <v>F_CODE</v>
          </cell>
        </row>
      </sheetData>
      <sheetData sheetId="1626">
        <row r="1">
          <cell r="C1" t="str">
            <v>F_CODE</v>
          </cell>
        </row>
      </sheetData>
      <sheetData sheetId="1627">
        <row r="1">
          <cell r="C1" t="str">
            <v>F_CODE</v>
          </cell>
        </row>
      </sheetData>
      <sheetData sheetId="1628">
        <row r="1">
          <cell r="C1" t="str">
            <v>F_CODE</v>
          </cell>
        </row>
      </sheetData>
      <sheetData sheetId="1629">
        <row r="1">
          <cell r="C1" t="str">
            <v>F_CODE</v>
          </cell>
        </row>
      </sheetData>
      <sheetData sheetId="1630">
        <row r="1">
          <cell r="C1" t="str">
            <v>F_CODE</v>
          </cell>
        </row>
      </sheetData>
      <sheetData sheetId="1631">
        <row r="1">
          <cell r="C1" t="str">
            <v>F_CODE</v>
          </cell>
        </row>
      </sheetData>
      <sheetData sheetId="1632"/>
      <sheetData sheetId="1633">
        <row r="1">
          <cell r="C1" t="str">
            <v>F_CODE</v>
          </cell>
        </row>
      </sheetData>
      <sheetData sheetId="1634">
        <row r="1">
          <cell r="C1" t="str">
            <v>F_CODE</v>
          </cell>
        </row>
      </sheetData>
      <sheetData sheetId="1635"/>
      <sheetData sheetId="1636">
        <row r="1">
          <cell r="C1" t="str">
            <v>F_CODE</v>
          </cell>
        </row>
      </sheetData>
      <sheetData sheetId="1637"/>
      <sheetData sheetId="1638"/>
      <sheetData sheetId="1639"/>
      <sheetData sheetId="1640">
        <row r="1">
          <cell r="C1" t="str">
            <v>F_CODE</v>
          </cell>
        </row>
      </sheetData>
      <sheetData sheetId="1641">
        <row r="1">
          <cell r="C1" t="str">
            <v>F_CODE</v>
          </cell>
        </row>
      </sheetData>
      <sheetData sheetId="1642"/>
      <sheetData sheetId="1643"/>
      <sheetData sheetId="1644">
        <row r="1">
          <cell r="C1" t="str">
            <v>F_CODE</v>
          </cell>
        </row>
      </sheetData>
      <sheetData sheetId="1645" refreshError="1"/>
      <sheetData sheetId="1646">
        <row r="1">
          <cell r="C1" t="str">
            <v>F_CODE</v>
          </cell>
        </row>
      </sheetData>
      <sheetData sheetId="1647">
        <row r="1">
          <cell r="C1" t="str">
            <v>F_CODE</v>
          </cell>
        </row>
      </sheetData>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ow r="1">
          <cell r="C1" t="str">
            <v>F_CODE</v>
          </cell>
        </row>
      </sheetData>
      <sheetData sheetId="1700">
        <row r="1">
          <cell r="C1" t="str">
            <v>F_CODE</v>
          </cell>
        </row>
      </sheetData>
      <sheetData sheetId="1701">
        <row r="1">
          <cell r="C1" t="str">
            <v>F_CODE</v>
          </cell>
        </row>
      </sheetData>
      <sheetData sheetId="1702">
        <row r="1">
          <cell r="C1" t="str">
            <v>F_CODE</v>
          </cell>
        </row>
      </sheetData>
      <sheetData sheetId="1703">
        <row r="1">
          <cell r="C1" t="str">
            <v>F_CODE</v>
          </cell>
        </row>
      </sheetData>
      <sheetData sheetId="1704">
        <row r="1">
          <cell r="C1" t="str">
            <v>F_CODE</v>
          </cell>
        </row>
      </sheetData>
      <sheetData sheetId="1705">
        <row r="1">
          <cell r="C1" t="str">
            <v>F_CODE</v>
          </cell>
        </row>
      </sheetData>
      <sheetData sheetId="1706">
        <row r="1">
          <cell r="C1" t="str">
            <v>F_CODE</v>
          </cell>
        </row>
      </sheetData>
      <sheetData sheetId="1707">
        <row r="1">
          <cell r="C1" t="str">
            <v>F_CODE</v>
          </cell>
        </row>
      </sheetData>
      <sheetData sheetId="1708">
        <row r="1">
          <cell r="C1" t="str">
            <v>F_CODE</v>
          </cell>
        </row>
      </sheetData>
      <sheetData sheetId="1709">
        <row r="1">
          <cell r="C1" t="str">
            <v>F_CODE</v>
          </cell>
        </row>
      </sheetData>
      <sheetData sheetId="1710">
        <row r="1">
          <cell r="C1" t="str">
            <v>F_CODE</v>
          </cell>
        </row>
      </sheetData>
      <sheetData sheetId="1711">
        <row r="1">
          <cell r="C1" t="str">
            <v>F_CODE</v>
          </cell>
        </row>
      </sheetData>
      <sheetData sheetId="1712">
        <row r="1">
          <cell r="C1" t="str">
            <v>F_CODE</v>
          </cell>
        </row>
      </sheetData>
      <sheetData sheetId="1713">
        <row r="1">
          <cell r="C1" t="str">
            <v>F_CODE</v>
          </cell>
        </row>
      </sheetData>
      <sheetData sheetId="1714">
        <row r="1">
          <cell r="C1" t="str">
            <v>F_CODE</v>
          </cell>
        </row>
      </sheetData>
      <sheetData sheetId="1715">
        <row r="1">
          <cell r="C1" t="str">
            <v>F_CODE</v>
          </cell>
        </row>
      </sheetData>
      <sheetData sheetId="1716">
        <row r="1">
          <cell r="C1" t="str">
            <v>F_CODE</v>
          </cell>
        </row>
      </sheetData>
      <sheetData sheetId="1717">
        <row r="1">
          <cell r="C1" t="str">
            <v>F_CODE</v>
          </cell>
        </row>
      </sheetData>
      <sheetData sheetId="1718">
        <row r="1">
          <cell r="C1" t="str">
            <v>F_CODE</v>
          </cell>
        </row>
      </sheetData>
      <sheetData sheetId="1719">
        <row r="1">
          <cell r="C1" t="str">
            <v>F_CODE</v>
          </cell>
        </row>
      </sheetData>
      <sheetData sheetId="1720">
        <row r="1">
          <cell r="C1" t="str">
            <v>F_CODE</v>
          </cell>
        </row>
      </sheetData>
      <sheetData sheetId="1721">
        <row r="1">
          <cell r="C1" t="str">
            <v>F_CODE</v>
          </cell>
        </row>
      </sheetData>
      <sheetData sheetId="1722">
        <row r="1">
          <cell r="C1" t="str">
            <v>F_CODE</v>
          </cell>
        </row>
      </sheetData>
      <sheetData sheetId="1723">
        <row r="1">
          <cell r="C1" t="str">
            <v>F_CODE</v>
          </cell>
        </row>
      </sheetData>
      <sheetData sheetId="1724">
        <row r="1">
          <cell r="C1" t="str">
            <v>F_CODE</v>
          </cell>
        </row>
      </sheetData>
      <sheetData sheetId="1725">
        <row r="1">
          <cell r="C1" t="str">
            <v>F_CODE</v>
          </cell>
        </row>
      </sheetData>
      <sheetData sheetId="1726">
        <row r="1">
          <cell r="C1" t="str">
            <v>F_CODE</v>
          </cell>
        </row>
      </sheetData>
      <sheetData sheetId="1727">
        <row r="1">
          <cell r="C1" t="str">
            <v>F_CODE</v>
          </cell>
        </row>
      </sheetData>
      <sheetData sheetId="1728">
        <row r="1">
          <cell r="C1" t="str">
            <v>F_CODE</v>
          </cell>
        </row>
      </sheetData>
      <sheetData sheetId="1729">
        <row r="1">
          <cell r="C1" t="str">
            <v>F_CODE</v>
          </cell>
        </row>
      </sheetData>
      <sheetData sheetId="1730">
        <row r="1">
          <cell r="C1" t="str">
            <v>F_CODE</v>
          </cell>
        </row>
      </sheetData>
      <sheetData sheetId="1731">
        <row r="1">
          <cell r="C1" t="str">
            <v>F_CODE</v>
          </cell>
        </row>
      </sheetData>
      <sheetData sheetId="1732">
        <row r="1">
          <cell r="C1" t="str">
            <v>F_CODE</v>
          </cell>
        </row>
      </sheetData>
      <sheetData sheetId="1733">
        <row r="1">
          <cell r="C1" t="str">
            <v>F_CODE</v>
          </cell>
        </row>
      </sheetData>
      <sheetData sheetId="1734">
        <row r="1">
          <cell r="C1" t="str">
            <v>F_CODE</v>
          </cell>
        </row>
      </sheetData>
      <sheetData sheetId="1735">
        <row r="1">
          <cell r="C1" t="str">
            <v>F_CODE</v>
          </cell>
        </row>
      </sheetData>
      <sheetData sheetId="1736">
        <row r="1">
          <cell r="C1" t="str">
            <v>F_CODE</v>
          </cell>
        </row>
      </sheetData>
      <sheetData sheetId="1737">
        <row r="1">
          <cell r="C1" t="str">
            <v>F_CODE</v>
          </cell>
        </row>
      </sheetData>
      <sheetData sheetId="1738">
        <row r="1">
          <cell r="C1" t="str">
            <v>F_CODE</v>
          </cell>
        </row>
      </sheetData>
      <sheetData sheetId="1739">
        <row r="1">
          <cell r="C1" t="str">
            <v>F_CODE</v>
          </cell>
        </row>
      </sheetData>
      <sheetData sheetId="1740">
        <row r="1">
          <cell r="C1" t="str">
            <v>F_CODE</v>
          </cell>
        </row>
      </sheetData>
      <sheetData sheetId="1741">
        <row r="1">
          <cell r="C1" t="str">
            <v>F_CODE</v>
          </cell>
        </row>
      </sheetData>
      <sheetData sheetId="1742">
        <row r="1">
          <cell r="C1" t="str">
            <v>F_CODE</v>
          </cell>
        </row>
      </sheetData>
      <sheetData sheetId="1743">
        <row r="1">
          <cell r="C1" t="str">
            <v>F_CODE</v>
          </cell>
        </row>
      </sheetData>
      <sheetData sheetId="1744">
        <row r="1">
          <cell r="C1" t="str">
            <v>F_CODE</v>
          </cell>
        </row>
      </sheetData>
      <sheetData sheetId="1745">
        <row r="1">
          <cell r="C1" t="str">
            <v>F_CODE</v>
          </cell>
        </row>
      </sheetData>
      <sheetData sheetId="1746">
        <row r="1">
          <cell r="C1" t="str">
            <v>F_CODE</v>
          </cell>
        </row>
      </sheetData>
      <sheetData sheetId="1747">
        <row r="1">
          <cell r="C1" t="str">
            <v>F_CODE</v>
          </cell>
        </row>
      </sheetData>
      <sheetData sheetId="1748">
        <row r="1">
          <cell r="C1" t="str">
            <v>F_CODE</v>
          </cell>
        </row>
      </sheetData>
      <sheetData sheetId="1749">
        <row r="1">
          <cell r="C1" t="str">
            <v>F_CODE</v>
          </cell>
        </row>
      </sheetData>
      <sheetData sheetId="1750">
        <row r="1">
          <cell r="C1" t="str">
            <v>F_CODE</v>
          </cell>
        </row>
      </sheetData>
      <sheetData sheetId="1751">
        <row r="1">
          <cell r="C1" t="str">
            <v>F_CODE</v>
          </cell>
        </row>
      </sheetData>
      <sheetData sheetId="1752">
        <row r="1">
          <cell r="C1" t="str">
            <v>F_CODE</v>
          </cell>
        </row>
      </sheetData>
      <sheetData sheetId="1753">
        <row r="1">
          <cell r="C1" t="str">
            <v>F_CODE</v>
          </cell>
        </row>
      </sheetData>
      <sheetData sheetId="1754">
        <row r="1">
          <cell r="C1" t="str">
            <v>F_CODE</v>
          </cell>
        </row>
      </sheetData>
      <sheetData sheetId="1755">
        <row r="1">
          <cell r="C1" t="str">
            <v>F_CODE</v>
          </cell>
        </row>
      </sheetData>
      <sheetData sheetId="1756">
        <row r="1">
          <cell r="C1" t="str">
            <v>F_CODE</v>
          </cell>
        </row>
      </sheetData>
      <sheetData sheetId="1757">
        <row r="1">
          <cell r="C1" t="str">
            <v>F_CODE</v>
          </cell>
        </row>
      </sheetData>
      <sheetData sheetId="1758"/>
      <sheetData sheetId="1759"/>
      <sheetData sheetId="1760">
        <row r="1">
          <cell r="C1" t="str">
            <v>F_CODE</v>
          </cell>
        </row>
      </sheetData>
      <sheetData sheetId="1761">
        <row r="1">
          <cell r="C1" t="str">
            <v>F_CODE</v>
          </cell>
        </row>
      </sheetData>
      <sheetData sheetId="1762">
        <row r="1">
          <cell r="C1" t="str">
            <v>F_CODE</v>
          </cell>
        </row>
      </sheetData>
      <sheetData sheetId="1763"/>
      <sheetData sheetId="1764">
        <row r="1">
          <cell r="C1" t="str">
            <v>F_CODE</v>
          </cell>
        </row>
      </sheetData>
      <sheetData sheetId="1765"/>
      <sheetData sheetId="1766">
        <row r="1">
          <cell r="C1" t="str">
            <v>F_CODE</v>
          </cell>
        </row>
      </sheetData>
      <sheetData sheetId="1767">
        <row r="1">
          <cell r="C1" t="str">
            <v>F_CODE</v>
          </cell>
        </row>
      </sheetData>
      <sheetData sheetId="1768"/>
      <sheetData sheetId="1769"/>
      <sheetData sheetId="1770">
        <row r="1">
          <cell r="C1" t="str">
            <v>F_CODE</v>
          </cell>
        </row>
      </sheetData>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ow r="1">
          <cell r="C1" t="str">
            <v>F_CODE</v>
          </cell>
        </row>
      </sheetData>
      <sheetData sheetId="1811">
        <row r="1">
          <cell r="C1" t="str">
            <v>F_CODE</v>
          </cell>
        </row>
      </sheetData>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ow r="1">
          <cell r="C1" t="str">
            <v>F_CODE</v>
          </cell>
        </row>
      </sheetData>
      <sheetData sheetId="1866">
        <row r="1">
          <cell r="C1" t="str">
            <v>F_CODE</v>
          </cell>
        </row>
      </sheetData>
      <sheetData sheetId="1867">
        <row r="1">
          <cell r="C1" t="str">
            <v>F_CODE</v>
          </cell>
        </row>
      </sheetData>
      <sheetData sheetId="1868">
        <row r="1">
          <cell r="C1" t="str">
            <v>F_CODE</v>
          </cell>
        </row>
      </sheetData>
      <sheetData sheetId="1869">
        <row r="1">
          <cell r="C1" t="str">
            <v>F_CODE</v>
          </cell>
        </row>
      </sheetData>
      <sheetData sheetId="1870">
        <row r="1">
          <cell r="C1" t="str">
            <v>F_CODE</v>
          </cell>
        </row>
      </sheetData>
      <sheetData sheetId="1871">
        <row r="1">
          <cell r="C1" t="str">
            <v>F_CODE</v>
          </cell>
        </row>
      </sheetData>
      <sheetData sheetId="1872">
        <row r="1">
          <cell r="C1" t="str">
            <v>F_CODE</v>
          </cell>
        </row>
      </sheetData>
      <sheetData sheetId="1873">
        <row r="1">
          <cell r="C1" t="str">
            <v>F_CODE</v>
          </cell>
        </row>
      </sheetData>
      <sheetData sheetId="1874">
        <row r="1">
          <cell r="C1" t="str">
            <v>F_CODE</v>
          </cell>
        </row>
      </sheetData>
      <sheetData sheetId="1875">
        <row r="1">
          <cell r="C1" t="str">
            <v>F_CODE</v>
          </cell>
        </row>
      </sheetData>
      <sheetData sheetId="1876">
        <row r="1">
          <cell r="C1" t="str">
            <v>F_CODE</v>
          </cell>
        </row>
      </sheetData>
      <sheetData sheetId="1877">
        <row r="1">
          <cell r="C1" t="str">
            <v>F_CODE</v>
          </cell>
        </row>
      </sheetData>
      <sheetData sheetId="1878">
        <row r="1">
          <cell r="C1" t="str">
            <v>F_CODE</v>
          </cell>
        </row>
      </sheetData>
      <sheetData sheetId="1879">
        <row r="1">
          <cell r="C1" t="str">
            <v>F_CODE</v>
          </cell>
        </row>
      </sheetData>
      <sheetData sheetId="1880">
        <row r="1">
          <cell r="C1" t="str">
            <v>F_CODE</v>
          </cell>
        </row>
      </sheetData>
      <sheetData sheetId="1881">
        <row r="1">
          <cell r="C1" t="str">
            <v>F_CODE</v>
          </cell>
        </row>
      </sheetData>
      <sheetData sheetId="1882">
        <row r="1">
          <cell r="C1" t="str">
            <v>F_CODE</v>
          </cell>
        </row>
      </sheetData>
      <sheetData sheetId="1883">
        <row r="1">
          <cell r="C1" t="str">
            <v>F_CODE</v>
          </cell>
        </row>
      </sheetData>
      <sheetData sheetId="1884">
        <row r="1">
          <cell r="C1" t="str">
            <v>F_CODE</v>
          </cell>
        </row>
      </sheetData>
      <sheetData sheetId="1885">
        <row r="1">
          <cell r="C1" t="str">
            <v>F_CODE</v>
          </cell>
        </row>
      </sheetData>
      <sheetData sheetId="1886">
        <row r="1">
          <cell r="C1" t="str">
            <v>F_CODE</v>
          </cell>
        </row>
      </sheetData>
      <sheetData sheetId="1887">
        <row r="1">
          <cell r="C1" t="str">
            <v>F_CODE</v>
          </cell>
        </row>
      </sheetData>
      <sheetData sheetId="1888">
        <row r="1">
          <cell r="C1" t="str">
            <v>F_CODE</v>
          </cell>
        </row>
      </sheetData>
      <sheetData sheetId="1889">
        <row r="1">
          <cell r="C1" t="str">
            <v>F_CODE</v>
          </cell>
        </row>
      </sheetData>
      <sheetData sheetId="1890">
        <row r="1">
          <cell r="C1" t="str">
            <v>F_CODE</v>
          </cell>
        </row>
      </sheetData>
      <sheetData sheetId="1891">
        <row r="1">
          <cell r="C1" t="str">
            <v>F_CODE</v>
          </cell>
        </row>
      </sheetData>
      <sheetData sheetId="1892">
        <row r="1">
          <cell r="C1" t="str">
            <v>F_CODE</v>
          </cell>
        </row>
      </sheetData>
      <sheetData sheetId="1893">
        <row r="1">
          <cell r="C1" t="str">
            <v>F_CODE</v>
          </cell>
        </row>
      </sheetData>
      <sheetData sheetId="1894">
        <row r="1">
          <cell r="C1" t="str">
            <v>F_CODE</v>
          </cell>
        </row>
      </sheetData>
      <sheetData sheetId="1895">
        <row r="1">
          <cell r="C1" t="str">
            <v>F_CODE</v>
          </cell>
        </row>
      </sheetData>
      <sheetData sheetId="1896">
        <row r="1">
          <cell r="C1" t="str">
            <v>F_CODE</v>
          </cell>
        </row>
      </sheetData>
      <sheetData sheetId="1897">
        <row r="1">
          <cell r="C1" t="str">
            <v>F_CODE</v>
          </cell>
        </row>
      </sheetData>
      <sheetData sheetId="1898">
        <row r="1">
          <cell r="C1" t="str">
            <v>F_CODE</v>
          </cell>
        </row>
      </sheetData>
      <sheetData sheetId="1899">
        <row r="1">
          <cell r="C1" t="str">
            <v>F_CODE</v>
          </cell>
        </row>
      </sheetData>
      <sheetData sheetId="1900">
        <row r="1">
          <cell r="C1" t="str">
            <v>F_CODE</v>
          </cell>
        </row>
      </sheetData>
      <sheetData sheetId="1901">
        <row r="1">
          <cell r="C1" t="str">
            <v>F_CODE</v>
          </cell>
        </row>
      </sheetData>
      <sheetData sheetId="1902">
        <row r="1">
          <cell r="C1" t="str">
            <v>F_CODE</v>
          </cell>
        </row>
      </sheetData>
      <sheetData sheetId="1903">
        <row r="1">
          <cell r="C1" t="str">
            <v>F_CODE</v>
          </cell>
        </row>
      </sheetData>
      <sheetData sheetId="1904">
        <row r="1">
          <cell r="C1" t="str">
            <v>F_CODE</v>
          </cell>
        </row>
      </sheetData>
      <sheetData sheetId="1905">
        <row r="1">
          <cell r="C1" t="str">
            <v>F_CODE</v>
          </cell>
        </row>
      </sheetData>
      <sheetData sheetId="1906">
        <row r="1">
          <cell r="C1" t="str">
            <v>F_CODE</v>
          </cell>
        </row>
      </sheetData>
      <sheetData sheetId="1907">
        <row r="1">
          <cell r="C1" t="str">
            <v>F_CODE</v>
          </cell>
        </row>
      </sheetData>
      <sheetData sheetId="1908">
        <row r="1">
          <cell r="C1" t="str">
            <v>F_CODE</v>
          </cell>
        </row>
      </sheetData>
      <sheetData sheetId="1909">
        <row r="1">
          <cell r="C1" t="str">
            <v>F_CODE</v>
          </cell>
        </row>
      </sheetData>
      <sheetData sheetId="1910">
        <row r="1">
          <cell r="C1" t="str">
            <v>F_CODE</v>
          </cell>
        </row>
      </sheetData>
      <sheetData sheetId="1911">
        <row r="1">
          <cell r="C1" t="str">
            <v>F_CODE</v>
          </cell>
        </row>
      </sheetData>
      <sheetData sheetId="1912">
        <row r="1">
          <cell r="C1" t="str">
            <v>F_CODE</v>
          </cell>
        </row>
      </sheetData>
      <sheetData sheetId="1913">
        <row r="1">
          <cell r="C1" t="str">
            <v>F_CODE</v>
          </cell>
        </row>
      </sheetData>
      <sheetData sheetId="1914">
        <row r="1">
          <cell r="C1" t="str">
            <v>F_CODE</v>
          </cell>
        </row>
      </sheetData>
      <sheetData sheetId="1915">
        <row r="1">
          <cell r="C1" t="str">
            <v>F_CODE</v>
          </cell>
        </row>
      </sheetData>
      <sheetData sheetId="1916">
        <row r="1">
          <cell r="C1" t="str">
            <v>F_CODE</v>
          </cell>
        </row>
      </sheetData>
      <sheetData sheetId="1917">
        <row r="1">
          <cell r="C1" t="str">
            <v>F_CODE</v>
          </cell>
        </row>
      </sheetData>
      <sheetData sheetId="1918">
        <row r="1">
          <cell r="C1" t="str">
            <v>F_CODE</v>
          </cell>
        </row>
      </sheetData>
      <sheetData sheetId="1919">
        <row r="1">
          <cell r="C1" t="str">
            <v>F_CODE</v>
          </cell>
        </row>
      </sheetData>
      <sheetData sheetId="1920">
        <row r="1">
          <cell r="C1" t="str">
            <v>F_CODE</v>
          </cell>
        </row>
      </sheetData>
      <sheetData sheetId="1921">
        <row r="1">
          <cell r="C1" t="str">
            <v>F_CODE</v>
          </cell>
        </row>
      </sheetData>
      <sheetData sheetId="1922">
        <row r="1">
          <cell r="C1" t="str">
            <v>F_CODE</v>
          </cell>
        </row>
      </sheetData>
      <sheetData sheetId="1923">
        <row r="1">
          <cell r="C1" t="str">
            <v>F_CODE</v>
          </cell>
        </row>
      </sheetData>
      <sheetData sheetId="1924">
        <row r="1">
          <cell r="C1" t="str">
            <v>F_CODE</v>
          </cell>
        </row>
      </sheetData>
      <sheetData sheetId="1925">
        <row r="1">
          <cell r="C1" t="str">
            <v>F_CODE</v>
          </cell>
        </row>
      </sheetData>
      <sheetData sheetId="1926">
        <row r="1">
          <cell r="C1" t="str">
            <v>F_CODE</v>
          </cell>
        </row>
      </sheetData>
      <sheetData sheetId="1927">
        <row r="1">
          <cell r="C1" t="str">
            <v>F_CODE</v>
          </cell>
        </row>
      </sheetData>
      <sheetData sheetId="1928">
        <row r="1">
          <cell r="C1" t="str">
            <v>F_CODE</v>
          </cell>
        </row>
      </sheetData>
      <sheetData sheetId="1929">
        <row r="1">
          <cell r="C1" t="str">
            <v>F_CODE</v>
          </cell>
        </row>
      </sheetData>
      <sheetData sheetId="1930">
        <row r="1">
          <cell r="C1" t="str">
            <v>F_CODE</v>
          </cell>
        </row>
      </sheetData>
      <sheetData sheetId="1931">
        <row r="1">
          <cell r="C1" t="str">
            <v>F_CODE</v>
          </cell>
        </row>
      </sheetData>
      <sheetData sheetId="1932">
        <row r="1">
          <cell r="C1" t="str">
            <v>F_CODE</v>
          </cell>
        </row>
      </sheetData>
      <sheetData sheetId="1933">
        <row r="1">
          <cell r="C1" t="str">
            <v>F_CODE</v>
          </cell>
        </row>
      </sheetData>
      <sheetData sheetId="1934">
        <row r="1">
          <cell r="C1" t="str">
            <v>F_CODE</v>
          </cell>
        </row>
      </sheetData>
      <sheetData sheetId="1935">
        <row r="1">
          <cell r="C1" t="str">
            <v>F_CODE</v>
          </cell>
        </row>
      </sheetData>
      <sheetData sheetId="1936">
        <row r="1">
          <cell r="C1" t="str">
            <v>F_CODE</v>
          </cell>
        </row>
      </sheetData>
      <sheetData sheetId="1937">
        <row r="1">
          <cell r="C1" t="str">
            <v>F_CODE</v>
          </cell>
        </row>
      </sheetData>
      <sheetData sheetId="1938">
        <row r="1">
          <cell r="C1" t="str">
            <v>F_CODE</v>
          </cell>
        </row>
      </sheetData>
      <sheetData sheetId="1939">
        <row r="1">
          <cell r="C1" t="str">
            <v>F_CODE</v>
          </cell>
        </row>
      </sheetData>
      <sheetData sheetId="1940">
        <row r="1">
          <cell r="C1" t="str">
            <v>F_CODE</v>
          </cell>
        </row>
      </sheetData>
      <sheetData sheetId="1941">
        <row r="1">
          <cell r="C1" t="str">
            <v>F_CODE</v>
          </cell>
        </row>
      </sheetData>
      <sheetData sheetId="1942">
        <row r="1">
          <cell r="C1" t="str">
            <v>F_CODE</v>
          </cell>
        </row>
      </sheetData>
      <sheetData sheetId="1943">
        <row r="1">
          <cell r="C1" t="str">
            <v>F_CODE</v>
          </cell>
        </row>
      </sheetData>
      <sheetData sheetId="1944">
        <row r="1">
          <cell r="C1" t="str">
            <v>F_CODE</v>
          </cell>
        </row>
      </sheetData>
      <sheetData sheetId="1945">
        <row r="1">
          <cell r="C1" t="str">
            <v>F_CODE</v>
          </cell>
        </row>
      </sheetData>
      <sheetData sheetId="1946">
        <row r="1">
          <cell r="C1" t="str">
            <v>F_CODE</v>
          </cell>
        </row>
      </sheetData>
      <sheetData sheetId="1947">
        <row r="1">
          <cell r="C1" t="str">
            <v>F_CODE</v>
          </cell>
        </row>
      </sheetData>
      <sheetData sheetId="1948">
        <row r="1">
          <cell r="C1" t="str">
            <v>F_CODE</v>
          </cell>
        </row>
      </sheetData>
      <sheetData sheetId="1949">
        <row r="1">
          <cell r="C1" t="str">
            <v>F_CODE</v>
          </cell>
        </row>
      </sheetData>
      <sheetData sheetId="1950">
        <row r="1">
          <cell r="C1" t="str">
            <v>F_CODE</v>
          </cell>
        </row>
      </sheetData>
      <sheetData sheetId="1951">
        <row r="1">
          <cell r="C1" t="str">
            <v>F_CODE</v>
          </cell>
        </row>
      </sheetData>
      <sheetData sheetId="1952">
        <row r="1">
          <cell r="C1" t="str">
            <v>F_CODE</v>
          </cell>
        </row>
      </sheetData>
      <sheetData sheetId="1953">
        <row r="1">
          <cell r="C1" t="str">
            <v>F_CODE</v>
          </cell>
        </row>
      </sheetData>
      <sheetData sheetId="1954">
        <row r="1">
          <cell r="C1" t="str">
            <v>F_CODE</v>
          </cell>
        </row>
      </sheetData>
      <sheetData sheetId="1955">
        <row r="1">
          <cell r="C1" t="str">
            <v>F_CODE</v>
          </cell>
        </row>
      </sheetData>
      <sheetData sheetId="1956">
        <row r="1">
          <cell r="C1" t="str">
            <v>F_CODE</v>
          </cell>
        </row>
      </sheetData>
      <sheetData sheetId="1957">
        <row r="1">
          <cell r="C1" t="str">
            <v>F_CODE</v>
          </cell>
        </row>
      </sheetData>
      <sheetData sheetId="1958">
        <row r="1">
          <cell r="C1" t="str">
            <v>F_CODE</v>
          </cell>
        </row>
      </sheetData>
      <sheetData sheetId="1959">
        <row r="1">
          <cell r="C1" t="str">
            <v>F_CODE</v>
          </cell>
        </row>
      </sheetData>
      <sheetData sheetId="1960">
        <row r="1">
          <cell r="C1" t="str">
            <v>F_CODE</v>
          </cell>
        </row>
      </sheetData>
      <sheetData sheetId="1961">
        <row r="1">
          <cell r="C1" t="str">
            <v>F_CODE</v>
          </cell>
        </row>
      </sheetData>
      <sheetData sheetId="1962">
        <row r="1">
          <cell r="C1" t="str">
            <v>F_CODE</v>
          </cell>
        </row>
      </sheetData>
      <sheetData sheetId="1963">
        <row r="1">
          <cell r="C1" t="str">
            <v>F_CODE</v>
          </cell>
        </row>
      </sheetData>
      <sheetData sheetId="1964">
        <row r="1">
          <cell r="C1" t="str">
            <v>F_CODE</v>
          </cell>
        </row>
      </sheetData>
      <sheetData sheetId="1965">
        <row r="1">
          <cell r="C1" t="str">
            <v>F_CODE</v>
          </cell>
        </row>
      </sheetData>
      <sheetData sheetId="1966">
        <row r="1">
          <cell r="C1" t="str">
            <v>F_CODE</v>
          </cell>
        </row>
      </sheetData>
      <sheetData sheetId="1967">
        <row r="1">
          <cell r="C1" t="str">
            <v>F_CODE</v>
          </cell>
        </row>
      </sheetData>
      <sheetData sheetId="1968">
        <row r="1">
          <cell r="C1" t="str">
            <v>F_CODE</v>
          </cell>
        </row>
      </sheetData>
      <sheetData sheetId="1969">
        <row r="1">
          <cell r="C1" t="str">
            <v>F_CODE</v>
          </cell>
        </row>
      </sheetData>
      <sheetData sheetId="1970">
        <row r="1">
          <cell r="C1" t="str">
            <v>F_CODE</v>
          </cell>
        </row>
      </sheetData>
      <sheetData sheetId="1971">
        <row r="1">
          <cell r="C1" t="str">
            <v>F_CODE</v>
          </cell>
        </row>
      </sheetData>
      <sheetData sheetId="1972">
        <row r="1">
          <cell r="C1" t="str">
            <v>F_CODE</v>
          </cell>
        </row>
      </sheetData>
      <sheetData sheetId="1973">
        <row r="1">
          <cell r="C1" t="str">
            <v>F_CODE</v>
          </cell>
        </row>
      </sheetData>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sheetData sheetId="2125"/>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sheetData sheetId="2136"/>
      <sheetData sheetId="2137"/>
      <sheetData sheetId="2138"/>
      <sheetData sheetId="2139"/>
      <sheetData sheetId="2140"/>
      <sheetData sheetId="2141"/>
      <sheetData sheetId="2142"/>
      <sheetData sheetId="2143">
        <row r="1">
          <cell r="C1" t="str">
            <v>F_CODE</v>
          </cell>
        </row>
      </sheetData>
      <sheetData sheetId="2144">
        <row r="1">
          <cell r="C1" t="str">
            <v>F_CODE</v>
          </cell>
        </row>
      </sheetData>
      <sheetData sheetId="2145">
        <row r="1">
          <cell r="C1" t="str">
            <v>F_CODE</v>
          </cell>
        </row>
      </sheetData>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sheetData sheetId="238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sheetData sheetId="2520"/>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목표세부명세"/>
      <sheetName val="은행"/>
      <sheetName val="양식"/>
      <sheetName val="총괄"/>
      <sheetName val="가리봉pro"/>
      <sheetName val="복합pro"/>
      <sheetName val="연립pro"/>
      <sheetName val="부산1pro"/>
      <sheetName val="경상집계"/>
      <sheetName val="경상총괄"/>
      <sheetName val="수지총괄"/>
      <sheetName val="수지집계"/>
      <sheetName val="양도손익"/>
      <sheetName val="양도손익총괄"/>
      <sheetName val="양도수지집계"/>
      <sheetName val="양도수지총괄"/>
      <sheetName val="부산2pro"/>
      <sheetName val="석관pro"/>
      <sheetName val="수원pro"/>
      <sheetName val="은행pro"/>
      <sheetName val="잠원PRO"/>
      <sheetName val="홍은pro"/>
      <sheetName val="원주pro"/>
      <sheetName val="이천pro"/>
      <sheetName val="창현pro"/>
      <sheetName val="춘천pro"/>
      <sheetName val="오남2차pro"/>
      <sheetName val="창신PRO"/>
      <sheetName val="서곡PRO"/>
      <sheetName val="연성pro"/>
      <sheetName val="팔달pro"/>
      <sheetName val="병점PRO"/>
      <sheetName val="잠원"/>
      <sheetName val="가리봉동"/>
      <sheetName val="석관"/>
      <sheetName val="홍은"/>
      <sheetName val="이천"/>
      <sheetName val="부산"/>
      <sheetName val="부산2"/>
      <sheetName val="창현"/>
      <sheetName val="수원"/>
      <sheetName val="자금추정"/>
      <sheetName val="콘도손익"/>
      <sheetName val="장림"/>
      <sheetName val="장림전제"/>
      <sheetName val="Sheet2"/>
      <sheetName val="Sheet3"/>
      <sheetName val="공문"/>
      <sheetName val="VXXX"/>
      <sheetName val="VXXXXX"/>
      <sheetName val="II손익관리"/>
      <sheetName val="1.종합손익(도급)"/>
      <sheetName val="1.종합손익(주택,개발)"/>
      <sheetName val="2.실행예산"/>
      <sheetName val="2.2과부족"/>
      <sheetName val="2.3원가절감"/>
      <sheetName val="8.외주비집행현황"/>
      <sheetName val="9.자재비"/>
      <sheetName val="10.현장집행"/>
      <sheetName val="3.추가원가"/>
      <sheetName val="3.추가원가 (2)"/>
      <sheetName val="4.사전공사"/>
      <sheetName val="5.추정공사비"/>
      <sheetName val="6.금융비용"/>
      <sheetName val="7.공사비집행현황(총괄)"/>
      <sheetName val="11.1생산성"/>
      <sheetName val="인력대비(정직)"/>
      <sheetName val="11.2인원산출"/>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집계표"/>
      <sheetName val="토적표"/>
      <sheetName val="연약지반 토적"/>
      <sheetName val="누가토적"/>
      <sheetName val="예가표"/>
      <sheetName val="단가"/>
      <sheetName val="#REF"/>
      <sheetName val="연약지반_토적"/>
      <sheetName val="1TL종점(1)"/>
      <sheetName val="설계내역"/>
      <sheetName val="견적서"/>
      <sheetName val="교각계산"/>
      <sheetName val="단가조사"/>
      <sheetName val="일위대가"/>
      <sheetName val="노임"/>
      <sheetName val="주현(해보)"/>
      <sheetName val="목표세부명세"/>
      <sheetName val="내역서"/>
      <sheetName val="설비"/>
      <sheetName val="토적표IC"/>
      <sheetName val="수량이동"/>
      <sheetName val="단가산출서"/>
      <sheetName val="일위대가_호표"/>
      <sheetName val="공사비집계"/>
      <sheetName val="최적단면"/>
      <sheetName val="중기사용료"/>
      <sheetName val="노임단가"/>
      <sheetName val="일위대가집계표"/>
      <sheetName val="자재단가"/>
      <sheetName val="중기목료표"/>
      <sheetName val="갑지"/>
      <sheetName val="원가계산서 (2)"/>
      <sheetName val="Sheet13"/>
      <sheetName val="Sheet9"/>
      <sheetName val="Sheet14"/>
      <sheetName val="발전기"/>
      <sheetName val="간선"/>
      <sheetName val="GEN"/>
      <sheetName val="SG"/>
      <sheetName val="Sheet1"/>
      <sheetName val="수량산출"/>
      <sheetName val="날개벽"/>
      <sheetName val="증감조서 (2)"/>
      <sheetName val="공문"/>
      <sheetName val="ITC 현황"/>
      <sheetName val="국공유지및사유지"/>
      <sheetName val="변경현황"/>
      <sheetName val="견적의뢰"/>
      <sheetName val="금액내역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062-X방향 "/>
      <sheetName val="2.단면가정3.모델링"/>
      <sheetName val="조명시설"/>
      <sheetName val="총괄내역서"/>
      <sheetName val="H-PILE"/>
      <sheetName val="T형( 파일기초) 공현1교"/>
      <sheetName val="1.설계조건"/>
      <sheetName val="집계표"/>
      <sheetName val="1062-X방향_"/>
      <sheetName val="2_단면가정3_모델링"/>
      <sheetName val="은행"/>
      <sheetName val="BID"/>
      <sheetName val="유림골조"/>
      <sheetName val="&lt;&lt;설계입력&gt;&gt;"/>
      <sheetName val="주형지지보"/>
      <sheetName val="입력-----&gt;출력제외"/>
      <sheetName val="1.1설계기준"/>
      <sheetName val="1.2해석단면및모델링"/>
      <sheetName val="1.8 결과요약"/>
      <sheetName val="1.7단면력도정리"/>
      <sheetName val="포장공(집계)"/>
      <sheetName val="#REF"/>
      <sheetName val="기둥"/>
      <sheetName val="type-1응력검토"/>
      <sheetName val="PIPE ROOF"/>
      <sheetName val="토류공"/>
      <sheetName val="가설수로공"/>
      <sheetName val="일반총괄"/>
      <sheetName val="토공"/>
      <sheetName val="3련 BOX"/>
      <sheetName val="철집"/>
    </sheetNames>
    <sheetDataSet>
      <sheetData sheetId="0" refreshError="1">
        <row r="92">
          <cell r="A92" t="str">
            <v>1-2) 사용성 및 축하중 검토</v>
          </cell>
        </row>
        <row r="94">
          <cell r="A94" t="str">
            <v xml:space="preserve"> ① X-방향</v>
          </cell>
        </row>
        <row r="96">
          <cell r="A96" t="str">
            <v xml:space="preserve">  a) 단면제원</v>
          </cell>
        </row>
        <row r="102">
          <cell r="A102" t="str">
            <v xml:space="preserve">  b) 세장비</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골조"/>
      <sheetName val="PILE"/>
      <sheetName val="공통비"/>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유림콘도"/>
      <sheetName val="집계표"/>
      <sheetName val="1062-X방향 "/>
      <sheetName val="조명시설"/>
      <sheetName val="부산제일극장"/>
      <sheetName val="TTL"/>
      <sheetName val="Eq. Mobilization"/>
      <sheetName val="부대시설"/>
      <sheetName val="Apt내역"/>
      <sheetName val="유림골조"/>
      <sheetName val="1안가"/>
      <sheetName val="첨부6"/>
      <sheetName val="세금자료"/>
      <sheetName val="EE-PROP"/>
      <sheetName val="갑지(추정)"/>
      <sheetName val="세대구분목록"/>
      <sheetName val="자금운영"/>
      <sheetName val="식재인부"/>
      <sheetName val="0226"/>
      <sheetName val="Sheet1"/>
      <sheetName val="Sheet2"/>
      <sheetName val="안양2"/>
      <sheetName val="Sheet1 (2)"/>
      <sheetName val="공통비총괄표"/>
      <sheetName val="공사개요"/>
      <sheetName val="Inv_sum"/>
      <sheetName val="내역"/>
      <sheetName val="CTEMCOST"/>
      <sheetName val="품종별월계"/>
      <sheetName val="내   역"/>
      <sheetName val="일위대가(가설)"/>
      <sheetName val="목표세부명세"/>
      <sheetName val="기성내역서(을지)"/>
      <sheetName val="건축집계"/>
      <sheetName val="Baby일위대가"/>
      <sheetName val="총사업비명세"/>
      <sheetName val="DHEQSUPT"/>
      <sheetName val="영업소실적"/>
      <sheetName val="보고서"/>
      <sheetName val="일반부표"/>
      <sheetName val="금융"/>
      <sheetName val="Eq__Mobilization"/>
      <sheetName val="내___역"/>
      <sheetName val="2공구산출내역"/>
      <sheetName val="코드"/>
      <sheetName val="FAB별"/>
      <sheetName val="3단계"/>
      <sheetName val="2단계"/>
      <sheetName val="★도급내역"/>
      <sheetName val="공비대비"/>
      <sheetName val="전기"/>
      <sheetName val="중기 부표"/>
      <sheetName val="VXXXXXXX"/>
      <sheetName val="F4-F7"/>
      <sheetName val="배수내역"/>
      <sheetName val="BID"/>
      <sheetName val="SG"/>
      <sheetName val="운반"/>
      <sheetName val="변경내역"/>
      <sheetName val="내역 (2)"/>
      <sheetName val="원가계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INPUT DATA (2)"/>
      <sheetName val="단면 (2)"/>
      <sheetName val="BOX본체수량 (2)"/>
      <sheetName val="BOX토공 (2)"/>
      <sheetName val="Sheet13"/>
      <sheetName val="Sheet14"/>
      <sheetName val="Sheet15"/>
      <sheetName val="Sheet16"/>
      <sheetName val="AA3000"/>
      <sheetName val="AA3100"/>
      <sheetName val="비계"/>
      <sheetName val="AA3200"/>
      <sheetName val="동바리"/>
      <sheetName val="AA3300"/>
      <sheetName val="특수거푸집"/>
      <sheetName val="AA3400"/>
      <sheetName val="기초공"/>
      <sheetName val="기둥(원형)"/>
      <sheetName val="날1"/>
      <sheetName val="간선계산"/>
      <sheetName val="투찰"/>
      <sheetName val="2.단면가정 "/>
      <sheetName val="A-4"/>
      <sheetName val="공문"/>
      <sheetName val="교각계산"/>
      <sheetName val="#REF"/>
      <sheetName val="1.설계조건"/>
      <sheetName val="data_dci"/>
      <sheetName val="data_mci"/>
      <sheetName val="behind"/>
      <sheetName val="Main"/>
      <sheetName val="도장수량(하1)"/>
      <sheetName val="주형"/>
      <sheetName val="양수장(기계)"/>
      <sheetName val="COPING"/>
      <sheetName val="수안보-MBR1"/>
      <sheetName val="공사비예산서(토목분)"/>
      <sheetName val="ABUT수량-A1"/>
      <sheetName val="D-3109"/>
      <sheetName val="산출근거"/>
      <sheetName val="노임이"/>
      <sheetName val="수로BOX(시점부)"/>
      <sheetName val="BOX-E"/>
      <sheetName val="INPUT"/>
      <sheetName val="진주방향"/>
      <sheetName val="단가목록"/>
      <sheetName val="집수정"/>
      <sheetName val="관로토공집계표"/>
      <sheetName val="데이타"/>
      <sheetName val="DATA"/>
      <sheetName val="포장복구집계"/>
      <sheetName val="북방3터널"/>
      <sheetName val="관로"/>
      <sheetName val="BQ List"/>
      <sheetName val="PipWT"/>
      <sheetName val="경비"/>
      <sheetName val="수로교총재료집계"/>
      <sheetName val="공사내역"/>
      <sheetName val="입찰안"/>
      <sheetName val="CABLE SIZE-3"/>
      <sheetName val="전신환매도율"/>
      <sheetName val="준검 내역서"/>
      <sheetName val="도색집계"/>
      <sheetName val="유림골조"/>
      <sheetName val="다곡2교"/>
      <sheetName val="요율"/>
      <sheetName val="자재대"/>
      <sheetName val="000000"/>
      <sheetName val="ETC"/>
      <sheetName val="인건비"/>
      <sheetName val="품셈"/>
      <sheetName val="실행철강하도"/>
      <sheetName val="단가 및 재료비"/>
      <sheetName val="Sheet1"/>
      <sheetName val="배수내역 (2)"/>
      <sheetName val="BID"/>
      <sheetName val="기성2"/>
      <sheetName val="장문교(대전)"/>
      <sheetName val="AC포장수량"/>
      <sheetName val="내역서"/>
      <sheetName val="소업1교"/>
      <sheetName val="EQUIP-H"/>
      <sheetName val="교각1"/>
      <sheetName val="3.공통공사대비"/>
      <sheetName val="부서현황"/>
      <sheetName val="SLIDES"/>
      <sheetName val="상수도토공집계표"/>
      <sheetName val="자재단가비교표"/>
      <sheetName val="전계가"/>
      <sheetName val="반중력식옹벽"/>
      <sheetName val="기둥"/>
      <sheetName val="저판(버림100)"/>
      <sheetName val="5CHBDC"/>
      <sheetName val="중기비"/>
      <sheetName val="설계개요"/>
      <sheetName val="단위수량"/>
      <sheetName val="원내역"/>
      <sheetName val="원가계산서"/>
      <sheetName val="JUCKEYK"/>
      <sheetName val="단면가정"/>
      <sheetName val="노임단가"/>
      <sheetName val="2.단면가정"/>
      <sheetName val="총괄"/>
      <sheetName val="내역"/>
      <sheetName val="ASP포장"/>
      <sheetName val="자재단가"/>
      <sheetName val="Sheet3"/>
      <sheetName val="B부대공"/>
      <sheetName val="내역서(총)"/>
      <sheetName val="I.설계조건"/>
      <sheetName val="2F 회의실견적(5_14 일대)"/>
      <sheetName val="ITEM"/>
      <sheetName val="CONCRETE"/>
      <sheetName val="하수급견적대비"/>
      <sheetName val="Sheet1 (2)"/>
      <sheetName val="일위대가"/>
      <sheetName val="포장공"/>
      <sheetName val="INPUT_DATA_(2)"/>
      <sheetName val="단면_(2)"/>
      <sheetName val="BOX본체수량_(2)"/>
      <sheetName val="BOX토공_(2)"/>
      <sheetName val="2_단면가정_"/>
      <sheetName val="1_설계조건"/>
      <sheetName val="CABLE_SIZE-3"/>
      <sheetName val="BQ_List"/>
      <sheetName val="배수내역_(2)"/>
      <sheetName val="단가_및_재료비"/>
      <sheetName val="공통가설"/>
      <sheetName val="SLAB&quot;1&quot;"/>
      <sheetName val="수목단가"/>
      <sheetName val="시설수량표"/>
      <sheetName val="시설일위"/>
      <sheetName val="식재수량표"/>
      <sheetName val="식재일위"/>
      <sheetName val="일위목록"/>
      <sheetName val="일위대가목차"/>
      <sheetName val="2000.11월설계내역"/>
      <sheetName val="대비"/>
      <sheetName val="표지"/>
      <sheetName val="변경집계표"/>
      <sheetName val="SLAB근거-1"/>
      <sheetName val="Sheet2"/>
      <sheetName val="옹벽1"/>
      <sheetName val="설계조건"/>
      <sheetName val="점수계산1-2"/>
      <sheetName val="도장수량"/>
      <sheetName val="6PILE  (돌출)"/>
      <sheetName val="AS복구"/>
      <sheetName val="중기터파기"/>
      <sheetName val="변수값"/>
      <sheetName val="중기상차"/>
      <sheetName val="ACUNIT"/>
      <sheetName val="현장관리비내역서"/>
      <sheetName val="전차선로 물량표"/>
      <sheetName val="가정단면"/>
      <sheetName val=" 상부공통집계(총괄)"/>
      <sheetName val="96보완계획7.12"/>
      <sheetName val="제-노임"/>
      <sheetName val="제직재"/>
      <sheetName val="양수장내역"/>
      <sheetName val="산출서양식01"/>
      <sheetName val="별표집계"/>
      <sheetName val="단가조사"/>
      <sheetName val="1호맨홀토공"/>
      <sheetName val="집계"/>
      <sheetName val="기본일위"/>
      <sheetName val="패널"/>
      <sheetName val="직노"/>
      <sheetName val="내역서2안"/>
      <sheetName val="실행내역"/>
      <sheetName val="건식PD설치현황표"/>
      <sheetName val="전기일위대가"/>
      <sheetName val="BOX단위철근"/>
      <sheetName val="1.설계기준"/>
      <sheetName val="금액내역서"/>
      <sheetName val="철근량"/>
      <sheetName val="전체도급"/>
      <sheetName val="데리네이타현황"/>
      <sheetName val="국공유지및사유지"/>
      <sheetName val="총괄집계 "/>
      <sheetName val="기흥하도용"/>
      <sheetName val="기초INPUT"/>
      <sheetName val="1-1"/>
      <sheetName val="카메라"/>
      <sheetName val="4)유동표"/>
      <sheetName val="부대내역"/>
      <sheetName val="106C0300"/>
      <sheetName val="적용단위길이"/>
      <sheetName val="배지거총재료집계표"/>
      <sheetName val="표준계약서"/>
      <sheetName val="토사(PE)"/>
      <sheetName val="98지급계획"/>
      <sheetName val="물질수지(2011)"/>
      <sheetName val="주beam"/>
      <sheetName val="보현동3교종점측"/>
      <sheetName val="품셈TABLE"/>
      <sheetName val="옹벽"/>
      <sheetName val="수량산출"/>
      <sheetName val="총괄내역서"/>
      <sheetName val="말뚝기초(안정검토)-외측"/>
      <sheetName val="공사비증감"/>
      <sheetName val="합계금액"/>
      <sheetName val="주방환기"/>
      <sheetName val="취수탑"/>
      <sheetName val="배수갑문"/>
      <sheetName val="반중력식옹벽3.5"/>
      <sheetName val="guard(mac)"/>
      <sheetName val="화산경계"/>
      <sheetName val="내역서적용수량"/>
      <sheetName val="더돋기량"/>
      <sheetName val="좌측"/>
      <sheetName val="도장"/>
      <sheetName val="암거공"/>
      <sheetName val="CCTV내역서"/>
      <sheetName val="자재조서"/>
      <sheetName val="8.PILE  (돌출)"/>
      <sheetName val="옹벽철근"/>
      <sheetName val="sw1"/>
      <sheetName val="NOMUBI"/>
      <sheetName val="타공종이기"/>
      <sheetName val="지장물조서"/>
      <sheetName val="일  위  대  가  목  록"/>
      <sheetName val="R.C RAHMEN 해석"/>
      <sheetName val="본체 설 계"/>
      <sheetName val="말뚝설계"/>
      <sheetName val="AAA"/>
      <sheetName val="장비가동"/>
      <sheetName val="CODE"/>
      <sheetName val="포장수량집계"/>
      <sheetName val="골재산출"/>
      <sheetName val="조명율표"/>
      <sheetName val="SG"/>
      <sheetName val="6.교좌면보강"/>
      <sheetName val="자료"/>
      <sheetName val="횡배수관"/>
      <sheetName val="산출근거1"/>
      <sheetName val="입상내역"/>
      <sheetName val="기본"/>
      <sheetName val="Sheet4"/>
      <sheetName val="갑지(추정)"/>
      <sheetName val="Y-WORK"/>
      <sheetName val="구조물포장"/>
      <sheetName val="최적단면"/>
      <sheetName val="오수관"/>
      <sheetName val="오수관토공"/>
      <sheetName val="공사비집계"/>
      <sheetName val="고창방향"/>
      <sheetName val="1호인버트수량"/>
      <sheetName val="전체내역"/>
      <sheetName val="노무비"/>
      <sheetName val="DATE"/>
      <sheetName val="현장관리비 산출내역"/>
      <sheetName val="플랜트 설치"/>
      <sheetName val="이기(집계)"/>
      <sheetName val="예가표"/>
      <sheetName val="2000전체분"/>
      <sheetName val="2000년1차"/>
      <sheetName val="7단가"/>
      <sheetName val="ⴭⴭⴭⴭⴭ"/>
      <sheetName val="건축내역"/>
      <sheetName val="노임"/>
      <sheetName val="중기"/>
      <sheetName val="제수변수량"/>
      <sheetName val="공기변수량"/>
      <sheetName val="일위대가표"/>
      <sheetName val="U-TYPE(1)"/>
      <sheetName val="우수공"/>
      <sheetName val="설계예산2"/>
      <sheetName val="안산기계장치"/>
      <sheetName val="자금청구"/>
      <sheetName val="예정(3)"/>
      <sheetName val="동원(3)"/>
      <sheetName val="기본DATA"/>
      <sheetName val="CTEMCOST"/>
      <sheetName val="말뚝지지력산정"/>
      <sheetName val="Sheet6"/>
      <sheetName val="마산방향"/>
      <sheetName val="INPUT-DATA"/>
      <sheetName val="SLAB"/>
      <sheetName val="2BOX본체"/>
      <sheetName val="CVT산정"/>
      <sheetName val="주빔의 설계"/>
      <sheetName val="입력DATA"/>
      <sheetName val="바닥판"/>
      <sheetName val="관음목장(제출용)자105인97.5"/>
      <sheetName val="맨홀토공(3)"/>
      <sheetName val="DATA 입력란"/>
      <sheetName val="woo(mac)"/>
      <sheetName val="안정검토"/>
      <sheetName val="노원열병합  건축공사기성내역서"/>
      <sheetName val="집계표"/>
      <sheetName val="단면별연장"/>
      <sheetName val="날개벽수량표"/>
      <sheetName val="TOT"/>
      <sheetName val="TYPE-1"/>
      <sheetName val="BOX형 교대"/>
      <sheetName val="법면단"/>
      <sheetName val="법면설면"/>
      <sheetName val="석축단"/>
      <sheetName val="법면수집"/>
      <sheetName val="석축설면"/>
      <sheetName val="갑지1"/>
      <sheetName val="낙석방지망현황"/>
      <sheetName val="지급자재"/>
      <sheetName val="3BL공동구 수량"/>
      <sheetName val="뚝토공"/>
      <sheetName val="40총괄"/>
      <sheetName val="40집계"/>
      <sheetName val="방음벽기초"/>
      <sheetName val="본체"/>
      <sheetName val="투찰내역"/>
      <sheetName val="신공항A-9(원가수정)"/>
      <sheetName val="공정양식(원본)"/>
      <sheetName val="목동1절주.bh01"/>
      <sheetName val="기계내역"/>
      <sheetName val="본사S"/>
      <sheetName val="설산1.나"/>
      <sheetName val="공사비총괄"/>
      <sheetName val="개요"/>
      <sheetName val="단면기준"/>
      <sheetName val="ENE-CAL 1"/>
      <sheetName val="일위대가(계측기설치)"/>
      <sheetName val="전체제잡비"/>
      <sheetName val="협의단가"/>
      <sheetName val="고분전시관"/>
      <sheetName val="낙찰표"/>
      <sheetName val="상행선"/>
      <sheetName val="세부내역(직접인건비)"/>
      <sheetName val="제수"/>
      <sheetName val="공기"/>
      <sheetName val="96까지"/>
      <sheetName val="97년"/>
      <sheetName val="98이후"/>
      <sheetName val="공사비내역"/>
      <sheetName val="설 계"/>
      <sheetName val="산출2-기기동력"/>
      <sheetName val="총괄표"/>
      <sheetName val="터파기및재료"/>
      <sheetName val="Ⅴ-2.공종별내역"/>
      <sheetName val="토목"/>
      <sheetName val="찍기"/>
      <sheetName val="내역서(기성청구)"/>
      <sheetName val="Regenerator  Concrete Structure"/>
      <sheetName val="원가"/>
      <sheetName val="자재 집계표"/>
      <sheetName val="토공사"/>
      <sheetName val="전체_1설계"/>
      <sheetName val="COVER"/>
      <sheetName val="차선도색현황"/>
      <sheetName val="조명시설"/>
      <sheetName val="combi(wall)"/>
      <sheetName val="수문일1"/>
      <sheetName val="경영상태"/>
      <sheetName val="INPUT_DATA_(2)1"/>
      <sheetName val="단면_(2)1"/>
      <sheetName val="BOX본체수량_(2)1"/>
      <sheetName val="BOX토공_(2)1"/>
      <sheetName val="2_단면가정_1"/>
      <sheetName val="BQ_List1"/>
      <sheetName val="단가_및_재료비1"/>
      <sheetName val="공사개요"/>
      <sheetName val="02자재"/>
      <sheetName val="DANGA"/>
      <sheetName val="tggwan(mac)"/>
      <sheetName val="역T형(H=6.0) (2)"/>
      <sheetName val="CON포장수량"/>
      <sheetName val="백호우계수"/>
      <sheetName val="코드표"/>
      <sheetName val="수량3"/>
      <sheetName val="EACT10"/>
      <sheetName val="I一般比"/>
      <sheetName val="정부노임단가"/>
      <sheetName val="갑지"/>
      <sheetName val="경비2내역"/>
      <sheetName val="전기"/>
      <sheetName val="철거총괄집계"/>
      <sheetName val="철근총괄집계"/>
      <sheetName val="구리토평1전기"/>
      <sheetName val="배수통관(좌)"/>
      <sheetName val="suk(mac)"/>
      <sheetName val="MYUN(MAC)"/>
      <sheetName val="VXXXXXXX"/>
      <sheetName val="설계기준"/>
      <sheetName val="입력자료(노무비)"/>
      <sheetName val="c_balju"/>
      <sheetName val="단가표"/>
      <sheetName val="경비실"/>
      <sheetName val="적용환율"/>
      <sheetName val="252K444"/>
      <sheetName val="공주방향"/>
      <sheetName val="변경현황"/>
      <sheetName val="markup"/>
      <sheetName val="JOIN(2span)"/>
      <sheetName val="철근량산정및사용성검토"/>
      <sheetName val="98수문일위"/>
      <sheetName val="수토공단위당"/>
      <sheetName val="순서도"/>
      <sheetName val="제수변수량H2.15"/>
      <sheetName val="_공기변수량"/>
      <sheetName val="토공계산서(부체도로)"/>
      <sheetName val="도급"/>
      <sheetName val="인사자료총집계"/>
      <sheetName val="Sheet5"/>
      <sheetName val="석"/>
      <sheetName val="CPM챠트"/>
      <sheetName val="날개벽(시점좌측)"/>
      <sheetName val="전체"/>
      <sheetName val="일위대가(가설)"/>
      <sheetName val="약품공급2"/>
      <sheetName val="토공"/>
      <sheetName val="기별-공가용"/>
      <sheetName val="설계예산서(전체)"/>
      <sheetName val="토공정보"/>
      <sheetName val="MOTOR"/>
      <sheetName val="설계명세서(선로)"/>
      <sheetName val="전선"/>
      <sheetName val="XL4Poppy"/>
      <sheetName val="wall"/>
      <sheetName val="화해(함평)"/>
      <sheetName val="화해(장성)"/>
      <sheetName val="FB25JN"/>
      <sheetName val="내역서(삼호)"/>
      <sheetName val="ERECIN"/>
      <sheetName val="이토변실(A3-LINE)"/>
      <sheetName val="배수관 제원표(DON'T PLOT)"/>
      <sheetName val="수로관단위수량"/>
      <sheetName val="배수관설치현황"/>
      <sheetName val="배수관단위수량"/>
      <sheetName val="AS포장복구 "/>
      <sheetName val="¿Á¿Üµî½Å¼³"/>
      <sheetName val="설직재-1"/>
      <sheetName val="판"/>
      <sheetName val="재료집계(분수관)"/>
      <sheetName val="BQMPALOC"/>
      <sheetName val="토적표"/>
      <sheetName val="재료"/>
      <sheetName val="P4-C"/>
      <sheetName val="PSV"/>
      <sheetName val="우수"/>
      <sheetName val="식재"/>
      <sheetName val="시설물"/>
      <sheetName val="식재출력용"/>
      <sheetName val="단가"/>
      <sheetName val="유지관리"/>
      <sheetName val="5.정산서"/>
      <sheetName val="INPUT(덕도방향-시점)"/>
      <sheetName val="교대(A1-A2)"/>
      <sheetName val="산출내역서집계표"/>
      <sheetName val="조경"/>
      <sheetName val="재집"/>
      <sheetName val="직재"/>
      <sheetName val="가격조사서"/>
      <sheetName val="교통표지판기초자료"/>
      <sheetName val="98비정기소모"/>
      <sheetName val="BOX(1.5X1.5)"/>
      <sheetName val="토공(우물통,기타) "/>
      <sheetName val="4.장비손료"/>
      <sheetName val="단가산출2"/>
      <sheetName val="슬래브"/>
      <sheetName val="5.단면설계"/>
      <sheetName val="내역및총괄"/>
      <sheetName val="고유코드_설계"/>
      <sheetName val="D-623D"/>
      <sheetName val="CAL"/>
      <sheetName val="청주-교대(A1)"/>
      <sheetName val="정렬"/>
      <sheetName val="총수량집계표"/>
      <sheetName val="전신"/>
      <sheetName val="유동표"/>
      <sheetName val="건축공사"/>
      <sheetName val="내역표지"/>
      <sheetName val="일반전기"/>
      <sheetName val="방음벽 기초(H=2.0m)"/>
      <sheetName val="Sheet17"/>
      <sheetName val="TEL"/>
      <sheetName val="토 목"/>
      <sheetName val="97년 추정"/>
      <sheetName val="배치계획"/>
      <sheetName val="식재가격"/>
      <sheetName val="식재총괄"/>
      <sheetName val="유효폭의 계산"/>
      <sheetName val="적격분석"/>
      <sheetName val="Pier 3"/>
      <sheetName val="가로등기초"/>
      <sheetName val="HANDHOLE(2)"/>
      <sheetName val="준검_내역서"/>
      <sheetName val="7.PILE  (돌출)"/>
      <sheetName val="3.하중산정4.지지력"/>
      <sheetName val="제출내역 (2)"/>
      <sheetName val="기초코드"/>
      <sheetName val="입출재고현황 (2)"/>
      <sheetName val="제경비"/>
      <sheetName val="실적공사비"/>
      <sheetName val="입력(K0)"/>
      <sheetName val="장비기준"/>
      <sheetName val="재료비"/>
      <sheetName val="환율"/>
      <sheetName val="상-교대(A1-A2)"/>
      <sheetName val="우배수"/>
      <sheetName val="단면검토"/>
      <sheetName val="견적대비표"/>
      <sheetName val="부대공"/>
      <sheetName val="장비집계"/>
      <sheetName val="CONUNIT"/>
      <sheetName val="비계,CON'C"/>
      <sheetName val="상부공"/>
      <sheetName val="R_C_RAHMEN_해석"/>
      <sheetName val="본체_설_계"/>
      <sheetName val="Sheet1_(2)"/>
      <sheetName val="6PILE__(돌출)"/>
      <sheetName val="2000_11월설계내역"/>
      <sheetName val="설계요율"/>
      <sheetName val="낙차공산출근거"/>
      <sheetName val="을지"/>
      <sheetName val="입찰"/>
      <sheetName val="현경"/>
      <sheetName val="단가대비표"/>
      <sheetName val="일위대가목록"/>
      <sheetName val="삼성전기"/>
      <sheetName val="경성자금"/>
      <sheetName val="P5"/>
      <sheetName val="P6"/>
      <sheetName val="P7"/>
      <sheetName val="P8"/>
      <sheetName val="P14"/>
      <sheetName val="기계경비일람"/>
      <sheetName val="골조시행"/>
      <sheetName val="설계"/>
      <sheetName val="설계명세서"/>
      <sheetName val="교대(A1)"/>
      <sheetName val="200"/>
      <sheetName val="공사별총괄표(도급)"/>
      <sheetName val="단가산출"/>
      <sheetName val="차액보증"/>
      <sheetName val="남양시작동자105노65기1.3화1.2"/>
      <sheetName val="960318-1"/>
      <sheetName val="건축"/>
      <sheetName val="L형옹벽단위수량(35)"/>
      <sheetName val="부하(성남)"/>
      <sheetName val="별표"/>
      <sheetName val="직접경비"/>
      <sheetName val="소산진입"/>
      <sheetName val="J형측구단위수량"/>
      <sheetName val="구조물철거타공정이월"/>
      <sheetName val="IN"/>
      <sheetName val="맨홀토공수량"/>
      <sheetName val="수량"/>
      <sheetName val="대림경상68억"/>
      <sheetName val="횡배수관토공수량"/>
      <sheetName val="수량산출서"/>
      <sheetName val="출자한도"/>
      <sheetName val="공사수행방안"/>
      <sheetName val="홍보비디오"/>
      <sheetName val="인수공규격"/>
      <sheetName val="반중력식옹벽3_5"/>
      <sheetName val="1,2공구원가계산서"/>
      <sheetName val="2공구산출내역"/>
      <sheetName val="1공구산출내역서"/>
      <sheetName val="하중산정"/>
      <sheetName val="계산내역"/>
      <sheetName val="IMPEADENCE MAP 취수장"/>
      <sheetName val="토목검측서"/>
      <sheetName val="토질별천공수량(2공구)"/>
      <sheetName val="unit 4"/>
      <sheetName val="2.계약외추가비계물량"/>
      <sheetName val="3.지하층끊어치기라스물량"/>
      <sheetName val="제잡비"/>
      <sheetName val="실행"/>
      <sheetName val="6호기"/>
      <sheetName val="B"/>
      <sheetName val="역T형"/>
      <sheetName val="포장재료집계표"/>
      <sheetName val="-몰탈콘크리트"/>
      <sheetName val="-배수구조물공토공"/>
      <sheetName val="횡배수관재료-"/>
      <sheetName val="계산서(직선부)"/>
      <sheetName val="콘크리트측구연장"/>
      <sheetName val="가격"/>
      <sheetName val="언양휴게소배수관 흄관설치"/>
      <sheetName val="입력값"/>
      <sheetName val="단면치수"/>
      <sheetName val="측구집계"/>
      <sheetName val="설계기준 및 하중계산"/>
      <sheetName val="단면설계"/>
      <sheetName val="횡날개수집"/>
      <sheetName val="변경후-SHEET"/>
      <sheetName val="비탈면보호공수량산출"/>
      <sheetName val="부대대비"/>
      <sheetName val="냉연집계"/>
      <sheetName val="용산1(해보)"/>
      <sheetName val="MORTAR생산및타설(1;3)"/>
      <sheetName val="부대비율"/>
      <sheetName val="발파유용(3)"/>
      <sheetName val="type-F"/>
      <sheetName val="가시설(TYPE-A)"/>
      <sheetName val="1-1평균터파기고(1)"/>
      <sheetName val="여흥"/>
      <sheetName val="입력"/>
      <sheetName val="DAN"/>
      <sheetName val="C-직노1"/>
      <sheetName val="지장물건조서"/>
      <sheetName val="시화점실행"/>
      <sheetName val="깎기 4구간"/>
      <sheetName val="깎기 2-3구간"/>
      <sheetName val="조명일위"/>
      <sheetName val="금융비용"/>
      <sheetName val="N賃率-職"/>
      <sheetName val="포장공사"/>
      <sheetName val="원형측구(B-type)"/>
      <sheetName val="수목데이타 "/>
      <sheetName val="수목표준대가"/>
      <sheetName val="특2호하천산근"/>
      <sheetName val="특2호부관하천산근"/>
      <sheetName val="1.토공"/>
      <sheetName val="6공구(당초)"/>
      <sheetName val="토량1-1"/>
      <sheetName val="보차도낮춤경계석재료집계"/>
      <sheetName val="기계경비(시간당)"/>
      <sheetName val="공작물조직표(용배수)"/>
      <sheetName val="참고-설계변경검토(2012년예정분)-내부관리"/>
      <sheetName val="참고-예비비현황"/>
      <sheetName val="청천내"/>
      <sheetName val="목표세부명세"/>
      <sheetName val="표층포설및다짐"/>
      <sheetName val="한강운반비"/>
      <sheetName val="자재"/>
      <sheetName val="공통(20-91)"/>
      <sheetName val="BQ"/>
      <sheetName val="해전배수"/>
      <sheetName val="터널조도"/>
      <sheetName val="식생블럭단위수량"/>
      <sheetName val="총공사내역서"/>
      <sheetName val="상부집계표"/>
      <sheetName val="종단계산"/>
      <sheetName val="맨홀수량산출"/>
      <sheetName val="본선 토공 분배표"/>
      <sheetName val="VENDOR LIST"/>
      <sheetName val="예산M12A"/>
      <sheetName val="1TL종점(1)"/>
      <sheetName val="총공비"/>
      <sheetName val="공통부대비"/>
      <sheetName val="철근단면적"/>
      <sheetName val="관로경고2"/>
      <sheetName val="부대공자재집계표"/>
      <sheetName val="환경기계공정표 (3)"/>
      <sheetName val="처리단락"/>
      <sheetName val="노안2지구총(시행계획)"/>
      <sheetName val="L형옹벽단위수량(25)"/>
      <sheetName val="본장"/>
      <sheetName val="수로단위수량"/>
      <sheetName val="1단계"/>
      <sheetName val="토공 total"/>
      <sheetName val="증감대비"/>
      <sheetName val="지계"/>
      <sheetName val="RAHMEN"/>
      <sheetName val="예상"/>
      <sheetName val="지구단위계획"/>
      <sheetName val="경상비"/>
      <sheetName val="전문하도급"/>
      <sheetName val="교량전기"/>
      <sheetName val="평가데이터"/>
      <sheetName val="실행예산"/>
      <sheetName val="MAT"/>
      <sheetName val="TOTAL_BOQ"/>
      <sheetName val="포장면적산출"/>
      <sheetName val="배수통관토공수량"/>
      <sheetName val="TYPE A"/>
      <sheetName val="3.하중계산"/>
      <sheetName val="지주목시비량산출서"/>
      <sheetName val="견적서(대외) (2)"/>
      <sheetName val="식재인부"/>
      <sheetName val="98NS-N"/>
      <sheetName val="날개벽"/>
      <sheetName val="단가일람"/>
      <sheetName val="조경일람"/>
      <sheetName val="간지(1)"/>
      <sheetName val="단위중량"/>
      <sheetName val="가로등내역서"/>
      <sheetName val="2.공사비내역서(당초,변경)"/>
      <sheetName val="9GNG운반"/>
      <sheetName val="THPDMoi  (2)"/>
      <sheetName val="단가비교표"/>
      <sheetName val="원형변실 단위수량"/>
      <sheetName val="1호맨홀수량산출"/>
      <sheetName val="대운산출"/>
      <sheetName val="통합"/>
      <sheetName val="업무연락 갑지"/>
      <sheetName val="총집계2"/>
      <sheetName val="착공계"/>
      <sheetName val="직접인건비"/>
      <sheetName val="아스팔트포장재료 단위수량"/>
      <sheetName val="자재조사표"/>
      <sheetName val="견적"/>
      <sheetName val="물가자료"/>
      <sheetName val="총괄-1"/>
      <sheetName val="condition"/>
      <sheetName val="차수"/>
      <sheetName val="방음벽 기초 일반수량"/>
      <sheetName val="5지구단위"/>
      <sheetName val="SP-B1"/>
      <sheetName val="접수"/>
      <sheetName val="3.현장배치"/>
      <sheetName val="현장배치"/>
      <sheetName val="견적사양비교표"/>
      <sheetName val="시행후면적"/>
      <sheetName val="직공비"/>
      <sheetName val=" 노임단가"/>
      <sheetName val="당진1,2호기전선관설치및접지4차공사내역서-을지"/>
      <sheetName val="DHEQSUPT"/>
      <sheetName val="장부(05상)"/>
      <sheetName val="TYPE-A"/>
      <sheetName val="조도"/>
      <sheetName val="발전기"/>
      <sheetName val="간선"/>
      <sheetName val="XXXXXX"/>
      <sheetName val="설계예산서"/>
      <sheetName val="입력시트"/>
      <sheetName val="수량이동"/>
      <sheetName val="돌담교 상부수량"/>
      <sheetName val="sum"/>
      <sheetName val="날개벽및면벽토공"/>
      <sheetName val="절대건들지마시오"/>
      <sheetName val="깨기수량"/>
      <sheetName val="C.배수관공"/>
      <sheetName val="노견단위수량"/>
      <sheetName val="토공집계표"/>
      <sheetName val="원가계산(총괄)"/>
      <sheetName val="일위대가(출입)"/>
      <sheetName val="수자재단위당"/>
      <sheetName val="8. 안정검토"/>
      <sheetName val="TOWER 12TON"/>
      <sheetName val="TOWER 10TON"/>
      <sheetName val="밸브설치"/>
      <sheetName val="음료실행"/>
      <sheetName val="건축원가"/>
      <sheetName val="교량하부공"/>
      <sheetName val="1"/>
      <sheetName val="중기사용료산출근거"/>
      <sheetName val="단가산출1"/>
      <sheetName val="맨홀토공산출"/>
      <sheetName val="마감사양"/>
      <sheetName val="약품설비"/>
      <sheetName val="관로조서"/>
      <sheetName val="노무단가"/>
      <sheetName val="토목주소"/>
      <sheetName val="예산변경사항"/>
      <sheetName val="01"/>
      <sheetName val="BOX구조해석 설명서"/>
      <sheetName val="간지"/>
      <sheetName val="좌표단면SPRING"/>
      <sheetName val="단가산출서"/>
      <sheetName val="월별자금계획"/>
      <sheetName val="U형측구 토공"/>
      <sheetName val="을"/>
      <sheetName val="하중조합"/>
      <sheetName val="OUTPUT"/>
      <sheetName val="부재력요약"/>
      <sheetName val="철근량 검토"/>
      <sheetName val="우각부검토"/>
      <sheetName val="안정성검토"/>
      <sheetName val="철근배근"/>
      <sheetName val="집계표(육상)"/>
      <sheetName val="시험물량산출"/>
      <sheetName val="Eq. Mobilization"/>
      <sheetName val="시멘트"/>
      <sheetName val="토공집계(rp)"/>
      <sheetName val="공종"/>
      <sheetName val="POOM_MOTO"/>
      <sheetName val="공정 (총괄) (2)"/>
      <sheetName val="1_x0018_9"/>
      <sheetName val="耀㺇_x0000__x0000_Ā_x0000_ЈĀ부대내역_x0006_ā꧈Ҳ㣇璮েĀ배지거총재쓁⸹栀柹㑷"/>
      <sheetName val="(C)원내역"/>
      <sheetName val="일  위  _x0002__x0000_陀6_x0000__x0000__x0001_ࠀ 록"/>
      <sheetName val="내역서(䰍‶"/>
      <sheetName val="도로정위치부표"/>
      <sheetName val="도로조사부표"/>
      <sheetName val="총사업비명세"/>
      <sheetName val="민감도"/>
      <sheetName val="Sens&amp;Anal"/>
      <sheetName val="총투자비산정"/>
      <sheetName val="설계내역서"/>
      <sheetName val="내역(설계)"/>
      <sheetName val="투찰가"/>
      <sheetName val="배수공"/>
      <sheetName val="현장관리비"/>
      <sheetName val="의뢰서"/>
      <sheetName val="집계표(OPTION)"/>
      <sheetName val="단면상수 및 주빔설계"/>
      <sheetName val="공제금액"/>
      <sheetName val="작업내용"/>
      <sheetName val="총집계표"/>
      <sheetName val="GAEYO"/>
      <sheetName val="항목(1)"/>
      <sheetName val="형식 - 1-2-3"/>
      <sheetName val="역T형교대-2수량"/>
      <sheetName val="연돌일위집계"/>
      <sheetName val="_x0000__x0000__x0000__x0000__x0000__x0000__x0000__x0000__x0000_"/>
      <sheetName val="용소리교"/>
      <sheetName val="하중계산"/>
      <sheetName val="탑(을지)"/>
      <sheetName val="주현(해보)"/>
      <sheetName val="주현(영광)"/>
      <sheetName val="깬잡석1.3"/>
      <sheetName val="70%"/>
      <sheetName val="인구밀도산정"/>
      <sheetName val="근고 블록 유형별 수량"/>
      <sheetName val="동물이동경사현황"/>
      <sheetName val="NYS"/>
      <sheetName val="건설성적"/>
      <sheetName val="재료단가"/>
      <sheetName val="2"/>
      <sheetName val="아파트 "/>
      <sheetName val="전체철근집계"/>
      <sheetName val="BOQ(전체)"/>
      <sheetName val="옹벽(수량)"/>
      <sheetName val="DC-O-4-S(설명서)"/>
      <sheetName val="수량집계표"/>
      <sheetName val="관리비현황"/>
      <sheetName val="지(2)"/>
      <sheetName val="input (2)"/>
      <sheetName val="기초계산 (2)"/>
      <sheetName val="耀㺇_x0000__x0000_Ā_x0000_ЈĀ부대내역_"/>
      <sheetName val="구조물집계표"/>
      <sheetName val="설계내역일위"/>
      <sheetName val="하수실행"/>
      <sheetName val="1SGATE97"/>
      <sheetName val="※참고자료※"/>
      <sheetName val="PAD TR보호대기초"/>
      <sheetName val="양천현"/>
      <sheetName val="하수관로재료집계"/>
      <sheetName val="3련 BOX"/>
      <sheetName val="1062-X방향 "/>
      <sheetName val="중기사용료목록"/>
      <sheetName val="포장공자재집계표"/>
      <sheetName val="사통"/>
      <sheetName val="Paint,Fire-Proof,Insul(48)"/>
      <sheetName val="1.취수장"/>
      <sheetName val="가감수량"/>
      <sheetName val="이름표"/>
      <sheetName val="업무연락"/>
      <sheetName val="충주"/>
      <sheetName val="상부수로교(입력용)"/>
      <sheetName val="_산근2_"/>
      <sheetName val="_산근5_"/>
      <sheetName val="진접"/>
      <sheetName val="별총"/>
      <sheetName val="개거호형별수량"/>
      <sheetName val="수축이음"/>
      <sheetName val="신축이음"/>
      <sheetName val="일위_파일"/>
      <sheetName val="대치판정"/>
      <sheetName val="아스팔트 포장총괄집계표"/>
      <sheetName val="Mc1"/>
      <sheetName val="9811"/>
      <sheetName val="전선 및 전선관"/>
      <sheetName val="사용성검토"/>
      <sheetName val="내역서-CCTV"/>
      <sheetName val="J直材4"/>
      <sheetName val="경산"/>
      <sheetName val="횡배수관수량집계"/>
      <sheetName val="기계경비 (2)"/>
      <sheetName val="일반수량집계표"/>
      <sheetName val="입력란"/>
      <sheetName val="97노임단가"/>
      <sheetName val="신표지1"/>
      <sheetName val="3.빗물받이연결관"/>
      <sheetName val="1.우수맨홀"/>
    </sheetNames>
    <sheetDataSet>
      <sheetData sheetId="0" refreshError="1"/>
      <sheetData sheetId="1" refreshError="1"/>
      <sheetData sheetId="2" refreshError="1">
        <row r="55">
          <cell r="K55">
            <v>10.872999999999999</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refreshError="1"/>
      <sheetData sheetId="238" refreshError="1"/>
      <sheetData sheetId="239" refreshError="1"/>
      <sheetData sheetId="240" refreshError="1"/>
      <sheetData sheetId="241" refreshError="1"/>
      <sheetData sheetId="242"/>
      <sheetData sheetId="243" refreshError="1"/>
      <sheetData sheetId="244" refreshError="1"/>
      <sheetData sheetId="245" refreshError="1"/>
      <sheetData sheetId="246" refreshError="1"/>
      <sheetData sheetId="247"/>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refreshError="1"/>
      <sheetData sheetId="455" refreshError="1"/>
      <sheetData sheetId="456" refreshError="1"/>
      <sheetData sheetId="457" refreshError="1"/>
      <sheetData sheetId="458" refreshError="1"/>
      <sheetData sheetId="459" refreshError="1"/>
      <sheetData sheetId="460"/>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sheetData sheetId="756"/>
      <sheetData sheetId="757"/>
      <sheetData sheetId="758"/>
      <sheetData sheetId="759" refreshError="1"/>
      <sheetData sheetId="760" refreshError="1"/>
      <sheetData sheetId="76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설계조건"/>
      <sheetName val="단면가정"/>
      <sheetName val="전산입력자료"/>
      <sheetName val="하중조합"/>
      <sheetName val="단면력집계"/>
      <sheetName val="FOOTING1"/>
      <sheetName val="FOOTING2"/>
      <sheetName val="FOOTING3"/>
      <sheetName val="말뚝기초설계"/>
      <sheetName val="FOOTING 배근도"/>
      <sheetName val="날개벽"/>
      <sheetName val="처짐"/>
    </sheetNames>
    <sheetDataSet>
      <sheetData sheetId="0" refreshError="1"/>
      <sheetData sheetId="1"/>
      <sheetData sheetId="2"/>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
      <sheetName val="#REF"/>
      <sheetName val="DATE"/>
      <sheetName val="우수"/>
      <sheetName val="집수정(600-700)"/>
      <sheetName val="우수공"/>
      <sheetName val="터파기및재료"/>
      <sheetName val="총집계"/>
      <sheetName val="방음벽기초"/>
      <sheetName val="대로근거"/>
      <sheetName val="중로근거"/>
      <sheetName val="Sheet1"/>
      <sheetName val="장비집계"/>
      <sheetName val="수안보-MBR1"/>
      <sheetName val="3.하중산정4.지지력"/>
      <sheetName val="3련 BOX"/>
      <sheetName val="조명시설"/>
      <sheetName val="세목전체"/>
      <sheetName val="집수정"/>
      <sheetName val="말뚝지지력산정"/>
      <sheetName val="guard(mac)"/>
      <sheetName val="tggwan(mac)"/>
      <sheetName val="6PILE  (돌출)"/>
      <sheetName val="원형맨홀수량"/>
      <sheetName val="입력DATA"/>
      <sheetName val="맨홀수량집계"/>
      <sheetName val="설계조건"/>
      <sheetName val="가시설수량"/>
      <sheetName val="단면가정"/>
      <sheetName val="ABUT수량-A1"/>
      <sheetName val="가도공"/>
      <sheetName val="COPING"/>
      <sheetName val="기초공"/>
      <sheetName val="기둥(원형)"/>
      <sheetName val="단면 (2)"/>
      <sheetName val="SLAB&quot;1&quot;"/>
      <sheetName val="표지판이설현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대치1방조제"/>
      <sheetName val="노임"/>
      <sheetName val="기계경비일람"/>
      <sheetName val="국공유지및사유지"/>
      <sheetName val="INPUT"/>
      <sheetName val="단가표"/>
      <sheetName val="횡배수관"/>
      <sheetName val="내역서(기계)"/>
      <sheetName val="단면 (2)"/>
      <sheetName val="Sheet3"/>
      <sheetName val="내역서"/>
      <sheetName val="Sheet1"/>
      <sheetName val="단가산출"/>
      <sheetName val="일위"/>
      <sheetName val="부하계산서"/>
      <sheetName val="96노임기준"/>
      <sheetName val="공사원가계산서(총괄)"/>
      <sheetName val="횡배위치"/>
      <sheetName val="공사비명세서"/>
      <sheetName val="설계조건"/>
      <sheetName val="안정계산"/>
      <sheetName val="단면검토"/>
      <sheetName val="조건표"/>
      <sheetName val="단가"/>
      <sheetName val="산출(토공)"/>
      <sheetName val="위치도1"/>
      <sheetName val="2000,9월 일위"/>
      <sheetName val="공사비집계"/>
      <sheetName val="결과조달"/>
      <sheetName val="공사비"/>
      <sheetName val="노임단가"/>
      <sheetName val="변경품셈총괄"/>
      <sheetName val="금액내역서"/>
      <sheetName val="기초코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Sheet1 (3)"/>
      <sheetName val="Sheet2 (3)"/>
      <sheetName val="Sheet3 (3)"/>
      <sheetName val="Sheet1 (2)"/>
    </sheetNames>
    <sheetDataSet>
      <sheetData sheetId="0"/>
      <sheetData sheetId="1"/>
      <sheetData sheetId="2"/>
      <sheetData sheetId="3"/>
      <sheetData sheetId="4"/>
      <sheetData sheetId="5"/>
      <sheetData sheetId="6"/>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설계조건"/>
      <sheetName val="단면가정"/>
      <sheetName val="전산입력자료"/>
      <sheetName val="하중조합"/>
      <sheetName val="단면력집계"/>
      <sheetName val="FOOTING1"/>
      <sheetName val="FOOTING2"/>
      <sheetName val="FOOTING3"/>
      <sheetName val="말뚝기초설계"/>
      <sheetName val="FOOTING 배근도"/>
      <sheetName val="날개벽"/>
      <sheetName val="처짐"/>
    </sheetNames>
    <sheetDataSet>
      <sheetData sheetId="0" refreshError="1"/>
      <sheetData sheetId="1"/>
      <sheetData sheetId="2"/>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간지 "/>
      <sheetName val="가시설자재집계"/>
      <sheetName val="강재손료"/>
      <sheetName val="집계"/>
      <sheetName val="접속맨홀 #1"/>
      <sheetName val="1.설계조건"/>
    </sheetNames>
    <sheetDataSet>
      <sheetData sheetId="0"/>
      <sheetData sheetId="1"/>
      <sheetData sheetId="2"/>
      <sheetData sheetId="3"/>
      <sheetData sheetId="4"/>
      <sheetData sheetId="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6PILE  (돌출)"/>
      <sheetName val="단위중량"/>
      <sheetName val="조명시설"/>
      <sheetName val="3BL공동구 수량"/>
      <sheetName val="샘플표지"/>
      <sheetName val="D200"/>
      <sheetName val="소업1교"/>
      <sheetName val="갑지"/>
      <sheetName val="내역표지"/>
      <sheetName val="빗물받이(910-510-410)"/>
      <sheetName val="내역서"/>
      <sheetName val="공사비집계"/>
      <sheetName val="진주방향"/>
      <sheetName val="6PILE  _돌출_"/>
      <sheetName val="총 괄 표"/>
      <sheetName val="입찰안"/>
      <sheetName val="총괄내역서"/>
      <sheetName val="#REF"/>
      <sheetName val="2.단면가정 "/>
      <sheetName val="부안일위"/>
      <sheetName val="반응조"/>
      <sheetName val="SLAB&quot;1&quot;"/>
      <sheetName val="노임단가"/>
      <sheetName val="Sheet2"/>
      <sheetName val="8.PILE  (돌출)"/>
      <sheetName val="옹벽조금수정"/>
      <sheetName val="가설건물"/>
      <sheetName val="포장공자재집계표"/>
      <sheetName val="가격조사서"/>
      <sheetName val="참조"/>
      <sheetName val="사통"/>
      <sheetName val="물가시세"/>
      <sheetName val="약품설비"/>
      <sheetName val="안산기계장치"/>
      <sheetName val="세대구분"/>
      <sheetName val="연돌일위집계"/>
      <sheetName val="토공 갑지"/>
      <sheetName val="업무처리전"/>
      <sheetName val="U-TYPE(1)"/>
      <sheetName val="간선계산"/>
      <sheetName val="식재"/>
      <sheetName val="시설물"/>
      <sheetName val="식재출력용"/>
      <sheetName val="유지관리"/>
      <sheetName val="단가"/>
      <sheetName val="말뚝지지력산정"/>
      <sheetName val="DATE"/>
      <sheetName val="본선 토공 분배표"/>
      <sheetName val="오동"/>
      <sheetName val="대조"/>
      <sheetName val="나한"/>
      <sheetName val="슬래브"/>
      <sheetName val="1TL종점(1)"/>
      <sheetName val="S.중기사용료"/>
      <sheetName val="97노임단가"/>
      <sheetName val="입력란"/>
      <sheetName val="터파기및재료"/>
      <sheetName val="Sheet1"/>
      <sheetName val="수지표"/>
      <sheetName val="셀명"/>
      <sheetName val="총괄"/>
      <sheetName val="하도내역 (철콘)"/>
      <sheetName val="집계표(육상)"/>
      <sheetName val="지급자재"/>
      <sheetName val="대림경상68억"/>
      <sheetName val="단면 (2)"/>
      <sheetName val="원형1호맨홀토공수량"/>
      <sheetName val="수량집계"/>
      <sheetName val="ELECTRIC"/>
      <sheetName val="SCHEDULE"/>
      <sheetName val="수로집계"/>
      <sheetName val="공사비증감"/>
      <sheetName val="일위대가"/>
      <sheetName val="간지(1)"/>
      <sheetName val="1,2,3,4,5단위수량"/>
      <sheetName val="공종단가"/>
      <sheetName val="경상비"/>
      <sheetName val="예가표"/>
      <sheetName val="산출내역서"/>
      <sheetName val="실행철강하도"/>
      <sheetName val="공문"/>
      <sheetName val="약품공급2"/>
      <sheetName val="수량3"/>
      <sheetName val="밸브설치"/>
      <sheetName val="일위대가목록"/>
      <sheetName val="Sheet1 (2)"/>
      <sheetName val="산근터빈"/>
      <sheetName val="COVER"/>
      <sheetName val="2호맨홀공제수량"/>
      <sheetName val="2공구산출내역"/>
      <sheetName val="포장물량집계"/>
      <sheetName val="교각계산"/>
      <sheetName val="BOX 본체"/>
      <sheetName val="수량집계표"/>
      <sheetName val="배수관산출"/>
      <sheetName val="설계조건"/>
      <sheetName val="01.인원현황 (계획)"/>
      <sheetName val="DATA98"/>
      <sheetName val="bid"/>
      <sheetName val="1062-X방향 "/>
      <sheetName val="견적의뢰서"/>
      <sheetName val="2000년1차"/>
      <sheetName val="2000전체분"/>
      <sheetName val="200"/>
      <sheetName val="원가"/>
      <sheetName val="실정보고"/>
      <sheetName val="갑지1"/>
      <sheetName val="견적서(토공)"/>
      <sheetName val="DATA2000"/>
      <sheetName val="발주설계서(당초)"/>
      <sheetName val="고창방향"/>
      <sheetName val="인사자료총집계"/>
      <sheetName val="수안보-MBR1"/>
      <sheetName val="3.공통공사대비"/>
      <sheetName val="목표세부명세"/>
      <sheetName val="일위대가(계측기설치)"/>
      <sheetName val="기성내역"/>
      <sheetName val="000000"/>
      <sheetName val="SIL98"/>
      <sheetName val="공사비증감(P4) "/>
      <sheetName val="1. 설계조건 2.단면가정 3. 하중계산"/>
      <sheetName val="DATA 입력란"/>
      <sheetName val="간 지1"/>
      <sheetName val="일위(PN)"/>
      <sheetName val="산마루측구단위수량"/>
      <sheetName val="해전배수"/>
      <sheetName val="수문일1"/>
      <sheetName val="결과조달"/>
      <sheetName val="제출내역 (2)"/>
      <sheetName val="내역"/>
      <sheetName val="6PILE+옹벽집계!$G$6+옹벽집계!$H$10  (돌출"/>
      <sheetName val="Sheet4"/>
      <sheetName val="6PILE 과속방지턱집계표!$K$12 (돌출)"/>
      <sheetName val="공사내역"/>
      <sheetName val="금액내역서"/>
      <sheetName val="실행"/>
      <sheetName val="날개벽(시점좌측)"/>
      <sheetName val="단면A-A(TR)"/>
      <sheetName val="CTEMCOST"/>
      <sheetName val="합천내역"/>
      <sheetName val="F-302"/>
      <sheetName val="F301.303"/>
      <sheetName val="plan&amp;section of foundation"/>
      <sheetName val="design load"/>
      <sheetName val="working load at the btm ft."/>
      <sheetName val="stability check"/>
      <sheetName val="design criteria"/>
      <sheetName val="산근"/>
      <sheetName val="D-3109"/>
      <sheetName val="대비표"/>
      <sheetName val="Total"/>
      <sheetName val="inter"/>
      <sheetName val="B"/>
      <sheetName val="PROCURE"/>
      <sheetName val="out_prog"/>
      <sheetName val="선적schedule (2)"/>
      <sheetName val="4.2유효폭의 계산"/>
      <sheetName val="입찰"/>
      <sheetName val="현경"/>
      <sheetName val="프랜트면허"/>
      <sheetName val="토목주소"/>
      <sheetName val="archi(본사)"/>
      <sheetName val="대비"/>
      <sheetName val="6PILE__(돌출)"/>
      <sheetName val="가도공"/>
      <sheetName val="메서,변+증"/>
      <sheetName val="산출근거"/>
      <sheetName val="배수내역(98년도분)"/>
      <sheetName val="본부소개"/>
      <sheetName val="ABUT수량-A1"/>
      <sheetName val="화전내"/>
      <sheetName val="내역(전체)"/>
      <sheetName val="DATA입력"/>
      <sheetName val="TOTAL_BOQ"/>
      <sheetName val="보차도경계석"/>
      <sheetName val="교각정보"/>
      <sheetName val="기기리스트"/>
      <sheetName val="합의경상"/>
      <sheetName val="SG"/>
      <sheetName val="일위대가목차"/>
      <sheetName val="Quantity"/>
      <sheetName val="Sheet15"/>
      <sheetName val="정보"/>
      <sheetName val="실행예산"/>
      <sheetName val="주식"/>
      <sheetName val="집계표"/>
      <sheetName val="2002상반기노임기준"/>
      <sheetName val="단가일람"/>
      <sheetName val="조경일람"/>
      <sheetName val="1NYS(당)"/>
      <sheetName val="본체"/>
      <sheetName val="관로토공집계표"/>
      <sheetName val="배수통관(좌)"/>
      <sheetName val="산출근거(S4)"/>
      <sheetName val="음봉방향"/>
      <sheetName val="공통비총괄표"/>
      <sheetName val="토목품셈"/>
      <sheetName val="PAD TR보호대기초"/>
      <sheetName val="가로등기초"/>
      <sheetName val="HANDHOLE(2)"/>
      <sheetName val="전차선로 물량표"/>
      <sheetName val="뚝토공"/>
      <sheetName val="자료"/>
      <sheetName val="교통표지판수량집계표"/>
      <sheetName val="민자토목설변1차"/>
      <sheetName val="기자재비"/>
      <sheetName val="자재집계표"/>
      <sheetName val="TOWER 10TON"/>
      <sheetName val="TOWER 12TON"/>
      <sheetName val="수량산출내역1115"/>
      <sheetName val="배수내역"/>
      <sheetName val="우수받이재료집계표"/>
      <sheetName val="도배공사언고"/>
      <sheetName val="수량산출"/>
      <sheetName val="COPING"/>
      <sheetName val="시행후면적"/>
      <sheetName val="4)유동표"/>
      <sheetName val="J형측구단위수량"/>
      <sheetName val="소산진입"/>
      <sheetName val="1호맨홀토공"/>
      <sheetName val="DAILY"/>
      <sheetName val="설비"/>
      <sheetName val="교대(A1-A2)"/>
      <sheetName val="도봉2지구"/>
      <sheetName val="견적서"/>
      <sheetName val="비목군분류일위"/>
      <sheetName val="사유서제출현황-2"/>
      <sheetName val="날개벽"/>
      <sheetName val="3.하중산정4.지지력"/>
      <sheetName val="정부노임단가"/>
      <sheetName val="장비"/>
      <sheetName val="산근1"/>
      <sheetName val="노무"/>
      <sheetName val="자재"/>
      <sheetName val="신당동집계표"/>
      <sheetName val="단면B-B(EA)"/>
      <sheetName val="역T형"/>
      <sheetName val="가설사무소수량집계"/>
      <sheetName val="간접비"/>
      <sheetName val="식생블럭단위수량"/>
      <sheetName val="갑지(추정)"/>
      <sheetName val="노무비"/>
      <sheetName val="EQUIP"/>
      <sheetName val="경영상태"/>
      <sheetName val="우각부보강"/>
      <sheetName val="토사(PE)"/>
      <sheetName val="가압장구체수량산출서"/>
      <sheetName val="바닥판"/>
      <sheetName val="입상내역"/>
      <sheetName val="DRUM"/>
      <sheetName val="CAL(1)."/>
      <sheetName val="12CGOU"/>
      <sheetName val="Bend_fact "/>
      <sheetName val="요약배부"/>
      <sheetName val="주관사업"/>
      <sheetName val="STAFF ANALYSIS"/>
      <sheetName val="C"/>
      <sheetName val="Sheet3"/>
      <sheetName val="대,유,램"/>
      <sheetName val="허용지지력"/>
      <sheetName val="Output"/>
      <sheetName val="공사비예산서(토목분)"/>
      <sheetName val="견적대비표"/>
      <sheetName val="공량산출서"/>
      <sheetName val="입출재고현황 (2)"/>
      <sheetName val="96노임기준"/>
      <sheetName val="기본"/>
      <sheetName val="01.견적내역서"/>
      <sheetName val="차액보증"/>
      <sheetName val="2000시행예상"/>
      <sheetName val="YES-T"/>
      <sheetName val="단가조사"/>
      <sheetName val="40총괄"/>
      <sheetName val="40집계"/>
      <sheetName val="수로단위수량"/>
      <sheetName val="부하(성남)"/>
      <sheetName val="Basic"/>
      <sheetName val="D"/>
      <sheetName val="L"/>
      <sheetName val="M"/>
      <sheetName val="Part AB"/>
      <sheetName val="Part I"/>
      <sheetName val="Part M"/>
      <sheetName val="S"/>
      <sheetName val="E"/>
      <sheetName val="Resource"/>
      <sheetName val="Exrate"/>
      <sheetName val="40단가산출서"/>
      <sheetName val="단가산출서"/>
      <sheetName val="우수받이"/>
      <sheetName val="토목"/>
      <sheetName val="기계(집계표)"/>
      <sheetName val="1.설계조건"/>
      <sheetName val="옹벽"/>
      <sheetName val="유림골조"/>
      <sheetName val="품"/>
      <sheetName val="지장물C"/>
      <sheetName val="토공계산서(부체도로)"/>
      <sheetName val="교각1"/>
      <sheetName val="당초"/>
      <sheetName val="단위수량"/>
      <sheetName val="중기사용료"/>
      <sheetName val="골재및자재집계표"/>
      <sheetName val="수문보고"/>
      <sheetName val="할증 "/>
      <sheetName val="대운산출"/>
      <sheetName val="침하계"/>
      <sheetName val="2.교량(신설)"/>
      <sheetName val="일반수량"/>
      <sheetName val="6PILE  _돌_x001c__"/>
      <sheetName val="건설기계_목록"/>
      <sheetName val="신표지1"/>
      <sheetName val="I.설계조건"/>
      <sheetName val="기계경비일람"/>
      <sheetName val="4-1.노무비(직영)"/>
      <sheetName val="을 2"/>
      <sheetName val="을 1"/>
      <sheetName val="손익분석"/>
      <sheetName val="TYPE-1"/>
      <sheetName val="포장공"/>
      <sheetName val="조건표"/>
      <sheetName val="예정(3)"/>
      <sheetName val="동원(3)"/>
      <sheetName val="9GNG운반"/>
      <sheetName val="DATA"/>
      <sheetName val="변경집계표"/>
      <sheetName val="2_단면가정_"/>
      <sheetName val="6PILE___돌출_"/>
      <sheetName val="총_괄_표"/>
      <sheetName val="3BL공동구_수량"/>
      <sheetName val="토공_갑지"/>
      <sheetName val="공사비증감(P4)_"/>
      <sheetName val="본선_토공_분배표"/>
      <sheetName val="단면_(2)"/>
      <sheetName val="하도내역_(철콘)"/>
      <sheetName val="수입"/>
      <sheetName val="대부예산서"/>
      <sheetName val="기초공"/>
      <sheetName val="기둥(원형)"/>
      <sheetName val="부대공"/>
      <sheetName val="토공"/>
      <sheetName val="CIVIL4"/>
      <sheetName val="지하"/>
      <sheetName val="3련 BOX"/>
      <sheetName val="최적단면"/>
      <sheetName val="INPUT"/>
      <sheetName val="돌담교 상부수량"/>
      <sheetName val="마감사양"/>
      <sheetName val="철근량"/>
      <sheetName val="수량명세서"/>
      <sheetName val="배수공"/>
      <sheetName val="간지"/>
      <sheetName val="연습"/>
      <sheetName val="격점수량"/>
      <sheetName val="코드표"/>
      <sheetName val="1을"/>
      <sheetName val="1.수인터널"/>
      <sheetName val="J01"/>
      <sheetName val="type-F"/>
      <sheetName val="집수정"/>
      <sheetName val="IW-LIST"/>
      <sheetName val="★도급내역"/>
      <sheetName val="현황"/>
      <sheetName val="단위단가"/>
      <sheetName val="A1(토공)"/>
      <sheetName val="A1(구조물)"/>
      <sheetName val="수량집계(1)"/>
      <sheetName val="철근집계표"/>
      <sheetName val="포장직선구간"/>
      <sheetName val="Sheet17"/>
      <sheetName val="2.단면가정"/>
      <sheetName val="가옥철거"/>
      <sheetName val="건축내역서"/>
      <sheetName val="설비내역서"/>
      <sheetName val="전기내역서"/>
      <sheetName val="의뢰서"/>
      <sheetName val="건축"/>
      <sheetName val="설계산출표지"/>
      <sheetName val="일위대가1"/>
      <sheetName val="국공유지및사유지"/>
      <sheetName val="BOX(1.5X1.5)"/>
      <sheetName val="loading"/>
      <sheetName val="설계내역서"/>
      <sheetName val="비탈면보호공수량산출"/>
      <sheetName val="9509"/>
      <sheetName val="칠산대교 중앙부"/>
      <sheetName val="칠산대교 시종점부"/>
      <sheetName val="BOX"/>
      <sheetName val="인건비"/>
      <sheetName val="20-6(L)"/>
      <sheetName val="관로조사공"/>
      <sheetName val="본선차로수량집계표"/>
      <sheetName val="매립"/>
      <sheetName val="여과지동"/>
      <sheetName val="기초자료"/>
      <sheetName val="1.토공"/>
      <sheetName val="방음벽기초"/>
      <sheetName val="기초일위"/>
      <sheetName val="수목단가"/>
      <sheetName val="시설수량표"/>
      <sheetName val="시설일위"/>
      <sheetName val="식재수량표"/>
      <sheetName val="식재일위"/>
      <sheetName val="일위목록"/>
      <sheetName val="자재단가"/>
      <sheetName val="대로근거"/>
      <sheetName val="중로근거"/>
      <sheetName val="계화총괄"/>
      <sheetName val="계화배수(3대)"/>
      <sheetName val="철집"/>
      <sheetName val="1.설계기준"/>
      <sheetName val="제수변수량H2.15"/>
      <sheetName val="_공기변수량"/>
      <sheetName val="기계경비"/>
      <sheetName val="전기"/>
      <sheetName val="직재"/>
      <sheetName val="배수관설치현황"/>
      <sheetName val="가공비"/>
      <sheetName val="DHEQSUPT"/>
      <sheetName val="총수량 (기성)"/>
      <sheetName val="설계내역(2001)"/>
      <sheetName val="자재(설치)"/>
      <sheetName val="일위"/>
      <sheetName val="갑지(집행)"/>
      <sheetName val="교량전기"/>
      <sheetName val="데리네이타현황"/>
      <sheetName val="96보완계획7.12"/>
      <sheetName val="guard(mac)"/>
      <sheetName val="부대토목"/>
      <sheetName val="관급총괄"/>
      <sheetName val="이토변실(A3-LINE)"/>
      <sheetName val="부표총괄"/>
      <sheetName val="2.하중산정"/>
      <sheetName val="수지예산"/>
      <sheetName val="70%"/>
      <sheetName val="소비자가"/>
      <sheetName val="공통가설공사"/>
      <sheetName val="부하계산서"/>
      <sheetName val="현장관리비"/>
      <sheetName val="계산근거"/>
      <sheetName val="woo(mac)"/>
      <sheetName val="김여중"/>
      <sheetName val="무근깨기"/>
      <sheetName val="L형집계"/>
      <sheetName val="금융비용"/>
      <sheetName val="N賃率-職"/>
      <sheetName val="기초INPUT"/>
      <sheetName val="토공-내역"/>
      <sheetName val="T.T.P 단위수량"/>
      <sheetName val="설직재-1"/>
      <sheetName val="낙찰표"/>
      <sheetName val="기계경비적용기준"/>
      <sheetName val="AN-01"/>
      <sheetName val="PRICES"/>
      <sheetName val="골조시행"/>
      <sheetName val="예상"/>
      <sheetName val="ASP 일반구간_250A"/>
      <sheetName val="화재 탐지 설비"/>
      <sheetName val="토적표(우안)"/>
      <sheetName val="토적표(좌안)"/>
      <sheetName val="2.대외공문"/>
      <sheetName val="좌측"/>
      <sheetName val="당초내역서"/>
      <sheetName val="F301_303"/>
      <sheetName val="plan&amp;section_of_foundation"/>
      <sheetName val="design_load"/>
      <sheetName val="working_load_at_the_btm_ft_"/>
      <sheetName val="stability_check"/>
      <sheetName val="design_criteria"/>
      <sheetName val="CAL(1)_"/>
      <sheetName val="Bend_fact_"/>
      <sheetName val="STAFF_ANALYSIS"/>
      <sheetName val="Sheet1_(2)"/>
      <sheetName val="횡배날개"/>
      <sheetName val="Cash2"/>
      <sheetName val="Z"/>
      <sheetName val="BQMPALOC"/>
      <sheetName val="A-4"/>
      <sheetName val="참고사항"/>
      <sheetName val="근로자자료입력"/>
      <sheetName val="우수"/>
      <sheetName val="운반"/>
      <sheetName val="내역-가"/>
      <sheetName val="관급자재대"/>
      <sheetName val="실행내역서"/>
      <sheetName val="1단계"/>
      <sheetName val="집계표(OPTION)"/>
      <sheetName val="구조물공"/>
      <sheetName val="에너지동"/>
      <sheetName val="I一般比"/>
      <sheetName val="0"/>
      <sheetName val="날개수량1.5"/>
      <sheetName val="자금신청서"/>
      <sheetName val="P.M 별"/>
      <sheetName val="직노"/>
      <sheetName val="계획서"/>
      <sheetName val="도자"/>
      <sheetName val="덤프총괄"/>
      <sheetName val="순성토운반거리산정"/>
      <sheetName val="임목폐기물파쇄"/>
      <sheetName val="토적집계표"/>
      <sheetName val="벌목공"/>
      <sheetName val="유동(순성_최종)"/>
      <sheetName val="비옥토수거"/>
      <sheetName val="이기(집계)"/>
      <sheetName val="2차토량발생"/>
      <sheetName val="6PILE (돌출)"/>
      <sheetName val="흥양2교토공집계표"/>
      <sheetName val="JUCKEYK"/>
      <sheetName val="TYPE-A"/>
      <sheetName val="건축물터파기"/>
      <sheetName val="기존-내역"/>
      <sheetName val="제직재"/>
      <sheetName val="제-노임"/>
      <sheetName val="토공 total"/>
      <sheetName val="단위수량산출"/>
      <sheetName val="외주현황.wq1"/>
      <sheetName val="이름"/>
      <sheetName val="중기비"/>
      <sheetName val="LOB"/>
      <sheetName val="C-직노1"/>
      <sheetName val="이형관격점별수량산출(2)"/>
      <sheetName val="설계예시"/>
      <sheetName val="전선 및 전선관"/>
      <sheetName val="수량산출서"/>
      <sheetName val="을"/>
      <sheetName val="전력구구조물산근"/>
      <sheetName val="단면가정"/>
      <sheetName val="일위대가표"/>
      <sheetName val="총괄표"/>
      <sheetName val="설계"/>
      <sheetName val="용산1(해보)"/>
      <sheetName val="외자배분"/>
      <sheetName val="외자내역"/>
      <sheetName val="수량"/>
      <sheetName val="시멘트 및 골재량 (슬래브)"/>
      <sheetName val="시멘트 및 골재량 (거더)"/>
      <sheetName val="STEEL BOX 단면설계(SEC.8)"/>
      <sheetName val="단위자갈수량1"/>
      <sheetName val="노임"/>
      <sheetName val="Supplement2"/>
      <sheetName val="포장총괄집계표"/>
      <sheetName val="품셈TABLE"/>
      <sheetName val="품의"/>
      <sheetName val="전체변경예정공정표_2012.07.30"/>
      <sheetName val="토목검측서"/>
      <sheetName val="토적계산"/>
      <sheetName val="깨기"/>
      <sheetName val="건축내역"/>
      <sheetName val="실행대비"/>
      <sheetName val="일위7"/>
      <sheetName val="일위6"/>
      <sheetName val="일위5"/>
      <sheetName val="노무단가비교표"/>
      <sheetName val="일위1"/>
      <sheetName val="일위2"/>
      <sheetName val="일위3"/>
      <sheetName val="일위4"/>
      <sheetName val="단가대비표"/>
      <sheetName val="일위8"/>
      <sheetName val="일위9"/>
      <sheetName val="철거산출근거"/>
      <sheetName val="목록"/>
      <sheetName val="자재단가표"/>
      <sheetName val="조합일"/>
      <sheetName val="철거일"/>
      <sheetName val="일위대가(1)"/>
      <sheetName val="계수시트"/>
      <sheetName val="지장물조서"/>
      <sheetName val="맨홀수량산출"/>
      <sheetName val="설계내역"/>
      <sheetName val="1련박스"/>
      <sheetName val="구체"/>
      <sheetName val="좌측날개벽"/>
      <sheetName val="우측날개벽"/>
      <sheetName val="tggwan(mac)"/>
      <sheetName val="연결관암거"/>
      <sheetName val="주요자재집계"/>
      <sheetName val="우수맨홀공제단위수량"/>
      <sheetName val="우수공"/>
      <sheetName val="산출근거-S1"/>
      <sheetName val="공틀공사"/>
      <sheetName val="중기목록표"/>
      <sheetName val="내역서(교량)전체"/>
      <sheetName val="BOX-1510"/>
      <sheetName val="전기혼잡제경비(45)"/>
      <sheetName val="Pier 3"/>
      <sheetName val="교차구"/>
      <sheetName val="옹벽집계표"/>
      <sheetName val="마산방향"/>
      <sheetName val="원형맨홀수량"/>
      <sheetName val="트랜치 집수정 연결관-연장산출서"/>
      <sheetName val="배수장토목공사비"/>
      <sheetName val="인부노임"/>
      <sheetName val="중기목록"/>
      <sheetName val="운반단가"/>
      <sheetName val="6공구(당초)"/>
      <sheetName val="A LINE"/>
      <sheetName val="C.배수관공"/>
      <sheetName val="옹벽식측구단위"/>
      <sheetName val="시중노임"/>
      <sheetName val="계약용량(서포)"/>
      <sheetName val="견적서세부내용"/>
      <sheetName val="견적내용입력"/>
      <sheetName val="일위대가(가설)"/>
      <sheetName val="하천하류 철근수량 집계표"/>
      <sheetName val="6월인원"/>
      <sheetName val="_xffff__xffff__xffff__xffff_"/>
      <sheetName val="_x0018__x0000_℀"/>
      <sheetName val="Sheet13"/>
      <sheetName val="Sheet14"/>
      <sheetName val="GEN"/>
      <sheetName val="6PILE  _돌_x005f_x001c__"/>
      <sheetName val="상부공"/>
      <sheetName val="단면검토"/>
      <sheetName val="과속방지턱"/>
      <sheetName val="표준단면수량(출력안함)"/>
      <sheetName val="우수관로단위수량(300)"/>
      <sheetName val="광주전남"/>
      <sheetName val="구조물철거개소별명세"/>
      <sheetName val="입력시트"/>
      <sheetName val="변경내역대비표(2)"/>
      <sheetName val="INPUTDATA"/>
      <sheetName val="자재 집계표"/>
      <sheetName val="타견적(을)"/>
      <sheetName val="주형"/>
      <sheetName val="경산"/>
      <sheetName val="연결원본-절대지우지말것"/>
      <sheetName val="맨홀되메우기"/>
      <sheetName val="전기일위대가"/>
      <sheetName val="모델링"/>
      <sheetName val="하중계산"/>
      <sheetName val="J直材4"/>
      <sheetName val="찍기"/>
      <sheetName val="날개벽수량표"/>
      <sheetName val="업체선정"/>
      <sheetName val="직원인원"/>
      <sheetName val="가시설(TYPE-A)"/>
      <sheetName val="1호맨홀가감수량"/>
      <sheetName val="1-1평균터파기고(1)"/>
      <sheetName val="1호맨홀수량산출"/>
      <sheetName val="증감내역"/>
      <sheetName val="단가조사표"/>
      <sheetName val="REINF."/>
      <sheetName val="배명(단가)"/>
      <sheetName val="단가산출"/>
      <sheetName val="표지"/>
      <sheetName val="입찰내역 발주처 양식"/>
      <sheetName val="대목"/>
      <sheetName val="토공산출(시)"/>
      <sheetName val="토공산출(포)"/>
      <sheetName val="공종별내역서"/>
      <sheetName val="일반공사"/>
      <sheetName val="저"/>
      <sheetName val="도급견적가"/>
      <sheetName val="총집계"/>
      <sheetName val="임목폐기물집계"/>
      <sheetName val="영동(D)"/>
      <sheetName val="공사개요"/>
      <sheetName val="A1-DATA"/>
      <sheetName val="단면"/>
      <sheetName val="98지급계획"/>
      <sheetName val="보험료산출"/>
      <sheetName val="산출내역(4월)"/>
      <sheetName val="산출내역(5월) (2)"/>
      <sheetName val="집수정(600-700)"/>
      <sheetName val="단가비교"/>
      <sheetName val="EP0618"/>
      <sheetName val="MATERIAL"/>
      <sheetName val="내역검토사항"/>
      <sheetName val="간1"/>
      <sheetName val="공사예산서"/>
      <sheetName val="예산서(사급분)"/>
      <sheetName val="설계내역집계표"/>
      <sheetName val="간2"/>
      <sheetName val="총괄자재집계표"/>
      <sheetName val="수량총괄표"/>
      <sheetName val="간3"/>
      <sheetName val="품셈총괄표"/>
      <sheetName val="품셈"/>
      <sheetName val="간4"/>
      <sheetName val="부표총괄표"/>
      <sheetName val="부표"/>
      <sheetName val="간5"/>
      <sheetName val="별표총괄표"/>
      <sheetName val="별표"/>
      <sheetName val="운반거리"/>
      <sheetName val="간6"/>
      <sheetName val="간7"/>
      <sheetName val="상반기손익차2총괄"/>
      <sheetName val="토공정보"/>
      <sheetName val="01. 지사동"/>
      <sheetName val="CODE"/>
      <sheetName val="MOTOR"/>
      <sheetName val="3절_CheckList_구분"/>
      <sheetName val="개요"/>
      <sheetName val="공사명입력"/>
      <sheetName val="참고자료"/>
      <sheetName val="데이타"/>
      <sheetName val="평가데이터"/>
      <sheetName val="GAEYO"/>
      <sheetName val="사리부설"/>
      <sheetName val="연결임시"/>
      <sheetName val="_x0018_"/>
      <sheetName val="부대내역"/>
      <sheetName val="부대토공"/>
      <sheetName val="차선위치조서"/>
      <sheetName val="단가산출2"/>
      <sheetName val="중기사용료산출근거"/>
      <sheetName val="Finansal tamamlanma Eğrisi"/>
      <sheetName val="TESİSAT"/>
      <sheetName val="Finansal_tamamlanma_Eğrisi"/>
      <sheetName val="토공사"/>
      <sheetName val="7.PILE  (돌출)"/>
      <sheetName val="소방현물"/>
      <sheetName val="원가(조경)"/>
      <sheetName val="원가(토목)"/>
      <sheetName val="선급금신청서"/>
      <sheetName val="특2맨홀(차도)(T-A)"/>
      <sheetName val="특2맨홀(보도)(T-A)"/>
      <sheetName val="맨홀이음부 몰탈수량 집계표"/>
      <sheetName val="격점관로집계"/>
      <sheetName val="6PILE_______G_6_______H_10____2"/>
      <sheetName val="지장물현황"/>
      <sheetName val="분묘 총 현황"/>
      <sheetName val="지하매설물조서"/>
      <sheetName val="지장물도면"/>
      <sheetName val="안정검토"/>
      <sheetName val="6PILE__(돌출)1"/>
      <sheetName val="3_공통공사대비"/>
      <sheetName val="1062-X방향_"/>
      <sheetName val="1__설계조건_2_단면가정_3__하중계산"/>
      <sheetName val="DATA_입력란"/>
      <sheetName val="BOX_본체"/>
      <sheetName val="PAD_TR보호대기초"/>
      <sheetName val="4_2유효폭의_계산"/>
      <sheetName val="TOWER_10TON"/>
      <sheetName val="TOWER_12TON"/>
      <sheetName val="제출내역_(2)"/>
      <sheetName val="칠산대교_중앙부"/>
      <sheetName val="칠산대교_시종점부"/>
      <sheetName val="8_PILE__(돌출)"/>
      <sheetName val="간_지1"/>
      <sheetName val="6PILE_과속방지턱집계표!$K$12_(돌출)"/>
      <sheetName val="S_중기사용료"/>
      <sheetName val="6PILE+옹벽집계!$G$6+옹벽집계!$H$10__(돌출"/>
      <sheetName val="전차선로_물량표"/>
      <sheetName val="BOX(1_5X1_5)"/>
      <sheetName val="1_설계조건"/>
      <sheetName val="선적schedule_(2)"/>
      <sheetName val="01_견적내역서"/>
      <sheetName val="3_하중산정4_지지력"/>
      <sheetName val="01_인원현황_(계획)"/>
      <sheetName val="2_교량(신설)"/>
      <sheetName val="I_설계조건"/>
      <sheetName val="총수량_(기성)"/>
      <sheetName val="6PILE___돌_"/>
      <sheetName val="4-1_노무비(직영)"/>
      <sheetName val="세목전체"/>
      <sheetName val="각형맨홀"/>
      <sheetName val="요율"/>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refreshError="1"/>
      <sheetData sheetId="759" refreshError="1"/>
      <sheetData sheetId="76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골조"/>
      <sheetName val="PILE"/>
      <sheetName val="공통비"/>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교동현장"/>
      <sheetName val="공사개요"/>
      <sheetName val="fax"/>
      <sheetName val="협조문"/>
      <sheetName val="협조전"/>
      <sheetName val="속초교동"/>
      <sheetName val="건축대비"/>
      <sheetName val="토목공사"/>
      <sheetName val="개략건축"/>
      <sheetName val="옵션물량분개"/>
      <sheetName val="목,창호공사"/>
      <sheetName val="목문틀단가"/>
      <sheetName val="미장대비"/>
      <sheetName val="시행대비"/>
      <sheetName val="시행대비 (2)"/>
      <sheetName val="도배공사(현장통보)"/>
      <sheetName val="유리분개"/>
      <sheetName val="#REF"/>
      <sheetName val="노임단가"/>
      <sheetName val="변경내역"/>
      <sheetName val="집계"/>
      <sheetName val="일위대가"/>
      <sheetName val="노무비"/>
      <sheetName val="P.M 별"/>
      <sheetName val="내역서(기존내역-수정금지)"/>
      <sheetName val="VXXXXXXX"/>
      <sheetName val="대전(세창동)"/>
      <sheetName val="주요공사"/>
      <sheetName val="단가표"/>
      <sheetName val="소일위대가코드표"/>
      <sheetName val="유림골조"/>
      <sheetName val="집계표"/>
      <sheetName val="총요약서"/>
      <sheetName val="Sheet2"/>
      <sheetName val="주관사업"/>
      <sheetName val="상반기손익차2총괄"/>
      <sheetName val="영업소실적"/>
      <sheetName val="7. 현장관리비 "/>
      <sheetName val="6. 안전관리비"/>
      <sheetName val="내   역"/>
      <sheetName val="설직재-1"/>
      <sheetName val="마감사양"/>
      <sheetName val="공통비(전체)"/>
      <sheetName val="N賃率-職"/>
      <sheetName val="내역서"/>
      <sheetName val="공통비총괄표"/>
      <sheetName val="마찰손실"/>
      <sheetName val="전체내역서"/>
      <sheetName val="수주실적0709"/>
      <sheetName val="Sheet1 (2)"/>
      <sheetName val="기계공사"/>
      <sheetName val="단면 (2)"/>
      <sheetName val="cp1"/>
      <sheetName val="마산월령동골조물량변경"/>
      <sheetName val="일반부표"/>
      <sheetName val="코드"/>
      <sheetName val="부대공Ⅱ"/>
      <sheetName val="단가기준"/>
      <sheetName val="국내총괄"/>
      <sheetName val="15100"/>
      <sheetName val="시중노임단가"/>
      <sheetName val="Sheet1"/>
      <sheetName val="반포2차"/>
      <sheetName val="금액결정"/>
      <sheetName val="공급&amp;미분양"/>
      <sheetName val="청산공사"/>
      <sheetName val="금액내역서"/>
      <sheetName val="날개벽수량표"/>
      <sheetName val="개요"/>
      <sheetName val="내역"/>
      <sheetName val="부속동"/>
      <sheetName val="소요자재"/>
      <sheetName val="정보"/>
      <sheetName val="갑지(추정)"/>
      <sheetName val="ITEM"/>
      <sheetName val="기계"/>
      <sheetName val="수정시산표"/>
      <sheetName val="계수원본(99.2.28)"/>
      <sheetName val="산출내역서집계표"/>
      <sheetName val="국내조달(통합-1)"/>
      <sheetName val="Total"/>
      <sheetName val="계수시트"/>
      <sheetName val="관리,공감"/>
      <sheetName val="POL6차-PIPING"/>
      <sheetName val="물량"/>
      <sheetName val="WEIGHT LIST"/>
      <sheetName val="산#2-1 (2)"/>
      <sheetName val="산#3-1"/>
      <sheetName val="견적대비표"/>
      <sheetName val="삼보지질"/>
      <sheetName val="실행내역"/>
      <sheetName val="직노"/>
      <sheetName val="예가표"/>
      <sheetName val="실행철강하도"/>
      <sheetName val="공사비산출내역"/>
      <sheetName val="노임"/>
      <sheetName val="관급자재"/>
      <sheetName val="구의33고"/>
      <sheetName val="대여현황"/>
      <sheetName val="수지표"/>
      <sheetName val="020114"/>
      <sheetName val="0111월"/>
      <sheetName val="공동"/>
      <sheetName val="MAIN"/>
      <sheetName val="냉천부속동"/>
      <sheetName val="견적서"/>
      <sheetName val="보고"/>
      <sheetName val="npv"/>
      <sheetName val="2.냉난방설비공사"/>
      <sheetName val="7.자동제어공사"/>
      <sheetName val="CTEMCOST"/>
      <sheetName val="COST"/>
      <sheetName val="수입"/>
      <sheetName val="7수지"/>
      <sheetName val="04.01"/>
      <sheetName val="기초목"/>
      <sheetName val="2.대외공문"/>
      <sheetName val="분당임차변경"/>
      <sheetName val="10월실적마감"/>
      <sheetName val="7월실적마감"/>
      <sheetName val="8월실적마감"/>
      <sheetName val="9월실적마감"/>
      <sheetName val="TOWER 12TON"/>
      <sheetName val="TOWER 10TON"/>
      <sheetName val="부산제일극장"/>
      <sheetName val="원가계산 (2)"/>
      <sheetName val="Sheet3"/>
      <sheetName val="정부노임단가"/>
      <sheetName val="매각(6)"/>
      <sheetName val="수목표준대가"/>
      <sheetName val="공통부대비"/>
      <sheetName val="공사비"/>
      <sheetName val="예산명세서"/>
      <sheetName val="설계명세서"/>
      <sheetName val="자료입력"/>
      <sheetName val="사업부배부A"/>
      <sheetName val="매입가격"/>
      <sheetName val="경산"/>
      <sheetName val="설비2차"/>
      <sheetName val="간접비총괄"/>
      <sheetName val="Sheet2 (2)"/>
      <sheetName val="일위대가표"/>
      <sheetName val="노임이"/>
      <sheetName val="시설물기초"/>
      <sheetName val="JUCKEYK"/>
      <sheetName val="2공구산출내역"/>
      <sheetName val="배수내역"/>
      <sheetName val="2000년1차"/>
      <sheetName val="6호기"/>
      <sheetName val="일위대가목차"/>
      <sheetName val="수목단가"/>
      <sheetName val="시설수량표"/>
      <sheetName val="식재수량표"/>
      <sheetName val="일위목록"/>
      <sheetName val="자재단가"/>
      <sheetName val="FRP PIPING 일위대가"/>
      <sheetName val="내역서2안"/>
      <sheetName val="2.1  노무비 평균단가산출"/>
      <sheetName val="데이타"/>
      <sheetName val="참조자료"/>
      <sheetName val="패널"/>
      <sheetName val="3단계"/>
      <sheetName val="2단계"/>
      <sheetName val="교통대책내역"/>
      <sheetName val="원가계산서(남측)"/>
      <sheetName val="공사손익"/>
      <sheetName val="고자현황"/>
      <sheetName val="단가조사"/>
      <sheetName val="대비"/>
      <sheetName val="9509"/>
      <sheetName val="입찰안"/>
      <sheetName val="미수금현황"/>
      <sheetName val="유림총괄"/>
      <sheetName val="도급견적가"/>
      <sheetName val="COVER"/>
      <sheetName val="건물"/>
      <sheetName val="0_갑지"/>
      <sheetName val="8_현장관리비"/>
      <sheetName val="7_안전관리비"/>
      <sheetName val="건축내역"/>
      <sheetName val="돈암사업"/>
      <sheetName val="공사비예산서_토목분_"/>
      <sheetName val="01"/>
      <sheetName val="1,2,3,4,5단위수량"/>
      <sheetName val="내역서-수정본"/>
      <sheetName val="형틀공사"/>
      <sheetName val="15 문제점"/>
      <sheetName val="적상기초자료"/>
      <sheetName val="시중노임"/>
      <sheetName val="96까지"/>
      <sheetName val="97년"/>
      <sheetName val="98이후"/>
      <sheetName val="대비표(토공1안)"/>
      <sheetName val="예산서"/>
      <sheetName val="물량내역서"/>
      <sheetName val="Sens&amp;Anal"/>
      <sheetName val="결과조달"/>
      <sheetName val="부표총괄"/>
      <sheetName val="국산화"/>
      <sheetName val="경비"/>
      <sheetName val="00노임기준"/>
      <sheetName val="교각별철근수량집계표"/>
      <sheetName val="구조물공"/>
      <sheetName val="부대공"/>
      <sheetName val="배수공"/>
      <sheetName val="토공"/>
      <sheetName val="포장공"/>
      <sheetName val="연결임시"/>
      <sheetName val="토공(우물통,기타) "/>
      <sheetName val="교량하부공"/>
      <sheetName val="내역서01"/>
      <sheetName val="단가 (2)"/>
      <sheetName val="골조시행"/>
      <sheetName val="급여관련자료"/>
      <sheetName val="평가데이터"/>
      <sheetName val="하수급견적대비"/>
      <sheetName val="청천내"/>
      <sheetName val="협력업체"/>
      <sheetName val="설계내역서"/>
      <sheetName val="진주방향"/>
      <sheetName val="98지급계획"/>
      <sheetName val="6PILE  (돌출)"/>
      <sheetName val="변압기 및 발전기 용량"/>
      <sheetName val="작업년월"/>
      <sheetName val="세부내역"/>
      <sheetName val="시중노임(공사)"/>
      <sheetName val="납부내역"/>
      <sheetName val="빈"/>
      <sheetName val="현장현황"/>
      <sheetName val="투찰"/>
      <sheetName val="수량집계"/>
      <sheetName val="터파기및재료"/>
      <sheetName val="B1(반포1차)"/>
      <sheetName val="견적"/>
      <sheetName val="6맨홀H"/>
      <sheetName val="금융비용"/>
      <sheetName val="간접비"/>
      <sheetName val="시행대비_(2)"/>
      <sheetName val="7__현장관리비_"/>
      <sheetName val="6__안전관리비"/>
      <sheetName val="내___역"/>
      <sheetName val="P_M_별"/>
      <sheetName val="Sheet1_(2)"/>
      <sheetName val="단면_(2)"/>
      <sheetName val="WEIGHT_LIST"/>
      <sheetName val="산#2-1_(2)"/>
      <sheetName val="2_대외공문"/>
      <sheetName val="TOWER_12TON"/>
      <sheetName val="TOWER_10TON"/>
      <sheetName val="원가계산_(2)"/>
      <sheetName val="Sheet2_(2)"/>
      <sheetName val="2_냉난방설비공사"/>
      <sheetName val="FRP_PIPING_일위대가"/>
      <sheetName val="2_1__노무비_평균단가산출"/>
      <sheetName val="계수원본(99_2_28)"/>
      <sheetName val="7_자동제어공사"/>
      <sheetName val="04_01"/>
      <sheetName val="15_문제점"/>
      <sheetName val="설계"/>
      <sheetName val="변경서식"/>
      <sheetName val="은행"/>
      <sheetName val="을-ATYPE"/>
      <sheetName val="부안일위"/>
      <sheetName val="파일의이용"/>
      <sheetName val="봉천제출"/>
      <sheetName val="조명시설"/>
      <sheetName val="중기 부표"/>
      <sheetName val="gyun"/>
      <sheetName val="갑지"/>
      <sheetName val="본공사"/>
      <sheetName val="토목"/>
      <sheetName val="9GNG운반"/>
      <sheetName val="7.수지"/>
      <sheetName val="비교1"/>
      <sheetName val="업무분장"/>
      <sheetName val="단독"/>
      <sheetName val="DATA1"/>
      <sheetName val="입찰"/>
      <sheetName val="현경"/>
      <sheetName val="금액,품셈"/>
      <sheetName val="pier(각형)"/>
      <sheetName val="수리결과"/>
      <sheetName val="설계명세"/>
      <sheetName val="평형공사비"/>
      <sheetName val="단가"/>
      <sheetName val="수수료율표"/>
      <sheetName val="호실data"/>
      <sheetName val="DATA"/>
      <sheetName val="단가산출"/>
      <sheetName val="산출근거"/>
      <sheetName val="소화실적"/>
      <sheetName val="내역서(당초변경)"/>
      <sheetName val="공량산출서"/>
      <sheetName val="명세서"/>
      <sheetName val="목록"/>
      <sheetName val="도기류"/>
      <sheetName val="품셈TABLE"/>
      <sheetName val="익산"/>
      <sheetName val="공사비집계"/>
      <sheetName val="운영비산정가정"/>
      <sheetName val="금융"/>
      <sheetName val="을지"/>
      <sheetName val="가설개략"/>
      <sheetName val="인사자료총집계"/>
      <sheetName val="대비표"/>
      <sheetName val="추가예산"/>
      <sheetName val="건축2"/>
      <sheetName val="견적내역"/>
      <sheetName val="misc"/>
      <sheetName val="총물량"/>
      <sheetName val="1월"/>
      <sheetName val="UG COM-8"/>
      <sheetName val="UG COM-11"/>
      <sheetName val="UG COM-7"/>
      <sheetName val="UG COM-6"/>
      <sheetName val="UG COM-5"/>
      <sheetName val="UG COM-4"/>
      <sheetName val="UG COM-3"/>
      <sheetName val="UG COM-2"/>
      <sheetName val="UG COM-1"/>
      <sheetName val="UG COM-12"/>
      <sheetName val="국내"/>
      <sheetName val="물량내역"/>
      <sheetName val="ABUT수량-A1"/>
      <sheetName val="소방기계"/>
      <sheetName val="차액보증"/>
      <sheetName val="개산공사비"/>
      <sheetName val="스케즐"/>
      <sheetName val="판가반영"/>
      <sheetName val="횡배수관집현황(2공구)"/>
      <sheetName val="세금자료"/>
      <sheetName val="요율"/>
      <sheetName val="식재가격"/>
      <sheetName val="식재총괄"/>
      <sheetName val="AJ005"/>
      <sheetName val="손익차9월2"/>
      <sheetName val="DATE"/>
      <sheetName val="목차"/>
      <sheetName val="형틀물량집계"/>
      <sheetName val="포설물량(8회분)"/>
      <sheetName val="집수정(600-700)"/>
      <sheetName val="TRE TABLE"/>
      <sheetName val="결재판(삭제하지말아주세요)"/>
      <sheetName val="O＆P"/>
      <sheetName val="자  재"/>
      <sheetName val="건축외주"/>
      <sheetName val="인상효1"/>
      <sheetName val="설계명세서(전송장비분)"/>
      <sheetName val="EQT-ESTN"/>
      <sheetName val="AL공사(원)"/>
      <sheetName val="단"/>
      <sheetName val="1차 내역서"/>
      <sheetName val="3.건축(현장안)"/>
      <sheetName val="일위_파일"/>
      <sheetName val="현장관리비"/>
      <sheetName val="현장경비"/>
      <sheetName val="공문"/>
      <sheetName val="10ADIT05"/>
      <sheetName val="하치장수불부"/>
      <sheetName val="외주"/>
      <sheetName val="코드표"/>
      <sheetName val="STAND98"/>
      <sheetName val="STAND20"/>
      <sheetName val="BEND LOSS"/>
      <sheetName val="cal"/>
      <sheetName val="인천제철"/>
      <sheetName val="자료"/>
      <sheetName val="6공구(당초)"/>
      <sheetName val="증감대비"/>
      <sheetName val="토목주소"/>
      <sheetName val="프랜트면허"/>
      <sheetName val="품셈"/>
      <sheetName val="기초일위"/>
      <sheetName val="0000"/>
      <sheetName val="가시설"/>
      <sheetName val="연돌일위집계"/>
      <sheetName val="공통가설공사"/>
      <sheetName val="예약현황"/>
      <sheetName val="소개"/>
      <sheetName val="토사(PE)"/>
      <sheetName val="사통"/>
      <sheetName val="상제품매출(원가)1~10월"/>
      <sheetName val="부대"/>
      <sheetName val="투자비"/>
      <sheetName val="각사별공사비분개 "/>
      <sheetName val="식재인부"/>
      <sheetName val="항목(1)"/>
      <sheetName val="BOOK4"/>
      <sheetName val="전문품의"/>
      <sheetName val="을"/>
      <sheetName val="wall"/>
      <sheetName val="ⴭⴭⴭⴭⴭ"/>
      <sheetName val="이토변실(A3-LINE)"/>
      <sheetName val="안전장치"/>
      <sheetName val="BLOCK(1)"/>
      <sheetName val="수량산출서"/>
      <sheetName val="자재(원원+원대)"/>
      <sheetName val="일위대가(가설)"/>
      <sheetName val="1차설계변경내역"/>
      <sheetName val="건축공사실행"/>
      <sheetName val="건축원가"/>
      <sheetName val="구조부재산출서"/>
      <sheetName val="회사정보"/>
      <sheetName val="가격조사서"/>
      <sheetName val="단위수량"/>
      <sheetName val="갑지1"/>
      <sheetName val="실행"/>
      <sheetName val="금광1터널"/>
      <sheetName val="장기미처리(업체)"/>
      <sheetName val="장기미처리(센터)"/>
      <sheetName val="기본사항"/>
      <sheetName val="공사진행"/>
      <sheetName val="부하계산"/>
      <sheetName val="MACRO(전선관)"/>
      <sheetName val="사업비총괄표"/>
      <sheetName val="총내역"/>
      <sheetName val="분류표"/>
      <sheetName val="MEED"/>
      <sheetName val="입력부분"/>
      <sheetName val="색인구역"/>
      <sheetName val="실행간접비"/>
      <sheetName val="마스터원본"/>
      <sheetName val="피벗테이블데이터분석"/>
      <sheetName val="평균높이산출근거"/>
      <sheetName val="횡배수관위치조서"/>
      <sheetName val="공비대비"/>
      <sheetName val="납부서"/>
      <sheetName val="잡비산출"/>
      <sheetName val="EUPDAT2"/>
      <sheetName val="공사내역"/>
      <sheetName val="시설물일위"/>
      <sheetName val="70%"/>
      <sheetName val="인건비"/>
      <sheetName val="물가시세표"/>
      <sheetName val="A조"/>
      <sheetName val="A갑지"/>
      <sheetName val="개인DATA"/>
      <sheetName val="기준단가"/>
      <sheetName val="공사비 내역 (가)"/>
      <sheetName val="계약동호배치도"/>
      <sheetName val="입찰내역서"/>
      <sheetName val="현장관리비데이타"/>
      <sheetName val="데리네이타현황"/>
      <sheetName val="시장성초안camera"/>
      <sheetName val="안양1공구_건축"/>
      <sheetName val="4-1. 매출원가 손익계획 집계표"/>
      <sheetName val="4.2유효폭의 계산"/>
      <sheetName val="1.기성청구공문양식"/>
      <sheetName val="2.기성청구갑지"/>
      <sheetName val="경비원 "/>
      <sheetName val="원가계산서"/>
      <sheetName val="A-1"/>
      <sheetName val="XXXXXXXX"/>
      <sheetName val="수공기"/>
      <sheetName val="중기"/>
      <sheetName val="건설노임"/>
      <sheetName val="환산"/>
      <sheetName val="토공(우물통,기타)_"/>
      <sheetName val="단가_(2)"/>
      <sheetName val="6PILE__(돌출)"/>
      <sheetName val="변압기_및_발전기_용량"/>
      <sheetName val="단위단가"/>
      <sheetName val="인원자료"/>
      <sheetName val="전기"/>
      <sheetName val="시행대비_(2)1"/>
      <sheetName val="7__현장관리비_1"/>
      <sheetName val="6__안전관리비1"/>
      <sheetName val="내___역1"/>
      <sheetName val="P_M_별1"/>
      <sheetName val="Sheet1_(2)1"/>
      <sheetName val="단면_(2)1"/>
      <sheetName val="WEIGHT_LIST1"/>
      <sheetName val="산#2-1_(2)1"/>
      <sheetName val="계수원본(99_2_28)1"/>
      <sheetName val="2_냉난방설비공사1"/>
      <sheetName val="7_자동제어공사1"/>
      <sheetName val="04_011"/>
      <sheetName val="2_대외공문1"/>
      <sheetName val="TOWER_12TON1"/>
      <sheetName val="TOWER_10TON1"/>
      <sheetName val="원가계산_(2)1"/>
      <sheetName val="Sheet2_(2)1"/>
      <sheetName val="FRP_PIPING_일위대가1"/>
      <sheetName val="2_1__노무비_평균단가산출1"/>
      <sheetName val="15_문제점1"/>
      <sheetName val="중기_부표"/>
      <sheetName val="7_수지"/>
      <sheetName val="UG_COM-8"/>
      <sheetName val="UG_COM-11"/>
      <sheetName val="UG_COM-7"/>
      <sheetName val="UG_COM-6"/>
      <sheetName val="UG_COM-5"/>
      <sheetName val="UG_COM-4"/>
      <sheetName val="UG_COM-3"/>
      <sheetName val="UG_COM-2"/>
      <sheetName val="UG_COM-1"/>
      <sheetName val="UG_COM-12"/>
      <sheetName val="TRE_TABLE"/>
      <sheetName val="자__재"/>
      <sheetName val="1차_내역서"/>
      <sheetName val="3_건축(현장안)"/>
      <sheetName val="BEND_LOSS"/>
      <sheetName val="각사별공사비분개_"/>
      <sheetName val="1062-X방향 "/>
      <sheetName val="EE-PROP"/>
      <sheetName val="#2_일위대가목록"/>
      <sheetName val="간접비계산"/>
      <sheetName val="전체"/>
      <sheetName val="환경관리"/>
      <sheetName val="정산내역"/>
      <sheetName val="부관수량집계"/>
      <sheetName val="입적표"/>
      <sheetName val="수량산출서 갑지"/>
      <sheetName val="공사비_내역_(가)"/>
      <sheetName val="배수내역 (2)"/>
      <sheetName val="1.설계조건"/>
      <sheetName val="MOTOR"/>
      <sheetName val="대운산출"/>
      <sheetName val="부대내역"/>
      <sheetName val="첨부#2.Cash Flow(현장작성)"/>
      <sheetName val="백호우계수"/>
      <sheetName val="적심사표"/>
      <sheetName val="SG"/>
      <sheetName val="총괄"/>
      <sheetName val="유림콘도"/>
      <sheetName val="총괄갑 "/>
      <sheetName val="시설일위"/>
      <sheetName val="조명일위"/>
      <sheetName val="XL4Poppy"/>
      <sheetName val="PAD TR보호대기초"/>
      <sheetName val="가로등기초"/>
      <sheetName val="HANDHOLE(2)"/>
      <sheetName val="C.배수관공"/>
      <sheetName val="유효폭의 계산"/>
      <sheetName val="표지 (2)"/>
      <sheetName val="I一般比"/>
      <sheetName val="첨"/>
      <sheetName val="화전내"/>
      <sheetName val="96정변2"/>
      <sheetName val="실행원가내역"/>
      <sheetName val="TIE-IN"/>
      <sheetName val="시멘트"/>
      <sheetName val="건축-물가변동"/>
      <sheetName val="공통가설"/>
      <sheetName val="오산갈곳"/>
      <sheetName val="GAEYO"/>
      <sheetName val="#검토내역(상세)"/>
      <sheetName val="FAB별"/>
      <sheetName val="입력시트"/>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sheetData sheetId="465"/>
      <sheetData sheetId="466"/>
      <sheetData sheetId="467" refreshError="1"/>
      <sheetData sheetId="468" refreshError="1"/>
      <sheetData sheetId="469" refreshError="1"/>
      <sheetData sheetId="470" refreshError="1"/>
      <sheetData sheetId="471" refreshError="1"/>
      <sheetData sheetId="472" refreshError="1"/>
      <sheetData sheetId="473" refreshError="1"/>
      <sheetData sheetId="474"/>
      <sheetData sheetId="475"/>
      <sheetData sheetId="476"/>
      <sheetData sheetId="477"/>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sheetData sheetId="558"/>
      <sheetData sheetId="559" refreshError="1"/>
      <sheetData sheetId="560" refreshError="1"/>
      <sheetData sheetId="561" refreshError="1"/>
      <sheetData sheetId="562" refreshError="1"/>
      <sheetData sheetId="563" refreshError="1"/>
      <sheetData sheetId="564"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일위대가"/>
      <sheetName val="조명시설"/>
      <sheetName val="2호맨홀공제수량"/>
      <sheetName val="INPUT(덕도방향-시점)"/>
      <sheetName val="8.3해석단면 선정"/>
      <sheetName val="6PILE  (돌출)"/>
      <sheetName val="Sheet1"/>
      <sheetName val="Sheet1 (2)"/>
      <sheetName val="일위대가9803"/>
      <sheetName val="대로근거"/>
      <sheetName val="중로근거"/>
      <sheetName val="금액내역서"/>
      <sheetName val="TYPE-A"/>
      <sheetName val="#REF"/>
      <sheetName val="BOX-1510"/>
      <sheetName val="Sheet2"/>
      <sheetName val="조건표"/>
      <sheetName val="토목품셈"/>
      <sheetName val="수량산출"/>
      <sheetName val="산출근거"/>
      <sheetName val="ABUT수량-A1"/>
      <sheetName val="3BL공동구 수량"/>
      <sheetName val="관경결정"/>
      <sheetName val="구조물철거타공정이월"/>
      <sheetName val="DATE"/>
      <sheetName val="공구"/>
      <sheetName val="관로토공"/>
      <sheetName val="단위수량"/>
      <sheetName val="말뚝지지력산정"/>
      <sheetName val="역T형(H=6.0) (2)"/>
      <sheetName val="수량3"/>
      <sheetName val="노임단가"/>
      <sheetName val="철근단면적"/>
      <sheetName val="단면 (2)"/>
      <sheetName val="원형측구(B-type)"/>
      <sheetName val="포장물량집계"/>
      <sheetName val="토사(PE)"/>
      <sheetName val="원형1호맨홀토공수량"/>
      <sheetName val="사다리"/>
      <sheetName val="오수표시테이프단위수량"/>
      <sheetName val="안산기계장치"/>
      <sheetName val="입력시트"/>
      <sheetName val="관보호공단위수량"/>
      <sheetName val="1호맨홀토공"/>
      <sheetName val="철근량"/>
      <sheetName val="다이꾸"/>
      <sheetName val="터파기및재료"/>
      <sheetName val="포장직선구간"/>
      <sheetName val="차액보증"/>
      <sheetName val="사통"/>
      <sheetName val="TOTAL"/>
      <sheetName val="산근(1)"/>
      <sheetName val="Ⅴ-2.공종별내역"/>
      <sheetName val="금액"/>
      <sheetName val="SG"/>
      <sheetName val="(A)내역서"/>
      <sheetName val="단가산출서"/>
      <sheetName val="설계조건"/>
      <sheetName val="실행철강하도"/>
      <sheetName val="공문"/>
      <sheetName val="공사원가 (3)"/>
      <sheetName val="Sheet5"/>
      <sheetName val="내역서-2"/>
      <sheetName val="업무처리전"/>
      <sheetName val="배수내역"/>
      <sheetName val="CON포장수량"/>
      <sheetName val="CONUNIT"/>
      <sheetName val="포장공"/>
      <sheetName val="CTEMCOST"/>
      <sheetName val="공사비증감(P4) "/>
      <sheetName val="우수관"/>
      <sheetName val="교각계산"/>
      <sheetName val="공사비예산서(토목분)"/>
      <sheetName val="수안보-MBR1"/>
      <sheetName val="실행"/>
      <sheetName val="guard(mac)"/>
      <sheetName val="3련 BOX"/>
      <sheetName val="유림골조"/>
      <sheetName val="주요자재총괄집계"/>
      <sheetName val="총괄일반수량총괄표"/>
      <sheetName val="1TL종점(1)"/>
      <sheetName val="경영상태"/>
      <sheetName val="중기비"/>
      <sheetName val="코드표"/>
      <sheetName val="예가표"/>
      <sheetName val="이토변실(A3-LINE)"/>
      <sheetName val="9GNG운반"/>
      <sheetName val="TOTAL_BOQ"/>
      <sheetName val="2000년1차"/>
      <sheetName val="총괄내역서"/>
      <sheetName val="데리네이타현황"/>
      <sheetName val="자재 집계표"/>
      <sheetName val="간접비"/>
      <sheetName val="변경내역대비표(2)"/>
      <sheetName val="내역표지"/>
      <sheetName val="단가"/>
      <sheetName val="변경내역대비표_2_"/>
      <sheetName val="갑지"/>
      <sheetName val="수목표준대가"/>
      <sheetName val="TOWER 12TON"/>
      <sheetName val="TOWER 10TON"/>
      <sheetName val="eq_data"/>
      <sheetName val="실행내역"/>
      <sheetName val="철거산출근거"/>
      <sheetName val="건축공사실행"/>
      <sheetName val="토목주소"/>
      <sheetName val="프랜트면허"/>
      <sheetName val="총괄표"/>
      <sheetName val="견적조건"/>
      <sheetName val="기계"/>
      <sheetName val="정화조"/>
      <sheetName val="조경"/>
      <sheetName val="토목"/>
      <sheetName val="집계표"/>
      <sheetName val="표준건축비"/>
      <sheetName val="공사비집계"/>
      <sheetName val="c_balju"/>
      <sheetName val="단가표"/>
      <sheetName val="을"/>
      <sheetName val="가시설단위수량"/>
      <sheetName val="SORCE1"/>
      <sheetName val="도급예산내역서봉투"/>
      <sheetName val="공사원가계산서"/>
      <sheetName val="기계경비(시간당)"/>
      <sheetName val="DATA"/>
      <sheetName val="도급예산내역서총괄표"/>
      <sheetName val="램머"/>
      <sheetName val="단가조사"/>
      <sheetName val="Baby일위대가"/>
      <sheetName val="분전함신설"/>
      <sheetName val="설계산출표지"/>
      <sheetName val="자재단가"/>
      <sheetName val="을부담운반비"/>
      <sheetName val="설계산출기초"/>
      <sheetName val="운반비산출"/>
      <sheetName val="접지1종"/>
      <sheetName val="Macro(차단기)"/>
      <sheetName val="조명율표"/>
      <sheetName val="간선계산"/>
      <sheetName val="전기일위대가"/>
      <sheetName val="데이타"/>
      <sheetName val="ITEM"/>
      <sheetName val="터널조도"/>
      <sheetName val="기초목"/>
      <sheetName val="교대(A1-A2)"/>
      <sheetName val="4)유동표"/>
      <sheetName val="경비목록표"/>
      <sheetName val="화설내"/>
      <sheetName val="2000년하반기"/>
      <sheetName val="일위2"/>
      <sheetName val="일위6"/>
      <sheetName val="포장현황"/>
      <sheetName val="목표세부명세"/>
      <sheetName val="공사비증감"/>
      <sheetName val="날개벽(시점좌측)"/>
      <sheetName val="고창방향"/>
      <sheetName val="Sheet16 (2)"/>
      <sheetName val="일반수량"/>
      <sheetName val="Sheet3"/>
      <sheetName val="예정(3)"/>
      <sheetName val="동원(3)"/>
      <sheetName val="출력X"/>
      <sheetName val="98수문일위"/>
      <sheetName val="D-경비1"/>
      <sheetName val="주차구획선수량"/>
      <sheetName val="COPING"/>
      <sheetName val="가압장(토목)"/>
      <sheetName val="과속방지턱산출조서"/>
      <sheetName val="과속방지턱단위"/>
      <sheetName val="영동(D)"/>
      <sheetName val="8.PILE  (돌출)"/>
      <sheetName val="RFP002"/>
      <sheetName val="01"/>
      <sheetName val="Rooms"/>
      <sheetName val="TABLE DB"/>
      <sheetName val="쌍용 data base"/>
      <sheetName val="수입"/>
      <sheetName val="업무분장"/>
      <sheetName val="수리결과"/>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자재대"/>
      <sheetName val="간지"/>
      <sheetName val="표지"/>
      <sheetName val="1.설계조건"/>
      <sheetName val="내역서 "/>
      <sheetName val="교각1"/>
      <sheetName val="하도금액분계"/>
      <sheetName val="단면가정"/>
      <sheetName val="기둥(원형)"/>
      <sheetName val="견적990322"/>
      <sheetName val="원형맨홀수량"/>
      <sheetName val="danga"/>
      <sheetName val="ilch"/>
      <sheetName val="입찰안"/>
      <sheetName val="SLAB&quot;1&quot;"/>
      <sheetName val="가도공"/>
      <sheetName val="대비"/>
      <sheetName val="Y-WORK"/>
      <sheetName val="용산1(해보)"/>
      <sheetName val="WVAL"/>
      <sheetName val="hvac(제어동)"/>
      <sheetName val="합계금액"/>
      <sheetName val="70%"/>
      <sheetName val="대전21토목내역서"/>
      <sheetName val="input"/>
      <sheetName val="방음벽기초(H=4m)"/>
      <sheetName val="일위대가표"/>
      <sheetName val="1"/>
      <sheetName val="Front"/>
      <sheetName val="wall"/>
      <sheetName val="송라터널총괄"/>
      <sheetName val="1,2,3,4,5단위수량"/>
      <sheetName val="Macro(전선)"/>
      <sheetName val="hvac내역서(제어동)"/>
      <sheetName val="참조"/>
      <sheetName val="분석"/>
      <sheetName val="내역서_"/>
      <sheetName val="CODE"/>
      <sheetName val="몰탈재료산출"/>
      <sheetName val="일위대가(가설)"/>
      <sheetName val="Macro1"/>
      <sheetName val="노임이"/>
      <sheetName val="내역서"/>
      <sheetName val="전기"/>
      <sheetName val="일위대가목차"/>
      <sheetName val="물류최종8월7"/>
      <sheetName val="원가"/>
      <sheetName val="일반부표"/>
      <sheetName val="gvl"/>
      <sheetName val="인공산출"/>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입력"/>
      <sheetName val="총괄내역서"/>
      <sheetName val="원가출력"/>
      <sheetName val="원가출력 (군)"/>
      <sheetName val="기타경비"/>
      <sheetName val="기준율"/>
      <sheetName val="적용율"/>
      <sheetName val="원가출력 (2)"/>
      <sheetName val="기타경비 (2)"/>
      <sheetName val="XL4Poppy"/>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유림골조"/>
      <sheetName val="변경연면적"/>
      <sheetName val="품의서"/>
      <sheetName val="건축대비"/>
      <sheetName val="부대골조"/>
      <sheetName val="아파트파일공사"/>
      <sheetName val="부대파일공사"/>
      <sheetName val="공제분"/>
      <sheetName val="상승요인분석"/>
      <sheetName val="토목공사"/>
      <sheetName val="옥외"/>
      <sheetName val="물가상승변경(960827)"/>
      <sheetName val="건축부대공사대비"/>
      <sheetName val="Sheet4"/>
      <sheetName val="공기"/>
      <sheetName val="새공통(97년3월)"/>
      <sheetName val="공사개요"/>
      <sheetName val="파일공사"/>
      <sheetName val="물량산출"/>
      <sheetName val="면적대비"/>
      <sheetName val="apt골조"/>
      <sheetName val="Sheet2"/>
      <sheetName val="Sheet3"/>
      <sheetName val="도곡동빌라트보관"/>
      <sheetName val="공사비대비"/>
      <sheetName val="Sheet5"/>
      <sheetName val="Sheet6"/>
      <sheetName val="전기"/>
      <sheetName val="12.27"/>
      <sheetName val="12.23"/>
      <sheetName val="12.16"/>
      <sheetName val="12.9"/>
      <sheetName val="12.1"/>
      <sheetName val="11.25"/>
      <sheetName val="예비2"/>
      <sheetName val="11.18"/>
      <sheetName val="10월 4"/>
      <sheetName val="10월 3"/>
      <sheetName val="사진"/>
      <sheetName val="Sheet1"/>
      <sheetName val="공사현황"/>
      <sheetName val="직원투입계획"/>
      <sheetName val="현채투입계획"/>
      <sheetName val="산출내역서"/>
      <sheetName val="별표 "/>
      <sheetName val="마산월령동골조물량변경"/>
      <sheetName val="노임단가"/>
      <sheetName val="일위대가표"/>
      <sheetName val="현장현황"/>
      <sheetName val="공통부대비"/>
      <sheetName val="일용노임단가"/>
      <sheetName val="갑지"/>
      <sheetName val="#REF"/>
      <sheetName val="TOWER 10TON"/>
      <sheetName val="TOWER 12TON"/>
      <sheetName val="상반기손익차2총괄"/>
      <sheetName val="공통비총괄표"/>
      <sheetName val="경산"/>
      <sheetName val="내역"/>
      <sheetName val="구의33고"/>
      <sheetName val="P.M 별"/>
      <sheetName val="총괄표"/>
      <sheetName val="배수내역"/>
      <sheetName val="금융비용"/>
      <sheetName val="수입"/>
      <sheetName val="기초코드"/>
      <sheetName val="주요공사"/>
      <sheetName val="DHEQSUPT"/>
      <sheetName val="결과조달"/>
      <sheetName val="공무공A"/>
      <sheetName val="금액내역서"/>
      <sheetName val="3단계"/>
      <sheetName val="2단계"/>
      <sheetName val="70%"/>
      <sheetName val="2.대외공문"/>
      <sheetName val="공문"/>
      <sheetName val="대비"/>
      <sheetName val="9811"/>
      <sheetName val="Eq. Mobilization"/>
      <sheetName val="임대계획"/>
      <sheetName val="코드"/>
      <sheetName val="적상기초자료"/>
      <sheetName val="D-623D"/>
      <sheetName val="내역(중앙)"/>
      <sheetName val="기계"/>
      <sheetName val="정화조"/>
      <sheetName val="조경"/>
      <sheetName val="토목"/>
      <sheetName val="9509"/>
      <sheetName val="현장"/>
      <sheetName val="자재(원원+원대)"/>
      <sheetName val="M-EQPT-Z"/>
      <sheetName val="집계표"/>
      <sheetName val="CB"/>
      <sheetName val="관람석제출"/>
      <sheetName val="MixBed"/>
      <sheetName val="CondPol"/>
      <sheetName val="기초일위"/>
      <sheetName val="시설일위"/>
      <sheetName val="조명일위"/>
      <sheetName val="노임이"/>
      <sheetName val="청산공사"/>
      <sheetName val="공통비총퐛"/>
      <sheetName val="입찰보고"/>
      <sheetName val="납부서"/>
      <sheetName val="매립"/>
      <sheetName val="단가비교표"/>
      <sheetName val="W-현원가"/>
      <sheetName val="공사비집계"/>
      <sheetName val="날개벽"/>
      <sheetName val="TRE TABLE"/>
      <sheetName val="내역_FILE"/>
      <sheetName val="Total"/>
      <sheetName val="SCHEDULE"/>
      <sheetName val="ELECTRIC"/>
      <sheetName val="CTEMCOST"/>
      <sheetName val="Sheet2 (2)"/>
      <sheetName val="대여현황"/>
      <sheetName val="냉천부속동"/>
      <sheetName val="회사99"/>
      <sheetName val="하수급견적대비"/>
      <sheetName val="현장관리비"/>
      <sheetName val="골조시행"/>
      <sheetName val="일위대가(가설)"/>
      <sheetName val="와동25-3(변경)"/>
      <sheetName val="가격조사서"/>
      <sheetName val="터파기및재료"/>
      <sheetName val="공사비예산서(토목분)"/>
      <sheetName val="01"/>
      <sheetName val="입찰"/>
      <sheetName val="현경"/>
      <sheetName val="Sheet15"/>
      <sheetName val="본사공가현황"/>
      <sheetName val="실행"/>
      <sheetName val="식재인부"/>
      <sheetName val="연돌일위집계"/>
      <sheetName val="직재"/>
      <sheetName val="물량내역"/>
      <sheetName val="도근좌표"/>
      <sheetName val="연결임시"/>
      <sheetName val="연습"/>
      <sheetName val="유림총괄"/>
      <sheetName val="입력"/>
      <sheetName val="내역서"/>
      <sheetName val="원가계산서"/>
      <sheetName val="방수"/>
      <sheetName val="설계내역서"/>
      <sheetName val="문10"/>
      <sheetName val="소방기계"/>
      <sheetName val="데이타"/>
      <sheetName val="예가표"/>
      <sheetName val="단면 (2)"/>
      <sheetName val="10월실적마감"/>
      <sheetName val="7월실적마감"/>
      <sheetName val="8월실적마감"/>
      <sheetName val="9월실적마감"/>
      <sheetName val="14 장비소요계획"/>
      <sheetName val="노무비"/>
      <sheetName val="투입비분석표"/>
      <sheetName val="면접시간확인"/>
      <sheetName val="총괄내역서"/>
      <sheetName val="월별수입"/>
      <sheetName val="재집"/>
      <sheetName val="신대방33(적용)"/>
      <sheetName val="차액보증"/>
      <sheetName val="6PILE  (돌출)"/>
      <sheetName val="에너지동"/>
      <sheetName val="3.설계예산내역서(예산서)"/>
      <sheetName val="2.예정공정표"/>
      <sheetName val="예총"/>
      <sheetName val="BOJUNGGM"/>
      <sheetName val="원가계산서(남측)"/>
      <sheetName val="경영상태"/>
      <sheetName val="백분율"/>
      <sheetName val="토목주소"/>
      <sheetName val="프랜트면허"/>
      <sheetName val="형틀공사"/>
      <sheetName val="매각(6)"/>
      <sheetName val="설직재-1"/>
      <sheetName val="잡비"/>
      <sheetName val="정보"/>
      <sheetName val="갑지(추정)"/>
      <sheetName val="구조물공"/>
      <sheetName val="부대공"/>
      <sheetName val="배수공"/>
      <sheetName val="토공"/>
      <sheetName val="포장공"/>
      <sheetName val="2.형틀공사집계"/>
      <sheetName val="3.공통공사대비"/>
      <sheetName val="관급"/>
      <sheetName val="JIB CRANE,HOIST"/>
      <sheetName val="실행대비"/>
      <sheetName val="간접비"/>
      <sheetName val="집계표(육상)"/>
      <sheetName val="지급자재"/>
      <sheetName val="J直材4"/>
      <sheetName val="몰탈콘크리트"/>
      <sheetName val="철근집계"/>
      <sheetName val="현금흐름"/>
      <sheetName val="교통대책내역"/>
      <sheetName val="입찰안"/>
      <sheetName val="일위대가(계측기설치)"/>
      <sheetName val="산거각호표"/>
      <sheetName val="수주현황2월"/>
      <sheetName val="BID"/>
      <sheetName val="손익차9월2"/>
      <sheetName val="Sheet17"/>
      <sheetName val="업무분장"/>
      <sheetName val="2000년1차"/>
      <sheetName val="cp1"/>
      <sheetName val="1.취수장"/>
      <sheetName val="4차원가계산서"/>
      <sheetName val="3.바닥판  "/>
      <sheetName val="도급,하도급 예정금액"/>
      <sheetName val="실행간접비용"/>
      <sheetName val="수량산출"/>
      <sheetName val="마감사양"/>
      <sheetName val="다곡2교"/>
      <sheetName val="집계"/>
      <sheetName val="일위대가"/>
      <sheetName val="DATE"/>
      <sheetName val="방배동내역(리라)"/>
      <sheetName val="부대공사총괄"/>
      <sheetName val="현장경비"/>
      <sheetName val="건축공사집계표"/>
      <sheetName val="1차 내역서"/>
      <sheetName val="현금흐름(SPC)"/>
      <sheetName val="단가"/>
      <sheetName val="N賃率-職"/>
      <sheetName val="교각1"/>
      <sheetName val="SG"/>
      <sheetName val="단가산출2"/>
      <sheetName val="대치판정"/>
      <sheetName val="전장품(관리용)"/>
      <sheetName val="건축내역"/>
      <sheetName val="BASIC (2)"/>
      <sheetName val="부서현황"/>
      <sheetName val="적점"/>
      <sheetName val="돈암사업"/>
      <sheetName val="2.ㄱ)교량"/>
      <sheetName val="9GNG운반"/>
      <sheetName val="배수내역 (2)"/>
      <sheetName val="목표세부명세"/>
      <sheetName val="관로토공"/>
      <sheetName val="공량산출서"/>
      <sheetName val="변경내역"/>
      <sheetName val="실행(ALT1)"/>
      <sheetName val="수목데이타 "/>
      <sheetName val="마포토정"/>
      <sheetName val="부대tu"/>
      <sheetName val="CON'C"/>
      <sheetName val="직노"/>
      <sheetName val="친환경주택"/>
      <sheetName val="설비(제출)"/>
      <sheetName val="소비자가"/>
      <sheetName val="공통비(전체)"/>
      <sheetName val="1.우편집중내역서"/>
      <sheetName val="1ST"/>
      <sheetName val="청구"/>
      <sheetName val="자동제어"/>
      <sheetName val="2차공사"/>
      <sheetName val="대비표"/>
      <sheetName val="대림경상68억"/>
      <sheetName val="해외(원화)"/>
      <sheetName val="실행내역"/>
      <sheetName val="기초목"/>
      <sheetName val="부산제일극장"/>
      <sheetName val="우,오수"/>
      <sheetName val="기초1"/>
      <sheetName val="일위목록"/>
      <sheetName val="세금자료"/>
      <sheetName val="금액순"/>
      <sheetName val="공정"/>
      <sheetName val="배수관공"/>
      <sheetName val="토공(우물통,기타) "/>
      <sheetName val="집수정_600_700_"/>
      <sheetName val="입찰내역 발주처 양식"/>
      <sheetName val="첨부1"/>
      <sheetName val="__"/>
      <sheetName val="직접인건비"/>
      <sheetName val="직접경비"/>
      <sheetName val="간접"/>
      <sheetName val="사통"/>
      <sheetName val="수지표"/>
      <sheetName val="소일위대가코드표"/>
      <sheetName val="견적초기자료"/>
      <sheetName val="전통건설"/>
      <sheetName val="Ctrl"/>
      <sheetName val="이자"/>
      <sheetName val="변제"/>
      <sheetName val="상환대상"/>
      <sheetName val="7월11일"/>
      <sheetName val="attchament-Work Trade"/>
      <sheetName val="attchament-Type of Facilities"/>
      <sheetName val="기계경비(시간당)"/>
      <sheetName val="AS복구"/>
      <sheetName val="중기터파기"/>
      <sheetName val="변수값"/>
      <sheetName val="중기상차"/>
      <sheetName val="토사(PE)"/>
      <sheetName val="교사기준면적(초등)"/>
      <sheetName val="CONCRETE"/>
      <sheetName val="ADmin"/>
      <sheetName val="총괄"/>
      <sheetName val="견적서(갑지)"/>
      <sheetName val="TC#1"/>
      <sheetName val="TC#2"/>
      <sheetName val="TC#3"/>
      <sheetName val="TC#4"/>
      <sheetName val="TC#5"/>
      <sheetName val="TC#6"/>
      <sheetName val="해체용 크레인1"/>
      <sheetName val="해체용 크레인2"/>
      <sheetName val="9512BS-1"/>
      <sheetName val="96노임기준"/>
      <sheetName val="95년12월말"/>
      <sheetName val="pier(각형)"/>
      <sheetName val="관접합및부설"/>
      <sheetName val="대구역사"/>
      <sheetName val="작성가이드"/>
      <sheetName val="1062-X방향 "/>
      <sheetName val="기준및분포(OT)"/>
      <sheetName val="Ref."/>
      <sheetName val="Z"/>
      <sheetName val="Cash2"/>
      <sheetName val="설계명세"/>
      <sheetName val="5사남"/>
      <sheetName val="도급원가"/>
      <sheetName val="산근"/>
      <sheetName val="Currency"/>
      <sheetName val="Phan tich ca may"/>
      <sheetName val="Chenh lech ca may"/>
      <sheetName val="TLg CN&amp;Laixe"/>
      <sheetName val="TLg CN&amp;Laixe (2)"/>
      <sheetName val="TLg Laitau"/>
      <sheetName val="TLg Laitau (2)"/>
      <sheetName val="escon"/>
      <sheetName val="tifico"/>
      <sheetName val="민감도"/>
      <sheetName val="제출계산서"/>
      <sheetName val="침하계"/>
      <sheetName val="자료"/>
      <sheetName val="국영"/>
      <sheetName val="Control Sheet"/>
      <sheetName val="별제권_정리담보권1"/>
      <sheetName val="mat status (elec)"/>
      <sheetName val="견적서-골조공사"/>
      <sheetName val="화전내"/>
      <sheetName val="7월"/>
      <sheetName val="POL6차-PIPING"/>
      <sheetName val="2-3.V.D일위"/>
      <sheetName val="견적"/>
      <sheetName val="STAND20"/>
      <sheetName val="시화점실행"/>
      <sheetName val="12_27"/>
      <sheetName val="12_23"/>
      <sheetName val="12_16"/>
      <sheetName val="12_9"/>
      <sheetName val="12_1"/>
      <sheetName val="11_25"/>
      <sheetName val="11_18"/>
      <sheetName val="10월_4"/>
      <sheetName val="10월_3"/>
      <sheetName val="TOWER_10TON"/>
      <sheetName val="TOWER_12TON"/>
      <sheetName val="P_M_별"/>
      <sheetName val="2_대외공문"/>
      <sheetName val="Eq__Mobilization"/>
      <sheetName val="TRE_TABLE"/>
      <sheetName val="Sheet2_(2)"/>
      <sheetName val="단면_(2)"/>
      <sheetName val="14_장비소요계획"/>
      <sheetName val="6PILE__(돌출)"/>
      <sheetName val="3_설계예산내역서(예산서)"/>
      <sheetName val="2_예정공정표"/>
      <sheetName val="2_형틀공사집계"/>
      <sheetName val="JIB_CRANE,HOIST"/>
      <sheetName val="3_공통공사대비"/>
      <sheetName val="1_취수장"/>
      <sheetName val="3_바닥판__"/>
      <sheetName val="도급,하도급_예정금액"/>
      <sheetName val="1차_내역서"/>
      <sheetName val="BASIC_(2)"/>
      <sheetName val="2_ㄱ)교량"/>
      <sheetName val="배수내역_(2)"/>
      <sheetName val="수목데이타_"/>
      <sheetName val="1_우편집중내역서"/>
      <sheetName val="입찰내역_발주처_양식"/>
      <sheetName val="토공(우물통,기타)_"/>
      <sheetName val="★자금집행관리"/>
      <sheetName val="0226"/>
      <sheetName val="일반공사"/>
      <sheetName val="경비"/>
      <sheetName val="금융"/>
      <sheetName val="2000전체분"/>
      <sheetName val="비교1"/>
      <sheetName val="표지"/>
      <sheetName val="CONDITION"/>
      <sheetName val="내부마감"/>
      <sheetName val="갑지 (2)"/>
      <sheetName val="도급변경내용)"/>
      <sheetName val="갑지수정"/>
      <sheetName val="총괄산출표"/>
      <sheetName val="공통가설"/>
      <sheetName val="토공(을)"/>
      <sheetName val="건축집계표"/>
      <sheetName val="부대시설"/>
      <sheetName val="2골조 "/>
      <sheetName val="마감내역"/>
      <sheetName val="설비집계표"/>
      <sheetName val="설비내역서"/>
      <sheetName val="전기집계표"/>
      <sheetName val="전기내역서"/>
      <sheetName val="표지 (2)"/>
      <sheetName val="지질"/>
      <sheetName val="수량"/>
      <sheetName val="골조물량"/>
      <sheetName val="마감산출"/>
      <sheetName val="PILE (300×200)"/>
      <sheetName val="PILE (300×300)"/>
      <sheetName val="PILE (300×150)"/>
      <sheetName val="을지"/>
      <sheetName val="갑지1"/>
      <sheetName val="GAEYO"/>
      <sheetName val="도급제출3(5.20)"/>
      <sheetName val="을"/>
      <sheetName val="APT"/>
      <sheetName val="BSD (2)"/>
      <sheetName val="건축집계"/>
      <sheetName val="TEST1"/>
      <sheetName val="구조물"/>
      <sheetName val="계수시트"/>
      <sheetName val="Work-Condition"/>
      <sheetName val="정공공사"/>
      <sheetName val="6호기"/>
      <sheetName val="기본일위"/>
      <sheetName val="조달청적격심사"/>
      <sheetName val="Y-WORK"/>
      <sheetName val="해평견적"/>
      <sheetName val="전기공사"/>
      <sheetName val="설명서 "/>
      <sheetName val="설계명세서"/>
      <sheetName val="램머"/>
      <sheetName val="자재단가비교표"/>
      <sheetName val="교육종류"/>
      <sheetName val="내역서-수정본"/>
      <sheetName val="견적대비표"/>
      <sheetName val="G.R300경비"/>
      <sheetName val="일반부표"/>
      <sheetName val="FURNITURE-01"/>
      <sheetName val="1호구조물"/>
      <sheetName val="약품설비"/>
      <sheetName val="코드표"/>
      <sheetName val="45,46"/>
      <sheetName val="2.토목공사"/>
      <sheetName val="산출3-동력"/>
      <sheetName val="산출4-전등"/>
      <sheetName val="적용"/>
      <sheetName val="구역화물"/>
      <sheetName val="단가일람"/>
      <sheetName val="역T형"/>
      <sheetName val="BEND LOSS"/>
      <sheetName val="9902"/>
      <sheetName val="3월"/>
      <sheetName val="4월"/>
      <sheetName val="5월"/>
      <sheetName val="자재 집계표"/>
      <sheetName val="인사자료총집계"/>
      <sheetName val="FB25JN"/>
      <sheetName val="21301동"/>
      <sheetName val="CATV"/>
      <sheetName val="참조"/>
      <sheetName val="갑"/>
      <sheetName val="기존단가 (2)"/>
      <sheetName val="갑지_(2)"/>
      <sheetName val="2골조_"/>
      <sheetName val="표지_(2)"/>
      <sheetName val="PILE_(300×200)"/>
      <sheetName val="PILE_(300×300)"/>
      <sheetName val="PILE_(300×150)"/>
      <sheetName val="BSD_(2)"/>
      <sheetName val="기존단가_(2)"/>
      <sheetName val="도급제출3(5_20)"/>
      <sheetName val="설명서_"/>
      <sheetName val="단가(자재)"/>
      <sheetName val="단가(노임)"/>
      <sheetName val="기초목록"/>
      <sheetName val="전차선로 물량표"/>
      <sheetName val="청천내"/>
      <sheetName val="출자한도"/>
      <sheetName val="9-1차이내역"/>
      <sheetName val="경량천정"/>
      <sheetName val="ㄱ"/>
      <sheetName val="교량하부공"/>
      <sheetName val="환율"/>
      <sheetName val="정부노임단가"/>
      <sheetName val="ETC"/>
      <sheetName val="내역서 (2)"/>
      <sheetName val="수량산출(음암)"/>
      <sheetName val="2. 공원조도"/>
      <sheetName val="b_balju"/>
      <sheetName val="에너지요금"/>
      <sheetName val="부하계산서"/>
      <sheetName val="기안"/>
      <sheetName val="개산공사비"/>
      <sheetName val="자재단가"/>
      <sheetName val="기기리스트"/>
      <sheetName val="교각별철근수량집계표"/>
      <sheetName val="적용률"/>
      <sheetName val="세부내역"/>
      <sheetName val="INPUT"/>
      <sheetName val="I一般比"/>
      <sheetName val="97 사업추정(WEKI)"/>
      <sheetName val="ACT_Dol"/>
      <sheetName val="ACT_Jhr"/>
      <sheetName val="FCST_Dol"/>
      <sheetName val="FCST_Jhr"/>
      <sheetName val="시행예산"/>
      <sheetName val="설계기준"/>
      <sheetName val="내역1"/>
      <sheetName val="내역서(교량)전체"/>
      <sheetName val="database"/>
      <sheetName val="실행(1)"/>
      <sheetName val="SUMMARY"/>
      <sheetName val="PAINT"/>
      <sheetName val="선원비계산"/>
      <sheetName val="여비교통비지출품의서"/>
      <sheetName val="개요"/>
      <sheetName val="도급"/>
      <sheetName val="원효펌프교체020812"/>
      <sheetName val="부하(성남)"/>
      <sheetName val="연부97-1"/>
      <sheetName val="송장갑지(6월)"/>
      <sheetName val="건축2"/>
      <sheetName val="입력시트"/>
      <sheetName val="chiet tinh"/>
      <sheetName val="新规"/>
      <sheetName val="手动计画"/>
      <sheetName val="조명시설"/>
      <sheetName val="FRP PIPING 일위대가"/>
      <sheetName val="000000"/>
      <sheetName val="FA_SUMMARY"/>
      <sheetName val="Raw Data"/>
      <sheetName val="15 문제점"/>
      <sheetName val="Sheet13"/>
      <sheetName val="조도"/>
      <sheetName val="Sheet14"/>
      <sheetName val="P-J"/>
      <sheetName val="6MONTHS"/>
      <sheetName val="F4-F7"/>
      <sheetName val="CAPVC"/>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sheetData sheetId="304"/>
      <sheetData sheetId="305"/>
      <sheetData sheetId="306"/>
      <sheetData sheetId="307"/>
      <sheetData sheetId="308"/>
      <sheetData sheetId="309"/>
      <sheetData sheetId="310"/>
      <sheetData sheetId="31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sheetData sheetId="365"/>
      <sheetData sheetId="366"/>
      <sheetData sheetId="367"/>
      <sheetData sheetId="368"/>
      <sheetData sheetId="369"/>
      <sheetData sheetId="370"/>
      <sheetData sheetId="371"/>
      <sheetData sheetId="372"/>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원가계산서"/>
      <sheetName val="기기품셈내역"/>
      <sheetName val="갑"/>
      <sheetName val="노무비산출내역"/>
      <sheetName val="내역서"/>
      <sheetName val="건축내역"/>
      <sheetName val="1,2,3,4,5단위수량"/>
      <sheetName val="FOB발"/>
      <sheetName val="주식"/>
      <sheetName val="설계조건"/>
      <sheetName val="중동공구"/>
      <sheetName val="기초코드"/>
      <sheetName val="일위대가(가설)"/>
      <sheetName val="중기일위대가"/>
      <sheetName val="주재료비"/>
      <sheetName val="#REF"/>
      <sheetName val="Sheet1"/>
      <sheetName val="대부예산서"/>
      <sheetName val="CODE"/>
      <sheetName val="노임단가"/>
      <sheetName val="단면가정"/>
      <sheetName val="중기사용료"/>
      <sheetName val="대로근거"/>
      <sheetName val="조명시설"/>
      <sheetName val="갑지"/>
      <sheetName val="CABLE SIZE-3"/>
      <sheetName val="Sheet1 (2)"/>
      <sheetName val="AC포장수량"/>
      <sheetName val="수량이동"/>
      <sheetName val="기둥(원형)"/>
      <sheetName val="중로근거"/>
      <sheetName val="0"/>
      <sheetName val="입상내역"/>
      <sheetName val="DATE"/>
      <sheetName val="국공유지및사유지"/>
      <sheetName val="혜송학교 경제원 제출"/>
      <sheetName val="플랜트 설치"/>
      <sheetName val="ABUT수량-A1"/>
      <sheetName val="포장복구집계"/>
      <sheetName val="3.1.1 마루높이결정"/>
      <sheetName val="설계개요"/>
      <sheetName val="좌측"/>
      <sheetName val="장문교(대전)"/>
      <sheetName val="입출재고현황 (2)"/>
      <sheetName val="사업비현황"/>
    </sheetNames>
    <sheetDataSet>
      <sheetData sheetId="0" refreshError="1"/>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기초자료입력"/>
      <sheetName val="청천내"/>
      <sheetName val="구천"/>
      <sheetName val="노임단가"/>
      <sheetName val="VXXXXX"/>
      <sheetName val="평가데이터"/>
      <sheetName val="동력공사"/>
      <sheetName val="인입공사"/>
      <sheetName val="접지공사"/>
      <sheetName val="CCTV"/>
      <sheetName val="공내역"/>
      <sheetName val="초기화면"/>
      <sheetName val="관급자재"/>
      <sheetName val="내역서"/>
      <sheetName val="가공비"/>
      <sheetName val="단위가격"/>
      <sheetName val="부안일위"/>
      <sheetName val="노무,재료"/>
      <sheetName val="내역"/>
      <sheetName val="단가"/>
      <sheetName val="산수배수"/>
      <sheetName val="입상내역"/>
      <sheetName val="산출근거"/>
      <sheetName val="직접인건비"/>
      <sheetName val="직접경비"/>
      <sheetName val="업무량"/>
      <sheetName val="전기"/>
      <sheetName val="재료값"/>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통단가"/>
      <sheetName val="공통단위당"/>
      <sheetName val="공토공단가"/>
      <sheetName val="공토공단위당"/>
      <sheetName val="공토공산출"/>
      <sheetName val="수토공단가표"/>
      <sheetName val="수토공단위당"/>
      <sheetName val="수토공산출"/>
      <sheetName val="노임단가"/>
    </sheetNames>
    <sheetDataSet>
      <sheetData sheetId="0"/>
      <sheetData sheetId="1" refreshError="1"/>
      <sheetData sheetId="2"/>
      <sheetData sheetId="3"/>
      <sheetData sheetId="4" refreshError="1"/>
      <sheetData sheetId="5"/>
      <sheetData sheetId="6" refreshError="1"/>
      <sheetData sheetId="7" refreshError="1"/>
      <sheetData sheetId="8"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통단가"/>
      <sheetName val="공통단위당"/>
      <sheetName val="공토공단가"/>
      <sheetName val="공토공단위당"/>
      <sheetName val="공토공산출"/>
      <sheetName val="수토공단가표"/>
      <sheetName val="수토공단위당"/>
      <sheetName val="수토공산출"/>
      <sheetName val="노임단가"/>
    </sheetNames>
    <sheetDataSet>
      <sheetData sheetId="0"/>
      <sheetData sheetId="1" refreshError="1"/>
      <sheetData sheetId="2"/>
      <sheetData sheetId="3"/>
      <sheetData sheetId="4" refreshError="1"/>
      <sheetData sheetId="5"/>
      <sheetData sheetId="6" refreshError="1"/>
      <sheetData sheetId="7" refreshError="1"/>
      <sheetData sheetId="8"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
      <sheetName val="갑,을"/>
      <sheetName val="노임단가"/>
      <sheetName val="수문일1"/>
      <sheetName val="VXXXXX"/>
      <sheetName val="제진기"/>
      <sheetName val="밸브설치"/>
      <sheetName val="2공구산출내역"/>
      <sheetName val="산수배수"/>
      <sheetName val="금액내역서"/>
      <sheetName val="설계개요"/>
      <sheetName val="가설공사비"/>
      <sheetName val="도로구조공사비"/>
      <sheetName val="도로토공공사비"/>
      <sheetName val="여수토공사비"/>
      <sheetName val="96보완계획7.12"/>
      <sheetName val="단가일람"/>
      <sheetName val="조경일람"/>
      <sheetName val="단가"/>
      <sheetName val="DATA"/>
      <sheetName val="가공비"/>
      <sheetName val="일위대가표"/>
      <sheetName val="VXXXXXXX"/>
      <sheetName val="교각계산"/>
      <sheetName val="계화총괄"/>
      <sheetName val="계화배수(3대)"/>
      <sheetName val="부안일위"/>
      <sheetName val="지급자재"/>
      <sheetName val="집계표(육상)"/>
      <sheetName val="9GNG운반"/>
      <sheetName val="해전배수"/>
      <sheetName val="노임"/>
      <sheetName val="단가산출서"/>
      <sheetName val="쇠스랑보계산"/>
      <sheetName val="(옹벽계산1.1m)"/>
      <sheetName val="물푸기계산"/>
      <sheetName val="구조물헐기"/>
      <sheetName val="가채절"/>
      <sheetName val="1SGATE97"/>
      <sheetName val="설계명세서"/>
      <sheetName val="예산명세서"/>
      <sheetName val="자료입력"/>
      <sheetName val="수지"/>
      <sheetName val="년도별"/>
      <sheetName val="자재집계"/>
      <sheetName val="자재대"/>
      <sheetName val="공사비산출내역"/>
      <sheetName val="3.하중산정4.지지력"/>
      <sheetName val="DATE"/>
      <sheetName val="단면 (2)"/>
      <sheetName val="교각1"/>
      <sheetName val="입상내역"/>
      <sheetName val="국공유지및사유지"/>
      <sheetName val="유림골조"/>
      <sheetName val="스톱로그내역"/>
      <sheetName val="내역"/>
      <sheetName val="30신설일위대가"/>
      <sheetName val="30집계표"/>
      <sheetName val="98수문일위"/>
      <sheetName val="6PILE  (돌출)"/>
      <sheetName val="Sheet1 (2)"/>
      <sheetName val="토적계산"/>
      <sheetName val="EP0618"/>
      <sheetName val="92 황산양수장"/>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금액내역서"/>
    </sheetNames>
    <sheetDataSet>
      <sheetData sheetId="0">
        <row r="4">
          <cell r="D4" t="str">
            <v>대</v>
          </cell>
        </row>
        <row r="5">
          <cell r="D5" t="str">
            <v>대</v>
          </cell>
        </row>
        <row r="7">
          <cell r="D7" t="str">
            <v>대</v>
          </cell>
        </row>
        <row r="8">
          <cell r="D8" t="str">
            <v>대</v>
          </cell>
        </row>
      </sheetData>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2)"/>
      <sheetName val="Sheet1"/>
      <sheetName val="Sheet2"/>
      <sheetName val="Sheet3"/>
      <sheetName val="Sheet1 (3)"/>
      <sheetName val="Sheet2 (3)"/>
      <sheetName val="Sheet3 (3)"/>
      <sheetName val="ITEM"/>
    </sheetNames>
    <sheetDataSet>
      <sheetData sheetId="0"/>
      <sheetData sheetId="1"/>
      <sheetData sheetId="2"/>
      <sheetData sheetId="3"/>
      <sheetData sheetId="4"/>
      <sheetData sheetId="5"/>
      <sheetData sheetId="6"/>
      <sheetData sheetId="7"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문공사"/>
      <sheetName val="소로2총괄"/>
      <sheetName val="소로2"/>
      <sheetName val="일반스크린"/>
      <sheetName val="스크린제작설치"/>
      <sheetName val="소로1총괄 "/>
      <sheetName val="소로1"/>
      <sheetName val="개요"/>
      <sheetName val="지배수펌프용량"/>
      <sheetName val="표준공구"/>
      <sheetName val="2001양배"/>
      <sheetName val="총괄표"/>
      <sheetName val="사호1자재"/>
      <sheetName val="사호1호배수문"/>
      <sheetName val="사호1호배수문 (2)"/>
      <sheetName val="수문물량(3x3)"/>
      <sheetName val="수문일위 "/>
      <sheetName val="자재단가"/>
      <sheetName val="청삭2호(단동)배수문"/>
      <sheetName val="청삭2호제수문"/>
      <sheetName val="두산2호배수문"/>
      <sheetName val="수문물량(2x2)"/>
      <sheetName val="지구총괄표"/>
      <sheetName val="배수내역"/>
      <sheetName val="배수일위"/>
      <sheetName val="재료단가"/>
      <sheetName val="스크린총괄내역"/>
      <sheetName val="스크린내역"/>
      <sheetName val="산출근거 (스크린)"/>
      <sheetName val="기본치수"/>
      <sheetName val="#REF"/>
      <sheetName val="표지"/>
      <sheetName val="사통"/>
      <sheetName val="총괄"/>
      <sheetName val="단가검토"/>
      <sheetName val="설치중량 "/>
      <sheetName val="철거중량"/>
      <sheetName val="NAV000"/>
      <sheetName val="권양기설치"/>
      <sheetName val="설계개요"/>
      <sheetName val="내역서"/>
      <sheetName val="기중기설치공사"/>
      <sheetName val="스크린산출근거"/>
      <sheetName val="스크린설치"/>
      <sheetName val="Sheet1"/>
      <sheetName val="제진기총괄"/>
      <sheetName val="유압식제진기"/>
      <sheetName val="제진기용스크린"/>
      <sheetName val="산출근거 (하부철물)"/>
      <sheetName val="하부지지철물"/>
      <sheetName val="콘베어설치비만 계산하면"/>
      <sheetName val="일일대가"/>
      <sheetName val="공사비명세서"/>
      <sheetName val="재료집계표"/>
      <sheetName val="토적계산서"/>
      <sheetName val="그라우팅"/>
      <sheetName val="공사부분노임"/>
      <sheetName val="물가조사표"/>
      <sheetName val="중기"/>
      <sheetName val="노임단가"/>
      <sheetName val="순서도"/>
      <sheetName val="허가신청서"/>
      <sheetName val="사업계획서"/>
      <sheetName val="목 차"/>
      <sheetName val="사업개요"/>
      <sheetName val="사업시행계획서"/>
      <sheetName val="위치도"/>
      <sheetName val="사진대지"/>
      <sheetName val="예정공정표"/>
      <sheetName val="교통처리계획"/>
      <sheetName val="설계도"/>
      <sheetName val="수량집계"/>
      <sheetName val="간지"/>
      <sheetName val="내역서 (2)"/>
      <sheetName val="잡비산출"/>
      <sheetName val="Sheet3 (5)"/>
      <sheetName val="내역"/>
      <sheetName val="ABUT수량-A1"/>
      <sheetName val="단가"/>
      <sheetName val="실행철강하도"/>
      <sheetName val="기둥(원형)"/>
      <sheetName val="수량이동"/>
      <sheetName val="국공유지및사유지"/>
      <sheetName val="98NS-N"/>
      <sheetName val="해전배수"/>
      <sheetName val="재료값"/>
      <sheetName val="여수토공사비"/>
      <sheetName val="프랜트면허"/>
      <sheetName val="9-15"/>
      <sheetName val="수자재단위당"/>
      <sheetName val="관급"/>
      <sheetName val="뚝토공"/>
      <sheetName val="Sheet1 (2)"/>
      <sheetName val="토공(우물통,기타) "/>
      <sheetName val="목차"/>
      <sheetName val="공사비예산서(토목분)"/>
      <sheetName val="영동(D)"/>
      <sheetName val="Sheet17"/>
      <sheetName val="INPUT"/>
      <sheetName val="별표집계"/>
      <sheetName val="내역서(토목)"/>
      <sheetName val="Baby일위대가"/>
      <sheetName val="기성금내역서"/>
      <sheetName val="PAD TR보호대기초"/>
      <sheetName val="가로등기초"/>
      <sheetName val="HANDHOLE(2)"/>
      <sheetName val="성곽내역서"/>
      <sheetName val="자재일람"/>
      <sheetName val="7단가"/>
      <sheetName val="1,2,3,4,5단위수량"/>
      <sheetName val="중동공구"/>
      <sheetName val="한전납입금"/>
      <sheetName val="VXXXXXXX"/>
      <sheetName val="tggwan(mac)"/>
      <sheetName val="일위대가표"/>
      <sheetName val="일위대가"/>
      <sheetName val="집계표"/>
      <sheetName val="직노"/>
      <sheetName val="대가 (보완)"/>
      <sheetName val="노무비계"/>
      <sheetName val="메뉴"/>
      <sheetName val="물가대비표"/>
      <sheetName val="단면 (2)"/>
      <sheetName val="재료집계"/>
      <sheetName val="대가"/>
      <sheetName val="상수도토공집계표"/>
      <sheetName val="미드수량"/>
      <sheetName val="가공비"/>
      <sheetName val="토목내역"/>
      <sheetName val="화산경계"/>
      <sheetName val="입상내역"/>
      <sheetName val="계약용량(서포)"/>
      <sheetName val="원가"/>
      <sheetName val="공사비총괄표"/>
      <sheetName val="수원공공사비"/>
      <sheetName val="96배수"/>
      <sheetName val="간선토공재집"/>
      <sheetName val="지선토공재집"/>
      <sheetName val="점상송수토공"/>
      <sheetName val="정암송수토공"/>
      <sheetName val="산출내역서집계표"/>
      <sheetName val="입찰안"/>
      <sheetName val="수문일1"/>
      <sheetName val="밸브설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refreshError="1"/>
      <sheetData sheetId="17" refreshError="1"/>
      <sheetData sheetId="18"/>
      <sheetData sheetId="19"/>
      <sheetData sheetId="20"/>
      <sheetData sheetId="21"/>
      <sheetData sheetId="22" refreshError="1"/>
      <sheetData sheetId="23"/>
      <sheetData sheetId="24"/>
      <sheetData sheetId="25"/>
      <sheetData sheetId="26"/>
      <sheetData sheetId="27"/>
      <sheetData sheetId="28" refreshError="1"/>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일위대가1"/>
      <sheetName val="일위대가2"/>
      <sheetName val="이시트이후는 출력하지마세요"/>
      <sheetName val="재료비"/>
      <sheetName val="운반비"/>
      <sheetName val="수문일위 "/>
      <sheetName val="자재단가"/>
    </sheetNames>
    <sheetDataSet>
      <sheetData sheetId="0"/>
      <sheetData sheetId="1"/>
      <sheetData sheetId="2"/>
      <sheetData sheetId="3"/>
      <sheetData sheetId="4"/>
      <sheetData sheetId="5"/>
      <sheetData sheetId="6"/>
      <sheetData sheetId="7"/>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
      <sheetName val="갑,을"/>
      <sheetName val="노임단가"/>
      <sheetName val="98NS-N"/>
      <sheetName val="98수문일위"/>
      <sheetName val="수원공총"/>
      <sheetName val="BID"/>
      <sheetName val="조명시설"/>
      <sheetName val="내역"/>
      <sheetName val="사  업  비  수  지  예  산  서"/>
      <sheetName val="수량산출"/>
      <sheetName val="DATA입력"/>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우수맨홀수량집계표"/>
      <sheetName val="우수맨홀재료집계표"/>
      <sheetName val="우수맨홀재료설치현황(2호-보도구간)"/>
      <sheetName val="우수맨홀재료단위수량(2호-보도구간)"/>
      <sheetName val="우수맨홀재료설치현황(2호-차도구간)"/>
      <sheetName val="우수맨홀재료단위수량(2호-차도구간)"/>
      <sheetName val="우수맨홀설치현황(3호-보도구간)"/>
      <sheetName val="우수맨홀단위수량(3호-보도구간)"/>
      <sheetName val="우수맨홀토공집계표"/>
      <sheetName val="우수맨홀토공설치현황(2호)"/>
      <sheetName val="우수맨홀토공단위수량(2호)"/>
      <sheetName val="우수맨홀토공설치현황(3호)"/>
      <sheetName val="우수맨홀토공단위수량(3호)"/>
      <sheetName val="우수맨홀설치현황(2호-보도구간)"/>
      <sheetName val="우수맨홀단위수량(2호-보도구간)"/>
      <sheetName val="우수맨홀설치현황(2호-차도구간)"/>
      <sheetName val="우수맨홀단위수량(2호-차도구간)"/>
      <sheetName val="단면 (2)"/>
    </sheetNames>
    <sheetDataSet>
      <sheetData sheetId="0" refreshError="1"/>
      <sheetData sheetId="1"/>
      <sheetData sheetId="2" refreshError="1"/>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sheetData sheetId="14"/>
      <sheetData sheetId="15"/>
      <sheetData sheetId="16"/>
      <sheetData sheetId="1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 BOX공))"/>
      <sheetName val="BOX총괄집계"/>
      <sheetName val="BOX총괄토공집계"/>
      <sheetName val="BOX집계"/>
      <sheetName val="BOX연장산출"/>
      <sheetName val="BOX공제연장산출"/>
      <sheetName val="BOX-1510"/>
      <sheetName val="BOX-1515"/>
      <sheetName val="BOX-2015"/>
      <sheetName val="BOX-2515"/>
      <sheetName val="BOX-3015"/>
      <sheetName val="BOX-2@2020"/>
      <sheetName val="BOX-2@3025"/>
      <sheetName val="BOX-2@3030"/>
      <sheetName val="BOX-3@3015"/>
      <sheetName val="BOX-3@3530"/>
      <sheetName val="((토공))"/>
      <sheetName val="BOX토공집계"/>
      <sheetName val="BOX-1510(토)"/>
      <sheetName val="BOX-1515(토)"/>
      <sheetName val="BOX-2015(토)"/>
      <sheetName val="BOX-2515(토)"/>
      <sheetName val="BOX-3015(토)"/>
      <sheetName val="BOX-2@2020(토)"/>
      <sheetName val="BOX-2@3025(토)"/>
      <sheetName val="BOX-2@3030(토)"/>
      <sheetName val="BOX-3@3015(토)"/>
      <sheetName val="BOX-3@3530(토)"/>
      <sheetName val="관로토피고(BOX)"/>
      <sheetName val="((공제))"/>
      <sheetName val="BOX공제량"/>
      <sheetName val="멘홀,우수받이공제(단위)"/>
      <sheetName val="BOX잡석공제연장산출"/>
      <sheetName val="BOX접속공제수량"/>
      <sheetName val="BOX접속공제(단위)"/>
      <sheetName val="BOX접속공제개소"/>
      <sheetName val="수위조절공제집계"/>
      <sheetName val="수위조절공제단위"/>
      <sheetName val="((보강))"/>
      <sheetName val="BOX보강량"/>
      <sheetName val="BOX접속보강수량"/>
      <sheetName val="접속관보강"/>
      <sheetName val="수위조절보강집계"/>
      <sheetName val="수위조절보강단위"/>
      <sheetName val="((장비투입구및마감벽))"/>
      <sheetName val="장비투입및마감벽"/>
      <sheetName val="장비투입접합부"/>
      <sheetName val="마감벽1515"/>
      <sheetName val="마감벽2515"/>
      <sheetName val="((받침대))"/>
      <sheetName val="받침수량집계"/>
      <sheetName val="암거받침단위수량"/>
      <sheetName val="((신축이음))"/>
      <sheetName val="신축이음집계"/>
      <sheetName val="신축이음산출"/>
      <sheetName val="신축이음산출근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
      <sheetName val="#REF"/>
      <sheetName val="DATE"/>
      <sheetName val="우수"/>
      <sheetName val="집수정(600-700)"/>
      <sheetName val="우수공"/>
      <sheetName val="터파기및재료"/>
      <sheetName val="총집계"/>
      <sheetName val="방음벽기초"/>
      <sheetName val="대로근거"/>
      <sheetName val="중로근거"/>
      <sheetName val="Sheet1"/>
      <sheetName val="장비집계"/>
      <sheetName val="수안보-MBR1"/>
      <sheetName val="3.하중산정4.지지력"/>
      <sheetName val="3련 BOX"/>
      <sheetName val="조명시설"/>
      <sheetName val="세목전체"/>
      <sheetName val="집수정"/>
      <sheetName val="말뚝지지력산정"/>
      <sheetName val="guard(mac)"/>
      <sheetName val="tggwan(mac)"/>
      <sheetName val="6PILE  (돌출)"/>
      <sheetName val="원형맨홀수량"/>
      <sheetName val="입력DATA"/>
      <sheetName val="맨홀수량집계"/>
      <sheetName val="설계조건"/>
      <sheetName val="가시설수량"/>
      <sheetName val="단면가정"/>
      <sheetName val="ABUT수량-A1"/>
      <sheetName val="가도공"/>
      <sheetName val="COPING"/>
      <sheetName val="기초공"/>
      <sheetName val="기둥(원형)"/>
      <sheetName val="단면 (2)"/>
      <sheetName val="SLAB&quot;1&quot;"/>
      <sheetName val="표지판이설현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용지매수비산출"/>
      <sheetName val="보상물(건물)조서"/>
      <sheetName val="전주이설물조서"/>
      <sheetName val="편입조서(총괄)"/>
      <sheetName val="편입조서(신규단지)"/>
      <sheetName val="편입조서(기존마을)"/>
      <sheetName val="편입조서(하수처리)"/>
      <sheetName val="지목별조서(총괄)"/>
      <sheetName val="지목별 조서"/>
      <sheetName val="국공유지총괄"/>
      <sheetName val="국공유지및사유지"/>
      <sheetName val="금액내역서"/>
    </sheetNames>
    <sheetDataSet>
      <sheetData sheetId="0"/>
      <sheetData sheetId="1"/>
      <sheetData sheetId="2"/>
      <sheetData sheetId="3"/>
      <sheetData sheetId="4"/>
      <sheetData sheetId="5"/>
      <sheetData sheetId="6"/>
      <sheetData sheetId="7"/>
      <sheetData sheetId="8"/>
      <sheetData sheetId="9"/>
      <sheetData sheetId="10">
        <row r="3">
          <cell r="C3" t="str">
            <v>지 번</v>
          </cell>
        </row>
      </sheetData>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용지매수비산출"/>
      <sheetName val="보상물(건물)조서"/>
      <sheetName val="전주이설물조서"/>
      <sheetName val="편입조서(총괄)"/>
      <sheetName val="편입조서(신규단지)"/>
      <sheetName val="편입조서(기존마을)"/>
      <sheetName val="편입조서(하수처리)"/>
      <sheetName val="지목별조서(총괄)"/>
      <sheetName val="지목별 조서"/>
      <sheetName val="국공유지총괄"/>
      <sheetName val="국공유지및사유지"/>
    </sheetNames>
    <sheetDataSet>
      <sheetData sheetId="0"/>
      <sheetData sheetId="1"/>
      <sheetData sheetId="2"/>
      <sheetData sheetId="3"/>
      <sheetData sheetId="4"/>
      <sheetData sheetId="5"/>
      <sheetData sheetId="6"/>
      <sheetData sheetId="7"/>
      <sheetData sheetId="8"/>
      <sheetData sheetId="9"/>
      <sheetData sheetId="10">
        <row r="3">
          <cell r="C3" t="str">
            <v>지 번</v>
          </cell>
        </row>
      </sheetData>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용지매수비산출"/>
      <sheetName val="보상물(건물)조서"/>
      <sheetName val="전주이설물조서"/>
      <sheetName val="편입조서(총괄)"/>
      <sheetName val="편입조서(신규단지)"/>
      <sheetName val="편입조서(기존마을)"/>
      <sheetName val="편입조서(하수처리)"/>
      <sheetName val="지목별조서(총괄)"/>
      <sheetName val="지목별 조서"/>
      <sheetName val="국공유지총괄"/>
      <sheetName val="국공유지및사유지"/>
    </sheetNames>
    <sheetDataSet>
      <sheetData sheetId="0"/>
      <sheetData sheetId="1"/>
      <sheetData sheetId="2"/>
      <sheetData sheetId="3"/>
      <sheetData sheetId="4"/>
      <sheetData sheetId="5"/>
      <sheetData sheetId="6"/>
      <sheetData sheetId="7"/>
      <sheetData sheetId="8"/>
      <sheetData sheetId="9"/>
      <sheetData sheetId="10">
        <row r="3">
          <cell r="C3" t="str">
            <v>지 번</v>
          </cell>
        </row>
      </sheetData>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용지매수비산출"/>
      <sheetName val="보상물(건물)조서"/>
      <sheetName val="전주이설물조서"/>
      <sheetName val="편입조서(총괄)"/>
      <sheetName val="편입조서(신규단지)"/>
      <sheetName val="편입조서(기존마을)"/>
      <sheetName val="편입조서(하수처리)"/>
      <sheetName val="지목별조서(총괄)"/>
      <sheetName val="지목별 조서"/>
      <sheetName val="국공유지총괄"/>
      <sheetName val="국공유지및사유지"/>
      <sheetName val="지목별총괄"/>
      <sheetName val="계산자료"/>
      <sheetName val="용지매수"/>
      <sheetName val="총편입"/>
      <sheetName val="신규단지"/>
      <sheetName val="기존마을"/>
      <sheetName val="마을하수도"/>
      <sheetName val="ABUT수량-A1"/>
      <sheetName val="수문일1"/>
      <sheetName val="노임"/>
      <sheetName val="용지매수조서"/>
      <sheetName val="실행내역"/>
      <sheetName val="INPUT"/>
      <sheetName val="배지거총재료집계표"/>
      <sheetName val="지구단위계획"/>
      <sheetName val="수자재단위당"/>
      <sheetName val="부대공사"/>
      <sheetName val="1호맨홀토공"/>
      <sheetName val="6PILE  (돌출)"/>
      <sheetName val="하남내역"/>
      <sheetName val="단가일람표"/>
      <sheetName val="흄관기초"/>
      <sheetName val="신천3호용수로"/>
      <sheetName val="Sheet2"/>
      <sheetName val="일위대가(계측기설치)"/>
      <sheetName val="요율"/>
      <sheetName val="횡배수관토공수량"/>
      <sheetName val="간지"/>
      <sheetName val="Sheet1"/>
      <sheetName val="간지 (세)"/>
      <sheetName val="충돌 내용"/>
      <sheetName val="4.장비손료"/>
      <sheetName val="금액내역서"/>
      <sheetName val="DANGA"/>
      <sheetName val="수지예산서"/>
      <sheetName val="토공"/>
      <sheetName val="자료"/>
      <sheetName val="해전배수"/>
      <sheetName val="가시설(TYPE-A)"/>
      <sheetName val="1-1평균터파기고(1)"/>
    </sheetNames>
    <sheetDataSet>
      <sheetData sheetId="0"/>
      <sheetData sheetId="1"/>
      <sheetData sheetId="2"/>
      <sheetData sheetId="3"/>
      <sheetData sheetId="4"/>
      <sheetData sheetId="5"/>
      <sheetData sheetId="6"/>
      <sheetData sheetId="7"/>
      <sheetData sheetId="8"/>
      <sheetData sheetId="9"/>
      <sheetData sheetId="10" refreshError="1">
        <row r="3">
          <cell r="C3" t="str">
            <v>지 번</v>
          </cell>
        </row>
      </sheetData>
      <sheetData sheetId="11"/>
      <sheetData sheetId="12"/>
      <sheetData sheetId="13">
        <row r="3">
          <cell r="C3" t="str">
            <v>지 번</v>
          </cell>
        </row>
      </sheetData>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기전총괄"/>
      <sheetName val="CCTV내역서"/>
      <sheetName val="단가적용표"/>
    </sheetNames>
    <sheetDataSet>
      <sheetData sheetId="0" refreshError="1"/>
      <sheetData sheetId="1" refreshError="1"/>
      <sheetData sheetId="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설계계산서"/>
      <sheetName val="설계개요"/>
      <sheetName val="취수탑"/>
      <sheetName val="콘밸브"/>
      <sheetName val="총괄표"/>
      <sheetName val="Sheet2"/>
      <sheetName val="Sheet3"/>
    </sheetNames>
    <sheetDataSet>
      <sheetData sheetId="0"/>
      <sheetData sheetId="1"/>
      <sheetData sheetId="2"/>
      <sheetData sheetId="3"/>
      <sheetData sheetId="4"/>
      <sheetData sheetId="5"/>
      <sheetData sheetId="6"/>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1 (2)"/>
      <sheetName val="Sheet1 (3)"/>
      <sheetName val="Sheet1 (4)"/>
    </sheetNames>
    <sheetDataSet>
      <sheetData sheetId="0"/>
      <sheetData sheetId="1" refreshError="1"/>
      <sheetData sheetId="2" refreshError="1"/>
      <sheetData sheetId="3"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토공집계"/>
      <sheetName val="관로집계"/>
      <sheetName val="대로근거"/>
      <sheetName val="대로토공"/>
      <sheetName val="중로근거"/>
      <sheetName val="중로토공"/>
      <sheetName val="소로근거"/>
      <sheetName val="소로토공"/>
      <sheetName val="비포장근거"/>
      <sheetName val="비포장토공"/>
      <sheetName val="연결관수량"/>
      <sheetName val="우수받이수량"/>
      <sheetName val="집수정수량"/>
      <sheetName val="집수정단위"/>
      <sheetName val="U형측구수량"/>
      <sheetName val="U형측구단위"/>
      <sheetName val="산마루측구수량"/>
      <sheetName val="산마루측구단위"/>
      <sheetName val="도수로수량"/>
      <sheetName val="도수로단위"/>
      <sheetName val="횡단배수구수량"/>
      <sheetName val="횡단배수구단위"/>
      <sheetName val="가도공"/>
      <sheetName val="말뚝지지력산정"/>
      <sheetName val="단위중량"/>
      <sheetName val="금액결정"/>
      <sheetName val="데리네이타현황"/>
      <sheetName val="원형1호맨홀토공수량"/>
      <sheetName val="DATE"/>
      <sheetName val="내역서"/>
      <sheetName val="석축설면"/>
      <sheetName val="법면단"/>
      <sheetName val="수량산출"/>
      <sheetName val="실행철강하도"/>
      <sheetName val="식재품셈"/>
      <sheetName val="조명시설"/>
      <sheetName val="터파기및재료"/>
      <sheetName val="토공(1공구)"/>
      <sheetName val="내역서1999.8최종"/>
    </sheetNames>
    <sheetDataSet>
      <sheetData sheetId="0" refreshError="1"/>
      <sheetData sheetId="1" refreshError="1"/>
      <sheetData sheetId="2"/>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일위대가"/>
      <sheetName val="조명시설"/>
    </sheetNames>
    <sheetDataSet>
      <sheetData sheetId="0" refreshError="1"/>
      <sheetData sheetId="1" refreshError="1"/>
      <sheetData sheetId="2"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일위대가"/>
      <sheetName val="조명시설"/>
      <sheetName val="교각1"/>
      <sheetName val="약품공급2"/>
      <sheetName val="#REF"/>
      <sheetName val="대포2교접속"/>
      <sheetName val="천방교접속"/>
      <sheetName val="sheet1"/>
      <sheetName val="사다리"/>
      <sheetName val="기초공"/>
      <sheetName val="기둥(원형)"/>
      <sheetName val="품셈TABLE"/>
      <sheetName val="우수공"/>
      <sheetName val="건축내역"/>
      <sheetName val="내역서"/>
      <sheetName val="2000년1차"/>
      <sheetName val="일위대가목록"/>
      <sheetName val="CPM챠트"/>
      <sheetName val="접지수량"/>
      <sheetName val="산출근거"/>
      <sheetName val="토사절취"/>
      <sheetName val="일위대가9803"/>
      <sheetName val="전체_1설계"/>
      <sheetName val="ABUT수량-A1"/>
      <sheetName val="당진1,2호기전선관설치및접지4차공사내역서-을지"/>
      <sheetName val="원형1호맨홀토공수량"/>
      <sheetName val="구조물철거타공정이월"/>
      <sheetName val="2000전체분"/>
      <sheetName val="위치조서"/>
      <sheetName val="터파기및재료"/>
      <sheetName val="guard(mac)"/>
      <sheetName val="포장물량집계"/>
      <sheetName val="앉음벽 (2)"/>
      <sheetName val="인버트단위수량"/>
      <sheetName val="6PILE  (돌출)"/>
      <sheetName val="차액보증"/>
      <sheetName val="말뚝지지력산정"/>
      <sheetName val="DATE"/>
      <sheetName val="단가조사"/>
      <sheetName val="원가서"/>
      <sheetName val="수량산출"/>
      <sheetName val="실행철강하도"/>
      <sheetName val="TYPE-A"/>
      <sheetName val="E총"/>
      <sheetName val="대로근거"/>
      <sheetName val="노임단가"/>
      <sheetName val="시설수량표"/>
      <sheetName val="기초일위"/>
      <sheetName val="수목단가"/>
      <sheetName val="시설일위"/>
      <sheetName val="식재수량표"/>
      <sheetName val="식재일위"/>
      <sheetName val="자재단가"/>
      <sheetName val="중로근거"/>
      <sheetName val="안산기계장치"/>
      <sheetName val="단면 (2)"/>
      <sheetName val="교각계산"/>
      <sheetName val="내역"/>
      <sheetName val="입찰안"/>
      <sheetName val="요율"/>
      <sheetName val="날개벽수량표"/>
      <sheetName val="집계표"/>
      <sheetName val="실행내역"/>
      <sheetName val="준검 내역서"/>
      <sheetName val="바닥판"/>
      <sheetName val="입력DATA"/>
      <sheetName val="전체제잡비"/>
      <sheetName val="준공정산"/>
      <sheetName val="증감내역서"/>
      <sheetName val="내역기준"/>
      <sheetName val="참조"/>
      <sheetName val="단가일람"/>
      <sheetName val="조경일람"/>
      <sheetName val="sub"/>
      <sheetName val="수량집계"/>
      <sheetName val="자재일람"/>
      <sheetName val="공정증감대ㅈ표"/>
      <sheetName val="Sheet1 (2)"/>
      <sheetName val="INPUT(덕도방향-시점)"/>
      <sheetName val="치수표"/>
      <sheetName val="집계"/>
      <sheetName val="기본일위"/>
      <sheetName val="내역서2안"/>
      <sheetName val="패널"/>
      <sheetName val="직노"/>
      <sheetName val="금액내역서"/>
      <sheetName val="TYPE-1"/>
      <sheetName val="찍기"/>
      <sheetName val="Y-WORK"/>
      <sheetName val="SLAB&quot;1&quot;"/>
      <sheetName val="경비2내역"/>
      <sheetName val="단면계수(상부)"/>
      <sheetName val="휴지통"/>
      <sheetName val="자재단가비교표"/>
      <sheetName val="설계기준"/>
      <sheetName val="산출서"/>
      <sheetName val="BID"/>
      <sheetName val="동물이동통로"/>
      <sheetName val="1.설계기준"/>
      <sheetName val="COPING"/>
      <sheetName val="구조물터파기수량집계"/>
      <sheetName val="Sheet2"/>
      <sheetName val="8설7발"/>
      <sheetName val="편입토지조서"/>
      <sheetName val="BOX-1510"/>
      <sheetName val="1,2공구원가계산서"/>
      <sheetName val="2공구산출내역"/>
      <sheetName val="1공구산출내역서"/>
      <sheetName val="1TL종점(1)"/>
      <sheetName val="단가"/>
      <sheetName val="암거 제원표"/>
      <sheetName val="1호맨홀토공"/>
      <sheetName val="접속도수량집계표"/>
      <sheetName val="AS복구"/>
      <sheetName val="중기터파기"/>
      <sheetName val="변수값"/>
      <sheetName val="중기상차"/>
      <sheetName val="DB구축"/>
      <sheetName val="우수받이수량산출"/>
      <sheetName val="집수정수량집계"/>
      <sheetName val="각종측구수량집계"/>
      <sheetName val="일위대가(계측기설치)"/>
      <sheetName val="8.PILE  (돌출)"/>
      <sheetName val="반중력식옹벽"/>
      <sheetName val="98지급계획"/>
      <sheetName val="문학간접"/>
      <sheetName val="4.전기"/>
      <sheetName val="기성갑지"/>
      <sheetName val="대림경상68억"/>
      <sheetName val="P.M 별"/>
      <sheetName val="단면가정"/>
      <sheetName val="입력값"/>
      <sheetName val="설계기준 및 하중계산"/>
      <sheetName val="도색집계"/>
      <sheetName val="포장공집"/>
      <sheetName val="토목주소"/>
      <sheetName val="인건-측정"/>
      <sheetName val="슬래브수량"/>
      <sheetName val="도담구내 개소별 명세"/>
      <sheetName val="코드표"/>
      <sheetName val="신림자금"/>
      <sheetName val="현장관리비참조"/>
      <sheetName val="단가비교"/>
      <sheetName val="을부담운반비"/>
      <sheetName val="A-4"/>
      <sheetName val="유림골조"/>
      <sheetName val="설계개요"/>
      <sheetName val="type-F"/>
      <sheetName val="전체"/>
      <sheetName val="건축공사"/>
      <sheetName val="Resource2"/>
      <sheetName val="산출내역서"/>
      <sheetName val="inputdata"/>
      <sheetName val="표준건축비"/>
      <sheetName val="작성방법"/>
      <sheetName val="적점"/>
      <sheetName val="토목"/>
      <sheetName val="내역표지"/>
      <sheetName val="일위집계"/>
      <sheetName val="코드"/>
      <sheetName val="2.1  노무비 평균단가산출"/>
      <sheetName val="설계내역서"/>
      <sheetName val="공통가설"/>
      <sheetName val="배수내역"/>
      <sheetName val="공사내역"/>
      <sheetName val="갑지"/>
      <sheetName val="우석문틀"/>
      <sheetName val="원가계산서구조조정"/>
      <sheetName val="DB"/>
      <sheetName val="YOEMAGUM"/>
      <sheetName val="남양내역"/>
      <sheetName val="신호등일위대가"/>
      <sheetName val="일위"/>
      <sheetName val="설비"/>
      <sheetName val="공사비증감"/>
      <sheetName val="설계"/>
      <sheetName val="토공계산서(부체도로)"/>
      <sheetName val="배수관산출"/>
      <sheetName val="N賃率-職"/>
      <sheetName val="산근"/>
      <sheetName val="1.취수장"/>
      <sheetName val="가도공"/>
      <sheetName val="목차"/>
      <sheetName val="마산방향"/>
      <sheetName val="수량산출서집계"/>
      <sheetName val="98수문일위"/>
      <sheetName val="C.배수관공"/>
      <sheetName val="RE9604"/>
      <sheetName val="맨홀수량"/>
      <sheetName val="토공사"/>
      <sheetName val="9GNG운반"/>
      <sheetName val="교대(A1)"/>
      <sheetName val="진주방향"/>
      <sheetName val="도장수량(하1)"/>
      <sheetName val="주형"/>
      <sheetName val="총괄표"/>
      <sheetName val="철근단면적"/>
      <sheetName val="도로경계단위"/>
      <sheetName val="봉양~조차장간고하개명(신설)"/>
      <sheetName val="공사착공계"/>
      <sheetName val="옹벽철근집계표"/>
      <sheetName val="원"/>
      <sheetName val="기계공사"/>
      <sheetName val="공사비총"/>
      <sheetName val="토목공사일반"/>
      <sheetName val="단위수량"/>
      <sheetName val="상반기손익차2총괄"/>
      <sheetName val="95년12월말"/>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DATA2000"/>
      <sheetName val="수량산출서"/>
      <sheetName val="플랜트 설치"/>
      <sheetName val="Macro(전선)"/>
      <sheetName val="암거날개벽"/>
      <sheetName val="데리네이타현황"/>
      <sheetName val="수량3"/>
      <sheetName val="계림(함평)"/>
      <sheetName val="계림(장성)"/>
      <sheetName val="하중계산"/>
      <sheetName val="단가조사서"/>
      <sheetName val="401"/>
      <sheetName val="집수정단면도 (2)"/>
      <sheetName val="INPUT"/>
      <sheetName val="일위대가목차"/>
      <sheetName val="재정비내역"/>
      <sheetName val="지적고시내역"/>
      <sheetName val="토공(1)"/>
      <sheetName val="공구"/>
      <sheetName val="버스운행안내"/>
      <sheetName val="8.석축단위(H=1.5M)"/>
      <sheetName val="일위대가표"/>
      <sheetName val="토공"/>
      <sheetName val="제출문"/>
      <sheetName val="부대내역"/>
      <sheetName val="마산월령동골조물량변경"/>
      <sheetName val="맨홀수량산출"/>
      <sheetName val="data"/>
      <sheetName val="집수정"/>
      <sheetName val="오동"/>
      <sheetName val="대조"/>
      <sheetName val="나한"/>
      <sheetName val="재적표"/>
      <sheetName val="측구터파기공수량집계"/>
      <sheetName val="배수공 시멘트 및 골재량 산출"/>
      <sheetName val="주beam"/>
      <sheetName val="지급자재"/>
      <sheetName val="안양동교 1안"/>
      <sheetName val="내역(가지)"/>
      <sheetName val="범례표"/>
      <sheetName val="설계조건"/>
      <sheetName val="교통대책내역"/>
      <sheetName val="여과지동"/>
      <sheetName val="기초자료"/>
      <sheetName val="설산1.나"/>
      <sheetName val="본사S"/>
      <sheetName val="FORM-0"/>
      <sheetName val="조명율표"/>
      <sheetName val="수량산출목록표"/>
      <sheetName val="광주방향"/>
      <sheetName val="I一般比"/>
      <sheetName val="관로토공(보통암)"/>
      <sheetName val="관로토공(연암)"/>
      <sheetName val="관로토공(토사)"/>
      <sheetName val="관로토공(풍화암)"/>
      <sheetName val="리핑암"/>
      <sheetName val="보통암"/>
      <sheetName val="연결관조서 (토사)"/>
      <sheetName val="연결관수량"/>
      <sheetName val="연암"/>
      <sheetName val="우수받이BOX토공"/>
      <sheetName val="우수받이관로토공"/>
      <sheetName val="토사"/>
      <sheetName val="일반수량"/>
      <sheetName val="산출기준자료"/>
      <sheetName val="인사자료총집계"/>
      <sheetName val="총괄내역서"/>
      <sheetName val="토사(PE)"/>
      <sheetName val="RAHMEN"/>
      <sheetName val="보도경계블럭"/>
      <sheetName val="마산방향철근집계"/>
      <sheetName val="B"/>
      <sheetName val="A LINE"/>
      <sheetName val="옹벽수량집계"/>
      <sheetName val="일위목록"/>
      <sheetName val="단위단가"/>
      <sheetName val="수우미양가(Vlookup)"/>
      <sheetName val="NAI"/>
      <sheetName val="관리비비계상"/>
      <sheetName val="기성내역"/>
      <sheetName val="추가예산"/>
      <sheetName val="5. 현장관리비(new) "/>
      <sheetName val="1-3.조건,바닥판 "/>
      <sheetName val="CALCULATION"/>
      <sheetName val="견적990322"/>
      <sheetName val="WORK"/>
      <sheetName val="고창방향"/>
      <sheetName val="CC16-내역서"/>
      <sheetName val="예산총괄"/>
      <sheetName val="Sheet5"/>
      <sheetName val="원가"/>
      <sheetName val="자재대"/>
      <sheetName val="상수도공-간지"/>
      <sheetName val="자재테이블"/>
      <sheetName val="DA"/>
      <sheetName val="갑지(추정)"/>
      <sheetName val="접속도로1"/>
      <sheetName val="공사비총괄"/>
      <sheetName val="식생블럭단위수량"/>
      <sheetName val="연장및면적(좌측)"/>
      <sheetName val="수목데이타 "/>
      <sheetName val="ELEC"/>
      <sheetName val="퍼스트"/>
      <sheetName val="Total"/>
      <sheetName val="시운전연료"/>
      <sheetName val="화전내"/>
      <sheetName val="화재 탐지 설비"/>
      <sheetName val="spc 배관견적"/>
      <sheetName val="참고자료"/>
      <sheetName val="설계명세서"/>
      <sheetName val="연결임시"/>
      <sheetName val="공종별예산조서"/>
      <sheetName val="전체공정"/>
      <sheetName val="조립공정"/>
      <sheetName val="FC"/>
      <sheetName val="일위대가(가설)"/>
      <sheetName val="부하계산서"/>
      <sheetName val="기별(종합)"/>
      <sheetName val="목록"/>
      <sheetName val="만년달력"/>
      <sheetName val="원가총괄"/>
      <sheetName val="준검_내역서"/>
      <sheetName val="6PILE__(돌출)"/>
      <sheetName val="앉음벽_(2)"/>
      <sheetName val="도담구내_개소별_명세"/>
      <sheetName val="단면_(2)"/>
      <sheetName val="설계기준_및_하중계산"/>
      <sheetName val="2_1__노무비_평균단가산출"/>
      <sheetName val="4_전기"/>
      <sheetName val="P_M_별"/>
      <sheetName val="암거_제원표"/>
      <sheetName val="Sheet1_(2)"/>
      <sheetName val="1_설계기준"/>
      <sheetName val="일위대가56-1_"/>
      <sheetName val="일위대가71-1_"/>
      <sheetName val="일위대가74-1_"/>
      <sheetName val="일위대가76-1_"/>
      <sheetName val="일위대가77-1_"/>
      <sheetName val="일위대가78-1_"/>
      <sheetName val="8_PILE__(돌출)"/>
      <sheetName val="설산1_나"/>
      <sheetName val="플랜트_설치"/>
      <sheetName val="5__현장관리비(new)_"/>
      <sheetName val="1_취수장"/>
      <sheetName val="C_배수관공"/>
      <sheetName val="1-3_조건,바닥판_"/>
      <sheetName val="안양동교_1안"/>
      <sheetName val="연결관조서_(토사)"/>
      <sheetName val="미드수량"/>
      <sheetName val="CTEMCOST"/>
      <sheetName val="공사비산출내역"/>
      <sheetName val="간노_콘"/>
      <sheetName val="운반"/>
      <sheetName val="자재"/>
      <sheetName val="유입량"/>
      <sheetName val="철근량"/>
      <sheetName val="전기"/>
      <sheetName val="7.PILE  (돌출)"/>
      <sheetName val="단가대비표"/>
      <sheetName val="예가내역서"/>
      <sheetName val="검토"/>
      <sheetName val="0303"/>
      <sheetName val="판정1교토공"/>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D-3109"/>
      <sheetName val="사유서제출현황-2"/>
      <sheetName val="현장조사"/>
      <sheetName val="총괄집계표"/>
      <sheetName val="백암비스타내역"/>
      <sheetName val="3BL공동구 수량"/>
      <sheetName val="6호기"/>
      <sheetName val="Berm"/>
      <sheetName val="분뇨"/>
      <sheetName val="현금예금"/>
      <sheetName val="지중자재단가"/>
      <sheetName val="일위대가LIST"/>
      <sheetName val="노임"/>
      <sheetName val=""/>
      <sheetName val="1062-X방향 "/>
      <sheetName val="단위중량"/>
      <sheetName val="가격조사서"/>
      <sheetName val="1.설계조건"/>
      <sheetName val="Macro1"/>
      <sheetName val="관급"/>
      <sheetName val="J直材4"/>
      <sheetName val="수로단위수량"/>
      <sheetName val="수질정화시설"/>
      <sheetName val="법면"/>
      <sheetName val="부대공"/>
      <sheetName val="구조물공"/>
      <sheetName val="포장공"/>
      <sheetName val="배수공1"/>
      <sheetName val="중기일위대가"/>
      <sheetName val="CON포장수량"/>
      <sheetName val="L형옹벽(key)"/>
      <sheetName val="CONUNIT"/>
      <sheetName val="장비 (2)"/>
      <sheetName val="내역서(2구간)"/>
      <sheetName val="내역서1"/>
      <sheetName val="중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일위대가"/>
      <sheetName val="조명시설"/>
    </sheetNames>
    <sheetDataSet>
      <sheetData sheetId="0" refreshError="1"/>
      <sheetData sheetId="1" refreshError="1"/>
      <sheetData sheetId="2"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단위토공집계표"/>
      <sheetName val="토적계산서"/>
      <sheetName val="토공총괄표"/>
      <sheetName val="자재계산서"/>
      <sheetName val="자재집계표"/>
      <sheetName val="재료집계표"/>
      <sheetName val="L형측구(토사부)"/>
      <sheetName val="L형측구(옹벽부)"/>
      <sheetName val="경계석"/>
      <sheetName val="콘크리트포장"/>
      <sheetName val="깨기"/>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환경관리비"/>
      <sheetName val="주요자재집계표"/>
      <sheetName val="철근수량집계표"/>
      <sheetName val="콘크리트 수량집계표"/>
      <sheetName val="타공종이월수량"/>
      <sheetName val="세륜세차시설수량집계"/>
      <sheetName val="세륜세차시설설치현황"/>
      <sheetName val="침사지"/>
      <sheetName val="지잗가옥집계"/>
      <sheetName val="지장가옥철거"/>
      <sheetName val="폐기물처리량"/>
      <sheetName val="가설방진망집계"/>
      <sheetName val="가설방진망"/>
      <sheetName val="#REF"/>
      <sheetName val="Sheet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수량명세서"/>
      <sheetName val="수량명세서 2"/>
      <sheetName val="암거날개벽"/>
      <sheetName val="내역서"/>
      <sheetName val="노임단가"/>
      <sheetName val="금액내역서"/>
      <sheetName val="공사비집계"/>
      <sheetName val="#REF"/>
      <sheetName val="조명시설"/>
      <sheetName val="일위대가"/>
      <sheetName val="6공구(당초)"/>
      <sheetName val="준검 내역서"/>
      <sheetName val="귀래방향"/>
      <sheetName val="단면 (2)"/>
      <sheetName val="Sheet1"/>
      <sheetName val="토공(우물통,기타) "/>
      <sheetName val="화해(함평)"/>
      <sheetName val="화해(장성)"/>
      <sheetName val="가격조사"/>
      <sheetName val="총괄표"/>
      <sheetName val="공사비증감"/>
      <sheetName val="내역표지"/>
      <sheetName val="찍기"/>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tggwan(mac)"/>
      <sheetName val="T형( 파일기초) 공현1교"/>
      <sheetName val="깨기"/>
      <sheetName val="우각부보강"/>
      <sheetName val="공량산출서"/>
      <sheetName val="중산교"/>
      <sheetName val="STEEL BOX 단면설계(SEC.8)"/>
      <sheetName val="내역"/>
      <sheetName val="내역서"/>
      <sheetName val="기성내역서"/>
      <sheetName val="하수급견적대비"/>
      <sheetName val="단가비교표"/>
      <sheetName val="실행철강하도"/>
      <sheetName val="t형"/>
      <sheetName val="우수"/>
      <sheetName val="토사(PE)"/>
      <sheetName val="충주"/>
      <sheetName val="위치조서"/>
      <sheetName val="설계예산서"/>
      <sheetName val="부대내역"/>
      <sheetName val="BSD (2)"/>
      <sheetName val="화재 탐지 설비"/>
      <sheetName val="Macro(차단기)"/>
      <sheetName val="터파기및재료"/>
      <sheetName val="수량산출서-2"/>
      <sheetName val="단가"/>
      <sheetName val="노임"/>
      <sheetName val="토공계산"/>
      <sheetName val="화재_탐지_설비"/>
      <sheetName val="3차설계"/>
      <sheetName val="3.바닥판설계"/>
      <sheetName val="조명시설"/>
      <sheetName val="당초"/>
      <sheetName val="DATE"/>
      <sheetName val="자재단가_사급"/>
      <sheetName val="노임단가"/>
      <sheetName val="중기적산목록"/>
      <sheetName val="N賃率-職"/>
      <sheetName val="Sheet1"/>
      <sheetName val="설계"/>
      <sheetName val="FOOTING단면력"/>
      <sheetName val="통합"/>
      <sheetName val="토목내역서"/>
      <sheetName val="수량산출"/>
      <sheetName val="DATA"/>
      <sheetName val="데이타"/>
      <sheetName val="5.정산서"/>
      <sheetName val="1.설계기준"/>
      <sheetName val="주형"/>
      <sheetName val="원가계산서"/>
      <sheetName val="과천MAIN"/>
      <sheetName val="안정검토(온1)"/>
      <sheetName val="VXXXXXXX"/>
      <sheetName val="#REF"/>
      <sheetName val="설계조건"/>
      <sheetName val="일위_파일"/>
      <sheetName val="일위대가"/>
      <sheetName val="Sheet2"/>
      <sheetName val="빗물받이(910-510-410)"/>
      <sheetName val="NYS"/>
      <sheetName val="BOX"/>
      <sheetName val="8.석축단위(H=1.5M)"/>
      <sheetName val="노무비"/>
      <sheetName val="Sheet17"/>
      <sheetName val="INPUT"/>
      <sheetName val="단위수량산출"/>
      <sheetName val="토공분배표"/>
      <sheetName val="변압기 및 발전기 용량"/>
      <sheetName val="실행내역 "/>
      <sheetName val="조명율표"/>
      <sheetName val="갑지(추정)"/>
      <sheetName val="98지급계획"/>
      <sheetName val="세목전체"/>
      <sheetName val="POOM_MOTO"/>
      <sheetName val="POOM_MOTO2"/>
      <sheetName val="용량(1-2)"/>
      <sheetName val="IT-BAT"/>
      <sheetName val="데리네이타현황"/>
      <sheetName val="Sheet1 (2)"/>
      <sheetName val="날개벽"/>
      <sheetName val="하남내역"/>
      <sheetName val="2연BOX"/>
      <sheetName val="입력데이타"/>
      <sheetName val="STBOX"/>
      <sheetName val="재료단가"/>
      <sheetName val="제출내역 (2)"/>
      <sheetName val="여흥"/>
      <sheetName val="갑지1"/>
      <sheetName val="손익현황"/>
      <sheetName val="단가 및 재료비"/>
      <sheetName val="중기사용료산출근거"/>
      <sheetName val="을"/>
      <sheetName val="총괄집계표"/>
      <sheetName val="표층포설및다짐"/>
      <sheetName val="자재단가비교표"/>
      <sheetName val="기존도수로깨기"/>
      <sheetName val="POWER"/>
      <sheetName val="남양시작동자105노65기1.3화1.2"/>
      <sheetName val="산출근거"/>
      <sheetName val="WORK"/>
      <sheetName val="총괄설계내역서"/>
      <sheetName val="차액보증"/>
      <sheetName val="보차도경계석"/>
      <sheetName val="재료값"/>
      <sheetName val="집수정현황"/>
      <sheetName val="LEGEND"/>
      <sheetName val="총괄내역서"/>
      <sheetName val="공사개요"/>
      <sheetName val="기둥(원형)"/>
      <sheetName val="Tenants"/>
      <sheetName val="영업소실적"/>
      <sheetName val="입출재고현황 (2)"/>
      <sheetName val="가설공사비"/>
      <sheetName val="여과지동"/>
      <sheetName val="기초자료"/>
      <sheetName val="가공비"/>
      <sheetName val="자재조서"/>
      <sheetName val="내역서적용수량 (지방도893)"/>
      <sheetName val="포장공"/>
      <sheetName val="설계개요"/>
      <sheetName val="포장면적산출"/>
      <sheetName val="이토변실(A3-LINE)"/>
      <sheetName val="진주방향"/>
      <sheetName val="2"/>
      <sheetName val="아스팔트포장"/>
      <sheetName val="COPING"/>
      <sheetName val="INPUTDATA"/>
      <sheetName val="VXXXXX"/>
      <sheetName val="우수공"/>
      <sheetName val="수안보-MBR1"/>
      <sheetName val="단가및재료비"/>
      <sheetName val="박스토공"/>
      <sheetName val="기준표"/>
      <sheetName val="보호공"/>
      <sheetName val="05 BOX"/>
      <sheetName val="02 SLAB"/>
      <sheetName val="운동장 (2)"/>
      <sheetName val="Excel"/>
      <sheetName val="foxz"/>
      <sheetName val="Sheet3"/>
      <sheetName val="BID"/>
      <sheetName val="ⴭⴭⴭ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재료집계"/>
      <sheetName val="2-2"/>
      <sheetName val="4-1"/>
      <sheetName val="4-2"/>
      <sheetName val="4-3"/>
      <sheetName val="4-4"/>
      <sheetName val="0"/>
      <sheetName val="1"/>
      <sheetName val="2"/>
      <sheetName val="3"/>
      <sheetName val="4"/>
    </sheetNames>
    <sheetDataSet>
      <sheetData sheetId="0" refreshError="1"/>
      <sheetData sheetId="1" refreshError="1"/>
      <sheetData sheetId="2" refreshError="1"/>
      <sheetData sheetId="3" refreshError="1"/>
      <sheetData sheetId="4" refreshError="1"/>
      <sheetData sheetId="5" refreshError="1"/>
      <sheetData sheetId="6">
        <row r="4">
          <cell r="B4">
            <v>0.15</v>
          </cell>
          <cell r="D4">
            <v>0.15</v>
          </cell>
        </row>
        <row r="7">
          <cell r="B7">
            <v>1</v>
          </cell>
        </row>
      </sheetData>
      <sheetData sheetId="7"/>
      <sheetData sheetId="8" refreshError="1"/>
      <sheetData sheetId="9" refreshError="1"/>
      <sheetData sheetId="10"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Sheet17"/>
      <sheetName val="덕전리"/>
      <sheetName val="위치조서"/>
      <sheetName val="1호맨홀토공"/>
      <sheetName val="횡배수관수량집계"/>
      <sheetName val="배수관 집계"/>
      <sheetName val="본선집계"/>
      <sheetName val="횡배수관현황"/>
      <sheetName val="횡배수관"/>
      <sheetName val="횡배수관평균터파기고"/>
      <sheetName val="참조자료"/>
      <sheetName val="좌측"/>
      <sheetName val="성서방향-교대(A2)"/>
      <sheetName val="갑지(추정)"/>
      <sheetName val="역T형"/>
      <sheetName val="일위대가(계측기설치)"/>
      <sheetName val="횡배수관토공수량"/>
      <sheetName val="000000"/>
      <sheetName val="교각계산"/>
      <sheetName val="#REF"/>
      <sheetName val="BOX"/>
      <sheetName val="제수"/>
      <sheetName val="공기"/>
      <sheetName val="IMPEADENCE MAP 취수장"/>
      <sheetName val="내역"/>
      <sheetName val="도장"/>
      <sheetName val="8. 안정검토"/>
      <sheetName val="옹벽철근"/>
      <sheetName val="단위수량(출력X)"/>
      <sheetName val="수량집계"/>
      <sheetName val="옥외전력간선설비공사"/>
      <sheetName val="4.장비손료"/>
      <sheetName val="Sheet2"/>
      <sheetName val="Sheet1"/>
      <sheetName val="기둥(원형)"/>
      <sheetName val="DATE"/>
      <sheetName val="재료표"/>
      <sheetName val="차선도색현황"/>
      <sheetName val="가도공"/>
      <sheetName val="2.단면가정3.모델링4.하중"/>
      <sheetName val="2. 단면가정"/>
      <sheetName val="슬라브설계"/>
      <sheetName val="2.단면가정"/>
      <sheetName val="소방"/>
      <sheetName val="D-CHSOIL"/>
      <sheetName val="가시설(TYPE-A)"/>
      <sheetName val="1-1평균터파기고(1)"/>
      <sheetName val="교각1"/>
      <sheetName val="3.바닥판설계"/>
      <sheetName val="설계조건"/>
      <sheetName val="슬래브수량산출"/>
      <sheetName val="데리네이타현황"/>
      <sheetName val="편입조서"/>
      <sheetName val="지장물"/>
      <sheetName val="옹벽"/>
      <sheetName val="날개벽"/>
      <sheetName val="을 2"/>
      <sheetName val="수질정화시설"/>
      <sheetName val="입찰안"/>
      <sheetName val="지급자재"/>
      <sheetName val="BID"/>
      <sheetName val="DC-O-4-S(설명서)"/>
      <sheetName val="구조물철거타공정이월"/>
      <sheetName val="기초자료입력"/>
      <sheetName val="ABUT수량-A1"/>
      <sheetName val="단가대비표"/>
      <sheetName val="배수관_집계"/>
      <sheetName val="바닥판"/>
      <sheetName val="단가 및 재료비"/>
      <sheetName val="주방환기"/>
      <sheetName val="설계요율"/>
      <sheetName val="회사정보"/>
      <sheetName val="갑지"/>
      <sheetName val="토목공사일반"/>
      <sheetName val="6PILE  (돌출)"/>
      <sheetName val="입력자료(노무비)"/>
      <sheetName val="산근"/>
      <sheetName val="집계표"/>
      <sheetName val="8.PILE  (돌출)"/>
      <sheetName val="터파기및재료"/>
      <sheetName val="형식 - 1-2-3"/>
      <sheetName val="주요수량증감"/>
      <sheetName val="흄관기초"/>
      <sheetName val="DATA"/>
      <sheetName val="예산변경사항"/>
      <sheetName val="실행내역"/>
      <sheetName val="직노"/>
      <sheetName val="품셈TABLE"/>
      <sheetName val="Sheet1 (2)"/>
      <sheetName val="45,46"/>
      <sheetName val="일반맨홀수량집계(A-7 LINE)"/>
      <sheetName val="포장공자재집계표"/>
      <sheetName val="접속도로1"/>
      <sheetName val="98수문일위"/>
    </sheetNames>
    <sheetDataSet>
      <sheetData sheetId="0">
        <row r="3">
          <cell r="C3" t="str">
            <v>S</v>
          </cell>
        </row>
      </sheetData>
      <sheetData sheetId="1" refreshError="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집계"/>
      <sheetName val="T-TO"/>
      <sheetName val="S1"/>
      <sheetName val="S2"/>
      <sheetName val="S3"/>
      <sheetName val="S4"/>
      <sheetName val="S6"/>
    </sheetNames>
    <sheetDataSet>
      <sheetData sheetId="0"/>
      <sheetData sheetId="1"/>
      <sheetData sheetId="2"/>
      <sheetData sheetId="3"/>
      <sheetData sheetId="4"/>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
      <sheetName val="갑,을"/>
      <sheetName val="노임단가"/>
      <sheetName val="VXXXXX"/>
      <sheetName val="집계표"/>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갑지"/>
      <sheetName val="공사개요"/>
      <sheetName val="설계내역서"/>
      <sheetName val="현장경비"/>
      <sheetName val="Dae_Jiju"/>
      <sheetName val="Sikje_ingun"/>
      <sheetName val="TREE_D"/>
      <sheetName val="단가"/>
      <sheetName val="교대(A1-A2)"/>
      <sheetName val="#REF"/>
      <sheetName val="내역서"/>
      <sheetName val="대비"/>
      <sheetName val="건축내역"/>
      <sheetName val="제잡비"/>
      <sheetName val="실행철강하도"/>
      <sheetName val="BID"/>
      <sheetName val="일위대가"/>
      <sheetName val="실행내역"/>
      <sheetName val="교대(A1)"/>
      <sheetName val="견적의뢰서"/>
      <sheetName val="배수공"/>
      <sheetName val="집계표"/>
      <sheetName val="총괄내역서"/>
      <sheetName val="별표총괄"/>
      <sheetName val="EUL"/>
      <sheetName val="7.1유효폭"/>
      <sheetName val="제수"/>
      <sheetName val="공기"/>
      <sheetName val="Sheet1 (2)"/>
      <sheetName val="일H35Y4"/>
      <sheetName val="사용성검토"/>
      <sheetName val="노임"/>
      <sheetName val="가격조사서"/>
      <sheetName val="해평견적"/>
      <sheetName val="청천내"/>
      <sheetName val="재료비"/>
      <sheetName val="시공여유율"/>
      <sheetName val="공종별"/>
      <sheetName val="대림경상68억"/>
      <sheetName val="부하(성남)"/>
      <sheetName val="공통가설"/>
      <sheetName val="공사비총괄표"/>
      <sheetName val="인건비"/>
      <sheetName val="조명시설"/>
      <sheetName val="토목주소"/>
      <sheetName val="프랜트면허"/>
      <sheetName val="취수탑"/>
      <sheetName val="Sheet17"/>
      <sheetName val="도시가스현황"/>
      <sheetName val="부속동"/>
      <sheetName val="기초1"/>
      <sheetName val="맨홀수량"/>
      <sheetName val="설계조건"/>
      <sheetName val="Sheet1"/>
      <sheetName val="장비집계"/>
      <sheetName val="허용전류-IEC"/>
      <sheetName val="허용전류-IEC DATA"/>
      <sheetName val="양수장(기계)"/>
      <sheetName val="MIJIBI"/>
      <sheetName val="노임단가"/>
      <sheetName val="금액내역서"/>
      <sheetName val="현장관리비"/>
      <sheetName val="정부노임단가"/>
      <sheetName val="36+45-113-18+19+20I"/>
      <sheetName val="데이타"/>
      <sheetName val="부하계산서"/>
      <sheetName val="내역"/>
      <sheetName val="간접"/>
      <sheetName val="단위단가"/>
      <sheetName val="중기사용료"/>
      <sheetName val="물가변동 총괄서"/>
      <sheetName val="수량조서(신)"/>
      <sheetName val="방배동내역(리라)"/>
      <sheetName val="건축공사집계표"/>
      <sheetName val="방배동내역 (총괄)"/>
      <sheetName val="부대공사총괄"/>
      <sheetName val="낙찰표"/>
      <sheetName val="ASALTOTA"/>
      <sheetName val="방배동내역(한영)"/>
      <sheetName val="증감내역서"/>
      <sheetName val="저"/>
      <sheetName val="노무비계"/>
      <sheetName val="새공통"/>
      <sheetName val="대전-교대(A1-A2)"/>
      <sheetName val="현황산출서"/>
      <sheetName val="동력부하계산"/>
      <sheetName val="Sheet3"/>
      <sheetName val="변경내역대비표(2)"/>
      <sheetName val="단면 (2)"/>
      <sheetName val="경비"/>
      <sheetName val="도급"/>
      <sheetName val="갑지1"/>
      <sheetName val="토사(PE)"/>
      <sheetName val="EQUIP LIST"/>
      <sheetName val="수량집계"/>
      <sheetName val="구조물견적"/>
      <sheetName val="출자한도"/>
      <sheetName val="현장관리비 산출내역"/>
      <sheetName val="TEST1"/>
      <sheetName val="본선 토공 분배표"/>
      <sheetName val="인사자료총집계"/>
      <sheetName val="평가데이터"/>
      <sheetName val="기본단가"/>
      <sheetName val="DATE"/>
      <sheetName val="침하계"/>
      <sheetName val="3.공통공사대비"/>
      <sheetName val="대로근거"/>
      <sheetName val="중로근거"/>
      <sheetName val="갑지(추정)"/>
      <sheetName val="기계경비일람"/>
      <sheetName val="뚝토공"/>
      <sheetName val="경비2내역"/>
      <sheetName val="을 2"/>
      <sheetName val="을 1"/>
      <sheetName val="토공 갑지"/>
      <sheetName val="1,2,3,4,5단위수량"/>
      <sheetName val="000000"/>
      <sheetName val="노무비단가"/>
      <sheetName val="단면치수"/>
      <sheetName val="장비"/>
      <sheetName val="산근1"/>
      <sheetName val="노무"/>
      <sheetName val="자재"/>
      <sheetName val="지급자재"/>
      <sheetName val="총공사내역서"/>
      <sheetName val="건축공사실행"/>
      <sheetName val="일위대가표"/>
      <sheetName val="공사비예산서(토목분)"/>
      <sheetName val="특수선일위대가"/>
      <sheetName val="수량3"/>
      <sheetName val="Y-WORK"/>
      <sheetName val="물가시세"/>
      <sheetName val="자료"/>
      <sheetName val="INPUT"/>
      <sheetName val="물량"/>
      <sheetName val="BOX 본체"/>
      <sheetName val="원형1호맨홀토공수량"/>
      <sheetName val="장비내역서"/>
      <sheetName val="D01"/>
      <sheetName val="D02"/>
      <sheetName val="공문"/>
      <sheetName val="CIVIL"/>
      <sheetName val="단가비교표"/>
      <sheetName val="단가조사표"/>
      <sheetName val="구조물철거타공정이월"/>
      <sheetName val="1-1"/>
      <sheetName val="내역1"/>
      <sheetName val="CTEMCOST"/>
      <sheetName val="JUCKEYK"/>
      <sheetName val="바닥판"/>
      <sheetName val="총괄표"/>
      <sheetName val="자재단가"/>
      <sheetName val="기계경비(시간당)"/>
      <sheetName val="램머"/>
      <sheetName val="기초"/>
      <sheetName val="수량집계표"/>
      <sheetName val="공종별수량집계"/>
      <sheetName val="제경비"/>
      <sheetName val="실적"/>
      <sheetName val="입력(K0)"/>
      <sheetName val="노무비"/>
      <sheetName val="예가표"/>
      <sheetName val="각사별공사비분개 "/>
      <sheetName val="터널전기"/>
      <sheetName val="입찰안"/>
      <sheetName val="MAT"/>
      <sheetName val="주식"/>
      <sheetName val="설계개요"/>
      <sheetName val="SG"/>
      <sheetName val="변수데이타"/>
      <sheetName val="자재수량"/>
      <sheetName val="차액보증"/>
      <sheetName val="영동(D)"/>
      <sheetName val="해외법인"/>
      <sheetName val="6호기"/>
      <sheetName val="발생토"/>
      <sheetName val="전기"/>
      <sheetName val="9811"/>
      <sheetName val="Sheet5"/>
      <sheetName val="Sheet1_(2)"/>
      <sheetName val="물가변동_총괄서"/>
      <sheetName val="방배동내역_(총괄)"/>
      <sheetName val="허용전류-IEC_DATA"/>
      <sheetName val="7_1유효폭"/>
      <sheetName val="현장관리비_산출내역"/>
      <sheetName val="본선_토공_분배표"/>
      <sheetName val="EQUIP_LIST"/>
      <sheetName val="단면_(2)"/>
      <sheetName val="정SW_원_"/>
      <sheetName val=" "/>
      <sheetName val="WORK"/>
      <sheetName val="표지"/>
      <sheetName val="9GNG운반"/>
      <sheetName val="찍기"/>
      <sheetName val="별표"/>
      <sheetName val="자재조사표"/>
      <sheetName val="견적대비표"/>
      <sheetName val="70%"/>
      <sheetName val="식재인부"/>
      <sheetName val="적용률"/>
      <sheetName val="공내역서"/>
      <sheetName val="계수시트"/>
      <sheetName val="일년TOTAL"/>
      <sheetName val="간접비"/>
      <sheetName val="유기공정"/>
      <sheetName val="Sheet2"/>
      <sheetName val="설계흐름도"/>
      <sheetName val="L-type"/>
      <sheetName val="수량산출"/>
      <sheetName val="JUCK"/>
      <sheetName val="현장지지물물량"/>
      <sheetName val="6PILE  (돌출)"/>
      <sheetName val="TB-내역서"/>
      <sheetName val="Pier 3"/>
      <sheetName val="결과조달"/>
      <sheetName val="용수간선"/>
      <sheetName val="붙임5"/>
      <sheetName val="작업방"/>
      <sheetName val="총괄k"/>
      <sheetName val="개요"/>
      <sheetName val="안전건강연금"/>
      <sheetName val="건축실적"/>
      <sheetName val="고용퇴직"/>
      <sheetName val="입력"/>
      <sheetName val="기계실적"/>
      <sheetName val="물가기준년"/>
      <sheetName val="노임산재"/>
      <sheetName val="장비기준"/>
      <sheetName val="조경수목"/>
      <sheetName val="토목실적"/>
      <sheetName val="산출금액내역"/>
      <sheetName val="옹벽(수량)"/>
      <sheetName val="광산내역"/>
      <sheetName val="국공유지및사유지"/>
      <sheetName val="D-3109"/>
      <sheetName val="ABUT수량-A1"/>
      <sheetName val="1.취수장"/>
      <sheetName val="날개벽수량표"/>
      <sheetName val="터널조도"/>
      <sheetName val="공문(신)"/>
      <sheetName val="철거산출근거"/>
      <sheetName val="2006납품"/>
      <sheetName val="연돌일위집계"/>
      <sheetName val="1공구 건정토건 토공"/>
      <sheetName val="마감사양"/>
      <sheetName val="기성집계"/>
      <sheetName val="COVER-P"/>
      <sheetName val="결재갑지"/>
      <sheetName val="일위대가(건축)"/>
      <sheetName val="표준건축비"/>
      <sheetName val="S1"/>
      <sheetName val="전체"/>
      <sheetName val="3련 BOX"/>
      <sheetName val="간선계산"/>
      <sheetName val="BOX(1.5X1.5)"/>
      <sheetName val="1호맨홀토공"/>
      <sheetName val="수목단가"/>
      <sheetName val="시설수량표"/>
      <sheetName val="정렬"/>
      <sheetName val="와동25-3(변경)"/>
      <sheetName val="단위중기"/>
      <sheetName val="시설일위"/>
      <sheetName val="식재수량표"/>
      <sheetName val="식재일위"/>
      <sheetName val="소요자재"/>
      <sheetName val="노무산출서"/>
      <sheetName val="기기리스트"/>
      <sheetName val="노임이"/>
      <sheetName val="금융비용"/>
      <sheetName val="Sheet4"/>
      <sheetName val="K55수출"/>
      <sheetName val="c_balju"/>
      <sheetName val="관로토공"/>
      <sheetName val="중기일위대가"/>
      <sheetName val="조건표"/>
      <sheetName val="기성금내역서"/>
      <sheetName val="자바라1"/>
      <sheetName val="해외 연수비용 계산-삭제"/>
      <sheetName val="해외 기술훈련비 (합계)"/>
      <sheetName val="2000년1차"/>
      <sheetName val="골조시행"/>
      <sheetName val="신천교(음성)"/>
      <sheetName val="암거날개벽"/>
      <sheetName val="적용단가"/>
      <sheetName val="외자배분"/>
      <sheetName val="외자내역"/>
      <sheetName val="U-TYPE(1)"/>
      <sheetName val="방송(체육관)"/>
      <sheetName val="Sheet6"/>
      <sheetName val="기경집계"/>
      <sheetName val="Sheet1_(2)1"/>
      <sheetName val="방배동내역_(총괄)1"/>
      <sheetName val="물가변동_총괄서1"/>
      <sheetName val="허용전류-IEC_DATA1"/>
      <sheetName val="7_1유효폭1"/>
      <sheetName val="단면_(2)1"/>
      <sheetName val="EQUIP_LIST1"/>
      <sheetName val="현장관리비_산출내역1"/>
      <sheetName val="본선_토공_분배표1"/>
      <sheetName val="3_공통공사대비"/>
      <sheetName val="을_2"/>
      <sheetName val="을_1"/>
      <sheetName val="토공_갑지"/>
      <sheetName val="BOX_본체"/>
      <sheetName val="Pier_3"/>
      <sheetName val="각사별공사비분개_"/>
      <sheetName val="_"/>
      <sheetName val="6PILE__(돌출)"/>
      <sheetName val="1_취수장"/>
      <sheetName val="3련_BOX"/>
      <sheetName val="해외_연수비용_계산-삭제"/>
      <sheetName val="해외_기술훈련비_(합계)"/>
      <sheetName val="자재입고내역"/>
      <sheetName val="노임대장(지역주민)"/>
      <sheetName val="노임대장(철근)"/>
      <sheetName val="노임대장(목수)"/>
      <sheetName val="(구조물용역-가람)"/>
      <sheetName val="노임대장(용역-가람)남자"/>
      <sheetName val="노임대장(용역-가람)여자"/>
      <sheetName val="노임대장(방수공)"/>
      <sheetName val="Tender"/>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2"/>
      <sheetName val="TYPE A"/>
      <sheetName val="기둥(원형)"/>
      <sheetName val="을"/>
      <sheetName val="구성비"/>
      <sheetName val="기초단가"/>
      <sheetName val="포장물량집계"/>
      <sheetName val="배명(단가)"/>
      <sheetName val="WEON"/>
      <sheetName val="수정2"/>
      <sheetName val="변경원가서갑"/>
      <sheetName val="수문보고"/>
      <sheetName val="2000년 공정표"/>
      <sheetName val="12호기내역서(건축분)"/>
      <sheetName val="7-3단면_상시"/>
      <sheetName val="매립"/>
      <sheetName val="T기성9605"/>
      <sheetName val="1ST"/>
      <sheetName val="맨홀토공산출"/>
      <sheetName val="부도어음"/>
      <sheetName val="Baby일위대가"/>
      <sheetName val="품셈TABLE"/>
      <sheetName val="옹벽수량집계"/>
      <sheetName val="1SPAN"/>
      <sheetName val="FORM-0"/>
      <sheetName val="산출근거"/>
      <sheetName val="NM2"/>
      <sheetName val="NW1"/>
      <sheetName val="NW2"/>
      <sheetName val="PW3"/>
      <sheetName val="PW4"/>
      <sheetName val="SC1"/>
      <sheetName val="DNW"/>
      <sheetName val="N+"/>
      <sheetName val="NE"/>
      <sheetName val="P+"/>
      <sheetName val="PE"/>
      <sheetName val="PM"/>
      <sheetName val="TR"/>
      <sheetName val="단가산출1"/>
      <sheetName val="단가산출2"/>
      <sheetName val="산출내역서집계표"/>
      <sheetName val="시설물일위"/>
      <sheetName val="Total"/>
      <sheetName val="식재"/>
      <sheetName val="시설물"/>
      <sheetName val="식재출력용"/>
      <sheetName val="유지관리"/>
      <sheetName val="1안98Billing"/>
      <sheetName val="유림골조"/>
      <sheetName val="건축"/>
      <sheetName val="L형옹벽단위수량(35)"/>
      <sheetName val="L형옹벽단위수량(25)"/>
      <sheetName val="9"/>
      <sheetName val="장비투입 (2)"/>
      <sheetName val="#10거푸집유로폼(0~7m)"/>
      <sheetName val="상부하중"/>
      <sheetName val="풍하중1"/>
      <sheetName val="경영상태"/>
      <sheetName val="96까지"/>
      <sheetName val="97년"/>
      <sheetName val="98이후"/>
      <sheetName val="1.설계조건"/>
      <sheetName val="수량명세서"/>
      <sheetName val="기지국"/>
      <sheetName val="부대내역"/>
      <sheetName val="부대공사"/>
      <sheetName val="단기차입금"/>
      <sheetName val="5사남"/>
      <sheetName val="공사내역"/>
      <sheetName val="토공산출(주차장)"/>
      <sheetName val="장문교(대전)"/>
      <sheetName val="메서,변+증"/>
      <sheetName val="C &amp; G RHS"/>
      <sheetName val="유용원석량소요시기검토안"/>
      <sheetName val="1차설계변경내역"/>
      <sheetName val="공사수행방안"/>
      <sheetName val="단면가정"/>
      <sheetName val="내역서 "/>
      <sheetName val="조경"/>
      <sheetName val="토공사(단지)"/>
      <sheetName val="EKOG10건축"/>
      <sheetName val="시추주상도"/>
      <sheetName val="백암비스타내역"/>
      <sheetName val="지질조사분석"/>
      <sheetName val="ITB COST"/>
      <sheetName val="BSD (2)"/>
      <sheetName val="DATA"/>
      <sheetName val="공내역"/>
      <sheetName val="토목품셈"/>
      <sheetName val="제품"/>
      <sheetName val="CLAUSE"/>
      <sheetName val="CATCH BASIN"/>
      <sheetName val="COPING"/>
      <sheetName val="guard(mac)"/>
      <sheetName val="입출재고현황 (2)"/>
      <sheetName val="CODE"/>
      <sheetName val="실행대비"/>
      <sheetName val="손익분석"/>
      <sheetName val="SLAB&quot;1&quot;"/>
      <sheetName val="영업2"/>
      <sheetName val="조내역"/>
      <sheetName val="날개벽(시점좌측)"/>
      <sheetName val="참조"/>
      <sheetName val="CC16-내역서"/>
      <sheetName val="예산총괄표"/>
      <sheetName val="수질정화시설"/>
      <sheetName val="원가1(기계)"/>
      <sheetName val="목표세부명세"/>
      <sheetName val="설비원가"/>
      <sheetName val="신우"/>
      <sheetName val="과천MAIN"/>
      <sheetName val="간지"/>
      <sheetName val="DANGA"/>
      <sheetName val="전기일위대가"/>
      <sheetName val="신림자금"/>
      <sheetName val="물량표"/>
      <sheetName val="간접1"/>
      <sheetName val="일위대가목차"/>
      <sheetName val="실시공"/>
      <sheetName val="°©Áö"/>
      <sheetName val="일위대가(가설)"/>
      <sheetName val="Man Hole"/>
      <sheetName val="설계기준"/>
      <sheetName val="총괄"/>
      <sheetName val="jobhist"/>
      <sheetName val="L_type"/>
      <sheetName val="건축공사요약표"/>
      <sheetName val="집계내역서(가압장)"/>
      <sheetName val="흐름도"/>
      <sheetName val="5.3 단면가정"/>
      <sheetName val="기성내역"/>
      <sheetName val="투자효율분석"/>
      <sheetName val="설계명세서"/>
      <sheetName val="설계서"/>
      <sheetName val="TYPE-A"/>
      <sheetName val="CON포장수량"/>
      <sheetName val="ACUNIT"/>
      <sheetName val="CONUNIT"/>
      <sheetName val="포장공"/>
      <sheetName val="중동공구"/>
      <sheetName val="1.토공"/>
      <sheetName val="개산공사비"/>
      <sheetName val="증가분"/>
      <sheetName val="증가수정"/>
      <sheetName val="문의사항"/>
      <sheetName val="수수료율표"/>
      <sheetName val="AC포장수량"/>
      <sheetName val="선로정수계산"/>
      <sheetName val="F4-F7"/>
      <sheetName val="입찰내역"/>
      <sheetName val="교대시점"/>
      <sheetName val="비탈면보호공수량산출"/>
      <sheetName val="변경내역"/>
      <sheetName val="증감대비"/>
      <sheetName val="수량이동"/>
      <sheetName val="__"/>
      <sheetName val="펌프장수량산출(토)"/>
      <sheetName val="관로토공집계표"/>
      <sheetName val="WEIGHT LIST"/>
      <sheetName val="POL6차-PIPING"/>
      <sheetName val="산#2-1 (2)"/>
      <sheetName val="산#3-1"/>
      <sheetName val="설산1.나"/>
      <sheetName val="본사S"/>
      <sheetName val="상행-교대(A1-A2)"/>
      <sheetName val="FAB별"/>
      <sheetName val="COVER"/>
      <sheetName val="수리결과"/>
      <sheetName val="단위수량"/>
      <sheetName val="설비"/>
      <sheetName val="목록"/>
      <sheetName val="은행"/>
      <sheetName val="품셈기준"/>
      <sheetName val="Process Piping"/>
      <sheetName val="BQ(실행)"/>
      <sheetName val="교각계산"/>
      <sheetName val="차도조도계산"/>
      <sheetName val="조명율표"/>
      <sheetName val="공통비(전체)"/>
      <sheetName val="토목-물가"/>
      <sheetName val="재료"/>
      <sheetName val="예정(3)"/>
      <sheetName val="동원(3)"/>
      <sheetName val="견적"/>
      <sheetName val="성곽내역서"/>
      <sheetName val="SPEC"/>
      <sheetName val="DC-2303"/>
      <sheetName val="O＆P"/>
      <sheetName val="결재판(삭제하지말아주세요)"/>
      <sheetName val="200"/>
      <sheetName val="공통자료"/>
      <sheetName val="산출2-기기동력"/>
      <sheetName val="당초"/>
      <sheetName val="관급자재집계표"/>
      <sheetName val="배수유공블럭"/>
      <sheetName val="교각1"/>
      <sheetName val="공사비집계"/>
      <sheetName val="40총괄"/>
      <sheetName val="40집계"/>
      <sheetName val="말뚝지지력산정"/>
      <sheetName val="ELECTRIC"/>
      <sheetName val="SCHEDULE"/>
      <sheetName val="C-직노1"/>
      <sheetName val="data2"/>
      <sheetName val="단가 "/>
      <sheetName val="일위대가 (PM)"/>
      <sheetName val="S003031"/>
      <sheetName val="여과지동"/>
      <sheetName val="기초자료"/>
      <sheetName val="A-4"/>
      <sheetName val="기성내역서"/>
      <sheetName val="2F 회의실견적(5_14 일대)"/>
      <sheetName val="일위대가(계측기설치)"/>
      <sheetName val="하수BOX이설"/>
      <sheetName val="자료입력"/>
      <sheetName val="수목표준대가"/>
      <sheetName val="할증"/>
      <sheetName val="방조제+선착장+배수갑문+부대공+1-2방조제"/>
      <sheetName val="hvac(제어동)"/>
      <sheetName val="계산근거"/>
      <sheetName val="plan&amp;section of foundation"/>
      <sheetName val="design criteria"/>
      <sheetName val="인건-측정"/>
      <sheetName val="산출3-유도등"/>
      <sheetName val="산출2-동력"/>
      <sheetName val="산출2-피뢰침"/>
      <sheetName val="덤프"/>
      <sheetName val="252K444"/>
      <sheetName val="견적990322"/>
      <sheetName val="원형맨홀수량"/>
      <sheetName val="woo(mac)"/>
      <sheetName val="archi(본사)"/>
      <sheetName val="교통신호등"/>
      <sheetName val="터파기및재료"/>
      <sheetName val="CAL"/>
      <sheetName val="설계"/>
      <sheetName val="준검 내역서"/>
      <sheetName val="3차설계"/>
      <sheetName val="제출내역 (2)"/>
      <sheetName val="106C0300"/>
      <sheetName val="산출내역(K2)"/>
      <sheetName val="구조물공"/>
      <sheetName val="6공구(당초)"/>
      <sheetName val="부대공"/>
      <sheetName val="투찰"/>
      <sheetName val="1,2공구원가계산서"/>
      <sheetName val="2공구산출내역"/>
      <sheetName val="1공구산출내역서"/>
      <sheetName val="전체제잡비"/>
      <sheetName val="토공"/>
      <sheetName val="경산"/>
      <sheetName val="tggwan(mac)"/>
      <sheetName val="우각부보강"/>
      <sheetName val="주형"/>
      <sheetName val="전라자금"/>
      <sheetName val="9509"/>
      <sheetName val="철근단면적"/>
      <sheetName val="예가대비"/>
      <sheetName val="원가계산"/>
      <sheetName val="원가계산서(남측)"/>
      <sheetName val="일반공사"/>
      <sheetName val="깨기"/>
      <sheetName val="화전내"/>
      <sheetName val="2000용수잠관-수량집계"/>
      <sheetName val="업무처리전"/>
      <sheetName val="예산서"/>
      <sheetName val="3BL공동구 수량"/>
      <sheetName val="충돌 내용"/>
      <sheetName val="작성방법"/>
      <sheetName val="기성신청"/>
      <sheetName val="FOOTING단면력"/>
      <sheetName val="STRA2"/>
      <sheetName val="S12"/>
      <sheetName val="S9"/>
      <sheetName val="S14"/>
      <sheetName val="TYPE-1"/>
      <sheetName val="집1"/>
      <sheetName val="철근총괄집계표"/>
      <sheetName val="개화1교"/>
      <sheetName val="수량산출서-2"/>
      <sheetName val="2연BOX"/>
      <sheetName val="내역서(기성청구)"/>
      <sheetName val="Calculation"/>
      <sheetName val="토공사"/>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철골공사"/>
      <sheetName val="충주"/>
      <sheetName val="Koreasea"/>
      <sheetName val="Sheet1_(2)2"/>
      <sheetName val="물가변동_총괄서2"/>
      <sheetName val="방배동내역_(총괄)2"/>
      <sheetName val="허용전류-IEC_DATA2"/>
      <sheetName val="본선_토공_분배표2"/>
      <sheetName val="EQUIP_LIST2"/>
      <sheetName val="7_1유효폭2"/>
      <sheetName val="현장관리비_산출내역2"/>
      <sheetName val="3_공통공사대비1"/>
      <sheetName val="단면_(2)2"/>
      <sheetName val="토공_갑지1"/>
      <sheetName val="BOX_본체1"/>
      <sheetName val="각사별공사비분개_1"/>
      <sheetName val="을_21"/>
      <sheetName val="을_11"/>
      <sheetName val="Pier_31"/>
      <sheetName val="1_취수장1"/>
      <sheetName val="_1"/>
      <sheetName val="6PILE__(돌출)1"/>
      <sheetName val="자재 집계표"/>
      <sheetName val="해외_연수비용_계산-삭제1"/>
      <sheetName val="해외_기술훈련비_(합계)1"/>
      <sheetName val="3련_BOX1"/>
      <sheetName val="TYPE_A"/>
      <sheetName val="BOX(1_5X1_5)"/>
      <sheetName val="2000년_공정표"/>
      <sheetName val="장비투입_(2)"/>
      <sheetName val="1_설계조건"/>
      <sheetName val="C_&amp;_G_RHS"/>
      <sheetName val="1공구_건정토건_토공"/>
      <sheetName val="5_3_단면가정"/>
      <sheetName val="내역서_"/>
      <sheetName val="ITB_COST"/>
      <sheetName val="BSD_(2)"/>
      <sheetName val="CATCH_BASIN"/>
      <sheetName val="입출재고현황_(2)"/>
      <sheetName val="Man_Hole"/>
      <sheetName val="Process_Piping"/>
      <sheetName val="TYPE1"/>
      <sheetName val="철근량"/>
      <sheetName val="수량산출서 갑지"/>
      <sheetName val="A-100전제"/>
      <sheetName val="40단가산출서"/>
      <sheetName val="도장수량(하1)"/>
      <sheetName val="조도계산서 (도서)"/>
      <sheetName val="MOTOR"/>
      <sheetName val="역T형"/>
      <sheetName val="PILE"/>
      <sheetName val="960318-1"/>
      <sheetName val="0"/>
      <sheetName val="골재"/>
      <sheetName val="원가계산서"/>
      <sheetName val="소방사항"/>
      <sheetName val="방수"/>
      <sheetName val="중기"/>
      <sheetName val="심의위원명단"/>
      <sheetName val="실행간접비"/>
      <sheetName val="소화실적"/>
      <sheetName val="1TL종점(1)"/>
      <sheetName val="FB25JN"/>
      <sheetName val="산1~6"/>
      <sheetName val="토목"/>
      <sheetName val="인천성심병원"/>
      <sheetName val="산출서양식01"/>
      <sheetName val="G.R300경비"/>
      <sheetName val="관급"/>
      <sheetName val="법면단"/>
      <sheetName val="맨홀수량산출"/>
      <sheetName val="안정계산"/>
      <sheetName val="단면검토"/>
      <sheetName val="1호인버트수량"/>
      <sheetName val="석축설면"/>
      <sheetName val="공사비증감"/>
      <sheetName val="산근터빈"/>
      <sheetName val="기초공"/>
      <sheetName val="소비자가"/>
      <sheetName val="20관리비율"/>
      <sheetName val="49일위"/>
      <sheetName val="경비_원본"/>
      <sheetName val="공종별집계표"/>
      <sheetName val="품의서"/>
      <sheetName val="Raw Data"/>
      <sheetName val="SBT NO Proj. Controlling Report"/>
      <sheetName val="잡비계산"/>
      <sheetName val="품의"/>
      <sheetName val="FLA"/>
      <sheetName val="공문갑지"/>
      <sheetName val="11"/>
      <sheetName val="주간기성"/>
      <sheetName val="직종인원"/>
      <sheetName val="일일총괄"/>
      <sheetName val="검사현황"/>
      <sheetName val="10"/>
      <sheetName val="부하"/>
      <sheetName val="Book2"/>
      <sheetName val="8"/>
      <sheetName val="구역화물"/>
      <sheetName val="PHC파일 천공 및 항타"/>
      <sheetName val="주공 갑지"/>
      <sheetName val="배관내역"/>
      <sheetName val="방음벽연장집계-여기까지만 출력"/>
      <sheetName val="기안"/>
      <sheetName val="내역표지"/>
      <sheetName val="허용전류_IEC"/>
      <sheetName val="허용전류_IEC DATA"/>
      <sheetName val="할증 "/>
      <sheetName val="기둥"/>
      <sheetName val="음료실행"/>
      <sheetName val="구체"/>
      <sheetName val="견적서세부내용"/>
      <sheetName val="견적내용입력"/>
      <sheetName val="R.C RAHMEN 해석"/>
      <sheetName val=""/>
      <sheetName val="공사원가"/>
      <sheetName val="중기비"/>
      <sheetName val="xxxxxx"/>
      <sheetName val="공종별집계표(건축)"/>
      <sheetName val="PI"/>
      <sheetName val="토적표"/>
      <sheetName val="사통"/>
      <sheetName val="금융구조검토"/>
      <sheetName val="삼성전기"/>
      <sheetName val="을지"/>
      <sheetName val="G2설비도급"/>
      <sheetName val="시멘트"/>
      <sheetName val="배수내역"/>
      <sheetName val="COA-17"/>
      <sheetName val="C-18"/>
      <sheetName val="견적서"/>
      <sheetName val="산출내역서"/>
      <sheetName val="원가"/>
      <sheetName val="교통대책내역"/>
      <sheetName val="하도내역 (철콘)"/>
      <sheetName val="부안일위"/>
      <sheetName val="참고"/>
      <sheetName val="APT"/>
      <sheetName val="공사유형"/>
      <sheetName val="맨홀수량집계"/>
      <sheetName val="h-013211-2"/>
      <sheetName val="Quantity"/>
      <sheetName val="??"/>
      <sheetName val="5.모델링"/>
      <sheetName val="TRE TABLE"/>
      <sheetName val="경비산출"/>
      <sheetName val="부재력정리"/>
      <sheetName val="INPUT(덕도방향-시점)"/>
      <sheetName val="석축단"/>
      <sheetName val="법면수집"/>
      <sheetName val="가도공"/>
      <sheetName val="21301동"/>
      <sheetName val="PKG"/>
      <sheetName val="입적표"/>
      <sheetName val="CONCRETE"/>
      <sheetName val="가설건물"/>
      <sheetName val="118.세금과공과"/>
      <sheetName val="108.수선비"/>
      <sheetName val="BS"/>
      <sheetName val="25.보증금(임차보증금외)"/>
      <sheetName val="Pricing"/>
      <sheetName val="Debt Service Schedule"/>
      <sheetName val="Krw"/>
      <sheetName val="토목내역"/>
      <sheetName val="Cash_Flow"/>
      <sheetName val="NOPAT"/>
      <sheetName val="Invested Capital"/>
      <sheetName val="WACC"/>
      <sheetName val="EVA"/>
      <sheetName val="매출GPU"/>
      <sheetName val="매출HLDS"/>
      <sheetName val="HZ_매출재료비"/>
      <sheetName val="PT_매출재료비"/>
      <sheetName val="Deteriorated Asset"/>
      <sheetName val="제-노임"/>
      <sheetName val="9609Aß"/>
      <sheetName val="업무계획1"/>
      <sheetName val="퇴직공제"/>
      <sheetName val="건강보험료"/>
      <sheetName val="노인장기요양보험료"/>
      <sheetName val="공통부대비"/>
      <sheetName val="자"/>
      <sheetName val="노"/>
      <sheetName val="세부내역서"/>
      <sheetName val="소일위대가코드표"/>
      <sheetName val="UB2"/>
      <sheetName val="2월가격표-ESG-1월"/>
      <sheetName val="장비 (2)"/>
      <sheetName val="지수적용공사비내역서"/>
      <sheetName val="SANBAISU"/>
      <sheetName val="공사종류(참고)"/>
      <sheetName val="동원인원산출"/>
      <sheetName val="2차선환산길이"/>
      <sheetName val="DHEQSUPT"/>
      <sheetName val="아산추가1220"/>
      <sheetName val="포장절단"/>
      <sheetName val="_x0000__x0008__x0000__x0004__x0000_"/>
      <sheetName val="ࠀ฀ࠀ؀ԀЀԀ̀"/>
      <sheetName val="Du toan"/>
      <sheetName val="Keothep"/>
      <sheetName val="Re-bar"/>
      <sheetName val="WEIGHT_LIST"/>
      <sheetName val="산#2-1_(2)"/>
      <sheetName val="계약ITEM"/>
      <sheetName val="Package 3"/>
      <sheetName val="low schedule"/>
      <sheetName val="피뢰침"/>
      <sheetName val="cellar lighting"/>
      <sheetName val="main building"/>
      <sheetName val="auxiliary building"/>
      <sheetName val="earthing"/>
      <sheetName val="highbay lighting"/>
      <sheetName val="trolley"/>
      <sheetName val="cable tray"/>
      <sheetName val="우수"/>
      <sheetName val="10.단면설계"/>
      <sheetName val="2~5.단면가정&amp;안정검토"/>
      <sheetName val="10.1.단면검토"/>
      <sheetName val="건축원가계산서"/>
      <sheetName val="냉매배관"/>
      <sheetName val="드레인"/>
      <sheetName val="기타"/>
      <sheetName val="96보완계획7_12"/>
      <sheetName val="96보완계획7.12"/>
      <sheetName val="전계가"/>
      <sheetName val="SRC-B3U2"/>
      <sheetName val="변수값"/>
      <sheetName val="중기상차"/>
      <sheetName val="AS복구"/>
      <sheetName val="중기터파기"/>
      <sheetName val="L형옹벽(key)"/>
      <sheetName val="순환펌프"/>
      <sheetName val="저수조"/>
      <sheetName val="급,배기팬"/>
      <sheetName val="급탕순환펌프"/>
      <sheetName val="0217상가미분양자산"/>
      <sheetName val="B"/>
      <sheetName val="도장수량⿞陂_x0000_"/>
      <sheetName val="전체수⿞陂"/>
      <sheetName val="도장수량䀀⽎陂_x0000_"/>
      <sheetName val="전체수량집계"/>
      <sheetName val="터파기및_x0000__x0000_"/>
      <sheetName val="터파기및0_x0000_"/>
      <sheetName val="터파기및頚ሷ"/>
      <sheetName val="도장수량뀀㆓_x0000__x0000_"/>
      <sheetName val="도장수량 ⪓_x0000__x0000_"/>
      <sheetName val="도장수량⎄ꀀ㔢"/>
      <sheetName val="동원(젔㢇"/>
      <sheetName val="동원(⎄"/>
      <sheetName val="동원(ꠞ⌲"/>
      <sheetName val="동원(ꠥ⌲"/>
      <sheetName val="동원(瀀ᗝ"/>
      <sheetName val="전체수량堛ㆌ"/>
      <sheetName val="전체수량堘ㆌ"/>
      <sheetName val="전체수ḱ텭/"/>
      <sheetName val="전체수ḱ푭/"/>
      <sheetName val="전체수㪄저"/>
      <sheetName val="전체수량㪄"/>
      <sheetName val="전체수량㪄"/>
      <sheetName val="전체수량㪄"/>
      <sheetName val="전체수㪄栀"/>
      <sheetName val="전체수ꠉ㒉뀀"/>
      <sheetName val="전체수량Ḅ푭"/>
      <sheetName val="전체수량Ḇ푭"/>
      <sheetName val="전체수㪄뀀"/>
      <sheetName val="전체수㪄저"/>
      <sheetName val="전체수㪄耀"/>
      <sheetName val="전체수량㪄"/>
      <sheetName val="전체수젂㺌怀"/>
      <sheetName val="전체수砌㸺က"/>
      <sheetName val="전체수砂㸺倀"/>
      <sheetName val="전체수砱㸺"/>
      <sheetName val="전체수砱㸺䠀"/>
      <sheetName val="전체수瀀⯞_x0000_"/>
      <sheetName val="전체수_x0000_᫜_x0000_"/>
      <sheetName val="전체수猱๭0"/>
      <sheetName val="전체수ⰸ怀"/>
      <sheetName val="전체수ᠱ㠹䀀"/>
      <sheetName val="전체수䀱ᶓ_x0000_"/>
      <sheetName val="전체수뀀⃟_x0000_"/>
      <sheetName val="전체수　⋛_x0000_"/>
      <sheetName val="전체수ꀱ⊌_x0000_"/>
      <sheetName val="전체수량　⋛"/>
      <sheetName val="도장수⠱㔺栀_xdc39_猇"/>
      <sheetName val="도장수⠱ℴ쀀뢈ጂ"/>
      <sheetName val="전체수⠖㔺저"/>
      <sheetName val="전체수砖㖌"/>
      <sheetName val="전체수⠗㔺䀀"/>
      <sheetName val="도장수⠱ℴ䀀뢌ጂ"/>
      <sheetName val="도장수⠱㔺瀀猉"/>
      <sheetName val="도장수倱ᖍ_x0000__x0000_切"/>
      <sheetName val="전체수　⫡_x0000_"/>
      <sheetName val="도장수량ᗛ_x0000__x0000_"/>
      <sheetName val="도장수량က᳟_x0000__x0000_"/>
      <sheetName val="전체수량退ᦐ"/>
      <sheetName val="전체수怀ẑ_x0000_"/>
      <sheetName val="도장수怱ẑ_x0000__x0000_切"/>
      <sheetName val="전체수怱ẑ_x0000_"/>
      <sheetName val="전체수 ᧟_x0000_"/>
      <sheetName val="도장수週ᦐ_x0000__x0000_切"/>
      <sheetName val="전체수瀀ㆍ_x0000_"/>
      <sheetName val="도장수_x0000_㇜_x0000__x0000_切"/>
      <sheetName val="전체수뀀⻜_x0000_"/>
      <sheetName val="도장수瀀⃡_x0000__x0000_切"/>
      <sheetName val="도장수량ᾒ_x0000__x0000_"/>
      <sheetName val="전체수량标㔷"/>
      <sheetName val="전체수량렑㖉"/>
      <sheetName val="전체수_x0000__x0000_퀀"/>
      <sheetName val="전체수량/_x0000_"/>
      <sheetName val="전체수砏㒉"/>
      <sheetName val="도장수ᠱ㐷怀洫猃"/>
      <sheetName val="전체수량᠖㐷"/>
      <sheetName val="도장수량_xd812_₆䠀沣"/>
      <sheetName val="도장수량_xd813_₆蠀ꨟ"/>
      <sheetName val="도장수량猀ﱭ/_x0000_"/>
      <sheetName val="도장수猱ﱭ/_x0000_倀"/>
      <sheetName val="전체수_x0000__x0000_Ԁ"/>
      <sheetName val="전체수 ᧡_x0000_"/>
      <sheetName val="도장수량倀ᖎ_x0000__x0000_"/>
      <sheetName val="도장수량뀀⾍_x0000__x0000_"/>
      <sheetName val="전체수량뀀⾍"/>
      <sheetName val="도장수량耀↓_x0000__x0000_"/>
      <sheetName val="도장수량䀀⒏_x0000__x0000_"/>
      <sheetName val="전체수⿞陂"/>
      <sheetName val="도장수량䀀࿠辜_x0000_"/>
      <sheetName val="도장수량耀࿙辜_x0000_"/>
      <sheetName val="도장수량退ཏ辜_x0000_"/>
      <sheetName val="전체수량_x0000__x0000_"/>
      <sheetName val="도장수량堉㽑瀀┗"/>
      <sheetName val="도장수량ࠔ᰹搜"/>
      <sheetName val="도장수량栗᲋ꀀ齲"/>
      <sheetName val="도장수량࠘᰹蠀숈"/>
      <sheetName val="도장수량࠘᰹쐞"/>
      <sheetName val="도장수1_x0000_Ԁ_x0000_"/>
      <sheetName val="도장수량_x0000__x0000_Ԁ_x0000_"/>
      <sheetName val="도장수耱⺎_x0000__x0000_切"/>
      <sheetName val="도장수량耀⺎_x0000__x0000_"/>
      <sheetName val="도장수량쀀ᮎ_x0000__x0000_"/>
      <sheetName val="도장수량耀Ⲏ_x0000__x0000_"/>
      <sheetName val="도장수량퀀⒑_x0000__x0000_"/>
      <sheetName val="도장수↌_x0000__x0000_切"/>
      <sheetName val="도장수량蠇ᶊ　꧹"/>
      <sheetName val="전체수 ᛙ_x0000_"/>
      <sheetName val="전체수ꀱẑ_x0000_"/>
      <sheetName val="도장수ꀱẑ_x0000__x0000_切"/>
      <sheetName val="도장수량ꀀẑ_x0000__x0000_"/>
      <sheetName val="도장수週Ấ_x0000__x0000_切"/>
      <sheetName val="전체수週Ấ_x0000_"/>
      <sheetName val="전체수량預㊊"/>
      <sheetName val="전체수량팂๩"/>
      <sheetName val="전체수　⮒_x0000_"/>
      <sheetName val="교통신퀀ⓢ"/>
      <sheetName val="동원(_x0000__x0000_"/>
      <sheetName val="도장수‱Ⲕ_x0000__x0000_切"/>
      <sheetName val="교통신　៕"/>
      <sheetName val="교통신_x0000_㇠"/>
      <sheetName val="도장수량쀀▐_x0000__x0000_"/>
      <sheetName val="도장수량倀◟_x0000__x0000_"/>
      <sheetName val="전체수怀ᗝ_x0000_"/>
      <sheetName val="전체수량ꀀẓ"/>
      <sheetName val="도장수량쀀⒐_x0000__x0000_"/>
      <sheetName val="도장수쀱⒐_x0000__x0000_切"/>
      <sheetName val="전체수쀱⒐_x0000_"/>
      <sheetName val="전체수倱ⓟ_x0000_"/>
      <sheetName val="전체수쨱䡬0"/>
      <sheetName val="도장수량쨄䡬0_x0000_"/>
      <sheetName val="도장수량옅筘0_x0000_"/>
      <sheetName val="도장수량ꀀ㇞_x0000__x0000_"/>
      <sheetName val="동원(ꠖ㠳"/>
      <sheetName val="도장수량젆㰴退㖍"/>
      <sheetName val="도장수䀱⽫_x0000__x0000_切"/>
      <sheetName val="전체수⪒_x0000_"/>
      <sheetName val="도장수량_xd80b_㨹䠀䷓"/>
      <sheetName val="동원(_xd807_㞉"/>
      <sheetName val="동원(_xd80c_㞉"/>
      <sheetName val="도장수량퀉罰0_x0000_"/>
      <sheetName val="동원(㒊"/>
      <sheetName val="동원(㒊"/>
      <sheetName val="동원(⠞ḵ"/>
      <sheetName val="도장수량⠩ḵ蠀_xd881_"/>
      <sheetName val="동원(퀊罰"/>
      <sheetName val="도장수량쌀䄅/_x0000_"/>
      <sheetName val="동원(⸴"/>
      <sheetName val="동원(耂ୱ"/>
      <sheetName val="동원(퀂籰"/>
      <sheetName val="도장수량က_x0000_⠀"/>
      <sheetName val="동원(　◜"/>
      <sheetName val="도장수량쌈㈅/_x0000_"/>
      <sheetName val="도장수량က_x0000_ 幍"/>
      <sheetName val="도장수량쌀㈅/_x0000_"/>
      <sheetName val="도장수량퀂_xde70_/_x0000_"/>
      <sheetName val="동원(퀃㽰"/>
      <sheetName val="동원(ᶊ"/>
      <sheetName val="도장수량㢇_x0000_힀"/>
      <sheetName val="동원(順㠵"/>
      <sheetName val="동원(ᶊ"/>
      <sheetName val="전체수량㢇"/>
      <sheetName val="도장수량㢇저홦"/>
      <sheetName val="동원(丂퉮"/>
      <sheetName val="동원(/_x0000_"/>
      <sheetName val="공정data"/>
      <sheetName val="AH-1 "/>
      <sheetName val="OHU"/>
      <sheetName val="경제성분석"/>
      <sheetName val="비교1"/>
      <sheetName val="일위목록"/>
      <sheetName val="관급자재㧈_x0014_冈"/>
      <sheetName val="플랜트 설치"/>
      <sheetName val="명세서"/>
      <sheetName val="1.1서버도입"/>
      <sheetName val="부표총괄"/>
      <sheetName val="list price"/>
      <sheetName val="태화42 "/>
      <sheetName val="토목공사"/>
      <sheetName val="유림총괄"/>
      <sheetName val="단가표"/>
      <sheetName val="동원(3-"/>
      <sheetName val="3.바닥판설계"/>
      <sheetName val="상행-교대(洅⿋︸_x0000__x0000__x0000_"/>
      <sheetName val="만기"/>
      <sheetName val="정산표"/>
      <sheetName val="영원bs"/>
      <sheetName val="영원is"/>
      <sheetName val="SDF"/>
      <sheetName val="YSS"/>
      <sheetName val="연결분개99"/>
      <sheetName val="투자자본상계"/>
      <sheetName val="지분법적용금액"/>
      <sheetName val="채권채무상계"/>
      <sheetName val="미실현제거"/>
      <sheetName val="당기내부거래"/>
      <sheetName val="당기하향"/>
      <sheetName val="매출총이익율"/>
      <sheetName val="MINI"/>
      <sheetName val="연결분개(외부순이익)"/>
      <sheetName val="연결분개(거래.채권채무) (2)"/>
      <sheetName val="99환산손익"/>
      <sheetName val="전기내부거래"/>
      <sheetName val="99지분법평가손익"/>
      <sheetName val="연결분개(거래.채권채무)"/>
      <sheetName val="연결조정대"/>
      <sheetName val="99발견사항"/>
      <sheetName val="발견사항"/>
      <sheetName val="wbs"/>
      <sheetName val="wpl"/>
      <sheetName val="대차대조표"/>
      <sheetName val="손익계산서"/>
      <sheetName val="수정분개"/>
      <sheetName val="대차"/>
      <sheetName val="손익"/>
      <sheetName val="잉여금"/>
      <sheetName val="현금흐름표"/>
      <sheetName val="현금흐름표검증조서"/>
      <sheetName val="만기 (2)"/>
      <sheetName val="TB"/>
      <sheetName val="99지분법평가ﾐ쟿"/>
      <sheetName val="00'미수"/>
      <sheetName val="She_x0000__x0000_2"/>
      <sheetName val="꺐윂"/>
      <sheetName val="기본"/>
      <sheetName val="1.외주공사"/>
      <sheetName val="2.직영공사"/>
      <sheetName val="감가상각"/>
      <sheetName val="XREF"/>
      <sheetName val="시산표"/>
      <sheetName val="영화별rawdata"/>
      <sheetName val="She??2"/>
      <sheetName val="COMBINED"/>
      <sheetName val="VALSTAT"/>
      <sheetName val="총괄(회사)"/>
      <sheetName val="무형자산"/>
      <sheetName val="전산기기최종"/>
      <sheetName val="집기비품최종"/>
      <sheetName val="만기0701"/>
      <sheetName val="부재료입고집계"/>
      <sheetName val="외화"/>
      <sheetName val="자금동향"/>
      <sheetName val="손익합산"/>
      <sheetName val="지분법적용투자주식"/>
      <sheetName val="原价计算表"/>
      <sheetName val="P50.subsequent"/>
      <sheetName val="Significant Processes"/>
      <sheetName val="정기적금"/>
      <sheetName val="인건비예산(정규직)"/>
      <sheetName val="인건비예산(용역)"/>
      <sheetName val="제품별원가분석"/>
      <sheetName val="7 _2_"/>
      <sheetName val="7 (2)"/>
      <sheetName val="연결분개(거래.Ʉ_x0000_₎㔀"/>
      <sheetName val="ʉ_x0000_䀀"/>
      <sheetName val="2.2"/>
      <sheetName val="2.2 Yrly Comparison"/>
      <sheetName val="5. BSC Developmt"/>
      <sheetName val="Links"/>
      <sheetName val="Lead"/>
      <sheetName val="생산량"/>
      <sheetName val="WELDING"/>
      <sheetName val="She"/>
      <sheetName val="회사정보"/>
      <sheetName val="(참고)개인별 임금인상안"/>
      <sheetName val="(참고)DC형 선택자 퇴직금 추계"/>
      <sheetName val="Margins"/>
      <sheetName val="실사"/>
      <sheetName val="상품원가피벗"/>
      <sheetName val="연결분개(거래_채권채무)_(2)"/>
      <sheetName val="연결분개(거래_채권채무)"/>
      <sheetName val="만기_(2)"/>
      <sheetName val="0814_5만이하"/>
      <sheetName val="재료수율"/>
      <sheetName val="원가분석"/>
      <sheetName val="원재료"/>
      <sheetName val="npv"/>
      <sheetName val="Sheet12"/>
      <sheetName val="미수"/>
      <sheetName val="완성차 미수금"/>
      <sheetName val="03"/>
      <sheetName val="토지"/>
      <sheetName val="임대주택"/>
      <sheetName val="pg15"/>
      <sheetName val="3. BSC NC ratio"/>
      <sheetName val="1.변경범위"/>
      <sheetName val="TCA"/>
      <sheetName val="지급보증금74"/>
      <sheetName val="She__2"/>
      <sheetName val="CPK"/>
      <sheetName val="매출분석"/>
      <sheetName val="2.생산성-2"/>
      <sheetName val="주행"/>
      <sheetName val="A"/>
      <sheetName val="매출TOT"/>
      <sheetName val="INDEX"/>
      <sheetName val="Cash Flows"/>
      <sheetName val="Inventory and Purchases"/>
      <sheetName val="Assumptions and Dashboard"/>
      <sheetName val="Headcount Overview"/>
      <sheetName val="손익계ʰ_x0000_"/>
      <sheetName val="특정현금과예금"/>
      <sheetName val="현금과예금"/>
      <sheetName val="TaxCalc"/>
      <sheetName val="24.보증금(전신전화가입권)"/>
      <sheetName val="1_외주공사"/>
      <sheetName val="2_직영공사"/>
      <sheetName val="안산기계장치"/>
      <sheetName val="Budget"/>
      <sheetName val="Configuration"/>
      <sheetName val="3.판관비명세서"/>
      <sheetName val="2001급여"/>
      <sheetName val="중연"/>
      <sheetName val="용연"/>
      <sheetName val="울산"/>
      <sheetName val="대구"/>
      <sheetName val="구미"/>
      <sheetName val="광주"/>
      <sheetName val="언양"/>
      <sheetName val="진천"/>
      <sheetName val="בית השקעות"/>
      <sheetName val="st"/>
      <sheetName val="Supplement2"/>
      <sheetName val="연금개시전"/>
      <sheetName val="She_x005f_x0000__x005f_x0000_2"/>
      <sheetName val="9,10월신제품 (2)"/>
      <sheetName val="①매출"/>
      <sheetName val="연결분개(거래_채권채무)_(2)1"/>
      <sheetName val="연결분개(거래_채권채무)1"/>
      <sheetName val="만기_(2)1"/>
      <sheetName val="9,10월신제품_(2)"/>
      <sheetName val="시산표 (2)"/>
      <sheetName val="고정1"/>
      <sheetName val="실행계획"/>
      <sheetName val="Start"/>
      <sheetName val="종합_SP"/>
      <sheetName val="종합_MP"/>
      <sheetName val="무림SP_상세"/>
      <sheetName val="무림페이퍼_상세"/>
      <sheetName val="종합"/>
      <sheetName val="UB Beam Box-up"/>
      <sheetName val="Rate"/>
      <sheetName val="DOOR&amp;WINDOW"/>
      <sheetName val="급여명세서"/>
      <sheetName val="급여등록"/>
      <sheetName val="TOWER 12TON"/>
      <sheetName val="TOWER 10TON"/>
      <sheetName val="A-TYPE 단위수량"/>
      <sheetName val="우수공총괄수량집계"/>
      <sheetName val="계산결과(출력하지말것)"/>
      <sheetName val="터널길이별 m당 단가"/>
      <sheetName val="유림콘도"/>
      <sheetName val="공사비산출내역"/>
      <sheetName val="현장명령서"/>
      <sheetName val="도장수량렉㜸᠀鹟"/>
      <sheetName val="전체수량丐彮"/>
      <sheetName val="동원(ࠆ㔳"/>
      <sheetName val="동원(씂鉫"/>
      <sheetName val="동원(씂恫"/>
      <sheetName val="동원(씍恫"/>
      <sheetName val="교통신_x0000__x0000_"/>
      <sheetName val="도장수량씉恫0_x0000_"/>
      <sheetName val="도장수량츆鱪/_x0000_"/>
      <sheetName val="동원(츃鑪"/>
      <sheetName val="도장수량츂鑪/_x0000_"/>
      <sheetName val="동원(_xd80a_㤸"/>
      <sheetName val="동원(_xd80c_㤸"/>
      <sheetName val="동원(츉ᑪ"/>
      <sheetName val="동원(츀ᑪ"/>
      <sheetName val="동원(츉❪"/>
      <sheetName val="동원(츊❪"/>
      <sheetName val="도장수량츃❪0_x0000_"/>
      <sheetName val="도장수량츅⩪0_x0000_"/>
      <sheetName val="도장수량䠆⸶堀䝽"/>
      <sheetName val="도장수량ԇmᠰQ"/>
      <sheetName val="도장수량〉٩0_x0000_"/>
      <sheetName val="동원(』٩"/>
      <sheetName val="도장수량《٩0_x0000_"/>
      <sheetName val="도장수량〄蝩0_x0000_"/>
      <sheetName val="도장수량〆蝩0_x0000_"/>
      <sheetName val="도장수량_xdf68_/_x0000_"/>
      <sheetName val="도장수량젇ⴳ 㥍"/>
      <sheetName val="동원(ꠐ㰷"/>
      <sheetName val="확인서"/>
      <sheetName val="수원공공사비"/>
      <sheetName val="VXXXXX"/>
      <sheetName val="공사비"/>
      <sheetName val="산근"/>
      <sheetName val="신표지1"/>
      <sheetName val="상행-교대(_x0000__x0000__x0005__x0000_틀Ȝ"/>
      <sheetName val="도장수량砟⼵᠁_xdb1f_"/>
      <sheetName val="도장수량砞⼵_xd801_᎒"/>
      <sheetName val="도장수량ࠌ侇ꀀꂒ"/>
      <sheetName val="도장수량㠗㚅_xd801_ᝲ"/>
      <sheetName val="도장수량㠓྇쀁뭟"/>
      <sheetName val="도장수량픶退"/>
      <sheetName val="도장수량ꠑ锳저㕭"/>
      <sheetName val="도장수량ꠒ㌷ꁎ"/>
      <sheetName val="동원(_xdb86_"/>
      <sheetName val="도장수량蠖쀀챏"/>
      <sheetName val="도장수량蠒렀䪳"/>
      <sheetName val="도장수량ꠒ³"/>
      <sheetName val="도장수량蠕　_x0002_"/>
      <sheetName val="도장수량Ј乬0_x0000_"/>
      <sheetName val="도장수량Ў㍬0_x0000_"/>
      <sheetName val="도장수량Њ㍬0_x0000_"/>
      <sheetName val="도장수량Ђ걬/_x0000_"/>
      <sheetName val="전체수량᠗辆"/>
      <sheetName val="도장수량Ќ걬/_x0000_"/>
      <sheetName val="도장수량研⼵栁_xdc19_"/>
      <sheetName val="도장수량砛⼵ﳓ"/>
      <sheetName val="도장수량砛⼵_xd801_沈"/>
      <sheetName val="도장수량砐⼵、倩"/>
      <sheetName val="도장수량Ќၬ0_x0000_"/>
      <sheetName val="도장수량Ћ牬0_x0000_"/>
      <sheetName val="전체수량Ђ牬"/>
      <sheetName val="도장수량砗伳_x0000_㢠"/>
      <sheetName val="도장수량Ј_xd86c_/_x0000_"/>
      <sheetName val="도장수량Ѐ/_x0000_"/>
      <sheetName val="도장수량㠐_xdb33_瀀겷"/>
      <sheetName val="도장수량Ї६0_x0000_"/>
      <sheetName val="도장수량Ђ佬0_x0000_"/>
      <sheetName val="도장수량ࠚ꼴퀀옋"/>
      <sheetName val="도장수량᠘轒頀"/>
      <sheetName val="철콘"/>
      <sheetName val="영업3"/>
      <sheetName val="48전력선로일위"/>
      <sheetName val="백호우계수"/>
      <sheetName val="데이터유효성"/>
      <sheetName val="J형측구단위수량"/>
      <sheetName val="대운산출"/>
      <sheetName val="우수공사"/>
      <sheetName val="Gia VLNCMTC"/>
      <sheetName val="Sheet1_(2)3"/>
      <sheetName val="물가변동_총괄서3"/>
      <sheetName val="방배동내역_(총괄)3"/>
      <sheetName val="7_1유효폭3"/>
      <sheetName val="허용전류-IEC_DATA3"/>
      <sheetName val="단면_(2)3"/>
      <sheetName val="EQUIP_LIST3"/>
      <sheetName val="본선_토공_분배표3"/>
      <sheetName val="현장관리비_산출내역3"/>
      <sheetName val="3_공통공사대비2"/>
      <sheetName val="1_취수장2"/>
      <sheetName val="을_22"/>
      <sheetName val="을_12"/>
      <sheetName val="해외_연수비용_계산-삭제2"/>
      <sheetName val="해외_기술훈련비_(합계)2"/>
      <sheetName val="BOX_본체2"/>
      <sheetName val="토공_갑지2"/>
      <sheetName val="각사별공사비분개_2"/>
      <sheetName val="_2"/>
      <sheetName val="6PILE__(돌출)2"/>
      <sheetName val="3련_BOX2"/>
      <sheetName val="Pier_32"/>
      <sheetName val="WEIGHT_LIST1"/>
      <sheetName val="산#2-1_(2)1"/>
      <sheetName val="BOX(1_5X1_5)1"/>
      <sheetName val="TYPE_A1"/>
      <sheetName val="2000년_공정표1"/>
      <sheetName val="C_&amp;_G_RHS1"/>
      <sheetName val="장비투입_(2)1"/>
      <sheetName val="내역서_1"/>
      <sheetName val="ITB_COST1"/>
      <sheetName val="BSD_(2)1"/>
      <sheetName val="CATCH_BASIN1"/>
      <sheetName val="입출재고현황_(2)1"/>
      <sheetName val="1_설계조건1"/>
      <sheetName val="Man_Hole1"/>
      <sheetName val="Du_toan"/>
      <sheetName val="설산1_나"/>
      <sheetName val="1공구_건정토건_토공1"/>
      <sheetName val="5_3_단면가정1"/>
      <sheetName val="SBT_NO_Proj__Controlling_Report"/>
      <sheetName val="1_토공"/>
      <sheetName val="Process_Piping1"/>
      <sheetName val="단가_"/>
      <sheetName val="일위대가_(PM)"/>
      <sheetName val="2F_회의실견적(5_14_일대)"/>
      <sheetName val="plan&amp;section_of_foundation"/>
      <sheetName val="design_criteria"/>
      <sheetName val="준검_내역서"/>
      <sheetName val="제출내역_(2)"/>
      <sheetName val="2차전체변경예정_(2)"/>
      <sheetName val="118_세금과공과"/>
      <sheetName val="108_수선비"/>
      <sheetName val="25_보증금(임차보증금외)"/>
      <sheetName val="Debt_Service_Schedule"/>
      <sheetName val="Invested_Capital"/>
      <sheetName val="Deteriorated_Asset"/>
      <sheetName val="자재_집계표"/>
      <sheetName val="수량산출서_갑지"/>
      <sheetName val="조도계산서_(도서)"/>
      <sheetName val="할증_"/>
      <sheetName val="10_단면설계"/>
      <sheetName val="2~5_단면가정&amp;안정검토"/>
      <sheetName val="10_1_단면검토"/>
      <sheetName val="Package_3"/>
      <sheetName val="low_schedule"/>
      <sheetName val="cellar_lighting"/>
      <sheetName val="main_building"/>
      <sheetName val="auxiliary_building"/>
      <sheetName val="highbay_lighting"/>
      <sheetName val="cable_tray"/>
      <sheetName val="Raw_Data"/>
      <sheetName val="Gia_VLNCMTC"/>
      <sheetName val="LKVL-CK-HT-GD1"/>
      <sheetName val="TONG HOP VL-NC"/>
      <sheetName val="chitiet"/>
      <sheetName val="TONGKE3p "/>
      <sheetName val="TH VL, NC, DDHT Thanhphuoc"/>
      <sheetName val="DONGIA"/>
      <sheetName val="DON GIA"/>
      <sheetName val="DG"/>
      <sheetName val="TNHCHINH"/>
      <sheetName val="CHITIET VL-NC"/>
      <sheetName val="Tiepdia"/>
      <sheetName val="TDTKP"/>
      <sheetName val="VCV-BE-TONG"/>
      <sheetName val="3"/>
      <sheetName val="W-현원가"/>
      <sheetName val="총물량"/>
      <sheetName val="FitOutConfCentre"/>
      <sheetName val="TOSHIBA-Structure"/>
      <sheetName val="125x125"/>
      <sheetName val="실행"/>
      <sheetName val="gvl"/>
      <sheetName val="옥룡잡비"/>
      <sheetName val="주공_갑지"/>
      <sheetName val="충돌_내용"/>
      <sheetName val="3BL공동구_수량"/>
      <sheetName val="PHC파일_천공_및_항타"/>
      <sheetName val="R_C_RAHMEN_해석"/>
      <sheetName val="허용전류_IEC_DATA"/>
      <sheetName val="하도내역_(철콘)"/>
      <sheetName val="5_모델링"/>
      <sheetName val="방음벽연장집계-여기까지만_출력"/>
      <sheetName val="노무산출"/>
      <sheetName val="정산내역서"/>
      <sheetName val="95D"/>
      <sheetName val="94D"/>
      <sheetName val="sort"/>
      <sheetName val="현장관리비_瓈¼甌¼헾"/>
      <sheetName val="단가비교"/>
      <sheetName val="기성검사원"/>
      <sheetName val="총괄집계표"/>
      <sheetName val="건축집계표"/>
      <sheetName val="건축내역서"/>
      <sheetName val="토목집계표"/>
      <sheetName val="토목내역서"/>
      <sheetName val="흙막이집계표"/>
      <sheetName val="흙막이내역서"/>
      <sheetName val="조경집계표"/>
      <sheetName val="조경내역서"/>
      <sheetName val="설비집계표"/>
      <sheetName val="설비내역서"/>
      <sheetName val="기성신청현황 "/>
      <sheetName val="수량"/>
      <sheetName val="사진(전경"/>
      <sheetName val="사진"/>
      <sheetName val="원가계산서 (3)"/>
      <sheetName val="원가계산서 (2)"/>
      <sheetName val="95삼성급(본사)"/>
      <sheetName val="연도별cash"/>
      <sheetName val="Basisdatei"/>
      <sheetName val="광계통도 기입양식(기입후 Sheet숨기기)"/>
      <sheetName val="식재수량집계"/>
      <sheetName val="자재집계"/>
      <sheetName val="산출근거(지주목)"/>
      <sheetName val="터파기"/>
      <sheetName val="내역전기"/>
      <sheetName val="2공구수량"/>
      <sheetName val="N賃率-職"/>
      <sheetName val="Div26 - Elect"/>
      <sheetName val="BG"/>
      <sheetName val="SITE-E"/>
      <sheetName val="一発シート"/>
      <sheetName val="BANG TONG HOP (2)"/>
      <sheetName val="DTICH"/>
      <sheetName val="Gia"/>
      <sheetName val="NhanCong"/>
      <sheetName val="THCP Lap dat"/>
      <sheetName val="Ts"/>
      <sheetName val="QD957"/>
      <sheetName val="RAB AR&amp;STR"/>
      <sheetName val="DGG"/>
      <sheetName val="DTCT"/>
      <sheetName val="Nhan cong"/>
      <sheetName val="Thiet bi"/>
      <sheetName val="Vat tu"/>
      <sheetName val="DM.ChiPhi"/>
      <sheetName val="May TC"/>
      <sheetName val="Bang KL"/>
      <sheetName val="TH Kinh phi"/>
      <sheetName val="A1.CN"/>
      <sheetName val="은_x0000_"/>
      <sheetName val="대갑기성내역"/>
      <sheetName val="1,2공구원가계산"/>
      <sheetName val="1,2공구원가계산쿱"/>
      <sheetName val="수량산출Ü_x0000_䰀_xde75_"/>
      <sheetName val="수량산출ԯ_x0000_缀_x0000_"/>
      <sheetName val="납부서"/>
      <sheetName val="계약정보"/>
      <sheetName val="착공-공문"/>
      <sheetName val="착공계"/>
      <sheetName val="예정공정표"/>
      <sheetName val="현장대리인계"/>
      <sheetName val="수첩사본"/>
      <sheetName val="재직증명서"/>
      <sheetName val="위임장"/>
      <sheetName val="계약내역서"/>
      <sheetName val="계약내역서-1"/>
      <sheetName val="인원장비투입"/>
      <sheetName val="안전관리계획서"/>
      <sheetName val="산업안전보건관리비사용계획서"/>
      <sheetName val="환경관리계획서"/>
      <sheetName val="환경보전비사용계획서"/>
      <sheetName val="품질관리"/>
      <sheetName val="착공전사진표지"/>
      <sheetName val="사진대지"/>
      <sheetName val="도장수량Љ꭬/_x0000_"/>
      <sheetName val="도장수량Ў桬0_x0000_"/>
      <sheetName val="도장수량젞_xdc88_᠀럘"/>
      <sheetName val="도장수량_xdc36_怀⺴"/>
      <sheetName val="도장수량䬀絩0_x0000_"/>
      <sheetName val="교통신⠞쾆"/>
      <sheetName val="도장수량䠐唶帰"/>
      <sheetName val="동원(㠙閆"/>
      <sheetName val="동원(堙锴"/>
      <sheetName val="도장수량᠘쾉ࠀ밬"/>
      <sheetName val="동원(鄂Ꙫ"/>
      <sheetName val="도장수량접켴_x0000_瓞"/>
      <sheetName val="동원(堒㪆"/>
      <sheetName val="도장수량鄋顪/_x0000_"/>
      <sheetName val="도장수량㌸、ܹ"/>
      <sheetName val="도장수량⠐伺_xd800_軙"/>
      <sheetName val="동원(蠒꾆"/>
      <sheetName val="동원(ꠒ꼴"/>
      <sheetName val="잡비_x0000__x0000_"/>
      <sheetName val="도장수량汨0_x0000_"/>
      <sheetName val="도장수량汨0_x0000_"/>
      <sheetName val="[EUL.XLS][EUL.XLS]전체수ḱ텭/"/>
      <sheetName val="[EUL.XLS][EUL.XLS]전체수ḱ푭/"/>
      <sheetName val="[EUL.XLS][EUL.XLS]전체수량/_x0000_"/>
      <sheetName val="[EUL.XLS][EUL.XLS]도장수량猀ﱭ/_x0000_"/>
      <sheetName val="[EUL.XLS][EUL.XLS]도장수猱ﱭ/_x0000_倀"/>
      <sheetName val="[EUL.XLS][EUL.XLS]도장수량쌀䄅/_x0000_"/>
      <sheetName val="[EUL.XLS][EUL.XLS]도장수량쌈㈅/_x0000_"/>
      <sheetName val="[EUL.XLS][EUL.XLS]도장수량쌀㈅/_x0000_"/>
      <sheetName val="[EUL.XLS][EUL.XLS]도장수량퀂_xde70_/_x0000_"/>
      <sheetName val="[EUL.XLS][EUL.XLS]동원(/_x0000_"/>
      <sheetName val="[EUL.XLS][EUL.XLS]도장수량츆鱪/_x0000_"/>
      <sheetName val="[EUL.XLS][EUL.XLS]도장수량츂鑪/_x0000_"/>
      <sheetName val="[EUL.XLS][EUL.XLS]도장수량_xdf68_/_x0000_"/>
      <sheetName val="토목변경"/>
      <sheetName val="계약전체U_x0000_Ԁ"/>
      <sheetName val="발주내역"/>
      <sheetName val="04.설변내역서"/>
      <sheetName val="8공구 강재 수량"/>
      <sheetName val="투찰가"/>
      <sheetName val="1공구_건정토건__x0000__x0000_"/>
      <sheetName val="단가산출서"/>
      <sheetName val="EQUIP_LIST룕"/>
      <sheetName val="EQUIP_LISTⷕ"/>
      <sheetName val="EQUIP_LIST䣕"/>
      <sheetName val="TRE_TABLE"/>
      <sheetName val="AH-1_"/>
      <sheetName val="장비_(2)"/>
      <sheetName val="G_R300경비"/>
      <sheetName val="터널길이별_m당_단가"/>
      <sheetName val="도장수⠱㔺栀猇"/>
      <sheetName val="도장수량₆䠀沣"/>
      <sheetName val="도장수량₆蠀ꨟ"/>
      <sheetName val="list_price"/>
      <sheetName val="96보완계획7_121"/>
      <sheetName val="연결분개(거래_채권채무)_(2)2"/>
      <sheetName val="연결분개(거래_채권채무)2"/>
      <sheetName val="만기_(2)2"/>
      <sheetName val="1_외주공사1"/>
      <sheetName val="2_직영공사1"/>
      <sheetName val="P50_subsequent"/>
      <sheetName val="Significant_Processes"/>
      <sheetName val="7__2_"/>
      <sheetName val="7_(2)"/>
      <sheetName val="연결분개(거래_Ʉ₎㔀"/>
      <sheetName val="2_2"/>
      <sheetName val="2_2_Yrly_Comparison"/>
      <sheetName val="5__BSC_Developmt"/>
      <sheetName val="(참고)개인별_임금인상안"/>
      <sheetName val="(참고)DC형_선택자_퇴직금_추계"/>
      <sheetName val="완성차_미수금"/>
      <sheetName val="3__BSC_NC_ratio"/>
      <sheetName val="1_변경범위"/>
      <sheetName val="2_생산성-2"/>
      <sheetName val="Cash_Flows"/>
      <sheetName val="Inventory_and_Purchases"/>
      <sheetName val="Assumptions_and_Dashboard"/>
      <sheetName val="Headcount_Overview"/>
      <sheetName val="24_보증금(전신전화가입권)"/>
      <sheetName val="3_판관비명세서"/>
      <sheetName val="בית_השקעות"/>
      <sheetName val="9,10월신제품_(2)1"/>
      <sheetName val="시산표_(2)"/>
      <sheetName val="3_바닥판설계"/>
      <sheetName val="UB_Beam_Box-up"/>
      <sheetName val="동원·_x0000__x0000_"/>
      <sheetName val="동원×"/>
      <sheetName val="노무비(전지2기)"/>
      <sheetName val="수목데이타 "/>
      <sheetName val="실행갑지"/>
      <sheetName val="중곡동"/>
      <sheetName val="결제방"/>
      <sheetName val="도장수倱ᖍ"/>
      <sheetName val="도장수怱ẑ"/>
      <sheetName val="도장수週ᦐ"/>
      <sheetName val="도장수"/>
      <sheetName val="도장수瀀⃡"/>
      <sheetName val="도장수猱ﱭ/"/>
      <sheetName val="도장수1"/>
      <sheetName val="도장수량"/>
      <sheetName val="도장수耱⺎"/>
      <sheetName val="도장수↌"/>
      <sheetName val="도장수ꀱẑ"/>
      <sheetName val="도장수週Ấ"/>
      <sheetName val="도장수‱Ⲕ"/>
      <sheetName val="도장수쀱⒐"/>
      <sheetName val="도장수䀱⽫"/>
      <sheetName val="도장수량က"/>
      <sheetName val="도장수량㢇"/>
      <sheetName val="연결분개(거래.Ʉ"/>
      <sheetName val="ʉ"/>
      <sheetName val="시멘트 및 골재량산출"/>
      <sheetName val="허용전류_′近丂"/>
      <sheetName val="2연_x0000_́"/>
      <sheetName val="[EUL.XLS]전체수ḱ텭/"/>
      <sheetName val="[EUL.XLS]전체수ḱ푭/"/>
      <sheetName val="[EUL.XLS]전체수량/_x0000_"/>
      <sheetName val="[EUL.XLS]도장수량猀ﱭ/_x0000_"/>
      <sheetName val="[EUL.XLS]도장수猱ﱭ/_x0000_倀"/>
      <sheetName val="공정관리1"/>
      <sheetName val="전체공정"/>
      <sheetName val="주간일정"/>
      <sheetName val="주간일정(미팅)"/>
      <sheetName val="19년"/>
      <sheetName val="7월"/>
      <sheetName val="8월"/>
      <sheetName val="9월"/>
      <sheetName val="10월"/>
      <sheetName val="프로파일계산"/>
      <sheetName val="7월~9월정리분(임과장)"/>
      <sheetName val="주거래인적사항"/>
      <sheetName val="out_prog"/>
      <sheetName val="선적schedule (2)"/>
      <sheetName val="Arch"/>
      <sheetName val="MATL"/>
      <sheetName val="List Equip"/>
      <sheetName val="MatCost"/>
      <sheetName val="Process C (1-166)"/>
      <sheetName val="LabCost"/>
      <sheetName val="tabulation of deductions"/>
      <sheetName val="チューブ仕様"/>
      <sheetName val="5-Digit"/>
      <sheetName val="INPUT DATA HERE"/>
      <sheetName val="예산작성기준(전기)"/>
      <sheetName val="GAE8'97"/>
      <sheetName val="CIM"/>
      <sheetName val="Schedule S-Curve Revision#3"/>
      <sheetName val="inter"/>
      <sheetName val="石炭性状"/>
      <sheetName val="Code 02"/>
      <sheetName val="Code 03"/>
      <sheetName val="Code 04"/>
      <sheetName val="Code 05"/>
      <sheetName val="Code 06"/>
      <sheetName val="Code 07"/>
      <sheetName val="Code 09"/>
      <sheetName val="cce-fly"/>
      <sheetName val="ELEC"/>
      <sheetName val="Masterlist"/>
      <sheetName val="Parameters"/>
      <sheetName val="Quotation - ECB"/>
      <sheetName val="Quotation - Panelboard"/>
      <sheetName val="LIGHTING"/>
      <sheetName val="fixture qty"/>
      <sheetName val="pwr17f"/>
      <sheetName val="pwr17f (2)"/>
      <sheetName val="pwr16f"/>
      <sheetName val="pwr16f (2)"/>
      <sheetName val="pwr-15f"/>
      <sheetName val="Grounding "/>
      <sheetName val="feeder"/>
      <sheetName val="Summary"/>
      <sheetName val=" Preliminaries"/>
      <sheetName val="TOWER 3&amp;4"/>
      <sheetName val="pwr"/>
      <sheetName val="ltg (3)"/>
      <sheetName val="para"/>
      <sheetName val="PA BGM"/>
      <sheetName val="CCTV"/>
      <sheetName val="CATV"/>
      <sheetName val="TEL"/>
      <sheetName val="수입"/>
      <sheetName val="20_x0000_"/>
      <sheetName val="상행-교대("/>
      <sheetName val="도장수량砗伳"/>
      <sheetName val="도장수량접켴"/>
      <sheetName val="계약전체U"/>
      <sheetName val="[EUL.XLS][EUL.XLS]도장수猱ﱭ/"/>
      <sheetName val="_x0000__x0008__x0000__x0004__x0"/>
      <sheetName val="EACT10"/>
      <sheetName val="MEXICO-C"/>
      <sheetName val="wall"/>
      <sheetName val="Front"/>
      <sheetName val="M2. FIRE FIGHTING SYSTEM V1"/>
      <sheetName val="M3. FIRE ALARM SYSTEM V1"/>
      <sheetName val="M1-XL-1b.KLthep"/>
      <sheetName val="PS-Labour_M"/>
      <sheetName val="KLDT DIEN"/>
      <sheetName val="Dinh muc CP KTCB khac"/>
      <sheetName val="NhapSL"/>
      <sheetName val="Thep-MatCat"/>
      <sheetName val="Kiem-Toan"/>
      <sheetName val="MTP"/>
      <sheetName val="MTP1"/>
      <sheetName val="Prelims"/>
      <sheetName val="外気負荷"/>
      <sheetName val="Bìa"/>
      <sheetName val="Bảng KLHT"/>
      <sheetName val="RC WORK"/>
      <sheetName val="VL"/>
      <sheetName val="Sheet1_(2)4"/>
      <sheetName val="물가변동_총괄서4"/>
      <sheetName val="방배동내역_(총괄)4"/>
      <sheetName val="7_1유효폭4"/>
      <sheetName val="허용전류-IEC_DATA4"/>
      <sheetName val="단면_(2)4"/>
      <sheetName val="EQUIP_LIST4"/>
      <sheetName val="본선_토공_분배표4"/>
      <sheetName val="현장관리비_산출내역4"/>
      <sheetName val="3_공통공사대비3"/>
      <sheetName val="1_취수장3"/>
      <sheetName val="을_23"/>
      <sheetName val="을_13"/>
      <sheetName val="해외_연수비용_계산-삭제3"/>
      <sheetName val="해외_기술훈련비_(합계)3"/>
      <sheetName val="BOX_본체3"/>
      <sheetName val="토공_갑지3"/>
      <sheetName val="각사별공사비분개_3"/>
      <sheetName val="_3"/>
      <sheetName val="6PILE__(돌출)3"/>
      <sheetName val="3련_BOX3"/>
      <sheetName val="Pier_33"/>
      <sheetName val="WEIGHT_LIST2"/>
      <sheetName val="산#2-1_(2)2"/>
      <sheetName val="BOX(1_5X1_5)2"/>
      <sheetName val="TYPE_A2"/>
      <sheetName val="2000년_공정표2"/>
      <sheetName val="C_&amp;_G_RHS2"/>
      <sheetName val="장비투입_(2)2"/>
      <sheetName val="내역서_2"/>
      <sheetName val="ITB_COST2"/>
      <sheetName val="BSD_(2)2"/>
      <sheetName val="CATCH_BASIN2"/>
      <sheetName val="입출재고현황_(2)2"/>
      <sheetName val="1_설계조건2"/>
      <sheetName val="Man_Hole2"/>
      <sheetName val="Du_toan1"/>
      <sheetName val="설산1_나1"/>
      <sheetName val="1공구_건정토건_토공2"/>
      <sheetName val="5_3_단면가정2"/>
      <sheetName val="SBT_NO_Proj__Controlling_Repor1"/>
      <sheetName val="1_토공1"/>
      <sheetName val="Process_Piping2"/>
      <sheetName val="단가_1"/>
      <sheetName val="일위대가_(PM)1"/>
      <sheetName val="2F_회의실견적(5_14_일대)1"/>
      <sheetName val="plan&amp;section_of_foundation1"/>
      <sheetName val="design_criteria1"/>
      <sheetName val="준검_내역서1"/>
      <sheetName val="제출내역_(2)1"/>
      <sheetName val="2차전체변경예정_(2)1"/>
      <sheetName val="자재_집계표1"/>
      <sheetName val="수량산출서_갑지1"/>
      <sheetName val="조도계산서_(도서)1"/>
      <sheetName val="할증_1"/>
      <sheetName val="118_세금과공과1"/>
      <sheetName val="108_수선비1"/>
      <sheetName val="25_보증금(임차보증금외)1"/>
      <sheetName val="Debt_Service_Schedule1"/>
      <sheetName val="Invested_Capital1"/>
      <sheetName val="Deteriorated_Asset1"/>
      <sheetName val="10_단면설계1"/>
      <sheetName val="2~5_단면가정&amp;안정검토1"/>
      <sheetName val="10_1_단면검토1"/>
      <sheetName val="Package_31"/>
      <sheetName val="low_schedule1"/>
      <sheetName val="cellar_lighting1"/>
      <sheetName val="main_building1"/>
      <sheetName val="auxiliary_building1"/>
      <sheetName val="highbay_lighting1"/>
      <sheetName val="cable_tray1"/>
      <sheetName val="Raw_Data1"/>
      <sheetName val="Gia_VLNCMTC1"/>
      <sheetName val="TONG_HOP_VL-NC"/>
      <sheetName val="TONGKE3p_"/>
      <sheetName val="TH_VL,_NC,_DDHT_Thanhphuoc"/>
      <sheetName val="DON_GIA"/>
      <sheetName val="CHITIET_VL-NC"/>
      <sheetName val="eq_data"/>
      <sheetName val="SEX"/>
      <sheetName val="TONGKE-HT"/>
      <sheetName val="H=4.0M"/>
      <sheetName val="1공구_x0005__x0000__x0000__x0000_"/>
      <sheetName val="허용전류_ê_x0000_Ԁ"/>
      <sheetName val="F.L(1)"/>
      <sheetName val="내역서 표지 "/>
      <sheetName val="분야별 집계표"/>
      <sheetName val="원가계산서(인테리어)"/>
      <sheetName val="공종별집계표(인테리어)"/>
      <sheetName val="공종별내역서(인테리어)"/>
      <sheetName val="원가계산서(기계설비)"/>
      <sheetName val="공종별집계표(기계설비)"/>
      <sheetName val="공종별내역서(기계설비)"/>
      <sheetName val="원가계산서(전기)"/>
      <sheetName val="총괄표(전기)"/>
      <sheetName val="내역서(전기)"/>
      <sheetName val="원가(통신)"/>
      <sheetName val="총괄표(통신)"/>
      <sheetName val="내역서(통신)"/>
      <sheetName val="원가계산서(소방설비)"/>
      <sheetName val="공종별집계표(소방설비)"/>
      <sheetName val="공종별내역서(소방설비)"/>
      <sheetName val="원가(소방전기)"/>
      <sheetName val="총괄표(소방전기)"/>
      <sheetName val="내역서(소방전기)"/>
      <sheetName val=" 공사설정 "/>
      <sheetName val="POL6차-PIP怀꿟세"/>
      <sheetName val="0⒬ɾㇸ"/>
      <sheetName val="8월 노무비(수정)"/>
      <sheetName val="8월 노무 "/>
      <sheetName val="8월 투입 금액(관리-매일)"/>
      <sheetName val="본사,외주 투입합계 집계"/>
      <sheetName val="본사 투입 집계 "/>
      <sheetName val="외주 투입 집계(관리)"/>
      <sheetName val="외주 투입 집계(철근)"/>
      <sheetName val="외주 투입 집계(목공-김홍길)"/>
      <sheetName val="8월 노무  철근"/>
      <sheetName val="8월 노무  목공"/>
      <sheetName val="8월 노무 목공 용역 (다온,대동,원곡)"/>
      <sheetName val="8월 노무 목공 타설"/>
      <sheetName val="8월 노무 목공 비계"/>
      <sheetName val="8월 노무 목공 원본"/>
      <sheetName val="7월 노무 "/>
      <sheetName val="7월 투입 금액(관리-매일)"/>
      <sheetName val="Tien do TV"/>
      <sheetName val="Config"/>
      <sheetName val="CP Du phong"/>
      <sheetName val="THCP xay dung"/>
      <sheetName val="Tong hop kinh phi"/>
      <sheetName val="HRG BHN"/>
      <sheetName val="Electrical Works"/>
      <sheetName val="H_T_ INCOMING SYSTEM"/>
      <sheetName val="CTG"/>
      <sheetName val="TinhGiaNC"/>
      <sheetName val="VCBo"/>
      <sheetName val="DMCP"/>
      <sheetName val="BocXep"/>
      <sheetName val="TinhGiaMTC"/>
      <sheetName val="VCThuy"/>
      <sheetName val="escon"/>
      <sheetName val="6MONTHS"/>
      <sheetName val="매뉴얼"/>
      <sheetName val="2연괂警砀"/>
      <sheetName val="1공구산출내_x0000__x0000_"/>
      <sheetName val="총괄간_x0000_"/>
      <sheetName val="2차전체변경쌂瘅"/>
      <sheetName val="배수유공블䣾"/>
      <sheetName val="손익집계(공장별)"/>
      <sheetName val="tggwan(_x0000__x0000_Ԁ_x0000_"/>
      <sheetName val="UEC영화관본공사내역"/>
      <sheetName val="음료赐㭯"/>
      <sheetName val="일위산출"/>
      <sheetName val="1_1서버도입"/>
      <sheetName val="관급자재㧈冈"/>
      <sheetName val="도장수량㨹䠀䷓"/>
      <sheetName val="동원(㞉"/>
      <sheetName val="도장수량퀂/"/>
      <sheetName val="동원(㤸"/>
      <sheetName val="도장수량/"/>
      <sheetName val="플랜트_설치"/>
      <sheetName val="태화42_"/>
      <sheetName val="A-TYPE_단위수량"/>
      <sheetName val="TOWER_12TON"/>
      <sheetName val="TOWER_10TON"/>
      <sheetName val="Div26_-_Elect"/>
      <sheetName val="BANG_TONG_HOP_(2)"/>
      <sheetName val="THCP_Lap_dat"/>
      <sheetName val="RAB_AR&amp;STR"/>
      <sheetName val="Nhan_cong"/>
      <sheetName val="Thiet_bi"/>
      <sheetName val="Vat_tu"/>
      <sheetName val="DM_ChiPhi"/>
      <sheetName val="May_TC"/>
      <sheetName val="Bang_KL"/>
      <sheetName val="TH_Kinh_phi"/>
      <sheetName val="A1_CN"/>
      <sheetName val="04_설변내역서"/>
      <sheetName val="수목데이타_"/>
      <sheetName val="8공구_강재_수량"/>
      <sheetName val="Sheet1_(2)5"/>
      <sheetName val="물가변동_총괄서5"/>
      <sheetName val="방배동내역_(총괄)5"/>
      <sheetName val="허용전류-IEC_DATA5"/>
      <sheetName val="7_1유효폭5"/>
      <sheetName val="단면_(2)5"/>
      <sheetName val="현장관리비_산출내역5"/>
      <sheetName val="3_공통공사대비4"/>
      <sheetName val="EQUIP_LIST5"/>
      <sheetName val="본선_토공_분배표5"/>
      <sheetName val="토공_갑지4"/>
      <sheetName val="BOX_본체4"/>
      <sheetName val="_4"/>
      <sheetName val="을_24"/>
      <sheetName val="을_14"/>
      <sheetName val="각사별공사비분개_4"/>
      <sheetName val="1_취수장4"/>
      <sheetName val="6PILE__(돌출)4"/>
      <sheetName val="3련_BOX4"/>
      <sheetName val="Pier_34"/>
      <sheetName val="BOX(1_5X1_5)3"/>
      <sheetName val="해외_연수비용_계산-삭제4"/>
      <sheetName val="해외_기술훈련비_(합계)4"/>
      <sheetName val="장비투입_(2)3"/>
      <sheetName val="TYPE_A3"/>
      <sheetName val="2000년_공정표3"/>
      <sheetName val="내역서_3"/>
      <sheetName val="ITB_COST3"/>
      <sheetName val="BSD_(2)3"/>
      <sheetName val="CATCH_BASIN3"/>
      <sheetName val="입출재고현황_(2)3"/>
      <sheetName val="1_설계조건3"/>
      <sheetName val="1공구_건정토건_토공3"/>
      <sheetName val="C_&amp;_G_RHS3"/>
      <sheetName val="Process_Piping3"/>
      <sheetName val="5_3_단면가정3"/>
      <sheetName val="Man_Hole3"/>
      <sheetName val="단가_2"/>
      <sheetName val="일위대가_(PM)2"/>
      <sheetName val="2F_회의실견적(5_14_일대)2"/>
      <sheetName val="plan&amp;section_of_foundation2"/>
      <sheetName val="design_criteria2"/>
      <sheetName val="2차전체변경예정_(2)2"/>
      <sheetName val="설산1_나2"/>
      <sheetName val="WEIGHT_LIST3"/>
      <sheetName val="산#2-1_(2)3"/>
      <sheetName val="준검_내역서2"/>
      <sheetName val="제출내역_(2)2"/>
      <sheetName val="자재_집계표2"/>
      <sheetName val="1_토공2"/>
      <sheetName val="수량산출서_갑지2"/>
      <sheetName val="SBT_NO_Proj__Controlling_Repor2"/>
      <sheetName val="조도계산서_(도서)2"/>
      <sheetName val="할증_2"/>
      <sheetName val="Raw_Data2"/>
      <sheetName val="PHC파일_천공_및_항타1"/>
      <sheetName val="허용전류_IEC_DATA1"/>
      <sheetName val="주공_갑지1"/>
      <sheetName val="방음벽연장집계-여기까지만_출력1"/>
      <sheetName val="충돌_내용1"/>
      <sheetName val="3BL공동구_수량1"/>
      <sheetName val="R_C_RAHMEN_해석1"/>
      <sheetName val="하도내역_(철콘)1"/>
      <sheetName val="5_모델링1"/>
      <sheetName val="118_세금과공과2"/>
      <sheetName val="108_수선비2"/>
      <sheetName val="25_보증금(임차보증금외)2"/>
      <sheetName val="Debt_Service_Schedule2"/>
      <sheetName val="Invested_Capital2"/>
      <sheetName val="Deteriorated_Asset2"/>
      <sheetName val="TRE_TABLE1"/>
      <sheetName val="Du_toan2"/>
      <sheetName val="장비_(2)1"/>
      <sheetName val="Package_32"/>
      <sheetName val="low_schedule2"/>
      <sheetName val="cellar_lighting2"/>
      <sheetName val="main_building2"/>
      <sheetName val="auxiliary_building2"/>
      <sheetName val="highbay_lighting2"/>
      <sheetName val="cable_tray2"/>
      <sheetName val="10_단면설계2"/>
      <sheetName val="2~5_단면가정&amp;안정검토2"/>
      <sheetName val="10_1_단면검토2"/>
      <sheetName val="AH-1_1"/>
      <sheetName val="G_R300경비1"/>
      <sheetName val="1_1서버도입1"/>
      <sheetName val="list_price1"/>
      <sheetName val="플랜트_설치1"/>
      <sheetName val="터널길이별_m당_단가1"/>
      <sheetName val="태화42_1"/>
      <sheetName val="TOWER_12TON1"/>
      <sheetName val="TOWER_10TON1"/>
      <sheetName val="A-TYPE_단위수량1"/>
      <sheetName val="96보완계획7_122"/>
      <sheetName val="UB_Beam_Box-up1"/>
      <sheetName val="연결분개(거래_채권채무)_(2)3"/>
      <sheetName val="연결분개(거래_채권채무)3"/>
      <sheetName val="만기_(2)3"/>
      <sheetName val="1_외주공사2"/>
      <sheetName val="2_직영공사2"/>
      <sheetName val="P50_subsequent1"/>
      <sheetName val="Significant_Processes1"/>
      <sheetName val="7__2_1"/>
      <sheetName val="7_(2)1"/>
      <sheetName val="2_21"/>
      <sheetName val="2_2_Yrly_Comparison1"/>
      <sheetName val="5__BSC_Developmt1"/>
      <sheetName val="(참고)개인별_임금인상안1"/>
      <sheetName val="(참고)DC형_선택자_퇴직금_추계1"/>
      <sheetName val="완성차_미수금1"/>
      <sheetName val="3__BSC_NC_ratio1"/>
      <sheetName val="1_변경범위1"/>
      <sheetName val="2_생산성-21"/>
      <sheetName val="Cash_Flows1"/>
      <sheetName val="Inventory_and_Purchases1"/>
      <sheetName val="Assumptions_and_Dashboard1"/>
      <sheetName val="Headcount_Overview1"/>
      <sheetName val="24_보증금(전신전화가입권)1"/>
      <sheetName val="3_판관비명세서1"/>
      <sheetName val="בית_השקעות1"/>
      <sheetName val="9,10월신제품_(2)2"/>
      <sheetName val="시산표_(2)1"/>
      <sheetName val="3_바닥판설계1"/>
      <sheetName val="Gia_VLNCMTC2"/>
      <sheetName val="TONG_HOP_VL-NC1"/>
      <sheetName val="TONGKE3p_1"/>
      <sheetName val="TH_VL,_NC,_DDHT_Thanhphuoc1"/>
      <sheetName val="DON_GIA1"/>
      <sheetName val="CHITIET_VL-NC1"/>
      <sheetName val="Div26_-_Elect1"/>
      <sheetName val="BANG_TONG_HOP_(2)1"/>
      <sheetName val="THCP_Lap_dat1"/>
      <sheetName val="RAB_AR&amp;STR1"/>
      <sheetName val="Nhan_cong1"/>
      <sheetName val="Thiet_bi1"/>
      <sheetName val="Vat_tu1"/>
      <sheetName val="DM_ChiPhi1"/>
      <sheetName val="May_TC1"/>
      <sheetName val="Bang_KL1"/>
      <sheetName val="TH_Kinh_phi1"/>
      <sheetName val="A1_CN1"/>
      <sheetName val="04_설변내역서1"/>
      <sheetName val="수목데이타_1"/>
      <sheetName val="8공구_강재_수량1"/>
      <sheetName val="상행-교대(틀Ȝ"/>
      <sheetName val="[EUL_XLS]전체수ḱ텭/"/>
      <sheetName val="[EUL_XLS]전체수ḱ푭/"/>
      <sheetName val="[EUL_XLS]전체수량/"/>
      <sheetName val="[EUL_XLS]도장수량猀ﱭ/"/>
      <sheetName val="[EUL_XLS]도장수猱ﱭ/倀"/>
      <sheetName val="8월_노무비(수정)"/>
      <sheetName val="8월_노무_"/>
      <sheetName val="8월_투입_금액(관리-매일)"/>
      <sheetName val="본사,외주_투입합계_집계"/>
      <sheetName val="본사_투입_집계_"/>
      <sheetName val="외주_투입_집계(관리)"/>
      <sheetName val="외주_투입_집계(철근)"/>
      <sheetName val="외주_투입_집계(목공-김홍길)"/>
      <sheetName val="8월_노무__철근"/>
      <sheetName val="8월_노무__목공"/>
      <sheetName val="8월_노무_목공_용역_(다온,대동,원곡)"/>
      <sheetName val="8월_노무_목공_타설"/>
      <sheetName val="8월_노무_목공_비계"/>
      <sheetName val="8월_노무_목공_원본"/>
      <sheetName val="7월_노무_"/>
      <sheetName val="7월_투입_금액(관리-매일)"/>
      <sheetName val="도장수량㠗㚅ᝲ"/>
      <sheetName val="도장수량砞⼵᎒"/>
      <sheetName val="동원("/>
      <sheetName val="도장수량蠕　"/>
      <sheetName val="도장수량研⼵栁"/>
      <sheetName val="도장수량砛⼵沈"/>
      <sheetName val="시멘트_및_골재량산출"/>
      <sheetName val="도장수량Ј/"/>
      <sheetName val="도장수량젞᠀럘"/>
      <sheetName val="도장수량怀⺴"/>
      <sheetName val="도장수량⠐伺軙"/>
      <sheetName val="Sheet1_(2)6"/>
      <sheetName val="물가변동_총괄서6"/>
      <sheetName val="방배동내역_(총괄)6"/>
      <sheetName val="허용전류-IEC_DATA6"/>
      <sheetName val="7_1유효폭6"/>
      <sheetName val="단면_(2)6"/>
      <sheetName val="현장관리비_산출내역6"/>
      <sheetName val="3_공통공사대비5"/>
      <sheetName val="EQUIP_LIST6"/>
      <sheetName val="본선_토공_분배표6"/>
      <sheetName val="토공_갑지5"/>
      <sheetName val="BOX_본체5"/>
      <sheetName val="_5"/>
      <sheetName val="을_25"/>
      <sheetName val="을_15"/>
      <sheetName val="각사별공사비분개_5"/>
      <sheetName val="1_취수장5"/>
      <sheetName val="6PILE__(돌출)5"/>
      <sheetName val="3련_BOX5"/>
      <sheetName val="Pier_35"/>
      <sheetName val="BOX(1_5X1_5)4"/>
      <sheetName val="해외_연수비용_계산-삭제5"/>
      <sheetName val="해외_기술훈련비_(합계)5"/>
      <sheetName val="장비투입_(2)4"/>
      <sheetName val="TYPE_A4"/>
      <sheetName val="2000년_공정표4"/>
      <sheetName val="내역서_4"/>
      <sheetName val="ITB_COST4"/>
      <sheetName val="BSD_(2)4"/>
      <sheetName val="CATCH_BASIN4"/>
      <sheetName val="입출재고현황_(2)4"/>
      <sheetName val="1_설계조건4"/>
      <sheetName val="1공구_건정토건_토공4"/>
      <sheetName val="C_&amp;_G_RHS4"/>
      <sheetName val="Process_Piping4"/>
      <sheetName val="5_3_단면가정4"/>
      <sheetName val="Man_Hole4"/>
      <sheetName val="단가_3"/>
      <sheetName val="일위대가_(PM)3"/>
      <sheetName val="2F_회의실견적(5_14_일대)3"/>
      <sheetName val="plan&amp;section_of_foundation3"/>
      <sheetName val="design_criteria3"/>
      <sheetName val="2차전체변경예정_(2)3"/>
      <sheetName val="설산1_나3"/>
      <sheetName val="WEIGHT_LIST4"/>
      <sheetName val="산#2-1_(2)4"/>
      <sheetName val="준검_내역서3"/>
      <sheetName val="제출내역_(2)3"/>
      <sheetName val="자재_집계표3"/>
      <sheetName val="1_토공3"/>
      <sheetName val="수량산출서_갑지3"/>
      <sheetName val="SBT_NO_Proj__Controlling_Repor3"/>
      <sheetName val="조도계산서_(도서)3"/>
      <sheetName val="할증_3"/>
      <sheetName val="Raw_Data3"/>
      <sheetName val="PHC파일_천공_및_항타2"/>
      <sheetName val="허용전류_IEC_DATA2"/>
      <sheetName val="주공_갑지2"/>
      <sheetName val="방음벽연장집계-여기까지만_출력2"/>
      <sheetName val="충돌_내용2"/>
      <sheetName val="3BL공동구_수량2"/>
      <sheetName val="R_C_RAHMEN_해석2"/>
      <sheetName val="하도내역_(철콘)2"/>
      <sheetName val="5_모델링2"/>
      <sheetName val="118_세금과공과3"/>
      <sheetName val="108_수선비3"/>
      <sheetName val="25_보증금(임차보증금외)3"/>
      <sheetName val="Debt_Service_Schedule3"/>
      <sheetName val="Invested_Capital3"/>
      <sheetName val="Deteriorated_Asset3"/>
      <sheetName val="TRE_TABLE2"/>
      <sheetName val="Du_toan3"/>
      <sheetName val="장비_(2)2"/>
      <sheetName val="Package_33"/>
      <sheetName val="low_schedule3"/>
      <sheetName val="cellar_lighting3"/>
      <sheetName val="main_building3"/>
      <sheetName val="auxiliary_building3"/>
      <sheetName val="highbay_lighting3"/>
      <sheetName val="cable_tray3"/>
      <sheetName val="10_단면설계3"/>
      <sheetName val="2~5_단면가정&amp;안정검토3"/>
      <sheetName val="10_1_단면검토3"/>
      <sheetName val="AH-1_2"/>
      <sheetName val="G_R300경비2"/>
      <sheetName val="1_1서버도입2"/>
      <sheetName val="list_price2"/>
      <sheetName val="플랜트_설치2"/>
      <sheetName val="터널길이별_m당_단가2"/>
      <sheetName val="태화42_2"/>
      <sheetName val="TOWER_12TON2"/>
      <sheetName val="TOWER_10TON2"/>
      <sheetName val="A-TYPE_단위수량2"/>
      <sheetName val="96보완계획7_123"/>
      <sheetName val="UB_Beam_Box-up2"/>
      <sheetName val="연결분개(거래_채권채무)_(2)4"/>
      <sheetName val="연결분개(거래_채권채무)4"/>
      <sheetName val="만기_(2)4"/>
      <sheetName val="1_외주공사3"/>
      <sheetName val="2_직영공사3"/>
      <sheetName val="P50_subsequent2"/>
      <sheetName val="Significant_Processes2"/>
      <sheetName val="7__2_2"/>
      <sheetName val="7_(2)2"/>
      <sheetName val="2_22"/>
      <sheetName val="2_2_Yrly_Comparison2"/>
      <sheetName val="5__BSC_Developmt2"/>
      <sheetName val="(참고)개인별_임금인상안2"/>
      <sheetName val="(참고)DC형_선택자_퇴직금_추계2"/>
      <sheetName val="완성차_미수금2"/>
      <sheetName val="3__BSC_NC_ratio2"/>
      <sheetName val="1_변경범위2"/>
      <sheetName val="2_생산성-22"/>
      <sheetName val="Cash_Flows2"/>
      <sheetName val="Inventory_and_Purchases2"/>
      <sheetName val="Assumptions_and_Dashboard2"/>
      <sheetName val="Headcount_Overview2"/>
      <sheetName val="24_보증금(전신전화가입권)2"/>
      <sheetName val="3_판관비명세서2"/>
      <sheetName val="בית_השקעות2"/>
      <sheetName val="9,10월신제품_(2)3"/>
      <sheetName val="시산표_(2)2"/>
      <sheetName val="3_바닥판설계2"/>
      <sheetName val="Gia_VLNCMTC3"/>
      <sheetName val="TONG_HOP_VL-NC2"/>
      <sheetName val="TONGKE3p_2"/>
      <sheetName val="TH_VL,_NC,_DDHT_Thanhphuoc2"/>
      <sheetName val="DON_GIA2"/>
      <sheetName val="CHITIET_VL-NC2"/>
      <sheetName val="Div26_-_Elect2"/>
      <sheetName val="BANG_TONG_HOP_(2)2"/>
      <sheetName val="THCP_Lap_dat2"/>
      <sheetName val="RAB_AR&amp;STR2"/>
      <sheetName val="Nhan_cong2"/>
      <sheetName val="Thiet_bi2"/>
      <sheetName val="Vat_tu2"/>
      <sheetName val="DM_ChiPhi2"/>
      <sheetName val="May_TC2"/>
      <sheetName val="Bang_KL2"/>
      <sheetName val="TH_Kinh_phi2"/>
      <sheetName val="A1_CN2"/>
      <sheetName val="04_설변내역서2"/>
      <sheetName val="수목데이타_2"/>
      <sheetName val="8공구_강재_수량2"/>
      <sheetName val="[EUL_XLS]전체수ḱ텭/1"/>
      <sheetName val="[EUL_XLS]전체수ḱ푭/1"/>
      <sheetName val="8월_노무비(수정)1"/>
      <sheetName val="8월_노무_1"/>
      <sheetName val="8월_투입_금액(관리-매일)1"/>
      <sheetName val="본사,외주_투입합계_집계1"/>
      <sheetName val="본사_투입_집계_1"/>
      <sheetName val="외주_투입_집계(관리)1"/>
      <sheetName val="외주_투입_집계(철근)1"/>
      <sheetName val="외주_투입_집계(목공-김홍길)1"/>
      <sheetName val="8월_노무__철근1"/>
      <sheetName val="8월_노무__목공1"/>
      <sheetName val="8월_노무_목공_용역_(다온,대동,원곡)1"/>
      <sheetName val="8월_노무_목공_타설1"/>
      <sheetName val="8월_노무_목공_비계1"/>
      <sheetName val="8월_노무_목공_원본1"/>
      <sheetName val="7월_노무_1"/>
      <sheetName val="7월_투입_금액(관리-매일)1"/>
      <sheetName val="시멘트_및_골재량산출1"/>
      <sheetName val="입력값"/>
      <sheetName val="설계기준 및 하중계산"/>
      <sheetName val="정산서"/>
      <sheetName val="우각부보_x001f_"/>
      <sheetName val="106C03曐ɀ"/>
      <sheetName val="집계내역서(가압 ㍚"/>
      <sheetName val="SCOPE OF WORK"/>
      <sheetName val="Sàn T1"/>
      <sheetName val="Lỗ thông gió"/>
      <sheetName val="NOTE"/>
      <sheetName val="131COMP"/>
      <sheetName val="Dulieu"/>
      <sheetName val="M1-XL-1b_KLthep"/>
      <sheetName val="LEGEND"/>
      <sheetName val="UNIT PRICE"/>
      <sheetName val="Analisa"/>
      <sheetName val="Sum"/>
      <sheetName val="KP_List"/>
      <sheetName val="PU_ITALY "/>
      <sheetName val="Prices"/>
      <sheetName val="Module1"/>
      <sheetName val="Module2"/>
      <sheetName val="XL4Poppy"/>
      <sheetName val="6787CWFASE2CASE2_00"/>
      <sheetName val="THDZ0,4"/>
      <sheetName val="TH DZ35"/>
      <sheetName val="THTram"/>
      <sheetName val="Tro giup"/>
      <sheetName val="SILICATE"/>
      <sheetName val="DC"/>
      <sheetName val="NL"/>
      <sheetName val="DON GIA TRAM (3)"/>
      <sheetName val="Earthwork"/>
      <sheetName val="DANHPHAP"/>
      <sheetName val="chi tiet TBA"/>
      <sheetName val="chi tiet C"/>
      <sheetName val="ptnc"/>
      <sheetName val="ptvl"/>
      <sheetName val="ptm"/>
      <sheetName val="DON GIA CAN THO"/>
      <sheetName val="물량표S"/>
      <sheetName val="Customize Your Purchase Order"/>
      <sheetName val="KLHT"/>
      <sheetName val="CHITIET VL-NC-TT -1p"/>
      <sheetName val="CHITIET VL-NC-TT-3p"/>
      <sheetName val="TONG HOP VL-NC TT"/>
      <sheetName val="TDTKP1"/>
      <sheetName val="KPVC-BD "/>
      <sheetName val="VL,NC,MTC"/>
      <sheetName val="Mall"/>
      <sheetName val="DGTH"/>
      <sheetName val="Control"/>
      <sheetName val="THVATTU"/>
      <sheetName val="HĐ ngoài"/>
      <sheetName val="XT_Buoc 3"/>
      <sheetName val="dongia (2)"/>
      <sheetName val="PU_ITALY_"/>
      <sheetName val="Tro_giup"/>
      <sheetName val="chi_tiet_TBA"/>
      <sheetName val="chi_tiet_C"/>
      <sheetName val="TH_DZ35"/>
      <sheetName val="Customize_Your_Purchase_Order"/>
      <sheetName val="Shdet1"/>
      <sheetName val="402"/>
      <sheetName val="7606 DZ"/>
      <sheetName val="Don gia chi tiet"/>
      <sheetName val="BETON"/>
      <sheetName val="24-ACMV"/>
      <sheetName val="dnc4"/>
      <sheetName val="THVT"/>
      <sheetName val="project management"/>
      <sheetName val="Adix A"/>
      <sheetName val="S-curve "/>
      <sheetName val="chitimc"/>
      <sheetName val="giathanh1"/>
      <sheetName val="CAT_5"/>
      <sheetName val="BQMP"/>
      <sheetName val="REINF."/>
      <sheetName val="SKETCH"/>
      <sheetName val="LOADS"/>
      <sheetName val="Titles"/>
      <sheetName val="Rates 2009"/>
      <sheetName val="DON_GIA_CAN_THO"/>
      <sheetName val="PU_ITALY_1"/>
      <sheetName val="TH_DZ351"/>
      <sheetName val="Tro_giup1"/>
      <sheetName val="DON_GIA_CAN_THO1"/>
      <sheetName val="DONVIBAN"/>
      <sheetName val="NGUON"/>
      <sheetName val="O20"/>
      <sheetName val="phuluc1"/>
      <sheetName val="P"/>
      <sheetName val="So doi chieu LC"/>
      <sheetName val="MAIN GATE HOUSE"/>
      <sheetName val="SL"/>
      <sheetName val="Du_lieu"/>
      <sheetName val="CBKC-110"/>
      <sheetName val="DLDTLN"/>
      <sheetName val="PU_ITALY_2"/>
      <sheetName val="TH_DZ352"/>
      <sheetName val="Tro_giup2"/>
      <sheetName val="DON_GIA_CAN_THO2"/>
      <sheetName val="Don_gia_chi_tiet"/>
      <sheetName val="Commercial value"/>
      <sheetName val="NC"/>
      <sheetName val="Ky Lam Bridge"/>
      <sheetName val="Provisional Sums Item"/>
      <sheetName val="Gas Pressure Welding"/>
      <sheetName val="General Item&amp;General Requiremen"/>
      <sheetName val="General Items"/>
      <sheetName val="Regenral Requirements"/>
      <sheetName val="chiet tinh"/>
      <sheetName val="dg67-1"/>
      <sheetName val="DON_GIA_TRAM_(3)"/>
      <sheetName val="7606_DZ"/>
      <sheetName val="TONG_HOP_VL-NC_TT"/>
      <sheetName val="CHITIET_VL-NC-TT_-1p"/>
      <sheetName val="KPVC-BD_"/>
      <sheetName val="Ng.hàng xà+bulong"/>
      <sheetName val="lam-moi"/>
      <sheetName val="ALLOWANCE"/>
      <sheetName val="MH RATE"/>
      <sheetName val="TH_CNO"/>
      <sheetName val="NK_CHUNG"/>
      <sheetName val="HS_TDT"/>
      <sheetName val="DG-VL"/>
      <sheetName val="PTDGCT"/>
      <sheetName val="KPTH-T12"/>
      <sheetName val="Thamgia-T10"/>
      <sheetName val="TBA"/>
      <sheetName val="DM 6061"/>
      <sheetName val="dm366"/>
      <sheetName val="DG thep ma kem"/>
      <sheetName val="May"/>
      <sheetName val="chi_tiet_TBA1"/>
      <sheetName val="chi_tiet_C1"/>
      <sheetName val="Customize_Your_Purchase_Order1"/>
      <sheetName val="CHITIET_VL-NC-TT-3p"/>
      <sheetName val="S-curve_"/>
      <sheetName val="So_doi_chieu_LC"/>
      <sheetName val="Adix_A"/>
      <sheetName val="HĐ_ngoài"/>
      <sheetName val="XT_Buoc_3"/>
      <sheetName val="dongia_(2)"/>
      <sheetName val="BGD"/>
      <sheetName val="KCS"/>
      <sheetName val="KD"/>
      <sheetName val="KT"/>
      <sheetName val="KTNL"/>
      <sheetName val="KH"/>
      <sheetName val="PX-SX"/>
      <sheetName val="TC"/>
      <sheetName val="Lcau - Lxuc"/>
      <sheetName val="CT vat lieu"/>
      <sheetName val="vcdngan"/>
      <sheetName val="K95"/>
      <sheetName val="K98"/>
      <sheetName val="PTDG"/>
      <sheetName val="LaborPY"/>
      <sheetName val="LaborKH"/>
      <sheetName val="Equip "/>
      <sheetName val="Material"/>
      <sheetName val="PROFILE"/>
      <sheetName val="Đầu vào"/>
      <sheetName val="Chi tiet XD TBA"/>
      <sheetName val="EXTERNAL"/>
      <sheetName val="damgiua"/>
      <sheetName val="dgct"/>
      <sheetName val="WT-LIST"/>
      <sheetName val="366"/>
      <sheetName val="Trạm biến áp"/>
      <sheetName val="Đơn Giá "/>
      <sheetName val="Giá"/>
      <sheetName val="DM1776"/>
      <sheetName val="DM228"/>
      <sheetName val="DM4970"/>
      <sheetName val="Camay_DP"/>
      <sheetName val="DM6061"/>
      <sheetName val="Luong2"/>
      <sheetName val="CT-35"/>
      <sheetName val="CT-0.4KV"/>
      <sheetName val="ironmongery"/>
      <sheetName val="Chenh lech vat tu"/>
      <sheetName val="Diện tích"/>
      <sheetName val="1_Khái toán"/>
      <sheetName val="TONG HOP T5 1998"/>
      <sheetName val="KL Chi tiết Xây tô"/>
      <sheetName val="DM"/>
      <sheetName val="DG DZ"/>
      <sheetName val="DG TBA"/>
      <sheetName val="DGXD"/>
      <sheetName val="07Base Cost"/>
      <sheetName val="rate material"/>
      <sheetName val="DTOAN"/>
      <sheetName val="Chi tiet KL"/>
      <sheetName val="Tổng hợp KL"/>
      <sheetName val="Barrem"/>
      <sheetName val="BM"/>
      <sheetName val="Xay lapduongR3"/>
      <sheetName val="Equipment"/>
      <sheetName val="DT_THAU"/>
      <sheetName val="04 - XUONG DET B"/>
      <sheetName val="CTGX"/>
      <sheetName val="CTG-1"/>
      <sheetName val="Bill 1_Quy dinh chung"/>
      <sheetName val="1.R18 BF"/>
      <sheetName val="G"/>
      <sheetName val="F-B"/>
      <sheetName val="H-J"/>
      <sheetName val="6.External works-R18"/>
      <sheetName val="Phan khai KLuong"/>
      <sheetName val="Duphong"/>
      <sheetName val="01"/>
      <sheetName val="02"/>
      <sheetName val=" 03"/>
      <sheetName val="04"/>
      <sheetName val="05"/>
      <sheetName val="06"/>
      <sheetName val="07"/>
      <sheetName val="08"/>
      <sheetName val="09"/>
      <sheetName val="chieu day san"/>
      <sheetName val="Podium Concrete Works"/>
      <sheetName val="KLCT- TOWER"/>
      <sheetName val="KLCT- PODIUM"/>
      <sheetName val="CANDOI"/>
      <sheetName val="MATK"/>
      <sheetName val="NHATKY"/>
      <sheetName val="Standardwerte"/>
      <sheetName val="Gia thanh chuoi su"/>
      <sheetName val="Tiep dia"/>
      <sheetName val="Don gia vung III-Can Tho"/>
      <sheetName val="base"/>
      <sheetName val="Area Cal"/>
      <sheetName val="Elect (3)"/>
      <sheetName val="BQMPALOC"/>
      <sheetName val="NDOCBT"/>
      <sheetName val="basis"/>
      <sheetName val="E"/>
      <sheetName val="K"/>
      <sheetName val="Bond 수수료 계산 포맷"/>
      <sheetName val="PAGE 1"/>
      <sheetName val="BKBANRA"/>
      <sheetName val="BKMUAVAO"/>
      <sheetName val="INFO"/>
      <sheetName val="Cp&gt;10-Ln&lt;10"/>
      <sheetName val="Ln&lt;20"/>
      <sheetName val="EIRR&gt;1&lt;1"/>
      <sheetName val="EIRR&gt; 2"/>
      <sheetName val="EIRR&lt;2"/>
      <sheetName val="負荷集計（断熱不燃）"/>
      <sheetName val="GAEYO"/>
      <sheetName val="7606-TBA"/>
      <sheetName val="7606-ĐZ"/>
      <sheetName val="DM 67"/>
      <sheetName val="Đầu tư"/>
      <sheetName val="DL"/>
      <sheetName val="????"/>
      <sheetName val="CE(E)"/>
      <sheetName val="CE(M)"/>
      <sheetName val="Project Data"/>
      <sheetName val="chiettinh"/>
      <sheetName val="Data Input"/>
      <sheetName val="6787CWFASE2CASE2_00.xls"/>
      <sheetName val="T&amp;D"/>
      <sheetName val="list"/>
      <sheetName val="BIDDING-SUM"/>
      <sheetName val="Bill 02 - Xay gach-Pou "/>
      <sheetName val="Bill 03-Chống thấm-Pou"/>
      <sheetName val="Bill 04-Kim loại-Pou"/>
      <sheetName val="Bill 05 - Hoan thien-Pou "/>
      <sheetName val="Bill 02 - Xay gach-Tower"/>
      <sheetName val="Bill 03-Chống thấm-Tower"/>
      <sheetName val="Bill 04-Kim loại-Tower"/>
      <sheetName val="Bill 05 - Hoan thien-Tower"/>
      <sheetName val="KL- KHAC"/>
      <sheetName val="BILL 3 - KẾT CẤU HẦM"/>
      <sheetName val="PTĐG"/>
      <sheetName val="DTC&amp;TP&amp;NCC"/>
      <sheetName val="PTĐG LTBT"/>
      <sheetName val="CTG-PRECHEx1.4"/>
      <sheetName val="CTG-AB (2)"/>
      <sheetName val="CTG-AB (3)"/>
      <sheetName val="CTG-PLP-1.08"/>
      <sheetName val="CTG-QUYCHE"/>
      <sheetName val="CTG-AB"/>
      <sheetName val="Pre Đội nhóm"/>
      <sheetName val="Vat tu XD"/>
      <sheetName val="database"/>
      <sheetName val="inpukeoI"/>
      <sheetName val="Tower - Concrete Works"/>
      <sheetName val="Duc_bk"/>
      <sheetName val="Bill-04 ket cau thap- UNI"/>
      <sheetName val="Loại Vật tư"/>
      <sheetName val="tonghop"/>
      <sheetName val="PEDESB"/>
      <sheetName val="TH Vat tu"/>
      <sheetName val="Cửa"/>
      <sheetName val="dg tphcm"/>
      <sheetName val="DUCVIETPQ"/>
      <sheetName val="INFOR-ST"/>
      <sheetName val="T.KÊ K.CẤU"/>
      <sheetName val="Bill 01 - CTN"/>
      <sheetName val="Bill 2.2 Villa 2 beds"/>
      <sheetName val="D&amp;W"/>
      <sheetName val="4.PTDG"/>
      <sheetName val="A1, May"/>
      <sheetName val="Máy"/>
      <sheetName val="Vat lieu"/>
      <sheetName val="Bang trong luong rieng thep"/>
      <sheetName val="???S"/>
      <sheetName val="???"/>
      <sheetName val="HÐ ngoài"/>
      <sheetName val="??????"/>
      <sheetName val="HÐ_ngoài"/>
      <sheetName val="DTXL"/>
      <sheetName val="gia cong tac"/>
      <sheetName val="____"/>
      <sheetName val="Measure 1306"/>
      <sheetName val="DTXD"/>
      <sheetName val="Door and Window"/>
      <sheetName val="PU_ITALY_3"/>
      <sheetName val="Tro_giup3"/>
      <sheetName val="TH_DZ353"/>
      <sheetName val="CHITIET_VL-NC-TT_-1p1"/>
      <sheetName val="TONG_HOP_VL-NC_TT1"/>
      <sheetName val="KPVC-BD_1"/>
      <sheetName val="DON_GIA_TRAM_(3)1"/>
      <sheetName val="DON_GIA_CAN_THO3"/>
      <sheetName val="Don_gia_chi_tiet1"/>
      <sheetName val="7606_DZ1"/>
      <sheetName val="project_management"/>
      <sheetName val="MAIN_GATE_HOUSE"/>
      <sheetName val="REINF_"/>
      <sheetName val="Rates_2009"/>
      <sheetName val="Commercial_value"/>
      <sheetName val="Ky_Lam_Bridge"/>
      <sheetName val="Provisional_Sums_Item"/>
      <sheetName val="Gas_Pressure_Welding"/>
      <sheetName val="General_Item&amp;General_Requiremen"/>
      <sheetName val="General_Items"/>
      <sheetName val="Regenral_Requirements"/>
      <sheetName val="chiet_tinh"/>
      <sheetName val="Ng_hàng_xà+bulong"/>
      <sheetName val="MH_RATE"/>
      <sheetName val="Lcau_-_Lxuc"/>
      <sheetName val="PRI-LS"/>
      <sheetName val="NKC6"/>
      <sheetName val="Cước VC + ĐM CP Tư vấn"/>
      <sheetName val="Hệ số"/>
      <sheetName val="DETAIL "/>
      <sheetName val="GV1-D13 (Casement door)"/>
      <sheetName val="MTL$-INTER"/>
      <sheetName val="JP_List"/>
      <sheetName val="SUBS"/>
      <sheetName val="Feeds"/>
      <sheetName val="final list 2005"/>
      <sheetName val="final_list_2005"/>
      <sheetName val="WORKINGS"/>
      <sheetName val="LV data"/>
      <sheetName val="ESTI."/>
      <sheetName val="Gia vat tu"/>
      <sheetName val="bt19"/>
      <sheetName val="Btr25"/>
      <sheetName val="CPDDII"/>
      <sheetName val="NVL"/>
      <sheetName val="DLdauvao"/>
      <sheetName val="CẤP THOÁT NƯỚC"/>
      <sheetName val="TH MTC"/>
      <sheetName val="TH N.Cong"/>
      <sheetName val="DG-TNHC-85"/>
      <sheetName val="Dia"/>
      <sheetName val="SP10"/>
      <sheetName val="THDT goi thau TB"/>
      <sheetName val="Harga ME "/>
      <sheetName val="Alat"/>
      <sheetName val="Analisa Gabungan"/>
      <sheetName val="Sub"/>
      <sheetName val="dg7606"/>
      <sheetName val="DGsuyrong"/>
      <sheetName val="PhanTichVua"/>
      <sheetName val="PhanTichVT"/>
      <sheetName val="KhoiluongDT"/>
      <sheetName val="Supplier"/>
      <sheetName val=" Bill.5-Earthing.2 - Add Works"/>
      <sheetName val="bridge # 1"/>
      <sheetName val="DK"/>
      <sheetName val="Isolasi Luar Dalam"/>
      <sheetName val="Isolasi Luar"/>
      <sheetName val="TK-COL"/>
      <sheetName val="02_Dulieu_Cua"/>
      <sheetName val="HMCV"/>
      <sheetName val="CauKien"/>
      <sheetName val="XD"/>
      <sheetName val="Cuongricc"/>
      <sheetName val="KL san lap"/>
      <sheetName val="Chi tiet"/>
      <sheetName val="CT_vat_lieu"/>
      <sheetName val="DM_6061"/>
      <sheetName val="DG_thep_ma_kem"/>
      <sheetName val="DG_DZ"/>
      <sheetName val="DG_TBA"/>
      <sheetName val="Data_Input"/>
      <sheetName val="DG1426"/>
      <sheetName val="KH-Q1,Q2,01"/>
      <sheetName val="Chenh lech ca may"/>
      <sheetName val="TLg CN&amp;Laixe"/>
      <sheetName val="TLg CN&amp;Laixe (2)"/>
      <sheetName val="TLg Laitau"/>
      <sheetName val="TLg Laitau (2)"/>
      <sheetName val="Bang 3_Chi tiet phan Dz"/>
      <sheetName val="KHOI LUONG"/>
      <sheetName val="Setting"/>
      <sheetName val="Settings"/>
      <sheetName val="Equipment list (PAC)"/>
      <sheetName val="計算条件"/>
      <sheetName val="TINH KHOI LUONG"/>
      <sheetName val="DATA BASE"/>
      <sheetName val="Mat_Source"/>
      <sheetName val="入力作成表"/>
      <sheetName val="CPA"/>
      <sheetName val="DG7606DZ"/>
      <sheetName val="BẢNG KHỐI LƯỢNG TỔNG HỢP"/>
      <sheetName val="VND"/>
      <sheetName val="Buy vs. Lease Car"/>
      <sheetName val="___S"/>
      <sheetName val="___"/>
      <sheetName val="______"/>
      <sheetName val="GTTBA"/>
      <sheetName val="Hardware"/>
      <sheetName val="HWW"/>
      <sheetName val="TH_CPTB"/>
      <sheetName val="CP Khac cuoc VC"/>
      <sheetName val="新规"/>
      <sheetName val="Budget Code"/>
      <sheetName val="Master"/>
      <sheetName val="CTKL KTX HT"/>
      <sheetName val="Z"/>
      <sheetName val="I-KAMAR"/>
      <sheetName val="HVAC.BLOCK B4"/>
      <sheetName val="PRE (E)"/>
      <sheetName val="2.Chiet tinh"/>
      <sheetName val="daf-3(OK)"/>
      <sheetName val="daf-7(OK)"/>
      <sheetName val="subcon sched"/>
      <sheetName val="NHÀ NHẬP LIỆU"/>
      <sheetName val="MÓNG SILO"/>
      <sheetName val="SourceData"/>
      <sheetName val="CT1"/>
      <sheetName val="Tong du toan"/>
      <sheetName val="Bill 2 - ketcau"/>
      <sheetName val="A1"/>
      <sheetName val="DonGiaLD"/>
      <sheetName val="Chi tiet lan can"/>
      <sheetName val="13-Cốt thép (10mm&lt;D≤18mm) FO16"/>
      <sheetName val="du lieu du toan"/>
      <sheetName val="IBASE"/>
      <sheetName val="DANHMUC"/>
      <sheetName val="chi_tiet_TBA2"/>
      <sheetName val="chi_tiet_C2"/>
      <sheetName val="Customize_Your_Purchase_Order2"/>
      <sheetName val="CHITIET_VL-NC-TT-3p1"/>
      <sheetName val="HĐ_ngoài1"/>
      <sheetName val="XT_Buoc_31"/>
      <sheetName val="dongia_(2)1"/>
      <sheetName val="Adix_A1"/>
      <sheetName val="S-curve_1"/>
      <sheetName val="So_doi_chieu_LC1"/>
      <sheetName val="Equip_"/>
      <sheetName val="Đầu_vào"/>
      <sheetName val="Trạm_biến_áp"/>
      <sheetName val="Đơn_Giá_"/>
      <sheetName val="Chenh_lech_vat_tu"/>
      <sheetName val="Diện_tích"/>
      <sheetName val="1_Khái_toán"/>
      <sheetName val="TONG_HOP_T5_1998"/>
      <sheetName val="Chi_tiet_XD_TBA"/>
      <sheetName val="CT-0_4KV"/>
      <sheetName val="Chi_tiet_KL"/>
      <sheetName val="Tổng_hợp_KL"/>
      <sheetName val="rate_material"/>
      <sheetName val="KL_Chi_tiết_Xây_tô"/>
      <sheetName val="04_-_XUONG_DET_B"/>
      <sheetName val="07Base_Cost"/>
      <sheetName val="_03"/>
      <sheetName val="chieu_day_san"/>
      <sheetName val="Podium_Concrete_Works"/>
      <sheetName val="KLCT-_TOWER"/>
      <sheetName val="KLCT-_PODIUM"/>
      <sheetName val="Gia_thanh_chuoi_su"/>
      <sheetName val="Tiep_dia"/>
      <sheetName val="Don_gia_vung_III-Can_Tho"/>
      <sheetName val="Bill_1_Quy_dinh_chung"/>
      <sheetName val="1_R18_BF"/>
      <sheetName val="6_External_works-R18"/>
      <sheetName val="Phan_khai_KLuong"/>
      <sheetName val="Area_Cal"/>
      <sheetName val="Elect_(3)"/>
      <sheetName val="Bond_수수료_계산_포맷"/>
      <sheetName val="PAGE_1"/>
      <sheetName val="Loại_Vật_tư"/>
      <sheetName val="DM_67"/>
      <sheetName val="Đầu_tư"/>
      <sheetName val="dg_tphcm"/>
      <sheetName val="T_KÊ_K_CẤU"/>
      <sheetName val="4_PTDG"/>
      <sheetName val="A1,_May"/>
      <sheetName val="Vat_lieu"/>
      <sheetName val="Door_and_window"/>
      <sheetName val="Project_Data"/>
      <sheetName val="EIRR&gt;_2"/>
      <sheetName val="HÐ_ngoài1"/>
      <sheetName val="Xay_lapduongR3"/>
      <sheetName val="wsLists"/>
      <sheetName val="PU_ITALY_4"/>
      <sheetName val="Tro_giup4"/>
      <sheetName val="TH_DZ354"/>
      <sheetName val="CHITIET_VL-NC-TT_-1p2"/>
      <sheetName val="TONG_HOP_VL-NC_TT2"/>
      <sheetName val="KPVC-BD_2"/>
      <sheetName val="DON_GIA_CAN_THO4"/>
      <sheetName val="DON_GIA_TRAM_(3)2"/>
      <sheetName val="Don_gia_chi_tiet2"/>
      <sheetName val="7606_DZ2"/>
      <sheetName val="project_management1"/>
      <sheetName val="REINF_1"/>
      <sheetName val="Rates_20091"/>
      <sheetName val="MAIN_GATE_HOUSE1"/>
      <sheetName val="Commercial_value1"/>
      <sheetName val="Ky_Lam_Bridge1"/>
      <sheetName val="Provisional_Sums_Item1"/>
      <sheetName val="Gas_Pressure_Welding1"/>
      <sheetName val="General_Item&amp;General_Requireme1"/>
      <sheetName val="General_Items1"/>
      <sheetName val="Regenral_Requirements1"/>
      <sheetName val="chiet_tinh1"/>
      <sheetName val="Ng_hàng_xà+bulong1"/>
      <sheetName val="MH_RATE1"/>
      <sheetName val="Lcau_-_Lxuc1"/>
      <sheetName val="6787CWFASE2CASE2_00_xls"/>
      <sheetName val="Bill_01_-_CTN"/>
      <sheetName val="Bill_2_2_Villa_2_beds"/>
      <sheetName val="CẤP_THOÁT_NƯỚC"/>
      <sheetName val="Cước_VC_+_ĐM_CP_Tư_vấn"/>
      <sheetName val="Hệ_số"/>
      <sheetName val="Vat_tu_XD"/>
      <sheetName val="Bill_02_-_Xay_gach-Pou_"/>
      <sheetName val="Bill_03-Chống_thấm-Pou"/>
      <sheetName val="Bill_04-Kim_loại-Pou"/>
      <sheetName val="Bill_05_-_Hoan_thien-Pou_"/>
      <sheetName val="Bill_02_-_Xay_gach-Tower"/>
      <sheetName val="Bill_03-Chống_thấm-Tower"/>
      <sheetName val="Bill_04-Kim_loại-Tower"/>
      <sheetName val="Bill_05_-_Hoan_thien-Tower"/>
      <sheetName val="KL-_KHAC"/>
      <sheetName val="BILL_3_-_KẾT_CẤU_HẦM"/>
      <sheetName val="PTĐG_LTBT"/>
      <sheetName val="CTG-PRECHEx1_4"/>
      <sheetName val="CTG-AB_(2)"/>
      <sheetName val="CTG-AB_(3)"/>
      <sheetName val="CTG-PLP-1_08"/>
      <sheetName val="Pre_Đội_nhóm"/>
      <sheetName val="Tower_-_Concrete_Works"/>
      <sheetName val="Bill-04_ket_cau_thap-_UNI"/>
      <sheetName val="TH_Vat_tu"/>
      <sheetName val="Bang_trong_luong_rieng_thep"/>
      <sheetName val="gia_cong_tac"/>
      <sheetName val="Measure_1306"/>
      <sheetName val="THDT_goi_thau_TB"/>
      <sheetName val="Tien_do_TV"/>
      <sheetName val="Harga_ME_"/>
      <sheetName val="Analisa_Gabungan"/>
      <sheetName val="GV1-D13_(Casement_door)"/>
      <sheetName val="Isolasi_Luar_Dalam"/>
      <sheetName val="Isolasi_Luar"/>
      <sheetName val="Buy_vs__Lease_Car"/>
      <sheetName val="bridge_#_1"/>
      <sheetName val="7606"/>
      <sheetName val="BOQ THAN"/>
      <sheetName val="DL ĐẦU VÀO"/>
      <sheetName val="DongiaVL2"/>
      <sheetName val="Active"/>
      <sheetName val="PMS"/>
      <sheetName val="TH-XL"/>
      <sheetName val="Rebar"/>
      <sheetName val="Item-DATA"/>
      <sheetName val="NSA fr Revit"/>
      <sheetName val="Guide"/>
      <sheetName val="Scorp of Work"/>
      <sheetName val="CPC 2T"/>
      <sheetName val="TH (Daikin)"/>
      <sheetName val=" BILL 2.1 E-ELV-THO"/>
      <sheetName val=" BILL 2.2 E-ELV-HT"/>
      <sheetName val="CT tu EDHP"/>
      <sheetName val="BIIL 3.1 PS-THO"/>
      <sheetName val="BIIL 3.1 PS-HT"/>
      <sheetName val="BILL 4 ACMV-THO "/>
      <sheetName val="BILL 4 ACMV-HT "/>
      <sheetName val=" BILL 5 FA-FA - THO  "/>
      <sheetName val=" BILL 5 FA-FA - HT  "/>
      <sheetName val="Gia tudien"/>
      <sheetName val="Code NC"/>
      <sheetName val="CTtudien"/>
      <sheetName val="TH (Toshiba)"/>
      <sheetName val="BILL 4 ACMV-HT  (Toshiba)"/>
      <sheetName val="Hao hut, CK"/>
      <sheetName val="TH CPTC"/>
      <sheetName val="TinhCPC"/>
      <sheetName val="Detail"/>
      <sheetName val="CT gio m2"/>
      <sheetName val="DMVL, CK"/>
      <sheetName val="General"/>
      <sheetName val="Sum material"/>
      <sheetName val="Ree.Hvac-Condotel"/>
      <sheetName val="Sigma.HVAC-Condotel"/>
      <sheetName val="Techgel.Condotel - HVAC"/>
      <sheetName val="Unicon.Condotel - HVAC"/>
      <sheetName val="Condotel-HVAC"/>
      <sheetName val="Ree.P&amp;D-Condotel"/>
      <sheetName val="Sigma.CTN-CONDOTEL"/>
      <sheetName val="Techgel.Condotel - CTN"/>
      <sheetName val="Unicon. Condotel - CTN"/>
      <sheetName val="Condotel-P&amp;D"/>
      <sheetName val="KL LĐ- CÁP ĐIỆN"/>
      <sheetName val="KL LĐ-BUSWAY"/>
      <sheetName val="KL LĐ-TỦ ĐIỆN"/>
      <sheetName val="Data-Lắp đèn, ổ cắm căn hộ"/>
      <sheetName val="DNTT"/>
      <sheetName val="THKT"/>
      <sheetName val="GTTT"/>
      <sheetName val="GTTT PL 02"/>
      <sheetName val="GTTT PL2"/>
      <sheetName val="KL LĐ CS SỰ CỐ (k in)"/>
      <sheetName val="KL LĐ TỦ ĐIỆN (k in)"/>
      <sheetName val="KL TỦ ĐIỆN MSB"/>
      <sheetName val="KL LĐ CÁP ĐIỆN"/>
      <sheetName val="KL LĐ- BUSWAY"/>
      <sheetName val="KL LĐ- PHẦN HẦM, KHỐI ĐẾ, HL"/>
      <sheetName val="KL-HÀNH LANG"/>
      <sheetName val="KL-Lap dat-M (k in)"/>
      <sheetName val="KL-TEST-M (k in)"/>
      <sheetName val="KL-Lap dat-D"/>
      <sheetName val="KL-TEST-D"/>
      <sheetName val="Check list tháp D (k in)"/>
      <sheetName val="Check list tháp M(k in)"/>
      <sheetName val="đối soát vật tư"/>
      <sheetName val="Main Cable "/>
      <sheetName val="预算"/>
      <sheetName val="MTO REV.2(ARMOR)"/>
      <sheetName val="Cash2"/>
      <sheetName val="D_MUC"/>
      <sheetName val="DI_ESTI"/>
      <sheetName val="07.2019 HC"/>
      <sheetName val="NHAN SU CAC CONG TRINH"/>
      <sheetName val="BANG CHAM CONG VAN PHONG"/>
      <sheetName val="CHAM CONG TRUC VE SINH"/>
      <sheetName val="UNIT_PRICE"/>
      <sheetName val="PU_ITALY_5"/>
      <sheetName val="TH_DZ355"/>
      <sheetName val="Tro_giup5"/>
      <sheetName val="Don_gia3"/>
      <sheetName val="DON_GIA_TRAM_(3)3"/>
      <sheetName val="RAB_AR&amp;STR3"/>
      <sheetName val="chi_tiet_TBA3"/>
      <sheetName val="chi_tiet_C3"/>
      <sheetName val="DON_GIA_CAN_THO5"/>
      <sheetName val="Customize_Your_Purchase_Order3"/>
      <sheetName val="CHITIET_VL-NC-TT_-1p3"/>
      <sheetName val="CHITIET_VL-NC-TT-3p2"/>
      <sheetName val="TONG_HOP_VL-NC_TT3"/>
      <sheetName val="KPVC-BD_3"/>
      <sheetName val="HĐ_ngoài2"/>
      <sheetName val="XT_Buoc_32"/>
      <sheetName val="dongia_(2)2"/>
      <sheetName val="7606_DZ3"/>
      <sheetName val="Don_gia_chi_tiet3"/>
      <sheetName val="project_management2"/>
      <sheetName val="Adix_A2"/>
      <sheetName val="S-curve_2"/>
      <sheetName val="REINF_2"/>
      <sheetName val="Rates_20092"/>
      <sheetName val="So_doi_chieu_LC2"/>
      <sheetName val="MAIN_GATE_HOUSE2"/>
      <sheetName val="Commercial_value2"/>
      <sheetName val="Ky_Lam_Bridge2"/>
      <sheetName val="Provisional_Sums_Item2"/>
      <sheetName val="Gas_Pressure_Welding2"/>
      <sheetName val="General_Item&amp;General_Requireme2"/>
      <sheetName val="General_Items2"/>
      <sheetName val="Regenral_Requirements2"/>
      <sheetName val="chiet_tinh2"/>
      <sheetName val="Ng_hàng_xà+bulong2"/>
      <sheetName val="MH_RATE2"/>
      <sheetName val="DM_60611"/>
      <sheetName val="DG_thep_ma_kem1"/>
      <sheetName val="Lcau_-_Lxuc2"/>
      <sheetName val="CT_vat_lieu1"/>
      <sheetName val="Equip_1"/>
      <sheetName val="Đầu_vào1"/>
      <sheetName val="Chi_tiet_XD_TBA1"/>
      <sheetName val="Trạm_biến_áp1"/>
      <sheetName val="Đơn_Giá_1"/>
      <sheetName val="CT-0_4KV1"/>
      <sheetName val="Chenh_lech_vat_tu1"/>
      <sheetName val="Diện_tích1"/>
      <sheetName val="1_Khái_toán1"/>
      <sheetName val="TONG_HOP_T5_19981"/>
      <sheetName val="KL_Chi_tiết_Xây_tô1"/>
      <sheetName val="DG_DZ1"/>
      <sheetName val="DG_TBA1"/>
      <sheetName val="07Base_Cost1"/>
      <sheetName val="rate_material1"/>
      <sheetName val="Chi_tiet_KL1"/>
      <sheetName val="Tổng_hợp_KL1"/>
      <sheetName val="Xay_lapduongR31"/>
      <sheetName val="04_-_XUONG_DET_B1"/>
      <sheetName val="Bill_1_Quy_dinh_chung1"/>
      <sheetName val="1_R18_BF1"/>
      <sheetName val="6_External_works-R181"/>
      <sheetName val="Phan_khai_KLuong1"/>
      <sheetName val="_031"/>
      <sheetName val="chieu_day_san1"/>
      <sheetName val="Podium_Concrete_Works1"/>
      <sheetName val="KLCT-_TOWER1"/>
      <sheetName val="KLCT-_PODIUM1"/>
      <sheetName val="Gia_thanh_chuoi_su1"/>
      <sheetName val="Tiep_dia1"/>
      <sheetName val="Don_gia_vung_III-Can_Tho1"/>
      <sheetName val="Area_Cal1"/>
      <sheetName val="Elect_(3)1"/>
      <sheetName val="Bond_수수료_계산_포맷1"/>
      <sheetName val="PAGE_11"/>
      <sheetName val="EIRR&gt;_21"/>
      <sheetName val="DM_671"/>
      <sheetName val="Đầu_tư1"/>
      <sheetName val="Project_Data1"/>
      <sheetName val="Data_Input1"/>
      <sheetName val="6787CWFASE2CASE2_00_xls1"/>
      <sheetName val="Bill_02_-_Xay_gach-Pou_1"/>
      <sheetName val="Bill_03-Chống_thấm-Pou1"/>
      <sheetName val="Bill_04-Kim_loại-Pou1"/>
      <sheetName val="Bill_05_-_Hoan_thien-Pou_1"/>
      <sheetName val="Bill_02_-_Xay_gach-Tower1"/>
      <sheetName val="Bill_03-Chống_thấm-Tower1"/>
      <sheetName val="Bill_04-Kim_loại-Tower1"/>
      <sheetName val="Bill_05_-_Hoan_thien-Tower1"/>
      <sheetName val="KL-_KHAC1"/>
      <sheetName val="BILL_3_-_KẾT_CẤU_HẦM1"/>
      <sheetName val="PTĐG_LTBT1"/>
      <sheetName val="CTG-PRECHEx1_41"/>
      <sheetName val="CTG-AB_(2)1"/>
      <sheetName val="CTG-AB_(3)1"/>
      <sheetName val="CTG-PLP-1_081"/>
      <sheetName val="Pre_Đội_nhóm1"/>
      <sheetName val="Vat_tu_XD1"/>
      <sheetName val="Tower_-_Concrete_Works1"/>
      <sheetName val="Bill-04_ket_cau_thap-_UNI1"/>
      <sheetName val="Loại_Vật_tư1"/>
      <sheetName val="TH_Vat_tu1"/>
      <sheetName val="dg_tphcm1"/>
      <sheetName val="T_KÊ_K_CẤU1"/>
      <sheetName val="Bill_01_-_CTN1"/>
      <sheetName val="Bill_2_2_Villa_2_beds1"/>
      <sheetName val="4_PTDG1"/>
      <sheetName val="A1,_May1"/>
      <sheetName val="Vat_lieu1"/>
      <sheetName val="Bang_trong_luong_rieng_thep1"/>
      <sheetName val="HÐ_ngoài2"/>
      <sheetName val="gia_cong_tac1"/>
      <sheetName val="Measure_13061"/>
      <sheetName val="Cước_VC_+_ĐM_CP_Tư_vấn1"/>
      <sheetName val="Hệ_số1"/>
      <sheetName val="DETAIL_"/>
      <sheetName val="GV1-D13_(Casement_door)1"/>
      <sheetName val="final_list_20051"/>
      <sheetName val="LV_data"/>
      <sheetName val="ESTI_"/>
      <sheetName val="Gia_vat_tu"/>
      <sheetName val="CẤP_THOÁT_NƯỚC1"/>
      <sheetName val="TH_MTC"/>
      <sheetName val="TH_N_Cong"/>
      <sheetName val="THDT_goi_thau_TB1"/>
      <sheetName val="Tien_do_TV1"/>
      <sheetName val="Harga_ME_1"/>
      <sheetName val="Analisa_Gabungan1"/>
      <sheetName val="_Bill_5-Earthing_2_-_Add_Works"/>
      <sheetName val="bridge_#_11"/>
      <sheetName val="Isolasi_Luar_Dalam1"/>
      <sheetName val="Isolasi_Luar1"/>
      <sheetName val="KL_san_lap"/>
      <sheetName val="Chi_tiet"/>
      <sheetName val="Chenh_lech_ca_may"/>
      <sheetName val="TLg_CN&amp;Laixe"/>
      <sheetName val="TLg_CN&amp;Laixe_(2)"/>
      <sheetName val="TLg_Laitau"/>
      <sheetName val="TLg_Laitau_(2)"/>
      <sheetName val="Bang_3_Chi_tiet_phan_Dz"/>
      <sheetName val="KHOI_LUONG"/>
      <sheetName val="Equipment_list_(PAC)"/>
      <sheetName val="TINH_KHOI_LUONG"/>
      <sheetName val="DATA_BASE"/>
      <sheetName val="BẢNG_KHỐI_LƯỢNG_TỔNG_HỢP"/>
      <sheetName val="Buy_vs__Lease_Car1"/>
      <sheetName val="CP_Khac_cuoc_VC"/>
      <sheetName val="Budget_Code"/>
      <sheetName val="CTKL_KTX_HT"/>
      <sheetName val="HVAC_BLOCK_B4"/>
      <sheetName val="PRE_(E)"/>
      <sheetName val="2_Chiet_tinh"/>
      <sheetName val="subcon_sched"/>
      <sheetName val="NHÀ_NHẬP_LIỆU"/>
      <sheetName val="MÓNG_SILO"/>
      <sheetName val="Tong_du_toan"/>
      <sheetName val="Bill_2_-_ketcau"/>
      <sheetName val="Chi_tiet_lan_can"/>
      <sheetName val="13-Cốt_thép_(10mm&lt;D≤18mm)_FO16"/>
      <sheetName val="du_lieu_du_toan"/>
      <sheetName val="BOQ_THAN"/>
      <sheetName val="DL_ĐẦU_VÀO"/>
      <sheetName val="KL_LĐ-_CÁP_ĐIỆN"/>
      <sheetName val="KL_LĐ-BUSWAY"/>
      <sheetName val="KL_LĐ-TỦ_ĐIỆN"/>
      <sheetName val="Data-Lắp_đèn,_ổ_cắm_căn_hộ"/>
      <sheetName val="GTTT_PL_02"/>
      <sheetName val="GTTT_PL2"/>
      <sheetName val="KL_LĐ_CS_SỰ_CỐ_(k_in)"/>
      <sheetName val="KL_LĐ_TỦ_ĐIỆN_(k_in)"/>
      <sheetName val="KL_TỦ_ĐIỆN_MSB"/>
      <sheetName val="KL_LĐ_CÁP_ĐIỆN"/>
      <sheetName val="KL_LĐ-_BUSWAY"/>
      <sheetName val="KL_LĐ-_PHẦN_HẦM,_KHỐI_ĐẾ,_HL"/>
      <sheetName val="KL-HÀNH_LANG"/>
      <sheetName val="KL-Lap_dat-M_(k_in)"/>
      <sheetName val="KL-TEST-M_(k_in)"/>
      <sheetName val="KL-Lap_dat-D"/>
      <sheetName val="Check_list_tháp_D_(k_in)"/>
      <sheetName val="Check_list_tháp_M(k_in)"/>
      <sheetName val="đối_soát_vật_tư"/>
      <sheetName val="Main_Cable_"/>
      <sheetName val="Ree_Hvac-Condotel"/>
      <sheetName val="Sigma_HVAC-Condotel"/>
      <sheetName val="Techgel_Condotel_-_HVAC"/>
      <sheetName val="Unicon_Condotel_-_HVAC"/>
      <sheetName val="Ree_P&amp;D-Condotel"/>
      <sheetName val="Sigma_CTN-CONDOTEL"/>
      <sheetName val="Techgel_Condotel_-_CTN"/>
      <sheetName val="Unicon__Condotel_-_CTN"/>
      <sheetName val="NSA_fr_Revit"/>
      <sheetName val="Scorp_of_Work"/>
      <sheetName val="CPC_2T"/>
      <sheetName val="TH_(Daikin)"/>
      <sheetName val="_BILL_2_1_E-ELV-THO"/>
      <sheetName val="_BILL_2_2_E-ELV-HT"/>
      <sheetName val="CT_tu_EDHP"/>
      <sheetName val="BIIL_3_1_PS-THO"/>
      <sheetName val="BIIL_3_1_PS-HT"/>
      <sheetName val="BILL_4_ACMV-THO_"/>
      <sheetName val="BILL_4_ACMV-HT_"/>
      <sheetName val="_BILL_5_FA-FA_-_THO__"/>
      <sheetName val="_BILL_5_FA-FA_-_HT__"/>
      <sheetName val="Gia_tudien"/>
      <sheetName val="Code_NC"/>
      <sheetName val="TH_(Toshiba)"/>
      <sheetName val="BILL_4_ACMV-HT__(Toshiba)"/>
      <sheetName val="Hao_hut,_CK"/>
      <sheetName val="TH_CPTC"/>
      <sheetName val="CT_gio_m2"/>
      <sheetName val="DMVL,_CK"/>
      <sheetName val="Sum_material"/>
      <sheetName val="TÍNH TOÁN KHỐI LƯỢNG P6"/>
      <sheetName val="DI-ESTI"/>
      <sheetName val="takeoff2"/>
      <sheetName val="NET ALL (M)"/>
      <sheetName val="Dầm -4.7m"/>
      <sheetName val="Scheme B Estimate "/>
      <sheetName val="Bang TH"/>
      <sheetName val="Shelves"/>
      <sheetName val="TINH GIA - SAN XUAT Vertico"/>
      <sheetName val="C.A02 - Confirmations"/>
      <sheetName val="3-PTDGT8 "/>
      <sheetName val="4-PTDG (T2)"/>
      <sheetName val="4-PTDG (T1)"/>
      <sheetName val="Notes"/>
      <sheetName val="현장별"/>
      <sheetName val="CONSOIDATE 4"/>
      <sheetName val="CONSOIDATE 2"/>
      <sheetName val="1CT-CAUTHANG-TT-T13(TRIU)&lt;16&gt;16"/>
      <sheetName val="3,CT-CAUTHANG-T23-24&gt;50"/>
      <sheetName val="4.3 Scope of work "/>
      <sheetName val="pp1p"/>
      <sheetName val="pp3p_NC"/>
      <sheetName val="pp3p "/>
      <sheetName val="물량표(신)"/>
      <sheetName val="CGDATA"/>
      <sheetName val="BAG-2"/>
      <sheetName val="DAF-2"/>
      <sheetName val="Slim 2 cánh &amp; 2 vách"/>
      <sheetName val="phân tích hiệu quả"/>
      <sheetName val="삼홍테크"/>
      <sheetName val="MTL(AG)"/>
      <sheetName val="40洂书"/>
      <sheetName val="[EUL.XLS]도장수猱ﱭ/"/>
      <sheetName val="2연"/>
      <sheetName val="허용전류_ê"/>
      <sheetName val="도장수량鄉ᩪ0_x0000_"/>
      <sheetName val="도장수량树唲　욢"/>
      <sheetName val="도장수량섈_xd96c_/_x0000_"/>
      <sheetName val="도장수량砐破瀀ꇰ"/>
      <sheetName val="동원(砑破"/>
      <sheetName val="도장수량섈陬/_x0000_"/>
      <sheetName val="도장수량䠑猸栀ﴙ"/>
      <sheetName val="동원(䠛猸"/>
      <sheetName val="도장수량렓嬴㠀_xdfee_"/>
      <sheetName val="도장수량堒漸렀䇓"/>
      <sheetName val="도장수량섁ꥬ/_x0000_"/>
      <sheetName val="도장수량섈絬0_x0000_"/>
      <sheetName val="동원(섍絬"/>
      <sheetName val="도장수량堑꼸저ﷆ"/>
      <sheetName val="도장수량썬/_x0000_"/>
      <sheetName val="도장수량堔伶堀䣶"/>
      <sheetName val="도장수량ꌂ멭/_x0000_"/>
      <sheetName val="도장수량⠓_xd800_ꭢ"/>
      <sheetName val="도장수량ꌂ/_x0000_"/>
      <sheetName val="도장수량堐༺_xd801_"/>
      <sheetName val="동원(桬"/>
      <sheetName val="전체수꠯G_x0000_"/>
      <sheetName val="동원(ꌇ뵭"/>
      <sheetName val="동원(⼵"/>
      <sheetName val="도장수량ꌀ橭0_x0000_"/>
      <sheetName val="동원(ꌋ橭"/>
      <sheetName val="도장수량⠀ﲫ"/>
      <sheetName val="도장수량砐簳"/>
      <sheetName val="도장수량砐簳奱"/>
      <sheetName val="도장수량䠏꼶က"/>
      <sheetName val="도장수량ꌌ국/_x0000_"/>
      <sheetName val="도장수량᠐⼳᠁쳑"/>
      <sheetName val="동원(ԇ"/>
      <sheetName val="도장수량ԋ/_x000e_"/>
      <sheetName val="동원(辈"/>
      <sheetName val="총Ć??"/>
      <sheetName val="총Ć_x0000__x0000_"/>
      <sheetName val="인원투입계획"/>
      <sheetName val="경상비내역"/>
      <sheetName val="부대비내역"/>
      <sheetName val="방음벽기초"/>
      <sheetName val="가로등수량수량"/>
      <sheetName val="배수문"/>
      <sheetName val="대부예산서"/>
      <sheetName val="설曘"/>
      <sheetName val="현장관리비__x0000__x0000_Ā_x0000__x0005_"/>
      <sheetName val="개화1°"/>
      <sheetName val="가공비"/>
      <sheetName val="단위가격"/>
      <sheetName val="지구단위계획"/>
      <sheetName val="인원계획-미화"/>
      <sheetName val="요약&amp;결과"/>
      <sheetName val="[EUL.XLS][EUL.XLS][EUL.XLS]___2"/>
      <sheetName val="[EUL.XLS][EUL.XLS][EUL.XLS]___3"/>
      <sheetName val="[EUL.XLS][EUL.XLS][EUL.XLS]___4"/>
      <sheetName val="[EUL.XLS][EUL.XLS][EUL.XLS]___5"/>
      <sheetName val="[EUL.XLS][EUL.XLS][EUL.XLS]___6"/>
      <sheetName val="[EUL.XLS][EUL.XLS][EUL.XLS]___7"/>
      <sheetName val="[EUL.XLS][EUL.XLS][EUL.XLS]___8"/>
      <sheetName val="[EUL.XLS][EUL.XLS][EUL.XLS]___9"/>
      <sheetName val="PAINT (2)"/>
      <sheetName val="허용전류_裪选"/>
      <sheetName val="허용전류_䃪氼᠝"/>
      <sheetName val="제출내_x0000__x0000_Ā_x0000__x0005_"/>
      <sheetName val="해운대V-B"/>
      <sheetName val="woo_x0000__x0000__x0005__x0000_뇀"/>
      <sheetName val="woo_x0000__x0000__x0005__x0000_몀"/>
      <sheetName val="woo_x0000__x0000__x0005__x0000_낀"/>
      <sheetName val="woo_x0000__x0000__x0005__x0000_ᐰ"/>
      <sheetName val="woo_x0000__x0000__x0005__x0000_៰"/>
      <sheetName val="PROCURE"/>
      <sheetName val="형틀공사"/>
      <sheetName val="실행(표지,갑,을)"/>
      <sheetName val="일반부표"/>
      <sheetName val="정보"/>
      <sheetName val="평3"/>
      <sheetName val="전기실-1"/>
      <sheetName val="효율표"/>
      <sheetName val="1_x0002__x0000__x000c__x0000__x0000_"/>
      <sheetName val="20o销_x0000_"/>
      <sheetName val="20Y_x0000__x0000__x0000_"/>
      <sheetName val="20剙_x0010__x0000__x0000_"/>
      <sheetName val="일반공ఀ"/>
      <sheetName val="6공구(당초_x0000_"/>
      <sheetName val="도장수량怀㿞ힽ_x0000_"/>
      <sheetName val="주요가정"/>
      <sheetName val="철거현황"/>
      <sheetName val="발주서"/>
      <sheetName val="STRUCTURE"/>
      <sheetName val="dtct cong"/>
      <sheetName val="T"/>
      <sheetName val="B3A - TOWER A"/>
      <sheetName val="ptvt"/>
      <sheetName val="RC fin"/>
      <sheetName val="RAB_AR&amp;STR4"/>
      <sheetName val="TONG_HOP_VL-NC3"/>
      <sheetName val="Bang_KL3"/>
      <sheetName val="M1-XL-1b_KLthep1"/>
      <sheetName val="KLDT_DIEN"/>
      <sheetName val="Dinh_muc_CP_KTCB_khac"/>
      <sheetName val="Bảng_KLHT"/>
      <sheetName val="RC_WORK"/>
      <sheetName val="M2__FIRE_FIGHTING_SYSTEM_V1"/>
      <sheetName val="M3__FIRE_ALARM_SYSTEM_V1"/>
      <sheetName val="Electrical_Works"/>
      <sheetName val="H_T__INCOMING_SYSTEM"/>
      <sheetName val="ESTI_1"/>
      <sheetName val="SCOPE_OF_WORK"/>
      <sheetName val="Sàn_T1"/>
      <sheetName val="Lỗ_thông_gió"/>
      <sheetName val="UNIT_PRICE1"/>
      <sheetName val="PU_ITALY_6"/>
      <sheetName val="TH_DZ356"/>
      <sheetName val="Tro_giup6"/>
      <sheetName val="DON_GIA_TRAM_(3)4"/>
      <sheetName val="chi_tiet_TBA4"/>
      <sheetName val="chi_tiet_C4"/>
      <sheetName val="DON_GIA_CAN_THO6"/>
      <sheetName val="Customize_Your_Purchase_Order4"/>
      <sheetName val="CHITIET_VL-NC-TT_-1p4"/>
      <sheetName val="CHITIET_VL-NC-TT-3p3"/>
      <sheetName val="TONG_HOP_VL-NC_TT4"/>
      <sheetName val="KPVC-BD_4"/>
      <sheetName val="HĐ_ngoài3"/>
      <sheetName val="XT_Buoc_33"/>
      <sheetName val="dongia_(2)3"/>
      <sheetName val="7606_DZ4"/>
      <sheetName val="Don_gia_chi_tiet4"/>
      <sheetName val="project_management3"/>
      <sheetName val="Adix_A3"/>
      <sheetName val="S-curve_3"/>
      <sheetName val="REINF_3"/>
      <sheetName val="Rates_20093"/>
      <sheetName val="So_doi_chieu_LC3"/>
      <sheetName val="MAIN_GATE_HOUSE3"/>
      <sheetName val="Commercial_value3"/>
      <sheetName val="Ky_Lam_Bridge3"/>
      <sheetName val="Provisional_Sums_Item3"/>
      <sheetName val="Gas_Pressure_Welding3"/>
      <sheetName val="General_Item&amp;General_Requireme3"/>
      <sheetName val="General_Items3"/>
      <sheetName val="Regenral_Requirements3"/>
      <sheetName val="chiet_tinh3"/>
      <sheetName val="Ng_hàng_xà+bulong3"/>
      <sheetName val="MH_RATE3"/>
      <sheetName val="DM_60612"/>
      <sheetName val="DG_thep_ma_kem2"/>
      <sheetName val="Lcau_-_Lxuc3"/>
      <sheetName val="CT_vat_lieu2"/>
      <sheetName val="Equip_2"/>
      <sheetName val="Đầu_vào2"/>
      <sheetName val="Chi_tiet_XD_TBA2"/>
      <sheetName val="Trạm_biến_áp2"/>
      <sheetName val="Đơn_Giá_2"/>
      <sheetName val="CT-0_4KV2"/>
      <sheetName val="Chenh_lech_vat_tu2"/>
      <sheetName val="Diện_tích2"/>
      <sheetName val="1_Khái_toán2"/>
      <sheetName val="TONG_HOP_T5_19982"/>
      <sheetName val="KL_Chi_tiết_Xây_tô2"/>
      <sheetName val="DG_DZ2"/>
      <sheetName val="DG_TBA2"/>
      <sheetName val="07Base_Cost2"/>
      <sheetName val="rate_material2"/>
      <sheetName val="Chi_tiet_KL2"/>
      <sheetName val="Tổng_hợp_KL2"/>
      <sheetName val="Xay_lapduongR32"/>
      <sheetName val="04_-_XUONG_DET_B2"/>
      <sheetName val="Bill_1_Quy_dinh_chung2"/>
      <sheetName val="1_R18_BF2"/>
      <sheetName val="6_External_works-R182"/>
      <sheetName val="Phan_khai_KLuong2"/>
      <sheetName val="_032"/>
      <sheetName val="chieu_day_san2"/>
      <sheetName val="Podium_Concrete_Works2"/>
      <sheetName val="KLCT-_TOWER2"/>
      <sheetName val="KLCT-_PODIUM2"/>
      <sheetName val="Gia_thanh_chuoi_su2"/>
      <sheetName val="Tiep_dia2"/>
      <sheetName val="Don_gia_vung_III-Can_Tho2"/>
      <sheetName val="Area_Cal2"/>
      <sheetName val="Elect_(3)2"/>
      <sheetName val="Bond_수수료_계산_포맷2"/>
      <sheetName val="PAGE_12"/>
      <sheetName val="EIRR&gt;_22"/>
      <sheetName val="DM_672"/>
      <sheetName val="Đầu_tư2"/>
      <sheetName val="Project_Data2"/>
      <sheetName val="Data_Input2"/>
      <sheetName val="6787CWFASE2CASE2_00_xls2"/>
      <sheetName val="Bill_02_-_Xay_gach-Pou_2"/>
      <sheetName val="Bill_03-Chống_thấm-Pou2"/>
      <sheetName val="Bill_04-Kim_loại-Pou2"/>
      <sheetName val="Bill_05_-_Hoan_thien-Pou_2"/>
      <sheetName val="Bill_02_-_Xay_gach-Tower2"/>
      <sheetName val="Bill_03-Chống_thấm-Tower2"/>
      <sheetName val="Bill_04-Kim_loại-Tower2"/>
      <sheetName val="Bill_05_-_Hoan_thien-Tower2"/>
      <sheetName val="KL-_KHAC2"/>
      <sheetName val="BILL_3_-_KẾT_CẤU_HẦM2"/>
      <sheetName val="PTĐG_LTBT2"/>
      <sheetName val="CTG-PRECHEx1_42"/>
      <sheetName val="CTG-AB_(2)2"/>
      <sheetName val="CTG-AB_(3)2"/>
      <sheetName val="CTG-PLP-1_082"/>
      <sheetName val="Pre_Đội_nhóm2"/>
      <sheetName val="Vat_tu_XD2"/>
      <sheetName val="Tower_-_Concrete_Works2"/>
      <sheetName val="Bill-04_ket_cau_thap-_UNI2"/>
      <sheetName val="Loại_Vật_tư2"/>
      <sheetName val="TH_Vat_tu2"/>
      <sheetName val="dg_tphcm2"/>
      <sheetName val="T_KÊ_K_CẤU2"/>
      <sheetName val="Bill_01_-_CTN2"/>
      <sheetName val="Bill_2_2_Villa_2_beds2"/>
      <sheetName val="4_PTDG2"/>
      <sheetName val="A1,_May2"/>
      <sheetName val="Vat_lieu2"/>
      <sheetName val="Bang_trong_luong_rieng_thep2"/>
      <sheetName val="HÐ_ngoài3"/>
      <sheetName val="gia_cong_tac2"/>
      <sheetName val="Measure_13062"/>
      <sheetName val="Cước_VC_+_ĐM_CP_Tư_vấn2"/>
      <sheetName val="Hệ_số2"/>
      <sheetName val="DETAIL_1"/>
      <sheetName val="GV1-D13_(Casement_door)2"/>
      <sheetName val="final_list_20052"/>
      <sheetName val="LV_data1"/>
      <sheetName val="Gia_vat_tu1"/>
      <sheetName val="CẤP_THOÁT_NƯỚC2"/>
      <sheetName val="TH_MTC1"/>
      <sheetName val="TH_N_Cong1"/>
      <sheetName val="THDT_goi_thau_TB2"/>
      <sheetName val="Tien_do_TV2"/>
      <sheetName val="Harga_ME_2"/>
      <sheetName val="Analisa_Gabungan2"/>
      <sheetName val="_Bill_5-Earthing_2_-_Add_Works1"/>
      <sheetName val="bridge_#_12"/>
      <sheetName val="Isolasi_Luar_Dalam2"/>
      <sheetName val="Isolasi_Luar2"/>
      <sheetName val="KL_san_lap1"/>
      <sheetName val="Chi_tiet1"/>
      <sheetName val="Chenh_lech_ca_may1"/>
      <sheetName val="TLg_CN&amp;Laixe1"/>
      <sheetName val="TLg_CN&amp;Laixe_(2)1"/>
      <sheetName val="TLg_Laitau1"/>
      <sheetName val="TLg_Laitau_(2)1"/>
      <sheetName val="Bang_3_Chi_tiet_phan_Dz1"/>
      <sheetName val="KHOI_LUONG1"/>
      <sheetName val="Equipment_list_(PAC)1"/>
      <sheetName val="TINH_KHOI_LUONG1"/>
      <sheetName val="DATA_BASE1"/>
      <sheetName val="BẢNG_KHỐI_LƯỢNG_TỔNG_HỢP1"/>
      <sheetName val="Buy_vs__Lease_Car2"/>
      <sheetName val="CP_Khac_cuoc_VC1"/>
      <sheetName val="Budget_Code1"/>
      <sheetName val="CTKL_KTX_HT1"/>
      <sheetName val="HVAC_BLOCK_B41"/>
      <sheetName val="PRE_(E)1"/>
      <sheetName val="2_Chiet_tinh1"/>
      <sheetName val="subcon_sched1"/>
      <sheetName val="NHÀ_NHẬP_LIỆU1"/>
      <sheetName val="MÓNG_SILO1"/>
      <sheetName val="Tong_du_toan1"/>
      <sheetName val="Bill_2_-_ketcau1"/>
      <sheetName val="Chi_tiet_lan_can1"/>
      <sheetName val="13-Cốt_thép_(10mm&lt;D≤18mm)_FO161"/>
      <sheetName val="du_lieu_du_toan1"/>
      <sheetName val="BOQ_THAN1"/>
      <sheetName val="DL_ĐẦU_VÀO1"/>
      <sheetName val="NSA_fr_Revit1"/>
      <sheetName val="Scorp_of_Work1"/>
      <sheetName val="CPC_2T1"/>
      <sheetName val="TH_(Daikin)1"/>
      <sheetName val="_BILL_2_1_E-ELV-THO1"/>
      <sheetName val="_BILL_2_2_E-ELV-HT1"/>
      <sheetName val="CT_tu_EDHP1"/>
      <sheetName val="BIIL_3_1_PS-THO1"/>
      <sheetName val="BIIL_3_1_PS-HT1"/>
      <sheetName val="BILL_4_ACMV-THO_1"/>
      <sheetName val="BILL_4_ACMV-HT_1"/>
      <sheetName val="_BILL_5_FA-FA_-_THO__1"/>
      <sheetName val="_BILL_5_FA-FA_-_HT__1"/>
      <sheetName val="Gia_tudien1"/>
      <sheetName val="Code_NC1"/>
      <sheetName val="TH_(Toshiba)1"/>
      <sheetName val="BILL_4_ACMV-HT__(Toshiba)1"/>
      <sheetName val="Hao_hut,_CK1"/>
      <sheetName val="TH_CPTC1"/>
      <sheetName val="CT_gio_m21"/>
      <sheetName val="DMVL,_CK1"/>
      <sheetName val="Sum_material1"/>
      <sheetName val="Ree_Hvac-Condotel1"/>
      <sheetName val="Sigma_HVAC-Condotel1"/>
      <sheetName val="Techgel_Condotel_-_HVAC1"/>
      <sheetName val="Unicon_Condotel_-_HVAC1"/>
      <sheetName val="Ree_P&amp;D-Condotel1"/>
      <sheetName val="Sigma_CTN-CONDOTEL1"/>
      <sheetName val="Techgel_Condotel_-_CTN1"/>
      <sheetName val="Unicon__Condotel_-_CTN1"/>
      <sheetName val="KL_LĐ-_CÁP_ĐIỆN1"/>
      <sheetName val="KL_LĐ-BUSWAY1"/>
      <sheetName val="KL_LĐ-TỦ_ĐIỆN1"/>
      <sheetName val="Data-Lắp_đèn,_ổ_cắm_căn_hộ1"/>
      <sheetName val="GTTT_PL_021"/>
      <sheetName val="GTTT_PL21"/>
      <sheetName val="KL_LĐ_CS_SỰ_CỐ_(k_in)1"/>
      <sheetName val="KL_LĐ_TỦ_ĐIỆN_(k_in)1"/>
      <sheetName val="KL_TỦ_ĐIỆN_MSB1"/>
      <sheetName val="KL_LĐ_CÁP_ĐIỆN1"/>
      <sheetName val="KL_LĐ-_BUSWAY1"/>
      <sheetName val="KL_LĐ-_PHẦN_HẦM,_KHỐI_ĐẾ,_HL1"/>
      <sheetName val="KL-HÀNH_LANG1"/>
      <sheetName val="KL-Lap_dat-M_(k_in)1"/>
      <sheetName val="KL-TEST-M_(k_in)1"/>
      <sheetName val="KL-Lap_dat-D1"/>
      <sheetName val="Check_list_tháp_D_(k_in)1"/>
      <sheetName val="Check_list_tháp_M(k_in)1"/>
      <sheetName val="đối_soát_vật_tư1"/>
      <sheetName val="Main_Cable_1"/>
      <sheetName val="MTO_REV_2(ARMOR)"/>
      <sheetName val="07_2019_HC"/>
      <sheetName val="NHAN_SU_CAC_CONG_TRINH"/>
      <sheetName val="BANG_CHAM_CONG_VAN_PHONG"/>
      <sheetName val="CHAM_CONG_TRUC_VE_SINH"/>
      <sheetName val="TÍNH_TOÁN_KHỐI_LƯỢNG_P6"/>
      <sheetName val="Dầm_-4_7m"/>
      <sheetName val="Scheme_B_Estimate_"/>
      <sheetName val="Bang_TH"/>
      <sheetName val="CONSOIDATE_4"/>
      <sheetName val="CONSOIDATE_2"/>
      <sheetName val="Tổng kê"/>
      <sheetName val="CONTENTS"/>
      <sheetName val="Appendix I(KBC2009_W)"/>
      <sheetName val="Appendix II(KBC2009_E)"/>
      <sheetName val="Appendix III"/>
      <sheetName val="tifico"/>
      <sheetName val="예총"/>
      <sheetName val="Breakdown (B)"/>
      <sheetName val="Bill2-Sum-A"/>
      <sheetName val="Bill4-Sum-A"/>
      <sheetName val="Bill5-Sum-A"/>
      <sheetName val="THKL"/>
      <sheetName val="Items"/>
      <sheetName val="MEP Detail"/>
      <sheetName val="BMS"/>
      <sheetName val="Don_gia4"/>
      <sheetName val="TINH_GIA_-_SAN_XUAT_Vertico"/>
      <sheetName val="C_A02_-_Confirmations"/>
      <sheetName val="3-PTDGT8_"/>
      <sheetName val="4-PTDG_(T2)"/>
      <sheetName val="4-PTDG_(T1)"/>
      <sheetName val="Thuc thanh"/>
      <sheetName val="ABB_Trans"/>
      <sheetName val="Main Feeder"/>
      <sheetName val="Capacitor"/>
      <sheetName val="Input_Data-1"/>
      <sheetName val="PE Wire"/>
      <sheetName val="XLPE_Cable"/>
      <sheetName val="Sheet"/>
      <sheetName val="TH"/>
      <sheetName val="ELETRICAL"/>
      <sheetName val="ELV"/>
      <sheetName val="PL"/>
      <sheetName val="HVAC"/>
      <sheetName val="FP"/>
      <sheetName val="CP QLDA"/>
      <sheetName val="CE"/>
      <sheetName val="Chi phi khac 4.3KH-CP"/>
      <sheetName val="PIPE"/>
      <sheetName val="items left"/>
      <sheetName val="B.1 - CT PVQTTC"/>
      <sheetName val="Names"/>
      <sheetName val="hinhhoc"/>
      <sheetName val="Luong_Sgn5"/>
      <sheetName val="Temp"/>
      <sheetName val="Luong_Sgn3"/>
      <sheetName val="June"/>
      <sheetName val="BCC"/>
      <sheetName val="B2"/>
      <sheetName val="XXE"/>
      <sheetName val="LUONG"/>
      <sheetName val="B1"/>
      <sheetName val="L1"/>
      <sheetName val="CP_Du_phong"/>
      <sheetName val="THCP_xay_dung"/>
      <sheetName val="Tong_hop_kinh_phi"/>
      <sheetName val="HRG_BHN"/>
      <sheetName val="KLDT_DIEN1"/>
      <sheetName val="Dinh_muc_CP_KTCB_khac1"/>
      <sheetName val="_x0"/>
      <sheetName val="연결분개(거래_Ʉ"/>
      <sheetName val="4_3_Scope_of_work_"/>
      <sheetName val="BOQ-1"/>
      <sheetName val="[EUL.XLS]도장수량쌀䄅/"/>
      <sheetName val="[EUL.XLS]도장수량쌈㈅/"/>
      <sheetName val="[EUL.XLS]도장수량쌀㈅/"/>
      <sheetName val="[EUL.XLS]도장수량퀂_xde70_/"/>
      <sheetName val="[EUL.XLS]동원(/"/>
      <sheetName val="[EUL.XLS]도장수량츆鱪/"/>
      <sheetName val="[EUL.XLS]도장수량츂鑪/"/>
      <sheetName val="[EUL.XLS]도장수량_xdf68_/"/>
      <sheetName val="SGC-Rate"/>
      <sheetName val="HS"/>
      <sheetName val="노상장99.3"/>
      <sheetName val="구분표"/>
      <sheetName val="수량산출Ü"/>
      <sheetName val="1공구_x0005_"/>
      <sheetName val="1_x0002_"/>
      <sheetName val="중기사용료목록"/>
      <sheetName val="덕전리"/>
      <sheetName val="2F 회의실견적(5_1賨࠭׃⾭_x0000_"/>
      <sheetName val="2F 회의실견적(5_1_x0000__x0000__x0005__x0000_鍐"/>
      <sheetName val="품ꢀ᠞_x0000_"/>
      <sheetName val="품_x0002__x0000_莨"/>
      <sheetName val="품밽 ဠ"/>
      <sheetName val="품밽V⇠"/>
      <sheetName val="[EUL.XLS]도장수량Ђ걬/_x0000_"/>
      <sheetName val="[EUL.XLS]도장수량Ќ걬/_x0000_"/>
      <sheetName val="[EUL.XLS]도장수량Ѐ/_x0000_"/>
      <sheetName val="[EUL.XLS]도장수량Ј_xd86c_/_x0000_"/>
      <sheetName val="[EUL.XLS]도장수량Љ꭬/_x0000_"/>
      <sheetName val="[EUL.XLS]도장수량鄋顪/_x0000_"/>
      <sheetName val="[EUL.XLS][EUL.XLS][EUL.XLS]__10"/>
      <sheetName val="[EUL.XLS][EUL.XLS][EUL.XLS]__11"/>
      <sheetName val="[EUL.XLS][EUL.XLS][EUL.XLS]__12"/>
      <sheetName val="[EUL.XLS][EUL.XLS][EUL.XLS]__13"/>
      <sheetName val="[EUL.XLS][EUL.XLS][EUL.XLS]__14"/>
      <sheetName val="[EUL.XLS][EUL.XLS][EUL.XLS]__15"/>
      <sheetName val="공종"/>
      <sheetName val="9Ԁ_x0000_缀"/>
      <sheetName val="Tenants"/>
      <sheetName val="POL6차¤_x0000_Ԁ_x0000_耀顔ḯ"/>
      <sheetName val="도장수량ꀍ㑰0_x0000_"/>
      <sheetName val="동원(堓ᬳ"/>
      <sheetName val="도장수량ꀂ坰0_x0000_"/>
      <sheetName val="도장수량ꀂ텰/_x0000_"/>
      <sheetName val="도장수량ꀀ濡쏴_x0000_"/>
      <sheetName val="도장수량؀_x0001__x0000__x0000_"/>
      <sheetName val="동원(؀_x0001_"/>
      <sheetName val="도장수량ꀏᡰ0_x0000_"/>
      <sheetName val="동원(ꀍ왰"/>
      <sheetName val="동원(ꀉ왰"/>
      <sheetName val="도장수량젓༴윱"/>
      <sheetName val="도장수량ꀀ㍰0_x0000_"/>
      <sheetName val="동원(렗_xd838_"/>
      <sheetName val="동원(研伶"/>
      <sheetName val="도장수량砖伶_x0000_曧"/>
      <sheetName val="동원(ꀔ퍰"/>
      <sheetName val="동원(ꀈ䩰"/>
      <sheetName val="동원(ꀈ"/>
      <sheetName val="Eq. Mobilization"/>
      <sheetName val="직노"/>
      <sheetName val="101동"/>
      <sheetName val="220 (2)"/>
      <sheetName val="내역(가지)"/>
      <sheetName val="계획금액"/>
      <sheetName val="1 자원총괄"/>
      <sheetName val="대공종"/>
      <sheetName val="통계연보"/>
      <sheetName val="연습"/>
      <sheetName val="HW일위"/>
      <sheetName val="2.펌프장(사급자재)"/>
      <sheetName val="102역사"/>
      <sheetName val="코드표"/>
      <sheetName val="01AC"/>
      <sheetName val="현장"/>
      <sheetName val="Indirect Cost"/>
      <sheetName val="골조"/>
      <sheetName val="RE9604"/>
      <sheetName val="총공사비"/>
      <sheetName val="시화점실행"/>
      <sheetName val="Resource2"/>
      <sheetName val="재료비내역서"/>
      <sheetName val="콘크리트타설집계표"/>
      <sheetName val="98지급계획"/>
      <sheetName val="토공내역"/>
      <sheetName val="95년12월말"/>
      <sheetName val="cost"/>
      <sheetName val="일위"/>
      <sheetName val="산출"/>
      <sheetName val="견적율"/>
      <sheetName val="교수설계"/>
      <sheetName val="처리현황"/>
      <sheetName val="96정변2"/>
      <sheetName val="부자재 적용비율"/>
      <sheetName val="최초 bpm"/>
      <sheetName val="데리네이타현황"/>
      <sheetName val="실행_1_"/>
      <sheetName val="고등학교"/>
      <sheetName val="예산M11A"/>
      <sheetName val="인천제철"/>
      <sheetName val="Customer Databas"/>
      <sheetName val="주요기준"/>
      <sheetName val="설계예산서"/>
      <sheetName val="#3_일위대가목록"/>
      <sheetName val="지질조사"/>
      <sheetName val="약품공급2"/>
      <sheetName val="인공산출"/>
      <sheetName val="1Month+Sheet2!"/>
      <sheetName val="공기압축기실"/>
      <sheetName val="적점"/>
      <sheetName val="공사진행"/>
      <sheetName val="집 계 표"/>
      <sheetName val="제경비율"/>
      <sheetName val="추가예산"/>
      <sheetName val="b_balju"/>
      <sheetName val="1회"/>
      <sheetName val="CABLE DATA"/>
      <sheetName val="5회토적"/>
      <sheetName val="현장관리비참조"/>
      <sheetName val="?"/>
      <sheetName val="12"/>
      <sheetName val="30"/>
      <sheetName val="31"/>
      <sheetName val="32"/>
      <sheetName val="33"/>
      <sheetName val="34"/>
      <sheetName val="60"/>
      <sheetName val="61"/>
      <sheetName val="62"/>
      <sheetName val="63"/>
      <sheetName val="80"/>
      <sheetName val="81"/>
      <sheetName val="82"/>
      <sheetName val="90"/>
      <sheetName val="91"/>
      <sheetName val="92"/>
      <sheetName val="100"/>
      <sheetName val="ㄱ1"/>
      <sheetName val="ㄴ"/>
      <sheetName val="ㄷ"/>
      <sheetName val="ㄹ"/>
      <sheetName val="ㅁ"/>
      <sheetName val="71"/>
      <sheetName val="Personnel"/>
      <sheetName val="예산대비"/>
      <sheetName val="04변경-상하朌"/>
      <sheetName val="상행-교대(A1-A_x0010__x0000_"/>
      <sheetName val="상행-교대(A1-A׃⿫"/>
      <sheetName val="도장수량ꀍ葰0_x0000_"/>
      <sheetName val="동원(ꀂ葰"/>
      <sheetName val="도장수량⠲來倀⁏"/>
      <sheetName val="동원(ꀐ⹰"/>
      <sheetName val="도장수량ꀃ灰0_x0000_"/>
      <sheetName val="도장수량䠏霳䠀댊"/>
      <sheetName val="동원(젬漶"/>
      <sheetName val="도장수량　辌䒓_x0000_"/>
      <sheetName val="도장수량ꀏ/_x0000_"/>
      <sheetName val="전체수퀀䳘ࡣ"/>
      <sheetName val="전체수退觭绸"/>
      <sheetName val="전체수ࠢ㘸저"/>
      <sheetName val="도장수량栦㚊ࠀż"/>
      <sheetName val="도장수량树ྊ瀁_xdaf0_"/>
      <sheetName val="도장수량_x0000_⾒ꑂ_x0000_"/>
      <sheetName val="도장수량뀀쾑譍_x0000_"/>
      <sheetName val="도장수량ꀏ/_x0000_"/>
      <sheetName val="도장수량ꀂ/_x0000_"/>
      <sheetName val="도장수량蠐䠀쨓"/>
      <sheetName val="도장수량䠌輶栀＂"/>
      <sheetName val="도장수량⠐辈ך"/>
      <sheetName val="도장수량䠒輶瀀㬎"/>
      <sheetName val="도장수량켴瀀膧"/>
      <sheetName val="동원(᠘碌"/>
      <sheetName val="동원(ꀉ镰"/>
      <sheetName val="동원(ꀢ镰"/>
      <sheetName val="도장수량ꀊ豰/_x0000_"/>
      <sheetName val="동원(뎆"/>
      <sheetName val="1차분계약내역"/>
      <sheetName val="1차분계약내역ɡ"/>
      <sheetName val="1차분계약내역"/>
      <sheetName val="4배"/>
      <sheetName val="3배"/>
      <sheetName val="6배"/>
      <sheetName val="5배"/>
      <sheetName val="1배"/>
      <sheetName val="Sheet1_(2)7"/>
      <sheetName val="7_1유효폭7"/>
      <sheetName val="방배동내역_(총괄)7"/>
      <sheetName val="물가변동_총괄서7"/>
      <sheetName val="허용전류-IEC_DATA7"/>
      <sheetName val="EQUIP_LIST7"/>
      <sheetName val="본선_토공_분배표7"/>
      <sheetName val="토공_갑지6"/>
      <sheetName val="현장관리비_산출내역7"/>
      <sheetName val="단면_(2)7"/>
      <sheetName val="3_공통공사대비6"/>
      <sheetName val="BOX_본체6"/>
      <sheetName val="각사별공사비분개_6"/>
      <sheetName val="을_26"/>
      <sheetName val="을_16"/>
      <sheetName val="1_취수장6"/>
      <sheetName val="해외_연수비용_계산-삭제6"/>
      <sheetName val="해외_기술훈련비_(합계)6"/>
      <sheetName val="Pier_36"/>
      <sheetName val="3련_BOX6"/>
      <sheetName val="_6"/>
      <sheetName val="6PILE__(돌출)6"/>
      <sheetName val="BOX(1_5X1_5)5"/>
      <sheetName val="장비투입_(2)5"/>
      <sheetName val="2000년_공정표5"/>
      <sheetName val="TYPE_A5"/>
      <sheetName val="1_설계조건5"/>
      <sheetName val="C_&amp;_G_RHS5"/>
      <sheetName val="Man_Hole5"/>
      <sheetName val="1공구_건정토건_토공5"/>
      <sheetName val="내역서_5"/>
      <sheetName val="ITB_COST5"/>
      <sheetName val="BSD_(2)5"/>
      <sheetName val="CATCH_BASIN5"/>
      <sheetName val="입출재고현황_(2)5"/>
      <sheetName val="WEIGHT_LIST5"/>
      <sheetName val="산#2-1_(2)5"/>
      <sheetName val="설산1_나4"/>
      <sheetName val="5_3_단면가정5"/>
      <sheetName val="Process_Piping5"/>
      <sheetName val="1_토공4"/>
      <sheetName val="2차전체변경예정_(2)4"/>
      <sheetName val="자재_집계표4"/>
      <sheetName val="수량산출서_갑지4"/>
      <sheetName val="단가_4"/>
      <sheetName val="일위대가_(PM)4"/>
      <sheetName val="조도계산서_(도서)4"/>
      <sheetName val="2F_회의실견적(5_14_일대)4"/>
      <sheetName val="plan&amp;section_of_foundation4"/>
      <sheetName val="design_criteria4"/>
      <sheetName val="준검_내역서4"/>
      <sheetName val="제출내역_(2)4"/>
      <sheetName val="주공_갑지3"/>
      <sheetName val="SBT_NO_Proj__Controlling_Repor4"/>
      <sheetName val="할증_4"/>
      <sheetName val="Raw_Data4"/>
      <sheetName val="충돌_내용3"/>
      <sheetName val="3BL공동구_수량3"/>
      <sheetName val="PHC파일_천공_및_항타3"/>
      <sheetName val="허용전류_IEC_DATA3"/>
      <sheetName val="5_모델링3"/>
      <sheetName val="하도내역_(철콘)3"/>
      <sheetName val="R_C_RAHMEN_해석3"/>
      <sheetName val="방음벽연장집계-여기까지만_출력3"/>
      <sheetName val="Du_toan4"/>
      <sheetName val="G_R300경비3"/>
      <sheetName val="장비_(2)3"/>
      <sheetName val="118_세금과공과4"/>
      <sheetName val="108_수선비4"/>
      <sheetName val="25_보증금(임차보증금외)4"/>
      <sheetName val="Debt_Service_Schedule4"/>
      <sheetName val="Invested_Capital4"/>
      <sheetName val="Deteriorated_Asset4"/>
      <sheetName val="TRE_TABLE3"/>
      <sheetName val="연결분개(거래_채권채무)_(2)5"/>
      <sheetName val="연결분개(거래_채권채무)5"/>
      <sheetName val="만기_(2)5"/>
      <sheetName val="1_외주공사4"/>
      <sheetName val="2_직영공사4"/>
      <sheetName val="P50_subsequent3"/>
      <sheetName val="Significant_Processes3"/>
      <sheetName val="7__2_3"/>
      <sheetName val="7_(2)3"/>
      <sheetName val="2_23"/>
      <sheetName val="2_2_Yrly_Comparison3"/>
      <sheetName val="5__BSC_Developmt3"/>
      <sheetName val="(참고)개인별_임금인상안3"/>
      <sheetName val="(참고)DC형_선택자_퇴직금_추계3"/>
      <sheetName val="완성차_미수금3"/>
      <sheetName val="3__BSC_NC_ratio3"/>
      <sheetName val="1_변경범위3"/>
      <sheetName val="2_생산성-23"/>
      <sheetName val="Cash_Flows3"/>
      <sheetName val="Inventory_and_Purchases3"/>
      <sheetName val="Assumptions_and_Dashboard3"/>
      <sheetName val="Headcount_Overview3"/>
      <sheetName val="24_보증금(전신전화가입권)3"/>
      <sheetName val="3_판관비명세서3"/>
      <sheetName val="בית_השקעות3"/>
      <sheetName val="9,10월신제품_(2)4"/>
      <sheetName val="시산표_(2)3"/>
      <sheetName val="Package_34"/>
      <sheetName val="low_schedule4"/>
      <sheetName val="cellar_lighting4"/>
      <sheetName val="main_building4"/>
      <sheetName val="auxiliary_building4"/>
      <sheetName val="highbay_lighting4"/>
      <sheetName val="cable_tray4"/>
      <sheetName val="10_단면설계4"/>
      <sheetName val="2~5_단면가정&amp;안정검토4"/>
      <sheetName val="10_1_단면검토4"/>
      <sheetName val="UB_Beam_Box-up3"/>
      <sheetName val="[EUL_XLS][EUL_XLS]전체수ḱ텭/"/>
      <sheetName val="[EUL_XLS][EUL_XLS]전체수ḱ푭/"/>
      <sheetName val="[EUL_XLS][EUL_XLS]전체수량/"/>
      <sheetName val="[EUL_XLS][EUL_XLS]도장수량猀ﱭ/"/>
      <sheetName val="[EUL_XLS][EUL_XLS]도장수猱ﱭ/倀"/>
      <sheetName val="[EUL_XLS][EUL_XLS]도장수량쌀䄅/"/>
      <sheetName val="[EUL_XLS][EUL_XLS]도장수량쌈㈅/"/>
      <sheetName val="[EUL_XLS][EUL_XLS]도장수량쌀㈅/"/>
      <sheetName val="H=4_0M"/>
      <sheetName val="96보완계획7_124"/>
      <sheetName val="태화42_3"/>
      <sheetName val="3_바닥판설계3"/>
      <sheetName val="AH-1_3"/>
      <sheetName val="1_1서버도입3"/>
      <sheetName val="플랜트_설치3"/>
      <sheetName val="Gia_VLNCMTC4"/>
      <sheetName val="TONGKE3p_3"/>
      <sheetName val="TH_VL,_NC,_DDHT_Thanhphuoc3"/>
      <sheetName val="CHITIET_VL-NC3"/>
      <sheetName val="A-TYPE_단위수량3"/>
      <sheetName val="터널길이별_m당_단가3"/>
      <sheetName val="list_price3"/>
      <sheetName val="TOWER_12TON3"/>
      <sheetName val="TOWER_10TON3"/>
      <sheetName val="수량산출Ü䰀"/>
      <sheetName val="Div26_-_Elect3"/>
      <sheetName val="BANG_TONG_HOP_(2)3"/>
      <sheetName val="THCP_Lap_dat3"/>
      <sheetName val="Nhan_cong3"/>
      <sheetName val="Thiet_bi3"/>
      <sheetName val="Vat_tu3"/>
      <sheetName val="DM_ChiPhi3"/>
      <sheetName val="May_TC3"/>
      <sheetName val="TH_Kinh_phi3"/>
      <sheetName val="A1_CN3"/>
      <sheetName val="광계통도_기입양식(기입후_Sheet숨기기)"/>
      <sheetName val="[EUL_XLS][EUL_XLS]도장수량퀂/"/>
      <sheetName val="[EUL_XLS][EUL_XLS]동원(/"/>
      <sheetName val="[EUL_XLS][EUL_XLS]도장수량츆鱪/"/>
      <sheetName val="[EUL_XLS][EUL_XLS]도장수량츂鑪/"/>
      <sheetName val="[EUL_XLS][EUL_XLS]도장수량/"/>
      <sheetName val="시멘트_및_골재량산출2"/>
      <sheetName val="04_설변내역서3"/>
      <sheetName val="수목데이타_3"/>
      <sheetName val="선적schedule_(2)"/>
      <sheetName val="List_Equip"/>
      <sheetName val="Process_C_(1-166)"/>
      <sheetName val="tabulation_of_deductions"/>
      <sheetName val="INPUT_DATA_HERE"/>
      <sheetName val="Schedule_S-Curve_Revision#3"/>
      <sheetName val="Code_02"/>
      <sheetName val="Code_03"/>
      <sheetName val="Code_04"/>
      <sheetName val="Code_05"/>
      <sheetName val="Code_06"/>
      <sheetName val="Code_07"/>
      <sheetName val="Code_09"/>
      <sheetName val="Quotation_-_ECB"/>
      <sheetName val="Quotation_-_Panelboard"/>
      <sheetName val="fixture_qty"/>
      <sheetName val="pwr17f_(2)"/>
      <sheetName val="pwr16f_(2)"/>
      <sheetName val="Grounding_"/>
      <sheetName val="_Preliminaries"/>
      <sheetName val="TOWER_3&amp;4"/>
      <sheetName val="ltg_(3)"/>
      <sheetName val="PA_BGM"/>
      <sheetName val="기성신청현황_"/>
      <sheetName val="원가계산서_(3)"/>
      <sheetName val="원가계산서_(2)"/>
      <sheetName val="[EUL_XLS]전체수ḱ텭/2"/>
      <sheetName val="[EUL_XLS]전체수ḱ푭/2"/>
      <sheetName val="8공구_강재_수량3"/>
      <sheetName val="8월_노무비(수정)2"/>
      <sheetName val="8월_노무_2"/>
      <sheetName val="8월_투입_금액(관리-매일)2"/>
      <sheetName val="본사,외주_투입합계_집계2"/>
      <sheetName val="본사_투입_집계_2"/>
      <sheetName val="외주_투입_집계(관리)2"/>
      <sheetName val="외주_투입_집계(철근)2"/>
      <sheetName val="외주_투입_집계(목공-김홍길)2"/>
      <sheetName val="8월_노무__철근2"/>
      <sheetName val="8월_노무__목공2"/>
      <sheetName val="8월_노무_목공_용역_(다온,대동,원곡)2"/>
      <sheetName val="8월_노무_목공_타설2"/>
      <sheetName val="8월_노무_목공_비계2"/>
      <sheetName val="8월_노무_목공_원본2"/>
      <sheetName val="7월_노무_2"/>
      <sheetName val="7월_투입_금액(관리-매일)2"/>
      <sheetName val="우각부보"/>
      <sheetName val="1공구"/>
      <sheetName val="F_L(1)"/>
      <sheetName val="내역서_표지_"/>
      <sheetName val="분야별_집계표"/>
      <sheetName val="_공사설정_"/>
      <sheetName val="[EUL_XLS]도장수猱ﱭ/"/>
      <sheetName val="[EUL_XLS][EUL_XLS]도장수猱ﱭ/"/>
      <sheetName val="도장수량렓嬴㠀"/>
      <sheetName val="도장수량⠓ꭢ"/>
      <sheetName val="도장수량堐༺"/>
      <sheetName val="도장수량ԋ/"/>
      <sheetName val="[EUL_XLS][EUL_XLS][EUL_XLS]___2"/>
      <sheetName val="[EUL_XLS][EUL_XLS][EUL_XLS]___3"/>
      <sheetName val="[EUL_XLS][EUL_XLS][EUL_XLS]___4"/>
      <sheetName val="[EUL_XLS][EUL_XLS][EUL_XLS]___5"/>
      <sheetName val="[EUL_XLS][EUL_XLS][EUL_XLS]___6"/>
      <sheetName val="[EUL_XLS][EUL_XLS][EUL_XLS]___7"/>
      <sheetName val="[EUL_XLS][EUL_XLS][EUL_XLS]___8"/>
      <sheetName val="[EUL_XLS][EUL_XLS][EUL_XLS]___9"/>
      <sheetName val="현장관리비_Ā"/>
      <sheetName val="상행-교대(A1-A횸ʉ"/>
      <sheetName val="woo_x0000__x0000__x0005__x0000_"/>
      <sheetName val="woo_x0000__x0000__x0005__x0000_푰"/>
      <sheetName val="woo_x0000__x0000__x0005__x0000_"/>
      <sheetName val="woo_x0000__x0000__x0000__x0000_Ⳁ"/>
      <sheetName val="tggwan(_x0000__x0000__x0005__x0000_"/>
      <sheetName val="tggwan(ၒ_x0000__x0000__x0000_"/>
      <sheetName val="일ꗝ1푘"/>
      <sheetName val="일Ȍ_x0000_釈"/>
      <sheetName val="외천교"/>
      <sheetName val="방배동내역_ၒ_x0000__x0000__x0000__x0000_"/>
      <sheetName val="문의೶콃"/>
      <sheetName val="도장수량堑鬸ꠀ鷗"/>
      <sheetName val="도장수량ꀎ祰0_x0000_"/>
      <sheetName val="도장수량ꀂⅰ0_x0000_"/>
      <sheetName val="도장수량堐圹俐"/>
      <sheetName val="도장수량ꠖྋ적漭"/>
      <sheetName val="동원(ࠕྊ"/>
      <sheetName val="도장수량ꀇ띰/_x0000_"/>
      <sheetName val="도장수량頚霹耀֓"/>
      <sheetName val="동원(ꀁɰ"/>
      <sheetName val="도장수량ꀈ买0_x0000_"/>
      <sheetName val="도장수량ꀍ䩰0_x0000_"/>
      <sheetName val="동원(ꀈ齰"/>
      <sheetName val="동원(ꀍ핰"/>
      <sheetName val="도장수량錷ꠀﷷ"/>
      <sheetName val="동원(栙ﴹ"/>
      <sheetName val="동원(⠖鸷"/>
      <sheetName val="도장수량蠐栀፩"/>
      <sheetName val="도장수량렒_x0000_ᙀ"/>
      <sheetName val="도장수량ꀂ/_x0000_"/>
      <sheetName val="도장수량ꀑŰ0_x0000_"/>
      <sheetName val="동원(_xd816_ྉ"/>
      <sheetName val="동원(༷"/>
      <sheetName val="동원(ࠛ_xdb89_"/>
      <sheetName val="동원(ᔂ㳪"/>
      <sheetName val="동원(㠙侉"/>
      <sheetName val="도장수량ꀁ齰/_x0000_"/>
      <sheetName val="동원(ꀁ齰"/>
      <sheetName val="동원(ꀑ獰"/>
      <sheetName val="시행후면적"/>
      <sheetName val="동원(_x0000_脀"/>
      <sheetName val="허용지지력"/>
      <sheetName val="산출2-기_x0000_ጚȿ"/>
      <sheetName val="수문일위1"/>
      <sheetName val="허용전류_IEC DM鐀"/>
      <sheetName val="L형옹벽"/>
      <sheetName val="산#3-"/>
      <sheetName val="전체수ḱ텭_"/>
      <sheetName val="전체수ḱ푭_"/>
      <sheetName val="전체수량_"/>
      <sheetName val="도장수량猀ﱭ_"/>
      <sheetName val="도장수猱ﱭ_"/>
      <sheetName val="도장수량쌀䄅_"/>
      <sheetName val="도장수량쌈㈅_"/>
      <sheetName val="도장수량쌀㈅_"/>
      <sheetName val="도장수량퀂_xde70__"/>
      <sheetName val="동원(_"/>
      <sheetName val="도장수량츆鱪_"/>
      <sheetName val="도장수량츂鑪_"/>
      <sheetName val="도장수량_xdf68__"/>
      <sheetName val="门窗"/>
      <sheetName val="FAB"/>
      <sheetName val="unit 4"/>
      <sheetName val="FANDBS"/>
      <sheetName val="GRDATA"/>
      <sheetName val="SHAFTDBSE"/>
      <sheetName val="대비표"/>
      <sheetName val="BM_LIST(2)"/>
      <sheetName val="공통토목건축"/>
      <sheetName val="G2건축도급"/>
      <sheetName val="검토갑"/>
      <sheetName val="내역집계 "/>
      <sheetName val="woo"/>
      <sheetName val="현장관리비_"/>
      <sheetName val="tggwan("/>
      <sheetName val="동원(堐娵"/>
      <sheetName val="동원(ꀈ牰"/>
      <sheetName val="도장수량ꀈ酰/_x0000_"/>
      <sheetName val="동원(ꀂ酰"/>
      <sheetName val="구ԯ_x0000_缀"/>
      <sheetName val="설비집계"/>
      <sheetName val="2F 회의실견적(5_1"/>
      <sheetName val="P.M 별"/>
      <sheetName val="1,2공구원가계산"/>
      <sheetName val="1,2공구원가계산"/>
      <sheetName val="허용전류-IEC_DA读ꀎ"/>
      <sheetName val="골재산출"/>
      <sheetName val="예정(l쐀"/>
      <sheetName val="예정(l᠀"/>
      <sheetName val="1공구산출내역낳"/>
      <sheetName val="기존단가 (2)"/>
      <sheetName val="제출내"/>
      <sheetName val="pier(각형)"/>
      <sheetName val="기초입력 DATA"/>
      <sheetName val="총사업비검토 총괄"/>
      <sheetName val="도장수량᠑ᔴခ"/>
      <sheetName val="도장수량䠕㌺蠁㨿"/>
      <sheetName val="동원(뤳"/>
      <sheetName val="EP0618"/>
      <sheetName val="1차분증̅"/>
      <sheetName val="당_x0000_"/>
      <sheetName val="전체내역서"/>
      <sheetName val="1.설계기준"/>
      <sheetName val="산출_xd80d_佋_xd800_斂"/>
      <sheetName val="SAKUB"/>
      <sheetName val="20䢬"/>
      <sheetName val="도급,하도급 예정금액"/>
      <sheetName val="원가계산서(1공구)"/>
      <sheetName val="부대"/>
      <sheetName val="동원ე玐刬"/>
      <sheetName val="충聈"/>
      <sheetName val="일위부표01"/>
      <sheetName val="결재판(삭제_x0000__x0000_Ԁ_x0000_䀀欭_x0002_"/>
      <sheetName val="문의_x0018__x0000_"/>
      <sheetName val="문의_x0018_簀"/>
      <sheetName val="TIE-IN"/>
      <sheetName val="DATA98"/>
      <sheetName val="1차분계약내역_x0000_"/>
      <sheetName val="6동"/>
      <sheetName val="40단領།׃⼲"/>
      <sheetName val="40단׃⽼_x0000__x0000_"/>
      <sheetName val="40단_x0010__x0000_㟠၎"/>
      <sheetName val="40단׃⾗_x0000__x0000_"/>
      <sheetName val="1공구산출내역_x0000_"/>
      <sheetName val="도장수량ꀉ끰/_x0000_"/>
      <sheetName val="도장수량ꀂ끰/_x0000_"/>
      <sheetName val="도장수량_xd814_輷倀ⴈ"/>
      <sheetName val="동원(렚辉"/>
      <sheetName val="도장수량ꀂ푰/_x0000_"/>
      <sheetName val="기본사항"/>
      <sheetName val="도장수량က_x0000_蠀슱"/>
      <sheetName val="동원(ꀈ데"/>
      <sheetName val="수목표준_x0000_͐"/>
      <sheetName val="재고AR"/>
      <sheetName val="동원(ꀑ剰"/>
      <sheetName val="Joinery works"/>
      <sheetName val="COST-EST LTI P5C"/>
      <sheetName val="GENERAL REQUIREMENTS"/>
      <sheetName val="Parem"/>
      <sheetName val="barchart"/>
      <sheetName val="RAB_AR&amp;STR5"/>
      <sheetName val="Bang_KL4"/>
      <sheetName val="TONG_HOP_VL-NC4"/>
      <sheetName val="M1-XL-1b_KLthep2"/>
      <sheetName val="KLDT_DIEN2"/>
      <sheetName val="Dinh_muc_CP_KTCB_khac2"/>
      <sheetName val="Bảng_KLHT1"/>
      <sheetName val="RC_WORK1"/>
      <sheetName val="M2__FIRE_FIGHTING_SYSTEM_V11"/>
      <sheetName val="M3__FIRE_ALARM_SYSTEM_V11"/>
      <sheetName val="SCOPE_OF_WORK1"/>
      <sheetName val="Sàn_T11"/>
      <sheetName val="Lỗ_thông_gió1"/>
      <sheetName val="Electrical_Works1"/>
      <sheetName val="H_T__INCOMING_SYSTEM1"/>
      <sheetName val="UNIT_PRICE2"/>
      <sheetName val="NSA_fr_Revit2"/>
      <sheetName val="PU_ITALY_7"/>
      <sheetName val="TH_DZ357"/>
      <sheetName val="Tro_giup7"/>
      <sheetName val="DON_GIA_TRAM_(3)5"/>
      <sheetName val="chi_tiet_TBA5"/>
      <sheetName val="chi_tiet_C5"/>
      <sheetName val="DON_GIA_CAN_THO7"/>
      <sheetName val="Customize_Your_Purchase_Order5"/>
      <sheetName val="CHITIET_VL-NC-TT_-1p5"/>
      <sheetName val="CHITIET_VL-NC-TT-3p4"/>
      <sheetName val="TONG_HOP_VL-NC_TT5"/>
      <sheetName val="KPVC-BD_5"/>
      <sheetName val="HĐ_ngoài4"/>
      <sheetName val="XT_Buoc_34"/>
      <sheetName val="dongia_(2)4"/>
      <sheetName val="7606_DZ5"/>
      <sheetName val="Don_gia_chi_tiet5"/>
      <sheetName val="project_management4"/>
      <sheetName val="Adix_A4"/>
      <sheetName val="S-curve_4"/>
      <sheetName val="REINF_4"/>
      <sheetName val="Rates_20094"/>
      <sheetName val="So_doi_chieu_LC4"/>
      <sheetName val="MAIN_GATE_HOUSE4"/>
      <sheetName val="Commercial_value4"/>
      <sheetName val="Ky_Lam_Bridge4"/>
      <sheetName val="Provisional_Sums_Item4"/>
      <sheetName val="Gas_Pressure_Welding4"/>
      <sheetName val="General_Item&amp;General_Requireme4"/>
      <sheetName val="General_Items4"/>
      <sheetName val="Regenral_Requirements4"/>
      <sheetName val="chiet_tinh4"/>
      <sheetName val="Ng_hàng_xà+bulong4"/>
      <sheetName val="MH_RATE4"/>
      <sheetName val="DM_60613"/>
      <sheetName val="DG_thep_ma_kem3"/>
      <sheetName val="Lcau_-_Lxuc4"/>
      <sheetName val="CT_vat_lieu3"/>
      <sheetName val="Equip_3"/>
      <sheetName val="Đầu_vào3"/>
      <sheetName val="Chi_tiet_XD_TBA3"/>
      <sheetName val="Trạm_biến_áp3"/>
      <sheetName val="Đơn_Giá_3"/>
      <sheetName val="CT-0_4KV3"/>
      <sheetName val="Chenh_lech_vat_tu3"/>
      <sheetName val="Diện_tích3"/>
      <sheetName val="1_Khái_toán3"/>
      <sheetName val="TONG_HOP_T5_19983"/>
      <sheetName val="KL_Chi_tiết_Xây_tô3"/>
      <sheetName val="DG_DZ3"/>
      <sheetName val="DG_TBA3"/>
      <sheetName val="07Base_Cost3"/>
      <sheetName val="rate_material3"/>
      <sheetName val="Chi_tiet_KL3"/>
      <sheetName val="Tổng_hợp_KL3"/>
      <sheetName val="Xay_lapduongR33"/>
      <sheetName val="04_-_XUONG_DET_B3"/>
      <sheetName val="Bill_1_Quy_dinh_chung3"/>
      <sheetName val="1_R18_BF3"/>
      <sheetName val="6_External_works-R183"/>
      <sheetName val="Phan_khai_KLuong3"/>
      <sheetName val="_033"/>
      <sheetName val="chieu_day_san3"/>
      <sheetName val="Podium_Concrete_Works3"/>
      <sheetName val="KLCT-_TOWER3"/>
      <sheetName val="KLCT-_PODIUM3"/>
      <sheetName val="Gia_thanh_chuoi_su3"/>
      <sheetName val="Tiep_dia3"/>
      <sheetName val="Don_gia_vung_III-Can_Tho3"/>
      <sheetName val="Area_Cal3"/>
      <sheetName val="Elect_(3)3"/>
      <sheetName val="Bond_수수료_계산_포맷3"/>
      <sheetName val="PAGE_13"/>
      <sheetName val="EIRR&gt;_23"/>
      <sheetName val="DM_673"/>
      <sheetName val="Đầu_tư3"/>
      <sheetName val="Project_Data3"/>
      <sheetName val="Data_Input3"/>
      <sheetName val="6787CWFASE2CASE2_00_xls3"/>
      <sheetName val="Bill_02_-_Xay_gach-Pou_3"/>
      <sheetName val="Bill_03-Chống_thấm-Pou3"/>
      <sheetName val="Bill_04-Kim_loại-Pou3"/>
      <sheetName val="Bill_05_-_Hoan_thien-Pou_3"/>
      <sheetName val="Bill_02_-_Xay_gach-Tower3"/>
      <sheetName val="Bill_03-Chống_thấm-Tower3"/>
      <sheetName val="Bill_04-Kim_loại-Tower3"/>
      <sheetName val="Bill_05_-_Hoan_thien-Tower3"/>
      <sheetName val="KL-_KHAC3"/>
      <sheetName val="BILL_3_-_KẾT_CẤU_HẦM3"/>
      <sheetName val="PTĐG_LTBT3"/>
      <sheetName val="CTG-PRECHEx1_43"/>
      <sheetName val="CTG-AB_(2)3"/>
      <sheetName val="CTG-AB_(3)3"/>
      <sheetName val="CTG-PLP-1_083"/>
      <sheetName val="Pre_Đội_nhóm3"/>
      <sheetName val="Vat_tu_XD3"/>
      <sheetName val="Tower_-_Concrete_Works3"/>
      <sheetName val="Bill-04_ket_cau_thap-_UNI3"/>
      <sheetName val="Loại_Vật_tư3"/>
      <sheetName val="TH_Vat_tu3"/>
      <sheetName val="dg_tphcm3"/>
      <sheetName val="T_KÊ_K_CẤU3"/>
      <sheetName val="Bill_01_-_CTN3"/>
      <sheetName val="Bill_2_2_Villa_2_beds3"/>
      <sheetName val="4_PTDG3"/>
      <sheetName val="A1,_May3"/>
      <sheetName val="Vat_lieu3"/>
      <sheetName val="Bang_trong_luong_rieng_thep3"/>
      <sheetName val="HÐ_ngoài4"/>
      <sheetName val="gia_cong_tac3"/>
      <sheetName val="Measure_13063"/>
      <sheetName val="Cước_VC_+_ĐM_CP_Tư_vấn3"/>
      <sheetName val="Hệ_số3"/>
      <sheetName val="DETAIL_2"/>
      <sheetName val="GV1-D13_(Casement_door)3"/>
      <sheetName val="final_list_20053"/>
      <sheetName val="LV_data2"/>
      <sheetName val="ESTI_2"/>
      <sheetName val="Gia_vat_tu2"/>
      <sheetName val="CẤP_THOÁT_NƯỚC3"/>
      <sheetName val="TH_MTC2"/>
      <sheetName val="TH_N_Cong2"/>
      <sheetName val="THDT_goi_thau_TB3"/>
      <sheetName val="Tien_do_TV3"/>
      <sheetName val="Harga_ME_3"/>
      <sheetName val="Analisa_Gabungan3"/>
      <sheetName val="_Bill_5-Earthing_2_-_Add_Works2"/>
      <sheetName val="bridge_#_13"/>
      <sheetName val="Isolasi_Luar_Dalam3"/>
      <sheetName val="Isolasi_Luar3"/>
      <sheetName val="KL_san_lap2"/>
      <sheetName val="Chi_tiet2"/>
      <sheetName val="Chenh_lech_ca_may2"/>
      <sheetName val="TLg_CN&amp;Laixe2"/>
      <sheetName val="TLg_CN&amp;Laixe_(2)2"/>
      <sheetName val="TLg_Laitau2"/>
      <sheetName val="TLg_Laitau_(2)2"/>
      <sheetName val="Bang_3_Chi_tiet_phan_Dz2"/>
      <sheetName val="KHOI_LUONG2"/>
      <sheetName val="Equipment_list_(PAC)2"/>
      <sheetName val="TINH_KHOI_LUONG2"/>
      <sheetName val="DATA_BASE2"/>
      <sheetName val="BẢNG_KHỐI_LƯỢNG_TỔNG_HỢP2"/>
      <sheetName val="Buy_vs__Lease_Car3"/>
      <sheetName val="CP_Khac_cuoc_VC2"/>
      <sheetName val="Budget_Code2"/>
      <sheetName val="CTKL_KTX_HT2"/>
      <sheetName val="HVAC_BLOCK_B42"/>
      <sheetName val="PRE_(E)2"/>
      <sheetName val="2_Chiet_tinh2"/>
      <sheetName val="subcon_sched2"/>
      <sheetName val="NHÀ_NHẬP_LIỆU2"/>
      <sheetName val="MÓNG_SILO2"/>
      <sheetName val="Tong_du_toan2"/>
      <sheetName val="Bill_2_-_ketcau2"/>
      <sheetName val="Chi_tiet_lan_can2"/>
      <sheetName val="13-Cốt_thép_(10mm&lt;D≤18mm)_FO162"/>
      <sheetName val="du_lieu_du_toan2"/>
      <sheetName val="BOQ_THAN2"/>
      <sheetName val="DL_ĐẦU_VÀO2"/>
      <sheetName val="KL_LĐ-_CÁP_ĐIỆN2"/>
      <sheetName val="KL_LĐ-BUSWAY2"/>
      <sheetName val="KL_LĐ-TỦ_ĐIỆN2"/>
      <sheetName val="Data-Lắp_đèn,_ổ_cắm_căn_hộ2"/>
      <sheetName val="GTTT_PL_022"/>
      <sheetName val="GTTT_PL22"/>
      <sheetName val="KL_LĐ_CS_SỰ_CỐ_(k_in)2"/>
      <sheetName val="KL_LĐ_TỦ_ĐIỆN_(k_in)2"/>
      <sheetName val="KL_TỦ_ĐIỆN_MSB2"/>
      <sheetName val="KL_LĐ_CÁP_ĐIỆN2"/>
      <sheetName val="KL_LĐ-_BUSWAY2"/>
      <sheetName val="KL_LĐ-_PHẦN_HẦM,_KHỐI_ĐẾ,_HL2"/>
      <sheetName val="KL-HÀNH_LANG2"/>
      <sheetName val="KL-Lap_dat-M_(k_in)2"/>
      <sheetName val="KL-TEST-M_(k_in)2"/>
      <sheetName val="KL-Lap_dat-D2"/>
      <sheetName val="Check_list_tháp_D_(k_in)2"/>
      <sheetName val="Check_list_tháp_M(k_in)2"/>
      <sheetName val="đối_soát_vật_tư2"/>
      <sheetName val="Main_Cable_2"/>
      <sheetName val="Scorp_of_Work2"/>
      <sheetName val="CPC_2T2"/>
      <sheetName val="TH_(Daikin)2"/>
      <sheetName val="_BILL_2_1_E-ELV-THO2"/>
      <sheetName val="_BILL_2_2_E-ELV-HT2"/>
      <sheetName val="CT_tu_EDHP2"/>
      <sheetName val="BIIL_3_1_PS-THO2"/>
      <sheetName val="BIIL_3_1_PS-HT2"/>
      <sheetName val="BILL_4_ACMV-THO_2"/>
      <sheetName val="BILL_4_ACMV-HT_2"/>
      <sheetName val="_BILL_5_FA-FA_-_THO__2"/>
      <sheetName val="_BILL_5_FA-FA_-_HT__2"/>
      <sheetName val="Gia_tudien2"/>
      <sheetName val="Code_NC2"/>
      <sheetName val="TH_(Toshiba)2"/>
      <sheetName val="BILL_4_ACMV-HT__(Toshiba)2"/>
      <sheetName val="Hao_hut,_CK2"/>
      <sheetName val="TH_CPTC2"/>
      <sheetName val="CT_gio_m22"/>
      <sheetName val="DMVL,_CK2"/>
      <sheetName val="Sum_material2"/>
      <sheetName val="Ree_Hvac-Condotel2"/>
      <sheetName val="Sigma_HVAC-Condotel2"/>
      <sheetName val="Techgel_Condotel_-_HVAC2"/>
      <sheetName val="Unicon_Condotel_-_HVAC2"/>
      <sheetName val="Ree_P&amp;D-Condotel2"/>
      <sheetName val="Sigma_CTN-CONDOTEL2"/>
      <sheetName val="Techgel_Condotel_-_CTN2"/>
      <sheetName val="Unicon__Condotel_-_CTN2"/>
      <sheetName val="MTO_REV_2(ARMOR)1"/>
      <sheetName val="07_2019_HC1"/>
      <sheetName val="NHAN_SU_CAC_CONG_TRINH1"/>
      <sheetName val="BANG_CHAM_CONG_VAN_PHONG1"/>
      <sheetName val="CHAM_CONG_TRUC_VE_SINH1"/>
      <sheetName val="TÍNH_TOÁN_KHỐI_LƯỢNG_P61"/>
      <sheetName val="Dầm_-4_7m1"/>
      <sheetName val="Scheme_B_Estimate_1"/>
      <sheetName val="Bang_TH1"/>
      <sheetName val="TINH_GIA_-_SAN_XUAT_Vertico1"/>
      <sheetName val="CONSOIDATE_41"/>
      <sheetName val="CONSOIDATE_21"/>
      <sheetName val="NET_ALL_(M)"/>
      <sheetName val="C_A02_-_Confirmations1"/>
      <sheetName val="3-PTDGT8_1"/>
      <sheetName val="4-PTDG_(T2)1"/>
      <sheetName val="4-PTDG_(T1)1"/>
      <sheetName val="HRG_BHN1"/>
      <sheetName val="Slim_2_cánh_&amp;_2_vách"/>
      <sheetName val="dtct_cong"/>
      <sheetName val="Breakdown_(B)"/>
      <sheetName val="CP_Du_phong1"/>
      <sheetName val="THCP_xay_dung1"/>
      <sheetName val="Tong_hop_kinh_phi1"/>
      <sheetName val="phân_tích_hiệu_quả"/>
      <sheetName val="Tổng_kê"/>
      <sheetName val="연결분개(거래_Ʉ1"/>
      <sheetName val="4_3_Scope_of_work_1"/>
      <sheetName val="B3A_-_TOWER_A"/>
      <sheetName val="MEP_Detail"/>
      <sheetName val="Thuc_thanh"/>
      <sheetName val="Main_Feeder"/>
      <sheetName val="PE_Wire"/>
      <sheetName val="CP_QLDA"/>
      <sheetName val="B_1_-_CT_PVQTTC"/>
      <sheetName val="Chi_phi_khac_4_3KH-CP"/>
      <sheetName val="items_left"/>
      <sheetName val="Joinery_works"/>
      <sheetName val="RC_fin"/>
      <sheetName val="[EUL_XLS]도장수량쌀䄅/"/>
      <sheetName val="[EUL_XLS]도장수량쌈㈅/"/>
      <sheetName val="[EUL_XLS]도장수량쌀㈅/"/>
      <sheetName val="[EUL_XLS]도장수량퀂/"/>
      <sheetName val="[EUL_XLS]동원(/"/>
      <sheetName val="[EUL_XLS]도장수량츆鱪/"/>
      <sheetName val="[EUL_XLS]도장수량츂鑪/"/>
      <sheetName val="[EUL_XLS]도장수량/"/>
      <sheetName val="COST-EST_LTI_P5C"/>
      <sheetName val="pp3p_"/>
      <sheetName val="도장수량ꀃ籰0_x0000_"/>
      <sheetName val="도장수량ࠒ伷_xd800_욒"/>
      <sheetName val="TYÞ᐀z_x0000_"/>
      <sheetName val="tggwan(mac_x0000_"/>
      <sheetName val="물가변동_총_x0000__x0000__x0005_"/>
      <sheetName val="9Ԁ"/>
      <sheetName val="품_x0002_"/>
      <sheetName val="POL6차¤"/>
      <sheetName val="도장수량砖伶"/>
      <sheetName val="tggwa반̹퉨è抨؍"/>
      <sheetName val="tggwa배͖팘ą昈ᕋ"/>
      <sheetName val="tggwaಈᖔ叨ᖡ_x0000__x0000_"/>
      <sheetName val="tggwa배͖팘ą䔠᭽"/>
      <sheetName val="tggwa배͖팘ą懨ᗽ"/>
      <sheetName val="tggwaಈᖔꩠἻ_x0000__x0000_"/>
      <sheetName val="tggwaಈᖔୠᱍ_x0000__x0000_"/>
      <sheetName val="tggwaಈᖔ醰ᯃ_x0000__x0000_"/>
      <sheetName val="tggwa狈ἡ砐ᰲ_x0000__x0000_"/>
      <sheetName val="tggwa狈ἡ䓰ᰠ_x0000__x0000_"/>
      <sheetName val="tggwaᠸᖠᖩ_x0000__x0000_"/>
      <sheetName val="tggwa駘ችꠐᘬ_x0000__x0000_"/>
      <sheetName val="여과椂忶"/>
      <sheetName val="중동︀㣕"/>
      <sheetName val="1차분계약내역ﱻ"/>
      <sheetName val="배수유공블_x0000_"/>
      <sheetName val="부재치수입력"/>
      <sheetName val="허용전류_IEC Dɍ_x0000_"/>
      <sheetName val="허용전류_IEC Dɍ_x0000_"/>
      <sheetName val="T__PROPOSAL_ELEC_345KV_EULJOO_2"/>
      <sheetName val="[EUL.XLS][EUL.XLS][EUL.XLS]__16"/>
      <sheetName val="[EUL.XLS][EUL.XLS][EUL.XLS]__17"/>
      <sheetName val="[EUL.XLS][EUL.XLS][EUL.XLS]__18"/>
      <sheetName val="[EUL.XLS][EUL.XLS][EUL.XLS]__19"/>
      <sheetName val="[EUL.XLS][EUL.XLS][EUL.XLS]__20"/>
      <sheetName val="[EUL.XLS][EUL.XLS][EUL.XLS]__21"/>
      <sheetName val="[EUL.XLS][EUL.XLS][EUL.XLS]__22"/>
      <sheetName val="[EUL.XLS][EUL.XLS][EUL.XLS]__23"/>
      <sheetName val="[EUL.XLS]도장수량섈_xd96c_/_x0000_"/>
      <sheetName val="[EUL.XLS]도장수량섈陬/_x0000_"/>
      <sheetName val="[EUL.XLS]도장수량섁ꥬ/_x0000_"/>
      <sheetName val="[EUL.XLS]도장수량썬/_x0000_"/>
      <sheetName val="[EUL.XLS]도장수량ꌂ멭/_x0000_"/>
      <sheetName val="[EUL.XLS]도장수량ꌂ/_x0000_"/>
      <sheetName val="[EUL.XLS]도장수량ꌌ국/_x0000_"/>
      <sheetName val="[EUL.XLS]도장수량ԋ/_x000e_"/>
      <sheetName val="[EUL.XLS]도장수량퀂/"/>
      <sheetName val="[EUL.XLS]도장수량/"/>
      <sheetName val="[EUL.XLS][EUL_XLS]전체수ḱ텭/"/>
      <sheetName val="[EUL.XLS][EUL_XLS]전체수ḱ푭/"/>
      <sheetName val="[EUL.XLS][EUL_XLS]전체수량/"/>
      <sheetName val="[EUL.XLS][EUL_XLS]도장수량猀ﱭ/"/>
      <sheetName val="[EUL.XLS][EUL_XLS]도장수猱ﱭ/倀"/>
      <sheetName val="[EUL.XLS]도장수량Ј/"/>
      <sheetName val="[EUL.XLS][EUL_XLS]전체수ḱ텭/1"/>
      <sheetName val="[EUL.XLS][EUL_XLS]전체수ḱ푭/1"/>
      <sheetName val="공종별집계퀂"/>
      <sheetName val="2차전체변경예_x0000_"/>
      <sheetName val="PriceSummary"/>
      <sheetName val="품밽ċ繠"/>
      <sheetName val="Substation Column"/>
      <sheetName val="Land Dev't. Ph-1"/>
      <sheetName val="4-Lane bridge"/>
      <sheetName val="Hac.Lots"/>
      <sheetName val="Res.Lots"/>
      <sheetName val="Spine Road"/>
      <sheetName val="ASCEandUBC"/>
      <sheetName val="8.PILE  (돌출)"/>
      <sheetName val="UC"/>
      <sheetName val="COVERSHEET"/>
      <sheetName val="Ex-Rate"/>
      <sheetName val="Rate Analysis"/>
      <sheetName val="수로단위수량"/>
      <sheetName val="공통비(전체₼"/>
      <sheetName val="예정공정(2차분_x0000_"/>
      <sheetName val="2002상반기노임기준"/>
      <sheetName val="발주간_x0000_"/>
      <sheetName val="SCHED1_x0000_Ԁ"/>
      <sheetName val="도장수량렒"/>
      <sheetName val="산출2-기"/>
      <sheetName val="일Ȍ"/>
      <sheetName val="구ԯ"/>
      <sheetName val="40단_x0010_"/>
      <sheetName val="SCHED1"/>
      <sheetName val="물가변동_총"/>
      <sheetName val="주요 자재 집계표 (2)"/>
      <sheetName val="woo뇀"/>
      <sheetName val="woo몀"/>
      <sheetName val="woo낀"/>
      <sheetName val="wooᐰ"/>
      <sheetName val="woo៰"/>
      <sheetName val="설계기준_및_하중계산"/>
      <sheetName val="PAINT_(2)"/>
      <sheetName val="노상장99_3"/>
      <sheetName val="품莨"/>
      <sheetName val="품밽_ဠ"/>
      <sheetName val="20剙"/>
      <sheetName val="1"/>
      <sheetName val="제출내Ā"/>
      <sheetName val="도장수량؀"/>
      <sheetName val="동원(؀"/>
      <sheetName val="동원(렗"/>
      <sheetName val="Appendix_I(KBC2009_W)"/>
      <sheetName val="Appendix_II(KBC2009_E)"/>
      <sheetName val="Appendix_III"/>
      <sheetName val="1공구"/>
      <sheetName val="woo"/>
      <sheetName val="woo푰"/>
      <sheetName val="woo"/>
      <sheetName val="1차분계약내역栀"/>
      <sheetName val="1차분계약내역⢚"/>
      <sheetName val="1차분계약내역゚"/>
      <sheetName val="1.지장공가 양성화검토결과"/>
      <sheetName val="가시설공사"/>
      <sheetName val="시재"/>
      <sheetName val="Luong+may"/>
      <sheetName val="B15"/>
      <sheetName val="B16"/>
      <sheetName val="B17"/>
      <sheetName val="B4-D3"/>
      <sheetName val="B8"/>
      <sheetName val="Cash Flow"/>
      <sheetName val="Yield"/>
      <sheetName val="Analisa Upah &amp; Bahan Plum"/>
      <sheetName val="FACTOR"/>
      <sheetName val="HRSG SMALL07220"/>
      <sheetName val="동원(蠚夷"/>
      <sheetName val="동원(栰妉"/>
      <sheetName val="배수유공블ᣉ"/>
      <sheetName val="산출2-기_x0000__x0000__x0005_"/>
      <sheetName val="물집"/>
      <sheetName val="매입장부"/>
      <sheetName val="단가비교표_공통1"/>
      <sheetName val="5.(강릉1구간)K4-선금공제"/>
      <sheetName val="총_x0000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sheetData sheetId="639"/>
      <sheetData sheetId="640"/>
      <sheetData sheetId="641"/>
      <sheetData sheetId="642"/>
      <sheetData sheetId="643"/>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sheetData sheetId="748"/>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refreshError="1"/>
      <sheetData sheetId="1316" refreshError="1"/>
      <sheetData sheetId="1317" refreshError="1"/>
      <sheetData sheetId="1318" refreshError="1"/>
      <sheetData sheetId="1319" refreshError="1"/>
      <sheetData sheetId="1320" refreshError="1"/>
      <sheetData sheetId="1321" refreshError="1"/>
      <sheetData sheetId="1322"/>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sheetData sheetId="1400"/>
      <sheetData sheetId="1401"/>
      <sheetData sheetId="1402"/>
      <sheetData sheetId="1403"/>
      <sheetData sheetId="1404"/>
      <sheetData sheetId="1405"/>
      <sheetData sheetId="1406"/>
      <sheetData sheetId="1407"/>
      <sheetData sheetId="1408" refreshError="1"/>
      <sheetData sheetId="1409" refreshError="1"/>
      <sheetData sheetId="1410" refreshError="1"/>
      <sheetData sheetId="1411" refreshError="1"/>
      <sheetData sheetId="1412" refreshError="1"/>
      <sheetData sheetId="1413" refreshError="1"/>
      <sheetData sheetId="1414" refreshError="1"/>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sheetData sheetId="1528"/>
      <sheetData sheetId="1529" refreshError="1"/>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refreshError="1"/>
      <sheetData sheetId="1570" refreshError="1"/>
      <sheetData sheetId="1571" refreshError="1"/>
      <sheetData sheetId="1572" refreshError="1"/>
      <sheetData sheetId="1573"/>
      <sheetData sheetId="1574"/>
      <sheetData sheetId="1575"/>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sheetData sheetId="1606"/>
      <sheetData sheetId="1607"/>
      <sheetData sheetId="1608"/>
      <sheetData sheetId="1609"/>
      <sheetData sheetId="1610"/>
      <sheetData sheetId="1611"/>
      <sheetData sheetId="1612"/>
      <sheetData sheetId="1613"/>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sheetData sheetId="1848" refreshError="1"/>
      <sheetData sheetId="1849" refreshError="1"/>
      <sheetData sheetId="1850" refreshError="1"/>
      <sheetData sheetId="1851" refreshError="1"/>
      <sheetData sheetId="1852" refreshError="1"/>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refreshError="1"/>
      <sheetData sheetId="2221" refreshError="1"/>
      <sheetData sheetId="2222" refreshError="1"/>
      <sheetData sheetId="2223"/>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sheetData sheetId="3169" refreshError="1"/>
      <sheetData sheetId="3170" refreshError="1"/>
      <sheetData sheetId="3171" refreshError="1"/>
      <sheetData sheetId="3172" refreshError="1"/>
      <sheetData sheetId="3173" refreshError="1"/>
      <sheetData sheetId="3174" refreshError="1"/>
      <sheetData sheetId="3175"/>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sheetData sheetId="3186"/>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sheetData sheetId="3471"/>
      <sheetData sheetId="3472"/>
      <sheetData sheetId="3473"/>
      <sheetData sheetId="3474"/>
      <sheetData sheetId="3475"/>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sheetData sheetId="3485"/>
      <sheetData sheetId="3486"/>
      <sheetData sheetId="3487"/>
      <sheetData sheetId="3488"/>
      <sheetData sheetId="3489"/>
      <sheetData sheetId="3490"/>
      <sheetData sheetId="349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sheetData sheetId="3509"/>
      <sheetData sheetId="3510"/>
      <sheetData sheetId="3511"/>
      <sheetData sheetId="3512"/>
      <sheetData sheetId="3513"/>
      <sheetData sheetId="3514"/>
      <sheetData sheetId="3515"/>
      <sheetData sheetId="3516"/>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옹벽철근"/>
      <sheetName val="ABUT수량-A1"/>
      <sheetName val="위치조서"/>
      <sheetName val="횡배수관수량집계"/>
      <sheetName val="배수관 집계"/>
      <sheetName val="본선집계"/>
      <sheetName val="횡배수관현황"/>
      <sheetName val="횡배수관"/>
      <sheetName val="횡배수관평균터파기고"/>
      <sheetName val="천안IP공장자100노100물량110할증"/>
      <sheetName val="배수통관토공수량"/>
      <sheetName val="성서방향-교대(A2)"/>
      <sheetName val="노임이"/>
      <sheetName val="공문"/>
      <sheetName val="1.설계조건"/>
      <sheetName val="역T형"/>
      <sheetName val="DATE"/>
      <sheetName val="기둥(원형)"/>
      <sheetName val="단위가격"/>
      <sheetName val="정부노임단가"/>
      <sheetName val="플랜트 설치"/>
      <sheetName val="지장물C"/>
      <sheetName val="차선도색현황"/>
      <sheetName val="증감대비"/>
      <sheetName val="ETC"/>
      <sheetName val="노임단가"/>
      <sheetName val="조명시설"/>
      <sheetName val="토공 total"/>
      <sheetName val="통합"/>
      <sheetName val="부하(성남)"/>
      <sheetName val="1,2공구원가계산서"/>
      <sheetName val="2공구산출내역"/>
      <sheetName val="1공구산출내역서"/>
      <sheetName val="설계"/>
      <sheetName val="#REF"/>
      <sheetName val="Sheet1 (2)"/>
      <sheetName val="단면도"/>
      <sheetName val="설계자료"/>
      <sheetName val="부대공"/>
      <sheetName val="단면특성치"/>
      <sheetName val="7. 결과요약"/>
      <sheetName val="2.단면가정"/>
      <sheetName val="5.기둥검토"/>
      <sheetName val="DATA"/>
      <sheetName val="단면계수(상부)"/>
      <sheetName val="휴지통"/>
      <sheetName val="소업1교"/>
      <sheetName val="4)유동표"/>
      <sheetName val="2월가격"/>
      <sheetName val="옹벽"/>
      <sheetName val="데리네이타현황"/>
      <sheetName val="인건비"/>
      <sheetName val="입찰안"/>
      <sheetName val="교각1"/>
      <sheetName val="설계조건"/>
      <sheetName val="단면검토"/>
      <sheetName val="당초내역서"/>
      <sheetName val="내역서"/>
      <sheetName val="제수"/>
      <sheetName val="저판(버림100)"/>
      <sheetName val="예비품"/>
      <sheetName val="98수문일위"/>
      <sheetName val="A-4"/>
      <sheetName val="양수장(기계)"/>
      <sheetName val="표지"/>
      <sheetName val="본체"/>
      <sheetName val="폐목얽기(5열)"/>
      <sheetName val="덕전리"/>
      <sheetName val="포장공"/>
      <sheetName val="배수공"/>
      <sheetName val="토공"/>
      <sheetName val="좌측"/>
      <sheetName val="데이타"/>
      <sheetName val="날개벽수량표"/>
      <sheetName val="용소리교"/>
      <sheetName val="횡배수관토공수량"/>
      <sheetName val="슬래브"/>
    </sheetNames>
    <sheetDataSet>
      <sheetData sheetId="0"/>
      <sheetData sheetId="1" refreshError="1"/>
      <sheetData sheetId="2" refreshError="1"/>
      <sheetData sheetId="3" refreshError="1"/>
      <sheetData sheetId="4" refreshError="1"/>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토목"/>
      <sheetName val="배수및구조물공"/>
      <sheetName val="포장공"/>
      <sheetName val="부대공 (4)"/>
      <sheetName val="부대공"/>
      <sheetName val="1"/>
      <sheetName val="목차"/>
      <sheetName val="노임,재료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2">
          <cell r="M2">
            <v>200000</v>
          </cell>
          <cell r="O2">
            <v>200000</v>
          </cell>
        </row>
        <row r="3">
          <cell r="C3">
            <v>525.22</v>
          </cell>
          <cell r="D3">
            <v>373.48</v>
          </cell>
          <cell r="M3">
            <v>5000</v>
          </cell>
          <cell r="O3">
            <v>6000</v>
          </cell>
        </row>
        <row r="4">
          <cell r="O4">
            <v>1.3333333333333333</v>
          </cell>
        </row>
        <row r="5">
          <cell r="D5">
            <v>181.42</v>
          </cell>
          <cell r="J5">
            <v>62603</v>
          </cell>
        </row>
        <row r="8">
          <cell r="J8">
            <v>59797</v>
          </cell>
        </row>
        <row r="9">
          <cell r="J9">
            <v>65147</v>
          </cell>
        </row>
        <row r="10">
          <cell r="J10">
            <v>61774</v>
          </cell>
        </row>
        <row r="14">
          <cell r="O14">
            <v>648</v>
          </cell>
        </row>
        <row r="15">
          <cell r="O15">
            <v>272182</v>
          </cell>
        </row>
        <row r="16">
          <cell r="J16">
            <v>66531</v>
          </cell>
        </row>
        <row r="17">
          <cell r="M17">
            <v>625</v>
          </cell>
          <cell r="O17">
            <v>805</v>
          </cell>
        </row>
        <row r="18">
          <cell r="O18">
            <v>2687</v>
          </cell>
        </row>
        <row r="27">
          <cell r="J27">
            <v>60596</v>
          </cell>
        </row>
        <row r="31">
          <cell r="J31">
            <v>48833</v>
          </cell>
        </row>
        <row r="44">
          <cell r="O44">
            <v>2090</v>
          </cell>
        </row>
        <row r="49">
          <cell r="O49">
            <v>5976</v>
          </cell>
        </row>
        <row r="50">
          <cell r="O50">
            <v>550</v>
          </cell>
        </row>
        <row r="51">
          <cell r="M51">
            <v>704</v>
          </cell>
          <cell r="O51">
            <v>704</v>
          </cell>
        </row>
        <row r="86">
          <cell r="J86">
            <v>48674</v>
          </cell>
        </row>
        <row r="87">
          <cell r="J87">
            <v>33755</v>
          </cell>
        </row>
        <row r="115">
          <cell r="J115">
            <v>60784</v>
          </cell>
        </row>
        <row r="120">
          <cell r="J120">
            <v>63951</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토목"/>
      <sheetName val="배수및구조물공"/>
      <sheetName val="포장공"/>
      <sheetName val="부대공 (4)"/>
      <sheetName val="부대공"/>
      <sheetName val="1"/>
      <sheetName val="목차"/>
      <sheetName val="노임,재료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2">
          <cell r="M2">
            <v>200000</v>
          </cell>
          <cell r="O2">
            <v>200000</v>
          </cell>
        </row>
        <row r="3">
          <cell r="C3">
            <v>525.22</v>
          </cell>
          <cell r="D3">
            <v>373.48</v>
          </cell>
          <cell r="M3">
            <v>5000</v>
          </cell>
          <cell r="O3">
            <v>6000</v>
          </cell>
        </row>
        <row r="4">
          <cell r="O4">
            <v>1.3333333333333333</v>
          </cell>
        </row>
        <row r="5">
          <cell r="D5">
            <v>181.42</v>
          </cell>
          <cell r="J5">
            <v>62603</v>
          </cell>
        </row>
        <row r="8">
          <cell r="J8">
            <v>59797</v>
          </cell>
        </row>
        <row r="9">
          <cell r="J9">
            <v>65147</v>
          </cell>
        </row>
        <row r="10">
          <cell r="J10">
            <v>61774</v>
          </cell>
        </row>
        <row r="14">
          <cell r="O14">
            <v>648</v>
          </cell>
        </row>
        <row r="15">
          <cell r="O15">
            <v>272182</v>
          </cell>
        </row>
        <row r="16">
          <cell r="J16">
            <v>66531</v>
          </cell>
        </row>
        <row r="17">
          <cell r="M17">
            <v>625</v>
          </cell>
          <cell r="O17">
            <v>805</v>
          </cell>
        </row>
        <row r="18">
          <cell r="O18">
            <v>2687</v>
          </cell>
        </row>
        <row r="27">
          <cell r="J27">
            <v>60596</v>
          </cell>
        </row>
        <row r="31">
          <cell r="J31">
            <v>48833</v>
          </cell>
        </row>
        <row r="44">
          <cell r="O44">
            <v>2090</v>
          </cell>
        </row>
        <row r="49">
          <cell r="O49">
            <v>5976</v>
          </cell>
        </row>
        <row r="50">
          <cell r="O50">
            <v>550</v>
          </cell>
        </row>
        <row r="51">
          <cell r="O51">
            <v>704</v>
          </cell>
        </row>
        <row r="86">
          <cell r="J86">
            <v>48674</v>
          </cell>
        </row>
        <row r="87">
          <cell r="J87">
            <v>33755</v>
          </cell>
        </row>
        <row r="115">
          <cell r="J115">
            <v>60784</v>
          </cell>
        </row>
        <row r="120">
          <cell r="J120">
            <v>63951</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본선 4-1~11type"/>
      <sheetName val="문전정거장"/>
      <sheetName val="환기구1~5"/>
      <sheetName val="전포정거장"/>
      <sheetName val="양압력 (2)"/>
      <sheetName val="설계조건"/>
    </sheetNames>
    <sheetDataSet>
      <sheetData sheetId="0" refreshError="1"/>
      <sheetData sheetId="1"/>
      <sheetData sheetId="2"/>
      <sheetData sheetId="3"/>
      <sheetData sheetId="4"/>
      <sheetData sheetId="5"/>
      <sheetData sheetId="6"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슬래브설계"/>
      <sheetName val="단면력도"/>
      <sheetName val="내진"/>
      <sheetName val="내진삽도"/>
      <sheetName val="단면가정"/>
      <sheetName val="균열검토"/>
      <sheetName val="Sheet2"/>
      <sheetName val="신축이음"/>
      <sheetName val="접속슬래브"/>
      <sheetName val="교좌면설계"/>
      <sheetName val="그림"/>
      <sheetName val="횡방향거더"/>
      <sheetName val="단면력정리"/>
      <sheetName val="교각계산"/>
      <sheetName val="#REF"/>
      <sheetName val="INPUT"/>
      <sheetName val="ABUT수량-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설계조건 "/>
      <sheetName val="PILE "/>
      <sheetName val="6PILE  (돌출)"/>
    </sheetNames>
    <sheetDataSet>
      <sheetData sheetId="0" refreshError="1"/>
      <sheetData sheetId="1" refreshError="1"/>
      <sheetData sheetId="2"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6PILE  (돌출)"/>
      <sheetName val="1.설계조건 "/>
      <sheetName val="PILE "/>
      <sheetName val="#REF"/>
    </sheetNames>
    <sheetDataSet>
      <sheetData sheetId="0"/>
      <sheetData sheetId="1"/>
      <sheetData sheetId="2"/>
      <sheetData sheetId="3"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주요자재집계표"/>
      <sheetName val="주현육교"/>
      <sheetName val="주현(영광)"/>
      <sheetName val="주현(해보)"/>
      <sheetName val="총괄철근"/>
      <sheetName val="총괄토공"/>
      <sheetName val="총괄(1)"/>
      <sheetName val="총괄(2)"/>
      <sheetName val="라멘철근방향별"/>
      <sheetName val="방향별토공"/>
      <sheetName val="구체방향별집계(1)"/>
      <sheetName val="구체방향별집계(2)"/>
      <sheetName val="접슬방향별집계"/>
      <sheetName val="라멘함평 철근"/>
      <sheetName val="함평토공"/>
      <sheetName val="라멘함평방향(1)"/>
      <sheetName val="라멘함평방향(2)"/>
      <sheetName val="접슬함평방향"/>
      <sheetName val="라멘장성 철근"/>
      <sheetName val="장성토공"/>
      <sheetName val="라멘장성방향(1)"/>
      <sheetName val="라멘장성방향(2)"/>
      <sheetName val="접슬장성방향 "/>
      <sheetName val="larou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전체표지"/>
      <sheetName val="표지"/>
      <sheetName val="목 차"/>
      <sheetName val="설계조건"/>
      <sheetName val="슬래브"/>
      <sheetName val="PC-BEAM"/>
      <sheetName val="PSCbeam설계"/>
      <sheetName val="단면력 집계"/>
      <sheetName val="휨응력"/>
      <sheetName val="PRESTRESS"/>
      <sheetName val="6.연속부검토"/>
      <sheetName val="DLOAD"/>
      <sheetName val="cload"/>
      <sheetName val="3dload"/>
      <sheetName val="3cload"/>
      <sheetName val="DLOAD (2)"/>
      <sheetName val="CLOAD (2)"/>
      <sheetName val="3DLOAD (2)"/>
      <sheetName val="3CLOAD (2)"/>
      <sheetName val="내진계산"/>
      <sheetName val="JDB"/>
      <sheetName val="JDB1"/>
      <sheetName val="신축량"/>
      <sheetName val="중량계산"/>
      <sheetName val="내진계산1"/>
      <sheetName val="총중량"/>
      <sheetName val="교각계산"/>
      <sheetName val="ABUT수량-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교각계산"/>
      <sheetName val="3.하중산정4.지지력"/>
      <sheetName val="원형1호맨홀토공수량"/>
      <sheetName val="공사비"/>
      <sheetName val="제출내역 (2)"/>
      <sheetName val="구조물철거타공정이월"/>
      <sheetName val="맨홀수량산출"/>
      <sheetName val="ABUT수량-A1"/>
      <sheetName val="관로조서"/>
      <sheetName val="관기초연장조서"/>
      <sheetName val="DATA"/>
      <sheetName val="지장물C"/>
      <sheetName val="토공총괄표"/>
      <sheetName val="1.설계조건"/>
      <sheetName val="BLOCK(1)"/>
      <sheetName val="도장수량(하1)"/>
      <sheetName val="주형"/>
      <sheetName val="DATE"/>
      <sheetName val="투찰"/>
      <sheetName val="방음벽기초"/>
      <sheetName val="6PILE  (돌출)"/>
      <sheetName val="예정(3)"/>
      <sheetName val="동원(3)"/>
      <sheetName val="집수정(600-700)"/>
      <sheetName val="역T형(H=6.0) (2)"/>
      <sheetName val="현장관리비 산출내역"/>
      <sheetName val="원형1호"/>
      <sheetName val="원형2호"/>
      <sheetName val="특수2호"/>
      <sheetName val="특수3호"/>
      <sheetName val="특수4호"/>
      <sheetName val="암거맨홀(차도측)"/>
      <sheetName val="우각부보강"/>
      <sheetName val="고창방향"/>
      <sheetName val="제수밸브조서"/>
      <sheetName val="본관연장집계"/>
      <sheetName val="Sheet1 (2)"/>
      <sheetName val="SG"/>
      <sheetName val="전체철근집계"/>
      <sheetName val="설계조건"/>
      <sheetName val="역T형"/>
      <sheetName val="소도3교"/>
      <sheetName val="날개벽"/>
      <sheetName val="시행후면적"/>
      <sheetName val="woo(mac)"/>
      <sheetName val="배수공1"/>
      <sheetName val="인부신상자료"/>
      <sheetName val="토공"/>
      <sheetName val="INPUT"/>
      <sheetName val="9GNG운반"/>
      <sheetName val="Sheet1"/>
      <sheetName val="98NS-N"/>
      <sheetName val="대로근거"/>
      <sheetName val="슬래브"/>
      <sheetName val="중로근거"/>
      <sheetName val="I一般比"/>
      <sheetName val="8.PILE  (돌출)"/>
      <sheetName val="음봉방향"/>
      <sheetName val="S.중기사용료"/>
      <sheetName val="97노임단가"/>
      <sheetName val="입력란"/>
      <sheetName val="#REF"/>
      <sheetName val="개거단위수량"/>
      <sheetName val="D-623D"/>
      <sheetName val="단위수량"/>
      <sheetName val="연결관산출조서"/>
      <sheetName val="교대"/>
      <sheetName val="삼중벽PE관360˚콘크리트기초-단위수량"/>
      <sheetName val="실행철강하도"/>
      <sheetName val="바닥판"/>
      <sheetName val="기둥(원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간지"/>
      <sheetName val="내역서적용"/>
      <sheetName val="콘크리트집계"/>
      <sheetName val="철근집계"/>
      <sheetName val="토공집계"/>
      <sheetName val="수량집계표"/>
      <sheetName val="타공종이월"/>
      <sheetName val="표지판"/>
      <sheetName val="표지판설치현황"/>
      <sheetName val="표지판기초 집계"/>
      <sheetName val="표지판 단위"/>
      <sheetName val="차선도색"/>
      <sheetName val="일반구간"/>
      <sheetName val="차선도색집계"/>
      <sheetName val="노즈부차선도색"/>
      <sheetName val="차선도색설치현황"/>
      <sheetName val="노면표시"/>
      <sheetName val="차선도색-노면표지"/>
      <sheetName val="횡단보도"/>
      <sheetName val="가드레일"/>
      <sheetName val="가드레일 조서"/>
      <sheetName val="가드휀스"/>
      <sheetName val="가드휀스 조서"/>
      <sheetName val="표지병"/>
      <sheetName val="시선유도집계표"/>
      <sheetName val="데리네이타현황"/>
      <sheetName val="갈매기표지"/>
      <sheetName val="갈매기표지현황"/>
      <sheetName val="표지병설치현황"/>
      <sheetName val="곡선유도표지판 단위"/>
      <sheetName val="미끄럼방지시설"/>
      <sheetName val="미끄럼 현황"/>
      <sheetName val="미끄럼방지 단위"/>
      <sheetName val="낙석방지책"/>
      <sheetName val="낙석방지책 수량집계"/>
      <sheetName val="낙석방책 조서"/>
      <sheetName val="낙석방책 단위"/>
      <sheetName val="낙석방지망 조서"/>
      <sheetName val="암파쇄방호시설"/>
      <sheetName val="세륜세차시설"/>
      <sheetName val="가설방음판넬"/>
      <sheetName val="수목이식"/>
      <sheetName val="보도,경계석 집계1"/>
      <sheetName val="보도,경계석 집계2"/>
      <sheetName val="연장조서"/>
      <sheetName val="방진망설치계획"/>
      <sheetName val="침사지설치계획"/>
      <sheetName val="가설방음판넬 (2)"/>
      <sheetName val="침사지수량집계"/>
      <sheetName val="차선도색총수량집계표"/>
      <sheetName val="노면표시수량"/>
      <sheetName val="침사지단위수량"/>
      <sheetName val="차선도색기타집계표"/>
      <sheetName val="공내역"/>
      <sheetName val="교각계산"/>
      <sheetName val="3.바닥판  "/>
      <sheetName val=" 상부공통집계(총괄)"/>
      <sheetName val="guard(mac)"/>
      <sheetName val="터파기및재료"/>
      <sheetName val="참조(2)"/>
      <sheetName val="참조"/>
      <sheetName val="단가"/>
      <sheetName val=""/>
      <sheetName val="조명시설"/>
      <sheetName val="AS포장복구 "/>
      <sheetName val="부대공"/>
      <sheetName val="총괄서"/>
      <sheetName val="1차증가원가계산"/>
      <sheetName val="6PILE  (돌출)"/>
      <sheetName val="준검 내역서"/>
      <sheetName val="데이타"/>
      <sheetName val="식재인부"/>
      <sheetName val="#REF"/>
      <sheetName val="수안보-MBR1"/>
      <sheetName val="안정검토(온1)"/>
      <sheetName val="Sheet1 (2)"/>
      <sheetName val="방지책개소별명세"/>
      <sheetName val="가설공사비"/>
      <sheetName val="도로구조공사비"/>
      <sheetName val="도로토공공사비"/>
      <sheetName val="여수토공사비"/>
      <sheetName val="공사비집계"/>
      <sheetName val="별표집계"/>
      <sheetName val="단가산출"/>
      <sheetName val="맨홀수량"/>
      <sheetName val="교대철근집계"/>
      <sheetName val="계수시트"/>
      <sheetName val="원가계산서"/>
      <sheetName val="수량산출서"/>
      <sheetName val="DATE"/>
      <sheetName val="1호인버트수량"/>
      <sheetName val="석축설면"/>
      <sheetName val="맨홀수량산출"/>
      <sheetName val="법면단"/>
      <sheetName val="input"/>
      <sheetName val="설계조건"/>
      <sheetName val="안정계산"/>
      <sheetName val="단면검토"/>
      <sheetName val="가도공"/>
      <sheetName val="구조물철거타공정이월"/>
      <sheetName val="현장관리비"/>
      <sheetName val="공사개요"/>
      <sheetName val="건축-물가변동"/>
      <sheetName val="70%"/>
      <sheetName val="실행철강하도"/>
      <sheetName val="신규품셈목차"/>
      <sheetName val="시중노임단가"/>
      <sheetName val="내역(총)"/>
      <sheetName val="ABUT수량-A1"/>
      <sheetName val="기둥(원형)"/>
      <sheetName val="교각1"/>
      <sheetName val="COPING"/>
      <sheetName val="I一般比"/>
      <sheetName val="3련 BOX"/>
      <sheetName val="말뚝지지력산정"/>
      <sheetName val="단면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단가개요"/>
      <sheetName val="표지"/>
      <sheetName val="사업비변경내역"/>
      <sheetName val="수지예산서(년도별)"/>
      <sheetName val="시설부대경비"/>
      <sheetName val="직접보상비"/>
      <sheetName val="간접보상비"/>
      <sheetName val="감정평가수수료"/>
      <sheetName val="기초액배분"/>
      <sheetName val="제경비요율"/>
      <sheetName val="총괄표"/>
      <sheetName val="제비율표(21하)"/>
      <sheetName val="총괄표(공구-공종별)"/>
      <sheetName val="내역서"/>
      <sheetName val="내역서(중기제외)"/>
      <sheetName val="(내역서 검토)"/>
      <sheetName val="&lt;부대공사비&gt;"/>
      <sheetName val="가설공사규모"/>
      <sheetName val="중기운반"/>
      <sheetName val="중기운반 대수"/>
      <sheetName val="산지복구비"/>
      <sheetName val="관급자재 관리비"/>
      <sheetName val="시험비 집계"/>
      <sheetName val="시험비 물량(X)"/>
      <sheetName val="안전관리비"/>
      <sheetName val="안전점검비"/>
      <sheetName val="기술사용료"/>
      <sheetName val="안전점검비(가설구조물)"/>
      <sheetName val="마.품질관리활동비(ebs)"/>
      <sheetName val="&lt;기타공사비&gt;"/>
      <sheetName val="산지복구비 기준"/>
    </sheetNames>
    <sheetDataSet>
      <sheetData sheetId="0">
        <row r="2">
          <cell r="B2" t="str">
            <v>고군</v>
          </cell>
        </row>
        <row r="3">
          <cell r="B3" t="str">
            <v>배수개선사업</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row r="3">
          <cell r="A3" t="str">
            <v/>
          </cell>
          <cell r="B3" t="str">
            <v/>
          </cell>
          <cell r="C3" t="str">
            <v/>
          </cell>
          <cell r="D3" t="str">
            <v/>
          </cell>
          <cell r="E3" t="str">
            <v>단 가</v>
          </cell>
          <cell r="F3" t="str">
            <v>금 액</v>
          </cell>
          <cell r="G3" t="str">
            <v>단 가</v>
          </cell>
          <cell r="H3" t="str">
            <v>금 액</v>
          </cell>
          <cell r="I3" t="str">
            <v>단 가</v>
          </cell>
          <cell r="J3" t="str">
            <v>금 액</v>
          </cell>
          <cell r="K3" t="str">
            <v>단 가</v>
          </cell>
          <cell r="L3" t="str">
            <v>금 액</v>
          </cell>
        </row>
        <row r="4">
          <cell r="A4" t="str">
            <v>◇고군지구 배수개선사업 공사비 명세서</v>
          </cell>
          <cell r="B4" t="str">
            <v/>
          </cell>
          <cell r="C4">
            <v>1</v>
          </cell>
          <cell r="D4" t="str">
            <v xml:space="preserve">식    </v>
          </cell>
          <cell r="E4" t="str">
            <v/>
          </cell>
          <cell r="F4">
            <v>7694312571</v>
          </cell>
          <cell r="G4" t="str">
            <v/>
          </cell>
          <cell r="H4">
            <v>1968162208</v>
          </cell>
          <cell r="I4" t="str">
            <v/>
          </cell>
          <cell r="J4">
            <v>4456677758</v>
          </cell>
          <cell r="K4" t="str">
            <v/>
          </cell>
          <cell r="L4">
            <v>1269472605</v>
          </cell>
        </row>
        <row r="5">
          <cell r="A5" t="str">
            <v>1. 둔전공구 공사비명세서</v>
          </cell>
          <cell r="B5" t="str">
            <v/>
          </cell>
          <cell r="C5">
            <v>1</v>
          </cell>
          <cell r="D5" t="str">
            <v xml:space="preserve">식    </v>
          </cell>
          <cell r="E5">
            <v>3402693700</v>
          </cell>
          <cell r="F5">
            <v>3402693700</v>
          </cell>
          <cell r="G5">
            <v>1050736259</v>
          </cell>
          <cell r="H5">
            <v>1050736259</v>
          </cell>
          <cell r="I5">
            <v>1972564715</v>
          </cell>
          <cell r="J5">
            <v>1972564715</v>
          </cell>
          <cell r="K5">
            <v>379392726</v>
          </cell>
          <cell r="L5">
            <v>379392726</v>
          </cell>
        </row>
        <row r="6">
          <cell r="A6" t="str">
            <v>2. 마산공구 공사비명세서</v>
          </cell>
          <cell r="B6" t="str">
            <v/>
          </cell>
          <cell r="C6">
            <v>1</v>
          </cell>
          <cell r="D6" t="str">
            <v xml:space="preserve">식    </v>
          </cell>
          <cell r="E6">
            <v>3707186465</v>
          </cell>
          <cell r="F6">
            <v>3707186465</v>
          </cell>
          <cell r="G6">
            <v>892804826</v>
          </cell>
          <cell r="H6">
            <v>892804826</v>
          </cell>
          <cell r="I6">
            <v>2354909101</v>
          </cell>
          <cell r="J6">
            <v>2354909101</v>
          </cell>
          <cell r="K6">
            <v>459472538</v>
          </cell>
          <cell r="L6">
            <v>459472538</v>
          </cell>
        </row>
        <row r="7">
          <cell r="A7" t="str">
            <v>3. 부대공 공사비명세서</v>
          </cell>
          <cell r="B7" t="str">
            <v/>
          </cell>
          <cell r="C7">
            <v>1</v>
          </cell>
          <cell r="D7" t="str">
            <v xml:space="preserve">식    </v>
          </cell>
          <cell r="E7">
            <v>584432406</v>
          </cell>
          <cell r="F7">
            <v>584432406</v>
          </cell>
          <cell r="G7">
            <v>24621123</v>
          </cell>
          <cell r="H7">
            <v>24621123</v>
          </cell>
          <cell r="I7">
            <v>129203942</v>
          </cell>
          <cell r="J7">
            <v>129203942</v>
          </cell>
          <cell r="K7">
            <v>430607341</v>
          </cell>
          <cell r="L7">
            <v>430607341</v>
          </cell>
        </row>
        <row r="8">
          <cell r="A8" t="str">
            <v/>
          </cell>
          <cell r="B8" t="str">
            <v/>
          </cell>
          <cell r="C8">
            <v>0</v>
          </cell>
          <cell r="D8" t="str">
            <v xml:space="preserve">      </v>
          </cell>
          <cell r="E8">
            <v>0</v>
          </cell>
          <cell r="F8">
            <v>0</v>
          </cell>
          <cell r="G8">
            <v>0</v>
          </cell>
          <cell r="H8">
            <v>0</v>
          </cell>
          <cell r="I8">
            <v>0</v>
          </cell>
          <cell r="J8">
            <v>0</v>
          </cell>
          <cell r="K8">
            <v>0</v>
          </cell>
          <cell r="L8">
            <v>0</v>
          </cell>
        </row>
        <row r="10">
          <cell r="A10" t="str">
            <v>1. 둔전공구 공사비명세서</v>
          </cell>
          <cell r="B10" t="str">
            <v/>
          </cell>
          <cell r="C10">
            <v>1</v>
          </cell>
          <cell r="D10" t="str">
            <v xml:space="preserve">식    </v>
          </cell>
          <cell r="E10" t="str">
            <v/>
          </cell>
          <cell r="F10">
            <v>3402693700</v>
          </cell>
          <cell r="G10" t="str">
            <v/>
          </cell>
          <cell r="H10">
            <v>1050736259</v>
          </cell>
          <cell r="I10" t="str">
            <v/>
          </cell>
          <cell r="J10">
            <v>1972564715</v>
          </cell>
          <cell r="K10" t="str">
            <v/>
          </cell>
          <cell r="L10">
            <v>379392726</v>
          </cell>
        </row>
        <row r="11">
          <cell r="A11" t="str">
            <v>1.1. 배수로 공사비 명세서</v>
          </cell>
          <cell r="B11" t="str">
            <v/>
          </cell>
          <cell r="C11">
            <v>1</v>
          </cell>
          <cell r="D11" t="str">
            <v xml:space="preserve">식    </v>
          </cell>
          <cell r="E11">
            <v>2739981543</v>
          </cell>
          <cell r="F11">
            <v>2739981543</v>
          </cell>
          <cell r="G11">
            <v>738559233</v>
          </cell>
          <cell r="H11">
            <v>738559233</v>
          </cell>
          <cell r="I11">
            <v>1732366101</v>
          </cell>
          <cell r="J11">
            <v>1732366101</v>
          </cell>
          <cell r="K11">
            <v>269056209</v>
          </cell>
          <cell r="L11">
            <v>269056209</v>
          </cell>
        </row>
        <row r="12">
          <cell r="A12" t="str">
            <v>1.2. 방수제 공사비 명세서</v>
          </cell>
          <cell r="B12" t="str">
            <v/>
          </cell>
          <cell r="C12">
            <v>1</v>
          </cell>
          <cell r="D12" t="str">
            <v xml:space="preserve">식    </v>
          </cell>
          <cell r="E12">
            <v>662712157</v>
          </cell>
          <cell r="F12">
            <v>662712157</v>
          </cell>
          <cell r="G12">
            <v>312177026</v>
          </cell>
          <cell r="H12">
            <v>312177026</v>
          </cell>
          <cell r="I12">
            <v>240198614</v>
          </cell>
          <cell r="J12">
            <v>240198614</v>
          </cell>
          <cell r="K12">
            <v>110336517</v>
          </cell>
          <cell r="L12">
            <v>110336517</v>
          </cell>
        </row>
        <row r="13">
          <cell r="A13" t="str">
            <v/>
          </cell>
          <cell r="B13" t="str">
            <v/>
          </cell>
          <cell r="C13">
            <v>0</v>
          </cell>
          <cell r="D13" t="str">
            <v xml:space="preserve">      </v>
          </cell>
          <cell r="E13">
            <v>0</v>
          </cell>
          <cell r="F13">
            <v>0</v>
          </cell>
          <cell r="G13">
            <v>0</v>
          </cell>
          <cell r="H13">
            <v>0</v>
          </cell>
          <cell r="I13">
            <v>0</v>
          </cell>
          <cell r="J13">
            <v>0</v>
          </cell>
          <cell r="K13">
            <v>0</v>
          </cell>
          <cell r="L13">
            <v>0</v>
          </cell>
        </row>
        <row r="15">
          <cell r="A15" t="str">
            <v>1.1. 배수로 공사비 명세서</v>
          </cell>
          <cell r="B15" t="str">
            <v/>
          </cell>
          <cell r="C15">
            <v>1</v>
          </cell>
          <cell r="D15" t="str">
            <v xml:space="preserve">식    </v>
          </cell>
          <cell r="E15" t="str">
            <v/>
          </cell>
          <cell r="F15">
            <v>2739981543</v>
          </cell>
          <cell r="G15" t="str">
            <v/>
          </cell>
          <cell r="H15">
            <v>738559233</v>
          </cell>
          <cell r="I15" t="str">
            <v/>
          </cell>
          <cell r="J15">
            <v>1732366101</v>
          </cell>
          <cell r="K15" t="str">
            <v/>
          </cell>
          <cell r="L15">
            <v>269056209</v>
          </cell>
        </row>
        <row r="16">
          <cell r="A16" t="str">
            <v>1.1.1. 배수로 토공</v>
          </cell>
          <cell r="B16" t="str">
            <v/>
          </cell>
          <cell r="C16">
            <v>1</v>
          </cell>
          <cell r="D16" t="str">
            <v xml:space="preserve">식    </v>
          </cell>
          <cell r="E16">
            <v>656815719</v>
          </cell>
          <cell r="F16">
            <v>656815719</v>
          </cell>
          <cell r="G16">
            <v>186180495</v>
          </cell>
          <cell r="H16">
            <v>186180495</v>
          </cell>
          <cell r="I16">
            <v>357358985</v>
          </cell>
          <cell r="J16">
            <v>357358985</v>
          </cell>
          <cell r="K16">
            <v>113276239</v>
          </cell>
          <cell r="L16">
            <v>113276239</v>
          </cell>
        </row>
        <row r="17">
          <cell r="A17" t="str">
            <v>1.1.2. 배수로 구조물</v>
          </cell>
          <cell r="B17" t="str">
            <v/>
          </cell>
          <cell r="C17">
            <v>1</v>
          </cell>
          <cell r="D17" t="str">
            <v xml:space="preserve">식    </v>
          </cell>
          <cell r="E17">
            <v>2083165824</v>
          </cell>
          <cell r="F17">
            <v>2083165824</v>
          </cell>
          <cell r="G17">
            <v>552378738</v>
          </cell>
          <cell r="H17">
            <v>552378738</v>
          </cell>
          <cell r="I17">
            <v>1375007116</v>
          </cell>
          <cell r="J17">
            <v>1375007116</v>
          </cell>
          <cell r="K17">
            <v>155779970</v>
          </cell>
          <cell r="L17">
            <v>155779970</v>
          </cell>
        </row>
        <row r="18">
          <cell r="A18" t="str">
            <v/>
          </cell>
          <cell r="B18" t="str">
            <v/>
          </cell>
          <cell r="C18">
            <v>0</v>
          </cell>
          <cell r="D18" t="str">
            <v xml:space="preserve">      </v>
          </cell>
          <cell r="E18">
            <v>0</v>
          </cell>
          <cell r="F18">
            <v>0</v>
          </cell>
          <cell r="G18">
            <v>0</v>
          </cell>
          <cell r="H18">
            <v>0</v>
          </cell>
          <cell r="I18">
            <v>0</v>
          </cell>
          <cell r="J18">
            <v>0</v>
          </cell>
          <cell r="K18">
            <v>0</v>
          </cell>
          <cell r="L18">
            <v>0</v>
          </cell>
        </row>
        <row r="20">
          <cell r="A20" t="str">
            <v>1.1.1. 배수로 토공</v>
          </cell>
          <cell r="B20" t="str">
            <v/>
          </cell>
          <cell r="C20">
            <v>1</v>
          </cell>
          <cell r="D20" t="str">
            <v xml:space="preserve">식    </v>
          </cell>
          <cell r="E20" t="str">
            <v/>
          </cell>
          <cell r="F20">
            <v>656815719</v>
          </cell>
          <cell r="G20" t="str">
            <v/>
          </cell>
          <cell r="H20">
            <v>186180495</v>
          </cell>
          <cell r="I20" t="str">
            <v/>
          </cell>
          <cell r="J20">
            <v>357358985</v>
          </cell>
          <cell r="K20" t="str">
            <v/>
          </cell>
          <cell r="L20">
            <v>113276239</v>
          </cell>
        </row>
        <row r="21">
          <cell r="A21" t="str">
            <v>흙깎기/보통토사</v>
          </cell>
          <cell r="B21" t="str">
            <v>중규모(100,000m3 미만)</v>
          </cell>
          <cell r="C21">
            <v>0</v>
          </cell>
          <cell r="D21" t="str">
            <v xml:space="preserve">m3    </v>
          </cell>
          <cell r="E21">
            <v>1405</v>
          </cell>
          <cell r="F21">
            <v>0</v>
          </cell>
          <cell r="G21">
            <v>407</v>
          </cell>
          <cell r="H21">
            <v>0</v>
          </cell>
          <cell r="I21">
            <v>590</v>
          </cell>
          <cell r="J21">
            <v>0</v>
          </cell>
          <cell r="K21">
            <v>408</v>
          </cell>
          <cell r="L21">
            <v>0</v>
          </cell>
        </row>
        <row r="22">
          <cell r="A22" t="str">
            <v>흙쌓기/토사</v>
          </cell>
          <cell r="B22" t="str">
            <v>다짐도90%이상</v>
          </cell>
          <cell r="C22">
            <v>16913.8</v>
          </cell>
          <cell r="D22" t="str">
            <v xml:space="preserve">m3    </v>
          </cell>
          <cell r="E22">
            <v>1873</v>
          </cell>
          <cell r="F22">
            <v>31679546</v>
          </cell>
          <cell r="G22">
            <v>363</v>
          </cell>
          <cell r="H22">
            <v>6139709</v>
          </cell>
          <cell r="I22">
            <v>993</v>
          </cell>
          <cell r="J22">
            <v>16795403</v>
          </cell>
          <cell r="K22">
            <v>517</v>
          </cell>
          <cell r="L22">
            <v>8744434</v>
          </cell>
        </row>
        <row r="23">
          <cell r="A23" t="str">
            <v>기계터파기/보통토사/5m이하(용수)</v>
          </cell>
          <cell r="B23" t="str">
            <v>양호</v>
          </cell>
          <cell r="C23">
            <v>24306.1</v>
          </cell>
          <cell r="D23" t="str">
            <v xml:space="preserve">m3    </v>
          </cell>
          <cell r="E23">
            <v>1671</v>
          </cell>
          <cell r="F23">
            <v>40615491</v>
          </cell>
          <cell r="G23">
            <v>358</v>
          </cell>
          <cell r="H23">
            <v>8701583</v>
          </cell>
          <cell r="I23">
            <v>769</v>
          </cell>
          <cell r="J23">
            <v>18691390</v>
          </cell>
          <cell r="K23">
            <v>544</v>
          </cell>
          <cell r="L23">
            <v>13222518</v>
          </cell>
        </row>
        <row r="24">
          <cell r="A24" t="str">
            <v>되메우기 및 다짐</v>
          </cell>
          <cell r="B24" t="str">
            <v>소형장비</v>
          </cell>
          <cell r="C24">
            <v>33784.699999999997</v>
          </cell>
          <cell r="D24" t="str">
            <v xml:space="preserve">m3    </v>
          </cell>
          <cell r="E24">
            <v>8288</v>
          </cell>
          <cell r="F24">
            <v>280007593</v>
          </cell>
          <cell r="G24">
            <v>750</v>
          </cell>
          <cell r="H24">
            <v>25338525</v>
          </cell>
          <cell r="I24">
            <v>6796</v>
          </cell>
          <cell r="J24">
            <v>229600821</v>
          </cell>
          <cell r="K24">
            <v>742</v>
          </cell>
          <cell r="L24">
            <v>25068247</v>
          </cell>
        </row>
        <row r="25">
          <cell r="A25" t="str">
            <v>잔토처리</v>
          </cell>
          <cell r="B25" t="str">
            <v>토사</v>
          </cell>
          <cell r="C25">
            <v>0</v>
          </cell>
          <cell r="D25" t="str">
            <v xml:space="preserve">m3    </v>
          </cell>
          <cell r="E25">
            <v>660</v>
          </cell>
          <cell r="F25">
            <v>0</v>
          </cell>
          <cell r="G25">
            <v>176</v>
          </cell>
          <cell r="H25">
            <v>0</v>
          </cell>
          <cell r="I25">
            <v>218</v>
          </cell>
          <cell r="J25">
            <v>0</v>
          </cell>
          <cell r="K25">
            <v>266</v>
          </cell>
          <cell r="L25">
            <v>0</v>
          </cell>
        </row>
        <row r="26">
          <cell r="A26" t="str">
            <v>흙쌓기/토사(순성토)</v>
          </cell>
          <cell r="B26" t="str">
            <v>비다짐</v>
          </cell>
          <cell r="C26">
            <v>0</v>
          </cell>
          <cell r="D26" t="str">
            <v xml:space="preserve">m3    </v>
          </cell>
          <cell r="E26">
            <v>9270</v>
          </cell>
          <cell r="F26">
            <v>0</v>
          </cell>
          <cell r="G26">
            <v>3294</v>
          </cell>
          <cell r="H26">
            <v>0</v>
          </cell>
          <cell r="I26">
            <v>2989</v>
          </cell>
          <cell r="J26">
            <v>0</v>
          </cell>
          <cell r="K26">
            <v>2987</v>
          </cell>
          <cell r="L26">
            <v>0</v>
          </cell>
        </row>
        <row r="27">
          <cell r="A27" t="str">
            <v>순성토운반(둔전-배수로)</v>
          </cell>
          <cell r="B27" t="str">
            <v>백호_덤프15ton, L=7.3km</v>
          </cell>
          <cell r="C27">
            <v>12170.3</v>
          </cell>
          <cell r="D27" t="str">
            <v xml:space="preserve">M3    </v>
          </cell>
          <cell r="E27">
            <v>8486</v>
          </cell>
          <cell r="F27">
            <v>103277165</v>
          </cell>
          <cell r="G27">
            <v>3007</v>
          </cell>
          <cell r="H27">
            <v>36596092</v>
          </cell>
          <cell r="I27">
            <v>2730</v>
          </cell>
          <cell r="J27">
            <v>33224919</v>
          </cell>
          <cell r="K27">
            <v>2749</v>
          </cell>
          <cell r="L27">
            <v>33456154</v>
          </cell>
        </row>
        <row r="28">
          <cell r="A28" t="str">
            <v>유용성토운반(도저 L=20~30m)</v>
          </cell>
          <cell r="B28" t="str">
            <v>도저 19ton</v>
          </cell>
          <cell r="C28">
            <v>42.6</v>
          </cell>
          <cell r="D28" t="str">
            <v xml:space="preserve">M3    </v>
          </cell>
          <cell r="E28">
            <v>608</v>
          </cell>
          <cell r="F28">
            <v>25900</v>
          </cell>
          <cell r="G28">
            <v>218</v>
          </cell>
          <cell r="H28">
            <v>9286</v>
          </cell>
          <cell r="I28">
            <v>170</v>
          </cell>
          <cell r="J28">
            <v>7242</v>
          </cell>
          <cell r="K28">
            <v>220</v>
          </cell>
          <cell r="L28">
            <v>9372</v>
          </cell>
        </row>
        <row r="29">
          <cell r="A29" t="str">
            <v>유용성토운반(종단)</v>
          </cell>
          <cell r="B29" t="str">
            <v>백호_덤프15ton, L=192m</v>
          </cell>
          <cell r="C29">
            <v>395.2</v>
          </cell>
          <cell r="D29" t="str">
            <v xml:space="preserve">M3    </v>
          </cell>
          <cell r="E29">
            <v>1468</v>
          </cell>
          <cell r="F29">
            <v>580153</v>
          </cell>
          <cell r="G29">
            <v>510</v>
          </cell>
          <cell r="H29">
            <v>201552</v>
          </cell>
          <cell r="I29">
            <v>521</v>
          </cell>
          <cell r="J29">
            <v>205899</v>
          </cell>
          <cell r="K29">
            <v>437</v>
          </cell>
          <cell r="L29">
            <v>172702</v>
          </cell>
        </row>
        <row r="30">
          <cell r="A30" t="str">
            <v>유용성토운반(지구내)</v>
          </cell>
          <cell r="B30" t="str">
            <v>백호_덤프15ton, L=1,082m</v>
          </cell>
          <cell r="C30">
            <v>880.2</v>
          </cell>
          <cell r="D30" t="str">
            <v xml:space="preserve">M3    </v>
          </cell>
          <cell r="E30">
            <v>2185</v>
          </cell>
          <cell r="F30">
            <v>1923235</v>
          </cell>
          <cell r="G30">
            <v>779</v>
          </cell>
          <cell r="H30">
            <v>685675</v>
          </cell>
          <cell r="I30">
            <v>743</v>
          </cell>
          <cell r="J30">
            <v>653988</v>
          </cell>
          <cell r="K30">
            <v>663</v>
          </cell>
          <cell r="L30">
            <v>583572</v>
          </cell>
        </row>
        <row r="31">
          <cell r="A31" t="str">
            <v>사토(토사)_운반 및 고르기</v>
          </cell>
          <cell r="B31" t="str">
            <v>덤프트럭 15톤(L=2.0㎞)</v>
          </cell>
          <cell r="C31">
            <v>13433.8</v>
          </cell>
          <cell r="D31" t="str">
            <v xml:space="preserve">㎥    </v>
          </cell>
          <cell r="E31">
            <v>5549</v>
          </cell>
          <cell r="F31">
            <v>74544155</v>
          </cell>
          <cell r="G31">
            <v>1904</v>
          </cell>
          <cell r="H31">
            <v>25577955</v>
          </cell>
          <cell r="I31">
            <v>1834</v>
          </cell>
          <cell r="J31">
            <v>24637589</v>
          </cell>
          <cell r="K31">
            <v>1811</v>
          </cell>
          <cell r="L31">
            <v>24328611</v>
          </cell>
        </row>
        <row r="32">
          <cell r="A32" t="str">
            <v>표토제거/답구간</v>
          </cell>
          <cell r="B32" t="str">
            <v>T=20cm</v>
          </cell>
          <cell r="C32">
            <v>0</v>
          </cell>
          <cell r="D32" t="str">
            <v xml:space="preserve">m2    </v>
          </cell>
          <cell r="E32">
            <v>396</v>
          </cell>
          <cell r="F32">
            <v>0</v>
          </cell>
          <cell r="G32">
            <v>125</v>
          </cell>
          <cell r="H32">
            <v>0</v>
          </cell>
          <cell r="I32">
            <v>147</v>
          </cell>
          <cell r="J32">
            <v>0</v>
          </cell>
          <cell r="K32">
            <v>124</v>
          </cell>
          <cell r="L32">
            <v>0</v>
          </cell>
        </row>
        <row r="33">
          <cell r="A33" t="str">
            <v>표토제거/답외구간</v>
          </cell>
          <cell r="B33" t="str">
            <v>T=20cm</v>
          </cell>
          <cell r="C33">
            <v>2015.07</v>
          </cell>
          <cell r="D33" t="str">
            <v xml:space="preserve">m2    </v>
          </cell>
          <cell r="E33">
            <v>239</v>
          </cell>
          <cell r="F33">
            <v>481600</v>
          </cell>
          <cell r="G33">
            <v>94</v>
          </cell>
          <cell r="H33">
            <v>189416</v>
          </cell>
          <cell r="I33">
            <v>67</v>
          </cell>
          <cell r="J33">
            <v>135009</v>
          </cell>
          <cell r="K33">
            <v>78</v>
          </cell>
          <cell r="L33">
            <v>157175</v>
          </cell>
        </row>
        <row r="34">
          <cell r="A34" t="str">
            <v>잡석부설</v>
          </cell>
          <cell r="B34" t="str">
            <v>150mm이하</v>
          </cell>
          <cell r="C34">
            <v>0</v>
          </cell>
          <cell r="D34" t="str">
            <v xml:space="preserve">m3    </v>
          </cell>
          <cell r="E34">
            <v>34098</v>
          </cell>
          <cell r="F34">
            <v>0</v>
          </cell>
          <cell r="G34">
            <v>22419</v>
          </cell>
          <cell r="H34">
            <v>0</v>
          </cell>
          <cell r="I34">
            <v>8903</v>
          </cell>
          <cell r="J34">
            <v>0</v>
          </cell>
          <cell r="K34">
            <v>2776</v>
          </cell>
          <cell r="L34">
            <v>0</v>
          </cell>
        </row>
        <row r="35">
          <cell r="A35" t="str">
            <v>유용성토(토사)</v>
          </cell>
          <cell r="B35" t="str">
            <v>굴삭기(무한궤도)+트럭</v>
          </cell>
          <cell r="C35">
            <v>0</v>
          </cell>
          <cell r="D35" t="str">
            <v xml:space="preserve">㎥    </v>
          </cell>
          <cell r="E35">
            <v>2119</v>
          </cell>
          <cell r="F35">
            <v>0</v>
          </cell>
          <cell r="G35">
            <v>655</v>
          </cell>
          <cell r="H35">
            <v>0</v>
          </cell>
          <cell r="I35">
            <v>989</v>
          </cell>
          <cell r="J35">
            <v>0</v>
          </cell>
          <cell r="K35">
            <v>475</v>
          </cell>
          <cell r="L35">
            <v>0</v>
          </cell>
        </row>
        <row r="36">
          <cell r="A36" t="str">
            <v>절토면고르기</v>
          </cell>
          <cell r="B36" t="str">
            <v>토사</v>
          </cell>
          <cell r="C36">
            <v>1128.5999999999999</v>
          </cell>
          <cell r="D36" t="str">
            <v xml:space="preserve">m2    </v>
          </cell>
          <cell r="E36">
            <v>2518</v>
          </cell>
          <cell r="F36">
            <v>2841814</v>
          </cell>
          <cell r="G36">
            <v>360</v>
          </cell>
          <cell r="H36">
            <v>406296</v>
          </cell>
          <cell r="I36">
            <v>1612</v>
          </cell>
          <cell r="J36">
            <v>1819303</v>
          </cell>
          <cell r="K36">
            <v>546</v>
          </cell>
          <cell r="L36">
            <v>616215</v>
          </cell>
        </row>
        <row r="37">
          <cell r="A37" t="str">
            <v>성토면 고르기</v>
          </cell>
          <cell r="B37" t="str">
            <v>-</v>
          </cell>
          <cell r="C37">
            <v>33852</v>
          </cell>
          <cell r="D37" t="str">
            <v xml:space="preserve">m2    </v>
          </cell>
          <cell r="E37">
            <v>698</v>
          </cell>
          <cell r="F37">
            <v>23628696</v>
          </cell>
          <cell r="G37">
            <v>124</v>
          </cell>
          <cell r="H37">
            <v>4197648</v>
          </cell>
          <cell r="I37">
            <v>370</v>
          </cell>
          <cell r="J37">
            <v>12525240</v>
          </cell>
          <cell r="K37">
            <v>204</v>
          </cell>
          <cell r="L37">
            <v>6905808</v>
          </cell>
        </row>
        <row r="38">
          <cell r="A38" t="str">
            <v>거적덮기</v>
          </cell>
          <cell r="B38" t="str">
            <v>-</v>
          </cell>
          <cell r="C38">
            <v>9553.2000000000007</v>
          </cell>
          <cell r="D38" t="str">
            <v xml:space="preserve">m2    </v>
          </cell>
          <cell r="E38">
            <v>2478</v>
          </cell>
          <cell r="F38">
            <v>23672829</v>
          </cell>
          <cell r="G38">
            <v>1933</v>
          </cell>
          <cell r="H38">
            <v>18466335</v>
          </cell>
          <cell r="I38">
            <v>545</v>
          </cell>
          <cell r="J38">
            <v>5206494</v>
          </cell>
          <cell r="K38">
            <v>0</v>
          </cell>
          <cell r="L38">
            <v>0</v>
          </cell>
        </row>
        <row r="39">
          <cell r="A39" t="str">
            <v>지반매트부설</v>
          </cell>
          <cell r="B39" t="str">
            <v>PET MAT(5t/M)</v>
          </cell>
          <cell r="C39">
            <v>44767.1</v>
          </cell>
          <cell r="D39" t="str">
            <v xml:space="preserve">㎡    </v>
          </cell>
          <cell r="E39">
            <v>1527</v>
          </cell>
          <cell r="F39">
            <v>68359361</v>
          </cell>
          <cell r="G39">
            <v>1320</v>
          </cell>
          <cell r="H39">
            <v>59092572</v>
          </cell>
          <cell r="I39">
            <v>207</v>
          </cell>
          <cell r="J39">
            <v>9266789</v>
          </cell>
          <cell r="K39">
            <v>0</v>
          </cell>
          <cell r="L39">
            <v>0</v>
          </cell>
        </row>
        <row r="40">
          <cell r="A40" t="str">
            <v>비탈규준틀(H=0.5m)</v>
          </cell>
          <cell r="B40" t="str">
            <v/>
          </cell>
          <cell r="C40">
            <v>71</v>
          </cell>
          <cell r="D40" t="str">
            <v xml:space="preserve">개    </v>
          </cell>
          <cell r="E40">
            <v>52965</v>
          </cell>
          <cell r="F40">
            <v>3760515</v>
          </cell>
          <cell r="G40">
            <v>5076</v>
          </cell>
          <cell r="H40">
            <v>360396</v>
          </cell>
          <cell r="I40">
            <v>47728</v>
          </cell>
          <cell r="J40">
            <v>3388688</v>
          </cell>
          <cell r="K40">
            <v>161</v>
          </cell>
          <cell r="L40">
            <v>11431</v>
          </cell>
        </row>
        <row r="41">
          <cell r="A41" t="str">
            <v>수평규준틀(H=2.4m)</v>
          </cell>
          <cell r="B41" t="str">
            <v/>
          </cell>
          <cell r="C41">
            <v>19</v>
          </cell>
          <cell r="D41" t="str">
            <v xml:space="preserve">개    </v>
          </cell>
          <cell r="E41">
            <v>74614</v>
          </cell>
          <cell r="F41">
            <v>1417666</v>
          </cell>
          <cell r="G41">
            <v>11445</v>
          </cell>
          <cell r="H41">
            <v>217455</v>
          </cell>
          <cell r="I41">
            <v>63169</v>
          </cell>
          <cell r="J41">
            <v>1200211</v>
          </cell>
          <cell r="K41">
            <v>0</v>
          </cell>
          <cell r="L41">
            <v>0</v>
          </cell>
        </row>
        <row r="42">
          <cell r="A42" t="str">
            <v/>
          </cell>
          <cell r="B42" t="str">
            <v/>
          </cell>
          <cell r="C42">
            <v>0</v>
          </cell>
          <cell r="D42" t="str">
            <v xml:space="preserve">      </v>
          </cell>
          <cell r="E42">
            <v>0</v>
          </cell>
          <cell r="F42">
            <v>0</v>
          </cell>
          <cell r="G42">
            <v>0</v>
          </cell>
          <cell r="H42">
            <v>0</v>
          </cell>
          <cell r="I42">
            <v>0</v>
          </cell>
          <cell r="J42">
            <v>0</v>
          </cell>
          <cell r="K42">
            <v>0</v>
          </cell>
          <cell r="L42">
            <v>0</v>
          </cell>
        </row>
        <row r="44">
          <cell r="A44" t="str">
            <v>1.1.2. 배수로 구조물</v>
          </cell>
          <cell r="B44" t="str">
            <v/>
          </cell>
          <cell r="C44">
            <v>1</v>
          </cell>
          <cell r="D44" t="str">
            <v xml:space="preserve">식    </v>
          </cell>
          <cell r="E44" t="str">
            <v/>
          </cell>
          <cell r="F44">
            <v>2083165824</v>
          </cell>
          <cell r="G44" t="str">
            <v/>
          </cell>
          <cell r="H44">
            <v>552378738</v>
          </cell>
          <cell r="I44" t="str">
            <v/>
          </cell>
          <cell r="J44">
            <v>1375007116</v>
          </cell>
          <cell r="K44" t="str">
            <v/>
          </cell>
          <cell r="L44">
            <v>155779970</v>
          </cell>
        </row>
        <row r="45">
          <cell r="A45" t="str">
            <v>기계터파기/보통토사/5m이하(육상)</v>
          </cell>
          <cell r="B45" t="str">
            <v>양호</v>
          </cell>
          <cell r="C45">
            <v>4836.0600000000004</v>
          </cell>
          <cell r="D45" t="str">
            <v xml:space="preserve">m3    </v>
          </cell>
          <cell r="E45">
            <v>1257</v>
          </cell>
          <cell r="F45">
            <v>6078926</v>
          </cell>
          <cell r="G45">
            <v>270</v>
          </cell>
          <cell r="H45">
            <v>1305736</v>
          </cell>
          <cell r="I45">
            <v>578</v>
          </cell>
          <cell r="J45">
            <v>2795242</v>
          </cell>
          <cell r="K45">
            <v>409</v>
          </cell>
          <cell r="L45">
            <v>1977948</v>
          </cell>
        </row>
        <row r="46">
          <cell r="A46" t="str">
            <v>되메우기 및 다짐</v>
          </cell>
          <cell r="B46" t="str">
            <v>소형장비</v>
          </cell>
          <cell r="C46">
            <v>3065.19</v>
          </cell>
          <cell r="D46" t="str">
            <v xml:space="preserve">m3    </v>
          </cell>
          <cell r="E46">
            <v>8288</v>
          </cell>
          <cell r="F46">
            <v>25404293</v>
          </cell>
          <cell r="G46">
            <v>750</v>
          </cell>
          <cell r="H46">
            <v>2298892</v>
          </cell>
          <cell r="I46">
            <v>6796</v>
          </cell>
          <cell r="J46">
            <v>20831031</v>
          </cell>
          <cell r="K46">
            <v>742</v>
          </cell>
          <cell r="L46">
            <v>2274370</v>
          </cell>
        </row>
        <row r="47">
          <cell r="A47" t="str">
            <v>잔토처리</v>
          </cell>
          <cell r="B47" t="str">
            <v>토사</v>
          </cell>
          <cell r="C47">
            <v>1752.63</v>
          </cell>
          <cell r="D47" t="str">
            <v xml:space="preserve">m3    </v>
          </cell>
          <cell r="E47">
            <v>660</v>
          </cell>
          <cell r="F47">
            <v>1156734</v>
          </cell>
          <cell r="G47">
            <v>176</v>
          </cell>
          <cell r="H47">
            <v>308462</v>
          </cell>
          <cell r="I47">
            <v>218</v>
          </cell>
          <cell r="J47">
            <v>382073</v>
          </cell>
          <cell r="K47">
            <v>266</v>
          </cell>
          <cell r="L47">
            <v>466199</v>
          </cell>
        </row>
        <row r="48">
          <cell r="A48" t="str">
            <v>흙쌓기/토사(순성토)</v>
          </cell>
          <cell r="B48" t="str">
            <v>비다짐</v>
          </cell>
          <cell r="C48">
            <v>0</v>
          </cell>
          <cell r="D48" t="str">
            <v xml:space="preserve">m3    </v>
          </cell>
          <cell r="E48">
            <v>9270</v>
          </cell>
          <cell r="F48">
            <v>0</v>
          </cell>
          <cell r="G48">
            <v>3294</v>
          </cell>
          <cell r="H48">
            <v>0</v>
          </cell>
          <cell r="I48">
            <v>2989</v>
          </cell>
          <cell r="J48">
            <v>0</v>
          </cell>
          <cell r="K48">
            <v>2987</v>
          </cell>
          <cell r="L48">
            <v>0</v>
          </cell>
        </row>
        <row r="49">
          <cell r="A49" t="str">
            <v>잡석부설</v>
          </cell>
          <cell r="B49" t="str">
            <v>150mm이하</v>
          </cell>
          <cell r="C49">
            <v>220.6</v>
          </cell>
          <cell r="D49" t="str">
            <v xml:space="preserve">m3    </v>
          </cell>
          <cell r="E49">
            <v>34098</v>
          </cell>
          <cell r="F49">
            <v>7522017</v>
          </cell>
          <cell r="G49">
            <v>22419</v>
          </cell>
          <cell r="H49">
            <v>4945631</v>
          </cell>
          <cell r="I49">
            <v>8903</v>
          </cell>
          <cell r="J49">
            <v>1964001</v>
          </cell>
          <cell r="K49">
            <v>2776</v>
          </cell>
          <cell r="L49">
            <v>612385</v>
          </cell>
        </row>
        <row r="50">
          <cell r="A50" t="str">
            <v>기초지정</v>
          </cell>
          <cell r="B50" t="str">
            <v>모래(재료할증 포함)</v>
          </cell>
          <cell r="C50">
            <v>37.74</v>
          </cell>
          <cell r="D50" t="str">
            <v xml:space="preserve">㎥    </v>
          </cell>
          <cell r="E50">
            <v>37514</v>
          </cell>
          <cell r="F50">
            <v>1415777</v>
          </cell>
          <cell r="G50">
            <v>20737</v>
          </cell>
          <cell r="H50">
            <v>782614</v>
          </cell>
          <cell r="I50">
            <v>12862</v>
          </cell>
          <cell r="J50">
            <v>485411</v>
          </cell>
          <cell r="K50">
            <v>3915</v>
          </cell>
          <cell r="L50">
            <v>147752</v>
          </cell>
        </row>
        <row r="51">
          <cell r="A51" t="str">
            <v>콘크리트 타설/장비사용</v>
          </cell>
          <cell r="B51" t="str">
            <v>철근콘크리트</v>
          </cell>
          <cell r="C51">
            <v>7277.65</v>
          </cell>
          <cell r="D51" t="str">
            <v xml:space="preserve">m3    </v>
          </cell>
          <cell r="E51">
            <v>24743</v>
          </cell>
          <cell r="F51">
            <v>180070893</v>
          </cell>
          <cell r="G51">
            <v>1790</v>
          </cell>
          <cell r="H51">
            <v>13026993</v>
          </cell>
          <cell r="I51">
            <v>19794</v>
          </cell>
          <cell r="J51">
            <v>144053804</v>
          </cell>
          <cell r="K51">
            <v>3159</v>
          </cell>
          <cell r="L51">
            <v>22990096</v>
          </cell>
        </row>
        <row r="52">
          <cell r="A52" t="str">
            <v>콘크리트 타설/장비사용</v>
          </cell>
          <cell r="B52" t="str">
            <v>무근콘크리트</v>
          </cell>
          <cell r="C52">
            <v>1164.7</v>
          </cell>
          <cell r="D52" t="str">
            <v xml:space="preserve">m3    </v>
          </cell>
          <cell r="E52">
            <v>21914</v>
          </cell>
          <cell r="F52">
            <v>25523234</v>
          </cell>
          <cell r="G52">
            <v>1588</v>
          </cell>
          <cell r="H52">
            <v>1849543</v>
          </cell>
          <cell r="I52">
            <v>17531</v>
          </cell>
          <cell r="J52">
            <v>20418355</v>
          </cell>
          <cell r="K52">
            <v>2795</v>
          </cell>
          <cell r="L52">
            <v>3255336</v>
          </cell>
        </row>
        <row r="53">
          <cell r="A53" t="str">
            <v>콘크리트 타설/장비사용</v>
          </cell>
          <cell r="B53" t="str">
            <v>소형구조물</v>
          </cell>
          <cell r="C53">
            <v>474.27</v>
          </cell>
          <cell r="D53" t="str">
            <v xml:space="preserve">m3    </v>
          </cell>
          <cell r="E53">
            <v>39942</v>
          </cell>
          <cell r="F53">
            <v>18943291</v>
          </cell>
          <cell r="G53">
            <v>3053</v>
          </cell>
          <cell r="H53">
            <v>1447946</v>
          </cell>
          <cell r="I53">
            <v>31954</v>
          </cell>
          <cell r="J53">
            <v>15154823</v>
          </cell>
          <cell r="K53">
            <v>4935</v>
          </cell>
          <cell r="L53">
            <v>2340522</v>
          </cell>
        </row>
        <row r="54">
          <cell r="A54" t="str">
            <v>철근 가공 및 조립(공장가공)</v>
          </cell>
          <cell r="B54" t="str">
            <v>간단</v>
          </cell>
          <cell r="C54">
            <v>511.71600000000001</v>
          </cell>
          <cell r="D54" t="str">
            <v xml:space="preserve">ton   </v>
          </cell>
          <cell r="E54">
            <v>507451</v>
          </cell>
          <cell r="F54">
            <v>259670795</v>
          </cell>
          <cell r="G54">
            <v>33626</v>
          </cell>
          <cell r="H54">
            <v>17206962</v>
          </cell>
          <cell r="I54">
            <v>405257</v>
          </cell>
          <cell r="J54">
            <v>207376491</v>
          </cell>
          <cell r="K54">
            <v>68568</v>
          </cell>
          <cell r="L54">
            <v>35087342</v>
          </cell>
        </row>
        <row r="55">
          <cell r="A55" t="str">
            <v>철근 가공 및 조립(공장가공)</v>
          </cell>
          <cell r="B55" t="str">
            <v>보통</v>
          </cell>
          <cell r="C55">
            <v>110.789</v>
          </cell>
          <cell r="D55" t="str">
            <v xml:space="preserve">ton   </v>
          </cell>
          <cell r="E55">
            <v>570231</v>
          </cell>
          <cell r="F55">
            <v>63175320</v>
          </cell>
          <cell r="G55">
            <v>38167</v>
          </cell>
          <cell r="H55">
            <v>4228483</v>
          </cell>
          <cell r="I55">
            <v>463015</v>
          </cell>
          <cell r="J55">
            <v>51296968</v>
          </cell>
          <cell r="K55">
            <v>69049</v>
          </cell>
          <cell r="L55">
            <v>7649869</v>
          </cell>
        </row>
        <row r="56">
          <cell r="A56" t="str">
            <v>유로폼</v>
          </cell>
          <cell r="B56" t="str">
            <v>보통, 7m이하</v>
          </cell>
          <cell r="C56">
            <v>12555.98</v>
          </cell>
          <cell r="D56" t="str">
            <v xml:space="preserve">m2    </v>
          </cell>
          <cell r="E56">
            <v>30558</v>
          </cell>
          <cell r="F56">
            <v>383685635</v>
          </cell>
          <cell r="G56">
            <v>5806</v>
          </cell>
          <cell r="H56">
            <v>72900019</v>
          </cell>
          <cell r="I56">
            <v>24752</v>
          </cell>
          <cell r="J56">
            <v>310785616</v>
          </cell>
          <cell r="K56">
            <v>0</v>
          </cell>
          <cell r="L56">
            <v>0</v>
          </cell>
        </row>
        <row r="57">
          <cell r="A57" t="str">
            <v>합판거푸집</v>
          </cell>
          <cell r="B57" t="str">
            <v>간단, 0~7m, 6회</v>
          </cell>
          <cell r="C57">
            <v>9289.4699999999993</v>
          </cell>
          <cell r="D57" t="str">
            <v xml:space="preserve">m2    </v>
          </cell>
          <cell r="E57">
            <v>32752</v>
          </cell>
          <cell r="F57">
            <v>304248720</v>
          </cell>
          <cell r="G57">
            <v>9726</v>
          </cell>
          <cell r="H57">
            <v>90349385</v>
          </cell>
          <cell r="I57">
            <v>22695</v>
          </cell>
          <cell r="J57">
            <v>210824521</v>
          </cell>
          <cell r="K57">
            <v>331</v>
          </cell>
          <cell r="L57">
            <v>3074814</v>
          </cell>
        </row>
        <row r="58">
          <cell r="A58" t="str">
            <v>강관동바리(3개월)</v>
          </cell>
          <cell r="B58" t="str">
            <v>설치간격0.6m초과,4.2m이하(3개월)</v>
          </cell>
          <cell r="C58">
            <v>100</v>
          </cell>
          <cell r="D58" t="str">
            <v xml:space="preserve">공m3  </v>
          </cell>
          <cell r="E58">
            <v>14856</v>
          </cell>
          <cell r="F58">
            <v>1485600</v>
          </cell>
          <cell r="G58">
            <v>891</v>
          </cell>
          <cell r="H58">
            <v>89100</v>
          </cell>
          <cell r="I58">
            <v>13965</v>
          </cell>
          <cell r="J58">
            <v>1396500</v>
          </cell>
          <cell r="K58">
            <v>0</v>
          </cell>
          <cell r="L58">
            <v>0</v>
          </cell>
        </row>
        <row r="59">
          <cell r="A59" t="str">
            <v>강관동바리</v>
          </cell>
          <cell r="B59" t="str">
            <v>수평연결재(3개월)</v>
          </cell>
          <cell r="C59">
            <v>0</v>
          </cell>
          <cell r="D59" t="str">
            <v xml:space="preserve">m2    </v>
          </cell>
          <cell r="E59">
            <v>5195</v>
          </cell>
          <cell r="F59">
            <v>0</v>
          </cell>
          <cell r="G59">
            <v>883</v>
          </cell>
          <cell r="H59">
            <v>0</v>
          </cell>
          <cell r="I59">
            <v>4312</v>
          </cell>
          <cell r="J59">
            <v>0</v>
          </cell>
          <cell r="K59">
            <v>0</v>
          </cell>
          <cell r="L59">
            <v>0</v>
          </cell>
        </row>
        <row r="60">
          <cell r="A60" t="str">
            <v>시스템동바리(3개월)</v>
          </cell>
          <cell r="B60" t="str">
            <v>설치간격 0.6m~1.2m, 5m초과~10m이하</v>
          </cell>
          <cell r="C60">
            <v>840.45</v>
          </cell>
          <cell r="D60" t="str">
            <v xml:space="preserve">공m3  </v>
          </cell>
          <cell r="E60">
            <v>18088</v>
          </cell>
          <cell r="F60">
            <v>15202058</v>
          </cell>
          <cell r="G60">
            <v>1139</v>
          </cell>
          <cell r="H60">
            <v>957272</v>
          </cell>
          <cell r="I60">
            <v>16221</v>
          </cell>
          <cell r="J60">
            <v>13632939</v>
          </cell>
          <cell r="K60">
            <v>728</v>
          </cell>
          <cell r="L60">
            <v>611847</v>
          </cell>
        </row>
        <row r="61">
          <cell r="A61" t="str">
            <v>시스템비계(3개월)</v>
          </cell>
          <cell r="B61" t="str">
            <v>H=10m이하</v>
          </cell>
          <cell r="C61">
            <v>740.52</v>
          </cell>
          <cell r="D61" t="str">
            <v xml:space="preserve">㎡    </v>
          </cell>
          <cell r="E61">
            <v>16792</v>
          </cell>
          <cell r="F61">
            <v>12434811</v>
          </cell>
          <cell r="G61">
            <v>4780</v>
          </cell>
          <cell r="H61">
            <v>3539685</v>
          </cell>
          <cell r="I61">
            <v>12012</v>
          </cell>
          <cell r="J61">
            <v>8895126</v>
          </cell>
          <cell r="K61">
            <v>0</v>
          </cell>
          <cell r="L61">
            <v>0</v>
          </cell>
        </row>
        <row r="62">
          <cell r="A62" t="str">
            <v>스페이서</v>
          </cell>
          <cell r="B62" t="str">
            <v>수직(벽체)</v>
          </cell>
          <cell r="C62">
            <v>2027.18</v>
          </cell>
          <cell r="D62" t="str">
            <v xml:space="preserve">㎡    </v>
          </cell>
          <cell r="E62">
            <v>630</v>
          </cell>
          <cell r="F62">
            <v>1277123</v>
          </cell>
          <cell r="G62">
            <v>600</v>
          </cell>
          <cell r="H62">
            <v>1216308</v>
          </cell>
          <cell r="I62">
            <v>30</v>
          </cell>
          <cell r="J62">
            <v>60815</v>
          </cell>
          <cell r="K62">
            <v>0</v>
          </cell>
          <cell r="L62">
            <v>0</v>
          </cell>
        </row>
        <row r="63">
          <cell r="A63" t="str">
            <v>스페이서</v>
          </cell>
          <cell r="B63" t="str">
            <v>수평(바닥)</v>
          </cell>
          <cell r="C63">
            <v>1155.3699999999999</v>
          </cell>
          <cell r="D63" t="str">
            <v xml:space="preserve">㎡    </v>
          </cell>
          <cell r="E63">
            <v>504</v>
          </cell>
          <cell r="F63">
            <v>582305</v>
          </cell>
          <cell r="G63">
            <v>480</v>
          </cell>
          <cell r="H63">
            <v>554577</v>
          </cell>
          <cell r="I63">
            <v>24</v>
          </cell>
          <cell r="J63">
            <v>27728</v>
          </cell>
          <cell r="K63">
            <v>0</v>
          </cell>
          <cell r="L63">
            <v>0</v>
          </cell>
        </row>
        <row r="64">
          <cell r="A64" t="str">
            <v>수팽창고무지수판</v>
          </cell>
          <cell r="B64" t="str">
            <v>20*10</v>
          </cell>
          <cell r="C64">
            <v>560</v>
          </cell>
          <cell r="D64" t="str">
            <v xml:space="preserve">m     </v>
          </cell>
          <cell r="E64">
            <v>4079</v>
          </cell>
          <cell r="F64">
            <v>2284240</v>
          </cell>
          <cell r="G64">
            <v>1975</v>
          </cell>
          <cell r="H64">
            <v>1106000</v>
          </cell>
          <cell r="I64">
            <v>2104</v>
          </cell>
          <cell r="J64">
            <v>1178240</v>
          </cell>
          <cell r="K64">
            <v>0</v>
          </cell>
          <cell r="L64">
            <v>0</v>
          </cell>
        </row>
        <row r="65">
          <cell r="A65" t="str">
            <v>아스팔트방수</v>
          </cell>
          <cell r="B65" t="str">
            <v>2회</v>
          </cell>
          <cell r="C65">
            <v>1155.3699999999999</v>
          </cell>
          <cell r="D65" t="str">
            <v xml:space="preserve">m2    </v>
          </cell>
          <cell r="E65">
            <v>8468</v>
          </cell>
          <cell r="F65">
            <v>9783672</v>
          </cell>
          <cell r="G65">
            <v>2540</v>
          </cell>
          <cell r="H65">
            <v>2934639</v>
          </cell>
          <cell r="I65">
            <v>5928</v>
          </cell>
          <cell r="J65">
            <v>6849033</v>
          </cell>
          <cell r="K65">
            <v>0</v>
          </cell>
          <cell r="L65">
            <v>0</v>
          </cell>
        </row>
        <row r="66">
          <cell r="A66" t="str">
            <v>PVC 파이프 설치</v>
          </cell>
          <cell r="B66" t="str">
            <v>D=50㎜</v>
          </cell>
          <cell r="C66">
            <v>874.55</v>
          </cell>
          <cell r="D66" t="str">
            <v xml:space="preserve">m     </v>
          </cell>
          <cell r="E66">
            <v>1911</v>
          </cell>
          <cell r="F66">
            <v>1671265</v>
          </cell>
          <cell r="G66">
            <v>1820</v>
          </cell>
          <cell r="H66">
            <v>1591681</v>
          </cell>
          <cell r="I66">
            <v>91</v>
          </cell>
          <cell r="J66">
            <v>79584</v>
          </cell>
          <cell r="K66">
            <v>0</v>
          </cell>
          <cell r="L66">
            <v>0</v>
          </cell>
        </row>
        <row r="67">
          <cell r="A67" t="str">
            <v>PVC 파이프 설치</v>
          </cell>
          <cell r="B67" t="str">
            <v>D=75㎜</v>
          </cell>
          <cell r="C67">
            <v>2345.69</v>
          </cell>
          <cell r="D67" t="str">
            <v xml:space="preserve">m     </v>
          </cell>
          <cell r="E67">
            <v>3841</v>
          </cell>
          <cell r="F67">
            <v>9009794</v>
          </cell>
          <cell r="G67">
            <v>3659</v>
          </cell>
          <cell r="H67">
            <v>8582879</v>
          </cell>
          <cell r="I67">
            <v>182</v>
          </cell>
          <cell r="J67">
            <v>426915</v>
          </cell>
          <cell r="K67">
            <v>0</v>
          </cell>
          <cell r="L67">
            <v>0</v>
          </cell>
        </row>
        <row r="68">
          <cell r="A68" t="str">
            <v>지반매트부설</v>
          </cell>
          <cell r="B68" t="str">
            <v>PET MAT(5t/M)</v>
          </cell>
          <cell r="C68">
            <v>25683.75</v>
          </cell>
          <cell r="D68" t="str">
            <v xml:space="preserve">㎡    </v>
          </cell>
          <cell r="E68">
            <v>1527</v>
          </cell>
          <cell r="F68">
            <v>39219086</v>
          </cell>
          <cell r="G68">
            <v>1320</v>
          </cell>
          <cell r="H68">
            <v>33902550</v>
          </cell>
          <cell r="I68">
            <v>207</v>
          </cell>
          <cell r="J68">
            <v>5316536</v>
          </cell>
          <cell r="K68">
            <v>0</v>
          </cell>
          <cell r="L68">
            <v>0</v>
          </cell>
        </row>
        <row r="69">
          <cell r="A69" t="str">
            <v>다웰바(캡포함)</v>
          </cell>
          <cell r="B69" t="str">
            <v>Φ19×600㎜</v>
          </cell>
          <cell r="C69">
            <v>144</v>
          </cell>
          <cell r="D69" t="str">
            <v xml:space="preserve">개소  </v>
          </cell>
          <cell r="E69">
            <v>12871</v>
          </cell>
          <cell r="F69">
            <v>1853424</v>
          </cell>
          <cell r="G69">
            <v>3296</v>
          </cell>
          <cell r="H69">
            <v>474624</v>
          </cell>
          <cell r="I69">
            <v>9575</v>
          </cell>
          <cell r="J69">
            <v>1378800</v>
          </cell>
          <cell r="K69">
            <v>0</v>
          </cell>
          <cell r="L69">
            <v>0</v>
          </cell>
        </row>
        <row r="70">
          <cell r="A70" t="str">
            <v>필터매트부설</v>
          </cell>
          <cell r="B70" t="str">
            <v>부직포, 350kg/m2</v>
          </cell>
          <cell r="C70">
            <v>26434.82</v>
          </cell>
          <cell r="D70" t="str">
            <v xml:space="preserve">㎡    </v>
          </cell>
          <cell r="E70">
            <v>1725</v>
          </cell>
          <cell r="F70">
            <v>45600063</v>
          </cell>
          <cell r="G70">
            <v>1518</v>
          </cell>
          <cell r="H70">
            <v>40128056</v>
          </cell>
          <cell r="I70">
            <v>207</v>
          </cell>
          <cell r="J70">
            <v>5472007</v>
          </cell>
          <cell r="K70">
            <v>0</v>
          </cell>
          <cell r="L70">
            <v>0</v>
          </cell>
        </row>
        <row r="71">
          <cell r="A71" t="str">
            <v>신축이음설치</v>
          </cell>
          <cell r="B71" t="str">
            <v>채움재</v>
          </cell>
          <cell r="C71">
            <v>419.64</v>
          </cell>
          <cell r="D71" t="str">
            <v xml:space="preserve">m2    </v>
          </cell>
          <cell r="E71">
            <v>8080</v>
          </cell>
          <cell r="F71">
            <v>3390690</v>
          </cell>
          <cell r="G71">
            <v>1629</v>
          </cell>
          <cell r="H71">
            <v>683593</v>
          </cell>
          <cell r="I71">
            <v>6451</v>
          </cell>
          <cell r="J71">
            <v>2707097</v>
          </cell>
          <cell r="K71">
            <v>0</v>
          </cell>
          <cell r="L71">
            <v>0</v>
          </cell>
        </row>
        <row r="72">
          <cell r="A72" t="str">
            <v>FRP자동문비</v>
          </cell>
          <cell r="B72" t="str">
            <v>1.0x1.0</v>
          </cell>
          <cell r="C72">
            <v>14</v>
          </cell>
          <cell r="D72" t="str">
            <v xml:space="preserve">조    </v>
          </cell>
          <cell r="E72">
            <v>90000</v>
          </cell>
          <cell r="F72">
            <v>1260000</v>
          </cell>
          <cell r="G72">
            <v>0</v>
          </cell>
          <cell r="H72">
            <v>0</v>
          </cell>
          <cell r="I72">
            <v>0</v>
          </cell>
          <cell r="J72">
            <v>0</v>
          </cell>
          <cell r="K72">
            <v>90000</v>
          </cell>
          <cell r="L72">
            <v>1260000</v>
          </cell>
        </row>
        <row r="73">
          <cell r="A73" t="str">
            <v>FRP자동문비</v>
          </cell>
          <cell r="B73" t="str">
            <v>원형 D=1200</v>
          </cell>
          <cell r="C73">
            <v>15</v>
          </cell>
          <cell r="D73" t="str">
            <v xml:space="preserve">조    </v>
          </cell>
          <cell r="E73">
            <v>125000</v>
          </cell>
          <cell r="F73">
            <v>1875000</v>
          </cell>
          <cell r="G73">
            <v>0</v>
          </cell>
          <cell r="H73">
            <v>0</v>
          </cell>
          <cell r="I73">
            <v>0</v>
          </cell>
          <cell r="J73">
            <v>0</v>
          </cell>
          <cell r="K73">
            <v>125000</v>
          </cell>
          <cell r="L73">
            <v>1875000</v>
          </cell>
        </row>
        <row r="74">
          <cell r="A74" t="str">
            <v>STS수문문틀 설치</v>
          </cell>
          <cell r="B74" t="str">
            <v>1.0x1.0</v>
          </cell>
          <cell r="C74">
            <v>14</v>
          </cell>
          <cell r="D74" t="str">
            <v xml:space="preserve">조    </v>
          </cell>
          <cell r="E74">
            <v>31818</v>
          </cell>
          <cell r="F74">
            <v>445452</v>
          </cell>
          <cell r="G74">
            <v>0</v>
          </cell>
          <cell r="H74">
            <v>0</v>
          </cell>
          <cell r="I74">
            <v>0</v>
          </cell>
          <cell r="J74">
            <v>0</v>
          </cell>
          <cell r="K74">
            <v>31818</v>
          </cell>
          <cell r="L74">
            <v>445452</v>
          </cell>
        </row>
        <row r="75">
          <cell r="A75" t="str">
            <v>STS수문문틀 설치</v>
          </cell>
          <cell r="B75" t="str">
            <v>원형 D=1200</v>
          </cell>
          <cell r="C75">
            <v>15</v>
          </cell>
          <cell r="D75" t="str">
            <v xml:space="preserve">조    </v>
          </cell>
          <cell r="E75">
            <v>29545</v>
          </cell>
          <cell r="F75">
            <v>443175</v>
          </cell>
          <cell r="G75">
            <v>0</v>
          </cell>
          <cell r="H75">
            <v>0</v>
          </cell>
          <cell r="I75">
            <v>0</v>
          </cell>
          <cell r="J75">
            <v>0</v>
          </cell>
          <cell r="K75">
            <v>29545</v>
          </cell>
          <cell r="L75">
            <v>443175</v>
          </cell>
        </row>
        <row r="76">
          <cell r="A76" t="str">
            <v>호안블록붙이기</v>
          </cell>
          <cell r="B76" t="str">
            <v>1000x1000x150</v>
          </cell>
          <cell r="C76">
            <v>25704</v>
          </cell>
          <cell r="D76" t="str">
            <v xml:space="preserve">㎡    </v>
          </cell>
          <cell r="E76">
            <v>6402</v>
          </cell>
          <cell r="F76">
            <v>164557008</v>
          </cell>
          <cell r="G76">
            <v>495</v>
          </cell>
          <cell r="H76">
            <v>12723480</v>
          </cell>
          <cell r="I76">
            <v>5119</v>
          </cell>
          <cell r="J76">
            <v>131578776</v>
          </cell>
          <cell r="K76">
            <v>788</v>
          </cell>
          <cell r="L76">
            <v>20254752</v>
          </cell>
        </row>
        <row r="77">
          <cell r="A77" t="str">
            <v>호안기초석붙이기</v>
          </cell>
          <cell r="B77" t="str">
            <v>500x400x2000</v>
          </cell>
          <cell r="C77">
            <v>656</v>
          </cell>
          <cell r="D77" t="str">
            <v xml:space="preserve">㎡    </v>
          </cell>
          <cell r="E77">
            <v>6098</v>
          </cell>
          <cell r="F77">
            <v>4000288</v>
          </cell>
          <cell r="G77">
            <v>434</v>
          </cell>
          <cell r="H77">
            <v>284704</v>
          </cell>
          <cell r="I77">
            <v>4455</v>
          </cell>
          <cell r="J77">
            <v>2922480</v>
          </cell>
          <cell r="K77">
            <v>1209</v>
          </cell>
          <cell r="L77">
            <v>793104</v>
          </cell>
        </row>
        <row r="78">
          <cell r="A78" t="str">
            <v>팽창줄눈(콘크리트도로)</v>
          </cell>
          <cell r="B78" t="str">
            <v>합판12mm</v>
          </cell>
          <cell r="C78">
            <v>1884.4</v>
          </cell>
          <cell r="D78" t="str">
            <v xml:space="preserve">㎡    </v>
          </cell>
          <cell r="E78">
            <v>2438</v>
          </cell>
          <cell r="F78">
            <v>4594167</v>
          </cell>
          <cell r="G78">
            <v>2438</v>
          </cell>
          <cell r="H78">
            <v>4594167</v>
          </cell>
          <cell r="I78">
            <v>0</v>
          </cell>
          <cell r="J78">
            <v>0</v>
          </cell>
          <cell r="K78">
            <v>0</v>
          </cell>
          <cell r="L78">
            <v>0</v>
          </cell>
        </row>
        <row r="79">
          <cell r="A79" t="str">
            <v>포장절단/콘크리트</v>
          </cell>
          <cell r="B79" t="str">
            <v>-</v>
          </cell>
          <cell r="C79">
            <v>3231.01</v>
          </cell>
          <cell r="D79" t="str">
            <v xml:space="preserve">m     </v>
          </cell>
          <cell r="E79">
            <v>2220</v>
          </cell>
          <cell r="F79">
            <v>7172841</v>
          </cell>
          <cell r="G79">
            <v>835</v>
          </cell>
          <cell r="H79">
            <v>2697893</v>
          </cell>
          <cell r="I79">
            <v>1310</v>
          </cell>
          <cell r="J79">
            <v>4232623</v>
          </cell>
          <cell r="K79">
            <v>75</v>
          </cell>
          <cell r="L79">
            <v>242325</v>
          </cell>
        </row>
        <row r="80">
          <cell r="A80" t="str">
            <v>보조기층</v>
          </cell>
          <cell r="B80" t="str">
            <v>40mm</v>
          </cell>
          <cell r="C80">
            <v>4995.62</v>
          </cell>
          <cell r="D80" t="str">
            <v xml:space="preserve">m3    </v>
          </cell>
          <cell r="E80">
            <v>34043</v>
          </cell>
          <cell r="F80">
            <v>170065890</v>
          </cell>
          <cell r="G80">
            <v>23089</v>
          </cell>
          <cell r="H80">
            <v>115343870</v>
          </cell>
          <cell r="I80">
            <v>7190</v>
          </cell>
          <cell r="J80">
            <v>35918507</v>
          </cell>
          <cell r="K80">
            <v>3764</v>
          </cell>
          <cell r="L80">
            <v>18803513</v>
          </cell>
        </row>
        <row r="81">
          <cell r="A81" t="str">
            <v>콘크리트포장/포설</v>
          </cell>
          <cell r="B81" t="str">
            <v>T=20cm</v>
          </cell>
          <cell r="C81">
            <v>25656.31</v>
          </cell>
          <cell r="D81" t="str">
            <v xml:space="preserve">m2    </v>
          </cell>
          <cell r="E81">
            <v>4779</v>
          </cell>
          <cell r="F81">
            <v>122611504</v>
          </cell>
          <cell r="G81">
            <v>3190</v>
          </cell>
          <cell r="H81">
            <v>81843628</v>
          </cell>
          <cell r="I81">
            <v>1589</v>
          </cell>
          <cell r="J81">
            <v>40767876</v>
          </cell>
          <cell r="K81">
            <v>0</v>
          </cell>
          <cell r="L81">
            <v>0</v>
          </cell>
        </row>
        <row r="82">
          <cell r="A82" t="str">
            <v>배수관</v>
          </cell>
          <cell r="B82" t="str">
            <v>D200㎜</v>
          </cell>
          <cell r="C82">
            <v>456</v>
          </cell>
          <cell r="D82" t="str">
            <v xml:space="preserve">m     </v>
          </cell>
          <cell r="E82">
            <v>19930</v>
          </cell>
          <cell r="F82">
            <v>9088080</v>
          </cell>
          <cell r="G82">
            <v>18500</v>
          </cell>
          <cell r="H82">
            <v>8436000</v>
          </cell>
          <cell r="I82">
            <v>1430</v>
          </cell>
          <cell r="J82">
            <v>652080</v>
          </cell>
          <cell r="K82">
            <v>0</v>
          </cell>
          <cell r="L82">
            <v>0</v>
          </cell>
        </row>
        <row r="83">
          <cell r="A83" t="str">
            <v>조립식구조물설치(수로관)</v>
          </cell>
          <cell r="B83" t="str">
            <v>L=2m, 1.5m*1.0m, 2,130㎏</v>
          </cell>
          <cell r="C83">
            <v>1779</v>
          </cell>
          <cell r="D83" t="str">
            <v xml:space="preserve">본    </v>
          </cell>
          <cell r="E83">
            <v>47643</v>
          </cell>
          <cell r="F83">
            <v>84756897</v>
          </cell>
          <cell r="G83">
            <v>3306</v>
          </cell>
          <cell r="H83">
            <v>5881374</v>
          </cell>
          <cell r="I83">
            <v>35458</v>
          </cell>
          <cell r="J83">
            <v>63079782</v>
          </cell>
          <cell r="K83">
            <v>8879</v>
          </cell>
          <cell r="L83">
            <v>15795741</v>
          </cell>
        </row>
        <row r="84">
          <cell r="A84" t="str">
            <v>배수관</v>
          </cell>
          <cell r="B84" t="str">
            <v>D200㎜</v>
          </cell>
          <cell r="C84">
            <v>456</v>
          </cell>
          <cell r="D84" t="str">
            <v xml:space="preserve">m     </v>
          </cell>
          <cell r="E84">
            <v>19930</v>
          </cell>
          <cell r="F84">
            <v>9088080</v>
          </cell>
          <cell r="G84">
            <v>18500</v>
          </cell>
          <cell r="H84">
            <v>8436000</v>
          </cell>
          <cell r="I84">
            <v>1430</v>
          </cell>
          <cell r="J84">
            <v>652080</v>
          </cell>
          <cell r="K84">
            <v>0</v>
          </cell>
          <cell r="L84">
            <v>0</v>
          </cell>
        </row>
        <row r="85">
          <cell r="A85" t="str">
            <v>조립식구조물설치(수로관)</v>
          </cell>
          <cell r="B85" t="str">
            <v>L=2m, 1.2m*1.0m, 1,980㎏</v>
          </cell>
          <cell r="C85">
            <v>0</v>
          </cell>
          <cell r="D85" t="str">
            <v xml:space="preserve">본    </v>
          </cell>
          <cell r="E85">
            <v>46114</v>
          </cell>
          <cell r="F85">
            <v>0</v>
          </cell>
          <cell r="G85">
            <v>3143</v>
          </cell>
          <cell r="H85">
            <v>0</v>
          </cell>
          <cell r="I85">
            <v>34661</v>
          </cell>
          <cell r="J85">
            <v>0</v>
          </cell>
          <cell r="K85">
            <v>8310</v>
          </cell>
          <cell r="L85">
            <v>0</v>
          </cell>
        </row>
        <row r="86">
          <cell r="A86" t="str">
            <v>조립식구조물설치(수로관)</v>
          </cell>
          <cell r="B86" t="str">
            <v>L=2m, 1.5m*1.2m, 2,630㎏</v>
          </cell>
          <cell r="C86">
            <v>0</v>
          </cell>
          <cell r="D86" t="str">
            <v xml:space="preserve">본    </v>
          </cell>
          <cell r="E86">
            <v>56973</v>
          </cell>
          <cell r="F86">
            <v>0</v>
          </cell>
          <cell r="G86">
            <v>3746</v>
          </cell>
          <cell r="H86">
            <v>0</v>
          </cell>
          <cell r="I86">
            <v>42757</v>
          </cell>
          <cell r="J86">
            <v>0</v>
          </cell>
          <cell r="K86">
            <v>10470</v>
          </cell>
          <cell r="L86">
            <v>0</v>
          </cell>
        </row>
        <row r="87">
          <cell r="A87" t="str">
            <v>조립식구조물설치(수로관)</v>
          </cell>
          <cell r="B87" t="str">
            <v>L=2m, 1.5m*1.0m, 2,130㎏</v>
          </cell>
          <cell r="C87">
            <v>1732</v>
          </cell>
          <cell r="D87" t="str">
            <v xml:space="preserve">본    </v>
          </cell>
          <cell r="E87">
            <v>47643</v>
          </cell>
          <cell r="F87">
            <v>82517676</v>
          </cell>
          <cell r="G87">
            <v>3306</v>
          </cell>
          <cell r="H87">
            <v>5725992</v>
          </cell>
          <cell r="I87">
            <v>35458</v>
          </cell>
          <cell r="J87">
            <v>61413256</v>
          </cell>
          <cell r="K87">
            <v>8879</v>
          </cell>
          <cell r="L87">
            <v>15378428</v>
          </cell>
        </row>
        <row r="88">
          <cell r="A88" t="str">
            <v>조립식구조물설치(수로관)</v>
          </cell>
          <cell r="B88" t="str">
            <v>L=2m, 2.0m*1.0m, 2,370㎏</v>
          </cell>
          <cell r="C88">
            <v>0</v>
          </cell>
          <cell r="D88" t="str">
            <v xml:space="preserve">본    </v>
          </cell>
          <cell r="E88">
            <v>53255</v>
          </cell>
          <cell r="F88">
            <v>0</v>
          </cell>
          <cell r="G88">
            <v>3545</v>
          </cell>
          <cell r="H88">
            <v>0</v>
          </cell>
          <cell r="I88">
            <v>40058</v>
          </cell>
          <cell r="J88">
            <v>0</v>
          </cell>
          <cell r="K88">
            <v>9652</v>
          </cell>
          <cell r="L88">
            <v>0</v>
          </cell>
        </row>
        <row r="89">
          <cell r="A89" t="str">
            <v/>
          </cell>
          <cell r="B89" t="str">
            <v/>
          </cell>
          <cell r="C89">
            <v>0</v>
          </cell>
          <cell r="D89" t="str">
            <v xml:space="preserve">      </v>
          </cell>
          <cell r="E89">
            <v>0</v>
          </cell>
          <cell r="F89">
            <v>0</v>
          </cell>
          <cell r="G89">
            <v>0</v>
          </cell>
          <cell r="H89">
            <v>0</v>
          </cell>
          <cell r="I89">
            <v>0</v>
          </cell>
          <cell r="J89">
            <v>0</v>
          </cell>
          <cell r="K89">
            <v>0</v>
          </cell>
          <cell r="L89">
            <v>0</v>
          </cell>
        </row>
        <row r="91">
          <cell r="A91" t="str">
            <v>1.2. 방수제 공사비 명세서</v>
          </cell>
          <cell r="B91" t="str">
            <v/>
          </cell>
          <cell r="C91">
            <v>1</v>
          </cell>
          <cell r="D91" t="str">
            <v xml:space="preserve">식    </v>
          </cell>
          <cell r="E91" t="str">
            <v/>
          </cell>
          <cell r="F91">
            <v>662712157</v>
          </cell>
          <cell r="G91" t="str">
            <v/>
          </cell>
          <cell r="H91">
            <v>312177026</v>
          </cell>
          <cell r="I91" t="str">
            <v/>
          </cell>
          <cell r="J91">
            <v>240198614</v>
          </cell>
          <cell r="K91" t="str">
            <v/>
          </cell>
          <cell r="L91">
            <v>110336517</v>
          </cell>
        </row>
        <row r="92">
          <cell r="A92" t="str">
            <v>1.2.1 방수제 토공</v>
          </cell>
          <cell r="B92" t="str">
            <v/>
          </cell>
          <cell r="C92">
            <v>1</v>
          </cell>
          <cell r="D92" t="str">
            <v xml:space="preserve">식    </v>
          </cell>
          <cell r="E92">
            <v>446049121</v>
          </cell>
          <cell r="F92">
            <v>446049121</v>
          </cell>
          <cell r="G92">
            <v>229805175</v>
          </cell>
          <cell r="H92">
            <v>229805175</v>
          </cell>
          <cell r="I92">
            <v>123054864</v>
          </cell>
          <cell r="J92">
            <v>123054864</v>
          </cell>
          <cell r="K92">
            <v>93189082</v>
          </cell>
          <cell r="L92">
            <v>93189082</v>
          </cell>
        </row>
        <row r="93">
          <cell r="A93" t="str">
            <v>1.2.2 방수제 구조물</v>
          </cell>
          <cell r="B93" t="str">
            <v/>
          </cell>
          <cell r="C93">
            <v>1</v>
          </cell>
          <cell r="D93" t="str">
            <v xml:space="preserve">식    </v>
          </cell>
          <cell r="E93">
            <v>216663036</v>
          </cell>
          <cell r="F93">
            <v>216663036</v>
          </cell>
          <cell r="G93">
            <v>82371851</v>
          </cell>
          <cell r="H93">
            <v>82371851</v>
          </cell>
          <cell r="I93">
            <v>117143750</v>
          </cell>
          <cell r="J93">
            <v>117143750</v>
          </cell>
          <cell r="K93">
            <v>17147435</v>
          </cell>
          <cell r="L93">
            <v>17147435</v>
          </cell>
        </row>
        <row r="94">
          <cell r="A94" t="str">
            <v/>
          </cell>
          <cell r="B94" t="str">
            <v/>
          </cell>
          <cell r="C94">
            <v>0</v>
          </cell>
          <cell r="D94" t="str">
            <v xml:space="preserve">      </v>
          </cell>
          <cell r="E94">
            <v>0</v>
          </cell>
          <cell r="F94">
            <v>0</v>
          </cell>
          <cell r="G94">
            <v>0</v>
          </cell>
          <cell r="H94">
            <v>0</v>
          </cell>
          <cell r="I94">
            <v>0</v>
          </cell>
          <cell r="J94">
            <v>0</v>
          </cell>
          <cell r="K94">
            <v>0</v>
          </cell>
          <cell r="L94">
            <v>0</v>
          </cell>
        </row>
        <row r="96">
          <cell r="A96" t="str">
            <v>1.2.1 방수제 토공</v>
          </cell>
          <cell r="B96" t="str">
            <v/>
          </cell>
          <cell r="C96">
            <v>1</v>
          </cell>
          <cell r="D96" t="str">
            <v xml:space="preserve">식    </v>
          </cell>
          <cell r="E96" t="str">
            <v/>
          </cell>
          <cell r="F96">
            <v>446049121</v>
          </cell>
          <cell r="G96" t="str">
            <v/>
          </cell>
          <cell r="H96">
            <v>229805175</v>
          </cell>
          <cell r="I96" t="str">
            <v/>
          </cell>
          <cell r="J96">
            <v>123054864</v>
          </cell>
          <cell r="K96" t="str">
            <v/>
          </cell>
          <cell r="L96">
            <v>93189082</v>
          </cell>
        </row>
        <row r="97">
          <cell r="A97" t="str">
            <v>흙깎기/보통토사</v>
          </cell>
          <cell r="B97" t="str">
            <v>소규모(10,000m3 미만)</v>
          </cell>
          <cell r="C97">
            <v>0</v>
          </cell>
          <cell r="D97" t="str">
            <v xml:space="preserve">m3    </v>
          </cell>
          <cell r="E97">
            <v>2773</v>
          </cell>
          <cell r="F97">
            <v>0</v>
          </cell>
          <cell r="G97">
            <v>549</v>
          </cell>
          <cell r="H97">
            <v>0</v>
          </cell>
          <cell r="I97">
            <v>1220</v>
          </cell>
          <cell r="J97">
            <v>0</v>
          </cell>
          <cell r="K97">
            <v>1004</v>
          </cell>
          <cell r="L97">
            <v>0</v>
          </cell>
        </row>
        <row r="98">
          <cell r="A98" t="str">
            <v>흙쌓기/토사</v>
          </cell>
          <cell r="B98" t="str">
            <v>다짐도90%이상</v>
          </cell>
          <cell r="C98">
            <v>16913.8</v>
          </cell>
          <cell r="D98" t="str">
            <v xml:space="preserve">m3    </v>
          </cell>
          <cell r="E98">
            <v>1873</v>
          </cell>
          <cell r="F98">
            <v>31679546</v>
          </cell>
          <cell r="G98">
            <v>363</v>
          </cell>
          <cell r="H98">
            <v>6139709</v>
          </cell>
          <cell r="I98">
            <v>993</v>
          </cell>
          <cell r="J98">
            <v>16795403</v>
          </cell>
          <cell r="K98">
            <v>517</v>
          </cell>
          <cell r="L98">
            <v>8744434</v>
          </cell>
        </row>
        <row r="99">
          <cell r="A99" t="str">
            <v>기계터파기/보통토사/5m이하(용수)</v>
          </cell>
          <cell r="B99" t="str">
            <v>양호</v>
          </cell>
          <cell r="C99">
            <v>803.7</v>
          </cell>
          <cell r="D99" t="str">
            <v xml:space="preserve">m3    </v>
          </cell>
          <cell r="E99">
            <v>1671</v>
          </cell>
          <cell r="F99">
            <v>1342981</v>
          </cell>
          <cell r="G99">
            <v>358</v>
          </cell>
          <cell r="H99">
            <v>287724</v>
          </cell>
          <cell r="I99">
            <v>769</v>
          </cell>
          <cell r="J99">
            <v>618045</v>
          </cell>
          <cell r="K99">
            <v>544</v>
          </cell>
          <cell r="L99">
            <v>437212</v>
          </cell>
        </row>
        <row r="100">
          <cell r="A100" t="str">
            <v>기계되메움(토사)</v>
          </cell>
          <cell r="B100" t="str">
            <v>굴삭기(무한궤도)1.0+콤펙터</v>
          </cell>
          <cell r="C100">
            <v>533.1</v>
          </cell>
          <cell r="D100" t="str">
            <v xml:space="preserve">㎥    </v>
          </cell>
          <cell r="E100">
            <v>6110</v>
          </cell>
          <cell r="F100">
            <v>3257240</v>
          </cell>
          <cell r="G100">
            <v>501</v>
          </cell>
          <cell r="H100">
            <v>267083</v>
          </cell>
          <cell r="I100">
            <v>5292</v>
          </cell>
          <cell r="J100">
            <v>2821165</v>
          </cell>
          <cell r="K100">
            <v>317</v>
          </cell>
          <cell r="L100">
            <v>168992</v>
          </cell>
        </row>
        <row r="101">
          <cell r="A101" t="str">
            <v>순성토운반(둔전-방수제)</v>
          </cell>
          <cell r="B101" t="str">
            <v>백호_덤프15ton, L=5.0km</v>
          </cell>
          <cell r="C101">
            <v>28333.8</v>
          </cell>
          <cell r="D101" t="str">
            <v xml:space="preserve">M3    </v>
          </cell>
          <cell r="E101">
            <v>6648</v>
          </cell>
          <cell r="F101">
            <v>188363102</v>
          </cell>
          <cell r="G101">
            <v>2319</v>
          </cell>
          <cell r="H101">
            <v>65706082</v>
          </cell>
          <cell r="I101">
            <v>2160</v>
          </cell>
          <cell r="J101">
            <v>61201008</v>
          </cell>
          <cell r="K101">
            <v>2169</v>
          </cell>
          <cell r="L101">
            <v>61456012</v>
          </cell>
        </row>
        <row r="102">
          <cell r="A102" t="str">
            <v>유용성토운반(도저=23m)</v>
          </cell>
          <cell r="B102" t="str">
            <v>도저 19ton</v>
          </cell>
          <cell r="C102">
            <v>0</v>
          </cell>
          <cell r="D102" t="str">
            <v xml:space="preserve">㎥    </v>
          </cell>
          <cell r="E102">
            <v>608</v>
          </cell>
          <cell r="F102">
            <v>0</v>
          </cell>
          <cell r="G102">
            <v>218</v>
          </cell>
          <cell r="H102">
            <v>0</v>
          </cell>
          <cell r="I102">
            <v>170</v>
          </cell>
          <cell r="J102">
            <v>0</v>
          </cell>
          <cell r="K102">
            <v>220</v>
          </cell>
          <cell r="L102">
            <v>0</v>
          </cell>
        </row>
        <row r="103">
          <cell r="A103" t="str">
            <v>유용성토운반(L=192m)</v>
          </cell>
          <cell r="B103" t="str">
            <v>덤프+백호</v>
          </cell>
          <cell r="C103">
            <v>0</v>
          </cell>
          <cell r="D103" t="str">
            <v xml:space="preserve">㎥    </v>
          </cell>
          <cell r="E103">
            <v>2944</v>
          </cell>
          <cell r="F103">
            <v>0</v>
          </cell>
          <cell r="G103">
            <v>989</v>
          </cell>
          <cell r="H103">
            <v>0</v>
          </cell>
          <cell r="I103">
            <v>857</v>
          </cell>
          <cell r="J103">
            <v>0</v>
          </cell>
          <cell r="K103">
            <v>1098</v>
          </cell>
          <cell r="L103">
            <v>0</v>
          </cell>
        </row>
        <row r="104">
          <cell r="A104" t="str">
            <v>유용성토운반(L=1,082m)</v>
          </cell>
          <cell r="B104" t="str">
            <v>덤프+백호</v>
          </cell>
          <cell r="C104">
            <v>260.60000000000002</v>
          </cell>
          <cell r="D104" t="str">
            <v xml:space="preserve">㎥    </v>
          </cell>
          <cell r="E104">
            <v>3661</v>
          </cell>
          <cell r="F104">
            <v>954055</v>
          </cell>
          <cell r="G104">
            <v>1258</v>
          </cell>
          <cell r="H104">
            <v>327834</v>
          </cell>
          <cell r="I104">
            <v>1079</v>
          </cell>
          <cell r="J104">
            <v>281187</v>
          </cell>
          <cell r="K104">
            <v>1324</v>
          </cell>
          <cell r="L104">
            <v>345034</v>
          </cell>
        </row>
        <row r="105">
          <cell r="A105" t="str">
            <v>사토운반 및 고르기</v>
          </cell>
          <cell r="B105" t="str">
            <v>백호_덤프15ton, L= 2km</v>
          </cell>
          <cell r="C105">
            <v>4124.3</v>
          </cell>
          <cell r="D105" t="str">
            <v xml:space="preserve">m3    </v>
          </cell>
          <cell r="E105">
            <v>5549</v>
          </cell>
          <cell r="F105">
            <v>22885740</v>
          </cell>
          <cell r="G105">
            <v>1904</v>
          </cell>
          <cell r="H105">
            <v>7852667</v>
          </cell>
          <cell r="I105">
            <v>1834</v>
          </cell>
          <cell r="J105">
            <v>7563966</v>
          </cell>
          <cell r="K105">
            <v>1811</v>
          </cell>
          <cell r="L105">
            <v>7469107</v>
          </cell>
        </row>
        <row r="106">
          <cell r="A106" t="str">
            <v>표토제거/답구간</v>
          </cell>
          <cell r="B106" t="str">
            <v>T=20cm</v>
          </cell>
          <cell r="C106">
            <v>0</v>
          </cell>
          <cell r="D106" t="str">
            <v xml:space="preserve">m2    </v>
          </cell>
          <cell r="E106">
            <v>396</v>
          </cell>
          <cell r="F106">
            <v>0</v>
          </cell>
          <cell r="G106">
            <v>125</v>
          </cell>
          <cell r="H106">
            <v>0</v>
          </cell>
          <cell r="I106">
            <v>147</v>
          </cell>
          <cell r="J106">
            <v>0</v>
          </cell>
          <cell r="K106">
            <v>124</v>
          </cell>
          <cell r="L106">
            <v>0</v>
          </cell>
        </row>
        <row r="107">
          <cell r="A107" t="str">
            <v>표토제거/답외구간</v>
          </cell>
          <cell r="B107" t="str">
            <v>T=20cm</v>
          </cell>
          <cell r="C107">
            <v>4124.3</v>
          </cell>
          <cell r="D107" t="str">
            <v xml:space="preserve">m2    </v>
          </cell>
          <cell r="E107">
            <v>239</v>
          </cell>
          <cell r="F107">
            <v>985707</v>
          </cell>
          <cell r="G107">
            <v>94</v>
          </cell>
          <cell r="H107">
            <v>387684</v>
          </cell>
          <cell r="I107">
            <v>67</v>
          </cell>
          <cell r="J107">
            <v>276328</v>
          </cell>
          <cell r="K107">
            <v>78</v>
          </cell>
          <cell r="L107">
            <v>321695</v>
          </cell>
        </row>
        <row r="108">
          <cell r="A108" t="str">
            <v>절토면고르기</v>
          </cell>
          <cell r="B108" t="str">
            <v>토사</v>
          </cell>
          <cell r="C108">
            <v>0</v>
          </cell>
          <cell r="D108" t="str">
            <v xml:space="preserve">m2    </v>
          </cell>
          <cell r="E108">
            <v>2518</v>
          </cell>
          <cell r="F108">
            <v>0</v>
          </cell>
          <cell r="G108">
            <v>360</v>
          </cell>
          <cell r="H108">
            <v>0</v>
          </cell>
          <cell r="I108">
            <v>1612</v>
          </cell>
          <cell r="J108">
            <v>0</v>
          </cell>
          <cell r="K108">
            <v>546</v>
          </cell>
          <cell r="L108">
            <v>0</v>
          </cell>
        </row>
        <row r="109">
          <cell r="A109" t="str">
            <v>성토면 고르기</v>
          </cell>
          <cell r="B109" t="str">
            <v>-</v>
          </cell>
          <cell r="C109">
            <v>14758.2</v>
          </cell>
          <cell r="D109" t="str">
            <v xml:space="preserve">m2    </v>
          </cell>
          <cell r="E109">
            <v>698</v>
          </cell>
          <cell r="F109">
            <v>10301222</v>
          </cell>
          <cell r="G109">
            <v>124</v>
          </cell>
          <cell r="H109">
            <v>1830016</v>
          </cell>
          <cell r="I109">
            <v>370</v>
          </cell>
          <cell r="J109">
            <v>5460534</v>
          </cell>
          <cell r="K109">
            <v>204</v>
          </cell>
          <cell r="L109">
            <v>3010672</v>
          </cell>
        </row>
        <row r="110">
          <cell r="A110" t="str">
            <v>거적덮기</v>
          </cell>
          <cell r="B110" t="str">
            <v>-</v>
          </cell>
          <cell r="C110">
            <v>6208.9</v>
          </cell>
          <cell r="D110" t="str">
            <v xml:space="preserve">m2    </v>
          </cell>
          <cell r="E110">
            <v>2478</v>
          </cell>
          <cell r="F110">
            <v>15385653</v>
          </cell>
          <cell r="G110">
            <v>1933</v>
          </cell>
          <cell r="H110">
            <v>12001803</v>
          </cell>
          <cell r="I110">
            <v>545</v>
          </cell>
          <cell r="J110">
            <v>3383850</v>
          </cell>
          <cell r="K110">
            <v>0</v>
          </cell>
          <cell r="L110">
            <v>0</v>
          </cell>
        </row>
        <row r="111">
          <cell r="A111" t="str">
            <v>여성토(60day)</v>
          </cell>
          <cell r="B111" t="str">
            <v>비다짐</v>
          </cell>
          <cell r="C111">
            <v>11871</v>
          </cell>
          <cell r="D111" t="str">
            <v xml:space="preserve">m3    </v>
          </cell>
          <cell r="E111">
            <v>784</v>
          </cell>
          <cell r="F111">
            <v>9306864</v>
          </cell>
          <cell r="G111">
            <v>287</v>
          </cell>
          <cell r="H111">
            <v>3406977</v>
          </cell>
          <cell r="I111">
            <v>259</v>
          </cell>
          <cell r="J111">
            <v>3074589</v>
          </cell>
          <cell r="K111">
            <v>238</v>
          </cell>
          <cell r="L111">
            <v>2825298</v>
          </cell>
        </row>
        <row r="112">
          <cell r="A112" t="str">
            <v>지반매트부설</v>
          </cell>
          <cell r="B112" t="str">
            <v>PET MAT(5t/M)</v>
          </cell>
          <cell r="C112">
            <v>12682.7</v>
          </cell>
          <cell r="D112" t="str">
            <v xml:space="preserve">㎡    </v>
          </cell>
          <cell r="E112">
            <v>1527</v>
          </cell>
          <cell r="F112">
            <v>19366482</v>
          </cell>
          <cell r="G112">
            <v>1320</v>
          </cell>
          <cell r="H112">
            <v>16741164</v>
          </cell>
          <cell r="I112">
            <v>207</v>
          </cell>
          <cell r="J112">
            <v>2625318</v>
          </cell>
          <cell r="K112">
            <v>0</v>
          </cell>
          <cell r="L112">
            <v>0</v>
          </cell>
        </row>
        <row r="113">
          <cell r="A113" t="str">
            <v>쇄석부설(구입)</v>
          </cell>
          <cell r="B113" t="str">
            <v>T=20cm</v>
          </cell>
          <cell r="C113">
            <v>3621.9</v>
          </cell>
          <cell r="D113" t="str">
            <v xml:space="preserve">m3    </v>
          </cell>
          <cell r="E113">
            <v>22240</v>
          </cell>
          <cell r="F113">
            <v>80551054</v>
          </cell>
          <cell r="G113">
            <v>19423</v>
          </cell>
          <cell r="H113">
            <v>70348163</v>
          </cell>
          <cell r="I113">
            <v>2006</v>
          </cell>
          <cell r="J113">
            <v>7265531</v>
          </cell>
          <cell r="K113">
            <v>811</v>
          </cell>
          <cell r="L113">
            <v>2937360</v>
          </cell>
        </row>
        <row r="114">
          <cell r="A114" t="str">
            <v>필터매트부설</v>
          </cell>
          <cell r="B114" t="str">
            <v>수상(350kg/m2)</v>
          </cell>
          <cell r="C114">
            <v>12019.6</v>
          </cell>
          <cell r="D114" t="str">
            <v xml:space="preserve">㎡    </v>
          </cell>
          <cell r="E114">
            <v>1725</v>
          </cell>
          <cell r="F114">
            <v>20733809</v>
          </cell>
          <cell r="G114">
            <v>1518</v>
          </cell>
          <cell r="H114">
            <v>18245752</v>
          </cell>
          <cell r="I114">
            <v>207</v>
          </cell>
          <cell r="J114">
            <v>2488057</v>
          </cell>
          <cell r="K114">
            <v>0</v>
          </cell>
          <cell r="L114">
            <v>0</v>
          </cell>
        </row>
        <row r="115">
          <cell r="A115" t="str">
            <v>PBD 천공장비 조립.해체</v>
          </cell>
          <cell r="B115" t="str">
            <v>조립 1회 + 해체 1회</v>
          </cell>
          <cell r="C115">
            <v>1</v>
          </cell>
          <cell r="D115" t="str">
            <v xml:space="preserve">회    </v>
          </cell>
          <cell r="E115">
            <v>2340263</v>
          </cell>
          <cell r="F115">
            <v>2340263</v>
          </cell>
          <cell r="G115">
            <v>27162</v>
          </cell>
          <cell r="H115">
            <v>27162</v>
          </cell>
          <cell r="I115">
            <v>2212395</v>
          </cell>
          <cell r="J115">
            <v>2212395</v>
          </cell>
          <cell r="K115">
            <v>100706</v>
          </cell>
          <cell r="L115">
            <v>100706</v>
          </cell>
        </row>
        <row r="116">
          <cell r="A116" t="str">
            <v>PBD 타설</v>
          </cell>
          <cell r="B116" t="str">
            <v>타설길이 L=38m 이하</v>
          </cell>
          <cell r="C116">
            <v>63085.2</v>
          </cell>
          <cell r="D116" t="str">
            <v xml:space="preserve">m     </v>
          </cell>
          <cell r="E116">
            <v>568</v>
          </cell>
          <cell r="F116">
            <v>35832393</v>
          </cell>
          <cell r="G116">
            <v>411</v>
          </cell>
          <cell r="H116">
            <v>25928017</v>
          </cell>
          <cell r="I116">
            <v>72</v>
          </cell>
          <cell r="J116">
            <v>4542134</v>
          </cell>
          <cell r="K116">
            <v>85</v>
          </cell>
          <cell r="L116">
            <v>5362242</v>
          </cell>
        </row>
        <row r="117">
          <cell r="A117" t="str">
            <v>비탈규준틀(H=0.5m)</v>
          </cell>
          <cell r="B117" t="str">
            <v/>
          </cell>
          <cell r="C117">
            <v>38</v>
          </cell>
          <cell r="D117" t="str">
            <v xml:space="preserve">개    </v>
          </cell>
          <cell r="E117">
            <v>52965</v>
          </cell>
          <cell r="F117">
            <v>2012670</v>
          </cell>
          <cell r="G117">
            <v>5076</v>
          </cell>
          <cell r="H117">
            <v>192888</v>
          </cell>
          <cell r="I117">
            <v>47728</v>
          </cell>
          <cell r="J117">
            <v>1813664</v>
          </cell>
          <cell r="K117">
            <v>161</v>
          </cell>
          <cell r="L117">
            <v>6118</v>
          </cell>
        </row>
        <row r="118">
          <cell r="A118" t="str">
            <v>수평규준틀(H=2.4m)</v>
          </cell>
          <cell r="B118" t="str">
            <v/>
          </cell>
          <cell r="C118">
            <v>10</v>
          </cell>
          <cell r="D118" t="str">
            <v xml:space="preserve">개    </v>
          </cell>
          <cell r="E118">
            <v>75034</v>
          </cell>
          <cell r="F118">
            <v>750340</v>
          </cell>
          <cell r="G118">
            <v>11445</v>
          </cell>
          <cell r="H118">
            <v>114450</v>
          </cell>
          <cell r="I118">
            <v>63169</v>
          </cell>
          <cell r="J118">
            <v>631690</v>
          </cell>
          <cell r="K118">
            <v>420</v>
          </cell>
          <cell r="L118">
            <v>4200</v>
          </cell>
        </row>
        <row r="119">
          <cell r="A119" t="str">
            <v/>
          </cell>
          <cell r="B119" t="str">
            <v/>
          </cell>
          <cell r="C119">
            <v>0</v>
          </cell>
          <cell r="D119" t="str">
            <v xml:space="preserve">      </v>
          </cell>
          <cell r="E119">
            <v>0</v>
          </cell>
          <cell r="F119">
            <v>0</v>
          </cell>
          <cell r="G119">
            <v>0</v>
          </cell>
          <cell r="H119">
            <v>0</v>
          </cell>
          <cell r="I119">
            <v>0</v>
          </cell>
          <cell r="J119">
            <v>0</v>
          </cell>
          <cell r="K119">
            <v>0</v>
          </cell>
          <cell r="L119">
            <v>0</v>
          </cell>
        </row>
        <row r="121">
          <cell r="A121" t="str">
            <v>1.2.2 방수제 구조물</v>
          </cell>
          <cell r="B121" t="str">
            <v/>
          </cell>
          <cell r="C121">
            <v>1</v>
          </cell>
          <cell r="D121" t="str">
            <v xml:space="preserve">식    </v>
          </cell>
          <cell r="E121" t="str">
            <v/>
          </cell>
          <cell r="F121">
            <v>216663036</v>
          </cell>
          <cell r="G121" t="str">
            <v/>
          </cell>
          <cell r="H121">
            <v>82371851</v>
          </cell>
          <cell r="I121" t="str">
            <v/>
          </cell>
          <cell r="J121">
            <v>117143750</v>
          </cell>
          <cell r="K121" t="str">
            <v/>
          </cell>
          <cell r="L121">
            <v>17147435</v>
          </cell>
        </row>
        <row r="122">
          <cell r="A122" t="str">
            <v>콘크리트 타설/장비사용</v>
          </cell>
          <cell r="B122" t="str">
            <v>철근콘크리트</v>
          </cell>
          <cell r="C122">
            <v>90.44</v>
          </cell>
          <cell r="D122" t="str">
            <v xml:space="preserve">m3    </v>
          </cell>
          <cell r="E122">
            <v>24743</v>
          </cell>
          <cell r="F122">
            <v>2237755</v>
          </cell>
          <cell r="G122">
            <v>1790</v>
          </cell>
          <cell r="H122">
            <v>161887</v>
          </cell>
          <cell r="I122">
            <v>19794</v>
          </cell>
          <cell r="J122">
            <v>1790169</v>
          </cell>
          <cell r="K122">
            <v>3159</v>
          </cell>
          <cell r="L122">
            <v>285699</v>
          </cell>
        </row>
        <row r="123">
          <cell r="A123" t="str">
            <v>콘크리트 타설/장비사용</v>
          </cell>
          <cell r="B123" t="str">
            <v>소형구조물</v>
          </cell>
          <cell r="C123">
            <v>57.64</v>
          </cell>
          <cell r="D123" t="str">
            <v xml:space="preserve">m3    </v>
          </cell>
          <cell r="E123">
            <v>39942</v>
          </cell>
          <cell r="F123">
            <v>2302255</v>
          </cell>
          <cell r="G123">
            <v>3053</v>
          </cell>
          <cell r="H123">
            <v>175974</v>
          </cell>
          <cell r="I123">
            <v>31954</v>
          </cell>
          <cell r="J123">
            <v>1841828</v>
          </cell>
          <cell r="K123">
            <v>4935</v>
          </cell>
          <cell r="L123">
            <v>284453</v>
          </cell>
        </row>
        <row r="124">
          <cell r="A124" t="str">
            <v>콘크리트 타설/장비사용</v>
          </cell>
          <cell r="B124" t="str">
            <v>무근콘크리트</v>
          </cell>
          <cell r="C124">
            <v>16.149999999999999</v>
          </cell>
          <cell r="D124" t="str">
            <v xml:space="preserve">m3    </v>
          </cell>
          <cell r="E124">
            <v>21914</v>
          </cell>
          <cell r="F124">
            <v>353910</v>
          </cell>
          <cell r="G124">
            <v>1588</v>
          </cell>
          <cell r="H124">
            <v>25646</v>
          </cell>
          <cell r="I124">
            <v>17531</v>
          </cell>
          <cell r="J124">
            <v>283125</v>
          </cell>
          <cell r="K124">
            <v>2795</v>
          </cell>
          <cell r="L124">
            <v>45139</v>
          </cell>
        </row>
        <row r="125">
          <cell r="A125" t="str">
            <v>합판거푸집</v>
          </cell>
          <cell r="B125" t="str">
            <v>간단, 0~7m, 6회</v>
          </cell>
          <cell r="C125">
            <v>483.46</v>
          </cell>
          <cell r="D125" t="str">
            <v xml:space="preserve">m2    </v>
          </cell>
          <cell r="E125">
            <v>32752</v>
          </cell>
          <cell r="F125">
            <v>15834280</v>
          </cell>
          <cell r="G125">
            <v>9726</v>
          </cell>
          <cell r="H125">
            <v>4702131</v>
          </cell>
          <cell r="I125">
            <v>22695</v>
          </cell>
          <cell r="J125">
            <v>10972124</v>
          </cell>
          <cell r="K125">
            <v>331</v>
          </cell>
          <cell r="L125">
            <v>160025</v>
          </cell>
        </row>
        <row r="126">
          <cell r="A126" t="str">
            <v>유로폼</v>
          </cell>
          <cell r="B126" t="str">
            <v>간단, 7m이하</v>
          </cell>
          <cell r="C126">
            <v>801.04</v>
          </cell>
          <cell r="D126" t="str">
            <v xml:space="preserve">m2    </v>
          </cell>
          <cell r="E126">
            <v>26732</v>
          </cell>
          <cell r="F126">
            <v>21413401</v>
          </cell>
          <cell r="G126">
            <v>5079</v>
          </cell>
          <cell r="H126">
            <v>4068482</v>
          </cell>
          <cell r="I126">
            <v>21653</v>
          </cell>
          <cell r="J126">
            <v>17344919</v>
          </cell>
          <cell r="K126">
            <v>0</v>
          </cell>
          <cell r="L126">
            <v>0</v>
          </cell>
        </row>
        <row r="127">
          <cell r="A127" t="str">
            <v>자립식지수판</v>
          </cell>
          <cell r="B127" t="str">
            <v>B=150㎜,5㎜, 벽체두께 200㎜, 개거형</v>
          </cell>
          <cell r="C127">
            <v>5.7</v>
          </cell>
          <cell r="D127" t="str">
            <v xml:space="preserve">m     </v>
          </cell>
          <cell r="E127">
            <v>49973</v>
          </cell>
          <cell r="F127">
            <v>284845</v>
          </cell>
          <cell r="G127">
            <v>47594</v>
          </cell>
          <cell r="H127">
            <v>271285</v>
          </cell>
          <cell r="I127">
            <v>2379</v>
          </cell>
          <cell r="J127">
            <v>13560</v>
          </cell>
          <cell r="K127">
            <v>0</v>
          </cell>
          <cell r="L127">
            <v>0</v>
          </cell>
        </row>
        <row r="128">
          <cell r="A128" t="str">
            <v>철근가공및조립</v>
          </cell>
          <cell r="B128" t="str">
            <v>간  단</v>
          </cell>
          <cell r="C128">
            <v>2.9790000000000001</v>
          </cell>
          <cell r="D128" t="str">
            <v xml:space="preserve">Ton   </v>
          </cell>
          <cell r="E128">
            <v>643725</v>
          </cell>
          <cell r="F128">
            <v>1917655</v>
          </cell>
          <cell r="G128">
            <v>3281</v>
          </cell>
          <cell r="H128">
            <v>9774</v>
          </cell>
          <cell r="I128">
            <v>637288</v>
          </cell>
          <cell r="J128">
            <v>1898480</v>
          </cell>
          <cell r="K128">
            <v>3156</v>
          </cell>
          <cell r="L128">
            <v>9401</v>
          </cell>
        </row>
        <row r="129">
          <cell r="A129" t="str">
            <v>줄눈설치</v>
          </cell>
          <cell r="B129" t="str">
            <v>합판12mm</v>
          </cell>
          <cell r="C129">
            <v>97.75</v>
          </cell>
          <cell r="D129" t="str">
            <v xml:space="preserve">㎡    </v>
          </cell>
          <cell r="E129">
            <v>2438</v>
          </cell>
          <cell r="F129">
            <v>238314</v>
          </cell>
          <cell r="G129">
            <v>2438</v>
          </cell>
          <cell r="H129">
            <v>238314</v>
          </cell>
          <cell r="I129">
            <v>0</v>
          </cell>
          <cell r="J129">
            <v>0</v>
          </cell>
          <cell r="K129">
            <v>0</v>
          </cell>
          <cell r="L129">
            <v>0</v>
          </cell>
        </row>
        <row r="130">
          <cell r="A130" t="str">
            <v>호안기초석붙이기</v>
          </cell>
          <cell r="B130" t="str">
            <v>기계사용설치</v>
          </cell>
          <cell r="C130">
            <v>1830</v>
          </cell>
          <cell r="D130" t="str">
            <v xml:space="preserve">㎡    </v>
          </cell>
          <cell r="E130">
            <v>6098</v>
          </cell>
          <cell r="F130">
            <v>11159340</v>
          </cell>
          <cell r="G130">
            <v>434</v>
          </cell>
          <cell r="H130">
            <v>794220</v>
          </cell>
          <cell r="I130">
            <v>4455</v>
          </cell>
          <cell r="J130">
            <v>8152650</v>
          </cell>
          <cell r="K130">
            <v>1209</v>
          </cell>
          <cell r="L130">
            <v>2212470</v>
          </cell>
        </row>
        <row r="131">
          <cell r="A131" t="str">
            <v>필터매트부설</v>
          </cell>
          <cell r="B131" t="str">
            <v>수상(350kg/m2)</v>
          </cell>
          <cell r="C131">
            <v>8447.2000000000007</v>
          </cell>
          <cell r="D131" t="str">
            <v xml:space="preserve">㎡    </v>
          </cell>
          <cell r="E131">
            <v>1725</v>
          </cell>
          <cell r="F131">
            <v>14571419</v>
          </cell>
          <cell r="G131">
            <v>1518</v>
          </cell>
          <cell r="H131">
            <v>12822849</v>
          </cell>
          <cell r="I131">
            <v>207</v>
          </cell>
          <cell r="J131">
            <v>1748570</v>
          </cell>
          <cell r="K131">
            <v>0</v>
          </cell>
          <cell r="L131">
            <v>0</v>
          </cell>
        </row>
        <row r="132">
          <cell r="A132" t="str">
            <v>호안블록붙이기</v>
          </cell>
          <cell r="B132" t="str">
            <v>기계사용설치</v>
          </cell>
          <cell r="C132">
            <v>8447.2000000000007</v>
          </cell>
          <cell r="D132" t="str">
            <v xml:space="preserve">㎡    </v>
          </cell>
          <cell r="E132">
            <v>6402</v>
          </cell>
          <cell r="F132">
            <v>54078973</v>
          </cell>
          <cell r="G132">
            <v>495</v>
          </cell>
          <cell r="H132">
            <v>4181364</v>
          </cell>
          <cell r="I132">
            <v>5119</v>
          </cell>
          <cell r="J132">
            <v>43241216</v>
          </cell>
          <cell r="K132">
            <v>788</v>
          </cell>
          <cell r="L132">
            <v>6656393</v>
          </cell>
        </row>
        <row r="133">
          <cell r="A133" t="str">
            <v>콘크리트포장/포설</v>
          </cell>
          <cell r="B133" t="str">
            <v>T=20cm</v>
          </cell>
          <cell r="C133">
            <v>6404.3</v>
          </cell>
          <cell r="D133" t="str">
            <v xml:space="preserve">m2    </v>
          </cell>
          <cell r="E133">
            <v>4779</v>
          </cell>
          <cell r="F133">
            <v>30606149</v>
          </cell>
          <cell r="G133">
            <v>3190</v>
          </cell>
          <cell r="H133">
            <v>20429717</v>
          </cell>
          <cell r="I133">
            <v>1589</v>
          </cell>
          <cell r="J133">
            <v>10176432</v>
          </cell>
          <cell r="K133">
            <v>0</v>
          </cell>
          <cell r="L133">
            <v>0</v>
          </cell>
        </row>
        <row r="134">
          <cell r="A134" t="str">
            <v>보조기층 포설 및 다짐</v>
          </cell>
          <cell r="B134" t="str">
            <v>40mm</v>
          </cell>
          <cell r="C134">
            <v>1427.24</v>
          </cell>
          <cell r="D134" t="str">
            <v xml:space="preserve">m3    </v>
          </cell>
          <cell r="E134">
            <v>34043</v>
          </cell>
          <cell r="F134">
            <v>48587530</v>
          </cell>
          <cell r="G134">
            <v>23089</v>
          </cell>
          <cell r="H134">
            <v>32953544</v>
          </cell>
          <cell r="I134">
            <v>7190</v>
          </cell>
          <cell r="J134">
            <v>10261855</v>
          </cell>
          <cell r="K134">
            <v>3764</v>
          </cell>
          <cell r="L134">
            <v>5372131</v>
          </cell>
        </row>
        <row r="135">
          <cell r="A135" t="str">
            <v>포장줄눈 절단(콘크리트)</v>
          </cell>
          <cell r="B135" t="str">
            <v>줄눈시공 10cm이하</v>
          </cell>
          <cell r="C135">
            <v>1064</v>
          </cell>
          <cell r="D135" t="str">
            <v xml:space="preserve">m     </v>
          </cell>
          <cell r="E135">
            <v>1441</v>
          </cell>
          <cell r="F135">
            <v>1533224</v>
          </cell>
          <cell r="G135">
            <v>666</v>
          </cell>
          <cell r="H135">
            <v>708624</v>
          </cell>
          <cell r="I135">
            <v>713</v>
          </cell>
          <cell r="J135">
            <v>758632</v>
          </cell>
          <cell r="K135">
            <v>62</v>
          </cell>
          <cell r="L135">
            <v>65968</v>
          </cell>
        </row>
        <row r="136">
          <cell r="A136" t="str">
            <v>조립식구조물설치(수로관)</v>
          </cell>
          <cell r="B136" t="str">
            <v>L=2m, 1.0m*0.8m, 1,980㎏</v>
          </cell>
          <cell r="C136">
            <v>326</v>
          </cell>
          <cell r="D136" t="str">
            <v xml:space="preserve">본    </v>
          </cell>
          <cell r="E136">
            <v>35411</v>
          </cell>
          <cell r="F136">
            <v>11543986</v>
          </cell>
          <cell r="G136">
            <v>2540</v>
          </cell>
          <cell r="H136">
            <v>828040</v>
          </cell>
          <cell r="I136">
            <v>26565</v>
          </cell>
          <cell r="J136">
            <v>8660190</v>
          </cell>
          <cell r="K136">
            <v>6306</v>
          </cell>
          <cell r="L136">
            <v>2055756</v>
          </cell>
        </row>
        <row r="137">
          <cell r="A137" t="str">
            <v/>
          </cell>
          <cell r="B137" t="str">
            <v/>
          </cell>
          <cell r="C137">
            <v>0</v>
          </cell>
          <cell r="D137" t="str">
            <v xml:space="preserve">      </v>
          </cell>
          <cell r="E137">
            <v>0</v>
          </cell>
          <cell r="F137">
            <v>0</v>
          </cell>
          <cell r="G137">
            <v>0</v>
          </cell>
          <cell r="H137">
            <v>0</v>
          </cell>
          <cell r="I137">
            <v>0</v>
          </cell>
          <cell r="J137">
            <v>0</v>
          </cell>
          <cell r="K137">
            <v>0</v>
          </cell>
          <cell r="L137">
            <v>0</v>
          </cell>
        </row>
        <row r="139">
          <cell r="A139" t="str">
            <v>2. 마산공구 공사비명세서</v>
          </cell>
          <cell r="B139" t="str">
            <v/>
          </cell>
          <cell r="C139">
            <v>1</v>
          </cell>
          <cell r="D139" t="str">
            <v xml:space="preserve">식    </v>
          </cell>
          <cell r="E139" t="str">
            <v/>
          </cell>
          <cell r="F139">
            <v>3707186465</v>
          </cell>
          <cell r="G139" t="str">
            <v/>
          </cell>
          <cell r="H139">
            <v>892804826</v>
          </cell>
          <cell r="I139" t="str">
            <v/>
          </cell>
          <cell r="J139">
            <v>2354909101</v>
          </cell>
          <cell r="K139" t="str">
            <v/>
          </cell>
          <cell r="L139">
            <v>459472538</v>
          </cell>
        </row>
        <row r="140">
          <cell r="A140" t="str">
            <v>2.1. 배수장 공사비 명세서</v>
          </cell>
          <cell r="B140" t="str">
            <v>&lt;전기외서&gt;</v>
          </cell>
          <cell r="C140">
            <v>1</v>
          </cell>
          <cell r="D140" t="str">
            <v xml:space="preserve">식    </v>
          </cell>
          <cell r="E140">
            <v>1109585395</v>
          </cell>
          <cell r="F140">
            <v>1109585395</v>
          </cell>
          <cell r="G140">
            <v>294780058</v>
          </cell>
          <cell r="H140">
            <v>294780058</v>
          </cell>
          <cell r="I140">
            <v>592111263</v>
          </cell>
          <cell r="J140">
            <v>592111263</v>
          </cell>
          <cell r="K140">
            <v>222694074</v>
          </cell>
          <cell r="L140">
            <v>222694074</v>
          </cell>
        </row>
        <row r="141">
          <cell r="A141" t="str">
            <v>2.2. 배수로 공사비 명세서</v>
          </cell>
          <cell r="B141" t="str">
            <v/>
          </cell>
          <cell r="C141">
            <v>1</v>
          </cell>
          <cell r="D141" t="str">
            <v xml:space="preserve">식    </v>
          </cell>
          <cell r="E141">
            <v>2122972143</v>
          </cell>
          <cell r="F141">
            <v>2122972143</v>
          </cell>
          <cell r="G141">
            <v>454630468</v>
          </cell>
          <cell r="H141">
            <v>454630468</v>
          </cell>
          <cell r="I141">
            <v>1524685053</v>
          </cell>
          <cell r="J141">
            <v>1524685053</v>
          </cell>
          <cell r="K141">
            <v>143656622</v>
          </cell>
          <cell r="L141">
            <v>143656622</v>
          </cell>
        </row>
        <row r="142">
          <cell r="A142" t="str">
            <v>2.3. 매립 공사비 명세서</v>
          </cell>
          <cell r="B142" t="str">
            <v/>
          </cell>
          <cell r="C142">
            <v>1</v>
          </cell>
          <cell r="D142" t="str">
            <v xml:space="preserve">식    </v>
          </cell>
          <cell r="E142">
            <v>292649846</v>
          </cell>
          <cell r="F142">
            <v>292649846</v>
          </cell>
          <cell r="G142">
            <v>97450728</v>
          </cell>
          <cell r="H142">
            <v>97450728</v>
          </cell>
          <cell r="I142">
            <v>111306993</v>
          </cell>
          <cell r="J142">
            <v>111306993</v>
          </cell>
          <cell r="K142">
            <v>83892125</v>
          </cell>
          <cell r="L142">
            <v>83892125</v>
          </cell>
        </row>
        <row r="143">
          <cell r="A143" t="str">
            <v>2.4. 용수로 공사비 명세서</v>
          </cell>
          <cell r="B143" t="str">
            <v/>
          </cell>
          <cell r="C143">
            <v>1</v>
          </cell>
          <cell r="D143" t="str">
            <v xml:space="preserve">식    </v>
          </cell>
          <cell r="E143">
            <v>181979081</v>
          </cell>
          <cell r="F143">
            <v>181979081</v>
          </cell>
          <cell r="G143">
            <v>45943572</v>
          </cell>
          <cell r="H143">
            <v>45943572</v>
          </cell>
          <cell r="I143">
            <v>126805792</v>
          </cell>
          <cell r="J143">
            <v>126805792</v>
          </cell>
          <cell r="K143">
            <v>9229717</v>
          </cell>
          <cell r="L143">
            <v>9229717</v>
          </cell>
        </row>
        <row r="144">
          <cell r="A144" t="str">
            <v/>
          </cell>
          <cell r="B144" t="str">
            <v/>
          </cell>
          <cell r="C144">
            <v>0</v>
          </cell>
          <cell r="D144" t="str">
            <v xml:space="preserve">      </v>
          </cell>
          <cell r="E144">
            <v>0</v>
          </cell>
          <cell r="F144">
            <v>0</v>
          </cell>
          <cell r="G144">
            <v>0</v>
          </cell>
          <cell r="H144">
            <v>0</v>
          </cell>
          <cell r="I144">
            <v>0</v>
          </cell>
          <cell r="J144">
            <v>0</v>
          </cell>
          <cell r="K144">
            <v>0</v>
          </cell>
          <cell r="L144">
            <v>0</v>
          </cell>
        </row>
        <row r="146">
          <cell r="A146" t="str">
            <v>2.1. 배수장 공사비 명세서</v>
          </cell>
          <cell r="B146" t="str">
            <v>&lt;전기외서&gt;</v>
          </cell>
          <cell r="C146">
            <v>1</v>
          </cell>
          <cell r="D146" t="str">
            <v xml:space="preserve">식    </v>
          </cell>
          <cell r="E146" t="str">
            <v/>
          </cell>
          <cell r="F146">
            <v>1109585395</v>
          </cell>
          <cell r="G146" t="str">
            <v/>
          </cell>
          <cell r="H146">
            <v>294780058</v>
          </cell>
          <cell r="I146" t="str">
            <v/>
          </cell>
          <cell r="J146">
            <v>592111263</v>
          </cell>
          <cell r="K146" t="str">
            <v/>
          </cell>
          <cell r="L146">
            <v>222694074</v>
          </cell>
        </row>
        <row r="147">
          <cell r="A147" t="str">
            <v>2.1.1. 배수장(토목)</v>
          </cell>
          <cell r="B147" t="str">
            <v/>
          </cell>
          <cell r="C147">
            <v>1</v>
          </cell>
          <cell r="D147" t="str">
            <v xml:space="preserve">식    </v>
          </cell>
          <cell r="E147">
            <v>875417377</v>
          </cell>
          <cell r="F147">
            <v>875417377</v>
          </cell>
          <cell r="G147">
            <v>200157685</v>
          </cell>
          <cell r="H147">
            <v>200157685</v>
          </cell>
          <cell r="I147">
            <v>456483546</v>
          </cell>
          <cell r="J147">
            <v>456483546</v>
          </cell>
          <cell r="K147">
            <v>218776146</v>
          </cell>
          <cell r="L147">
            <v>218776146</v>
          </cell>
        </row>
        <row r="148">
          <cell r="A148" t="str">
            <v>2.1.2. 배수장(기계)</v>
          </cell>
          <cell r="B148" t="str">
            <v/>
          </cell>
          <cell r="C148">
            <v>1</v>
          </cell>
          <cell r="D148" t="str">
            <v xml:space="preserve">식    </v>
          </cell>
          <cell r="E148">
            <v>77949959</v>
          </cell>
          <cell r="F148">
            <v>77949959</v>
          </cell>
          <cell r="G148">
            <v>22533832</v>
          </cell>
          <cell r="H148">
            <v>22533832</v>
          </cell>
          <cell r="I148">
            <v>53297740</v>
          </cell>
          <cell r="J148">
            <v>53297740</v>
          </cell>
          <cell r="K148">
            <v>2118387</v>
          </cell>
          <cell r="L148">
            <v>2118387</v>
          </cell>
        </row>
        <row r="149">
          <cell r="A149" t="str">
            <v>2.1.3. 배수장(건축)</v>
          </cell>
          <cell r="B149" t="str">
            <v/>
          </cell>
          <cell r="C149">
            <v>1</v>
          </cell>
          <cell r="D149" t="str">
            <v xml:space="preserve">식    </v>
          </cell>
          <cell r="E149">
            <v>156218059</v>
          </cell>
          <cell r="F149">
            <v>156218059</v>
          </cell>
          <cell r="G149">
            <v>72088541</v>
          </cell>
          <cell r="H149">
            <v>72088541</v>
          </cell>
          <cell r="I149">
            <v>82329977</v>
          </cell>
          <cell r="J149">
            <v>82329977</v>
          </cell>
          <cell r="K149">
            <v>1799541</v>
          </cell>
          <cell r="L149">
            <v>1799541</v>
          </cell>
        </row>
        <row r="150">
          <cell r="A150" t="str">
            <v/>
          </cell>
          <cell r="B150" t="str">
            <v/>
          </cell>
          <cell r="C150">
            <v>0</v>
          </cell>
          <cell r="D150" t="str">
            <v xml:space="preserve">      </v>
          </cell>
          <cell r="E150">
            <v>0</v>
          </cell>
          <cell r="F150">
            <v>0</v>
          </cell>
          <cell r="G150">
            <v>0</v>
          </cell>
          <cell r="H150">
            <v>0</v>
          </cell>
          <cell r="I150">
            <v>0</v>
          </cell>
          <cell r="J150">
            <v>0</v>
          </cell>
          <cell r="K150">
            <v>0</v>
          </cell>
          <cell r="L150">
            <v>0</v>
          </cell>
        </row>
        <row r="152">
          <cell r="A152" t="str">
            <v>2.1.1. 배수장(토목)</v>
          </cell>
          <cell r="B152" t="str">
            <v/>
          </cell>
          <cell r="C152">
            <v>1</v>
          </cell>
          <cell r="D152" t="str">
            <v xml:space="preserve">식    </v>
          </cell>
          <cell r="E152" t="str">
            <v/>
          </cell>
          <cell r="F152">
            <v>875417377</v>
          </cell>
          <cell r="G152" t="str">
            <v/>
          </cell>
          <cell r="H152">
            <v>200157685</v>
          </cell>
          <cell r="I152" t="str">
            <v/>
          </cell>
          <cell r="J152">
            <v>456483546</v>
          </cell>
          <cell r="K152" t="str">
            <v/>
          </cell>
          <cell r="L152">
            <v>218776146</v>
          </cell>
        </row>
        <row r="153">
          <cell r="A153" t="str">
            <v>2.1.1.1. 배수장 토공</v>
          </cell>
          <cell r="B153" t="str">
            <v/>
          </cell>
          <cell r="C153">
            <v>1</v>
          </cell>
          <cell r="D153" t="str">
            <v xml:space="preserve">식    </v>
          </cell>
          <cell r="E153">
            <v>148660593</v>
          </cell>
          <cell r="F153">
            <v>148660593</v>
          </cell>
          <cell r="G153">
            <v>62471633</v>
          </cell>
          <cell r="H153">
            <v>62471633</v>
          </cell>
          <cell r="I153">
            <v>53138941</v>
          </cell>
          <cell r="J153">
            <v>53138941</v>
          </cell>
          <cell r="K153">
            <v>33050019</v>
          </cell>
          <cell r="L153">
            <v>33050019</v>
          </cell>
        </row>
        <row r="154">
          <cell r="A154" t="str">
            <v>2.1.1.2. 배수장 구조물</v>
          </cell>
          <cell r="B154" t="str">
            <v/>
          </cell>
          <cell r="C154">
            <v>1</v>
          </cell>
          <cell r="D154" t="str">
            <v xml:space="preserve">식    </v>
          </cell>
          <cell r="E154">
            <v>344276201</v>
          </cell>
          <cell r="F154">
            <v>344276201</v>
          </cell>
          <cell r="G154">
            <v>87657270</v>
          </cell>
          <cell r="H154">
            <v>87657270</v>
          </cell>
          <cell r="I154">
            <v>220516853</v>
          </cell>
          <cell r="J154">
            <v>220516853</v>
          </cell>
          <cell r="K154">
            <v>36102078</v>
          </cell>
          <cell r="L154">
            <v>36102078</v>
          </cell>
        </row>
        <row r="155">
          <cell r="A155" t="str">
            <v>2.1.1.3. 배수장 가시설</v>
          </cell>
          <cell r="B155" t="str">
            <v/>
          </cell>
          <cell r="C155">
            <v>1</v>
          </cell>
          <cell r="D155" t="str">
            <v xml:space="preserve">식    </v>
          </cell>
          <cell r="E155">
            <v>382480583</v>
          </cell>
          <cell r="F155">
            <v>382480583</v>
          </cell>
          <cell r="G155">
            <v>50028782</v>
          </cell>
          <cell r="H155">
            <v>50028782</v>
          </cell>
          <cell r="I155">
            <v>182827752</v>
          </cell>
          <cell r="J155">
            <v>182827752</v>
          </cell>
          <cell r="K155">
            <v>149624049</v>
          </cell>
          <cell r="L155">
            <v>149624049</v>
          </cell>
        </row>
        <row r="156">
          <cell r="A156" t="str">
            <v/>
          </cell>
          <cell r="B156" t="str">
            <v/>
          </cell>
          <cell r="C156">
            <v>0</v>
          </cell>
          <cell r="D156" t="str">
            <v xml:space="preserve">      </v>
          </cell>
          <cell r="E156">
            <v>0</v>
          </cell>
          <cell r="F156">
            <v>0</v>
          </cell>
          <cell r="G156">
            <v>0</v>
          </cell>
          <cell r="H156">
            <v>0</v>
          </cell>
          <cell r="I156">
            <v>0</v>
          </cell>
          <cell r="J156">
            <v>0</v>
          </cell>
          <cell r="K156">
            <v>0</v>
          </cell>
          <cell r="L156">
            <v>0</v>
          </cell>
        </row>
        <row r="158">
          <cell r="A158" t="str">
            <v>2.1.1.1. 배수장 토공</v>
          </cell>
          <cell r="B158" t="str">
            <v/>
          </cell>
          <cell r="C158">
            <v>1</v>
          </cell>
          <cell r="D158" t="str">
            <v xml:space="preserve">식    </v>
          </cell>
          <cell r="E158" t="str">
            <v/>
          </cell>
          <cell r="F158">
            <v>148660593</v>
          </cell>
          <cell r="G158" t="str">
            <v/>
          </cell>
          <cell r="H158">
            <v>62471633</v>
          </cell>
          <cell r="I158" t="str">
            <v/>
          </cell>
          <cell r="J158">
            <v>53138941</v>
          </cell>
          <cell r="K158" t="str">
            <v/>
          </cell>
          <cell r="L158">
            <v>33050019</v>
          </cell>
        </row>
        <row r="159">
          <cell r="A159" t="str">
            <v>흙깎기/보통토사</v>
          </cell>
          <cell r="B159" t="str">
            <v>소규모</v>
          </cell>
          <cell r="C159">
            <v>2356.6</v>
          </cell>
          <cell r="D159" t="str">
            <v xml:space="preserve">m3    </v>
          </cell>
          <cell r="E159">
            <v>2773</v>
          </cell>
          <cell r="F159">
            <v>6534851</v>
          </cell>
          <cell r="G159">
            <v>549</v>
          </cell>
          <cell r="H159">
            <v>1293773</v>
          </cell>
          <cell r="I159">
            <v>1220</v>
          </cell>
          <cell r="J159">
            <v>2875052</v>
          </cell>
          <cell r="K159">
            <v>1004</v>
          </cell>
          <cell r="L159">
            <v>2366026</v>
          </cell>
        </row>
        <row r="160">
          <cell r="A160" t="str">
            <v>흙쌓기/토사</v>
          </cell>
          <cell r="B160" t="str">
            <v>다짐도95%이상</v>
          </cell>
          <cell r="C160">
            <v>488.2</v>
          </cell>
          <cell r="D160" t="str">
            <v xml:space="preserve">m3    </v>
          </cell>
          <cell r="E160">
            <v>2452</v>
          </cell>
          <cell r="F160">
            <v>1197066</v>
          </cell>
          <cell r="G160">
            <v>477</v>
          </cell>
          <cell r="H160">
            <v>232871</v>
          </cell>
          <cell r="I160">
            <v>1275</v>
          </cell>
          <cell r="J160">
            <v>622455</v>
          </cell>
          <cell r="K160">
            <v>700</v>
          </cell>
          <cell r="L160">
            <v>341740</v>
          </cell>
        </row>
        <row r="161">
          <cell r="A161" t="str">
            <v>기계터파기/보통토사/5m이하(용수)</v>
          </cell>
          <cell r="B161" t="str">
            <v>불량(가체절 내부)</v>
          </cell>
          <cell r="C161">
            <v>1156.3</v>
          </cell>
          <cell r="D161" t="str">
            <v xml:space="preserve">m3    </v>
          </cell>
          <cell r="E161">
            <v>2266</v>
          </cell>
          <cell r="F161">
            <v>2620174</v>
          </cell>
          <cell r="G161">
            <v>486</v>
          </cell>
          <cell r="H161">
            <v>561961</v>
          </cell>
          <cell r="I161">
            <v>1042</v>
          </cell>
          <cell r="J161">
            <v>1204864</v>
          </cell>
          <cell r="K161">
            <v>738</v>
          </cell>
          <cell r="L161">
            <v>853349</v>
          </cell>
        </row>
        <row r="162">
          <cell r="A162" t="str">
            <v>기계터파기/보통토사/5m이하(용수)</v>
          </cell>
          <cell r="B162" t="str">
            <v>양호</v>
          </cell>
          <cell r="C162">
            <v>1489</v>
          </cell>
          <cell r="D162" t="str">
            <v xml:space="preserve">m3    </v>
          </cell>
          <cell r="E162">
            <v>1671</v>
          </cell>
          <cell r="F162">
            <v>2488119</v>
          </cell>
          <cell r="G162">
            <v>358</v>
          </cell>
          <cell r="H162">
            <v>533062</v>
          </cell>
          <cell r="I162">
            <v>769</v>
          </cell>
          <cell r="J162">
            <v>1145041</v>
          </cell>
          <cell r="K162">
            <v>544</v>
          </cell>
          <cell r="L162">
            <v>810016</v>
          </cell>
        </row>
        <row r="163">
          <cell r="A163" t="str">
            <v>되메우기 및 다짐</v>
          </cell>
          <cell r="B163" t="str">
            <v>대형장비</v>
          </cell>
          <cell r="C163">
            <v>1476</v>
          </cell>
          <cell r="D163" t="str">
            <v xml:space="preserve">m3    </v>
          </cell>
          <cell r="E163">
            <v>5515</v>
          </cell>
          <cell r="F163">
            <v>8140140</v>
          </cell>
          <cell r="G163">
            <v>802</v>
          </cell>
          <cell r="H163">
            <v>1183752</v>
          </cell>
          <cell r="I163">
            <v>3805</v>
          </cell>
          <cell r="J163">
            <v>5616180</v>
          </cell>
          <cell r="K163">
            <v>908</v>
          </cell>
          <cell r="L163">
            <v>1340208</v>
          </cell>
        </row>
        <row r="164">
          <cell r="A164" t="str">
            <v>표토제거/답구간</v>
          </cell>
          <cell r="B164" t="str">
            <v>T=20cm</v>
          </cell>
          <cell r="C164">
            <v>2546</v>
          </cell>
          <cell r="D164" t="str">
            <v xml:space="preserve">m2    </v>
          </cell>
          <cell r="E164">
            <v>396</v>
          </cell>
          <cell r="F164">
            <v>1008216</v>
          </cell>
          <cell r="G164">
            <v>125</v>
          </cell>
          <cell r="H164">
            <v>318250</v>
          </cell>
          <cell r="I164">
            <v>147</v>
          </cell>
          <cell r="J164">
            <v>374262</v>
          </cell>
          <cell r="K164">
            <v>124</v>
          </cell>
          <cell r="L164">
            <v>315704</v>
          </cell>
        </row>
        <row r="165">
          <cell r="A165" t="str">
            <v>표토제거/답외구간</v>
          </cell>
          <cell r="B165" t="str">
            <v>T=20cm</v>
          </cell>
          <cell r="C165">
            <v>0</v>
          </cell>
          <cell r="D165" t="str">
            <v xml:space="preserve">m2    </v>
          </cell>
          <cell r="E165">
            <v>239</v>
          </cell>
          <cell r="F165">
            <v>0</v>
          </cell>
          <cell r="G165">
            <v>94</v>
          </cell>
          <cell r="H165">
            <v>0</v>
          </cell>
          <cell r="I165">
            <v>67</v>
          </cell>
          <cell r="J165">
            <v>0</v>
          </cell>
          <cell r="K165">
            <v>78</v>
          </cell>
          <cell r="L165">
            <v>0</v>
          </cell>
        </row>
        <row r="166">
          <cell r="A166" t="str">
            <v>절토면고르기</v>
          </cell>
          <cell r="B166" t="str">
            <v>토사</v>
          </cell>
          <cell r="C166">
            <v>272.7</v>
          </cell>
          <cell r="D166" t="str">
            <v xml:space="preserve">m2    </v>
          </cell>
          <cell r="E166">
            <v>2518</v>
          </cell>
          <cell r="F166">
            <v>686658</v>
          </cell>
          <cell r="G166">
            <v>360</v>
          </cell>
          <cell r="H166">
            <v>98172</v>
          </cell>
          <cell r="I166">
            <v>1612</v>
          </cell>
          <cell r="J166">
            <v>439592</v>
          </cell>
          <cell r="K166">
            <v>546</v>
          </cell>
          <cell r="L166">
            <v>148894</v>
          </cell>
        </row>
        <row r="167">
          <cell r="A167" t="str">
            <v>성토면 고르기</v>
          </cell>
          <cell r="B167" t="str">
            <v>-</v>
          </cell>
          <cell r="C167">
            <v>312.5</v>
          </cell>
          <cell r="D167" t="str">
            <v xml:space="preserve">m2    </v>
          </cell>
          <cell r="E167">
            <v>698</v>
          </cell>
          <cell r="F167">
            <v>218125</v>
          </cell>
          <cell r="G167">
            <v>124</v>
          </cell>
          <cell r="H167">
            <v>38750</v>
          </cell>
          <cell r="I167">
            <v>370</v>
          </cell>
          <cell r="J167">
            <v>115625</v>
          </cell>
          <cell r="K167">
            <v>204</v>
          </cell>
          <cell r="L167">
            <v>63750</v>
          </cell>
        </row>
        <row r="168">
          <cell r="A168" t="str">
            <v>지반매트부설</v>
          </cell>
          <cell r="B168" t="str">
            <v>PET MAT(5t/M)</v>
          </cell>
          <cell r="C168">
            <v>3938.1</v>
          </cell>
          <cell r="D168" t="str">
            <v xml:space="preserve">㎡    </v>
          </cell>
          <cell r="E168">
            <v>1527</v>
          </cell>
          <cell r="F168">
            <v>6013478</v>
          </cell>
          <cell r="G168">
            <v>1320</v>
          </cell>
          <cell r="H168">
            <v>5198292</v>
          </cell>
          <cell r="I168">
            <v>207</v>
          </cell>
          <cell r="J168">
            <v>815186</v>
          </cell>
          <cell r="K168">
            <v>0</v>
          </cell>
          <cell r="L168">
            <v>0</v>
          </cell>
        </row>
        <row r="169">
          <cell r="A169" t="str">
            <v>거적덮기</v>
          </cell>
          <cell r="B169" t="str">
            <v>볏집</v>
          </cell>
          <cell r="C169">
            <v>235.1</v>
          </cell>
          <cell r="D169" t="str">
            <v xml:space="preserve">m2    </v>
          </cell>
          <cell r="E169">
            <v>2478</v>
          </cell>
          <cell r="F169">
            <v>582577</v>
          </cell>
          <cell r="G169">
            <v>1933</v>
          </cell>
          <cell r="H169">
            <v>454448</v>
          </cell>
          <cell r="I169">
            <v>545</v>
          </cell>
          <cell r="J169">
            <v>128129</v>
          </cell>
          <cell r="K169">
            <v>0</v>
          </cell>
          <cell r="L169">
            <v>0</v>
          </cell>
        </row>
        <row r="170">
          <cell r="A170" t="str">
            <v>기초모래(인력)</v>
          </cell>
          <cell r="B170" t="str">
            <v>재료할증 포함</v>
          </cell>
          <cell r="C170">
            <v>178</v>
          </cell>
          <cell r="D170" t="str">
            <v xml:space="preserve">㎥    </v>
          </cell>
          <cell r="E170">
            <v>34922</v>
          </cell>
          <cell r="F170">
            <v>6216116</v>
          </cell>
          <cell r="G170">
            <v>20185</v>
          </cell>
          <cell r="H170">
            <v>3592930</v>
          </cell>
          <cell r="I170">
            <v>11556</v>
          </cell>
          <cell r="J170">
            <v>2056968</v>
          </cell>
          <cell r="K170">
            <v>3181</v>
          </cell>
          <cell r="L170">
            <v>566218</v>
          </cell>
        </row>
        <row r="171">
          <cell r="A171" t="str">
            <v>잡석부설</v>
          </cell>
          <cell r="B171" t="str">
            <v>40mm</v>
          </cell>
          <cell r="C171">
            <v>619.20000000000005</v>
          </cell>
          <cell r="D171" t="str">
            <v xml:space="preserve">m3    </v>
          </cell>
          <cell r="E171">
            <v>34098</v>
          </cell>
          <cell r="F171">
            <v>21113480</v>
          </cell>
          <cell r="G171">
            <v>22419</v>
          </cell>
          <cell r="H171">
            <v>13881844</v>
          </cell>
          <cell r="I171">
            <v>8903</v>
          </cell>
          <cell r="J171">
            <v>5512737</v>
          </cell>
          <cell r="K171">
            <v>2776</v>
          </cell>
          <cell r="L171">
            <v>1718899</v>
          </cell>
        </row>
        <row r="172">
          <cell r="A172" t="str">
            <v>1차 여성토 쌓기(30day)</v>
          </cell>
          <cell r="B172" t="str">
            <v>비다짐</v>
          </cell>
          <cell r="C172">
            <v>4383.7</v>
          </cell>
          <cell r="D172" t="str">
            <v xml:space="preserve">m3    </v>
          </cell>
          <cell r="E172">
            <v>784</v>
          </cell>
          <cell r="F172">
            <v>3436819</v>
          </cell>
          <cell r="G172">
            <v>287</v>
          </cell>
          <cell r="H172">
            <v>1258121</v>
          </cell>
          <cell r="I172">
            <v>259</v>
          </cell>
          <cell r="J172">
            <v>1135378</v>
          </cell>
          <cell r="K172">
            <v>238</v>
          </cell>
          <cell r="L172">
            <v>1043320</v>
          </cell>
        </row>
        <row r="173">
          <cell r="A173" t="str">
            <v>2차 여성토 쌓기(30day)</v>
          </cell>
          <cell r="B173" t="str">
            <v>비다짐</v>
          </cell>
          <cell r="C173">
            <v>3519.7</v>
          </cell>
          <cell r="D173" t="str">
            <v xml:space="preserve">m3    </v>
          </cell>
          <cell r="E173">
            <v>784</v>
          </cell>
          <cell r="F173">
            <v>2759443</v>
          </cell>
          <cell r="G173">
            <v>287</v>
          </cell>
          <cell r="H173">
            <v>1010153</v>
          </cell>
          <cell r="I173">
            <v>259</v>
          </cell>
          <cell r="J173">
            <v>911602</v>
          </cell>
          <cell r="K173">
            <v>238</v>
          </cell>
          <cell r="L173">
            <v>837688</v>
          </cell>
        </row>
        <row r="174">
          <cell r="A174" t="str">
            <v>흙깎기/보통토사</v>
          </cell>
          <cell r="B174" t="str">
            <v>소규모(10,000m3 미만)</v>
          </cell>
          <cell r="C174">
            <v>2753</v>
          </cell>
          <cell r="D174" t="str">
            <v xml:space="preserve">m3    </v>
          </cell>
          <cell r="E174">
            <v>2773</v>
          </cell>
          <cell r="F174">
            <v>7634069</v>
          </cell>
          <cell r="G174">
            <v>549</v>
          </cell>
          <cell r="H174">
            <v>1511397</v>
          </cell>
          <cell r="I174">
            <v>1220</v>
          </cell>
          <cell r="J174">
            <v>3358660</v>
          </cell>
          <cell r="K174">
            <v>1004</v>
          </cell>
          <cell r="L174">
            <v>2764012</v>
          </cell>
        </row>
        <row r="175">
          <cell r="A175" t="str">
            <v>순성토운반(마산-배수장, 매립)</v>
          </cell>
          <cell r="B175" t="str">
            <v>백호_덤프15ton, L=4.2km</v>
          </cell>
          <cell r="C175">
            <v>4460.17</v>
          </cell>
          <cell r="D175" t="str">
            <v xml:space="preserve">M3    </v>
          </cell>
          <cell r="E175">
            <v>5722</v>
          </cell>
          <cell r="F175">
            <v>25521091</v>
          </cell>
          <cell r="G175">
            <v>1973</v>
          </cell>
          <cell r="H175">
            <v>8799915</v>
          </cell>
          <cell r="I175">
            <v>1873</v>
          </cell>
          <cell r="J175">
            <v>8353898</v>
          </cell>
          <cell r="K175">
            <v>1876</v>
          </cell>
          <cell r="L175">
            <v>8367278</v>
          </cell>
        </row>
        <row r="176">
          <cell r="A176" t="str">
            <v>유용성토운반(종단)</v>
          </cell>
          <cell r="B176" t="str">
            <v>도저 19ton, L=23m</v>
          </cell>
          <cell r="C176">
            <v>997.7</v>
          </cell>
          <cell r="D176" t="str">
            <v xml:space="preserve">M3    </v>
          </cell>
          <cell r="E176">
            <v>608</v>
          </cell>
          <cell r="F176">
            <v>606601</v>
          </cell>
          <cell r="G176">
            <v>218</v>
          </cell>
          <cell r="H176">
            <v>217498</v>
          </cell>
          <cell r="I176">
            <v>170</v>
          </cell>
          <cell r="J176">
            <v>169609</v>
          </cell>
          <cell r="K176">
            <v>220</v>
          </cell>
          <cell r="L176">
            <v>219494</v>
          </cell>
        </row>
        <row r="177">
          <cell r="A177" t="str">
            <v>유용성토운반(종단)</v>
          </cell>
          <cell r="B177" t="str">
            <v>백호_덤프15ton, L=192m</v>
          </cell>
          <cell r="C177">
            <v>0</v>
          </cell>
          <cell r="D177" t="str">
            <v xml:space="preserve">M3    </v>
          </cell>
          <cell r="E177">
            <v>1468</v>
          </cell>
          <cell r="F177">
            <v>0</v>
          </cell>
          <cell r="G177">
            <v>510</v>
          </cell>
          <cell r="H177">
            <v>0</v>
          </cell>
          <cell r="I177">
            <v>521</v>
          </cell>
          <cell r="J177">
            <v>0</v>
          </cell>
          <cell r="K177">
            <v>437</v>
          </cell>
          <cell r="L177">
            <v>0</v>
          </cell>
        </row>
        <row r="178">
          <cell r="A178" t="str">
            <v>유용성토운반(지구내)</v>
          </cell>
          <cell r="B178" t="str">
            <v>백호_덤프15ton, L=1,082m</v>
          </cell>
          <cell r="C178">
            <v>1481.1</v>
          </cell>
          <cell r="D178" t="str">
            <v xml:space="preserve">M3    </v>
          </cell>
          <cell r="E178">
            <v>2185</v>
          </cell>
          <cell r="F178">
            <v>3236202</v>
          </cell>
          <cell r="G178">
            <v>779</v>
          </cell>
          <cell r="H178">
            <v>1153776</v>
          </cell>
          <cell r="I178">
            <v>743</v>
          </cell>
          <cell r="J178">
            <v>1100457</v>
          </cell>
          <cell r="K178">
            <v>663</v>
          </cell>
          <cell r="L178">
            <v>981969</v>
          </cell>
        </row>
        <row r="179">
          <cell r="A179" t="str">
            <v>사토운반 및 고르기(마산배수장)</v>
          </cell>
          <cell r="B179" t="str">
            <v>백호_덤프15ton, L= 2km</v>
          </cell>
          <cell r="C179">
            <v>3507.7</v>
          </cell>
          <cell r="D179" t="str">
            <v xml:space="preserve">m3    </v>
          </cell>
          <cell r="E179">
            <v>5549</v>
          </cell>
          <cell r="F179">
            <v>19464225</v>
          </cell>
          <cell r="G179">
            <v>1904</v>
          </cell>
          <cell r="H179">
            <v>6678660</v>
          </cell>
          <cell r="I179">
            <v>1834</v>
          </cell>
          <cell r="J179">
            <v>6433121</v>
          </cell>
          <cell r="K179">
            <v>1811</v>
          </cell>
          <cell r="L179">
            <v>6352444</v>
          </cell>
        </row>
        <row r="180">
          <cell r="A180" t="str">
            <v>PBD 천공장비 조립.해체</v>
          </cell>
          <cell r="B180" t="str">
            <v>조립 1회 + 해체 1회</v>
          </cell>
          <cell r="C180">
            <v>1</v>
          </cell>
          <cell r="D180" t="str">
            <v xml:space="preserve">회    </v>
          </cell>
          <cell r="E180">
            <v>2340263</v>
          </cell>
          <cell r="F180">
            <v>2340263</v>
          </cell>
          <cell r="G180">
            <v>27162</v>
          </cell>
          <cell r="H180">
            <v>27162</v>
          </cell>
          <cell r="I180">
            <v>2212395</v>
          </cell>
          <cell r="J180">
            <v>2212395</v>
          </cell>
          <cell r="K180">
            <v>100706</v>
          </cell>
          <cell r="L180">
            <v>100706</v>
          </cell>
        </row>
        <row r="181">
          <cell r="A181" t="str">
            <v>PBD 타설</v>
          </cell>
          <cell r="B181" t="str">
            <v>타설길이 L=38m 이하</v>
          </cell>
          <cell r="C181">
            <v>13767.6</v>
          </cell>
          <cell r="D181" t="str">
            <v xml:space="preserve">m     </v>
          </cell>
          <cell r="E181">
            <v>568</v>
          </cell>
          <cell r="F181">
            <v>7819996</v>
          </cell>
          <cell r="G181">
            <v>411</v>
          </cell>
          <cell r="H181">
            <v>5658483</v>
          </cell>
          <cell r="I181">
            <v>72</v>
          </cell>
          <cell r="J181">
            <v>991267</v>
          </cell>
          <cell r="K181">
            <v>85</v>
          </cell>
          <cell r="L181">
            <v>1170246</v>
          </cell>
        </row>
        <row r="182">
          <cell r="A182" t="str">
            <v>필터매트부설</v>
          </cell>
          <cell r="B182" t="str">
            <v>350kg/m2</v>
          </cell>
          <cell r="C182">
            <v>2058.4</v>
          </cell>
          <cell r="D182" t="str">
            <v xml:space="preserve">㎡    </v>
          </cell>
          <cell r="E182">
            <v>1725</v>
          </cell>
          <cell r="F182">
            <v>3550739</v>
          </cell>
          <cell r="G182">
            <v>1518</v>
          </cell>
          <cell r="H182">
            <v>3124651</v>
          </cell>
          <cell r="I182">
            <v>207</v>
          </cell>
          <cell r="J182">
            <v>426088</v>
          </cell>
          <cell r="K182">
            <v>0</v>
          </cell>
          <cell r="L182">
            <v>0</v>
          </cell>
        </row>
        <row r="183">
          <cell r="A183" t="str">
            <v>비탈규준틀(H=0.5m)</v>
          </cell>
          <cell r="B183" t="str">
            <v/>
          </cell>
          <cell r="C183">
            <v>3</v>
          </cell>
          <cell r="D183" t="str">
            <v xml:space="preserve">개    </v>
          </cell>
          <cell r="E183">
            <v>52965</v>
          </cell>
          <cell r="F183">
            <v>158895</v>
          </cell>
          <cell r="G183">
            <v>5076</v>
          </cell>
          <cell r="H183">
            <v>15228</v>
          </cell>
          <cell r="I183">
            <v>47728</v>
          </cell>
          <cell r="J183">
            <v>143184</v>
          </cell>
          <cell r="K183">
            <v>161</v>
          </cell>
          <cell r="L183">
            <v>483</v>
          </cell>
        </row>
        <row r="184">
          <cell r="A184" t="str">
            <v>수평규준틀(H=2.4m)</v>
          </cell>
          <cell r="B184" t="str">
            <v/>
          </cell>
          <cell r="C184">
            <v>1</v>
          </cell>
          <cell r="D184" t="str">
            <v xml:space="preserve">개    </v>
          </cell>
          <cell r="E184">
            <v>75034</v>
          </cell>
          <cell r="F184">
            <v>75034</v>
          </cell>
          <cell r="G184">
            <v>11445</v>
          </cell>
          <cell r="H184">
            <v>11445</v>
          </cell>
          <cell r="I184">
            <v>63169</v>
          </cell>
          <cell r="J184">
            <v>63169</v>
          </cell>
          <cell r="K184">
            <v>420</v>
          </cell>
          <cell r="L184">
            <v>420</v>
          </cell>
        </row>
        <row r="185">
          <cell r="A185" t="str">
            <v>가체절쌓기(MSL미만)</v>
          </cell>
          <cell r="B185" t="str">
            <v>토사, 도쟈</v>
          </cell>
          <cell r="C185">
            <v>1330.8</v>
          </cell>
          <cell r="D185" t="str">
            <v xml:space="preserve">㎥    </v>
          </cell>
          <cell r="E185">
            <v>2416</v>
          </cell>
          <cell r="F185">
            <v>3215212</v>
          </cell>
          <cell r="G185">
            <v>817</v>
          </cell>
          <cell r="H185">
            <v>1087263</v>
          </cell>
          <cell r="I185">
            <v>959</v>
          </cell>
          <cell r="J185">
            <v>1276237</v>
          </cell>
          <cell r="K185">
            <v>640</v>
          </cell>
          <cell r="L185">
            <v>851712</v>
          </cell>
        </row>
        <row r="186">
          <cell r="A186" t="str">
            <v>가체절흙 헐기(MSL미만)</v>
          </cell>
          <cell r="B186" t="str">
            <v>굴삭기(무한궤도)1.0㎥</v>
          </cell>
          <cell r="C186">
            <v>1330.8</v>
          </cell>
          <cell r="D186" t="str">
            <v xml:space="preserve">㎥    </v>
          </cell>
          <cell r="E186">
            <v>1175</v>
          </cell>
          <cell r="F186">
            <v>1563689</v>
          </cell>
          <cell r="G186">
            <v>358</v>
          </cell>
          <cell r="H186">
            <v>476426</v>
          </cell>
          <cell r="I186">
            <v>512</v>
          </cell>
          <cell r="J186">
            <v>681369</v>
          </cell>
          <cell r="K186">
            <v>305</v>
          </cell>
          <cell r="L186">
            <v>405894</v>
          </cell>
        </row>
        <row r="187">
          <cell r="A187" t="str">
            <v>톤 마대쌓기</v>
          </cell>
          <cell r="B187" t="str">
            <v/>
          </cell>
          <cell r="C187">
            <v>180.3</v>
          </cell>
          <cell r="D187" t="str">
            <v xml:space="preserve">㎥    </v>
          </cell>
          <cell r="E187">
            <v>37829</v>
          </cell>
          <cell r="F187">
            <v>6820567</v>
          </cell>
          <cell r="G187">
            <v>12998</v>
          </cell>
          <cell r="H187">
            <v>2343539</v>
          </cell>
          <cell r="I187">
            <v>19805</v>
          </cell>
          <cell r="J187">
            <v>3570841</v>
          </cell>
          <cell r="K187">
            <v>5026</v>
          </cell>
          <cell r="L187">
            <v>906187</v>
          </cell>
        </row>
        <row r="188">
          <cell r="A188" t="str">
            <v>톤 마대헐기</v>
          </cell>
          <cell r="B188" t="str">
            <v/>
          </cell>
          <cell r="C188">
            <v>180.3</v>
          </cell>
          <cell r="D188" t="str">
            <v xml:space="preserve">㎥    </v>
          </cell>
          <cell r="E188">
            <v>12867</v>
          </cell>
          <cell r="F188">
            <v>2319918</v>
          </cell>
          <cell r="G188">
            <v>3095</v>
          </cell>
          <cell r="H188">
            <v>558028</v>
          </cell>
          <cell r="I188">
            <v>7136</v>
          </cell>
          <cell r="J188">
            <v>1286620</v>
          </cell>
          <cell r="K188">
            <v>2636</v>
          </cell>
          <cell r="L188">
            <v>475270</v>
          </cell>
        </row>
        <row r="189">
          <cell r="A189" t="str">
            <v>쇄석부설(구입)</v>
          </cell>
          <cell r="B189" t="str">
            <v>T=20cm</v>
          </cell>
          <cell r="C189">
            <v>59.3</v>
          </cell>
          <cell r="D189" t="str">
            <v xml:space="preserve">m3    </v>
          </cell>
          <cell r="E189">
            <v>22240</v>
          </cell>
          <cell r="F189">
            <v>1318830</v>
          </cell>
          <cell r="G189">
            <v>19423</v>
          </cell>
          <cell r="H189">
            <v>1151783</v>
          </cell>
          <cell r="I189">
            <v>2006</v>
          </cell>
          <cell r="J189">
            <v>118955</v>
          </cell>
          <cell r="K189">
            <v>811</v>
          </cell>
          <cell r="L189">
            <v>48092</v>
          </cell>
        </row>
        <row r="190">
          <cell r="A190" t="str">
            <v/>
          </cell>
          <cell r="B190" t="str">
            <v/>
          </cell>
          <cell r="C190">
            <v>0</v>
          </cell>
          <cell r="D190" t="str">
            <v xml:space="preserve">      </v>
          </cell>
          <cell r="E190">
            <v>0</v>
          </cell>
          <cell r="F190">
            <v>0</v>
          </cell>
          <cell r="G190">
            <v>0</v>
          </cell>
          <cell r="H190">
            <v>0</v>
          </cell>
          <cell r="I190">
            <v>0</v>
          </cell>
          <cell r="J190">
            <v>0</v>
          </cell>
          <cell r="K190">
            <v>0</v>
          </cell>
          <cell r="L190">
            <v>0</v>
          </cell>
        </row>
        <row r="192">
          <cell r="A192" t="str">
            <v>2.1.1.2. 배수장 구조물</v>
          </cell>
          <cell r="B192" t="str">
            <v/>
          </cell>
          <cell r="C192">
            <v>1</v>
          </cell>
          <cell r="D192" t="str">
            <v xml:space="preserve">식    </v>
          </cell>
          <cell r="E192" t="str">
            <v/>
          </cell>
          <cell r="F192">
            <v>344276201</v>
          </cell>
          <cell r="G192" t="str">
            <v/>
          </cell>
          <cell r="H192">
            <v>87657270</v>
          </cell>
          <cell r="I192" t="str">
            <v/>
          </cell>
          <cell r="J192">
            <v>220516853</v>
          </cell>
          <cell r="K192" t="str">
            <v/>
          </cell>
          <cell r="L192">
            <v>36102078</v>
          </cell>
        </row>
        <row r="193">
          <cell r="A193" t="str">
            <v>기계터파기/보통토사/5m이하(용수)</v>
          </cell>
          <cell r="B193" t="str">
            <v>불량(가시설)</v>
          </cell>
          <cell r="C193">
            <v>250.6</v>
          </cell>
          <cell r="D193" t="str">
            <v xml:space="preserve">m3    </v>
          </cell>
          <cell r="E193">
            <v>2266</v>
          </cell>
          <cell r="F193">
            <v>567858</v>
          </cell>
          <cell r="G193">
            <v>486</v>
          </cell>
          <cell r="H193">
            <v>121791</v>
          </cell>
          <cell r="I193">
            <v>1042</v>
          </cell>
          <cell r="J193">
            <v>261125</v>
          </cell>
          <cell r="K193">
            <v>738</v>
          </cell>
          <cell r="L193">
            <v>184942</v>
          </cell>
        </row>
        <row r="194">
          <cell r="A194" t="str">
            <v>되메우기 및 다짐</v>
          </cell>
          <cell r="B194" t="str">
            <v>소형장비</v>
          </cell>
          <cell r="C194">
            <v>128</v>
          </cell>
          <cell r="D194" t="str">
            <v xml:space="preserve">m3    </v>
          </cell>
          <cell r="E194">
            <v>8288</v>
          </cell>
          <cell r="F194">
            <v>1060864</v>
          </cell>
          <cell r="G194">
            <v>750</v>
          </cell>
          <cell r="H194">
            <v>96000</v>
          </cell>
          <cell r="I194">
            <v>6796</v>
          </cell>
          <cell r="J194">
            <v>869888</v>
          </cell>
          <cell r="K194">
            <v>742</v>
          </cell>
          <cell r="L194">
            <v>94976</v>
          </cell>
        </row>
        <row r="195">
          <cell r="A195" t="str">
            <v>잔토처리</v>
          </cell>
          <cell r="B195" t="str">
            <v>토사</v>
          </cell>
          <cell r="C195">
            <v>121.66</v>
          </cell>
          <cell r="D195" t="str">
            <v xml:space="preserve">m3    </v>
          </cell>
          <cell r="E195">
            <v>660</v>
          </cell>
          <cell r="F195">
            <v>80294</v>
          </cell>
          <cell r="G195">
            <v>176</v>
          </cell>
          <cell r="H195">
            <v>21412</v>
          </cell>
          <cell r="I195">
            <v>218</v>
          </cell>
          <cell r="J195">
            <v>26521</v>
          </cell>
          <cell r="K195">
            <v>266</v>
          </cell>
          <cell r="L195">
            <v>32361</v>
          </cell>
        </row>
        <row r="196">
          <cell r="A196" t="str">
            <v>지반매트부설</v>
          </cell>
          <cell r="B196" t="str">
            <v>PET MAT(5t/M)</v>
          </cell>
          <cell r="C196">
            <v>140.24</v>
          </cell>
          <cell r="D196" t="str">
            <v xml:space="preserve">㎡    </v>
          </cell>
          <cell r="E196">
            <v>1527</v>
          </cell>
          <cell r="F196">
            <v>214145</v>
          </cell>
          <cell r="G196">
            <v>1320</v>
          </cell>
          <cell r="H196">
            <v>185116</v>
          </cell>
          <cell r="I196">
            <v>207</v>
          </cell>
          <cell r="J196">
            <v>29029</v>
          </cell>
          <cell r="K196">
            <v>0</v>
          </cell>
          <cell r="L196">
            <v>0</v>
          </cell>
        </row>
        <row r="197">
          <cell r="A197" t="str">
            <v>성토면 고르기</v>
          </cell>
          <cell r="B197" t="str">
            <v>-</v>
          </cell>
          <cell r="C197">
            <v>45.5</v>
          </cell>
          <cell r="D197" t="str">
            <v xml:space="preserve">m2    </v>
          </cell>
          <cell r="E197">
            <v>698</v>
          </cell>
          <cell r="F197">
            <v>31759</v>
          </cell>
          <cell r="G197">
            <v>124</v>
          </cell>
          <cell r="H197">
            <v>5642</v>
          </cell>
          <cell r="I197">
            <v>370</v>
          </cell>
          <cell r="J197">
            <v>16835</v>
          </cell>
          <cell r="K197">
            <v>204</v>
          </cell>
          <cell r="L197">
            <v>9282</v>
          </cell>
        </row>
        <row r="198">
          <cell r="A198" t="str">
            <v>거적덮기</v>
          </cell>
          <cell r="B198" t="str">
            <v>-</v>
          </cell>
          <cell r="C198">
            <v>449.3</v>
          </cell>
          <cell r="D198" t="str">
            <v xml:space="preserve">m2    </v>
          </cell>
          <cell r="E198">
            <v>2478</v>
          </cell>
          <cell r="F198">
            <v>1113364</v>
          </cell>
          <cell r="G198">
            <v>1933</v>
          </cell>
          <cell r="H198">
            <v>868496</v>
          </cell>
          <cell r="I198">
            <v>545</v>
          </cell>
          <cell r="J198">
            <v>244868</v>
          </cell>
          <cell r="K198">
            <v>0</v>
          </cell>
          <cell r="L198">
            <v>0</v>
          </cell>
        </row>
        <row r="199">
          <cell r="A199" t="str">
            <v>무근콘크리트타설/펌프카</v>
          </cell>
          <cell r="B199" t="str">
            <v>양호(S15, 30m3 이하)</v>
          </cell>
          <cell r="C199">
            <v>68.900000000000006</v>
          </cell>
          <cell r="D199" t="str">
            <v xml:space="preserve">m3    </v>
          </cell>
          <cell r="E199">
            <v>26201</v>
          </cell>
          <cell r="F199">
            <v>1805247</v>
          </cell>
          <cell r="G199">
            <v>2521</v>
          </cell>
          <cell r="H199">
            <v>173696</v>
          </cell>
          <cell r="I199">
            <v>15459</v>
          </cell>
          <cell r="J199">
            <v>1065125</v>
          </cell>
          <cell r="K199">
            <v>8221</v>
          </cell>
          <cell r="L199">
            <v>566426</v>
          </cell>
        </row>
        <row r="200">
          <cell r="A200" t="str">
            <v>철근콘크리트타설/펌프카</v>
          </cell>
          <cell r="B200" t="str">
            <v>양호(S15, 30m3 이하)</v>
          </cell>
          <cell r="C200">
            <v>836.4</v>
          </cell>
          <cell r="D200" t="str">
            <v xml:space="preserve">m3    </v>
          </cell>
          <cell r="E200">
            <v>27960</v>
          </cell>
          <cell r="F200">
            <v>23385743</v>
          </cell>
          <cell r="G200">
            <v>2698</v>
          </cell>
          <cell r="H200">
            <v>2256607</v>
          </cell>
          <cell r="I200">
            <v>16496</v>
          </cell>
          <cell r="J200">
            <v>13797254</v>
          </cell>
          <cell r="K200">
            <v>8766</v>
          </cell>
          <cell r="L200">
            <v>7331882</v>
          </cell>
        </row>
        <row r="201">
          <cell r="A201" t="str">
            <v>레미콘타설 무수축(장비사용)</v>
          </cell>
          <cell r="B201" t="str">
            <v>무수축</v>
          </cell>
          <cell r="C201">
            <v>6.6</v>
          </cell>
          <cell r="D201" t="str">
            <v xml:space="preserve">㎥    </v>
          </cell>
          <cell r="E201">
            <v>136780</v>
          </cell>
          <cell r="F201">
            <v>902746</v>
          </cell>
          <cell r="G201">
            <v>93596</v>
          </cell>
          <cell r="H201">
            <v>617733</v>
          </cell>
          <cell r="I201">
            <v>18578</v>
          </cell>
          <cell r="J201">
            <v>122614</v>
          </cell>
          <cell r="K201">
            <v>24606</v>
          </cell>
          <cell r="L201">
            <v>162399</v>
          </cell>
        </row>
        <row r="202">
          <cell r="A202" t="str">
            <v>유로폼</v>
          </cell>
          <cell r="B202" t="str">
            <v>간단, 7m이하</v>
          </cell>
          <cell r="C202">
            <v>0</v>
          </cell>
          <cell r="D202" t="str">
            <v xml:space="preserve">m2    </v>
          </cell>
          <cell r="E202">
            <v>26732</v>
          </cell>
          <cell r="F202">
            <v>0</v>
          </cell>
          <cell r="G202">
            <v>5079</v>
          </cell>
          <cell r="H202">
            <v>0</v>
          </cell>
          <cell r="I202">
            <v>21653</v>
          </cell>
          <cell r="J202">
            <v>0</v>
          </cell>
          <cell r="K202">
            <v>0</v>
          </cell>
          <cell r="L202">
            <v>0</v>
          </cell>
        </row>
        <row r="203">
          <cell r="A203" t="str">
            <v>유로폼</v>
          </cell>
          <cell r="B203" t="str">
            <v>보통, 7m이하</v>
          </cell>
          <cell r="C203">
            <v>2059.84</v>
          </cell>
          <cell r="D203" t="str">
            <v xml:space="preserve">m2    </v>
          </cell>
          <cell r="E203">
            <v>30558</v>
          </cell>
          <cell r="F203">
            <v>62944590</v>
          </cell>
          <cell r="G203">
            <v>5806</v>
          </cell>
          <cell r="H203">
            <v>11959431</v>
          </cell>
          <cell r="I203">
            <v>24752</v>
          </cell>
          <cell r="J203">
            <v>50985159</v>
          </cell>
          <cell r="K203">
            <v>0</v>
          </cell>
          <cell r="L203">
            <v>0</v>
          </cell>
        </row>
        <row r="204">
          <cell r="A204" t="str">
            <v>유로폼</v>
          </cell>
          <cell r="B204" t="str">
            <v>복잡, 7m이하</v>
          </cell>
          <cell r="C204">
            <v>0</v>
          </cell>
          <cell r="D204" t="str">
            <v xml:space="preserve">m2    </v>
          </cell>
          <cell r="E204">
            <v>39646</v>
          </cell>
          <cell r="F204">
            <v>0</v>
          </cell>
          <cell r="G204">
            <v>7533</v>
          </cell>
          <cell r="H204">
            <v>0</v>
          </cell>
          <cell r="I204">
            <v>32113</v>
          </cell>
          <cell r="J204">
            <v>0</v>
          </cell>
          <cell r="K204">
            <v>0</v>
          </cell>
          <cell r="L204">
            <v>0</v>
          </cell>
        </row>
        <row r="205">
          <cell r="A205" t="str">
            <v>합판거푸집</v>
          </cell>
          <cell r="B205" t="str">
            <v>간단, 0~7m, 6회</v>
          </cell>
          <cell r="C205">
            <v>208.25</v>
          </cell>
          <cell r="D205" t="str">
            <v xml:space="preserve">m2    </v>
          </cell>
          <cell r="E205">
            <v>32752</v>
          </cell>
          <cell r="F205">
            <v>6820602</v>
          </cell>
          <cell r="G205">
            <v>9726</v>
          </cell>
          <cell r="H205">
            <v>2025439</v>
          </cell>
          <cell r="I205">
            <v>22695</v>
          </cell>
          <cell r="J205">
            <v>4726233</v>
          </cell>
          <cell r="K205">
            <v>331</v>
          </cell>
          <cell r="L205">
            <v>68930</v>
          </cell>
        </row>
        <row r="206">
          <cell r="A206" t="str">
            <v>합판거푸집</v>
          </cell>
          <cell r="B206" t="str">
            <v>소규모 0~7m, 6회</v>
          </cell>
          <cell r="C206">
            <v>28.5</v>
          </cell>
          <cell r="D206" t="str">
            <v xml:space="preserve">m2    </v>
          </cell>
          <cell r="E206">
            <v>57721</v>
          </cell>
          <cell r="F206">
            <v>1645048</v>
          </cell>
          <cell r="G206">
            <v>15007</v>
          </cell>
          <cell r="H206">
            <v>427699</v>
          </cell>
          <cell r="I206">
            <v>42714</v>
          </cell>
          <cell r="J206">
            <v>1217349</v>
          </cell>
          <cell r="K206">
            <v>0</v>
          </cell>
          <cell r="L206">
            <v>0</v>
          </cell>
        </row>
        <row r="207">
          <cell r="A207" t="str">
            <v>원형거푸집(3회)</v>
          </cell>
          <cell r="B207" t="str">
            <v>H=0-7m</v>
          </cell>
          <cell r="C207">
            <v>0</v>
          </cell>
          <cell r="D207" t="str">
            <v xml:space="preserve">㎡    </v>
          </cell>
          <cell r="E207">
            <v>96348</v>
          </cell>
          <cell r="F207">
            <v>0</v>
          </cell>
          <cell r="G207">
            <v>21672</v>
          </cell>
          <cell r="H207">
            <v>0</v>
          </cell>
          <cell r="I207">
            <v>73764</v>
          </cell>
          <cell r="J207">
            <v>0</v>
          </cell>
          <cell r="K207">
            <v>912</v>
          </cell>
          <cell r="L207">
            <v>0</v>
          </cell>
        </row>
        <row r="208">
          <cell r="A208" t="str">
            <v>강관동바리</v>
          </cell>
          <cell r="B208" t="str">
            <v>설치간격0.6m초과,3.5m이하(3개월)</v>
          </cell>
          <cell r="C208">
            <v>0</v>
          </cell>
          <cell r="D208" t="str">
            <v xml:space="preserve">공m3  </v>
          </cell>
          <cell r="E208">
            <v>13761</v>
          </cell>
          <cell r="F208">
            <v>0</v>
          </cell>
          <cell r="G208">
            <v>963</v>
          </cell>
          <cell r="H208">
            <v>0</v>
          </cell>
          <cell r="I208">
            <v>12798</v>
          </cell>
          <cell r="J208">
            <v>0</v>
          </cell>
          <cell r="K208">
            <v>0</v>
          </cell>
          <cell r="L208">
            <v>0</v>
          </cell>
        </row>
        <row r="209">
          <cell r="A209" t="str">
            <v>강관동바리</v>
          </cell>
          <cell r="B209" t="str">
            <v>수평연결재(3개월)</v>
          </cell>
          <cell r="C209">
            <v>0</v>
          </cell>
          <cell r="D209" t="str">
            <v xml:space="preserve">m2    </v>
          </cell>
          <cell r="E209">
            <v>5195</v>
          </cell>
          <cell r="F209">
            <v>0</v>
          </cell>
          <cell r="G209">
            <v>883</v>
          </cell>
          <cell r="H209">
            <v>0</v>
          </cell>
          <cell r="I209">
            <v>4312</v>
          </cell>
          <cell r="J209">
            <v>0</v>
          </cell>
          <cell r="K209">
            <v>0</v>
          </cell>
          <cell r="L209">
            <v>0</v>
          </cell>
        </row>
        <row r="210">
          <cell r="A210" t="str">
            <v>시스템비계(3개월)</v>
          </cell>
          <cell r="B210" t="str">
            <v>H=10m이하</v>
          </cell>
          <cell r="C210">
            <v>1263.32</v>
          </cell>
          <cell r="D210" t="str">
            <v xml:space="preserve">㎡    </v>
          </cell>
          <cell r="E210">
            <v>16792</v>
          </cell>
          <cell r="F210">
            <v>21213668</v>
          </cell>
          <cell r="G210">
            <v>4780</v>
          </cell>
          <cell r="H210">
            <v>6038669</v>
          </cell>
          <cell r="I210">
            <v>12012</v>
          </cell>
          <cell r="J210">
            <v>15174999</v>
          </cell>
          <cell r="K210">
            <v>0</v>
          </cell>
          <cell r="L210">
            <v>0</v>
          </cell>
        </row>
        <row r="211">
          <cell r="A211" t="str">
            <v>시스템동바리(3개월)</v>
          </cell>
          <cell r="B211" t="str">
            <v>높이 5m~10m</v>
          </cell>
          <cell r="C211">
            <v>587.32000000000005</v>
          </cell>
          <cell r="D211" t="str">
            <v xml:space="preserve">m3    </v>
          </cell>
          <cell r="E211">
            <v>17425</v>
          </cell>
          <cell r="F211">
            <v>10234050</v>
          </cell>
          <cell r="G211">
            <v>1204</v>
          </cell>
          <cell r="H211">
            <v>707133</v>
          </cell>
          <cell r="I211">
            <v>15399</v>
          </cell>
          <cell r="J211">
            <v>9044140</v>
          </cell>
          <cell r="K211">
            <v>822</v>
          </cell>
          <cell r="L211">
            <v>482777</v>
          </cell>
        </row>
        <row r="212">
          <cell r="A212" t="str">
            <v>스페이서</v>
          </cell>
          <cell r="B212" t="str">
            <v>수평(바닥)</v>
          </cell>
          <cell r="C212">
            <v>878.41</v>
          </cell>
          <cell r="D212" t="str">
            <v xml:space="preserve">㎡    </v>
          </cell>
          <cell r="E212">
            <v>504</v>
          </cell>
          <cell r="F212">
            <v>442717</v>
          </cell>
          <cell r="G212">
            <v>480</v>
          </cell>
          <cell r="H212">
            <v>421636</v>
          </cell>
          <cell r="I212">
            <v>24</v>
          </cell>
          <cell r="J212">
            <v>21081</v>
          </cell>
          <cell r="K212">
            <v>0</v>
          </cell>
          <cell r="L212">
            <v>0</v>
          </cell>
        </row>
        <row r="213">
          <cell r="A213" t="str">
            <v>스페이서</v>
          </cell>
          <cell r="B213" t="str">
            <v>수직(벽체)</v>
          </cell>
          <cell r="C213">
            <v>2112.71</v>
          </cell>
          <cell r="D213" t="str">
            <v xml:space="preserve">㎡    </v>
          </cell>
          <cell r="E213">
            <v>630</v>
          </cell>
          <cell r="F213">
            <v>1331007</v>
          </cell>
          <cell r="G213">
            <v>600</v>
          </cell>
          <cell r="H213">
            <v>1267626</v>
          </cell>
          <cell r="I213">
            <v>30</v>
          </cell>
          <cell r="J213">
            <v>63381</v>
          </cell>
          <cell r="K213">
            <v>0</v>
          </cell>
          <cell r="L213">
            <v>0</v>
          </cell>
        </row>
        <row r="214">
          <cell r="A214" t="str">
            <v>수팽창고무지수판</v>
          </cell>
          <cell r="B214" t="str">
            <v>20*10</v>
          </cell>
          <cell r="C214">
            <v>156</v>
          </cell>
          <cell r="D214" t="str">
            <v xml:space="preserve">m     </v>
          </cell>
          <cell r="E214">
            <v>4079</v>
          </cell>
          <cell r="F214">
            <v>636324</v>
          </cell>
          <cell r="G214">
            <v>1975</v>
          </cell>
          <cell r="H214">
            <v>308100</v>
          </cell>
          <cell r="I214">
            <v>2104</v>
          </cell>
          <cell r="J214">
            <v>328224</v>
          </cell>
          <cell r="K214">
            <v>0</v>
          </cell>
          <cell r="L214">
            <v>0</v>
          </cell>
        </row>
        <row r="215">
          <cell r="A215" t="str">
            <v>아스팔트코팅</v>
          </cell>
          <cell r="B215" t="str">
            <v>2회</v>
          </cell>
          <cell r="C215">
            <v>662.96</v>
          </cell>
          <cell r="D215" t="str">
            <v xml:space="preserve">m2    </v>
          </cell>
          <cell r="E215">
            <v>8468</v>
          </cell>
          <cell r="F215">
            <v>5613944</v>
          </cell>
          <cell r="G215">
            <v>2540</v>
          </cell>
          <cell r="H215">
            <v>1683918</v>
          </cell>
          <cell r="I215">
            <v>5928</v>
          </cell>
          <cell r="J215">
            <v>3930026</v>
          </cell>
          <cell r="K215">
            <v>0</v>
          </cell>
          <cell r="L215">
            <v>0</v>
          </cell>
        </row>
        <row r="216">
          <cell r="A216" t="str">
            <v>방수모르터바름</v>
          </cell>
          <cell r="B216" t="str">
            <v>(1:3, t=21㎜)</v>
          </cell>
          <cell r="C216">
            <v>72.92</v>
          </cell>
          <cell r="D216" t="str">
            <v xml:space="preserve">㎡    </v>
          </cell>
          <cell r="E216">
            <v>23464</v>
          </cell>
          <cell r="F216">
            <v>1710994</v>
          </cell>
          <cell r="G216">
            <v>1899</v>
          </cell>
          <cell r="H216">
            <v>138475</v>
          </cell>
          <cell r="I216">
            <v>20847</v>
          </cell>
          <cell r="J216">
            <v>1520163</v>
          </cell>
          <cell r="K216">
            <v>718</v>
          </cell>
          <cell r="L216">
            <v>52356</v>
          </cell>
        </row>
        <row r="217">
          <cell r="A217" t="str">
            <v>동지수판</v>
          </cell>
          <cell r="B217" t="str">
            <v>230*20*20*30</v>
          </cell>
          <cell r="C217">
            <v>122.92</v>
          </cell>
          <cell r="D217" t="str">
            <v xml:space="preserve">m     </v>
          </cell>
          <cell r="E217">
            <v>48000</v>
          </cell>
          <cell r="F217">
            <v>5900160</v>
          </cell>
          <cell r="G217">
            <v>30000</v>
          </cell>
          <cell r="H217">
            <v>3687600</v>
          </cell>
          <cell r="I217">
            <v>18000</v>
          </cell>
          <cell r="J217">
            <v>2212560</v>
          </cell>
          <cell r="K217">
            <v>0</v>
          </cell>
          <cell r="L217">
            <v>0</v>
          </cell>
        </row>
        <row r="218">
          <cell r="A218" t="str">
            <v>철근 가공 및 조립(공장가공)</v>
          </cell>
          <cell r="B218" t="str">
            <v>간단</v>
          </cell>
          <cell r="C218">
            <v>2.1669999999999998</v>
          </cell>
          <cell r="D218" t="str">
            <v xml:space="preserve">ton   </v>
          </cell>
          <cell r="E218">
            <v>507451</v>
          </cell>
          <cell r="F218">
            <v>1099644</v>
          </cell>
          <cell r="G218">
            <v>33626</v>
          </cell>
          <cell r="H218">
            <v>72867</v>
          </cell>
          <cell r="I218">
            <v>405257</v>
          </cell>
          <cell r="J218">
            <v>878191</v>
          </cell>
          <cell r="K218">
            <v>68568</v>
          </cell>
          <cell r="L218">
            <v>148586</v>
          </cell>
        </row>
        <row r="219">
          <cell r="A219" t="str">
            <v>철근 가공 및 조립(공장가공)</v>
          </cell>
          <cell r="B219" t="str">
            <v>보통</v>
          </cell>
          <cell r="C219">
            <v>130.047</v>
          </cell>
          <cell r="D219" t="str">
            <v xml:space="preserve">ton   </v>
          </cell>
          <cell r="E219">
            <v>570231</v>
          </cell>
          <cell r="F219">
            <v>74156829</v>
          </cell>
          <cell r="G219">
            <v>38167</v>
          </cell>
          <cell r="H219">
            <v>4963503</v>
          </cell>
          <cell r="I219">
            <v>463015</v>
          </cell>
          <cell r="J219">
            <v>60213711</v>
          </cell>
          <cell r="K219">
            <v>69049</v>
          </cell>
          <cell r="L219">
            <v>8979615</v>
          </cell>
        </row>
        <row r="220">
          <cell r="A220" t="str">
            <v>철근 가공 및 조립</v>
          </cell>
          <cell r="B220" t="str">
            <v>복잡</v>
          </cell>
          <cell r="C220">
            <v>0</v>
          </cell>
          <cell r="D220" t="str">
            <v xml:space="preserve">ton   </v>
          </cell>
          <cell r="E220">
            <v>617533</v>
          </cell>
          <cell r="F220">
            <v>0</v>
          </cell>
          <cell r="G220">
            <v>41182</v>
          </cell>
          <cell r="H220">
            <v>0</v>
          </cell>
          <cell r="I220">
            <v>506533</v>
          </cell>
          <cell r="J220">
            <v>0</v>
          </cell>
          <cell r="K220">
            <v>69818</v>
          </cell>
          <cell r="L220">
            <v>0</v>
          </cell>
        </row>
        <row r="221">
          <cell r="A221" t="str">
            <v>PVC 파이프 설치</v>
          </cell>
          <cell r="B221" t="str">
            <v>D=50㎜</v>
          </cell>
          <cell r="C221">
            <v>11.31</v>
          </cell>
          <cell r="D221" t="str">
            <v xml:space="preserve">m     </v>
          </cell>
          <cell r="E221">
            <v>1911</v>
          </cell>
          <cell r="F221">
            <v>21613</v>
          </cell>
          <cell r="G221">
            <v>1820</v>
          </cell>
          <cell r="H221">
            <v>20584</v>
          </cell>
          <cell r="I221">
            <v>91</v>
          </cell>
          <cell r="J221">
            <v>1029</v>
          </cell>
          <cell r="K221">
            <v>0</v>
          </cell>
          <cell r="L221">
            <v>0</v>
          </cell>
        </row>
        <row r="222">
          <cell r="A222" t="str">
            <v>PVC 파이프 설치</v>
          </cell>
          <cell r="B222" t="str">
            <v>D=100㎜</v>
          </cell>
          <cell r="C222">
            <v>0</v>
          </cell>
          <cell r="D222" t="str">
            <v xml:space="preserve">m     </v>
          </cell>
          <cell r="E222">
            <v>3841</v>
          </cell>
          <cell r="F222">
            <v>0</v>
          </cell>
          <cell r="G222">
            <v>3659</v>
          </cell>
          <cell r="H222">
            <v>0</v>
          </cell>
          <cell r="I222">
            <v>182</v>
          </cell>
          <cell r="J222">
            <v>0</v>
          </cell>
          <cell r="K222">
            <v>0</v>
          </cell>
          <cell r="L222">
            <v>0</v>
          </cell>
        </row>
        <row r="223">
          <cell r="A223" t="str">
            <v>드레인보드 설치</v>
          </cell>
          <cell r="B223" t="str">
            <v>옹벽 배수용</v>
          </cell>
          <cell r="C223">
            <v>147.19999999999999</v>
          </cell>
          <cell r="D223" t="str">
            <v xml:space="preserve">㎡    </v>
          </cell>
          <cell r="E223">
            <v>2730</v>
          </cell>
          <cell r="F223">
            <v>401856</v>
          </cell>
          <cell r="G223">
            <v>2600</v>
          </cell>
          <cell r="H223">
            <v>382720</v>
          </cell>
          <cell r="I223">
            <v>130</v>
          </cell>
          <cell r="J223">
            <v>19136</v>
          </cell>
          <cell r="K223">
            <v>0</v>
          </cell>
          <cell r="L223">
            <v>0</v>
          </cell>
        </row>
        <row r="224">
          <cell r="A224" t="str">
            <v>기성말뚝 기초(디젤파일헤머)</v>
          </cell>
          <cell r="B224" t="str">
            <v>PHC 500mm, L=18.56m</v>
          </cell>
          <cell r="C224">
            <v>141</v>
          </cell>
          <cell r="D224" t="str">
            <v xml:space="preserve">본    </v>
          </cell>
          <cell r="E224">
            <v>587716</v>
          </cell>
          <cell r="F224">
            <v>82867956</v>
          </cell>
          <cell r="G224">
            <v>179440</v>
          </cell>
          <cell r="H224">
            <v>25301040</v>
          </cell>
          <cell r="I224">
            <v>306816</v>
          </cell>
          <cell r="J224">
            <v>43261056</v>
          </cell>
          <cell r="K224">
            <v>101460</v>
          </cell>
          <cell r="L224">
            <v>14305860</v>
          </cell>
        </row>
        <row r="225">
          <cell r="A225" t="str">
            <v>호안블록붙이기</v>
          </cell>
          <cell r="B225" t="str">
            <v>기계사용설치</v>
          </cell>
          <cell r="C225">
            <v>282</v>
          </cell>
          <cell r="D225" t="str">
            <v xml:space="preserve">㎡    </v>
          </cell>
          <cell r="E225">
            <v>6402</v>
          </cell>
          <cell r="F225">
            <v>1805364</v>
          </cell>
          <cell r="G225">
            <v>495</v>
          </cell>
          <cell r="H225">
            <v>139590</v>
          </cell>
          <cell r="I225">
            <v>5119</v>
          </cell>
          <cell r="J225">
            <v>1443558</v>
          </cell>
          <cell r="K225">
            <v>788</v>
          </cell>
          <cell r="L225">
            <v>222216</v>
          </cell>
        </row>
        <row r="226">
          <cell r="A226" t="str">
            <v>호안기초석붙이기</v>
          </cell>
          <cell r="B226" t="str">
            <v/>
          </cell>
          <cell r="C226">
            <v>51</v>
          </cell>
          <cell r="D226" t="str">
            <v xml:space="preserve">㎡    </v>
          </cell>
          <cell r="E226">
            <v>6098</v>
          </cell>
          <cell r="F226">
            <v>310998</v>
          </cell>
          <cell r="G226">
            <v>434</v>
          </cell>
          <cell r="H226">
            <v>22134</v>
          </cell>
          <cell r="I226">
            <v>4455</v>
          </cell>
          <cell r="J226">
            <v>227205</v>
          </cell>
          <cell r="K226">
            <v>1209</v>
          </cell>
          <cell r="L226">
            <v>61659</v>
          </cell>
        </row>
        <row r="227">
          <cell r="A227" t="str">
            <v>필터매트부설</v>
          </cell>
          <cell r="B227" t="str">
            <v>수상(350kg/m2)</v>
          </cell>
          <cell r="C227">
            <v>282.3</v>
          </cell>
          <cell r="D227" t="str">
            <v xml:space="preserve">㎡    </v>
          </cell>
          <cell r="E227">
            <v>1725</v>
          </cell>
          <cell r="F227">
            <v>486967</v>
          </cell>
          <cell r="G227">
            <v>1518</v>
          </cell>
          <cell r="H227">
            <v>428531</v>
          </cell>
          <cell r="I227">
            <v>207</v>
          </cell>
          <cell r="J227">
            <v>58436</v>
          </cell>
          <cell r="K227">
            <v>0</v>
          </cell>
          <cell r="L227">
            <v>0</v>
          </cell>
        </row>
        <row r="228">
          <cell r="A228" t="str">
            <v>콘크리트포장/포설</v>
          </cell>
          <cell r="B228" t="str">
            <v>T=20cm</v>
          </cell>
          <cell r="C228">
            <v>1242.2</v>
          </cell>
          <cell r="D228" t="str">
            <v xml:space="preserve">m2    </v>
          </cell>
          <cell r="E228">
            <v>4779</v>
          </cell>
          <cell r="F228">
            <v>5936473</v>
          </cell>
          <cell r="G228">
            <v>3190</v>
          </cell>
          <cell r="H228">
            <v>3962618</v>
          </cell>
          <cell r="I228">
            <v>1589</v>
          </cell>
          <cell r="J228">
            <v>1973855</v>
          </cell>
          <cell r="K228">
            <v>0</v>
          </cell>
          <cell r="L228">
            <v>0</v>
          </cell>
        </row>
        <row r="229">
          <cell r="A229" t="str">
            <v>보조기층</v>
          </cell>
          <cell r="B229" t="str">
            <v/>
          </cell>
          <cell r="C229">
            <v>248.4</v>
          </cell>
          <cell r="D229" t="str">
            <v xml:space="preserve">m3    </v>
          </cell>
          <cell r="E229">
            <v>34043</v>
          </cell>
          <cell r="F229">
            <v>8456280</v>
          </cell>
          <cell r="G229">
            <v>23089</v>
          </cell>
          <cell r="H229">
            <v>5735307</v>
          </cell>
          <cell r="I229">
            <v>7190</v>
          </cell>
          <cell r="J229">
            <v>1785996</v>
          </cell>
          <cell r="K229">
            <v>3764</v>
          </cell>
          <cell r="L229">
            <v>934977</v>
          </cell>
        </row>
        <row r="230">
          <cell r="A230" t="str">
            <v>스티로폼 줄눈</v>
          </cell>
          <cell r="B230" t="str">
            <v>T=12mm</v>
          </cell>
          <cell r="C230">
            <v>316.7</v>
          </cell>
          <cell r="D230" t="str">
            <v xml:space="preserve">m     </v>
          </cell>
          <cell r="E230">
            <v>325</v>
          </cell>
          <cell r="F230">
            <v>102927</v>
          </cell>
          <cell r="G230">
            <v>136</v>
          </cell>
          <cell r="H230">
            <v>43071</v>
          </cell>
          <cell r="I230">
            <v>189</v>
          </cell>
          <cell r="J230">
            <v>59856</v>
          </cell>
          <cell r="K230">
            <v>0</v>
          </cell>
          <cell r="L230">
            <v>0</v>
          </cell>
        </row>
        <row r="231">
          <cell r="A231" t="str">
            <v>팽창줄눈(콘크리트도로)</v>
          </cell>
          <cell r="B231" t="str">
            <v>합판12mm</v>
          </cell>
          <cell r="C231">
            <v>16.2</v>
          </cell>
          <cell r="D231" t="str">
            <v xml:space="preserve">㎡    </v>
          </cell>
          <cell r="E231">
            <v>2438</v>
          </cell>
          <cell r="F231">
            <v>39495</v>
          </cell>
          <cell r="G231">
            <v>2438</v>
          </cell>
          <cell r="H231">
            <v>39495</v>
          </cell>
          <cell r="I231">
            <v>0</v>
          </cell>
          <cell r="J231">
            <v>0</v>
          </cell>
          <cell r="K231">
            <v>0</v>
          </cell>
          <cell r="L231">
            <v>0</v>
          </cell>
        </row>
        <row r="232">
          <cell r="A232" t="str">
            <v>철근콘크리트수로관</v>
          </cell>
          <cell r="B232" t="str">
            <v>300C</v>
          </cell>
          <cell r="C232">
            <v>39</v>
          </cell>
          <cell r="D232" t="str">
            <v xml:space="preserve">본    </v>
          </cell>
          <cell r="E232">
            <v>50570</v>
          </cell>
          <cell r="F232">
            <v>1972230</v>
          </cell>
          <cell r="G232">
            <v>37212</v>
          </cell>
          <cell r="H232">
            <v>1451268</v>
          </cell>
          <cell r="I232">
            <v>10692</v>
          </cell>
          <cell r="J232">
            <v>416988</v>
          </cell>
          <cell r="K232">
            <v>2666</v>
          </cell>
          <cell r="L232">
            <v>103974</v>
          </cell>
        </row>
        <row r="233">
          <cell r="A233" t="str">
            <v>스틸그레이팅 설치</v>
          </cell>
          <cell r="B233" t="str">
            <v>1100×1100×50</v>
          </cell>
          <cell r="C233">
            <v>2</v>
          </cell>
          <cell r="D233" t="str">
            <v xml:space="preserve">조    </v>
          </cell>
          <cell r="E233">
            <v>208987</v>
          </cell>
          <cell r="F233">
            <v>417974</v>
          </cell>
          <cell r="G233">
            <v>202900</v>
          </cell>
          <cell r="H233">
            <v>405800</v>
          </cell>
          <cell r="I233">
            <v>6087</v>
          </cell>
          <cell r="J233">
            <v>12174</v>
          </cell>
          <cell r="K233">
            <v>0</v>
          </cell>
          <cell r="L233">
            <v>0</v>
          </cell>
        </row>
        <row r="234">
          <cell r="A234" t="str">
            <v>스틸그레이팅 설치</v>
          </cell>
          <cell r="B234" t="str">
            <v>700×700×50</v>
          </cell>
          <cell r="C234">
            <v>3</v>
          </cell>
          <cell r="D234" t="str">
            <v xml:space="preserve">조    </v>
          </cell>
          <cell r="E234">
            <v>86623</v>
          </cell>
          <cell r="F234">
            <v>259869</v>
          </cell>
          <cell r="G234">
            <v>84100</v>
          </cell>
          <cell r="H234">
            <v>252300</v>
          </cell>
          <cell r="I234">
            <v>2523</v>
          </cell>
          <cell r="J234">
            <v>7569</v>
          </cell>
          <cell r="K234">
            <v>0</v>
          </cell>
          <cell r="L234">
            <v>0</v>
          </cell>
        </row>
        <row r="235">
          <cell r="A235" t="str">
            <v>스틸그레이팅 설치</v>
          </cell>
          <cell r="B235" t="str">
            <v>400×1000×50</v>
          </cell>
          <cell r="C235">
            <v>78</v>
          </cell>
          <cell r="D235" t="str">
            <v xml:space="preserve">조    </v>
          </cell>
          <cell r="E235">
            <v>52530</v>
          </cell>
          <cell r="F235">
            <v>4097340</v>
          </cell>
          <cell r="G235">
            <v>51000</v>
          </cell>
          <cell r="H235">
            <v>3978000</v>
          </cell>
          <cell r="I235">
            <v>1530</v>
          </cell>
          <cell r="J235">
            <v>119340</v>
          </cell>
          <cell r="K235">
            <v>0</v>
          </cell>
          <cell r="L235">
            <v>0</v>
          </cell>
        </row>
        <row r="236">
          <cell r="A236" t="str">
            <v>STS벨브실 덮개 제작, 설치</v>
          </cell>
          <cell r="B236" t="str">
            <v>1.75mx1.50m</v>
          </cell>
          <cell r="C236">
            <v>2</v>
          </cell>
          <cell r="D236" t="str">
            <v xml:space="preserve">개    </v>
          </cell>
          <cell r="E236">
            <v>368332</v>
          </cell>
          <cell r="F236">
            <v>736664</v>
          </cell>
          <cell r="G236">
            <v>316568</v>
          </cell>
          <cell r="H236">
            <v>633136</v>
          </cell>
          <cell r="I236">
            <v>35608</v>
          </cell>
          <cell r="J236">
            <v>71216</v>
          </cell>
          <cell r="K236">
            <v>16156</v>
          </cell>
          <cell r="L236">
            <v>32312</v>
          </cell>
        </row>
        <row r="237">
          <cell r="A237" t="str">
            <v>STS벨브실 덮개 제작, 설치</v>
          </cell>
          <cell r="B237" t="str">
            <v>1.90mx1.90m</v>
          </cell>
          <cell r="C237">
            <v>2</v>
          </cell>
          <cell r="D237" t="str">
            <v xml:space="preserve">개    </v>
          </cell>
          <cell r="E237">
            <v>476324</v>
          </cell>
          <cell r="F237">
            <v>952648</v>
          </cell>
          <cell r="G237">
            <v>415066</v>
          </cell>
          <cell r="H237">
            <v>830132</v>
          </cell>
          <cell r="I237">
            <v>40136</v>
          </cell>
          <cell r="J237">
            <v>80272</v>
          </cell>
          <cell r="K237">
            <v>21122</v>
          </cell>
          <cell r="L237">
            <v>42244</v>
          </cell>
        </row>
        <row r="238">
          <cell r="A238" t="str">
            <v>PVC 이중벽관</v>
          </cell>
          <cell r="B238" t="str">
            <v>￠300mm 불연속시공</v>
          </cell>
          <cell r="C238">
            <v>7</v>
          </cell>
          <cell r="D238" t="str">
            <v xml:space="preserve">m     </v>
          </cell>
          <cell r="E238">
            <v>23221</v>
          </cell>
          <cell r="F238">
            <v>162547</v>
          </cell>
          <cell r="G238">
            <v>16464</v>
          </cell>
          <cell r="H238">
            <v>115248</v>
          </cell>
          <cell r="I238">
            <v>6757</v>
          </cell>
          <cell r="J238">
            <v>47299</v>
          </cell>
          <cell r="K238">
            <v>0</v>
          </cell>
          <cell r="L238">
            <v>0</v>
          </cell>
        </row>
        <row r="239">
          <cell r="A239" t="str">
            <v>스테인레스난간</v>
          </cell>
          <cell r="B239" t="str">
            <v>H=1.2m</v>
          </cell>
          <cell r="C239">
            <v>78</v>
          </cell>
          <cell r="D239" t="str">
            <v xml:space="preserve">m     </v>
          </cell>
          <cell r="E239">
            <v>77276</v>
          </cell>
          <cell r="F239">
            <v>6027528</v>
          </cell>
          <cell r="G239">
            <v>46901</v>
          </cell>
          <cell r="H239">
            <v>3658278</v>
          </cell>
          <cell r="I239">
            <v>29730</v>
          </cell>
          <cell r="J239">
            <v>2318940</v>
          </cell>
          <cell r="K239">
            <v>645</v>
          </cell>
          <cell r="L239">
            <v>50310</v>
          </cell>
        </row>
        <row r="240">
          <cell r="A240" t="str">
            <v>기초지정</v>
          </cell>
          <cell r="B240" t="str">
            <v>자갈</v>
          </cell>
          <cell r="C240">
            <v>0</v>
          </cell>
          <cell r="D240" t="str">
            <v xml:space="preserve">㎥    </v>
          </cell>
          <cell r="E240">
            <v>32943</v>
          </cell>
          <cell r="F240">
            <v>0</v>
          </cell>
          <cell r="G240">
            <v>17404</v>
          </cell>
          <cell r="H240">
            <v>0</v>
          </cell>
          <cell r="I240">
            <v>12095</v>
          </cell>
          <cell r="J240">
            <v>0</v>
          </cell>
          <cell r="K240">
            <v>3444</v>
          </cell>
          <cell r="L240">
            <v>0</v>
          </cell>
        </row>
        <row r="241">
          <cell r="A241" t="str">
            <v>스텐레스사다리(매립형)</v>
          </cell>
          <cell r="B241" t="str">
            <v>TYPE-A</v>
          </cell>
          <cell r="C241">
            <v>2.4</v>
          </cell>
          <cell r="D241" t="str">
            <v xml:space="preserve">m     </v>
          </cell>
          <cell r="E241">
            <v>28729</v>
          </cell>
          <cell r="F241">
            <v>68948</v>
          </cell>
          <cell r="G241">
            <v>17269</v>
          </cell>
          <cell r="H241">
            <v>41445</v>
          </cell>
          <cell r="I241">
            <v>10999</v>
          </cell>
          <cell r="J241">
            <v>26397</v>
          </cell>
          <cell r="K241">
            <v>461</v>
          </cell>
          <cell r="L241">
            <v>1106</v>
          </cell>
        </row>
        <row r="242">
          <cell r="A242" t="str">
            <v>스텐레스사다리(등받이)</v>
          </cell>
          <cell r="B242" t="str">
            <v>TYPE-B(П)</v>
          </cell>
          <cell r="C242">
            <v>2</v>
          </cell>
          <cell r="D242" t="str">
            <v xml:space="preserve">m     </v>
          </cell>
          <cell r="E242">
            <v>161582</v>
          </cell>
          <cell r="F242">
            <v>323164</v>
          </cell>
          <cell r="G242">
            <v>74221</v>
          </cell>
          <cell r="H242">
            <v>148442</v>
          </cell>
          <cell r="I242">
            <v>84016</v>
          </cell>
          <cell r="J242">
            <v>168032</v>
          </cell>
          <cell r="K242">
            <v>3345</v>
          </cell>
          <cell r="L242">
            <v>6690</v>
          </cell>
        </row>
        <row r="243">
          <cell r="A243" t="str">
            <v>수위표</v>
          </cell>
          <cell r="B243" t="str">
            <v>스텐레스</v>
          </cell>
          <cell r="C243">
            <v>1</v>
          </cell>
          <cell r="D243" t="str">
            <v xml:space="preserve">m     </v>
          </cell>
          <cell r="E243">
            <v>27092</v>
          </cell>
          <cell r="F243">
            <v>27092</v>
          </cell>
          <cell r="G243">
            <v>21983</v>
          </cell>
          <cell r="H243">
            <v>21983</v>
          </cell>
          <cell r="I243">
            <v>5008</v>
          </cell>
          <cell r="J243">
            <v>5008</v>
          </cell>
          <cell r="K243">
            <v>101</v>
          </cell>
          <cell r="L243">
            <v>101</v>
          </cell>
        </row>
        <row r="244">
          <cell r="A244" t="str">
            <v>배수장현황판</v>
          </cell>
          <cell r="B244" t="str">
            <v>3.0*2.4</v>
          </cell>
          <cell r="C244">
            <v>1</v>
          </cell>
          <cell r="D244" t="str">
            <v xml:space="preserve">식    </v>
          </cell>
          <cell r="E244">
            <v>1196849</v>
          </cell>
          <cell r="F244">
            <v>1196849</v>
          </cell>
          <cell r="G244">
            <v>0</v>
          </cell>
          <cell r="H244">
            <v>0</v>
          </cell>
          <cell r="I244">
            <v>0</v>
          </cell>
          <cell r="J244">
            <v>0</v>
          </cell>
          <cell r="K244">
            <v>1196849</v>
          </cell>
          <cell r="L244">
            <v>1196849</v>
          </cell>
        </row>
        <row r="245">
          <cell r="A245" t="str">
            <v>경고판</v>
          </cell>
          <cell r="B245" t="str">
            <v>H0.9*W1.2</v>
          </cell>
          <cell r="C245">
            <v>1</v>
          </cell>
          <cell r="D245" t="str">
            <v xml:space="preserve">개    </v>
          </cell>
          <cell r="E245">
            <v>335708</v>
          </cell>
          <cell r="F245">
            <v>335708</v>
          </cell>
          <cell r="G245">
            <v>0</v>
          </cell>
          <cell r="H245">
            <v>0</v>
          </cell>
          <cell r="I245">
            <v>0</v>
          </cell>
          <cell r="J245">
            <v>0</v>
          </cell>
          <cell r="K245">
            <v>335708</v>
          </cell>
          <cell r="L245">
            <v>335708</v>
          </cell>
        </row>
        <row r="246">
          <cell r="A246" t="str">
            <v>물푸기</v>
          </cell>
          <cell r="B246" t="str">
            <v>-</v>
          </cell>
          <cell r="C246">
            <v>600</v>
          </cell>
          <cell r="D246" t="str">
            <v xml:space="preserve">hr    </v>
          </cell>
          <cell r="E246">
            <v>6961</v>
          </cell>
          <cell r="F246">
            <v>4176600</v>
          </cell>
          <cell r="G246">
            <v>3224</v>
          </cell>
          <cell r="H246">
            <v>1934400</v>
          </cell>
          <cell r="I246">
            <v>2645</v>
          </cell>
          <cell r="J246">
            <v>1587000</v>
          </cell>
          <cell r="K246">
            <v>1092</v>
          </cell>
          <cell r="L246">
            <v>655200</v>
          </cell>
        </row>
        <row r="247">
          <cell r="A247" t="str">
            <v>위험표지판</v>
          </cell>
          <cell r="B247" t="str">
            <v>H0.4*W0.6</v>
          </cell>
          <cell r="C247">
            <v>1</v>
          </cell>
          <cell r="D247" t="str">
            <v xml:space="preserve">개    </v>
          </cell>
          <cell r="E247">
            <v>37649</v>
          </cell>
          <cell r="F247">
            <v>37649</v>
          </cell>
          <cell r="G247">
            <v>0</v>
          </cell>
          <cell r="H247">
            <v>0</v>
          </cell>
          <cell r="I247">
            <v>0</v>
          </cell>
          <cell r="J247">
            <v>0</v>
          </cell>
          <cell r="K247">
            <v>37649</v>
          </cell>
          <cell r="L247">
            <v>37649</v>
          </cell>
        </row>
        <row r="248">
          <cell r="A248" t="str">
            <v>난간 출입문</v>
          </cell>
          <cell r="B248" t="str">
            <v/>
          </cell>
          <cell r="C248">
            <v>1</v>
          </cell>
          <cell r="D248" t="str">
            <v xml:space="preserve">조    </v>
          </cell>
          <cell r="E248">
            <v>141865</v>
          </cell>
          <cell r="F248">
            <v>141865</v>
          </cell>
          <cell r="G248">
            <v>63159</v>
          </cell>
          <cell r="H248">
            <v>63159</v>
          </cell>
          <cell r="I248">
            <v>78015</v>
          </cell>
          <cell r="J248">
            <v>78015</v>
          </cell>
          <cell r="K248">
            <v>691</v>
          </cell>
          <cell r="L248">
            <v>691</v>
          </cell>
        </row>
        <row r="250">
          <cell r="A250" t="str">
            <v>2.1.1.3. 배수장 가시설</v>
          </cell>
          <cell r="B250" t="str">
            <v/>
          </cell>
          <cell r="C250">
            <v>1</v>
          </cell>
          <cell r="D250" t="str">
            <v xml:space="preserve">식    </v>
          </cell>
          <cell r="E250" t="str">
            <v/>
          </cell>
          <cell r="F250">
            <v>382480583</v>
          </cell>
          <cell r="G250" t="str">
            <v/>
          </cell>
          <cell r="H250">
            <v>50028782</v>
          </cell>
          <cell r="I250" t="str">
            <v/>
          </cell>
          <cell r="J250">
            <v>182827752</v>
          </cell>
          <cell r="K250" t="str">
            <v/>
          </cell>
          <cell r="L250">
            <v>149624049</v>
          </cell>
        </row>
        <row r="251">
          <cell r="A251" t="str">
            <v xml:space="preserve"> 가) 흙막이공</v>
          </cell>
          <cell r="B251" t="str">
            <v/>
          </cell>
          <cell r="C251">
            <v>0</v>
          </cell>
          <cell r="D251" t="str">
            <v xml:space="preserve">      </v>
          </cell>
          <cell r="E251">
            <v>0</v>
          </cell>
          <cell r="F251">
            <v>52727384</v>
          </cell>
          <cell r="G251">
            <v>0</v>
          </cell>
          <cell r="H251">
            <v>7959368</v>
          </cell>
          <cell r="I251">
            <v>0</v>
          </cell>
          <cell r="J251">
            <v>39673272</v>
          </cell>
          <cell r="K251">
            <v>0</v>
          </cell>
          <cell r="L251">
            <v>5094744</v>
          </cell>
        </row>
        <row r="252">
          <cell r="A252" t="str">
            <v xml:space="preserve">  토사천공</v>
          </cell>
          <cell r="B252" t="str">
            <v>오거식</v>
          </cell>
          <cell r="C252">
            <v>193.6</v>
          </cell>
          <cell r="D252" t="str">
            <v xml:space="preserve">m     </v>
          </cell>
          <cell r="E252">
            <v>35087</v>
          </cell>
          <cell r="F252">
            <v>6792842</v>
          </cell>
          <cell r="G252">
            <v>3854</v>
          </cell>
          <cell r="H252">
            <v>746134</v>
          </cell>
          <cell r="I252">
            <v>25410</v>
          </cell>
          <cell r="J252">
            <v>4919376</v>
          </cell>
          <cell r="K252">
            <v>5823</v>
          </cell>
          <cell r="L252">
            <v>1127332</v>
          </cell>
        </row>
        <row r="253">
          <cell r="A253" t="str">
            <v xml:space="preserve">  H말뚝연결</v>
          </cell>
          <cell r="B253" t="str">
            <v>H300x300</v>
          </cell>
          <cell r="C253">
            <v>16</v>
          </cell>
          <cell r="D253" t="str">
            <v xml:space="preserve">개소  </v>
          </cell>
          <cell r="E253">
            <v>262676</v>
          </cell>
          <cell r="F253">
            <v>4202816</v>
          </cell>
          <cell r="G253">
            <v>79455</v>
          </cell>
          <cell r="H253">
            <v>1271280</v>
          </cell>
          <cell r="I253">
            <v>171420</v>
          </cell>
          <cell r="J253">
            <v>2742720</v>
          </cell>
          <cell r="K253">
            <v>11801</v>
          </cell>
          <cell r="L253">
            <v>188816</v>
          </cell>
        </row>
        <row r="254">
          <cell r="A254" t="str">
            <v xml:space="preserve">  케이싱튜브</v>
          </cell>
          <cell r="B254" t="str">
            <v>D450mm</v>
          </cell>
          <cell r="C254">
            <v>201.6</v>
          </cell>
          <cell r="D254" t="str">
            <v xml:space="preserve">m     </v>
          </cell>
          <cell r="E254">
            <v>5117</v>
          </cell>
          <cell r="F254">
            <v>1031586</v>
          </cell>
          <cell r="G254">
            <v>309</v>
          </cell>
          <cell r="H254">
            <v>62294</v>
          </cell>
          <cell r="I254">
            <v>2110</v>
          </cell>
          <cell r="J254">
            <v>425376</v>
          </cell>
          <cell r="K254">
            <v>2698</v>
          </cell>
          <cell r="L254">
            <v>543916</v>
          </cell>
        </row>
        <row r="255">
          <cell r="A255" t="str">
            <v xml:space="preserve">  H 파일 항타(진동식)</v>
          </cell>
          <cell r="B255" t="str">
            <v>H=300*300, L=8m이하</v>
          </cell>
          <cell r="C255">
            <v>16</v>
          </cell>
          <cell r="D255" t="str">
            <v xml:space="preserve">본    </v>
          </cell>
          <cell r="E255">
            <v>74755</v>
          </cell>
          <cell r="F255">
            <v>1196080</v>
          </cell>
          <cell r="G255">
            <v>7259</v>
          </cell>
          <cell r="H255">
            <v>116144</v>
          </cell>
          <cell r="I255">
            <v>42610</v>
          </cell>
          <cell r="J255">
            <v>681760</v>
          </cell>
          <cell r="K255">
            <v>24886</v>
          </cell>
          <cell r="L255">
            <v>398176</v>
          </cell>
        </row>
        <row r="256">
          <cell r="A256" t="str">
            <v xml:space="preserve">  H말뚝두부정리</v>
          </cell>
          <cell r="B256" t="str">
            <v>H300x300</v>
          </cell>
          <cell r="C256">
            <v>16</v>
          </cell>
          <cell r="D256" t="str">
            <v xml:space="preserve">본    </v>
          </cell>
          <cell r="E256">
            <v>52095</v>
          </cell>
          <cell r="F256">
            <v>833520</v>
          </cell>
          <cell r="G256">
            <v>334</v>
          </cell>
          <cell r="H256">
            <v>5344</v>
          </cell>
          <cell r="I256">
            <v>51745</v>
          </cell>
          <cell r="J256">
            <v>827920</v>
          </cell>
          <cell r="K256">
            <v>16</v>
          </cell>
          <cell r="L256">
            <v>256</v>
          </cell>
        </row>
        <row r="257">
          <cell r="A257" t="str">
            <v xml:space="preserve">  H 파일 항발(진동식)</v>
          </cell>
          <cell r="B257" t="str">
            <v>H=300*300, L=5m이하</v>
          </cell>
          <cell r="C257">
            <v>16</v>
          </cell>
          <cell r="D257" t="str">
            <v xml:space="preserve">본    </v>
          </cell>
          <cell r="E257">
            <v>44301</v>
          </cell>
          <cell r="F257">
            <v>708816</v>
          </cell>
          <cell r="G257">
            <v>7441</v>
          </cell>
          <cell r="H257">
            <v>119056</v>
          </cell>
          <cell r="I257">
            <v>20821</v>
          </cell>
          <cell r="J257">
            <v>333136</v>
          </cell>
          <cell r="K257">
            <v>16039</v>
          </cell>
          <cell r="L257">
            <v>256624</v>
          </cell>
        </row>
        <row r="258">
          <cell r="A258" t="str">
            <v xml:space="preserve">  띠장설치</v>
          </cell>
          <cell r="B258" t="str">
            <v>측면 주간</v>
          </cell>
          <cell r="C258">
            <v>144</v>
          </cell>
          <cell r="D258" t="str">
            <v xml:space="preserve">m     </v>
          </cell>
          <cell r="E258">
            <v>26910</v>
          </cell>
          <cell r="F258">
            <v>3875040</v>
          </cell>
          <cell r="G258">
            <v>1329</v>
          </cell>
          <cell r="H258">
            <v>191376</v>
          </cell>
          <cell r="I258">
            <v>22610</v>
          </cell>
          <cell r="J258">
            <v>3255840</v>
          </cell>
          <cell r="K258">
            <v>2971</v>
          </cell>
          <cell r="L258">
            <v>427824</v>
          </cell>
        </row>
        <row r="259">
          <cell r="A259" t="str">
            <v xml:space="preserve">  띠장철거</v>
          </cell>
          <cell r="B259" t="str">
            <v>측면 주간</v>
          </cell>
          <cell r="C259">
            <v>144</v>
          </cell>
          <cell r="D259" t="str">
            <v xml:space="preserve">m     </v>
          </cell>
          <cell r="E259">
            <v>12811</v>
          </cell>
          <cell r="F259">
            <v>1844784</v>
          </cell>
          <cell r="G259">
            <v>397</v>
          </cell>
          <cell r="H259">
            <v>57168</v>
          </cell>
          <cell r="I259">
            <v>10372</v>
          </cell>
          <cell r="J259">
            <v>1493568</v>
          </cell>
          <cell r="K259">
            <v>2042</v>
          </cell>
          <cell r="L259">
            <v>294048</v>
          </cell>
        </row>
        <row r="260">
          <cell r="A260" t="str">
            <v xml:space="preserve">  띠장연결(버팀)</v>
          </cell>
          <cell r="B260" t="str">
            <v>H300x300</v>
          </cell>
          <cell r="C260">
            <v>12</v>
          </cell>
          <cell r="D260" t="str">
            <v xml:space="preserve">개소  </v>
          </cell>
          <cell r="E260">
            <v>60112</v>
          </cell>
          <cell r="F260">
            <v>721344</v>
          </cell>
          <cell r="G260">
            <v>34326</v>
          </cell>
          <cell r="H260">
            <v>411912</v>
          </cell>
          <cell r="I260">
            <v>23981</v>
          </cell>
          <cell r="J260">
            <v>287772</v>
          </cell>
          <cell r="K260">
            <v>1805</v>
          </cell>
          <cell r="L260">
            <v>21660</v>
          </cell>
        </row>
        <row r="261">
          <cell r="A261" t="str">
            <v xml:space="preserve">  띠장연결철거(버팀)</v>
          </cell>
          <cell r="B261" t="str">
            <v>H300x300</v>
          </cell>
          <cell r="C261">
            <v>12</v>
          </cell>
          <cell r="D261" t="str">
            <v xml:space="preserve">개소  </v>
          </cell>
          <cell r="E261">
            <v>18853</v>
          </cell>
          <cell r="F261">
            <v>226236</v>
          </cell>
          <cell r="G261">
            <v>2160</v>
          </cell>
          <cell r="H261">
            <v>25920</v>
          </cell>
          <cell r="I261">
            <v>15456</v>
          </cell>
          <cell r="J261">
            <v>185472</v>
          </cell>
          <cell r="K261">
            <v>1237</v>
          </cell>
          <cell r="L261">
            <v>14844</v>
          </cell>
        </row>
        <row r="262">
          <cell r="A262" t="str">
            <v xml:space="preserve">  띠장우각부연결(버팀)</v>
          </cell>
          <cell r="B262" t="str">
            <v>H300x300</v>
          </cell>
          <cell r="C262">
            <v>8</v>
          </cell>
          <cell r="D262" t="str">
            <v xml:space="preserve">개소  </v>
          </cell>
          <cell r="E262">
            <v>98689</v>
          </cell>
          <cell r="F262">
            <v>789512</v>
          </cell>
          <cell r="G262">
            <v>25959</v>
          </cell>
          <cell r="H262">
            <v>207672</v>
          </cell>
          <cell r="I262">
            <v>70425</v>
          </cell>
          <cell r="J262">
            <v>563400</v>
          </cell>
          <cell r="K262">
            <v>2305</v>
          </cell>
          <cell r="L262">
            <v>18440</v>
          </cell>
        </row>
        <row r="263">
          <cell r="A263" t="str">
            <v xml:space="preserve">  띠장우각부철거(버팀)</v>
          </cell>
          <cell r="B263" t="str">
            <v>H300x300</v>
          </cell>
          <cell r="C263">
            <v>8</v>
          </cell>
          <cell r="D263" t="str">
            <v xml:space="preserve">개소  </v>
          </cell>
          <cell r="E263">
            <v>6168</v>
          </cell>
          <cell r="F263">
            <v>49344</v>
          </cell>
          <cell r="G263">
            <v>0</v>
          </cell>
          <cell r="H263">
            <v>0</v>
          </cell>
          <cell r="I263">
            <v>6168</v>
          </cell>
          <cell r="J263">
            <v>49344</v>
          </cell>
          <cell r="K263">
            <v>0</v>
          </cell>
          <cell r="L263">
            <v>0</v>
          </cell>
        </row>
        <row r="264">
          <cell r="A264" t="str">
            <v xml:space="preserve">  보걸이설치</v>
          </cell>
          <cell r="B264" t="str">
            <v>D22mm H300x300</v>
          </cell>
          <cell r="C264">
            <v>80</v>
          </cell>
          <cell r="D264" t="str">
            <v xml:space="preserve">개소  </v>
          </cell>
          <cell r="E264">
            <v>14392</v>
          </cell>
          <cell r="F264">
            <v>1151360</v>
          </cell>
          <cell r="G264">
            <v>1217</v>
          </cell>
          <cell r="H264">
            <v>97360</v>
          </cell>
          <cell r="I264">
            <v>12894</v>
          </cell>
          <cell r="J264">
            <v>1031520</v>
          </cell>
          <cell r="K264">
            <v>281</v>
          </cell>
          <cell r="L264">
            <v>22480</v>
          </cell>
        </row>
        <row r="265">
          <cell r="A265" t="str">
            <v xml:space="preserve">  보걸이철거</v>
          </cell>
          <cell r="B265" t="str">
            <v>D22mm H300-H440</v>
          </cell>
          <cell r="C265">
            <v>80</v>
          </cell>
          <cell r="D265" t="str">
            <v xml:space="preserve">개소  </v>
          </cell>
          <cell r="E265">
            <v>3002</v>
          </cell>
          <cell r="F265">
            <v>240160</v>
          </cell>
          <cell r="G265">
            <v>344</v>
          </cell>
          <cell r="H265">
            <v>27520</v>
          </cell>
          <cell r="I265">
            <v>2461</v>
          </cell>
          <cell r="J265">
            <v>196880</v>
          </cell>
          <cell r="K265">
            <v>197</v>
          </cell>
          <cell r="L265">
            <v>15760</v>
          </cell>
        </row>
        <row r="266">
          <cell r="A266" t="str">
            <v xml:space="preserve">  버팀보설치(일반부)</v>
          </cell>
          <cell r="B266" t="str">
            <v>5M이하 주간</v>
          </cell>
          <cell r="C266">
            <v>4</v>
          </cell>
          <cell r="D266" t="str">
            <v xml:space="preserve">본    </v>
          </cell>
          <cell r="E266">
            <v>108681</v>
          </cell>
          <cell r="F266">
            <v>434724</v>
          </cell>
          <cell r="G266">
            <v>3198</v>
          </cell>
          <cell r="H266">
            <v>12792</v>
          </cell>
          <cell r="I266">
            <v>88654</v>
          </cell>
          <cell r="J266">
            <v>354616</v>
          </cell>
          <cell r="K266">
            <v>16829</v>
          </cell>
          <cell r="L266">
            <v>67316</v>
          </cell>
        </row>
        <row r="267">
          <cell r="A267" t="str">
            <v xml:space="preserve">  버팀보철거</v>
          </cell>
          <cell r="B267" t="str">
            <v>5M이하 주간</v>
          </cell>
          <cell r="C267">
            <v>4</v>
          </cell>
          <cell r="D267" t="str">
            <v xml:space="preserve">본    </v>
          </cell>
          <cell r="E267">
            <v>67450</v>
          </cell>
          <cell r="F267">
            <v>269800</v>
          </cell>
          <cell r="G267">
            <v>2206</v>
          </cell>
          <cell r="H267">
            <v>8824</v>
          </cell>
          <cell r="I267">
            <v>53749</v>
          </cell>
          <cell r="J267">
            <v>214996</v>
          </cell>
          <cell r="K267">
            <v>11495</v>
          </cell>
          <cell r="L267">
            <v>45980</v>
          </cell>
        </row>
        <row r="268">
          <cell r="A268" t="str">
            <v xml:space="preserve">  버팀보설치(일반부)</v>
          </cell>
          <cell r="B268" t="str">
            <v>9-11m 주간</v>
          </cell>
          <cell r="C268">
            <v>4</v>
          </cell>
          <cell r="D268" t="str">
            <v xml:space="preserve">본    </v>
          </cell>
          <cell r="E268">
            <v>139519</v>
          </cell>
          <cell r="F268">
            <v>558076</v>
          </cell>
          <cell r="G268">
            <v>4963</v>
          </cell>
          <cell r="H268">
            <v>19852</v>
          </cell>
          <cell r="I268">
            <v>108873</v>
          </cell>
          <cell r="J268">
            <v>435492</v>
          </cell>
          <cell r="K268">
            <v>25683</v>
          </cell>
          <cell r="L268">
            <v>102732</v>
          </cell>
        </row>
        <row r="269">
          <cell r="A269" t="str">
            <v xml:space="preserve">  버팀보철거(일반부)</v>
          </cell>
          <cell r="B269" t="str">
            <v>9-11m 주간</v>
          </cell>
          <cell r="C269">
            <v>4</v>
          </cell>
          <cell r="D269" t="str">
            <v xml:space="preserve">본    </v>
          </cell>
          <cell r="E269">
            <v>89182</v>
          </cell>
          <cell r="F269">
            <v>356728</v>
          </cell>
          <cell r="G269">
            <v>3529</v>
          </cell>
          <cell r="H269">
            <v>14116</v>
          </cell>
          <cell r="I269">
            <v>67538</v>
          </cell>
          <cell r="J269">
            <v>270152</v>
          </cell>
          <cell r="K269">
            <v>18115</v>
          </cell>
          <cell r="L269">
            <v>72460</v>
          </cell>
        </row>
        <row r="270">
          <cell r="A270" t="str">
            <v xml:space="preserve">  버팀보제작(일반부)</v>
          </cell>
          <cell r="B270" t="str">
            <v>H300x300</v>
          </cell>
          <cell r="C270">
            <v>8</v>
          </cell>
          <cell r="D270" t="str">
            <v xml:space="preserve">개소  </v>
          </cell>
          <cell r="E270">
            <v>39313</v>
          </cell>
          <cell r="F270">
            <v>314504</v>
          </cell>
          <cell r="G270">
            <v>143</v>
          </cell>
          <cell r="H270">
            <v>1144</v>
          </cell>
          <cell r="I270">
            <v>37506</v>
          </cell>
          <cell r="J270">
            <v>300048</v>
          </cell>
          <cell r="K270">
            <v>1664</v>
          </cell>
          <cell r="L270">
            <v>13312</v>
          </cell>
        </row>
        <row r="271">
          <cell r="A271" t="str">
            <v xml:space="preserve">  버팀보연결(일반부)</v>
          </cell>
          <cell r="B271" t="str">
            <v>H300x300</v>
          </cell>
          <cell r="C271">
            <v>4</v>
          </cell>
          <cell r="D271" t="str">
            <v xml:space="preserve">개소  </v>
          </cell>
          <cell r="E271">
            <v>293200</v>
          </cell>
          <cell r="F271">
            <v>1172800</v>
          </cell>
          <cell r="G271">
            <v>25631</v>
          </cell>
          <cell r="H271">
            <v>102524</v>
          </cell>
          <cell r="I271">
            <v>267561</v>
          </cell>
          <cell r="J271">
            <v>1070244</v>
          </cell>
          <cell r="K271">
            <v>8</v>
          </cell>
          <cell r="L271">
            <v>32</v>
          </cell>
        </row>
        <row r="272">
          <cell r="A272" t="str">
            <v xml:space="preserve">  버팀보연결해체(일반부)</v>
          </cell>
          <cell r="B272" t="str">
            <v>H300x300</v>
          </cell>
          <cell r="C272">
            <v>4</v>
          </cell>
          <cell r="D272" t="str">
            <v xml:space="preserve">개소  </v>
          </cell>
          <cell r="E272">
            <v>43176</v>
          </cell>
          <cell r="F272">
            <v>172704</v>
          </cell>
          <cell r="G272">
            <v>0</v>
          </cell>
          <cell r="H272">
            <v>0</v>
          </cell>
          <cell r="I272">
            <v>43176</v>
          </cell>
          <cell r="J272">
            <v>172704</v>
          </cell>
          <cell r="K272">
            <v>0</v>
          </cell>
          <cell r="L272">
            <v>0</v>
          </cell>
        </row>
        <row r="273">
          <cell r="A273" t="str">
            <v xml:space="preserve">  버팀보설치(코너부)</v>
          </cell>
          <cell r="B273" t="str">
            <v>3-5m 주간</v>
          </cell>
          <cell r="C273">
            <v>8</v>
          </cell>
          <cell r="D273" t="str">
            <v xml:space="preserve">본    </v>
          </cell>
          <cell r="E273">
            <v>108681</v>
          </cell>
          <cell r="F273">
            <v>869448</v>
          </cell>
          <cell r="G273">
            <v>3198</v>
          </cell>
          <cell r="H273">
            <v>25584</v>
          </cell>
          <cell r="I273">
            <v>88654</v>
          </cell>
          <cell r="J273">
            <v>709232</v>
          </cell>
          <cell r="K273">
            <v>16829</v>
          </cell>
          <cell r="L273">
            <v>134632</v>
          </cell>
        </row>
        <row r="274">
          <cell r="A274" t="str">
            <v xml:space="preserve">  버팀보철거(코너부)</v>
          </cell>
          <cell r="B274" t="str">
            <v>3-5m 주간</v>
          </cell>
          <cell r="C274">
            <v>8</v>
          </cell>
          <cell r="D274" t="str">
            <v xml:space="preserve">본    </v>
          </cell>
          <cell r="E274">
            <v>67450</v>
          </cell>
          <cell r="F274">
            <v>539600</v>
          </cell>
          <cell r="G274">
            <v>2206</v>
          </cell>
          <cell r="H274">
            <v>17648</v>
          </cell>
          <cell r="I274">
            <v>53749</v>
          </cell>
          <cell r="J274">
            <v>429992</v>
          </cell>
          <cell r="K274">
            <v>11495</v>
          </cell>
          <cell r="L274">
            <v>91960</v>
          </cell>
        </row>
        <row r="275">
          <cell r="A275" t="str">
            <v xml:space="preserve">  버팀보설치(코너부)</v>
          </cell>
          <cell r="B275" t="str">
            <v>6-8m 주간</v>
          </cell>
          <cell r="C275">
            <v>16</v>
          </cell>
          <cell r="D275" t="str">
            <v xml:space="preserve">본    </v>
          </cell>
          <cell r="E275">
            <v>121285</v>
          </cell>
          <cell r="F275">
            <v>1940560</v>
          </cell>
          <cell r="G275">
            <v>3860</v>
          </cell>
          <cell r="H275">
            <v>61760</v>
          </cell>
          <cell r="I275">
            <v>97261</v>
          </cell>
          <cell r="J275">
            <v>1556176</v>
          </cell>
          <cell r="K275">
            <v>20164</v>
          </cell>
          <cell r="L275">
            <v>322624</v>
          </cell>
        </row>
        <row r="276">
          <cell r="A276" t="str">
            <v xml:space="preserve">  버팀보철거(코너부)</v>
          </cell>
          <cell r="B276" t="str">
            <v>6-8m 주간</v>
          </cell>
          <cell r="C276">
            <v>16</v>
          </cell>
          <cell r="D276" t="str">
            <v xml:space="preserve">본    </v>
          </cell>
          <cell r="E276">
            <v>75700</v>
          </cell>
          <cell r="F276">
            <v>1211200</v>
          </cell>
          <cell r="G276">
            <v>2647</v>
          </cell>
          <cell r="H276">
            <v>42352</v>
          </cell>
          <cell r="I276">
            <v>59337</v>
          </cell>
          <cell r="J276">
            <v>949392</v>
          </cell>
          <cell r="K276">
            <v>13716</v>
          </cell>
          <cell r="L276">
            <v>219456</v>
          </cell>
        </row>
        <row r="277">
          <cell r="A277" t="str">
            <v xml:space="preserve">  버팀보제작(코너부)</v>
          </cell>
          <cell r="B277" t="str">
            <v>H300x300</v>
          </cell>
          <cell r="C277">
            <v>24</v>
          </cell>
          <cell r="D277" t="str">
            <v xml:space="preserve">개소  </v>
          </cell>
          <cell r="E277">
            <v>39313</v>
          </cell>
          <cell r="F277">
            <v>943512</v>
          </cell>
          <cell r="G277">
            <v>143</v>
          </cell>
          <cell r="H277">
            <v>3432</v>
          </cell>
          <cell r="I277">
            <v>37506</v>
          </cell>
          <cell r="J277">
            <v>900144</v>
          </cell>
          <cell r="K277">
            <v>1664</v>
          </cell>
          <cell r="L277">
            <v>39936</v>
          </cell>
        </row>
        <row r="278">
          <cell r="A278" t="str">
            <v xml:space="preserve">  스크류잭설치</v>
          </cell>
          <cell r="B278" t="str">
            <v>100TON</v>
          </cell>
          <cell r="C278">
            <v>20</v>
          </cell>
          <cell r="D278" t="str">
            <v xml:space="preserve">개소  </v>
          </cell>
          <cell r="E278">
            <v>32753</v>
          </cell>
          <cell r="F278">
            <v>655060</v>
          </cell>
          <cell r="G278">
            <v>25041</v>
          </cell>
          <cell r="H278">
            <v>500820</v>
          </cell>
          <cell r="I278">
            <v>7712</v>
          </cell>
          <cell r="J278">
            <v>154240</v>
          </cell>
          <cell r="K278">
            <v>0</v>
          </cell>
          <cell r="L278">
            <v>0</v>
          </cell>
        </row>
        <row r="279">
          <cell r="A279" t="str">
            <v xml:space="preserve">  스크류잭철거</v>
          </cell>
          <cell r="B279" t="str">
            <v>100TON</v>
          </cell>
          <cell r="C279">
            <v>20</v>
          </cell>
          <cell r="D279" t="str">
            <v xml:space="preserve">개소  </v>
          </cell>
          <cell r="E279">
            <v>6168</v>
          </cell>
          <cell r="F279">
            <v>123360</v>
          </cell>
          <cell r="G279">
            <v>0</v>
          </cell>
          <cell r="H279">
            <v>0</v>
          </cell>
          <cell r="I279">
            <v>6168</v>
          </cell>
          <cell r="J279">
            <v>123360</v>
          </cell>
          <cell r="K279">
            <v>0</v>
          </cell>
          <cell r="L279">
            <v>0</v>
          </cell>
        </row>
        <row r="280">
          <cell r="A280" t="str">
            <v xml:space="preserve">  스티프너설치</v>
          </cell>
          <cell r="B280" t="str">
            <v>H300x300</v>
          </cell>
          <cell r="C280">
            <v>112</v>
          </cell>
          <cell r="D280" t="str">
            <v xml:space="preserve">개소  </v>
          </cell>
          <cell r="E280">
            <v>30264</v>
          </cell>
          <cell r="F280">
            <v>3389568</v>
          </cell>
          <cell r="G280">
            <v>12227</v>
          </cell>
          <cell r="H280">
            <v>1369424</v>
          </cell>
          <cell r="I280">
            <v>16756</v>
          </cell>
          <cell r="J280">
            <v>1876672</v>
          </cell>
          <cell r="K280">
            <v>1281</v>
          </cell>
          <cell r="L280">
            <v>143472</v>
          </cell>
        </row>
        <row r="281">
          <cell r="A281" t="str">
            <v xml:space="preserve">  화타쐐기설치</v>
          </cell>
          <cell r="B281" t="str">
            <v>SH300+WH300</v>
          </cell>
          <cell r="C281">
            <v>64</v>
          </cell>
          <cell r="D281" t="str">
            <v xml:space="preserve">개소  </v>
          </cell>
          <cell r="E281">
            <v>118890</v>
          </cell>
          <cell r="F281">
            <v>7608960</v>
          </cell>
          <cell r="G281">
            <v>28071</v>
          </cell>
          <cell r="H281">
            <v>1796544</v>
          </cell>
          <cell r="I281">
            <v>90094</v>
          </cell>
          <cell r="J281">
            <v>5766016</v>
          </cell>
          <cell r="K281">
            <v>725</v>
          </cell>
          <cell r="L281">
            <v>46400</v>
          </cell>
        </row>
        <row r="282">
          <cell r="A282" t="str">
            <v xml:space="preserve">  화타쐐기철거</v>
          </cell>
          <cell r="B282" t="str">
            <v>SH300-WH300</v>
          </cell>
          <cell r="C282">
            <v>64</v>
          </cell>
          <cell r="D282" t="str">
            <v xml:space="preserve">개소  </v>
          </cell>
          <cell r="E282">
            <v>21588</v>
          </cell>
          <cell r="F282">
            <v>1381632</v>
          </cell>
          <cell r="G282">
            <v>0</v>
          </cell>
          <cell r="H282">
            <v>0</v>
          </cell>
          <cell r="I282">
            <v>21588</v>
          </cell>
          <cell r="J282">
            <v>1381632</v>
          </cell>
          <cell r="K282">
            <v>0</v>
          </cell>
          <cell r="L282">
            <v>0</v>
          </cell>
        </row>
        <row r="283">
          <cell r="A283" t="str">
            <v xml:space="preserve">  피스브라케트철거</v>
          </cell>
          <cell r="B283" t="str">
            <v>H300x305xL400</v>
          </cell>
          <cell r="C283">
            <v>32</v>
          </cell>
          <cell r="D283" t="str">
            <v xml:space="preserve">개소  </v>
          </cell>
          <cell r="E283">
            <v>44484</v>
          </cell>
          <cell r="F283">
            <v>1423488</v>
          </cell>
          <cell r="G283">
            <v>0</v>
          </cell>
          <cell r="H283">
            <v>0</v>
          </cell>
          <cell r="I283">
            <v>43247</v>
          </cell>
          <cell r="J283">
            <v>1383904</v>
          </cell>
          <cell r="K283">
            <v>1237</v>
          </cell>
          <cell r="L283">
            <v>39584</v>
          </cell>
        </row>
        <row r="284">
          <cell r="A284" t="str">
            <v xml:space="preserve">  버팀보보강재설치(코너부)</v>
          </cell>
          <cell r="B284" t="str">
            <v>3-5m 주간</v>
          </cell>
          <cell r="C284">
            <v>8</v>
          </cell>
          <cell r="D284" t="str">
            <v xml:space="preserve">본    </v>
          </cell>
          <cell r="E284">
            <v>293200</v>
          </cell>
          <cell r="F284">
            <v>2345600</v>
          </cell>
          <cell r="G284">
            <v>25631</v>
          </cell>
          <cell r="H284">
            <v>205048</v>
          </cell>
          <cell r="I284">
            <v>267561</v>
          </cell>
          <cell r="J284">
            <v>2140488</v>
          </cell>
          <cell r="K284">
            <v>8</v>
          </cell>
          <cell r="L284">
            <v>64</v>
          </cell>
        </row>
        <row r="285">
          <cell r="A285" t="str">
            <v xml:space="preserve">  버팀보보강재철거(코너부)</v>
          </cell>
          <cell r="B285" t="str">
            <v>3-5m 주간</v>
          </cell>
          <cell r="C285">
            <v>8</v>
          </cell>
          <cell r="D285" t="str">
            <v xml:space="preserve">본    </v>
          </cell>
          <cell r="E285">
            <v>43176</v>
          </cell>
          <cell r="F285">
            <v>345408</v>
          </cell>
          <cell r="G285">
            <v>0</v>
          </cell>
          <cell r="H285">
            <v>0</v>
          </cell>
          <cell r="I285">
            <v>43176</v>
          </cell>
          <cell r="J285">
            <v>345408</v>
          </cell>
          <cell r="K285">
            <v>0</v>
          </cell>
          <cell r="L285">
            <v>0</v>
          </cell>
        </row>
        <row r="286">
          <cell r="A286" t="str">
            <v xml:space="preserve">  버팀보보강재설치(코너부)</v>
          </cell>
          <cell r="B286" t="str">
            <v>6-8m 주간</v>
          </cell>
          <cell r="C286">
            <v>12</v>
          </cell>
          <cell r="D286" t="str">
            <v xml:space="preserve">본    </v>
          </cell>
          <cell r="E286">
            <v>121285</v>
          </cell>
          <cell r="F286">
            <v>1455420</v>
          </cell>
          <cell r="G286">
            <v>3860</v>
          </cell>
          <cell r="H286">
            <v>46320</v>
          </cell>
          <cell r="I286">
            <v>97261</v>
          </cell>
          <cell r="J286">
            <v>1167132</v>
          </cell>
          <cell r="K286">
            <v>20164</v>
          </cell>
          <cell r="L286">
            <v>241968</v>
          </cell>
        </row>
        <row r="287">
          <cell r="A287" t="str">
            <v xml:space="preserve">  버팀보보강재철거(코너부)</v>
          </cell>
          <cell r="B287" t="str">
            <v>6-8m 주간</v>
          </cell>
          <cell r="C287">
            <v>12</v>
          </cell>
          <cell r="D287" t="str">
            <v xml:space="preserve">본    </v>
          </cell>
          <cell r="E287">
            <v>75700</v>
          </cell>
          <cell r="F287">
            <v>908400</v>
          </cell>
          <cell r="G287">
            <v>2647</v>
          </cell>
          <cell r="H287">
            <v>31764</v>
          </cell>
          <cell r="I287">
            <v>59337</v>
          </cell>
          <cell r="J287">
            <v>712044</v>
          </cell>
          <cell r="K287">
            <v>13716</v>
          </cell>
          <cell r="L287">
            <v>164592</v>
          </cell>
        </row>
        <row r="288">
          <cell r="A288" t="str">
            <v xml:space="preserve">  중앙말뚝방수처리</v>
          </cell>
          <cell r="B288" t="str">
            <v>H300x300</v>
          </cell>
          <cell r="C288">
            <v>16</v>
          </cell>
          <cell r="D288" t="str">
            <v xml:space="preserve">개소  </v>
          </cell>
          <cell r="E288">
            <v>40212</v>
          </cell>
          <cell r="F288">
            <v>643392</v>
          </cell>
          <cell r="G288">
            <v>22515</v>
          </cell>
          <cell r="H288">
            <v>360240</v>
          </cell>
          <cell r="I288">
            <v>16569</v>
          </cell>
          <cell r="J288">
            <v>265104</v>
          </cell>
          <cell r="K288">
            <v>1128</v>
          </cell>
          <cell r="L288">
            <v>18048</v>
          </cell>
        </row>
        <row r="289">
          <cell r="A289" t="str">
            <v/>
          </cell>
          <cell r="B289" t="str">
            <v/>
          </cell>
          <cell r="C289">
            <v>0</v>
          </cell>
          <cell r="D289" t="str">
            <v xml:space="preserve">      </v>
          </cell>
          <cell r="E289">
            <v>0</v>
          </cell>
          <cell r="F289">
            <v>0</v>
          </cell>
          <cell r="G289">
            <v>0</v>
          </cell>
          <cell r="H289">
            <v>0</v>
          </cell>
          <cell r="I289">
            <v>0</v>
          </cell>
          <cell r="J289">
            <v>0</v>
          </cell>
          <cell r="K289">
            <v>0</v>
          </cell>
          <cell r="L289">
            <v>0</v>
          </cell>
        </row>
        <row r="290">
          <cell r="A290" t="str">
            <v xml:space="preserve"> 나) SHEET PILE공</v>
          </cell>
          <cell r="B290" t="str">
            <v/>
          </cell>
          <cell r="C290">
            <v>0</v>
          </cell>
          <cell r="D290" t="str">
            <v xml:space="preserve">      </v>
          </cell>
          <cell r="E290">
            <v>0</v>
          </cell>
          <cell r="F290">
            <v>237891102</v>
          </cell>
          <cell r="G290">
            <v>0</v>
          </cell>
          <cell r="H290">
            <v>41623351</v>
          </cell>
          <cell r="I290">
            <v>0</v>
          </cell>
          <cell r="J290">
            <v>141540765</v>
          </cell>
          <cell r="K290">
            <v>0</v>
          </cell>
          <cell r="L290">
            <v>54726986</v>
          </cell>
        </row>
        <row r="291">
          <cell r="A291" t="str">
            <v xml:space="preserve">  토사천공</v>
          </cell>
          <cell r="B291" t="str">
            <v>오거식</v>
          </cell>
          <cell r="C291">
            <v>2226.4</v>
          </cell>
          <cell r="D291" t="str">
            <v xml:space="preserve">m     </v>
          </cell>
          <cell r="E291">
            <v>35087</v>
          </cell>
          <cell r="F291">
            <v>78117696</v>
          </cell>
          <cell r="G291">
            <v>3854</v>
          </cell>
          <cell r="H291">
            <v>8580545</v>
          </cell>
          <cell r="I291">
            <v>25410</v>
          </cell>
          <cell r="J291">
            <v>56572824</v>
          </cell>
          <cell r="K291">
            <v>5823</v>
          </cell>
          <cell r="L291">
            <v>12964327</v>
          </cell>
        </row>
        <row r="292">
          <cell r="A292" t="str">
            <v xml:space="preserve">  쉬트파일박기</v>
          </cell>
          <cell r="B292" t="str">
            <v>U-TYPE</v>
          </cell>
          <cell r="C292">
            <v>184</v>
          </cell>
          <cell r="D292" t="str">
            <v xml:space="preserve">본    </v>
          </cell>
          <cell r="E292">
            <v>377874</v>
          </cell>
          <cell r="F292">
            <v>69528816</v>
          </cell>
          <cell r="G292">
            <v>101653</v>
          </cell>
          <cell r="H292">
            <v>18704152</v>
          </cell>
          <cell r="I292">
            <v>95052</v>
          </cell>
          <cell r="J292">
            <v>17489568</v>
          </cell>
          <cell r="K292">
            <v>181169</v>
          </cell>
          <cell r="L292">
            <v>33335096</v>
          </cell>
        </row>
        <row r="293">
          <cell r="A293" t="str">
            <v xml:space="preserve">  쉬트파일뽑기</v>
          </cell>
          <cell r="B293" t="str">
            <v>U-TYPE</v>
          </cell>
          <cell r="C293">
            <v>184</v>
          </cell>
          <cell r="D293" t="str">
            <v xml:space="preserve">본    </v>
          </cell>
          <cell r="E293">
            <v>67056</v>
          </cell>
          <cell r="F293">
            <v>12338304</v>
          </cell>
          <cell r="G293">
            <v>15535</v>
          </cell>
          <cell r="H293">
            <v>2858440</v>
          </cell>
          <cell r="I293">
            <v>29159</v>
          </cell>
          <cell r="J293">
            <v>5365256</v>
          </cell>
          <cell r="K293">
            <v>22362</v>
          </cell>
          <cell r="L293">
            <v>4114608</v>
          </cell>
        </row>
        <row r="294">
          <cell r="A294" t="str">
            <v xml:space="preserve">  쉬트파일이음</v>
          </cell>
          <cell r="B294" t="str">
            <v>U-TYPE</v>
          </cell>
          <cell r="C294">
            <v>184</v>
          </cell>
          <cell r="D294" t="str">
            <v xml:space="preserve">EA    </v>
          </cell>
          <cell r="E294">
            <v>405691</v>
          </cell>
          <cell r="F294">
            <v>74647144</v>
          </cell>
          <cell r="G294">
            <v>59497</v>
          </cell>
          <cell r="H294">
            <v>10947448</v>
          </cell>
          <cell r="I294">
            <v>323682</v>
          </cell>
          <cell r="J294">
            <v>59557488</v>
          </cell>
          <cell r="K294">
            <v>22512</v>
          </cell>
          <cell r="L294">
            <v>4142208</v>
          </cell>
        </row>
        <row r="295">
          <cell r="A295" t="str">
            <v xml:space="preserve">  쐐기 SHEET PILE 제작</v>
          </cell>
          <cell r="B295" t="str">
            <v>U-TYPE</v>
          </cell>
          <cell r="C295">
            <v>7</v>
          </cell>
          <cell r="D295" t="str">
            <v xml:space="preserve">본    </v>
          </cell>
          <cell r="E295">
            <v>211374</v>
          </cell>
          <cell r="F295">
            <v>1479618</v>
          </cell>
          <cell r="G295">
            <v>38188</v>
          </cell>
          <cell r="H295">
            <v>267316</v>
          </cell>
          <cell r="I295">
            <v>161101</v>
          </cell>
          <cell r="J295">
            <v>1127707</v>
          </cell>
          <cell r="K295">
            <v>12085</v>
          </cell>
          <cell r="L295">
            <v>84595</v>
          </cell>
        </row>
        <row r="296">
          <cell r="A296" t="str">
            <v xml:space="preserve">  코너부파일제작</v>
          </cell>
          <cell r="B296" t="str">
            <v>U-TYPE(A형)</v>
          </cell>
          <cell r="C296">
            <v>4</v>
          </cell>
          <cell r="D296" t="str">
            <v xml:space="preserve">본    </v>
          </cell>
          <cell r="E296">
            <v>185026</v>
          </cell>
          <cell r="F296">
            <v>740104</v>
          </cell>
          <cell r="G296">
            <v>48847</v>
          </cell>
          <cell r="H296">
            <v>195388</v>
          </cell>
          <cell r="I296">
            <v>126951</v>
          </cell>
          <cell r="J296">
            <v>507804</v>
          </cell>
          <cell r="K296">
            <v>9228</v>
          </cell>
          <cell r="L296">
            <v>36912</v>
          </cell>
        </row>
        <row r="297">
          <cell r="A297" t="str">
            <v xml:space="preserve">  가이드빔제작</v>
          </cell>
          <cell r="B297" t="str">
            <v>인력</v>
          </cell>
          <cell r="C297">
            <v>24</v>
          </cell>
          <cell r="D297" t="str">
            <v xml:space="preserve">m     </v>
          </cell>
          <cell r="E297">
            <v>142</v>
          </cell>
          <cell r="F297">
            <v>3408</v>
          </cell>
          <cell r="G297">
            <v>36</v>
          </cell>
          <cell r="H297">
            <v>864</v>
          </cell>
          <cell r="I297">
            <v>70</v>
          </cell>
          <cell r="J297">
            <v>1680</v>
          </cell>
          <cell r="K297">
            <v>36</v>
          </cell>
          <cell r="L297">
            <v>864</v>
          </cell>
        </row>
        <row r="298">
          <cell r="A298" t="str">
            <v xml:space="preserve">  가이드파일박기</v>
          </cell>
          <cell r="B298" t="str">
            <v>진동파일용</v>
          </cell>
          <cell r="C298">
            <v>7.2</v>
          </cell>
          <cell r="D298" t="str">
            <v xml:space="preserve">회    </v>
          </cell>
          <cell r="E298">
            <v>15231</v>
          </cell>
          <cell r="F298">
            <v>109662</v>
          </cell>
          <cell r="G298">
            <v>2490</v>
          </cell>
          <cell r="H298">
            <v>17928</v>
          </cell>
          <cell r="I298">
            <v>8053</v>
          </cell>
          <cell r="J298">
            <v>57981</v>
          </cell>
          <cell r="K298">
            <v>4688</v>
          </cell>
          <cell r="L298">
            <v>33753</v>
          </cell>
        </row>
        <row r="299">
          <cell r="A299" t="str">
            <v xml:space="preserve">  가이드파일뽑기</v>
          </cell>
          <cell r="B299" t="str">
            <v>진동파일용</v>
          </cell>
          <cell r="C299">
            <v>7.2</v>
          </cell>
          <cell r="D299" t="str">
            <v xml:space="preserve">회    </v>
          </cell>
          <cell r="E299">
            <v>6595</v>
          </cell>
          <cell r="F299">
            <v>47483</v>
          </cell>
          <cell r="G299">
            <v>1078</v>
          </cell>
          <cell r="H299">
            <v>7761</v>
          </cell>
          <cell r="I299">
            <v>3487</v>
          </cell>
          <cell r="J299">
            <v>25106</v>
          </cell>
          <cell r="K299">
            <v>2030</v>
          </cell>
          <cell r="L299">
            <v>14616</v>
          </cell>
        </row>
        <row r="300">
          <cell r="A300" t="str">
            <v xml:space="preserve">  가이드빔이동설치</v>
          </cell>
          <cell r="B300" t="str">
            <v>쉬트파일용</v>
          </cell>
          <cell r="C300">
            <v>7.2</v>
          </cell>
          <cell r="D300" t="str">
            <v xml:space="preserve">회    </v>
          </cell>
          <cell r="E300">
            <v>122065</v>
          </cell>
          <cell r="F300">
            <v>878867</v>
          </cell>
          <cell r="G300">
            <v>6043</v>
          </cell>
          <cell r="H300">
            <v>43509</v>
          </cell>
          <cell r="I300">
            <v>116021</v>
          </cell>
          <cell r="J300">
            <v>835351</v>
          </cell>
          <cell r="K300">
            <v>1</v>
          </cell>
          <cell r="L300">
            <v>7</v>
          </cell>
        </row>
        <row r="301">
          <cell r="A301" t="str">
            <v/>
          </cell>
          <cell r="B301" t="str">
            <v/>
          </cell>
          <cell r="C301">
            <v>0</v>
          </cell>
          <cell r="D301" t="str">
            <v xml:space="preserve">      </v>
          </cell>
          <cell r="E301">
            <v>0</v>
          </cell>
          <cell r="F301">
            <v>0</v>
          </cell>
          <cell r="G301">
            <v>0</v>
          </cell>
          <cell r="H301">
            <v>0</v>
          </cell>
          <cell r="I301">
            <v>0</v>
          </cell>
          <cell r="J301">
            <v>0</v>
          </cell>
          <cell r="K301">
            <v>0</v>
          </cell>
          <cell r="L301">
            <v>0</v>
          </cell>
        </row>
        <row r="302">
          <cell r="A302" t="str">
            <v xml:space="preserve"> 다) 부대공</v>
          </cell>
          <cell r="B302" t="str">
            <v/>
          </cell>
          <cell r="C302">
            <v>0</v>
          </cell>
          <cell r="D302" t="str">
            <v xml:space="preserve">      </v>
          </cell>
          <cell r="E302">
            <v>0</v>
          </cell>
          <cell r="F302">
            <v>5595819</v>
          </cell>
          <cell r="G302">
            <v>0</v>
          </cell>
          <cell r="H302">
            <v>446063</v>
          </cell>
          <cell r="I302">
            <v>0</v>
          </cell>
          <cell r="J302">
            <v>1613715</v>
          </cell>
          <cell r="K302">
            <v>0</v>
          </cell>
          <cell r="L302">
            <v>3536041</v>
          </cell>
        </row>
        <row r="303">
          <cell r="A303" t="str">
            <v xml:space="preserve">  강재운반</v>
          </cell>
          <cell r="B303" t="str">
            <v>화물</v>
          </cell>
          <cell r="C303">
            <v>204.24199999999999</v>
          </cell>
          <cell r="D303" t="str">
            <v xml:space="preserve">TON   </v>
          </cell>
          <cell r="E303">
            <v>20981</v>
          </cell>
          <cell r="F303">
            <v>4285200</v>
          </cell>
          <cell r="G303">
            <v>334</v>
          </cell>
          <cell r="H303">
            <v>68216</v>
          </cell>
          <cell r="I303">
            <v>4497</v>
          </cell>
          <cell r="J303">
            <v>918476</v>
          </cell>
          <cell r="K303">
            <v>16150</v>
          </cell>
          <cell r="L303">
            <v>3298508</v>
          </cell>
        </row>
        <row r="304">
          <cell r="A304" t="str">
            <v xml:space="preserve">  강재소운반</v>
          </cell>
          <cell r="B304" t="str">
            <v>현장내</v>
          </cell>
          <cell r="C304">
            <v>204.24199999999999</v>
          </cell>
          <cell r="D304" t="str">
            <v xml:space="preserve">TON   </v>
          </cell>
          <cell r="E304">
            <v>6417</v>
          </cell>
          <cell r="F304">
            <v>1310619</v>
          </cell>
          <cell r="G304">
            <v>1850</v>
          </cell>
          <cell r="H304">
            <v>377847</v>
          </cell>
          <cell r="I304">
            <v>3404</v>
          </cell>
          <cell r="J304">
            <v>695239</v>
          </cell>
          <cell r="K304">
            <v>1163</v>
          </cell>
          <cell r="L304">
            <v>237533</v>
          </cell>
        </row>
        <row r="305">
          <cell r="A305" t="str">
            <v/>
          </cell>
          <cell r="B305" t="str">
            <v/>
          </cell>
          <cell r="C305">
            <v>0</v>
          </cell>
          <cell r="D305" t="str">
            <v xml:space="preserve">      </v>
          </cell>
          <cell r="E305">
            <v>0</v>
          </cell>
          <cell r="F305">
            <v>0</v>
          </cell>
          <cell r="G305">
            <v>0</v>
          </cell>
          <cell r="H305">
            <v>0</v>
          </cell>
          <cell r="I305">
            <v>0</v>
          </cell>
          <cell r="J305">
            <v>0</v>
          </cell>
          <cell r="K305">
            <v>0</v>
          </cell>
          <cell r="L305">
            <v>0</v>
          </cell>
        </row>
        <row r="306">
          <cell r="A306" t="str">
            <v xml:space="preserve"> 라) 사급자재대</v>
          </cell>
          <cell r="B306" t="str">
            <v/>
          </cell>
          <cell r="C306">
            <v>0</v>
          </cell>
          <cell r="D306" t="str">
            <v xml:space="preserve">      </v>
          </cell>
          <cell r="E306">
            <v>0</v>
          </cell>
          <cell r="F306">
            <v>86266278</v>
          </cell>
          <cell r="G306">
            <v>0</v>
          </cell>
          <cell r="H306">
            <v>0</v>
          </cell>
          <cell r="I306">
            <v>0</v>
          </cell>
          <cell r="J306">
            <v>0</v>
          </cell>
          <cell r="K306">
            <v>0</v>
          </cell>
          <cell r="L306">
            <v>86266278</v>
          </cell>
        </row>
        <row r="307">
          <cell r="A307" t="str">
            <v xml:space="preserve">  H형강사용료(6개월)</v>
          </cell>
          <cell r="B307" t="str">
            <v>H300x300x10x15mm</v>
          </cell>
          <cell r="C307">
            <v>40.99</v>
          </cell>
          <cell r="D307" t="str">
            <v xml:space="preserve">TON   </v>
          </cell>
          <cell r="E307">
            <v>333000</v>
          </cell>
          <cell r="F307">
            <v>13649670</v>
          </cell>
          <cell r="G307">
            <v>0</v>
          </cell>
          <cell r="H307">
            <v>0</v>
          </cell>
          <cell r="I307">
            <v>0</v>
          </cell>
          <cell r="J307">
            <v>0</v>
          </cell>
          <cell r="K307">
            <v>333000</v>
          </cell>
          <cell r="L307">
            <v>13649670</v>
          </cell>
        </row>
        <row r="308">
          <cell r="A308" t="str">
            <v xml:space="preserve">  H형강사용료(6개월)</v>
          </cell>
          <cell r="B308" t="str">
            <v>H298x201x9x14mm</v>
          </cell>
          <cell r="C308">
            <v>78.146000000000001</v>
          </cell>
          <cell r="D308" t="str">
            <v xml:space="preserve">TON   </v>
          </cell>
          <cell r="E308">
            <v>252000</v>
          </cell>
          <cell r="F308">
            <v>19692792</v>
          </cell>
          <cell r="G308">
            <v>0</v>
          </cell>
          <cell r="H308">
            <v>0</v>
          </cell>
          <cell r="I308">
            <v>0</v>
          </cell>
          <cell r="J308">
            <v>0</v>
          </cell>
          <cell r="K308">
            <v>252000</v>
          </cell>
          <cell r="L308">
            <v>19692792</v>
          </cell>
        </row>
        <row r="309">
          <cell r="A309" t="str">
            <v xml:space="preserve">  U형시트파일(일반강재)사용료(6개월)</v>
          </cell>
          <cell r="B309" t="str">
            <v>400x150x13mm(SY295)</v>
          </cell>
          <cell r="C309">
            <v>154.74799999999999</v>
          </cell>
          <cell r="D309" t="str">
            <v xml:space="preserve">TON   </v>
          </cell>
          <cell r="E309">
            <v>342000</v>
          </cell>
          <cell r="F309">
            <v>52923816</v>
          </cell>
          <cell r="G309">
            <v>0</v>
          </cell>
          <cell r="H309">
            <v>0</v>
          </cell>
          <cell r="I309">
            <v>0</v>
          </cell>
          <cell r="J309">
            <v>0</v>
          </cell>
          <cell r="K309">
            <v>342000</v>
          </cell>
          <cell r="L309">
            <v>52923816</v>
          </cell>
        </row>
        <row r="310">
          <cell r="A310" t="str">
            <v/>
          </cell>
          <cell r="B310" t="str">
            <v/>
          </cell>
          <cell r="C310">
            <v>0</v>
          </cell>
          <cell r="D310" t="str">
            <v xml:space="preserve">      </v>
          </cell>
          <cell r="E310">
            <v>0</v>
          </cell>
          <cell r="F310">
            <v>0</v>
          </cell>
          <cell r="G310">
            <v>0</v>
          </cell>
          <cell r="H310">
            <v>0</v>
          </cell>
          <cell r="I310">
            <v>0</v>
          </cell>
          <cell r="J310">
            <v>0</v>
          </cell>
          <cell r="K310">
            <v>0</v>
          </cell>
          <cell r="L310">
            <v>0</v>
          </cell>
        </row>
        <row r="312">
          <cell r="A312" t="str">
            <v>2.1.2. 배수장(기계)</v>
          </cell>
          <cell r="B312" t="str">
            <v/>
          </cell>
          <cell r="C312">
            <v>1</v>
          </cell>
          <cell r="D312" t="str">
            <v xml:space="preserve">식    </v>
          </cell>
          <cell r="E312" t="str">
            <v/>
          </cell>
          <cell r="F312">
            <v>77949959</v>
          </cell>
          <cell r="G312" t="str">
            <v/>
          </cell>
          <cell r="H312">
            <v>22533832</v>
          </cell>
          <cell r="I312" t="str">
            <v/>
          </cell>
          <cell r="J312">
            <v>53297740</v>
          </cell>
          <cell r="K312" t="str">
            <v/>
          </cell>
          <cell r="L312">
            <v>2118387</v>
          </cell>
        </row>
        <row r="313">
          <cell r="A313" t="str">
            <v>기계공사</v>
          </cell>
          <cell r="B313" t="str">
            <v>내역별첨</v>
          </cell>
          <cell r="C313">
            <v>1</v>
          </cell>
          <cell r="D313" t="str">
            <v xml:space="preserve">식    </v>
          </cell>
          <cell r="E313">
            <v>77949959</v>
          </cell>
          <cell r="F313">
            <v>77949959</v>
          </cell>
          <cell r="G313">
            <v>22533832</v>
          </cell>
          <cell r="H313">
            <v>22533832</v>
          </cell>
          <cell r="I313">
            <v>53297740</v>
          </cell>
          <cell r="J313">
            <v>53297740</v>
          </cell>
          <cell r="K313">
            <v>2118387</v>
          </cell>
          <cell r="L313">
            <v>2118387</v>
          </cell>
        </row>
        <row r="314">
          <cell r="A314" t="str">
            <v/>
          </cell>
          <cell r="B314" t="str">
            <v/>
          </cell>
          <cell r="C314">
            <v>0</v>
          </cell>
          <cell r="D314" t="str">
            <v xml:space="preserve">      </v>
          </cell>
          <cell r="E314">
            <v>0</v>
          </cell>
          <cell r="F314">
            <v>0</v>
          </cell>
          <cell r="G314">
            <v>0</v>
          </cell>
          <cell r="H314">
            <v>0</v>
          </cell>
          <cell r="I314">
            <v>0</v>
          </cell>
          <cell r="J314">
            <v>0</v>
          </cell>
          <cell r="K314">
            <v>0</v>
          </cell>
          <cell r="L314">
            <v>0</v>
          </cell>
        </row>
        <row r="316">
          <cell r="A316" t="str">
            <v>2.1.3. 배수장(건축)</v>
          </cell>
          <cell r="B316" t="str">
            <v/>
          </cell>
          <cell r="C316">
            <v>1</v>
          </cell>
          <cell r="D316" t="str">
            <v xml:space="preserve">식    </v>
          </cell>
          <cell r="E316" t="str">
            <v/>
          </cell>
          <cell r="F316">
            <v>156218059</v>
          </cell>
          <cell r="G316" t="str">
            <v/>
          </cell>
          <cell r="H316">
            <v>72088541</v>
          </cell>
          <cell r="I316" t="str">
            <v/>
          </cell>
          <cell r="J316">
            <v>82329977</v>
          </cell>
          <cell r="K316" t="str">
            <v/>
          </cell>
          <cell r="L316">
            <v>1799541</v>
          </cell>
        </row>
        <row r="317">
          <cell r="A317" t="str">
            <v>건축공사</v>
          </cell>
          <cell r="B317" t="str">
            <v>내역별첨</v>
          </cell>
          <cell r="C317">
            <v>1</v>
          </cell>
          <cell r="D317" t="str">
            <v xml:space="preserve">식    </v>
          </cell>
          <cell r="E317">
            <v>156218059</v>
          </cell>
          <cell r="F317">
            <v>156218059</v>
          </cell>
          <cell r="G317">
            <v>72088541</v>
          </cell>
          <cell r="H317">
            <v>72088541</v>
          </cell>
          <cell r="I317">
            <v>82329977</v>
          </cell>
          <cell r="J317">
            <v>82329977</v>
          </cell>
          <cell r="K317">
            <v>1799541</v>
          </cell>
          <cell r="L317">
            <v>1799541</v>
          </cell>
        </row>
        <row r="318">
          <cell r="A318" t="str">
            <v/>
          </cell>
          <cell r="B318" t="str">
            <v/>
          </cell>
          <cell r="C318">
            <v>0</v>
          </cell>
          <cell r="D318" t="str">
            <v xml:space="preserve">      </v>
          </cell>
          <cell r="E318">
            <v>0</v>
          </cell>
          <cell r="F318">
            <v>0</v>
          </cell>
          <cell r="G318">
            <v>0</v>
          </cell>
          <cell r="H318">
            <v>0</v>
          </cell>
          <cell r="I318">
            <v>0</v>
          </cell>
          <cell r="J318">
            <v>0</v>
          </cell>
          <cell r="K318">
            <v>0</v>
          </cell>
          <cell r="L318">
            <v>0</v>
          </cell>
        </row>
        <row r="320">
          <cell r="A320" t="str">
            <v>2.2. 배수로 공사비 명세서</v>
          </cell>
          <cell r="B320" t="str">
            <v/>
          </cell>
          <cell r="C320">
            <v>1</v>
          </cell>
          <cell r="D320" t="str">
            <v xml:space="preserve">식    </v>
          </cell>
          <cell r="E320" t="str">
            <v/>
          </cell>
          <cell r="F320">
            <v>2122972143</v>
          </cell>
          <cell r="G320" t="str">
            <v/>
          </cell>
          <cell r="H320">
            <v>454630468</v>
          </cell>
          <cell r="I320" t="str">
            <v/>
          </cell>
          <cell r="J320">
            <v>1524685053</v>
          </cell>
          <cell r="K320" t="str">
            <v/>
          </cell>
          <cell r="L320">
            <v>143656622</v>
          </cell>
        </row>
        <row r="321">
          <cell r="A321" t="str">
            <v>2.2.1. 배수로 토공</v>
          </cell>
          <cell r="B321" t="str">
            <v/>
          </cell>
          <cell r="C321">
            <v>1</v>
          </cell>
          <cell r="D321" t="str">
            <v xml:space="preserve">식    </v>
          </cell>
          <cell r="E321">
            <v>301236440</v>
          </cell>
          <cell r="F321">
            <v>301236440</v>
          </cell>
          <cell r="G321">
            <v>57113304</v>
          </cell>
          <cell r="H321">
            <v>57113304</v>
          </cell>
          <cell r="I321">
            <v>195340648</v>
          </cell>
          <cell r="J321">
            <v>195340648</v>
          </cell>
          <cell r="K321">
            <v>48782488</v>
          </cell>
          <cell r="L321">
            <v>48782488</v>
          </cell>
        </row>
        <row r="322">
          <cell r="A322" t="str">
            <v>2.2.2. 배수로 구조물</v>
          </cell>
          <cell r="B322" t="str">
            <v/>
          </cell>
          <cell r="C322">
            <v>1</v>
          </cell>
          <cell r="D322" t="str">
            <v xml:space="preserve">식    </v>
          </cell>
          <cell r="E322">
            <v>1821735703</v>
          </cell>
          <cell r="F322">
            <v>1821735703</v>
          </cell>
          <cell r="G322">
            <v>397517164</v>
          </cell>
          <cell r="H322">
            <v>397517164</v>
          </cell>
          <cell r="I322">
            <v>1329344405</v>
          </cell>
          <cell r="J322">
            <v>1329344405</v>
          </cell>
          <cell r="K322">
            <v>94874134</v>
          </cell>
          <cell r="L322">
            <v>94874134</v>
          </cell>
        </row>
        <row r="323">
          <cell r="A323" t="str">
            <v/>
          </cell>
          <cell r="B323" t="str">
            <v/>
          </cell>
          <cell r="C323">
            <v>0</v>
          </cell>
          <cell r="D323" t="str">
            <v xml:space="preserve">      </v>
          </cell>
          <cell r="E323">
            <v>0</v>
          </cell>
          <cell r="F323">
            <v>0</v>
          </cell>
          <cell r="G323">
            <v>0</v>
          </cell>
          <cell r="H323">
            <v>0</v>
          </cell>
          <cell r="I323">
            <v>0</v>
          </cell>
          <cell r="J323">
            <v>0</v>
          </cell>
          <cell r="K323">
            <v>0</v>
          </cell>
          <cell r="L323">
            <v>0</v>
          </cell>
        </row>
        <row r="325">
          <cell r="A325" t="str">
            <v>2.2.1. 배수로 토공</v>
          </cell>
          <cell r="B325" t="str">
            <v/>
          </cell>
          <cell r="C325">
            <v>1</v>
          </cell>
          <cell r="D325" t="str">
            <v xml:space="preserve">식    </v>
          </cell>
          <cell r="E325" t="str">
            <v/>
          </cell>
          <cell r="F325">
            <v>301236440</v>
          </cell>
          <cell r="G325" t="str">
            <v/>
          </cell>
          <cell r="H325">
            <v>57113304</v>
          </cell>
          <cell r="I325" t="str">
            <v/>
          </cell>
          <cell r="J325">
            <v>195340648</v>
          </cell>
          <cell r="K325" t="str">
            <v/>
          </cell>
          <cell r="L325">
            <v>48782488</v>
          </cell>
        </row>
        <row r="326">
          <cell r="A326" t="str">
            <v>기계터파기/보통토사/5m이하(용수)</v>
          </cell>
          <cell r="B326" t="str">
            <v>양호</v>
          </cell>
          <cell r="C326">
            <v>24869.599999999999</v>
          </cell>
          <cell r="D326" t="str">
            <v xml:space="preserve">m3    </v>
          </cell>
          <cell r="E326">
            <v>1671</v>
          </cell>
          <cell r="F326">
            <v>41557100</v>
          </cell>
          <cell r="G326">
            <v>358</v>
          </cell>
          <cell r="H326">
            <v>8903316</v>
          </cell>
          <cell r="I326">
            <v>769</v>
          </cell>
          <cell r="J326">
            <v>19124722</v>
          </cell>
          <cell r="K326">
            <v>544</v>
          </cell>
          <cell r="L326">
            <v>13529062</v>
          </cell>
        </row>
        <row r="327">
          <cell r="A327" t="str">
            <v>되메우기 및 다짐</v>
          </cell>
          <cell r="B327" t="str">
            <v>소형장비</v>
          </cell>
          <cell r="C327">
            <v>19496.5</v>
          </cell>
          <cell r="D327" t="str">
            <v xml:space="preserve">m3    </v>
          </cell>
          <cell r="E327">
            <v>8288</v>
          </cell>
          <cell r="F327">
            <v>161586992</v>
          </cell>
          <cell r="G327">
            <v>750</v>
          </cell>
          <cell r="H327">
            <v>14622375</v>
          </cell>
          <cell r="I327">
            <v>6796</v>
          </cell>
          <cell r="J327">
            <v>132498214</v>
          </cell>
          <cell r="K327">
            <v>742</v>
          </cell>
          <cell r="L327">
            <v>14466403</v>
          </cell>
        </row>
        <row r="328">
          <cell r="A328" t="str">
            <v>순성토운반(마산-배수로)</v>
          </cell>
          <cell r="B328" t="str">
            <v>백호_덤프15ton, L=3.4km</v>
          </cell>
          <cell r="C328">
            <v>849.44</v>
          </cell>
          <cell r="D328" t="str">
            <v xml:space="preserve">M3    </v>
          </cell>
          <cell r="E328">
            <v>4995</v>
          </cell>
          <cell r="F328">
            <v>4242952</v>
          </cell>
          <cell r="G328">
            <v>1700</v>
          </cell>
          <cell r="H328">
            <v>1444048</v>
          </cell>
          <cell r="I328">
            <v>1648</v>
          </cell>
          <cell r="J328">
            <v>1399877</v>
          </cell>
          <cell r="K328">
            <v>1647</v>
          </cell>
          <cell r="L328">
            <v>1399027</v>
          </cell>
        </row>
        <row r="329">
          <cell r="A329" t="str">
            <v>유용성토운반(도저 L=23m)</v>
          </cell>
          <cell r="B329" t="str">
            <v>도저 19ton</v>
          </cell>
          <cell r="C329">
            <v>90.44</v>
          </cell>
          <cell r="D329" t="str">
            <v xml:space="preserve">M3    </v>
          </cell>
          <cell r="E329">
            <v>608</v>
          </cell>
          <cell r="F329">
            <v>54985</v>
          </cell>
          <cell r="G329">
            <v>218</v>
          </cell>
          <cell r="H329">
            <v>19715</v>
          </cell>
          <cell r="I329">
            <v>170</v>
          </cell>
          <cell r="J329">
            <v>15374</v>
          </cell>
          <cell r="K329">
            <v>220</v>
          </cell>
          <cell r="L329">
            <v>19896</v>
          </cell>
        </row>
        <row r="330">
          <cell r="A330" t="str">
            <v>유용성토운반(종단)</v>
          </cell>
          <cell r="B330" t="str">
            <v>백호_덤프15ton, L=192m</v>
          </cell>
          <cell r="C330">
            <v>561.07000000000005</v>
          </cell>
          <cell r="D330" t="str">
            <v xml:space="preserve">M3    </v>
          </cell>
          <cell r="E330">
            <v>1468</v>
          </cell>
          <cell r="F330">
            <v>823649</v>
          </cell>
          <cell r="G330">
            <v>510</v>
          </cell>
          <cell r="H330">
            <v>286145</v>
          </cell>
          <cell r="I330">
            <v>521</v>
          </cell>
          <cell r="J330">
            <v>292317</v>
          </cell>
          <cell r="K330">
            <v>437</v>
          </cell>
          <cell r="L330">
            <v>245187</v>
          </cell>
        </row>
        <row r="331">
          <cell r="A331" t="str">
            <v>유용성토운반(지구내)</v>
          </cell>
          <cell r="B331" t="str">
            <v>백호_덤프15ton, L=1,082m</v>
          </cell>
          <cell r="C331">
            <v>1075.9000000000001</v>
          </cell>
          <cell r="D331" t="str">
            <v xml:space="preserve">M3    </v>
          </cell>
          <cell r="E331">
            <v>2185</v>
          </cell>
          <cell r="F331">
            <v>2350840</v>
          </cell>
          <cell r="G331">
            <v>779</v>
          </cell>
          <cell r="H331">
            <v>838126</v>
          </cell>
          <cell r="I331">
            <v>743</v>
          </cell>
          <cell r="J331">
            <v>799393</v>
          </cell>
          <cell r="K331">
            <v>663</v>
          </cell>
          <cell r="L331">
            <v>713321</v>
          </cell>
        </row>
        <row r="332">
          <cell r="A332" t="str">
            <v>잔토처리</v>
          </cell>
          <cell r="B332" t="str">
            <v>토사</v>
          </cell>
          <cell r="C332">
            <v>0</v>
          </cell>
          <cell r="D332" t="str">
            <v xml:space="preserve">m3    </v>
          </cell>
          <cell r="E332">
            <v>660</v>
          </cell>
          <cell r="F332">
            <v>0</v>
          </cell>
          <cell r="G332">
            <v>176</v>
          </cell>
          <cell r="H332">
            <v>0</v>
          </cell>
          <cell r="I332">
            <v>218</v>
          </cell>
          <cell r="J332">
            <v>0</v>
          </cell>
          <cell r="K332">
            <v>266</v>
          </cell>
          <cell r="L332">
            <v>0</v>
          </cell>
        </row>
        <row r="333">
          <cell r="A333" t="str">
            <v>표토제거/답구간</v>
          </cell>
          <cell r="B333" t="str">
            <v>T=20cm</v>
          </cell>
          <cell r="C333">
            <v>62932.67</v>
          </cell>
          <cell r="D333" t="str">
            <v xml:space="preserve">m2    </v>
          </cell>
          <cell r="E333">
            <v>396</v>
          </cell>
          <cell r="F333">
            <v>24921336</v>
          </cell>
          <cell r="G333">
            <v>125</v>
          </cell>
          <cell r="H333">
            <v>7866583</v>
          </cell>
          <cell r="I333">
            <v>147</v>
          </cell>
          <cell r="J333">
            <v>9251102</v>
          </cell>
          <cell r="K333">
            <v>124</v>
          </cell>
          <cell r="L333">
            <v>7803651</v>
          </cell>
        </row>
        <row r="334">
          <cell r="A334" t="str">
            <v>흙쌓기/토사(순성토)</v>
          </cell>
          <cell r="B334" t="str">
            <v>비다짐</v>
          </cell>
          <cell r="C334">
            <v>0</v>
          </cell>
          <cell r="D334" t="str">
            <v xml:space="preserve">m3    </v>
          </cell>
          <cell r="E334">
            <v>9270</v>
          </cell>
          <cell r="F334">
            <v>0</v>
          </cell>
          <cell r="G334">
            <v>3294</v>
          </cell>
          <cell r="H334">
            <v>0</v>
          </cell>
          <cell r="I334">
            <v>2989</v>
          </cell>
          <cell r="J334">
            <v>0</v>
          </cell>
          <cell r="K334">
            <v>2987</v>
          </cell>
          <cell r="L334">
            <v>0</v>
          </cell>
        </row>
        <row r="335">
          <cell r="A335" t="str">
            <v>잡석부설</v>
          </cell>
          <cell r="B335" t="str">
            <v>150mm이하</v>
          </cell>
          <cell r="C335">
            <v>0</v>
          </cell>
          <cell r="D335" t="str">
            <v xml:space="preserve">m3    </v>
          </cell>
          <cell r="E335">
            <v>34098</v>
          </cell>
          <cell r="F335">
            <v>0</v>
          </cell>
          <cell r="G335">
            <v>22419</v>
          </cell>
          <cell r="H335">
            <v>0</v>
          </cell>
          <cell r="I335">
            <v>8903</v>
          </cell>
          <cell r="J335">
            <v>0</v>
          </cell>
          <cell r="K335">
            <v>2776</v>
          </cell>
          <cell r="L335">
            <v>0</v>
          </cell>
        </row>
        <row r="336">
          <cell r="A336" t="str">
            <v>유용성토(토사)</v>
          </cell>
          <cell r="B336" t="str">
            <v>굴삭기(무한궤도)+트럭</v>
          </cell>
          <cell r="C336">
            <v>0</v>
          </cell>
          <cell r="D336" t="str">
            <v xml:space="preserve">㎥    </v>
          </cell>
          <cell r="E336">
            <v>2119</v>
          </cell>
          <cell r="F336">
            <v>0</v>
          </cell>
          <cell r="G336">
            <v>655</v>
          </cell>
          <cell r="H336">
            <v>0</v>
          </cell>
          <cell r="I336">
            <v>989</v>
          </cell>
          <cell r="J336">
            <v>0</v>
          </cell>
          <cell r="K336">
            <v>475</v>
          </cell>
          <cell r="L336">
            <v>0</v>
          </cell>
        </row>
        <row r="337">
          <cell r="A337" t="str">
            <v>절토면고르기</v>
          </cell>
          <cell r="B337" t="str">
            <v>토사</v>
          </cell>
          <cell r="C337">
            <v>1600.6</v>
          </cell>
          <cell r="D337" t="str">
            <v xml:space="preserve">m2    </v>
          </cell>
          <cell r="E337">
            <v>2518</v>
          </cell>
          <cell r="F337">
            <v>4030310</v>
          </cell>
          <cell r="G337">
            <v>360</v>
          </cell>
          <cell r="H337">
            <v>576216</v>
          </cell>
          <cell r="I337">
            <v>1612</v>
          </cell>
          <cell r="J337">
            <v>2580167</v>
          </cell>
          <cell r="K337">
            <v>546</v>
          </cell>
          <cell r="L337">
            <v>873927</v>
          </cell>
        </row>
        <row r="338">
          <cell r="A338" t="str">
            <v>성토면 고르기</v>
          </cell>
          <cell r="B338" t="str">
            <v>-</v>
          </cell>
          <cell r="C338">
            <v>20407.8</v>
          </cell>
          <cell r="D338" t="str">
            <v xml:space="preserve">m2    </v>
          </cell>
          <cell r="E338">
            <v>698</v>
          </cell>
          <cell r="F338">
            <v>14244644</v>
          </cell>
          <cell r="G338">
            <v>124</v>
          </cell>
          <cell r="H338">
            <v>2530567</v>
          </cell>
          <cell r="I338">
            <v>370</v>
          </cell>
          <cell r="J338">
            <v>7550886</v>
          </cell>
          <cell r="K338">
            <v>204</v>
          </cell>
          <cell r="L338">
            <v>4163191</v>
          </cell>
        </row>
        <row r="339">
          <cell r="A339" t="str">
            <v>거적덮기</v>
          </cell>
          <cell r="B339" t="str">
            <v>-</v>
          </cell>
          <cell r="C339">
            <v>4846.6000000000004</v>
          </cell>
          <cell r="D339" t="str">
            <v xml:space="preserve">m2    </v>
          </cell>
          <cell r="E339">
            <v>2478</v>
          </cell>
          <cell r="F339">
            <v>12009874</v>
          </cell>
          <cell r="G339">
            <v>1933</v>
          </cell>
          <cell r="H339">
            <v>9368477</v>
          </cell>
          <cell r="I339">
            <v>545</v>
          </cell>
          <cell r="J339">
            <v>2641397</v>
          </cell>
          <cell r="K339">
            <v>0</v>
          </cell>
          <cell r="L339">
            <v>0</v>
          </cell>
        </row>
        <row r="340">
          <cell r="A340" t="str">
            <v>지반매트부설</v>
          </cell>
          <cell r="B340" t="str">
            <v>PET MAT(5t/M)</v>
          </cell>
          <cell r="C340">
            <v>253.2</v>
          </cell>
          <cell r="D340" t="str">
            <v xml:space="preserve">㎡    </v>
          </cell>
          <cell r="E340">
            <v>1527</v>
          </cell>
          <cell r="F340">
            <v>386636</v>
          </cell>
          <cell r="G340">
            <v>1320</v>
          </cell>
          <cell r="H340">
            <v>334224</v>
          </cell>
          <cell r="I340">
            <v>207</v>
          </cell>
          <cell r="J340">
            <v>52412</v>
          </cell>
          <cell r="K340">
            <v>0</v>
          </cell>
          <cell r="L340">
            <v>0</v>
          </cell>
        </row>
        <row r="341">
          <cell r="A341" t="str">
            <v>톤 마대쌓기</v>
          </cell>
          <cell r="B341" t="str">
            <v/>
          </cell>
          <cell r="C341">
            <v>253.2</v>
          </cell>
          <cell r="D341" t="str">
            <v xml:space="preserve">㎥    </v>
          </cell>
          <cell r="E341">
            <v>37829</v>
          </cell>
          <cell r="F341">
            <v>9578302</v>
          </cell>
          <cell r="G341">
            <v>12998</v>
          </cell>
          <cell r="H341">
            <v>3291093</v>
          </cell>
          <cell r="I341">
            <v>19805</v>
          </cell>
          <cell r="J341">
            <v>5014626</v>
          </cell>
          <cell r="K341">
            <v>5026</v>
          </cell>
          <cell r="L341">
            <v>1272583</v>
          </cell>
        </row>
        <row r="342">
          <cell r="A342" t="str">
            <v>톤 마대헐기</v>
          </cell>
          <cell r="B342" t="str">
            <v/>
          </cell>
          <cell r="C342">
            <v>883.56</v>
          </cell>
          <cell r="D342" t="str">
            <v xml:space="preserve">㎥    </v>
          </cell>
          <cell r="E342">
            <v>12867</v>
          </cell>
          <cell r="F342">
            <v>11368766</v>
          </cell>
          <cell r="G342">
            <v>3095</v>
          </cell>
          <cell r="H342">
            <v>2734618</v>
          </cell>
          <cell r="I342">
            <v>7136</v>
          </cell>
          <cell r="J342">
            <v>6305084</v>
          </cell>
          <cell r="K342">
            <v>2636</v>
          </cell>
          <cell r="L342">
            <v>2329064</v>
          </cell>
        </row>
        <row r="343">
          <cell r="A343" t="str">
            <v>가체절쌓기</v>
          </cell>
          <cell r="B343" t="str">
            <v>굴삭기(무한궤도)1.0㎥</v>
          </cell>
          <cell r="C343">
            <v>2000.8</v>
          </cell>
          <cell r="D343" t="str">
            <v xml:space="preserve">㎥    </v>
          </cell>
          <cell r="E343">
            <v>2416</v>
          </cell>
          <cell r="F343">
            <v>4833932</v>
          </cell>
          <cell r="G343">
            <v>817</v>
          </cell>
          <cell r="H343">
            <v>1634653</v>
          </cell>
          <cell r="I343">
            <v>959</v>
          </cell>
          <cell r="J343">
            <v>1918767</v>
          </cell>
          <cell r="K343">
            <v>640</v>
          </cell>
          <cell r="L343">
            <v>1280512</v>
          </cell>
        </row>
        <row r="344">
          <cell r="A344" t="str">
            <v>가체절흙 헐기</v>
          </cell>
          <cell r="B344" t="str">
            <v>굴삭기(무한궤도)1.0㎥</v>
          </cell>
          <cell r="C344">
            <v>2000.8</v>
          </cell>
          <cell r="D344" t="str">
            <v xml:space="preserve">㎥    </v>
          </cell>
          <cell r="E344">
            <v>1175</v>
          </cell>
          <cell r="F344">
            <v>2350939</v>
          </cell>
          <cell r="G344">
            <v>358</v>
          </cell>
          <cell r="H344">
            <v>716286</v>
          </cell>
          <cell r="I344">
            <v>512</v>
          </cell>
          <cell r="J344">
            <v>1024409</v>
          </cell>
          <cell r="K344">
            <v>305</v>
          </cell>
          <cell r="L344">
            <v>610244</v>
          </cell>
        </row>
        <row r="345">
          <cell r="A345" t="str">
            <v>쇄석부설(구입)</v>
          </cell>
          <cell r="B345" t="str">
            <v>T=20cm</v>
          </cell>
          <cell r="C345">
            <v>69.7</v>
          </cell>
          <cell r="D345" t="str">
            <v xml:space="preserve">m3    </v>
          </cell>
          <cell r="E345">
            <v>22240</v>
          </cell>
          <cell r="F345">
            <v>1550127</v>
          </cell>
          <cell r="G345">
            <v>19423</v>
          </cell>
          <cell r="H345">
            <v>1353783</v>
          </cell>
          <cell r="I345">
            <v>2006</v>
          </cell>
          <cell r="J345">
            <v>139818</v>
          </cell>
          <cell r="K345">
            <v>811</v>
          </cell>
          <cell r="L345">
            <v>56526</v>
          </cell>
        </row>
        <row r="346">
          <cell r="A346" t="str">
            <v>비탈규준틀(H=0.5m)</v>
          </cell>
          <cell r="B346" t="str">
            <v/>
          </cell>
          <cell r="C346">
            <v>74</v>
          </cell>
          <cell r="D346" t="str">
            <v xml:space="preserve">개    </v>
          </cell>
          <cell r="E346">
            <v>52965</v>
          </cell>
          <cell r="F346">
            <v>3919410</v>
          </cell>
          <cell r="G346">
            <v>5076</v>
          </cell>
          <cell r="H346">
            <v>375624</v>
          </cell>
          <cell r="I346">
            <v>47728</v>
          </cell>
          <cell r="J346">
            <v>3531872</v>
          </cell>
          <cell r="K346">
            <v>161</v>
          </cell>
          <cell r="L346">
            <v>11914</v>
          </cell>
        </row>
        <row r="347">
          <cell r="A347" t="str">
            <v>수평규준틀(H=2.4m)</v>
          </cell>
          <cell r="B347" t="str">
            <v/>
          </cell>
          <cell r="C347">
            <v>19</v>
          </cell>
          <cell r="D347" t="str">
            <v xml:space="preserve">개    </v>
          </cell>
          <cell r="E347">
            <v>75034</v>
          </cell>
          <cell r="F347">
            <v>1425646</v>
          </cell>
          <cell r="G347">
            <v>11445</v>
          </cell>
          <cell r="H347">
            <v>217455</v>
          </cell>
          <cell r="I347">
            <v>63169</v>
          </cell>
          <cell r="J347">
            <v>1200211</v>
          </cell>
          <cell r="K347">
            <v>420</v>
          </cell>
          <cell r="L347">
            <v>7980</v>
          </cell>
        </row>
        <row r="348">
          <cell r="A348" t="str">
            <v/>
          </cell>
          <cell r="B348" t="str">
            <v/>
          </cell>
          <cell r="C348">
            <v>0</v>
          </cell>
          <cell r="D348" t="str">
            <v xml:space="preserve">      </v>
          </cell>
          <cell r="E348">
            <v>0</v>
          </cell>
          <cell r="F348">
            <v>0</v>
          </cell>
          <cell r="G348">
            <v>0</v>
          </cell>
          <cell r="H348">
            <v>0</v>
          </cell>
          <cell r="I348">
            <v>0</v>
          </cell>
          <cell r="J348">
            <v>0</v>
          </cell>
          <cell r="K348">
            <v>0</v>
          </cell>
          <cell r="L348">
            <v>0</v>
          </cell>
        </row>
        <row r="350">
          <cell r="A350" t="str">
            <v>2.2.2. 배수로 구조물</v>
          </cell>
          <cell r="B350" t="str">
            <v/>
          </cell>
          <cell r="C350">
            <v>1</v>
          </cell>
          <cell r="D350" t="str">
            <v xml:space="preserve">식    </v>
          </cell>
          <cell r="E350" t="str">
            <v/>
          </cell>
          <cell r="F350">
            <v>1821735703</v>
          </cell>
          <cell r="G350" t="str">
            <v/>
          </cell>
          <cell r="H350">
            <v>397517164</v>
          </cell>
          <cell r="I350" t="str">
            <v/>
          </cell>
          <cell r="J350">
            <v>1329344405</v>
          </cell>
          <cell r="K350" t="str">
            <v/>
          </cell>
          <cell r="L350">
            <v>94874134</v>
          </cell>
        </row>
        <row r="351">
          <cell r="A351" t="str">
            <v>기계터파기/보통토사/5m이하(육상)</v>
          </cell>
          <cell r="B351" t="str">
            <v>양호</v>
          </cell>
          <cell r="C351">
            <v>3787.16</v>
          </cell>
          <cell r="D351" t="str">
            <v xml:space="preserve">m3    </v>
          </cell>
          <cell r="E351">
            <v>1257</v>
          </cell>
          <cell r="F351">
            <v>4760459</v>
          </cell>
          <cell r="G351">
            <v>270</v>
          </cell>
          <cell r="H351">
            <v>1022533</v>
          </cell>
          <cell r="I351">
            <v>578</v>
          </cell>
          <cell r="J351">
            <v>2188978</v>
          </cell>
          <cell r="K351">
            <v>409</v>
          </cell>
          <cell r="L351">
            <v>1548948</v>
          </cell>
        </row>
        <row r="352">
          <cell r="A352" t="str">
            <v>되메우기 및 다짐</v>
          </cell>
          <cell r="B352" t="str">
            <v>소형장비</v>
          </cell>
          <cell r="C352">
            <v>2188.4299999999998</v>
          </cell>
          <cell r="D352" t="str">
            <v xml:space="preserve">m3    </v>
          </cell>
          <cell r="E352">
            <v>8288</v>
          </cell>
          <cell r="F352">
            <v>18137707</v>
          </cell>
          <cell r="G352">
            <v>750</v>
          </cell>
          <cell r="H352">
            <v>1641322</v>
          </cell>
          <cell r="I352">
            <v>6796</v>
          </cell>
          <cell r="J352">
            <v>14872570</v>
          </cell>
          <cell r="K352">
            <v>742</v>
          </cell>
          <cell r="L352">
            <v>1623815</v>
          </cell>
        </row>
        <row r="353">
          <cell r="A353" t="str">
            <v>잔토처리</v>
          </cell>
          <cell r="B353" t="str">
            <v>토사</v>
          </cell>
          <cell r="C353">
            <v>1551.85</v>
          </cell>
          <cell r="D353" t="str">
            <v xml:space="preserve">m3    </v>
          </cell>
          <cell r="E353">
            <v>660</v>
          </cell>
          <cell r="F353">
            <v>1024220</v>
          </cell>
          <cell r="G353">
            <v>176</v>
          </cell>
          <cell r="H353">
            <v>273125</v>
          </cell>
          <cell r="I353">
            <v>218</v>
          </cell>
          <cell r="J353">
            <v>338303</v>
          </cell>
          <cell r="K353">
            <v>266</v>
          </cell>
          <cell r="L353">
            <v>412792</v>
          </cell>
        </row>
        <row r="354">
          <cell r="A354" t="str">
            <v>흙쌓기/토사(순성토)</v>
          </cell>
          <cell r="B354" t="str">
            <v>비다짐</v>
          </cell>
          <cell r="C354">
            <v>0</v>
          </cell>
          <cell r="D354" t="str">
            <v xml:space="preserve">m3    </v>
          </cell>
          <cell r="E354">
            <v>9270</v>
          </cell>
          <cell r="F354">
            <v>0</v>
          </cell>
          <cell r="G354">
            <v>3294</v>
          </cell>
          <cell r="H354">
            <v>0</v>
          </cell>
          <cell r="I354">
            <v>2989</v>
          </cell>
          <cell r="J354">
            <v>0</v>
          </cell>
          <cell r="K354">
            <v>2987</v>
          </cell>
          <cell r="L354">
            <v>0</v>
          </cell>
        </row>
        <row r="355">
          <cell r="A355" t="str">
            <v>잡석부설</v>
          </cell>
          <cell r="B355" t="str">
            <v>150mm이하</v>
          </cell>
          <cell r="C355">
            <v>194.39</v>
          </cell>
          <cell r="D355" t="str">
            <v xml:space="preserve">m3    </v>
          </cell>
          <cell r="E355">
            <v>34098</v>
          </cell>
          <cell r="F355">
            <v>6628309</v>
          </cell>
          <cell r="G355">
            <v>22419</v>
          </cell>
          <cell r="H355">
            <v>4358029</v>
          </cell>
          <cell r="I355">
            <v>8903</v>
          </cell>
          <cell r="J355">
            <v>1730654</v>
          </cell>
          <cell r="K355">
            <v>2776</v>
          </cell>
          <cell r="L355">
            <v>539626</v>
          </cell>
        </row>
        <row r="356">
          <cell r="A356" t="str">
            <v>콘크리트 타설/장비사용</v>
          </cell>
          <cell r="B356" t="str">
            <v>철근콘크리트</v>
          </cell>
          <cell r="C356">
            <v>6120.24</v>
          </cell>
          <cell r="D356" t="str">
            <v xml:space="preserve">m3    </v>
          </cell>
          <cell r="E356">
            <v>24743</v>
          </cell>
          <cell r="F356">
            <v>151433097</v>
          </cell>
          <cell r="G356">
            <v>1790</v>
          </cell>
          <cell r="H356">
            <v>10955229</v>
          </cell>
          <cell r="I356">
            <v>19794</v>
          </cell>
          <cell r="J356">
            <v>121144030</v>
          </cell>
          <cell r="K356">
            <v>3159</v>
          </cell>
          <cell r="L356">
            <v>19333838</v>
          </cell>
        </row>
        <row r="357">
          <cell r="A357" t="str">
            <v>콘크리트 타설/장비사용</v>
          </cell>
          <cell r="B357" t="str">
            <v>무근콘크리트</v>
          </cell>
          <cell r="C357">
            <v>899.64</v>
          </cell>
          <cell r="D357" t="str">
            <v xml:space="preserve">m3    </v>
          </cell>
          <cell r="E357">
            <v>21914</v>
          </cell>
          <cell r="F357">
            <v>19714709</v>
          </cell>
          <cell r="G357">
            <v>1588</v>
          </cell>
          <cell r="H357">
            <v>1428628</v>
          </cell>
          <cell r="I357">
            <v>17531</v>
          </cell>
          <cell r="J357">
            <v>15771588</v>
          </cell>
          <cell r="K357">
            <v>2795</v>
          </cell>
          <cell r="L357">
            <v>2514493</v>
          </cell>
        </row>
        <row r="358">
          <cell r="A358" t="str">
            <v>콘크리트 타설/장비사용</v>
          </cell>
          <cell r="B358" t="str">
            <v>소형구조물</v>
          </cell>
          <cell r="C358">
            <v>596.33000000000004</v>
          </cell>
          <cell r="D358" t="str">
            <v xml:space="preserve">m3    </v>
          </cell>
          <cell r="E358">
            <v>39942</v>
          </cell>
          <cell r="F358">
            <v>23818611</v>
          </cell>
          <cell r="G358">
            <v>3053</v>
          </cell>
          <cell r="H358">
            <v>1820595</v>
          </cell>
          <cell r="I358">
            <v>31954</v>
          </cell>
          <cell r="J358">
            <v>19055128</v>
          </cell>
          <cell r="K358">
            <v>4935</v>
          </cell>
          <cell r="L358">
            <v>2942888</v>
          </cell>
        </row>
        <row r="359">
          <cell r="A359" t="str">
            <v>철근 가공 및 조립(공장가공)</v>
          </cell>
          <cell r="B359" t="str">
            <v>간단</v>
          </cell>
          <cell r="C359">
            <v>393.32100000000003</v>
          </cell>
          <cell r="D359" t="str">
            <v xml:space="preserve">ton   </v>
          </cell>
          <cell r="E359">
            <v>507451</v>
          </cell>
          <cell r="F359">
            <v>199591133</v>
          </cell>
          <cell r="G359">
            <v>33626</v>
          </cell>
          <cell r="H359">
            <v>13225811</v>
          </cell>
          <cell r="I359">
            <v>405257</v>
          </cell>
          <cell r="J359">
            <v>159396088</v>
          </cell>
          <cell r="K359">
            <v>68568</v>
          </cell>
          <cell r="L359">
            <v>26969234</v>
          </cell>
        </row>
        <row r="360">
          <cell r="A360" t="str">
            <v>철근 가공 및 조립(공장가공)</v>
          </cell>
          <cell r="B360" t="str">
            <v>보통</v>
          </cell>
          <cell r="C360">
            <v>87.653999999999996</v>
          </cell>
          <cell r="D360" t="str">
            <v xml:space="preserve">ton   </v>
          </cell>
          <cell r="E360">
            <v>570231</v>
          </cell>
          <cell r="F360">
            <v>49983027</v>
          </cell>
          <cell r="G360">
            <v>38167</v>
          </cell>
          <cell r="H360">
            <v>3345490</v>
          </cell>
          <cell r="I360">
            <v>463015</v>
          </cell>
          <cell r="J360">
            <v>40585116</v>
          </cell>
          <cell r="K360">
            <v>69049</v>
          </cell>
          <cell r="L360">
            <v>6052421</v>
          </cell>
        </row>
        <row r="361">
          <cell r="A361" t="str">
            <v>유로폼</v>
          </cell>
          <cell r="B361" t="str">
            <v>보통, 7m이하</v>
          </cell>
          <cell r="C361">
            <v>17113.88</v>
          </cell>
          <cell r="D361" t="str">
            <v xml:space="preserve">m2    </v>
          </cell>
          <cell r="E361">
            <v>30558</v>
          </cell>
          <cell r="F361">
            <v>522965944</v>
          </cell>
          <cell r="G361">
            <v>5806</v>
          </cell>
          <cell r="H361">
            <v>99363187</v>
          </cell>
          <cell r="I361">
            <v>24752</v>
          </cell>
          <cell r="J361">
            <v>423602757</v>
          </cell>
          <cell r="K361">
            <v>0</v>
          </cell>
          <cell r="L361">
            <v>0</v>
          </cell>
        </row>
        <row r="362">
          <cell r="A362" t="str">
            <v>합판거푸집</v>
          </cell>
          <cell r="B362" t="str">
            <v>간단, 0~7m, 6회</v>
          </cell>
          <cell r="C362">
            <v>7197.65</v>
          </cell>
          <cell r="D362" t="str">
            <v xml:space="preserve">m2    </v>
          </cell>
          <cell r="E362">
            <v>32752</v>
          </cell>
          <cell r="F362">
            <v>235737431</v>
          </cell>
          <cell r="G362">
            <v>9726</v>
          </cell>
          <cell r="H362">
            <v>70004343</v>
          </cell>
          <cell r="I362">
            <v>22695</v>
          </cell>
          <cell r="J362">
            <v>163350666</v>
          </cell>
          <cell r="K362">
            <v>331</v>
          </cell>
          <cell r="L362">
            <v>2382422</v>
          </cell>
        </row>
        <row r="363">
          <cell r="A363" t="str">
            <v>강관동바리(3개월)</v>
          </cell>
          <cell r="B363" t="str">
            <v>설치간격0.6m초과,4.2m이하(3개월)</v>
          </cell>
          <cell r="C363">
            <v>123.75</v>
          </cell>
          <cell r="D363" t="str">
            <v xml:space="preserve">공m3  </v>
          </cell>
          <cell r="E363">
            <v>14856</v>
          </cell>
          <cell r="F363">
            <v>1838429</v>
          </cell>
          <cell r="G363">
            <v>891</v>
          </cell>
          <cell r="H363">
            <v>110261</v>
          </cell>
          <cell r="I363">
            <v>13965</v>
          </cell>
          <cell r="J363">
            <v>1728168</v>
          </cell>
          <cell r="K363">
            <v>0</v>
          </cell>
          <cell r="L363">
            <v>0</v>
          </cell>
        </row>
        <row r="364">
          <cell r="A364" t="str">
            <v>강관동바리</v>
          </cell>
          <cell r="B364" t="str">
            <v>수평연결재(3개월)</v>
          </cell>
          <cell r="C364">
            <v>0</v>
          </cell>
          <cell r="D364" t="str">
            <v xml:space="preserve">m2    </v>
          </cell>
          <cell r="E364">
            <v>5195</v>
          </cell>
          <cell r="F364">
            <v>0</v>
          </cell>
          <cell r="G364">
            <v>883</v>
          </cell>
          <cell r="H364">
            <v>0</v>
          </cell>
          <cell r="I364">
            <v>4312</v>
          </cell>
          <cell r="J364">
            <v>0</v>
          </cell>
          <cell r="K364">
            <v>0</v>
          </cell>
          <cell r="L364">
            <v>0</v>
          </cell>
        </row>
        <row r="365">
          <cell r="A365" t="str">
            <v>시스템동바리(3개월)</v>
          </cell>
          <cell r="B365" t="str">
            <v>설치간격 0.6m~1.2m, 5m초과~10m이하</v>
          </cell>
          <cell r="C365">
            <v>590.45000000000005</v>
          </cell>
          <cell r="D365" t="str">
            <v xml:space="preserve">공m3  </v>
          </cell>
          <cell r="E365">
            <v>18088</v>
          </cell>
          <cell r="F365">
            <v>10680058</v>
          </cell>
          <cell r="G365">
            <v>1139</v>
          </cell>
          <cell r="H365">
            <v>672522</v>
          </cell>
          <cell r="I365">
            <v>16221</v>
          </cell>
          <cell r="J365">
            <v>9577689</v>
          </cell>
          <cell r="K365">
            <v>728</v>
          </cell>
          <cell r="L365">
            <v>429847</v>
          </cell>
        </row>
        <row r="366">
          <cell r="A366" t="str">
            <v>시스템비계(3개월)</v>
          </cell>
          <cell r="B366" t="str">
            <v>H=10m이하</v>
          </cell>
          <cell r="C366">
            <v>740.52</v>
          </cell>
          <cell r="D366" t="str">
            <v xml:space="preserve">㎡    </v>
          </cell>
          <cell r="E366">
            <v>16792</v>
          </cell>
          <cell r="F366">
            <v>12434811</v>
          </cell>
          <cell r="G366">
            <v>4780</v>
          </cell>
          <cell r="H366">
            <v>3539685</v>
          </cell>
          <cell r="I366">
            <v>12012</v>
          </cell>
          <cell r="J366">
            <v>8895126</v>
          </cell>
          <cell r="K366">
            <v>0</v>
          </cell>
          <cell r="L366">
            <v>0</v>
          </cell>
        </row>
        <row r="367">
          <cell r="A367" t="str">
            <v>스페이서</v>
          </cell>
          <cell r="B367" t="str">
            <v>수직(벽체)</v>
          </cell>
          <cell r="C367">
            <v>1773.09</v>
          </cell>
          <cell r="D367" t="str">
            <v xml:space="preserve">㎡    </v>
          </cell>
          <cell r="E367">
            <v>630</v>
          </cell>
          <cell r="F367">
            <v>1117046</v>
          </cell>
          <cell r="G367">
            <v>600</v>
          </cell>
          <cell r="H367">
            <v>1063854</v>
          </cell>
          <cell r="I367">
            <v>30</v>
          </cell>
          <cell r="J367">
            <v>53192</v>
          </cell>
          <cell r="K367">
            <v>0</v>
          </cell>
          <cell r="L367">
            <v>0</v>
          </cell>
        </row>
        <row r="368">
          <cell r="A368" t="str">
            <v>스페이서</v>
          </cell>
          <cell r="B368" t="str">
            <v>수평(바닥)</v>
          </cell>
          <cell r="C368">
            <v>1224.21</v>
          </cell>
          <cell r="D368" t="str">
            <v xml:space="preserve">㎡    </v>
          </cell>
          <cell r="E368">
            <v>504</v>
          </cell>
          <cell r="F368">
            <v>617001</v>
          </cell>
          <cell r="G368">
            <v>480</v>
          </cell>
          <cell r="H368">
            <v>587620</v>
          </cell>
          <cell r="I368">
            <v>24</v>
          </cell>
          <cell r="J368">
            <v>29381</v>
          </cell>
          <cell r="K368">
            <v>0</v>
          </cell>
          <cell r="L368">
            <v>0</v>
          </cell>
        </row>
        <row r="369">
          <cell r="A369" t="str">
            <v>수팽창고무지수판</v>
          </cell>
          <cell r="B369" t="str">
            <v>20*10</v>
          </cell>
          <cell r="C369">
            <v>580</v>
          </cell>
          <cell r="D369" t="str">
            <v xml:space="preserve">m     </v>
          </cell>
          <cell r="E369">
            <v>4079</v>
          </cell>
          <cell r="F369">
            <v>2365820</v>
          </cell>
          <cell r="G369">
            <v>1975</v>
          </cell>
          <cell r="H369">
            <v>1145500</v>
          </cell>
          <cell r="I369">
            <v>2104</v>
          </cell>
          <cell r="J369">
            <v>1220320</v>
          </cell>
          <cell r="K369">
            <v>0</v>
          </cell>
          <cell r="L369">
            <v>0</v>
          </cell>
        </row>
        <row r="370">
          <cell r="A370" t="str">
            <v>아스팔트방수</v>
          </cell>
          <cell r="B370" t="str">
            <v>2회</v>
          </cell>
          <cell r="C370">
            <v>1058.58</v>
          </cell>
          <cell r="D370" t="str">
            <v xml:space="preserve">m2    </v>
          </cell>
          <cell r="E370">
            <v>8468</v>
          </cell>
          <cell r="F370">
            <v>8964055</v>
          </cell>
          <cell r="G370">
            <v>2540</v>
          </cell>
          <cell r="H370">
            <v>2688793</v>
          </cell>
          <cell r="I370">
            <v>5928</v>
          </cell>
          <cell r="J370">
            <v>6275262</v>
          </cell>
          <cell r="K370">
            <v>0</v>
          </cell>
          <cell r="L370">
            <v>0</v>
          </cell>
        </row>
        <row r="371">
          <cell r="A371" t="str">
            <v>PVC 파이프 설치</v>
          </cell>
          <cell r="B371" t="str">
            <v>D=50㎜</v>
          </cell>
          <cell r="C371">
            <v>1049.6099999999999</v>
          </cell>
          <cell r="D371" t="str">
            <v xml:space="preserve">m     </v>
          </cell>
          <cell r="E371">
            <v>1911</v>
          </cell>
          <cell r="F371">
            <v>2005804</v>
          </cell>
          <cell r="G371">
            <v>1820</v>
          </cell>
          <cell r="H371">
            <v>1910290</v>
          </cell>
          <cell r="I371">
            <v>91</v>
          </cell>
          <cell r="J371">
            <v>95514</v>
          </cell>
          <cell r="K371">
            <v>0</v>
          </cell>
          <cell r="L371">
            <v>0</v>
          </cell>
        </row>
        <row r="372">
          <cell r="A372" t="str">
            <v>PVC 파이프 설치</v>
          </cell>
          <cell r="B372" t="str">
            <v>D=75㎜</v>
          </cell>
          <cell r="C372">
            <v>1828.13</v>
          </cell>
          <cell r="D372" t="str">
            <v xml:space="preserve">m     </v>
          </cell>
          <cell r="E372">
            <v>3841</v>
          </cell>
          <cell r="F372">
            <v>7021846</v>
          </cell>
          <cell r="G372">
            <v>3659</v>
          </cell>
          <cell r="H372">
            <v>6689127</v>
          </cell>
          <cell r="I372">
            <v>182</v>
          </cell>
          <cell r="J372">
            <v>332719</v>
          </cell>
          <cell r="K372">
            <v>0</v>
          </cell>
          <cell r="L372">
            <v>0</v>
          </cell>
        </row>
        <row r="373">
          <cell r="A373" t="str">
            <v>지반매트부설</v>
          </cell>
          <cell r="B373" t="str">
            <v>PET MAT(5t/M)</v>
          </cell>
          <cell r="C373">
            <v>20999.94</v>
          </cell>
          <cell r="D373" t="str">
            <v xml:space="preserve">㎡    </v>
          </cell>
          <cell r="E373">
            <v>1527</v>
          </cell>
          <cell r="F373">
            <v>32066907</v>
          </cell>
          <cell r="G373">
            <v>1320</v>
          </cell>
          <cell r="H373">
            <v>27719920</v>
          </cell>
          <cell r="I373">
            <v>207</v>
          </cell>
          <cell r="J373">
            <v>4346987</v>
          </cell>
          <cell r="K373">
            <v>0</v>
          </cell>
          <cell r="L373">
            <v>0</v>
          </cell>
        </row>
        <row r="374">
          <cell r="A374" t="str">
            <v>다웰바(캡포함)</v>
          </cell>
          <cell r="B374" t="str">
            <v>Φ19×600㎜</v>
          </cell>
          <cell r="C374">
            <v>18592.400000000001</v>
          </cell>
          <cell r="D374" t="str">
            <v xml:space="preserve">개소  </v>
          </cell>
          <cell r="E374">
            <v>12871</v>
          </cell>
          <cell r="F374">
            <v>239302780</v>
          </cell>
          <cell r="G374">
            <v>3296</v>
          </cell>
          <cell r="H374">
            <v>61280550</v>
          </cell>
          <cell r="I374">
            <v>9575</v>
          </cell>
          <cell r="J374">
            <v>178022230</v>
          </cell>
          <cell r="K374">
            <v>0</v>
          </cell>
          <cell r="L374">
            <v>0</v>
          </cell>
        </row>
        <row r="375">
          <cell r="A375" t="str">
            <v>스티로폼 줄눈</v>
          </cell>
          <cell r="B375" t="str">
            <v>T=20mm</v>
          </cell>
          <cell r="C375">
            <v>22.68</v>
          </cell>
          <cell r="D375" t="str">
            <v xml:space="preserve">m     </v>
          </cell>
          <cell r="E375">
            <v>1092</v>
          </cell>
          <cell r="F375">
            <v>24766</v>
          </cell>
          <cell r="G375">
            <v>633</v>
          </cell>
          <cell r="H375">
            <v>14356</v>
          </cell>
          <cell r="I375">
            <v>459</v>
          </cell>
          <cell r="J375">
            <v>10410</v>
          </cell>
          <cell r="K375">
            <v>0</v>
          </cell>
          <cell r="L375">
            <v>0</v>
          </cell>
        </row>
        <row r="376">
          <cell r="A376" t="str">
            <v>필터매트부설</v>
          </cell>
          <cell r="B376" t="str">
            <v>350kg/m2</v>
          </cell>
          <cell r="C376">
            <v>16036.72</v>
          </cell>
          <cell r="D376" t="str">
            <v xml:space="preserve">㎡    </v>
          </cell>
          <cell r="E376">
            <v>1725</v>
          </cell>
          <cell r="F376">
            <v>27663341</v>
          </cell>
          <cell r="G376">
            <v>1518</v>
          </cell>
          <cell r="H376">
            <v>24343740</v>
          </cell>
          <cell r="I376">
            <v>207</v>
          </cell>
          <cell r="J376">
            <v>3319601</v>
          </cell>
          <cell r="K376">
            <v>0</v>
          </cell>
          <cell r="L376">
            <v>0</v>
          </cell>
        </row>
        <row r="377">
          <cell r="A377" t="str">
            <v>신축이음설치</v>
          </cell>
          <cell r="B377" t="str">
            <v>채움재</v>
          </cell>
          <cell r="C377">
            <v>273.86</v>
          </cell>
          <cell r="D377" t="str">
            <v xml:space="preserve">m2    </v>
          </cell>
          <cell r="E377">
            <v>8080</v>
          </cell>
          <cell r="F377">
            <v>2212787</v>
          </cell>
          <cell r="G377">
            <v>1629</v>
          </cell>
          <cell r="H377">
            <v>446117</v>
          </cell>
          <cell r="I377">
            <v>6451</v>
          </cell>
          <cell r="J377">
            <v>1766670</v>
          </cell>
          <cell r="K377">
            <v>0</v>
          </cell>
          <cell r="L377">
            <v>0</v>
          </cell>
        </row>
        <row r="378">
          <cell r="A378" t="str">
            <v>FRP자동문비</v>
          </cell>
          <cell r="B378" t="str">
            <v>1.0x1.0</v>
          </cell>
          <cell r="C378">
            <v>12</v>
          </cell>
          <cell r="D378" t="str">
            <v xml:space="preserve">조    </v>
          </cell>
          <cell r="E378">
            <v>90000</v>
          </cell>
          <cell r="F378">
            <v>1080000</v>
          </cell>
          <cell r="G378">
            <v>0</v>
          </cell>
          <cell r="H378">
            <v>0</v>
          </cell>
          <cell r="I378">
            <v>0</v>
          </cell>
          <cell r="J378">
            <v>0</v>
          </cell>
          <cell r="K378">
            <v>90000</v>
          </cell>
          <cell r="L378">
            <v>1080000</v>
          </cell>
        </row>
        <row r="379">
          <cell r="A379" t="str">
            <v>STS수문문틀 설치</v>
          </cell>
          <cell r="B379" t="str">
            <v>1.0x1.0m</v>
          </cell>
          <cell r="C379">
            <v>12</v>
          </cell>
          <cell r="D379" t="str">
            <v xml:space="preserve">조    </v>
          </cell>
          <cell r="E379">
            <v>31818</v>
          </cell>
          <cell r="F379">
            <v>381816</v>
          </cell>
          <cell r="G379">
            <v>0</v>
          </cell>
          <cell r="H379">
            <v>0</v>
          </cell>
          <cell r="I379">
            <v>0</v>
          </cell>
          <cell r="J379">
            <v>0</v>
          </cell>
          <cell r="K379">
            <v>31818</v>
          </cell>
          <cell r="L379">
            <v>381816</v>
          </cell>
        </row>
        <row r="380">
          <cell r="A380" t="str">
            <v>FRP자동문비</v>
          </cell>
          <cell r="B380" t="str">
            <v>2.5x2.0m</v>
          </cell>
          <cell r="C380">
            <v>4</v>
          </cell>
          <cell r="D380" t="str">
            <v xml:space="preserve">조    </v>
          </cell>
          <cell r="E380">
            <v>104545</v>
          </cell>
          <cell r="F380">
            <v>418180</v>
          </cell>
          <cell r="G380">
            <v>0</v>
          </cell>
          <cell r="H380">
            <v>0</v>
          </cell>
          <cell r="I380">
            <v>0</v>
          </cell>
          <cell r="J380">
            <v>0</v>
          </cell>
          <cell r="K380">
            <v>104545</v>
          </cell>
          <cell r="L380">
            <v>418180</v>
          </cell>
        </row>
        <row r="381">
          <cell r="A381" t="str">
            <v>STS수문문틀 설치</v>
          </cell>
          <cell r="B381" t="str">
            <v>2.5x2.0m</v>
          </cell>
          <cell r="C381">
            <v>4</v>
          </cell>
          <cell r="D381" t="str">
            <v xml:space="preserve">조    </v>
          </cell>
          <cell r="E381">
            <v>73636</v>
          </cell>
          <cell r="F381">
            <v>294544</v>
          </cell>
          <cell r="G381">
            <v>0</v>
          </cell>
          <cell r="H381">
            <v>0</v>
          </cell>
          <cell r="I381">
            <v>0</v>
          </cell>
          <cell r="J381">
            <v>0</v>
          </cell>
          <cell r="K381">
            <v>73636</v>
          </cell>
          <cell r="L381">
            <v>294544</v>
          </cell>
        </row>
        <row r="382">
          <cell r="A382" t="str">
            <v>호안블록붙이기</v>
          </cell>
          <cell r="B382" t="str">
            <v>1000x1000x150</v>
          </cell>
          <cell r="C382">
            <v>15241.6</v>
          </cell>
          <cell r="D382" t="str">
            <v xml:space="preserve">㎡    </v>
          </cell>
          <cell r="E382">
            <v>6402</v>
          </cell>
          <cell r="F382">
            <v>97576722</v>
          </cell>
          <cell r="G382">
            <v>495</v>
          </cell>
          <cell r="H382">
            <v>7544592</v>
          </cell>
          <cell r="I382">
            <v>5119</v>
          </cell>
          <cell r="J382">
            <v>78021750</v>
          </cell>
          <cell r="K382">
            <v>788</v>
          </cell>
          <cell r="L382">
            <v>12010380</v>
          </cell>
        </row>
        <row r="383">
          <cell r="A383" t="str">
            <v>호안기초석붙이기</v>
          </cell>
          <cell r="B383" t="str">
            <v>500x400x2000</v>
          </cell>
          <cell r="C383">
            <v>416</v>
          </cell>
          <cell r="D383" t="str">
            <v xml:space="preserve">㎡    </v>
          </cell>
          <cell r="E383">
            <v>6098</v>
          </cell>
          <cell r="F383">
            <v>2536768</v>
          </cell>
          <cell r="G383">
            <v>434</v>
          </cell>
          <cell r="H383">
            <v>180544</v>
          </cell>
          <cell r="I383">
            <v>4455</v>
          </cell>
          <cell r="J383">
            <v>1853280</v>
          </cell>
          <cell r="K383">
            <v>1209</v>
          </cell>
          <cell r="L383">
            <v>502944</v>
          </cell>
        </row>
        <row r="384">
          <cell r="A384" t="str">
            <v>팽창줄눈(콘크리트도로)</v>
          </cell>
          <cell r="B384" t="str">
            <v>합판12mm</v>
          </cell>
          <cell r="C384">
            <v>1802.71</v>
          </cell>
          <cell r="D384" t="str">
            <v xml:space="preserve">㎡    </v>
          </cell>
          <cell r="E384">
            <v>2438</v>
          </cell>
          <cell r="F384">
            <v>4395006</v>
          </cell>
          <cell r="G384">
            <v>2438</v>
          </cell>
          <cell r="H384">
            <v>4395006</v>
          </cell>
          <cell r="I384">
            <v>0</v>
          </cell>
          <cell r="J384">
            <v>0</v>
          </cell>
          <cell r="K384">
            <v>0</v>
          </cell>
          <cell r="L384">
            <v>0</v>
          </cell>
        </row>
        <row r="385">
          <cell r="A385" t="str">
            <v>포장절단/콘크리트</v>
          </cell>
          <cell r="B385" t="str">
            <v>-</v>
          </cell>
          <cell r="C385">
            <v>967</v>
          </cell>
          <cell r="D385" t="str">
            <v xml:space="preserve">m     </v>
          </cell>
          <cell r="E385">
            <v>2220</v>
          </cell>
          <cell r="F385">
            <v>2146740</v>
          </cell>
          <cell r="G385">
            <v>835</v>
          </cell>
          <cell r="H385">
            <v>807445</v>
          </cell>
          <cell r="I385">
            <v>1310</v>
          </cell>
          <cell r="J385">
            <v>1266770</v>
          </cell>
          <cell r="K385">
            <v>75</v>
          </cell>
          <cell r="L385">
            <v>72525</v>
          </cell>
        </row>
        <row r="386">
          <cell r="A386" t="str">
            <v>동상방지층/보조기층 포설 및 다짐</v>
          </cell>
          <cell r="B386" t="str">
            <v>15cm/30cm</v>
          </cell>
          <cell r="C386">
            <v>91.43</v>
          </cell>
          <cell r="D386" t="str">
            <v xml:space="preserve">m3    </v>
          </cell>
          <cell r="E386">
            <v>34043</v>
          </cell>
          <cell r="F386">
            <v>3112550</v>
          </cell>
          <cell r="G386">
            <v>23089</v>
          </cell>
          <cell r="H386">
            <v>2111027</v>
          </cell>
          <cell r="I386">
            <v>7190</v>
          </cell>
          <cell r="J386">
            <v>657381</v>
          </cell>
          <cell r="K386">
            <v>3764</v>
          </cell>
          <cell r="L386">
            <v>344142</v>
          </cell>
        </row>
        <row r="387">
          <cell r="A387" t="str">
            <v>콘크리트포장/포설</v>
          </cell>
          <cell r="B387" t="str">
            <v>T=20cm</v>
          </cell>
          <cell r="C387">
            <v>4880.07</v>
          </cell>
          <cell r="D387" t="str">
            <v xml:space="preserve">m2    </v>
          </cell>
          <cell r="E387">
            <v>4779</v>
          </cell>
          <cell r="F387">
            <v>23321854</v>
          </cell>
          <cell r="G387">
            <v>3190</v>
          </cell>
          <cell r="H387">
            <v>15567423</v>
          </cell>
          <cell r="I387">
            <v>1589</v>
          </cell>
          <cell r="J387">
            <v>7754431</v>
          </cell>
          <cell r="K387">
            <v>0</v>
          </cell>
          <cell r="L387">
            <v>0</v>
          </cell>
        </row>
        <row r="388">
          <cell r="A388" t="str">
            <v>배수관</v>
          </cell>
          <cell r="B388" t="str">
            <v>D200㎜</v>
          </cell>
          <cell r="C388">
            <v>1172</v>
          </cell>
          <cell r="D388" t="str">
            <v xml:space="preserve">m     </v>
          </cell>
          <cell r="E388">
            <v>19930</v>
          </cell>
          <cell r="F388">
            <v>23357960</v>
          </cell>
          <cell r="G388">
            <v>18500</v>
          </cell>
          <cell r="H388">
            <v>21682000</v>
          </cell>
          <cell r="I388">
            <v>1430</v>
          </cell>
          <cell r="J388">
            <v>1675960</v>
          </cell>
          <cell r="K388">
            <v>0</v>
          </cell>
          <cell r="L388">
            <v>0</v>
          </cell>
        </row>
        <row r="389">
          <cell r="A389" t="str">
            <v>조립식구조물설치(수로관)</v>
          </cell>
          <cell r="B389" t="str">
            <v>L=2m, 1.2m*1.0m, 1,980㎏</v>
          </cell>
          <cell r="C389">
            <v>0</v>
          </cell>
          <cell r="D389" t="str">
            <v xml:space="preserve">본    </v>
          </cell>
          <cell r="E389">
            <v>46114</v>
          </cell>
          <cell r="F389">
            <v>0</v>
          </cell>
          <cell r="G389">
            <v>3143</v>
          </cell>
          <cell r="H389">
            <v>0</v>
          </cell>
          <cell r="I389">
            <v>34661</v>
          </cell>
          <cell r="J389">
            <v>0</v>
          </cell>
          <cell r="K389">
            <v>8310</v>
          </cell>
          <cell r="L389">
            <v>0</v>
          </cell>
        </row>
        <row r="390">
          <cell r="A390" t="str">
            <v>조립식구조물설치(수로관)</v>
          </cell>
          <cell r="B390" t="str">
            <v>L=2m, 1.5m*1.2m, 2,630㎏</v>
          </cell>
          <cell r="C390">
            <v>0</v>
          </cell>
          <cell r="D390" t="str">
            <v xml:space="preserve">본    </v>
          </cell>
          <cell r="E390">
            <v>56973</v>
          </cell>
          <cell r="F390">
            <v>0</v>
          </cell>
          <cell r="G390">
            <v>3746</v>
          </cell>
          <cell r="H390">
            <v>0</v>
          </cell>
          <cell r="I390">
            <v>42757</v>
          </cell>
          <cell r="J390">
            <v>0</v>
          </cell>
          <cell r="K390">
            <v>10470</v>
          </cell>
          <cell r="L390">
            <v>0</v>
          </cell>
        </row>
        <row r="391">
          <cell r="A391" t="str">
            <v>조립식구조물설치(수로관)</v>
          </cell>
          <cell r="B391" t="str">
            <v>L=2m, 1.5m*1.0m, 2,130㎏</v>
          </cell>
          <cell r="C391">
            <v>1385</v>
          </cell>
          <cell r="D391" t="str">
            <v xml:space="preserve">본    </v>
          </cell>
          <cell r="E391">
            <v>47643</v>
          </cell>
          <cell r="F391">
            <v>65985555</v>
          </cell>
          <cell r="G391">
            <v>3306</v>
          </cell>
          <cell r="H391">
            <v>4578810</v>
          </cell>
          <cell r="I391">
            <v>35458</v>
          </cell>
          <cell r="J391">
            <v>49109330</v>
          </cell>
          <cell r="K391">
            <v>8879</v>
          </cell>
          <cell r="L391">
            <v>12297415</v>
          </cell>
        </row>
        <row r="392">
          <cell r="A392" t="str">
            <v>조립식구조물설치(수로관)</v>
          </cell>
          <cell r="B392" t="str">
            <v>L=2m, 2.0m*1.0m, 2,370㎏</v>
          </cell>
          <cell r="C392">
            <v>282</v>
          </cell>
          <cell r="D392" t="str">
            <v xml:space="preserve">본    </v>
          </cell>
          <cell r="E392">
            <v>53255</v>
          </cell>
          <cell r="F392">
            <v>15017910</v>
          </cell>
          <cell r="G392">
            <v>3545</v>
          </cell>
          <cell r="H392">
            <v>999690</v>
          </cell>
          <cell r="I392">
            <v>40058</v>
          </cell>
          <cell r="J392">
            <v>11296356</v>
          </cell>
          <cell r="K392">
            <v>9652</v>
          </cell>
          <cell r="L392">
            <v>2721864</v>
          </cell>
        </row>
        <row r="393">
          <cell r="A393" t="str">
            <v/>
          </cell>
          <cell r="B393" t="str">
            <v/>
          </cell>
          <cell r="C393">
            <v>0</v>
          </cell>
          <cell r="D393" t="str">
            <v xml:space="preserve">      </v>
          </cell>
          <cell r="E393">
            <v>0</v>
          </cell>
          <cell r="F393">
            <v>0</v>
          </cell>
          <cell r="G393">
            <v>0</v>
          </cell>
          <cell r="H393">
            <v>0</v>
          </cell>
          <cell r="I393">
            <v>0</v>
          </cell>
          <cell r="J393">
            <v>0</v>
          </cell>
          <cell r="K393">
            <v>0</v>
          </cell>
          <cell r="L393">
            <v>0</v>
          </cell>
        </row>
        <row r="395">
          <cell r="A395" t="str">
            <v>2.3. 매립 공사비 명세서</v>
          </cell>
          <cell r="B395" t="str">
            <v/>
          </cell>
          <cell r="C395">
            <v>1</v>
          </cell>
          <cell r="D395" t="str">
            <v xml:space="preserve">식    </v>
          </cell>
          <cell r="E395" t="str">
            <v/>
          </cell>
          <cell r="F395">
            <v>292649846</v>
          </cell>
          <cell r="G395" t="str">
            <v/>
          </cell>
          <cell r="H395">
            <v>97450728</v>
          </cell>
          <cell r="I395" t="str">
            <v/>
          </cell>
          <cell r="J395">
            <v>111306993</v>
          </cell>
          <cell r="K395" t="str">
            <v/>
          </cell>
          <cell r="L395">
            <v>83892125</v>
          </cell>
        </row>
        <row r="396">
          <cell r="A396" t="str">
            <v>매립토고르기</v>
          </cell>
          <cell r="B396" t="str">
            <v>토사</v>
          </cell>
          <cell r="C396">
            <v>30926.9</v>
          </cell>
          <cell r="D396" t="str">
            <v xml:space="preserve">㎥    </v>
          </cell>
          <cell r="E396">
            <v>1130</v>
          </cell>
          <cell r="F396">
            <v>34947396</v>
          </cell>
          <cell r="G396">
            <v>489</v>
          </cell>
          <cell r="H396">
            <v>15123254</v>
          </cell>
          <cell r="I396">
            <v>345</v>
          </cell>
          <cell r="J396">
            <v>10669780</v>
          </cell>
          <cell r="K396">
            <v>296</v>
          </cell>
          <cell r="L396">
            <v>9154362</v>
          </cell>
        </row>
        <row r="397">
          <cell r="A397" t="str">
            <v>답면고르기</v>
          </cell>
          <cell r="B397" t="str">
            <v>A=8000~10000㎡</v>
          </cell>
          <cell r="C397">
            <v>246478.8</v>
          </cell>
          <cell r="D397" t="str">
            <v xml:space="preserve">㎡    </v>
          </cell>
          <cell r="E397">
            <v>90</v>
          </cell>
          <cell r="F397">
            <v>22183090</v>
          </cell>
          <cell r="G397">
            <v>11</v>
          </cell>
          <cell r="H397">
            <v>2711266</v>
          </cell>
          <cell r="I397">
            <v>71</v>
          </cell>
          <cell r="J397">
            <v>17499994</v>
          </cell>
          <cell r="K397">
            <v>8</v>
          </cell>
          <cell r="L397">
            <v>1971830</v>
          </cell>
        </row>
        <row r="398">
          <cell r="A398" t="str">
            <v>논두렁흙쌓기</v>
          </cell>
          <cell r="B398" t="str">
            <v>굴삭기0.4㎥</v>
          </cell>
          <cell r="C398">
            <v>3155.32</v>
          </cell>
          <cell r="D398" t="str">
            <v xml:space="preserve">㎥    </v>
          </cell>
          <cell r="E398">
            <v>1989</v>
          </cell>
          <cell r="F398">
            <v>6275930</v>
          </cell>
          <cell r="G398">
            <v>291</v>
          </cell>
          <cell r="H398">
            <v>918198</v>
          </cell>
          <cell r="I398">
            <v>1412</v>
          </cell>
          <cell r="J398">
            <v>4455311</v>
          </cell>
          <cell r="K398">
            <v>286</v>
          </cell>
          <cell r="L398">
            <v>902421</v>
          </cell>
        </row>
        <row r="399">
          <cell r="A399" t="str">
            <v>표토처리</v>
          </cell>
          <cell r="B399" t="str">
            <v>토사</v>
          </cell>
          <cell r="C399">
            <v>22294.12</v>
          </cell>
          <cell r="D399" t="str">
            <v xml:space="preserve">㎥    </v>
          </cell>
          <cell r="E399">
            <v>2345</v>
          </cell>
          <cell r="F399">
            <v>52279710</v>
          </cell>
          <cell r="G399">
            <v>793</v>
          </cell>
          <cell r="H399">
            <v>17679237</v>
          </cell>
          <cell r="I399">
            <v>931</v>
          </cell>
          <cell r="J399">
            <v>20755825</v>
          </cell>
          <cell r="K399">
            <v>621</v>
          </cell>
          <cell r="L399">
            <v>13844648</v>
          </cell>
        </row>
        <row r="400">
          <cell r="A400" t="str">
            <v>순성토운반(마산-배수장, 매립)</v>
          </cell>
          <cell r="B400" t="str">
            <v>백호_덤프15ton, L=4.2km</v>
          </cell>
          <cell r="C400">
            <v>30926.9</v>
          </cell>
          <cell r="D400" t="str">
            <v xml:space="preserve">M3    </v>
          </cell>
          <cell r="E400">
            <v>5722</v>
          </cell>
          <cell r="F400">
            <v>176963720</v>
          </cell>
          <cell r="G400">
            <v>1973</v>
          </cell>
          <cell r="H400">
            <v>61018773</v>
          </cell>
          <cell r="I400">
            <v>1873</v>
          </cell>
          <cell r="J400">
            <v>57926083</v>
          </cell>
          <cell r="K400">
            <v>1876</v>
          </cell>
          <cell r="L400">
            <v>58018864</v>
          </cell>
        </row>
        <row r="401">
          <cell r="A401" t="str">
            <v>사토(토사)</v>
          </cell>
          <cell r="B401" t="str">
            <v>덤프트럭 15톤(L=5.0㎞)</v>
          </cell>
          <cell r="C401">
            <v>0</v>
          </cell>
          <cell r="D401" t="str">
            <v xml:space="preserve">㎥    </v>
          </cell>
          <cell r="E401">
            <v>5549</v>
          </cell>
          <cell r="F401">
            <v>0</v>
          </cell>
          <cell r="G401">
            <v>1904</v>
          </cell>
          <cell r="H401">
            <v>0</v>
          </cell>
          <cell r="I401">
            <v>1834</v>
          </cell>
          <cell r="J401">
            <v>0</v>
          </cell>
          <cell r="K401">
            <v>1811</v>
          </cell>
          <cell r="L401">
            <v>0</v>
          </cell>
        </row>
        <row r="402">
          <cell r="A402" t="str">
            <v/>
          </cell>
          <cell r="B402" t="str">
            <v/>
          </cell>
          <cell r="C402">
            <v>0</v>
          </cell>
          <cell r="D402" t="str">
            <v xml:space="preserve">      </v>
          </cell>
          <cell r="E402">
            <v>0</v>
          </cell>
          <cell r="F402">
            <v>0</v>
          </cell>
          <cell r="G402">
            <v>0</v>
          </cell>
          <cell r="H402">
            <v>0</v>
          </cell>
          <cell r="I402">
            <v>0</v>
          </cell>
          <cell r="J402">
            <v>0</v>
          </cell>
          <cell r="K402">
            <v>0</v>
          </cell>
          <cell r="L402">
            <v>0</v>
          </cell>
        </row>
        <row r="404">
          <cell r="A404" t="str">
            <v>2.4. 용수로 공사비 명세서</v>
          </cell>
          <cell r="B404" t="str">
            <v/>
          </cell>
          <cell r="C404">
            <v>1</v>
          </cell>
          <cell r="D404" t="str">
            <v xml:space="preserve">식    </v>
          </cell>
          <cell r="E404" t="str">
            <v/>
          </cell>
          <cell r="F404">
            <v>181979081</v>
          </cell>
          <cell r="G404" t="str">
            <v/>
          </cell>
          <cell r="H404">
            <v>45943572</v>
          </cell>
          <cell r="I404" t="str">
            <v/>
          </cell>
          <cell r="J404">
            <v>126805792</v>
          </cell>
          <cell r="K404" t="str">
            <v/>
          </cell>
          <cell r="L404">
            <v>9229717</v>
          </cell>
        </row>
        <row r="405">
          <cell r="A405" t="str">
            <v>2.4.1. 용수로 토공</v>
          </cell>
          <cell r="B405" t="str">
            <v/>
          </cell>
          <cell r="C405">
            <v>1</v>
          </cell>
          <cell r="D405" t="str">
            <v xml:space="preserve">식    </v>
          </cell>
          <cell r="E405">
            <v>26759527</v>
          </cell>
          <cell r="F405">
            <v>26759527</v>
          </cell>
          <cell r="G405">
            <v>3513493</v>
          </cell>
          <cell r="H405">
            <v>3513493</v>
          </cell>
          <cell r="I405">
            <v>18973617</v>
          </cell>
          <cell r="J405">
            <v>18973617</v>
          </cell>
          <cell r="K405">
            <v>4272417</v>
          </cell>
          <cell r="L405">
            <v>4272417</v>
          </cell>
        </row>
        <row r="406">
          <cell r="A406" t="str">
            <v>2.4.2. 용수로 구조물</v>
          </cell>
          <cell r="B406" t="str">
            <v/>
          </cell>
          <cell r="C406">
            <v>1</v>
          </cell>
          <cell r="D406" t="str">
            <v xml:space="preserve">식    </v>
          </cell>
          <cell r="E406">
            <v>155219554</v>
          </cell>
          <cell r="F406">
            <v>155219554</v>
          </cell>
          <cell r="G406">
            <v>42430079</v>
          </cell>
          <cell r="H406">
            <v>42430079</v>
          </cell>
          <cell r="I406">
            <v>107832175</v>
          </cell>
          <cell r="J406">
            <v>107832175</v>
          </cell>
          <cell r="K406">
            <v>4957300</v>
          </cell>
          <cell r="L406">
            <v>4957300</v>
          </cell>
        </row>
        <row r="408">
          <cell r="A408" t="str">
            <v>2.4.1. 용수로 토공</v>
          </cell>
          <cell r="B408" t="str">
            <v/>
          </cell>
          <cell r="C408">
            <v>1</v>
          </cell>
          <cell r="D408" t="str">
            <v xml:space="preserve">식    </v>
          </cell>
          <cell r="E408" t="str">
            <v/>
          </cell>
          <cell r="F408">
            <v>26759527</v>
          </cell>
          <cell r="G408" t="str">
            <v/>
          </cell>
          <cell r="H408">
            <v>3513493</v>
          </cell>
          <cell r="I408" t="str">
            <v/>
          </cell>
          <cell r="J408">
            <v>18973617</v>
          </cell>
          <cell r="K408" t="str">
            <v/>
          </cell>
          <cell r="L408">
            <v>4272417</v>
          </cell>
        </row>
        <row r="409">
          <cell r="A409" t="str">
            <v>기계터파기/보통토사/5m이하(육상)</v>
          </cell>
          <cell r="B409" t="str">
            <v>양호</v>
          </cell>
          <cell r="C409">
            <v>1246.95</v>
          </cell>
          <cell r="D409" t="str">
            <v xml:space="preserve">m3    </v>
          </cell>
          <cell r="E409">
            <v>1257</v>
          </cell>
          <cell r="F409">
            <v>1567415</v>
          </cell>
          <cell r="G409">
            <v>270</v>
          </cell>
          <cell r="H409">
            <v>336676</v>
          </cell>
          <cell r="I409">
            <v>578</v>
          </cell>
          <cell r="J409">
            <v>720737</v>
          </cell>
          <cell r="K409">
            <v>409</v>
          </cell>
          <cell r="L409">
            <v>510002</v>
          </cell>
        </row>
        <row r="410">
          <cell r="A410" t="str">
            <v>뒷채움 및 다짐</v>
          </cell>
          <cell r="B410" t="str">
            <v>소형장비</v>
          </cell>
          <cell r="C410">
            <v>2104.5</v>
          </cell>
          <cell r="D410" t="str">
            <v xml:space="preserve">m3    </v>
          </cell>
          <cell r="E410">
            <v>9639</v>
          </cell>
          <cell r="F410">
            <v>20285275</v>
          </cell>
          <cell r="G410">
            <v>716</v>
          </cell>
          <cell r="H410">
            <v>1506822</v>
          </cell>
          <cell r="I410">
            <v>7904</v>
          </cell>
          <cell r="J410">
            <v>16633968</v>
          </cell>
          <cell r="K410">
            <v>1019</v>
          </cell>
          <cell r="L410">
            <v>2144485</v>
          </cell>
        </row>
        <row r="411">
          <cell r="A411" t="str">
            <v>순성토운반(용수로-마산공구)</v>
          </cell>
          <cell r="B411" t="str">
            <v>백호_덤프15ton</v>
          </cell>
          <cell r="C411">
            <v>982.35</v>
          </cell>
          <cell r="D411" t="str">
            <v xml:space="preserve">M3    </v>
          </cell>
          <cell r="E411">
            <v>4995</v>
          </cell>
          <cell r="F411">
            <v>4906837</v>
          </cell>
          <cell r="G411">
            <v>1700</v>
          </cell>
          <cell r="H411">
            <v>1669995</v>
          </cell>
          <cell r="I411">
            <v>1648</v>
          </cell>
          <cell r="J411">
            <v>1618912</v>
          </cell>
          <cell r="K411">
            <v>1647</v>
          </cell>
          <cell r="L411">
            <v>1617930</v>
          </cell>
        </row>
        <row r="412">
          <cell r="A412" t="str">
            <v>잔토처리</v>
          </cell>
          <cell r="B412" t="str">
            <v>토사</v>
          </cell>
          <cell r="C412">
            <v>0</v>
          </cell>
          <cell r="D412" t="str">
            <v xml:space="preserve">m3    </v>
          </cell>
          <cell r="E412">
            <v>660</v>
          </cell>
          <cell r="F412">
            <v>0</v>
          </cell>
          <cell r="G412">
            <v>176</v>
          </cell>
          <cell r="H412">
            <v>0</v>
          </cell>
          <cell r="I412">
            <v>218</v>
          </cell>
          <cell r="J412">
            <v>0</v>
          </cell>
          <cell r="K412">
            <v>266</v>
          </cell>
          <cell r="L412">
            <v>0</v>
          </cell>
        </row>
        <row r="413">
          <cell r="A413" t="str">
            <v>성토다짐(토사)</v>
          </cell>
          <cell r="B413" t="str">
            <v>콤팩터</v>
          </cell>
          <cell r="C413">
            <v>0</v>
          </cell>
          <cell r="D413" t="str">
            <v xml:space="preserve">㎥    </v>
          </cell>
          <cell r="E413">
            <v>5114</v>
          </cell>
          <cell r="F413">
            <v>0</v>
          </cell>
          <cell r="G413">
            <v>198</v>
          </cell>
          <cell r="H413">
            <v>0</v>
          </cell>
          <cell r="I413">
            <v>4857</v>
          </cell>
          <cell r="J413">
            <v>0</v>
          </cell>
          <cell r="K413">
            <v>59</v>
          </cell>
          <cell r="L413">
            <v>0</v>
          </cell>
        </row>
        <row r="414">
          <cell r="A414" t="str">
            <v/>
          </cell>
          <cell r="B414" t="str">
            <v/>
          </cell>
          <cell r="C414">
            <v>0</v>
          </cell>
          <cell r="D414" t="str">
            <v xml:space="preserve">      </v>
          </cell>
          <cell r="E414">
            <v>0</v>
          </cell>
          <cell r="F414">
            <v>0</v>
          </cell>
          <cell r="G414">
            <v>0</v>
          </cell>
          <cell r="H414">
            <v>0</v>
          </cell>
          <cell r="I414">
            <v>0</v>
          </cell>
          <cell r="J414">
            <v>0</v>
          </cell>
          <cell r="K414">
            <v>0</v>
          </cell>
          <cell r="L414">
            <v>0</v>
          </cell>
        </row>
        <row r="416">
          <cell r="A416" t="str">
            <v>2.4.2. 용수로 구조물</v>
          </cell>
          <cell r="B416" t="str">
            <v/>
          </cell>
          <cell r="C416">
            <v>1</v>
          </cell>
          <cell r="D416" t="str">
            <v xml:space="preserve">식    </v>
          </cell>
          <cell r="E416" t="str">
            <v/>
          </cell>
          <cell r="F416">
            <v>155219554</v>
          </cell>
          <cell r="G416" t="str">
            <v/>
          </cell>
          <cell r="H416">
            <v>42430079</v>
          </cell>
          <cell r="I416" t="str">
            <v/>
          </cell>
          <cell r="J416">
            <v>107832175</v>
          </cell>
          <cell r="K416" t="str">
            <v/>
          </cell>
          <cell r="L416">
            <v>4957300</v>
          </cell>
        </row>
        <row r="417">
          <cell r="A417" t="str">
            <v>터파기</v>
          </cell>
          <cell r="B417" t="str">
            <v>양호</v>
          </cell>
          <cell r="C417">
            <v>103.89</v>
          </cell>
          <cell r="D417" t="str">
            <v xml:space="preserve">m3    </v>
          </cell>
          <cell r="E417">
            <v>1257</v>
          </cell>
          <cell r="F417">
            <v>130589</v>
          </cell>
          <cell r="G417">
            <v>270</v>
          </cell>
          <cell r="H417">
            <v>28050</v>
          </cell>
          <cell r="I417">
            <v>578</v>
          </cell>
          <cell r="J417">
            <v>60048</v>
          </cell>
          <cell r="K417">
            <v>409</v>
          </cell>
          <cell r="L417">
            <v>42491</v>
          </cell>
        </row>
        <row r="418">
          <cell r="A418" t="str">
            <v>뒷채움 및 다짐</v>
          </cell>
          <cell r="B418" t="str">
            <v>소형장비</v>
          </cell>
          <cell r="C418">
            <v>88.45</v>
          </cell>
          <cell r="D418" t="str">
            <v xml:space="preserve">m3    </v>
          </cell>
          <cell r="E418">
            <v>9639</v>
          </cell>
          <cell r="F418">
            <v>852568</v>
          </cell>
          <cell r="G418">
            <v>716</v>
          </cell>
          <cell r="H418">
            <v>63330</v>
          </cell>
          <cell r="I418">
            <v>7904</v>
          </cell>
          <cell r="J418">
            <v>699108</v>
          </cell>
          <cell r="K418">
            <v>1019</v>
          </cell>
          <cell r="L418">
            <v>90130</v>
          </cell>
        </row>
        <row r="419">
          <cell r="A419" t="str">
            <v>잔토처리</v>
          </cell>
          <cell r="B419" t="str">
            <v>토사</v>
          </cell>
          <cell r="C419">
            <v>15.44</v>
          </cell>
          <cell r="D419" t="str">
            <v xml:space="preserve">m3    </v>
          </cell>
          <cell r="E419">
            <v>660</v>
          </cell>
          <cell r="F419">
            <v>10189</v>
          </cell>
          <cell r="G419">
            <v>176</v>
          </cell>
          <cell r="H419">
            <v>2717</v>
          </cell>
          <cell r="I419">
            <v>218</v>
          </cell>
          <cell r="J419">
            <v>3365</v>
          </cell>
          <cell r="K419">
            <v>266</v>
          </cell>
          <cell r="L419">
            <v>4107</v>
          </cell>
        </row>
        <row r="420">
          <cell r="A420" t="str">
            <v>흙쌓기/토사(순성토), 마산용수로</v>
          </cell>
          <cell r="B420" t="str">
            <v>비다짐</v>
          </cell>
          <cell r="C420">
            <v>71.28</v>
          </cell>
          <cell r="D420" t="str">
            <v xml:space="preserve">m3    </v>
          </cell>
          <cell r="E420">
            <v>9270</v>
          </cell>
          <cell r="F420">
            <v>660764</v>
          </cell>
          <cell r="G420">
            <v>3294</v>
          </cell>
          <cell r="H420">
            <v>234796</v>
          </cell>
          <cell r="I420">
            <v>2989</v>
          </cell>
          <cell r="J420">
            <v>213055</v>
          </cell>
          <cell r="K420">
            <v>2987</v>
          </cell>
          <cell r="L420">
            <v>212913</v>
          </cell>
        </row>
        <row r="421">
          <cell r="A421" t="str">
            <v>기초모래(인력)</v>
          </cell>
          <cell r="B421" t="str">
            <v>재료할증 포함</v>
          </cell>
          <cell r="C421">
            <v>8.93</v>
          </cell>
          <cell r="D421" t="str">
            <v xml:space="preserve">㎥    </v>
          </cell>
          <cell r="E421">
            <v>34922</v>
          </cell>
          <cell r="F421">
            <v>311853</v>
          </cell>
          <cell r="G421">
            <v>20185</v>
          </cell>
          <cell r="H421">
            <v>180252</v>
          </cell>
          <cell r="I421">
            <v>11556</v>
          </cell>
          <cell r="J421">
            <v>103195</v>
          </cell>
          <cell r="K421">
            <v>3181</v>
          </cell>
          <cell r="L421">
            <v>28406</v>
          </cell>
        </row>
        <row r="422">
          <cell r="A422" t="str">
            <v>콘크리트 타설/장비사용</v>
          </cell>
          <cell r="B422" t="str">
            <v>철근콘크리트</v>
          </cell>
          <cell r="C422">
            <v>354.45</v>
          </cell>
          <cell r="D422" t="str">
            <v xml:space="preserve">m3    </v>
          </cell>
          <cell r="E422">
            <v>24743</v>
          </cell>
          <cell r="F422">
            <v>8770155</v>
          </cell>
          <cell r="G422">
            <v>1790</v>
          </cell>
          <cell r="H422">
            <v>634465</v>
          </cell>
          <cell r="I422">
            <v>19794</v>
          </cell>
          <cell r="J422">
            <v>7015983</v>
          </cell>
          <cell r="K422">
            <v>3159</v>
          </cell>
          <cell r="L422">
            <v>1119707</v>
          </cell>
        </row>
        <row r="423">
          <cell r="A423" t="str">
            <v>콘크리트 타설/장비사용</v>
          </cell>
          <cell r="B423" t="str">
            <v>소형구조물</v>
          </cell>
          <cell r="C423">
            <v>9.68</v>
          </cell>
          <cell r="D423" t="str">
            <v xml:space="preserve">m3    </v>
          </cell>
          <cell r="E423">
            <v>39942</v>
          </cell>
          <cell r="F423">
            <v>386637</v>
          </cell>
          <cell r="G423">
            <v>3053</v>
          </cell>
          <cell r="H423">
            <v>29553</v>
          </cell>
          <cell r="I423">
            <v>31954</v>
          </cell>
          <cell r="J423">
            <v>309314</v>
          </cell>
          <cell r="K423">
            <v>4935</v>
          </cell>
          <cell r="L423">
            <v>47770</v>
          </cell>
        </row>
        <row r="424">
          <cell r="A424" t="str">
            <v>콘크리트 타설/장비사용</v>
          </cell>
          <cell r="B424" t="str">
            <v>무근콘크리트</v>
          </cell>
          <cell r="C424">
            <v>500.53</v>
          </cell>
          <cell r="D424" t="str">
            <v xml:space="preserve">m3    </v>
          </cell>
          <cell r="E424">
            <v>21914</v>
          </cell>
          <cell r="F424">
            <v>10968613</v>
          </cell>
          <cell r="G424">
            <v>1588</v>
          </cell>
          <cell r="H424">
            <v>794841</v>
          </cell>
          <cell r="I424">
            <v>17531</v>
          </cell>
          <cell r="J424">
            <v>8774791</v>
          </cell>
          <cell r="K424">
            <v>2795</v>
          </cell>
          <cell r="L424">
            <v>1398981</v>
          </cell>
        </row>
        <row r="425">
          <cell r="A425" t="str">
            <v>철근 가공 및 조립(공장가공)</v>
          </cell>
          <cell r="B425" t="str">
            <v>간단</v>
          </cell>
          <cell r="C425">
            <v>22.314</v>
          </cell>
          <cell r="D425" t="str">
            <v xml:space="preserve">ton   </v>
          </cell>
          <cell r="E425">
            <v>507451</v>
          </cell>
          <cell r="F425">
            <v>11323260</v>
          </cell>
          <cell r="G425">
            <v>33626</v>
          </cell>
          <cell r="H425">
            <v>750330</v>
          </cell>
          <cell r="I425">
            <v>405257</v>
          </cell>
          <cell r="J425">
            <v>9042904</v>
          </cell>
          <cell r="K425">
            <v>68568</v>
          </cell>
          <cell r="L425">
            <v>1530026</v>
          </cell>
        </row>
        <row r="426">
          <cell r="A426" t="str">
            <v>유로폼</v>
          </cell>
          <cell r="B426" t="str">
            <v>간단, 7m이하</v>
          </cell>
          <cell r="C426">
            <v>3139.43</v>
          </cell>
          <cell r="D426" t="str">
            <v xml:space="preserve">m2    </v>
          </cell>
          <cell r="E426">
            <v>26732</v>
          </cell>
          <cell r="F426">
            <v>83923241</v>
          </cell>
          <cell r="G426">
            <v>5079</v>
          </cell>
          <cell r="H426">
            <v>15945164</v>
          </cell>
          <cell r="I426">
            <v>21653</v>
          </cell>
          <cell r="J426">
            <v>67978077</v>
          </cell>
          <cell r="K426">
            <v>0</v>
          </cell>
          <cell r="L426">
            <v>0</v>
          </cell>
        </row>
        <row r="427">
          <cell r="A427" t="str">
            <v>합판거푸집</v>
          </cell>
          <cell r="B427" t="str">
            <v>간단, 0~7m, 6회</v>
          </cell>
          <cell r="C427">
            <v>336.58</v>
          </cell>
          <cell r="D427" t="str">
            <v xml:space="preserve">m2    </v>
          </cell>
          <cell r="E427">
            <v>32752</v>
          </cell>
          <cell r="F427">
            <v>11023667</v>
          </cell>
          <cell r="G427">
            <v>9726</v>
          </cell>
          <cell r="H427">
            <v>3273577</v>
          </cell>
          <cell r="I427">
            <v>22695</v>
          </cell>
          <cell r="J427">
            <v>7638683</v>
          </cell>
          <cell r="K427">
            <v>331</v>
          </cell>
          <cell r="L427">
            <v>111407</v>
          </cell>
        </row>
        <row r="428">
          <cell r="A428" t="str">
            <v>자립식지수판</v>
          </cell>
          <cell r="B428" t="str">
            <v>B=200㎜,5㎜, 벽체두께 200㎜, 개거형</v>
          </cell>
          <cell r="C428">
            <v>152.75</v>
          </cell>
          <cell r="D428" t="str">
            <v xml:space="preserve">m     </v>
          </cell>
          <cell r="E428">
            <v>49973</v>
          </cell>
          <cell r="F428">
            <v>7633375</v>
          </cell>
          <cell r="G428">
            <v>47594</v>
          </cell>
          <cell r="H428">
            <v>7269983</v>
          </cell>
          <cell r="I428">
            <v>2379</v>
          </cell>
          <cell r="J428">
            <v>363392</v>
          </cell>
          <cell r="K428">
            <v>0</v>
          </cell>
          <cell r="L428">
            <v>0</v>
          </cell>
        </row>
        <row r="429">
          <cell r="A429" t="str">
            <v>포장절단/콘크리트</v>
          </cell>
          <cell r="B429" t="str">
            <v>-</v>
          </cell>
          <cell r="C429">
            <v>64</v>
          </cell>
          <cell r="D429" t="str">
            <v xml:space="preserve">m     </v>
          </cell>
          <cell r="E429">
            <v>2220</v>
          </cell>
          <cell r="F429">
            <v>142080</v>
          </cell>
          <cell r="G429">
            <v>835</v>
          </cell>
          <cell r="H429">
            <v>53440</v>
          </cell>
          <cell r="I429">
            <v>1310</v>
          </cell>
          <cell r="J429">
            <v>83840</v>
          </cell>
          <cell r="K429">
            <v>75</v>
          </cell>
          <cell r="L429">
            <v>4800</v>
          </cell>
        </row>
        <row r="430">
          <cell r="A430" t="str">
            <v>콘크리트포장/포설</v>
          </cell>
          <cell r="B430" t="str">
            <v>T=20cm</v>
          </cell>
          <cell r="C430">
            <v>2581.7399999999998</v>
          </cell>
          <cell r="D430" t="str">
            <v xml:space="preserve">m2    </v>
          </cell>
          <cell r="E430">
            <v>4779</v>
          </cell>
          <cell r="F430">
            <v>12338134</v>
          </cell>
          <cell r="G430">
            <v>3190</v>
          </cell>
          <cell r="H430">
            <v>8235750</v>
          </cell>
          <cell r="I430">
            <v>1589</v>
          </cell>
          <cell r="J430">
            <v>4102384</v>
          </cell>
          <cell r="K430">
            <v>0</v>
          </cell>
          <cell r="L430">
            <v>0</v>
          </cell>
        </row>
        <row r="431">
          <cell r="A431" t="str">
            <v>흄관 접합 및 부설</v>
          </cell>
          <cell r="B431" t="str">
            <v>기계,D=500㎜,2㎏/㎠</v>
          </cell>
          <cell r="C431">
            <v>0</v>
          </cell>
          <cell r="D431" t="str">
            <v xml:space="preserve">본    </v>
          </cell>
          <cell r="E431">
            <v>213413</v>
          </cell>
          <cell r="F431">
            <v>0</v>
          </cell>
          <cell r="G431">
            <v>113525</v>
          </cell>
          <cell r="H431">
            <v>0</v>
          </cell>
          <cell r="I431">
            <v>85326</v>
          </cell>
          <cell r="J431">
            <v>0</v>
          </cell>
          <cell r="K431">
            <v>14562</v>
          </cell>
          <cell r="L431">
            <v>0</v>
          </cell>
        </row>
        <row r="432">
          <cell r="A432" t="str">
            <v>흄관 접합 및 부설</v>
          </cell>
          <cell r="B432" t="str">
            <v>기계,D=600㎜,2㎏/㎠</v>
          </cell>
          <cell r="C432">
            <v>11</v>
          </cell>
          <cell r="D432" t="str">
            <v xml:space="preserve">본    </v>
          </cell>
          <cell r="E432">
            <v>282133</v>
          </cell>
          <cell r="F432">
            <v>3103463</v>
          </cell>
          <cell r="G432">
            <v>152621</v>
          </cell>
          <cell r="H432">
            <v>1678831</v>
          </cell>
          <cell r="I432">
            <v>109436</v>
          </cell>
          <cell r="J432">
            <v>1203796</v>
          </cell>
          <cell r="K432">
            <v>20076</v>
          </cell>
          <cell r="L432">
            <v>220836</v>
          </cell>
        </row>
        <row r="433">
          <cell r="A433" t="str">
            <v>급수관</v>
          </cell>
          <cell r="B433" t="str">
            <v>D150㎜</v>
          </cell>
          <cell r="C433">
            <v>210</v>
          </cell>
          <cell r="D433" t="str">
            <v xml:space="preserve">m     </v>
          </cell>
          <cell r="E433">
            <v>16644</v>
          </cell>
          <cell r="F433">
            <v>3495240</v>
          </cell>
          <cell r="G433">
            <v>15500</v>
          </cell>
          <cell r="H433">
            <v>3255000</v>
          </cell>
          <cell r="I433">
            <v>1144</v>
          </cell>
          <cell r="J433">
            <v>240240</v>
          </cell>
          <cell r="K433">
            <v>0</v>
          </cell>
          <cell r="L433">
            <v>0</v>
          </cell>
        </row>
        <row r="434">
          <cell r="A434" t="str">
            <v>FRP자동문비</v>
          </cell>
          <cell r="B434" t="str">
            <v>원형 D=600</v>
          </cell>
          <cell r="C434">
            <v>2</v>
          </cell>
          <cell r="D434" t="str">
            <v xml:space="preserve">조    </v>
          </cell>
          <cell r="E434">
            <v>56000</v>
          </cell>
          <cell r="F434">
            <v>112000</v>
          </cell>
          <cell r="G434">
            <v>0</v>
          </cell>
          <cell r="H434">
            <v>0</v>
          </cell>
          <cell r="I434">
            <v>0</v>
          </cell>
          <cell r="J434">
            <v>0</v>
          </cell>
          <cell r="K434">
            <v>56000</v>
          </cell>
          <cell r="L434">
            <v>112000</v>
          </cell>
        </row>
        <row r="435">
          <cell r="A435" t="str">
            <v>STS수문문틀 설치</v>
          </cell>
          <cell r="B435" t="str">
            <v>원형 D=600</v>
          </cell>
          <cell r="C435">
            <v>2</v>
          </cell>
          <cell r="D435" t="str">
            <v xml:space="preserve">조    </v>
          </cell>
          <cell r="E435">
            <v>16863</v>
          </cell>
          <cell r="F435">
            <v>33726</v>
          </cell>
          <cell r="G435">
            <v>0</v>
          </cell>
          <cell r="H435">
            <v>0</v>
          </cell>
          <cell r="I435">
            <v>0</v>
          </cell>
          <cell r="J435">
            <v>0</v>
          </cell>
          <cell r="K435">
            <v>16863</v>
          </cell>
          <cell r="L435">
            <v>33726</v>
          </cell>
        </row>
        <row r="436">
          <cell r="A436" t="str">
            <v/>
          </cell>
          <cell r="B436" t="str">
            <v/>
          </cell>
          <cell r="C436">
            <v>0</v>
          </cell>
          <cell r="D436" t="str">
            <v xml:space="preserve">      </v>
          </cell>
          <cell r="E436">
            <v>0</v>
          </cell>
          <cell r="F436">
            <v>0</v>
          </cell>
          <cell r="G436">
            <v>0</v>
          </cell>
          <cell r="H436">
            <v>0</v>
          </cell>
          <cell r="I436">
            <v>0</v>
          </cell>
          <cell r="J436">
            <v>0</v>
          </cell>
          <cell r="K436">
            <v>0</v>
          </cell>
          <cell r="L436">
            <v>0</v>
          </cell>
        </row>
        <row r="438">
          <cell r="A438" t="str">
            <v>3. 부대공사 공사비명세서</v>
          </cell>
          <cell r="B438" t="str">
            <v/>
          </cell>
          <cell r="C438">
            <v>1</v>
          </cell>
          <cell r="D438" t="str">
            <v xml:space="preserve">식    </v>
          </cell>
          <cell r="E438" t="str">
            <v/>
          </cell>
          <cell r="F438">
            <v>584432406</v>
          </cell>
          <cell r="G438" t="str">
            <v/>
          </cell>
          <cell r="H438">
            <v>24621123</v>
          </cell>
          <cell r="I438" t="str">
            <v/>
          </cell>
          <cell r="J438">
            <v>129203942</v>
          </cell>
          <cell r="K438" t="str">
            <v/>
          </cell>
          <cell r="L438">
            <v>430607341</v>
          </cell>
        </row>
        <row r="439">
          <cell r="A439" t="str">
            <v>3.1. 가설공사 공사비 명세서</v>
          </cell>
          <cell r="B439" t="str">
            <v/>
          </cell>
          <cell r="C439">
            <v>1</v>
          </cell>
          <cell r="D439" t="str">
            <v xml:space="preserve">식    </v>
          </cell>
          <cell r="E439">
            <v>133329852</v>
          </cell>
          <cell r="F439">
            <v>133329852</v>
          </cell>
          <cell r="G439">
            <v>0</v>
          </cell>
          <cell r="H439">
            <v>0</v>
          </cell>
          <cell r="I439">
            <v>0</v>
          </cell>
          <cell r="J439">
            <v>0</v>
          </cell>
          <cell r="K439">
            <v>133329852</v>
          </cell>
          <cell r="L439">
            <v>133329852</v>
          </cell>
        </row>
        <row r="440">
          <cell r="A440" t="str">
            <v>3.2. 중기운반 공사비 명세서</v>
          </cell>
          <cell r="B440" t="str">
            <v/>
          </cell>
          <cell r="C440">
            <v>1</v>
          </cell>
          <cell r="D440" t="str">
            <v xml:space="preserve">식    </v>
          </cell>
          <cell r="E440">
            <v>6108925</v>
          </cell>
          <cell r="F440">
            <v>6108925</v>
          </cell>
          <cell r="G440">
            <v>0</v>
          </cell>
          <cell r="H440">
            <v>0</v>
          </cell>
          <cell r="I440">
            <v>0</v>
          </cell>
          <cell r="J440">
            <v>0</v>
          </cell>
          <cell r="K440">
            <v>6108925</v>
          </cell>
          <cell r="L440">
            <v>6108925</v>
          </cell>
        </row>
        <row r="441">
          <cell r="A441" t="str">
            <v>3.3. 품질관리비</v>
          </cell>
          <cell r="B441" t="str">
            <v/>
          </cell>
          <cell r="C441">
            <v>1</v>
          </cell>
          <cell r="D441" t="str">
            <v xml:space="preserve">식    </v>
          </cell>
          <cell r="E441">
            <v>204009600</v>
          </cell>
          <cell r="F441">
            <v>204009600</v>
          </cell>
          <cell r="G441">
            <v>0</v>
          </cell>
          <cell r="H441">
            <v>0</v>
          </cell>
          <cell r="I441">
            <v>0</v>
          </cell>
          <cell r="J441">
            <v>0</v>
          </cell>
          <cell r="K441">
            <v>204009600</v>
          </cell>
          <cell r="L441">
            <v>204009600</v>
          </cell>
        </row>
        <row r="442">
          <cell r="A442" t="str">
            <v>3.4. 구조물헐기</v>
          </cell>
          <cell r="B442" t="str">
            <v/>
          </cell>
          <cell r="C442">
            <v>1</v>
          </cell>
          <cell r="D442" t="str">
            <v xml:space="preserve">식    </v>
          </cell>
          <cell r="E442">
            <v>224990171</v>
          </cell>
          <cell r="F442">
            <v>224990171</v>
          </cell>
          <cell r="G442">
            <v>23376093</v>
          </cell>
          <cell r="H442">
            <v>23376093</v>
          </cell>
          <cell r="I442">
            <v>126167457</v>
          </cell>
          <cell r="J442">
            <v>126167457</v>
          </cell>
          <cell r="K442">
            <v>75446621</v>
          </cell>
          <cell r="L442">
            <v>75446621</v>
          </cell>
        </row>
        <row r="443">
          <cell r="A443" t="str">
            <v>3.5. 임목폐기물 처리</v>
          </cell>
          <cell r="B443" t="str">
            <v/>
          </cell>
          <cell r="C443">
            <v>1</v>
          </cell>
          <cell r="D443" t="str">
            <v xml:space="preserve">식    </v>
          </cell>
          <cell r="E443">
            <v>0</v>
          </cell>
          <cell r="F443">
            <v>0</v>
          </cell>
          <cell r="G443">
            <v>0</v>
          </cell>
          <cell r="H443">
            <v>0</v>
          </cell>
          <cell r="I443">
            <v>0</v>
          </cell>
          <cell r="J443">
            <v>0</v>
          </cell>
          <cell r="K443">
            <v>0</v>
          </cell>
          <cell r="L443">
            <v>0</v>
          </cell>
        </row>
        <row r="444">
          <cell r="A444" t="str">
            <v>3.6. 폐기물야적지적재운반</v>
          </cell>
          <cell r="B444" t="str">
            <v/>
          </cell>
          <cell r="C444">
            <v>1</v>
          </cell>
          <cell r="D444" t="str">
            <v xml:space="preserve">식    </v>
          </cell>
          <cell r="E444">
            <v>5781842</v>
          </cell>
          <cell r="F444">
            <v>5781842</v>
          </cell>
          <cell r="G444">
            <v>1245030</v>
          </cell>
          <cell r="H444">
            <v>1245030</v>
          </cell>
          <cell r="I444">
            <v>3036485</v>
          </cell>
          <cell r="J444">
            <v>3036485</v>
          </cell>
          <cell r="K444">
            <v>1500327</v>
          </cell>
          <cell r="L444">
            <v>1500327</v>
          </cell>
        </row>
        <row r="445">
          <cell r="A445" t="str">
            <v>3.7. 기타</v>
          </cell>
          <cell r="B445" t="str">
            <v/>
          </cell>
          <cell r="C445">
            <v>1</v>
          </cell>
          <cell r="D445" t="str">
            <v xml:space="preserve">식    </v>
          </cell>
          <cell r="E445">
            <v>10212016</v>
          </cell>
          <cell r="F445">
            <v>10212016</v>
          </cell>
          <cell r="G445">
            <v>0</v>
          </cell>
          <cell r="H445">
            <v>0</v>
          </cell>
          <cell r="I445">
            <v>0</v>
          </cell>
          <cell r="J445">
            <v>0</v>
          </cell>
          <cell r="K445">
            <v>10212016</v>
          </cell>
          <cell r="L445">
            <v>10212016</v>
          </cell>
        </row>
        <row r="446">
          <cell r="A446" t="str">
            <v/>
          </cell>
          <cell r="B446" t="str">
            <v/>
          </cell>
          <cell r="C446">
            <v>0</v>
          </cell>
          <cell r="D446" t="str">
            <v xml:space="preserve">      </v>
          </cell>
          <cell r="E446">
            <v>0</v>
          </cell>
          <cell r="F446">
            <v>0</v>
          </cell>
          <cell r="G446">
            <v>0</v>
          </cell>
          <cell r="H446">
            <v>0</v>
          </cell>
          <cell r="I446">
            <v>0</v>
          </cell>
          <cell r="J446">
            <v>0</v>
          </cell>
          <cell r="K446">
            <v>0</v>
          </cell>
          <cell r="L446">
            <v>0</v>
          </cell>
        </row>
        <row r="448">
          <cell r="A448" t="str">
            <v>3.1. 가설공사 공사비 명세서</v>
          </cell>
          <cell r="B448" t="str">
            <v/>
          </cell>
          <cell r="C448">
            <v>1</v>
          </cell>
          <cell r="D448" t="str">
            <v xml:space="preserve">식    </v>
          </cell>
          <cell r="E448" t="str">
            <v/>
          </cell>
          <cell r="F448">
            <v>133329852</v>
          </cell>
          <cell r="G448" t="str">
            <v/>
          </cell>
          <cell r="H448">
            <v>0</v>
          </cell>
          <cell r="I448" t="str">
            <v/>
          </cell>
          <cell r="J448">
            <v>0</v>
          </cell>
          <cell r="K448" t="str">
            <v/>
          </cell>
          <cell r="L448">
            <v>133329852</v>
          </cell>
        </row>
        <row r="449">
          <cell r="A449" t="str">
            <v>조립식가설사무실</v>
          </cell>
          <cell r="B449" t="str">
            <v>60개월</v>
          </cell>
          <cell r="C449">
            <v>350</v>
          </cell>
          <cell r="D449" t="str">
            <v xml:space="preserve">㎡    </v>
          </cell>
          <cell r="E449">
            <v>153146</v>
          </cell>
          <cell r="F449">
            <v>53601100</v>
          </cell>
          <cell r="G449">
            <v>0</v>
          </cell>
          <cell r="H449">
            <v>0</v>
          </cell>
          <cell r="I449">
            <v>0</v>
          </cell>
          <cell r="J449">
            <v>0</v>
          </cell>
          <cell r="K449">
            <v>153146</v>
          </cell>
          <cell r="L449">
            <v>53601100</v>
          </cell>
        </row>
        <row r="450">
          <cell r="A450" t="str">
            <v>조립식가설창고</v>
          </cell>
          <cell r="B450" t="str">
            <v>60개월</v>
          </cell>
          <cell r="C450">
            <v>100</v>
          </cell>
          <cell r="D450" t="str">
            <v xml:space="preserve">㎡    </v>
          </cell>
          <cell r="E450">
            <v>116259</v>
          </cell>
          <cell r="F450">
            <v>11625900</v>
          </cell>
          <cell r="G450">
            <v>0</v>
          </cell>
          <cell r="H450">
            <v>0</v>
          </cell>
          <cell r="I450">
            <v>0</v>
          </cell>
          <cell r="J450">
            <v>0</v>
          </cell>
          <cell r="K450">
            <v>116259</v>
          </cell>
          <cell r="L450">
            <v>11625900</v>
          </cell>
        </row>
        <row r="451">
          <cell r="A451" t="str">
            <v>현장숙소</v>
          </cell>
          <cell r="B451" t="str">
            <v>60개월</v>
          </cell>
          <cell r="C451">
            <v>180</v>
          </cell>
          <cell r="D451" t="str">
            <v xml:space="preserve">㎡    </v>
          </cell>
          <cell r="E451">
            <v>153146</v>
          </cell>
          <cell r="F451">
            <v>27566280</v>
          </cell>
          <cell r="G451">
            <v>0</v>
          </cell>
          <cell r="H451">
            <v>0</v>
          </cell>
          <cell r="I451">
            <v>0</v>
          </cell>
          <cell r="J451">
            <v>0</v>
          </cell>
          <cell r="K451">
            <v>153146</v>
          </cell>
          <cell r="L451">
            <v>27566280</v>
          </cell>
        </row>
        <row r="452">
          <cell r="A452" t="str">
            <v>시험실</v>
          </cell>
          <cell r="B452" t="str">
            <v>60개월</v>
          </cell>
          <cell r="C452">
            <v>20</v>
          </cell>
          <cell r="D452" t="str">
            <v xml:space="preserve">㎡    </v>
          </cell>
          <cell r="E452">
            <v>153146</v>
          </cell>
          <cell r="F452">
            <v>3062920</v>
          </cell>
          <cell r="G452">
            <v>0</v>
          </cell>
          <cell r="H452">
            <v>0</v>
          </cell>
          <cell r="I452">
            <v>0</v>
          </cell>
          <cell r="J452">
            <v>0</v>
          </cell>
          <cell r="K452">
            <v>153146</v>
          </cell>
          <cell r="L452">
            <v>3062920</v>
          </cell>
        </row>
        <row r="453">
          <cell r="A453" t="str">
            <v>휴게실</v>
          </cell>
          <cell r="B453" t="str">
            <v>60개월</v>
          </cell>
          <cell r="C453">
            <v>5</v>
          </cell>
          <cell r="D453" t="str">
            <v xml:space="preserve">㎡    </v>
          </cell>
          <cell r="E453">
            <v>153146</v>
          </cell>
          <cell r="F453">
            <v>765730</v>
          </cell>
          <cell r="G453">
            <v>0</v>
          </cell>
          <cell r="H453">
            <v>0</v>
          </cell>
          <cell r="I453">
            <v>0</v>
          </cell>
          <cell r="J453">
            <v>0</v>
          </cell>
          <cell r="K453">
            <v>153146</v>
          </cell>
          <cell r="L453">
            <v>765730</v>
          </cell>
        </row>
        <row r="454">
          <cell r="A454" t="str">
            <v>화장실</v>
          </cell>
          <cell r="B454" t="str">
            <v>60개월</v>
          </cell>
          <cell r="C454">
            <v>11</v>
          </cell>
          <cell r="D454" t="str">
            <v xml:space="preserve">㎡    </v>
          </cell>
          <cell r="E454">
            <v>153146</v>
          </cell>
          <cell r="F454">
            <v>1684606</v>
          </cell>
          <cell r="G454">
            <v>0</v>
          </cell>
          <cell r="H454">
            <v>0</v>
          </cell>
          <cell r="I454">
            <v>0</v>
          </cell>
          <cell r="J454">
            <v>0</v>
          </cell>
          <cell r="K454">
            <v>153146</v>
          </cell>
          <cell r="L454">
            <v>1684606</v>
          </cell>
        </row>
        <row r="455">
          <cell r="A455" t="str">
            <v>탈의실, 샤워실</v>
          </cell>
          <cell r="B455" t="str">
            <v>60개월</v>
          </cell>
          <cell r="C455">
            <v>40</v>
          </cell>
          <cell r="D455" t="str">
            <v xml:space="preserve">㎡    </v>
          </cell>
          <cell r="E455">
            <v>153146</v>
          </cell>
          <cell r="F455">
            <v>6125840</v>
          </cell>
          <cell r="G455">
            <v>0</v>
          </cell>
          <cell r="H455">
            <v>0</v>
          </cell>
          <cell r="I455">
            <v>0</v>
          </cell>
          <cell r="J455">
            <v>0</v>
          </cell>
          <cell r="K455">
            <v>153146</v>
          </cell>
          <cell r="L455">
            <v>6125840</v>
          </cell>
        </row>
        <row r="456">
          <cell r="A456" t="str">
            <v>가설사무실 화장실(위생기구설치)</v>
          </cell>
          <cell r="B456" t="str">
            <v>대변기 2EA, 소변기2EA, 세면기 1EA</v>
          </cell>
          <cell r="C456">
            <v>1</v>
          </cell>
          <cell r="D456" t="str">
            <v xml:space="preserve">식    </v>
          </cell>
          <cell r="E456">
            <v>1558444</v>
          </cell>
          <cell r="F456">
            <v>1558444</v>
          </cell>
          <cell r="G456">
            <v>0</v>
          </cell>
          <cell r="H456">
            <v>0</v>
          </cell>
          <cell r="I456">
            <v>0</v>
          </cell>
          <cell r="J456">
            <v>0</v>
          </cell>
          <cell r="K456">
            <v>1558444</v>
          </cell>
          <cell r="L456">
            <v>1558444</v>
          </cell>
        </row>
        <row r="457">
          <cell r="A457" t="str">
            <v>현장사무소 부지임대료</v>
          </cell>
          <cell r="B457" t="str">
            <v>60개월</v>
          </cell>
          <cell r="C457">
            <v>3505</v>
          </cell>
          <cell r="D457" t="str">
            <v xml:space="preserve">㎡    </v>
          </cell>
          <cell r="E457">
            <v>3150</v>
          </cell>
          <cell r="F457">
            <v>11040750</v>
          </cell>
          <cell r="G457">
            <v>0</v>
          </cell>
          <cell r="H457">
            <v>0</v>
          </cell>
          <cell r="I457">
            <v>0</v>
          </cell>
          <cell r="J457">
            <v>0</v>
          </cell>
          <cell r="K457">
            <v>3150</v>
          </cell>
          <cell r="L457">
            <v>11040750</v>
          </cell>
        </row>
        <row r="458">
          <cell r="A458" t="str">
            <v>공사현황판</v>
          </cell>
          <cell r="B458" t="str">
            <v>3.0*2.4</v>
          </cell>
          <cell r="C458">
            <v>2</v>
          </cell>
          <cell r="D458" t="str">
            <v xml:space="preserve">식    </v>
          </cell>
          <cell r="E458">
            <v>1196849</v>
          </cell>
          <cell r="F458">
            <v>2393698</v>
          </cell>
          <cell r="G458">
            <v>0</v>
          </cell>
          <cell r="H458">
            <v>0</v>
          </cell>
          <cell r="I458">
            <v>0</v>
          </cell>
          <cell r="J458">
            <v>0</v>
          </cell>
          <cell r="K458">
            <v>1196849</v>
          </cell>
          <cell r="L458">
            <v>2393698</v>
          </cell>
        </row>
        <row r="459">
          <cell r="A459" t="str">
            <v>위험경고표지판</v>
          </cell>
          <cell r="B459" t="str">
            <v>H0.9*W1.2</v>
          </cell>
          <cell r="C459">
            <v>2</v>
          </cell>
          <cell r="D459" t="str">
            <v xml:space="preserve">개    </v>
          </cell>
          <cell r="E459">
            <v>306271</v>
          </cell>
          <cell r="F459">
            <v>612542</v>
          </cell>
          <cell r="G459">
            <v>0</v>
          </cell>
          <cell r="H459">
            <v>0</v>
          </cell>
          <cell r="I459">
            <v>0</v>
          </cell>
          <cell r="J459">
            <v>0</v>
          </cell>
          <cell r="K459">
            <v>306271</v>
          </cell>
          <cell r="L459">
            <v>612542</v>
          </cell>
        </row>
        <row r="460">
          <cell r="A460" t="str">
            <v>축중계사용료(3개월)</v>
          </cell>
          <cell r="B460" t="str">
            <v/>
          </cell>
          <cell r="C460">
            <v>1</v>
          </cell>
          <cell r="D460" t="str">
            <v xml:space="preserve">대    </v>
          </cell>
          <cell r="E460">
            <v>300000</v>
          </cell>
          <cell r="F460">
            <v>300000</v>
          </cell>
          <cell r="G460">
            <v>0</v>
          </cell>
          <cell r="H460">
            <v>0</v>
          </cell>
          <cell r="I460">
            <v>0</v>
          </cell>
          <cell r="J460">
            <v>0</v>
          </cell>
          <cell r="K460">
            <v>300000</v>
          </cell>
          <cell r="L460">
            <v>300000</v>
          </cell>
        </row>
        <row r="461">
          <cell r="A461" t="str">
            <v>축중계설치해체</v>
          </cell>
          <cell r="B461" t="str">
            <v>[이동식]</v>
          </cell>
          <cell r="C461">
            <v>1</v>
          </cell>
          <cell r="D461" t="str">
            <v xml:space="preserve">회    </v>
          </cell>
          <cell r="E461">
            <v>5219</v>
          </cell>
          <cell r="F461">
            <v>5219</v>
          </cell>
          <cell r="G461">
            <v>0</v>
          </cell>
          <cell r="H461">
            <v>0</v>
          </cell>
          <cell r="I461">
            <v>0</v>
          </cell>
          <cell r="J461">
            <v>0</v>
          </cell>
          <cell r="K461">
            <v>5219</v>
          </cell>
          <cell r="L461">
            <v>5219</v>
          </cell>
        </row>
        <row r="462">
          <cell r="A462" t="str">
            <v>세륜세차시설</v>
          </cell>
          <cell r="B462" t="str">
            <v>(자동세륜기)</v>
          </cell>
          <cell r="C462">
            <v>1</v>
          </cell>
          <cell r="D462" t="str">
            <v xml:space="preserve">개소  </v>
          </cell>
          <cell r="E462">
            <v>12986823</v>
          </cell>
          <cell r="F462">
            <v>12986823</v>
          </cell>
          <cell r="G462">
            <v>0</v>
          </cell>
          <cell r="H462">
            <v>0</v>
          </cell>
          <cell r="I462">
            <v>0</v>
          </cell>
          <cell r="J462">
            <v>0</v>
          </cell>
          <cell r="K462">
            <v>12986823</v>
          </cell>
          <cell r="L462">
            <v>12986823</v>
          </cell>
        </row>
        <row r="463">
          <cell r="A463" t="str">
            <v/>
          </cell>
          <cell r="B463" t="str">
            <v/>
          </cell>
          <cell r="C463">
            <v>0</v>
          </cell>
          <cell r="D463" t="str">
            <v xml:space="preserve">      </v>
          </cell>
          <cell r="E463">
            <v>0</v>
          </cell>
          <cell r="F463">
            <v>0</v>
          </cell>
          <cell r="G463">
            <v>0</v>
          </cell>
          <cell r="H463">
            <v>0</v>
          </cell>
          <cell r="I463">
            <v>0</v>
          </cell>
          <cell r="J463">
            <v>0</v>
          </cell>
          <cell r="K463">
            <v>0</v>
          </cell>
          <cell r="L463">
            <v>0</v>
          </cell>
        </row>
        <row r="465">
          <cell r="A465" t="str">
            <v>3.2. 중기운반 공사비 명세서</v>
          </cell>
          <cell r="B465" t="str">
            <v/>
          </cell>
          <cell r="C465">
            <v>1</v>
          </cell>
          <cell r="D465" t="str">
            <v xml:space="preserve">식    </v>
          </cell>
          <cell r="E465" t="str">
            <v/>
          </cell>
          <cell r="F465">
            <v>6108925</v>
          </cell>
          <cell r="G465" t="str">
            <v/>
          </cell>
          <cell r="H465">
            <v>0</v>
          </cell>
          <cell r="I465" t="str">
            <v/>
          </cell>
          <cell r="J465">
            <v>0</v>
          </cell>
          <cell r="K465" t="str">
            <v/>
          </cell>
          <cell r="L465">
            <v>6108925</v>
          </cell>
        </row>
        <row r="466">
          <cell r="A466" t="str">
            <v>중기운반(트럭트레일러)</v>
          </cell>
          <cell r="B466" t="str">
            <v>20ton</v>
          </cell>
          <cell r="C466">
            <v>9</v>
          </cell>
          <cell r="D466" t="str">
            <v xml:space="preserve">대    </v>
          </cell>
          <cell r="E466">
            <v>525874</v>
          </cell>
          <cell r="F466">
            <v>4732866</v>
          </cell>
          <cell r="G466">
            <v>0</v>
          </cell>
          <cell r="H466">
            <v>0</v>
          </cell>
          <cell r="I466">
            <v>0</v>
          </cell>
          <cell r="J466">
            <v>0</v>
          </cell>
          <cell r="K466">
            <v>525874</v>
          </cell>
          <cell r="L466">
            <v>4732866</v>
          </cell>
        </row>
        <row r="467">
          <cell r="A467" t="str">
            <v>중기운반(덤프)</v>
          </cell>
          <cell r="B467" t="str">
            <v>10.5ton</v>
          </cell>
          <cell r="C467">
            <v>5</v>
          </cell>
          <cell r="D467" t="str">
            <v xml:space="preserve">대    </v>
          </cell>
          <cell r="E467">
            <v>193573</v>
          </cell>
          <cell r="F467">
            <v>967865</v>
          </cell>
          <cell r="G467">
            <v>0</v>
          </cell>
          <cell r="H467">
            <v>0</v>
          </cell>
          <cell r="I467">
            <v>0</v>
          </cell>
          <cell r="J467">
            <v>0</v>
          </cell>
          <cell r="K467">
            <v>193573</v>
          </cell>
          <cell r="L467">
            <v>967865</v>
          </cell>
        </row>
        <row r="468">
          <cell r="A468" t="str">
            <v>중기운반(덤프)</v>
          </cell>
          <cell r="B468" t="str">
            <v>15ton</v>
          </cell>
          <cell r="C468">
            <v>1</v>
          </cell>
          <cell r="D468" t="str">
            <v xml:space="preserve">대    </v>
          </cell>
          <cell r="E468">
            <v>245563</v>
          </cell>
          <cell r="F468">
            <v>245563</v>
          </cell>
          <cell r="G468">
            <v>0</v>
          </cell>
          <cell r="H468">
            <v>0</v>
          </cell>
          <cell r="I468">
            <v>0</v>
          </cell>
          <cell r="J468">
            <v>0</v>
          </cell>
          <cell r="K468">
            <v>245563</v>
          </cell>
          <cell r="L468">
            <v>245563</v>
          </cell>
        </row>
        <row r="469">
          <cell r="A469" t="str">
            <v>중기운반(덤프)</v>
          </cell>
          <cell r="B469" t="str">
            <v>2.5ton</v>
          </cell>
          <cell r="C469">
            <v>0</v>
          </cell>
          <cell r="D469" t="str">
            <v xml:space="preserve">대    </v>
          </cell>
          <cell r="E469">
            <v>23658</v>
          </cell>
          <cell r="F469">
            <v>0</v>
          </cell>
          <cell r="G469">
            <v>0</v>
          </cell>
          <cell r="H469">
            <v>0</v>
          </cell>
          <cell r="I469">
            <v>0</v>
          </cell>
          <cell r="J469">
            <v>0</v>
          </cell>
          <cell r="K469">
            <v>23658</v>
          </cell>
          <cell r="L469">
            <v>0</v>
          </cell>
        </row>
        <row r="470">
          <cell r="A470" t="str">
            <v>중기운반(크레인, 타이어)</v>
          </cell>
          <cell r="B470" t="str">
            <v>10ton</v>
          </cell>
          <cell r="C470">
            <v>1</v>
          </cell>
          <cell r="D470" t="str">
            <v xml:space="preserve">대    </v>
          </cell>
          <cell r="E470">
            <v>55571</v>
          </cell>
          <cell r="F470">
            <v>55571</v>
          </cell>
          <cell r="G470">
            <v>0</v>
          </cell>
          <cell r="H470">
            <v>0</v>
          </cell>
          <cell r="I470">
            <v>0</v>
          </cell>
          <cell r="J470">
            <v>0</v>
          </cell>
          <cell r="K470">
            <v>55571</v>
          </cell>
          <cell r="L470">
            <v>55571</v>
          </cell>
        </row>
        <row r="471">
          <cell r="A471" t="str">
            <v>중기운반(크레인, 타이어)</v>
          </cell>
          <cell r="B471" t="str">
            <v>15ton</v>
          </cell>
          <cell r="C471">
            <v>0</v>
          </cell>
          <cell r="D471" t="str">
            <v xml:space="preserve">대    </v>
          </cell>
          <cell r="E471">
            <v>63739</v>
          </cell>
          <cell r="F471">
            <v>0</v>
          </cell>
          <cell r="G471">
            <v>0</v>
          </cell>
          <cell r="H471">
            <v>0</v>
          </cell>
          <cell r="I471">
            <v>0</v>
          </cell>
          <cell r="J471">
            <v>0</v>
          </cell>
          <cell r="K471">
            <v>63739</v>
          </cell>
          <cell r="L471">
            <v>0</v>
          </cell>
        </row>
        <row r="472">
          <cell r="A472" t="str">
            <v>중기운반(크레인, 타이어)</v>
          </cell>
          <cell r="B472" t="str">
            <v>20ton</v>
          </cell>
          <cell r="C472">
            <v>1</v>
          </cell>
          <cell r="D472" t="str">
            <v xml:space="preserve">대    </v>
          </cell>
          <cell r="E472">
            <v>72272</v>
          </cell>
          <cell r="F472">
            <v>72272</v>
          </cell>
          <cell r="G472">
            <v>0</v>
          </cell>
          <cell r="H472">
            <v>0</v>
          </cell>
          <cell r="I472">
            <v>0</v>
          </cell>
          <cell r="J472">
            <v>0</v>
          </cell>
          <cell r="K472">
            <v>72272</v>
          </cell>
          <cell r="L472">
            <v>72272</v>
          </cell>
        </row>
        <row r="473">
          <cell r="A473" t="str">
            <v>중기운반(크레인, 타이어)</v>
          </cell>
          <cell r="B473" t="str">
            <v>25ton</v>
          </cell>
          <cell r="C473">
            <v>0</v>
          </cell>
          <cell r="D473" t="str">
            <v xml:space="preserve">대    </v>
          </cell>
          <cell r="E473">
            <v>76608</v>
          </cell>
          <cell r="F473">
            <v>0</v>
          </cell>
          <cell r="G473">
            <v>0</v>
          </cell>
          <cell r="H473">
            <v>0</v>
          </cell>
          <cell r="I473">
            <v>0</v>
          </cell>
          <cell r="J473">
            <v>0</v>
          </cell>
          <cell r="K473">
            <v>76608</v>
          </cell>
          <cell r="L473">
            <v>0</v>
          </cell>
        </row>
        <row r="474">
          <cell r="A474" t="str">
            <v>중기운반(트럭탑제형 크레인)</v>
          </cell>
          <cell r="B474" t="str">
            <v>3ton</v>
          </cell>
          <cell r="C474">
            <v>1</v>
          </cell>
          <cell r="D474" t="str">
            <v xml:space="preserve">대    </v>
          </cell>
          <cell r="E474">
            <v>34788</v>
          </cell>
          <cell r="F474">
            <v>34788</v>
          </cell>
          <cell r="G474">
            <v>0</v>
          </cell>
          <cell r="H474">
            <v>0</v>
          </cell>
          <cell r="I474">
            <v>0</v>
          </cell>
          <cell r="J474">
            <v>0</v>
          </cell>
          <cell r="K474">
            <v>34788</v>
          </cell>
          <cell r="L474">
            <v>34788</v>
          </cell>
        </row>
        <row r="475">
          <cell r="A475" t="str">
            <v>중기운반(물탱크 살수차)</v>
          </cell>
          <cell r="B475" t="str">
            <v>5500L</v>
          </cell>
          <cell r="C475">
            <v>0</v>
          </cell>
          <cell r="D475" t="str">
            <v xml:space="preserve">대    </v>
          </cell>
          <cell r="E475">
            <v>30430</v>
          </cell>
          <cell r="F475">
            <v>0</v>
          </cell>
          <cell r="G475">
            <v>0</v>
          </cell>
          <cell r="H475">
            <v>0</v>
          </cell>
          <cell r="I475">
            <v>0</v>
          </cell>
          <cell r="J475">
            <v>0</v>
          </cell>
          <cell r="K475">
            <v>30430</v>
          </cell>
          <cell r="L475">
            <v>0</v>
          </cell>
        </row>
        <row r="476">
          <cell r="A476" t="str">
            <v/>
          </cell>
          <cell r="B476" t="str">
            <v/>
          </cell>
          <cell r="C476">
            <v>0</v>
          </cell>
          <cell r="D476" t="str">
            <v xml:space="preserve">      </v>
          </cell>
          <cell r="E476">
            <v>0</v>
          </cell>
          <cell r="F476">
            <v>0</v>
          </cell>
          <cell r="G476">
            <v>0</v>
          </cell>
          <cell r="H476">
            <v>0</v>
          </cell>
          <cell r="I476">
            <v>0</v>
          </cell>
          <cell r="J476">
            <v>0</v>
          </cell>
          <cell r="K476">
            <v>0</v>
          </cell>
          <cell r="L476">
            <v>0</v>
          </cell>
        </row>
        <row r="478">
          <cell r="A478" t="str">
            <v>3.3. 품질관리비</v>
          </cell>
          <cell r="B478" t="str">
            <v/>
          </cell>
          <cell r="C478">
            <v>1</v>
          </cell>
          <cell r="D478" t="str">
            <v xml:space="preserve">식    </v>
          </cell>
          <cell r="E478" t="str">
            <v/>
          </cell>
          <cell r="F478">
            <v>204009600</v>
          </cell>
          <cell r="G478" t="str">
            <v/>
          </cell>
          <cell r="H478">
            <v>0</v>
          </cell>
          <cell r="I478" t="str">
            <v/>
          </cell>
          <cell r="J478">
            <v>0</v>
          </cell>
          <cell r="K478" t="str">
            <v/>
          </cell>
          <cell r="L478">
            <v>204009600</v>
          </cell>
        </row>
        <row r="479">
          <cell r="A479" t="str">
            <v xml:space="preserve">    1) 품질시험비</v>
          </cell>
          <cell r="B479" t="str">
            <v/>
          </cell>
          <cell r="C479">
            <v>1</v>
          </cell>
          <cell r="D479" t="str">
            <v xml:space="preserve">식    </v>
          </cell>
          <cell r="E479">
            <v>45676600</v>
          </cell>
          <cell r="F479">
            <v>45676600</v>
          </cell>
          <cell r="G479">
            <v>0</v>
          </cell>
          <cell r="H479">
            <v>0</v>
          </cell>
          <cell r="I479">
            <v>0</v>
          </cell>
          <cell r="J479">
            <v>0</v>
          </cell>
          <cell r="K479">
            <v>45676600</v>
          </cell>
          <cell r="L479">
            <v>45676600</v>
          </cell>
        </row>
        <row r="480">
          <cell r="A480" t="str">
            <v xml:space="preserve">    2) 품질관리활동비</v>
          </cell>
          <cell r="B480" t="str">
            <v/>
          </cell>
          <cell r="C480">
            <v>1</v>
          </cell>
          <cell r="D480" t="str">
            <v xml:space="preserve">식    </v>
          </cell>
          <cell r="E480">
            <v>158333000</v>
          </cell>
          <cell r="F480">
            <v>158333000</v>
          </cell>
          <cell r="G480">
            <v>0</v>
          </cell>
          <cell r="H480">
            <v>0</v>
          </cell>
          <cell r="I480">
            <v>0</v>
          </cell>
          <cell r="J480">
            <v>0</v>
          </cell>
          <cell r="K480">
            <v>158333000</v>
          </cell>
          <cell r="L480">
            <v>158333000</v>
          </cell>
        </row>
        <row r="481">
          <cell r="A481" t="str">
            <v/>
          </cell>
          <cell r="B481" t="str">
            <v/>
          </cell>
          <cell r="C481">
            <v>0</v>
          </cell>
          <cell r="D481" t="str">
            <v xml:space="preserve">      </v>
          </cell>
          <cell r="E481">
            <v>0</v>
          </cell>
          <cell r="F481">
            <v>0</v>
          </cell>
          <cell r="G481">
            <v>0</v>
          </cell>
          <cell r="H481">
            <v>0</v>
          </cell>
          <cell r="I481">
            <v>0</v>
          </cell>
          <cell r="J481">
            <v>0</v>
          </cell>
          <cell r="K481">
            <v>0</v>
          </cell>
          <cell r="L481">
            <v>0</v>
          </cell>
        </row>
        <row r="483">
          <cell r="A483" t="str">
            <v xml:space="preserve">    1) 품질시험비</v>
          </cell>
          <cell r="B483" t="str">
            <v/>
          </cell>
          <cell r="C483">
            <v>1</v>
          </cell>
          <cell r="D483" t="str">
            <v xml:space="preserve">식    </v>
          </cell>
          <cell r="E483" t="str">
            <v/>
          </cell>
          <cell r="F483">
            <v>45676600</v>
          </cell>
          <cell r="G483" t="str">
            <v/>
          </cell>
          <cell r="H483">
            <v>0</v>
          </cell>
          <cell r="I483" t="str">
            <v/>
          </cell>
          <cell r="J483">
            <v>0</v>
          </cell>
          <cell r="K483" t="str">
            <v/>
          </cell>
          <cell r="L483">
            <v>45676600</v>
          </cell>
        </row>
        <row r="484">
          <cell r="A484" t="str">
            <v xml:space="preserve"> 가) 관리시험</v>
          </cell>
          <cell r="B484" t="str">
            <v/>
          </cell>
          <cell r="C484">
            <v>0</v>
          </cell>
          <cell r="D484" t="str">
            <v xml:space="preserve">      </v>
          </cell>
          <cell r="E484">
            <v>0</v>
          </cell>
          <cell r="F484">
            <v>38260000</v>
          </cell>
          <cell r="G484">
            <v>0</v>
          </cell>
          <cell r="H484">
            <v>0</v>
          </cell>
          <cell r="I484">
            <v>0</v>
          </cell>
          <cell r="J484">
            <v>0</v>
          </cell>
          <cell r="K484">
            <v>0</v>
          </cell>
          <cell r="L484">
            <v>38260000</v>
          </cell>
        </row>
        <row r="485">
          <cell r="A485" t="str">
            <v xml:space="preserve">  다  짐</v>
          </cell>
          <cell r="B485" t="str">
            <v>성토용흙</v>
          </cell>
          <cell r="C485">
            <v>8</v>
          </cell>
          <cell r="D485" t="str">
            <v xml:space="preserve">회    </v>
          </cell>
          <cell r="E485">
            <v>176000</v>
          </cell>
          <cell r="F485">
            <v>1408000</v>
          </cell>
          <cell r="G485">
            <v>0</v>
          </cell>
          <cell r="H485">
            <v>0</v>
          </cell>
          <cell r="I485">
            <v>0</v>
          </cell>
          <cell r="J485">
            <v>0</v>
          </cell>
          <cell r="K485">
            <v>176000</v>
          </cell>
          <cell r="L485">
            <v>1408000</v>
          </cell>
        </row>
        <row r="486">
          <cell r="A486" t="str">
            <v xml:space="preserve">  현장밀도</v>
          </cell>
          <cell r="B486" t="str">
            <v>성토용흙</v>
          </cell>
          <cell r="C486">
            <v>8</v>
          </cell>
          <cell r="D486" t="str">
            <v xml:space="preserve">회    </v>
          </cell>
          <cell r="E486">
            <v>45700</v>
          </cell>
          <cell r="F486">
            <v>365600</v>
          </cell>
          <cell r="G486">
            <v>0</v>
          </cell>
          <cell r="H486">
            <v>0</v>
          </cell>
          <cell r="I486">
            <v>0</v>
          </cell>
          <cell r="J486">
            <v>0</v>
          </cell>
          <cell r="K486">
            <v>45700</v>
          </cell>
          <cell r="L486">
            <v>365600</v>
          </cell>
        </row>
        <row r="487">
          <cell r="A487" t="str">
            <v xml:space="preserve">  함수량</v>
          </cell>
          <cell r="B487" t="str">
            <v>성토용흙</v>
          </cell>
          <cell r="C487">
            <v>8</v>
          </cell>
          <cell r="D487" t="str">
            <v xml:space="preserve">회    </v>
          </cell>
          <cell r="E487">
            <v>6400</v>
          </cell>
          <cell r="F487">
            <v>51200</v>
          </cell>
          <cell r="G487">
            <v>0</v>
          </cell>
          <cell r="H487">
            <v>0</v>
          </cell>
          <cell r="I487">
            <v>0</v>
          </cell>
          <cell r="J487">
            <v>0</v>
          </cell>
          <cell r="K487">
            <v>6400</v>
          </cell>
          <cell r="L487">
            <v>51200</v>
          </cell>
        </row>
        <row r="488">
          <cell r="A488" t="str">
            <v xml:space="preserve">  현장밀도</v>
          </cell>
          <cell r="B488" t="str">
            <v>되메우기및뒷채움</v>
          </cell>
          <cell r="C488">
            <v>12</v>
          </cell>
          <cell r="D488" t="str">
            <v xml:space="preserve">회    </v>
          </cell>
          <cell r="E488">
            <v>78100</v>
          </cell>
          <cell r="F488">
            <v>937200</v>
          </cell>
          <cell r="G488">
            <v>0</v>
          </cell>
          <cell r="H488">
            <v>0</v>
          </cell>
          <cell r="I488">
            <v>0</v>
          </cell>
          <cell r="J488">
            <v>0</v>
          </cell>
          <cell r="K488">
            <v>78100</v>
          </cell>
          <cell r="L488">
            <v>937200</v>
          </cell>
        </row>
        <row r="489">
          <cell r="A489" t="str">
            <v xml:space="preserve">  함수비</v>
          </cell>
          <cell r="B489" t="str">
            <v>되메우기및뒷채움</v>
          </cell>
          <cell r="C489">
            <v>12</v>
          </cell>
          <cell r="D489" t="str">
            <v xml:space="preserve">회    </v>
          </cell>
          <cell r="E489">
            <v>6400</v>
          </cell>
          <cell r="F489">
            <v>76800</v>
          </cell>
          <cell r="G489">
            <v>0</v>
          </cell>
          <cell r="H489">
            <v>0</v>
          </cell>
          <cell r="I489">
            <v>0</v>
          </cell>
          <cell r="J489">
            <v>0</v>
          </cell>
          <cell r="K489">
            <v>6400</v>
          </cell>
          <cell r="L489">
            <v>76800</v>
          </cell>
        </row>
        <row r="490">
          <cell r="A490" t="str">
            <v xml:space="preserve">  다  짐</v>
          </cell>
          <cell r="B490" t="str">
            <v>되메우기및뒷채움</v>
          </cell>
          <cell r="C490">
            <v>12</v>
          </cell>
          <cell r="D490" t="str">
            <v xml:space="preserve">회    </v>
          </cell>
          <cell r="E490">
            <v>166400</v>
          </cell>
          <cell r="F490">
            <v>1996800</v>
          </cell>
          <cell r="G490">
            <v>0</v>
          </cell>
          <cell r="H490">
            <v>0</v>
          </cell>
          <cell r="I490">
            <v>0</v>
          </cell>
          <cell r="J490">
            <v>0</v>
          </cell>
          <cell r="K490">
            <v>166400</v>
          </cell>
          <cell r="L490">
            <v>1996800</v>
          </cell>
        </row>
        <row r="491">
          <cell r="A491" t="str">
            <v xml:space="preserve">  다짐</v>
          </cell>
          <cell r="B491" t="str">
            <v>보조기층</v>
          </cell>
          <cell r="C491">
            <v>14</v>
          </cell>
          <cell r="D491" t="str">
            <v xml:space="preserve">회    </v>
          </cell>
          <cell r="E491">
            <v>157000</v>
          </cell>
          <cell r="F491">
            <v>2198000</v>
          </cell>
          <cell r="G491">
            <v>0</v>
          </cell>
          <cell r="H491">
            <v>0</v>
          </cell>
          <cell r="I491">
            <v>0</v>
          </cell>
          <cell r="J491">
            <v>0</v>
          </cell>
          <cell r="K491">
            <v>157000</v>
          </cell>
          <cell r="L491">
            <v>2198000</v>
          </cell>
        </row>
        <row r="492">
          <cell r="A492" t="str">
            <v xml:space="preserve">  함수비</v>
          </cell>
          <cell r="B492" t="str">
            <v>보조기층</v>
          </cell>
          <cell r="C492">
            <v>14</v>
          </cell>
          <cell r="D492" t="str">
            <v xml:space="preserve">회    </v>
          </cell>
          <cell r="E492">
            <v>6300</v>
          </cell>
          <cell r="F492">
            <v>88200</v>
          </cell>
          <cell r="G492">
            <v>0</v>
          </cell>
          <cell r="H492">
            <v>0</v>
          </cell>
          <cell r="I492">
            <v>0</v>
          </cell>
          <cell r="J492">
            <v>0</v>
          </cell>
          <cell r="K492">
            <v>6300</v>
          </cell>
          <cell r="L492">
            <v>88200</v>
          </cell>
        </row>
        <row r="493">
          <cell r="A493" t="str">
            <v xml:space="preserve">  현장밀도</v>
          </cell>
          <cell r="B493" t="str">
            <v>보조기층</v>
          </cell>
          <cell r="C493">
            <v>14</v>
          </cell>
          <cell r="D493" t="str">
            <v xml:space="preserve">회    </v>
          </cell>
          <cell r="E493">
            <v>68700</v>
          </cell>
          <cell r="F493">
            <v>961800</v>
          </cell>
          <cell r="G493">
            <v>0</v>
          </cell>
          <cell r="H493">
            <v>0</v>
          </cell>
          <cell r="I493">
            <v>0</v>
          </cell>
          <cell r="J493">
            <v>0</v>
          </cell>
          <cell r="K493">
            <v>68700</v>
          </cell>
          <cell r="L493">
            <v>961800</v>
          </cell>
        </row>
        <row r="494">
          <cell r="A494" t="str">
            <v xml:space="preserve">  프루프롤링</v>
          </cell>
          <cell r="B494" t="str">
            <v>보조기층</v>
          </cell>
          <cell r="C494">
            <v>3</v>
          </cell>
          <cell r="D494" t="str">
            <v xml:space="preserve">회    </v>
          </cell>
          <cell r="E494">
            <v>132400</v>
          </cell>
          <cell r="F494">
            <v>397200</v>
          </cell>
          <cell r="G494">
            <v>0</v>
          </cell>
          <cell r="H494">
            <v>0</v>
          </cell>
          <cell r="I494">
            <v>0</v>
          </cell>
          <cell r="J494">
            <v>0</v>
          </cell>
          <cell r="K494">
            <v>132400</v>
          </cell>
          <cell r="L494">
            <v>397200</v>
          </cell>
        </row>
        <row r="495">
          <cell r="A495" t="str">
            <v xml:space="preserve">  평판재하</v>
          </cell>
          <cell r="B495" t="str">
            <v>보조기층</v>
          </cell>
          <cell r="C495">
            <v>1</v>
          </cell>
          <cell r="D495" t="str">
            <v xml:space="preserve">회    </v>
          </cell>
          <cell r="E495">
            <v>176600</v>
          </cell>
          <cell r="F495">
            <v>176600</v>
          </cell>
          <cell r="G495">
            <v>0</v>
          </cell>
          <cell r="H495">
            <v>0</v>
          </cell>
          <cell r="I495">
            <v>0</v>
          </cell>
          <cell r="J495">
            <v>0</v>
          </cell>
          <cell r="K495">
            <v>176600</v>
          </cell>
          <cell r="L495">
            <v>176600</v>
          </cell>
        </row>
        <row r="496">
          <cell r="A496" t="str">
            <v xml:space="preserve">  슬럼프</v>
          </cell>
          <cell r="B496" t="str">
            <v>굳지않은콘크리</v>
          </cell>
          <cell r="C496">
            <v>379</v>
          </cell>
          <cell r="D496" t="str">
            <v xml:space="preserve">회    </v>
          </cell>
          <cell r="E496">
            <v>1900</v>
          </cell>
          <cell r="F496">
            <v>720100</v>
          </cell>
          <cell r="G496">
            <v>0</v>
          </cell>
          <cell r="H496">
            <v>0</v>
          </cell>
          <cell r="I496">
            <v>0</v>
          </cell>
          <cell r="J496">
            <v>0</v>
          </cell>
          <cell r="K496">
            <v>1900</v>
          </cell>
          <cell r="L496">
            <v>720100</v>
          </cell>
        </row>
        <row r="497">
          <cell r="A497" t="str">
            <v xml:space="preserve">  공기량</v>
          </cell>
          <cell r="B497" t="str">
            <v>굳지않은콘크리</v>
          </cell>
          <cell r="C497">
            <v>379</v>
          </cell>
          <cell r="D497" t="str">
            <v xml:space="preserve">회    </v>
          </cell>
          <cell r="E497">
            <v>10200</v>
          </cell>
          <cell r="F497">
            <v>3865800</v>
          </cell>
          <cell r="G497">
            <v>0</v>
          </cell>
          <cell r="H497">
            <v>0</v>
          </cell>
          <cell r="I497">
            <v>0</v>
          </cell>
          <cell r="J497">
            <v>0</v>
          </cell>
          <cell r="K497">
            <v>10200</v>
          </cell>
          <cell r="L497">
            <v>3865800</v>
          </cell>
        </row>
        <row r="498">
          <cell r="A498" t="str">
            <v xml:space="preserve">  염화물함유량</v>
          </cell>
          <cell r="B498" t="str">
            <v>굳지않은콘크리</v>
          </cell>
          <cell r="C498">
            <v>379</v>
          </cell>
          <cell r="D498" t="str">
            <v xml:space="preserve">회    </v>
          </cell>
          <cell r="E498">
            <v>8100</v>
          </cell>
          <cell r="F498">
            <v>3069900</v>
          </cell>
          <cell r="G498">
            <v>0</v>
          </cell>
          <cell r="H498">
            <v>0</v>
          </cell>
          <cell r="I498">
            <v>0</v>
          </cell>
          <cell r="J498">
            <v>0</v>
          </cell>
          <cell r="K498">
            <v>8100</v>
          </cell>
          <cell r="L498">
            <v>3069900</v>
          </cell>
        </row>
        <row r="499">
          <cell r="A499" t="str">
            <v xml:space="preserve">  압축강도(3개한조)</v>
          </cell>
          <cell r="B499" t="str">
            <v>굳지않은콘크리</v>
          </cell>
          <cell r="C499">
            <v>379</v>
          </cell>
          <cell r="D499" t="str">
            <v xml:space="preserve">회    </v>
          </cell>
          <cell r="E499">
            <v>5700</v>
          </cell>
          <cell r="F499">
            <v>2160300</v>
          </cell>
          <cell r="G499">
            <v>0</v>
          </cell>
          <cell r="H499">
            <v>0</v>
          </cell>
          <cell r="I499">
            <v>0</v>
          </cell>
          <cell r="J499">
            <v>0</v>
          </cell>
          <cell r="K499">
            <v>5700</v>
          </cell>
          <cell r="L499">
            <v>2160300</v>
          </cell>
        </row>
        <row r="500">
          <cell r="A500" t="str">
            <v xml:space="preserve">  공시체제작</v>
          </cell>
          <cell r="B500" t="str">
            <v>굳지않은콘크리</v>
          </cell>
          <cell r="C500">
            <v>379</v>
          </cell>
          <cell r="D500" t="str">
            <v xml:space="preserve">회    </v>
          </cell>
          <cell r="E500">
            <v>39000</v>
          </cell>
          <cell r="F500">
            <v>14781000</v>
          </cell>
          <cell r="G500">
            <v>0</v>
          </cell>
          <cell r="H500">
            <v>0</v>
          </cell>
          <cell r="I500">
            <v>0</v>
          </cell>
          <cell r="J500">
            <v>0</v>
          </cell>
          <cell r="K500">
            <v>39000</v>
          </cell>
          <cell r="L500">
            <v>14781000</v>
          </cell>
        </row>
        <row r="501">
          <cell r="A501" t="str">
            <v xml:space="preserve">  밀도 및 흡수율</v>
          </cell>
          <cell r="B501" t="str">
            <v>석재</v>
          </cell>
          <cell r="C501">
            <v>0</v>
          </cell>
          <cell r="D501" t="str">
            <v xml:space="preserve">회    </v>
          </cell>
          <cell r="E501">
            <v>37200</v>
          </cell>
          <cell r="F501">
            <v>0</v>
          </cell>
          <cell r="G501">
            <v>0</v>
          </cell>
          <cell r="H501">
            <v>0</v>
          </cell>
          <cell r="I501">
            <v>0</v>
          </cell>
          <cell r="J501">
            <v>0</v>
          </cell>
          <cell r="K501">
            <v>37200</v>
          </cell>
          <cell r="L501">
            <v>0</v>
          </cell>
        </row>
        <row r="502">
          <cell r="A502" t="str">
            <v xml:space="preserve">  압축강도</v>
          </cell>
          <cell r="B502" t="str">
            <v>석재</v>
          </cell>
          <cell r="C502">
            <v>0</v>
          </cell>
          <cell r="D502" t="str">
            <v xml:space="preserve">회    </v>
          </cell>
          <cell r="E502">
            <v>17100</v>
          </cell>
          <cell r="F502">
            <v>0</v>
          </cell>
          <cell r="G502">
            <v>0</v>
          </cell>
          <cell r="H502">
            <v>0</v>
          </cell>
          <cell r="I502">
            <v>0</v>
          </cell>
          <cell r="J502">
            <v>0</v>
          </cell>
          <cell r="K502">
            <v>17100</v>
          </cell>
          <cell r="L502">
            <v>0</v>
          </cell>
        </row>
        <row r="503">
          <cell r="A503" t="str">
            <v xml:space="preserve">  말뚝재하시험</v>
          </cell>
          <cell r="B503" t="str">
            <v>정재하 시험</v>
          </cell>
          <cell r="C503">
            <v>2</v>
          </cell>
          <cell r="D503" t="str">
            <v xml:space="preserve">회    </v>
          </cell>
          <cell r="E503">
            <v>2028200</v>
          </cell>
          <cell r="F503">
            <v>4056400</v>
          </cell>
          <cell r="G503">
            <v>0</v>
          </cell>
          <cell r="H503">
            <v>0</v>
          </cell>
          <cell r="I503">
            <v>0</v>
          </cell>
          <cell r="J503">
            <v>0</v>
          </cell>
          <cell r="K503">
            <v>2028200</v>
          </cell>
          <cell r="L503">
            <v>4056400</v>
          </cell>
        </row>
        <row r="504">
          <cell r="A504" t="str">
            <v xml:space="preserve">  말뚝재하시험</v>
          </cell>
          <cell r="B504" t="str">
            <v>동재하 시험</v>
          </cell>
          <cell r="C504">
            <v>2</v>
          </cell>
          <cell r="D504" t="str">
            <v xml:space="preserve">회    </v>
          </cell>
          <cell r="E504">
            <v>348100</v>
          </cell>
          <cell r="F504">
            <v>696200</v>
          </cell>
          <cell r="G504">
            <v>0</v>
          </cell>
          <cell r="H504">
            <v>0</v>
          </cell>
          <cell r="I504">
            <v>0</v>
          </cell>
          <cell r="J504">
            <v>0</v>
          </cell>
          <cell r="K504">
            <v>348100</v>
          </cell>
          <cell r="L504">
            <v>696200</v>
          </cell>
        </row>
        <row r="505">
          <cell r="A505" t="str">
            <v xml:space="preserve">  토질조사</v>
          </cell>
          <cell r="B505" t="str">
            <v>필요시</v>
          </cell>
          <cell r="C505">
            <v>2</v>
          </cell>
          <cell r="D505" t="str">
            <v xml:space="preserve">회    </v>
          </cell>
          <cell r="E505">
            <v>111600</v>
          </cell>
          <cell r="F505">
            <v>223200</v>
          </cell>
          <cell r="G505">
            <v>0</v>
          </cell>
          <cell r="H505">
            <v>0</v>
          </cell>
          <cell r="I505">
            <v>0</v>
          </cell>
          <cell r="J505">
            <v>0</v>
          </cell>
          <cell r="K505">
            <v>111600</v>
          </cell>
          <cell r="L505">
            <v>223200</v>
          </cell>
        </row>
        <row r="506">
          <cell r="A506" t="str">
            <v xml:space="preserve">  겉모양 및 모양</v>
          </cell>
          <cell r="B506" t="str">
            <v>프리텐션방식원심력고강도콘크리트말뚝</v>
          </cell>
          <cell r="C506">
            <v>1</v>
          </cell>
          <cell r="D506" t="str">
            <v xml:space="preserve">회    </v>
          </cell>
          <cell r="E506">
            <v>1700</v>
          </cell>
          <cell r="F506">
            <v>1700</v>
          </cell>
          <cell r="G506">
            <v>0</v>
          </cell>
          <cell r="H506">
            <v>0</v>
          </cell>
          <cell r="I506">
            <v>0</v>
          </cell>
          <cell r="J506">
            <v>0</v>
          </cell>
          <cell r="K506">
            <v>1700</v>
          </cell>
          <cell r="L506">
            <v>1700</v>
          </cell>
        </row>
        <row r="507">
          <cell r="A507" t="str">
            <v xml:space="preserve">  치수</v>
          </cell>
          <cell r="B507" t="str">
            <v>프리텐션방식원심력고강도콘크리트말뚝</v>
          </cell>
          <cell r="C507">
            <v>1</v>
          </cell>
          <cell r="D507" t="str">
            <v xml:space="preserve">회    </v>
          </cell>
          <cell r="E507">
            <v>1700</v>
          </cell>
          <cell r="F507">
            <v>1700</v>
          </cell>
          <cell r="G507">
            <v>0</v>
          </cell>
          <cell r="H507">
            <v>0</v>
          </cell>
          <cell r="I507">
            <v>0</v>
          </cell>
          <cell r="J507">
            <v>0</v>
          </cell>
          <cell r="K507">
            <v>1700</v>
          </cell>
          <cell r="L507">
            <v>1700</v>
          </cell>
        </row>
        <row r="508">
          <cell r="A508" t="str">
            <v xml:space="preserve">  몸체 및 이음부의 휨강도</v>
          </cell>
          <cell r="B508" t="str">
            <v>프리텐션방식원심력고강도콘크리트말뚝</v>
          </cell>
          <cell r="C508">
            <v>1</v>
          </cell>
          <cell r="D508" t="str">
            <v xml:space="preserve">회    </v>
          </cell>
          <cell r="E508">
            <v>4200</v>
          </cell>
          <cell r="F508">
            <v>4200</v>
          </cell>
          <cell r="G508">
            <v>0</v>
          </cell>
          <cell r="H508">
            <v>0</v>
          </cell>
          <cell r="I508">
            <v>0</v>
          </cell>
          <cell r="J508">
            <v>0</v>
          </cell>
          <cell r="K508">
            <v>4200</v>
          </cell>
          <cell r="L508">
            <v>4200</v>
          </cell>
        </row>
        <row r="509">
          <cell r="A509" t="str">
            <v xml:space="preserve">  몸체의 축력 휨강도</v>
          </cell>
          <cell r="B509" t="str">
            <v>프리텐션방식원심력고강도콘크리트말뚝</v>
          </cell>
          <cell r="C509">
            <v>1</v>
          </cell>
          <cell r="D509" t="str">
            <v xml:space="preserve">회    </v>
          </cell>
          <cell r="E509">
            <v>1700</v>
          </cell>
          <cell r="F509">
            <v>1700</v>
          </cell>
          <cell r="G509">
            <v>0</v>
          </cell>
          <cell r="H509">
            <v>0</v>
          </cell>
          <cell r="I509">
            <v>0</v>
          </cell>
          <cell r="J509">
            <v>0</v>
          </cell>
          <cell r="K509">
            <v>1700</v>
          </cell>
          <cell r="L509">
            <v>1700</v>
          </cell>
        </row>
        <row r="510">
          <cell r="A510" t="str">
            <v xml:space="preserve">  몸체의 전단 강도</v>
          </cell>
          <cell r="B510" t="str">
            <v>프리텐션방식원심력고강도콘크리트말뚝</v>
          </cell>
          <cell r="C510">
            <v>1</v>
          </cell>
          <cell r="D510" t="str">
            <v xml:space="preserve">회    </v>
          </cell>
          <cell r="E510">
            <v>1700</v>
          </cell>
          <cell r="F510">
            <v>1700</v>
          </cell>
          <cell r="G510">
            <v>0</v>
          </cell>
          <cell r="H510">
            <v>0</v>
          </cell>
          <cell r="I510">
            <v>0</v>
          </cell>
          <cell r="J510">
            <v>0</v>
          </cell>
          <cell r="K510">
            <v>1700</v>
          </cell>
          <cell r="L510">
            <v>1700</v>
          </cell>
        </row>
        <row r="511">
          <cell r="A511" t="str">
            <v xml:space="preserve">  PC강재 및 철근배치</v>
          </cell>
          <cell r="B511" t="str">
            <v>프리텐션방식원심력고강도콘크리트말뚝</v>
          </cell>
          <cell r="C511">
            <v>1</v>
          </cell>
          <cell r="D511" t="str">
            <v xml:space="preserve">회    </v>
          </cell>
          <cell r="E511">
            <v>18700</v>
          </cell>
          <cell r="F511">
            <v>18700</v>
          </cell>
          <cell r="G511">
            <v>0</v>
          </cell>
          <cell r="H511">
            <v>0</v>
          </cell>
          <cell r="I511">
            <v>0</v>
          </cell>
          <cell r="J511">
            <v>0</v>
          </cell>
          <cell r="K511">
            <v>18700</v>
          </cell>
          <cell r="L511">
            <v>18700</v>
          </cell>
        </row>
        <row r="512">
          <cell r="A512" t="str">
            <v/>
          </cell>
          <cell r="B512" t="str">
            <v/>
          </cell>
          <cell r="C512">
            <v>0</v>
          </cell>
          <cell r="D512" t="str">
            <v xml:space="preserve">      </v>
          </cell>
          <cell r="E512">
            <v>0</v>
          </cell>
          <cell r="F512">
            <v>0</v>
          </cell>
          <cell r="G512">
            <v>0</v>
          </cell>
          <cell r="H512">
            <v>0</v>
          </cell>
          <cell r="I512">
            <v>0</v>
          </cell>
          <cell r="J512">
            <v>0</v>
          </cell>
          <cell r="K512">
            <v>0</v>
          </cell>
          <cell r="L512">
            <v>0</v>
          </cell>
        </row>
        <row r="513">
          <cell r="A513" t="str">
            <v xml:space="preserve"> 나) 확인시험</v>
          </cell>
          <cell r="B513" t="str">
            <v/>
          </cell>
          <cell r="C513">
            <v>0</v>
          </cell>
          <cell r="D513" t="str">
            <v xml:space="preserve">      </v>
          </cell>
          <cell r="E513">
            <v>0</v>
          </cell>
          <cell r="F513">
            <v>7416600</v>
          </cell>
          <cell r="G513">
            <v>0</v>
          </cell>
          <cell r="H513">
            <v>0</v>
          </cell>
          <cell r="I513">
            <v>0</v>
          </cell>
          <cell r="J513">
            <v>0</v>
          </cell>
          <cell r="K513">
            <v>0</v>
          </cell>
          <cell r="L513">
            <v>7416600</v>
          </cell>
        </row>
        <row r="514">
          <cell r="A514" t="str">
            <v xml:space="preserve">  다  짐</v>
          </cell>
          <cell r="B514" t="str">
            <v>성토용흙[수탁]</v>
          </cell>
          <cell r="C514">
            <v>1</v>
          </cell>
          <cell r="D514" t="str">
            <v xml:space="preserve">회    </v>
          </cell>
          <cell r="E514">
            <v>191400</v>
          </cell>
          <cell r="F514">
            <v>191400</v>
          </cell>
          <cell r="G514">
            <v>0</v>
          </cell>
          <cell r="H514">
            <v>0</v>
          </cell>
          <cell r="I514">
            <v>0</v>
          </cell>
          <cell r="J514">
            <v>0</v>
          </cell>
          <cell r="K514">
            <v>191400</v>
          </cell>
          <cell r="L514">
            <v>191400</v>
          </cell>
        </row>
        <row r="515">
          <cell r="A515" t="str">
            <v xml:space="preserve">  현장밀도</v>
          </cell>
          <cell r="B515" t="str">
            <v>성토용흙[수탁]</v>
          </cell>
          <cell r="C515">
            <v>1</v>
          </cell>
          <cell r="D515" t="str">
            <v xml:space="preserve">회    </v>
          </cell>
          <cell r="E515">
            <v>55400</v>
          </cell>
          <cell r="F515">
            <v>55400</v>
          </cell>
          <cell r="G515">
            <v>0</v>
          </cell>
          <cell r="H515">
            <v>0</v>
          </cell>
          <cell r="I515">
            <v>0</v>
          </cell>
          <cell r="J515">
            <v>0</v>
          </cell>
          <cell r="K515">
            <v>55400</v>
          </cell>
          <cell r="L515">
            <v>55400</v>
          </cell>
        </row>
        <row r="516">
          <cell r="A516" t="str">
            <v xml:space="preserve">  함수량</v>
          </cell>
          <cell r="B516" t="str">
            <v>성토용흙[수탁]</v>
          </cell>
          <cell r="C516">
            <v>1</v>
          </cell>
          <cell r="D516" t="str">
            <v xml:space="preserve">회    </v>
          </cell>
          <cell r="E516">
            <v>13100</v>
          </cell>
          <cell r="F516">
            <v>13100</v>
          </cell>
          <cell r="G516">
            <v>0</v>
          </cell>
          <cell r="H516">
            <v>0</v>
          </cell>
          <cell r="I516">
            <v>0</v>
          </cell>
          <cell r="J516">
            <v>0</v>
          </cell>
          <cell r="K516">
            <v>13100</v>
          </cell>
          <cell r="L516">
            <v>13100</v>
          </cell>
        </row>
        <row r="517">
          <cell r="A517" t="str">
            <v xml:space="preserve">  다  짐</v>
          </cell>
          <cell r="B517" t="str">
            <v>되메우기및뒷채움[수탁]</v>
          </cell>
          <cell r="C517">
            <v>1</v>
          </cell>
          <cell r="D517" t="str">
            <v xml:space="preserve">회    </v>
          </cell>
          <cell r="E517">
            <v>181800</v>
          </cell>
          <cell r="F517">
            <v>181800</v>
          </cell>
          <cell r="G517">
            <v>0</v>
          </cell>
          <cell r="H517">
            <v>0</v>
          </cell>
          <cell r="I517">
            <v>0</v>
          </cell>
          <cell r="J517">
            <v>0</v>
          </cell>
          <cell r="K517">
            <v>181800</v>
          </cell>
          <cell r="L517">
            <v>181800</v>
          </cell>
        </row>
        <row r="518">
          <cell r="A518" t="str">
            <v xml:space="preserve">  현장밀도</v>
          </cell>
          <cell r="B518" t="str">
            <v>되메우기및뒷채움[수탁]</v>
          </cell>
          <cell r="C518">
            <v>1</v>
          </cell>
          <cell r="D518" t="str">
            <v xml:space="preserve">회    </v>
          </cell>
          <cell r="E518">
            <v>87800</v>
          </cell>
          <cell r="F518">
            <v>87800</v>
          </cell>
          <cell r="G518">
            <v>0</v>
          </cell>
          <cell r="H518">
            <v>0</v>
          </cell>
          <cell r="I518">
            <v>0</v>
          </cell>
          <cell r="J518">
            <v>0</v>
          </cell>
          <cell r="K518">
            <v>87800</v>
          </cell>
          <cell r="L518">
            <v>87800</v>
          </cell>
        </row>
        <row r="519">
          <cell r="A519" t="str">
            <v xml:space="preserve">  함수비</v>
          </cell>
          <cell r="B519" t="str">
            <v>되메우기및뒷채움[수탁]</v>
          </cell>
          <cell r="C519">
            <v>1</v>
          </cell>
          <cell r="D519" t="str">
            <v xml:space="preserve">회    </v>
          </cell>
          <cell r="E519">
            <v>13100</v>
          </cell>
          <cell r="F519">
            <v>13100</v>
          </cell>
          <cell r="G519">
            <v>0</v>
          </cell>
          <cell r="H519">
            <v>0</v>
          </cell>
          <cell r="I519">
            <v>0</v>
          </cell>
          <cell r="J519">
            <v>0</v>
          </cell>
          <cell r="K519">
            <v>13100</v>
          </cell>
          <cell r="L519">
            <v>13100</v>
          </cell>
        </row>
        <row r="520">
          <cell r="A520" t="str">
            <v xml:space="preserve">  다짐</v>
          </cell>
          <cell r="B520" t="str">
            <v>보조기층(수탁)</v>
          </cell>
          <cell r="C520">
            <v>1</v>
          </cell>
          <cell r="D520" t="str">
            <v xml:space="preserve">회    </v>
          </cell>
          <cell r="E520">
            <v>172500</v>
          </cell>
          <cell r="F520">
            <v>172500</v>
          </cell>
          <cell r="G520">
            <v>0</v>
          </cell>
          <cell r="H520">
            <v>0</v>
          </cell>
          <cell r="I520">
            <v>0</v>
          </cell>
          <cell r="J520">
            <v>0</v>
          </cell>
          <cell r="K520">
            <v>172500</v>
          </cell>
          <cell r="L520">
            <v>172500</v>
          </cell>
        </row>
        <row r="521">
          <cell r="A521" t="str">
            <v xml:space="preserve">  함수비</v>
          </cell>
          <cell r="B521" t="str">
            <v>보조기층(수탁)</v>
          </cell>
          <cell r="C521">
            <v>1</v>
          </cell>
          <cell r="D521" t="str">
            <v xml:space="preserve">회    </v>
          </cell>
          <cell r="E521">
            <v>13000</v>
          </cell>
          <cell r="F521">
            <v>13000</v>
          </cell>
          <cell r="G521">
            <v>0</v>
          </cell>
          <cell r="H521">
            <v>0</v>
          </cell>
          <cell r="I521">
            <v>0</v>
          </cell>
          <cell r="J521">
            <v>0</v>
          </cell>
          <cell r="K521">
            <v>13000</v>
          </cell>
          <cell r="L521">
            <v>13000</v>
          </cell>
        </row>
        <row r="522">
          <cell r="A522" t="str">
            <v xml:space="preserve">  현장밀도</v>
          </cell>
          <cell r="B522" t="str">
            <v>보조기층(수탁)</v>
          </cell>
          <cell r="C522">
            <v>1</v>
          </cell>
          <cell r="D522" t="str">
            <v xml:space="preserve">회    </v>
          </cell>
          <cell r="E522">
            <v>78400</v>
          </cell>
          <cell r="F522">
            <v>78400</v>
          </cell>
          <cell r="G522">
            <v>0</v>
          </cell>
          <cell r="H522">
            <v>0</v>
          </cell>
          <cell r="I522">
            <v>0</v>
          </cell>
          <cell r="J522">
            <v>0</v>
          </cell>
          <cell r="K522">
            <v>78400</v>
          </cell>
          <cell r="L522">
            <v>78400</v>
          </cell>
        </row>
        <row r="523">
          <cell r="A523" t="str">
            <v xml:space="preserve">  프루프롤링</v>
          </cell>
          <cell r="B523" t="str">
            <v>보조기층(수탁)</v>
          </cell>
          <cell r="C523">
            <v>1</v>
          </cell>
          <cell r="D523" t="str">
            <v xml:space="preserve">회    </v>
          </cell>
          <cell r="E523">
            <v>142100</v>
          </cell>
          <cell r="F523">
            <v>142100</v>
          </cell>
          <cell r="G523">
            <v>0</v>
          </cell>
          <cell r="H523">
            <v>0</v>
          </cell>
          <cell r="I523">
            <v>0</v>
          </cell>
          <cell r="J523">
            <v>0</v>
          </cell>
          <cell r="K523">
            <v>142100</v>
          </cell>
          <cell r="L523">
            <v>142100</v>
          </cell>
        </row>
        <row r="524">
          <cell r="A524" t="str">
            <v xml:space="preserve">  평판재하</v>
          </cell>
          <cell r="B524" t="str">
            <v>보조기층(수탁)</v>
          </cell>
          <cell r="C524">
            <v>1</v>
          </cell>
          <cell r="D524" t="str">
            <v xml:space="preserve">회    </v>
          </cell>
          <cell r="E524">
            <v>192000</v>
          </cell>
          <cell r="F524">
            <v>192000</v>
          </cell>
          <cell r="G524">
            <v>0</v>
          </cell>
          <cell r="H524">
            <v>0</v>
          </cell>
          <cell r="I524">
            <v>0</v>
          </cell>
          <cell r="J524">
            <v>0</v>
          </cell>
          <cell r="K524">
            <v>192000</v>
          </cell>
          <cell r="L524">
            <v>192000</v>
          </cell>
        </row>
        <row r="525">
          <cell r="A525" t="str">
            <v xml:space="preserve">  슬럼프</v>
          </cell>
          <cell r="B525" t="str">
            <v>굳지않은콘크리[수탁]</v>
          </cell>
          <cell r="C525">
            <v>38</v>
          </cell>
          <cell r="D525" t="str">
            <v xml:space="preserve">회    </v>
          </cell>
          <cell r="E525">
            <v>8700</v>
          </cell>
          <cell r="F525">
            <v>330600</v>
          </cell>
          <cell r="G525">
            <v>0</v>
          </cell>
          <cell r="H525">
            <v>0</v>
          </cell>
          <cell r="I525">
            <v>0</v>
          </cell>
          <cell r="J525">
            <v>0</v>
          </cell>
          <cell r="K525">
            <v>8700</v>
          </cell>
          <cell r="L525">
            <v>330600</v>
          </cell>
        </row>
        <row r="526">
          <cell r="A526" t="str">
            <v xml:space="preserve">  공기량</v>
          </cell>
          <cell r="B526" t="str">
            <v>굳지않은콘크리[수탁]</v>
          </cell>
          <cell r="C526">
            <v>38</v>
          </cell>
          <cell r="D526" t="str">
            <v xml:space="preserve">회    </v>
          </cell>
          <cell r="E526">
            <v>19900</v>
          </cell>
          <cell r="F526">
            <v>756200</v>
          </cell>
          <cell r="G526">
            <v>0</v>
          </cell>
          <cell r="H526">
            <v>0</v>
          </cell>
          <cell r="I526">
            <v>0</v>
          </cell>
          <cell r="J526">
            <v>0</v>
          </cell>
          <cell r="K526">
            <v>19900</v>
          </cell>
          <cell r="L526">
            <v>756200</v>
          </cell>
        </row>
        <row r="527">
          <cell r="A527" t="str">
            <v xml:space="preserve">  염화물함유량</v>
          </cell>
          <cell r="B527" t="str">
            <v>굳지않은콘크리[수탁]</v>
          </cell>
          <cell r="C527">
            <v>38</v>
          </cell>
          <cell r="D527" t="str">
            <v xml:space="preserve">회    </v>
          </cell>
          <cell r="E527">
            <v>17700</v>
          </cell>
          <cell r="F527">
            <v>672600</v>
          </cell>
          <cell r="G527">
            <v>0</v>
          </cell>
          <cell r="H527">
            <v>0</v>
          </cell>
          <cell r="I527">
            <v>0</v>
          </cell>
          <cell r="J527">
            <v>0</v>
          </cell>
          <cell r="K527">
            <v>17700</v>
          </cell>
          <cell r="L527">
            <v>672600</v>
          </cell>
        </row>
        <row r="528">
          <cell r="A528" t="str">
            <v xml:space="preserve">  압축강도(3개한조)</v>
          </cell>
          <cell r="B528" t="str">
            <v>굳지않은콘크리[수탁]</v>
          </cell>
          <cell r="C528">
            <v>38</v>
          </cell>
          <cell r="D528" t="str">
            <v xml:space="preserve">회    </v>
          </cell>
          <cell r="E528">
            <v>12500</v>
          </cell>
          <cell r="F528">
            <v>475000</v>
          </cell>
          <cell r="G528">
            <v>0</v>
          </cell>
          <cell r="H528">
            <v>0</v>
          </cell>
          <cell r="I528">
            <v>0</v>
          </cell>
          <cell r="J528">
            <v>0</v>
          </cell>
          <cell r="K528">
            <v>12500</v>
          </cell>
          <cell r="L528">
            <v>475000</v>
          </cell>
        </row>
        <row r="529">
          <cell r="A529" t="str">
            <v xml:space="preserve">  공시체제작</v>
          </cell>
          <cell r="B529" t="str">
            <v>굳지않은콘크리[수탁]</v>
          </cell>
          <cell r="C529">
            <v>38</v>
          </cell>
          <cell r="D529" t="str">
            <v xml:space="preserve">회    </v>
          </cell>
          <cell r="E529">
            <v>48700</v>
          </cell>
          <cell r="F529">
            <v>1850600</v>
          </cell>
          <cell r="G529">
            <v>0</v>
          </cell>
          <cell r="H529">
            <v>0</v>
          </cell>
          <cell r="I529">
            <v>0</v>
          </cell>
          <cell r="J529">
            <v>0</v>
          </cell>
          <cell r="K529">
            <v>48700</v>
          </cell>
          <cell r="L529">
            <v>1850600</v>
          </cell>
        </row>
        <row r="530">
          <cell r="A530" t="str">
            <v xml:space="preserve">  평누름에 의한 압축하중</v>
          </cell>
          <cell r="B530" t="str">
            <v>강재 파이프서포트</v>
          </cell>
          <cell r="C530">
            <v>1</v>
          </cell>
          <cell r="D530" t="str">
            <v xml:space="preserve">회    </v>
          </cell>
          <cell r="E530">
            <v>156000</v>
          </cell>
          <cell r="F530">
            <v>156000</v>
          </cell>
          <cell r="G530">
            <v>0</v>
          </cell>
          <cell r="H530">
            <v>0</v>
          </cell>
          <cell r="I530">
            <v>0</v>
          </cell>
          <cell r="J530">
            <v>0</v>
          </cell>
          <cell r="K530">
            <v>156000</v>
          </cell>
          <cell r="L530">
            <v>156000</v>
          </cell>
        </row>
        <row r="531">
          <cell r="A531" t="str">
            <v xml:space="preserve">  인장하중</v>
          </cell>
          <cell r="B531" t="str">
            <v>강관비계용부재(비계용강관)</v>
          </cell>
          <cell r="C531">
            <v>1</v>
          </cell>
          <cell r="D531" t="str">
            <v xml:space="preserve">회    </v>
          </cell>
          <cell r="E531">
            <v>198000</v>
          </cell>
          <cell r="F531">
            <v>198000</v>
          </cell>
          <cell r="G531">
            <v>0</v>
          </cell>
          <cell r="H531">
            <v>0</v>
          </cell>
          <cell r="I531">
            <v>0</v>
          </cell>
          <cell r="J531">
            <v>0</v>
          </cell>
          <cell r="K531">
            <v>198000</v>
          </cell>
          <cell r="L531">
            <v>198000</v>
          </cell>
        </row>
        <row r="532">
          <cell r="A532" t="str">
            <v xml:space="preserve">  휨하중/인장하중/압축하중</v>
          </cell>
          <cell r="B532" t="str">
            <v>강관비계용부재(강관조인트)</v>
          </cell>
          <cell r="C532">
            <v>1</v>
          </cell>
          <cell r="D532" t="str">
            <v xml:space="preserve">회    </v>
          </cell>
          <cell r="E532">
            <v>561000</v>
          </cell>
          <cell r="F532">
            <v>561000</v>
          </cell>
          <cell r="G532">
            <v>0</v>
          </cell>
          <cell r="H532">
            <v>0</v>
          </cell>
          <cell r="I532">
            <v>0</v>
          </cell>
          <cell r="J532">
            <v>0</v>
          </cell>
          <cell r="K532">
            <v>561000</v>
          </cell>
          <cell r="L532">
            <v>561000</v>
          </cell>
        </row>
        <row r="533">
          <cell r="A533" t="str">
            <v xml:space="preserve">  압축하중</v>
          </cell>
          <cell r="B533" t="str">
            <v>조립형비계및동바리부재(수직재)</v>
          </cell>
          <cell r="C533">
            <v>1</v>
          </cell>
          <cell r="D533" t="str">
            <v xml:space="preserve">회    </v>
          </cell>
          <cell r="E533">
            <v>206000</v>
          </cell>
          <cell r="F533">
            <v>206000</v>
          </cell>
          <cell r="G533">
            <v>0</v>
          </cell>
          <cell r="H533">
            <v>0</v>
          </cell>
          <cell r="I533">
            <v>0</v>
          </cell>
          <cell r="J533">
            <v>0</v>
          </cell>
          <cell r="K533">
            <v>206000</v>
          </cell>
          <cell r="L533">
            <v>206000</v>
          </cell>
        </row>
        <row r="534">
          <cell r="A534" t="str">
            <v xml:space="preserve">  휨하중</v>
          </cell>
          <cell r="B534" t="str">
            <v>조립형비계및동바리부재(수평재)</v>
          </cell>
          <cell r="C534">
            <v>1</v>
          </cell>
          <cell r="D534" t="str">
            <v xml:space="preserve">회    </v>
          </cell>
          <cell r="E534">
            <v>273000</v>
          </cell>
          <cell r="F534">
            <v>273000</v>
          </cell>
          <cell r="G534">
            <v>0</v>
          </cell>
          <cell r="H534">
            <v>0</v>
          </cell>
          <cell r="I534">
            <v>0</v>
          </cell>
          <cell r="J534">
            <v>0</v>
          </cell>
          <cell r="K534">
            <v>273000</v>
          </cell>
          <cell r="L534">
            <v>273000</v>
          </cell>
        </row>
        <row r="535">
          <cell r="A535" t="str">
            <v xml:space="preserve">  압축하중</v>
          </cell>
          <cell r="B535" t="str">
            <v>조립형비계및동바리부재(가새재)</v>
          </cell>
          <cell r="C535">
            <v>1</v>
          </cell>
          <cell r="D535" t="str">
            <v xml:space="preserve">회    </v>
          </cell>
          <cell r="E535">
            <v>189000</v>
          </cell>
          <cell r="F535">
            <v>189000</v>
          </cell>
          <cell r="G535">
            <v>0</v>
          </cell>
          <cell r="H535">
            <v>0</v>
          </cell>
          <cell r="I535">
            <v>0</v>
          </cell>
          <cell r="J535">
            <v>0</v>
          </cell>
          <cell r="K535">
            <v>189000</v>
          </cell>
          <cell r="L535">
            <v>189000</v>
          </cell>
        </row>
        <row r="536">
          <cell r="A536" t="str">
            <v xml:space="preserve">  휨하중</v>
          </cell>
          <cell r="B536" t="str">
            <v>조립형비계및동바리부재(트러스)</v>
          </cell>
          <cell r="C536">
            <v>1</v>
          </cell>
          <cell r="D536" t="str">
            <v xml:space="preserve">회    </v>
          </cell>
          <cell r="E536">
            <v>242000</v>
          </cell>
          <cell r="F536">
            <v>242000</v>
          </cell>
          <cell r="G536">
            <v>0</v>
          </cell>
          <cell r="H536">
            <v>0</v>
          </cell>
          <cell r="I536">
            <v>0</v>
          </cell>
          <cell r="J536">
            <v>0</v>
          </cell>
          <cell r="K536">
            <v>242000</v>
          </cell>
          <cell r="L536">
            <v>242000</v>
          </cell>
        </row>
        <row r="537">
          <cell r="A537" t="str">
            <v xml:space="preserve">  압축/인장하중</v>
          </cell>
          <cell r="B537" t="str">
            <v>조립형비계및동바리부재(연결조인트)</v>
          </cell>
          <cell r="C537">
            <v>1</v>
          </cell>
          <cell r="D537" t="str">
            <v xml:space="preserve">회    </v>
          </cell>
          <cell r="E537">
            <v>366000</v>
          </cell>
          <cell r="F537">
            <v>366000</v>
          </cell>
          <cell r="G537">
            <v>0</v>
          </cell>
          <cell r="H537">
            <v>0</v>
          </cell>
          <cell r="I537">
            <v>0</v>
          </cell>
          <cell r="J537">
            <v>0</v>
          </cell>
          <cell r="K537">
            <v>366000</v>
          </cell>
          <cell r="L537">
            <v>366000</v>
          </cell>
        </row>
        <row r="538">
          <cell r="A538" t="str">
            <v xml:space="preserve">  밀도 및 흡수율</v>
          </cell>
          <cell r="B538" t="str">
            <v>석재(수탁)</v>
          </cell>
          <cell r="C538">
            <v>0</v>
          </cell>
          <cell r="D538" t="str">
            <v xml:space="preserve">회    </v>
          </cell>
          <cell r="E538">
            <v>46800</v>
          </cell>
          <cell r="F538">
            <v>0</v>
          </cell>
          <cell r="G538">
            <v>0</v>
          </cell>
          <cell r="H538">
            <v>0</v>
          </cell>
          <cell r="I538">
            <v>0</v>
          </cell>
          <cell r="J538">
            <v>0</v>
          </cell>
          <cell r="K538">
            <v>46800</v>
          </cell>
          <cell r="L538">
            <v>0</v>
          </cell>
        </row>
        <row r="539">
          <cell r="A539" t="str">
            <v xml:space="preserve">  압축강도</v>
          </cell>
          <cell r="B539" t="str">
            <v>석재(수탁)</v>
          </cell>
          <cell r="C539">
            <v>0</v>
          </cell>
          <cell r="D539" t="str">
            <v xml:space="preserve">회    </v>
          </cell>
          <cell r="E539">
            <v>26800</v>
          </cell>
          <cell r="F539">
            <v>0</v>
          </cell>
          <cell r="G539">
            <v>0</v>
          </cell>
          <cell r="H539">
            <v>0</v>
          </cell>
          <cell r="I539">
            <v>0</v>
          </cell>
          <cell r="J539">
            <v>0</v>
          </cell>
          <cell r="K539">
            <v>26800</v>
          </cell>
          <cell r="L539">
            <v>0</v>
          </cell>
        </row>
        <row r="540">
          <cell r="A540" t="str">
            <v/>
          </cell>
          <cell r="B540" t="str">
            <v/>
          </cell>
          <cell r="C540">
            <v>0</v>
          </cell>
          <cell r="D540" t="str">
            <v xml:space="preserve">      </v>
          </cell>
          <cell r="E540">
            <v>0</v>
          </cell>
          <cell r="F540">
            <v>0</v>
          </cell>
          <cell r="G540">
            <v>0</v>
          </cell>
          <cell r="H540">
            <v>0</v>
          </cell>
          <cell r="I540">
            <v>0</v>
          </cell>
          <cell r="J540">
            <v>0</v>
          </cell>
          <cell r="K540">
            <v>0</v>
          </cell>
          <cell r="L540">
            <v>0</v>
          </cell>
        </row>
        <row r="542">
          <cell r="A542" t="str">
            <v xml:space="preserve">    2) 품질관리활동비</v>
          </cell>
          <cell r="B542" t="str">
            <v/>
          </cell>
          <cell r="C542">
            <v>1</v>
          </cell>
          <cell r="D542" t="str">
            <v xml:space="preserve">식    </v>
          </cell>
          <cell r="E542" t="str">
            <v/>
          </cell>
          <cell r="F542">
            <v>158333000</v>
          </cell>
          <cell r="G542" t="str">
            <v/>
          </cell>
          <cell r="H542">
            <v>0</v>
          </cell>
          <cell r="I542" t="str">
            <v/>
          </cell>
          <cell r="J542">
            <v>0</v>
          </cell>
          <cell r="K542" t="str">
            <v/>
          </cell>
          <cell r="L542">
            <v>158333000</v>
          </cell>
        </row>
        <row r="543">
          <cell r="A543" t="str">
            <v>품질관리활동비</v>
          </cell>
          <cell r="B543" t="str">
            <v>내역별첨</v>
          </cell>
          <cell r="C543">
            <v>1</v>
          </cell>
          <cell r="D543" t="str">
            <v xml:space="preserve">식    </v>
          </cell>
          <cell r="E543">
            <v>158333000</v>
          </cell>
          <cell r="F543">
            <v>158333000</v>
          </cell>
          <cell r="G543">
            <v>0</v>
          </cell>
          <cell r="H543">
            <v>0</v>
          </cell>
          <cell r="I543">
            <v>0</v>
          </cell>
          <cell r="J543">
            <v>0</v>
          </cell>
          <cell r="K543">
            <v>158333000</v>
          </cell>
          <cell r="L543">
            <v>158333000</v>
          </cell>
        </row>
        <row r="544">
          <cell r="A544" t="str">
            <v/>
          </cell>
          <cell r="B544" t="str">
            <v/>
          </cell>
          <cell r="C544">
            <v>0</v>
          </cell>
          <cell r="D544" t="str">
            <v xml:space="preserve">      </v>
          </cell>
          <cell r="E544">
            <v>0</v>
          </cell>
          <cell r="F544">
            <v>0</v>
          </cell>
          <cell r="G544">
            <v>0</v>
          </cell>
          <cell r="H544">
            <v>0</v>
          </cell>
          <cell r="I544">
            <v>0</v>
          </cell>
          <cell r="J544">
            <v>0</v>
          </cell>
          <cell r="K544">
            <v>0</v>
          </cell>
          <cell r="L544">
            <v>0</v>
          </cell>
        </row>
        <row r="546">
          <cell r="A546" t="str">
            <v>3.4. 구조물헐기</v>
          </cell>
          <cell r="B546" t="str">
            <v/>
          </cell>
          <cell r="C546">
            <v>1</v>
          </cell>
          <cell r="D546" t="str">
            <v xml:space="preserve">식    </v>
          </cell>
          <cell r="E546" t="str">
            <v/>
          </cell>
          <cell r="F546">
            <v>224990171</v>
          </cell>
          <cell r="G546" t="str">
            <v/>
          </cell>
          <cell r="H546">
            <v>23376093</v>
          </cell>
          <cell r="I546" t="str">
            <v/>
          </cell>
          <cell r="J546">
            <v>126167457</v>
          </cell>
          <cell r="K546" t="str">
            <v/>
          </cell>
          <cell r="L546">
            <v>75446621</v>
          </cell>
        </row>
        <row r="547">
          <cell r="A547" t="str">
            <v>구조물헐기(브레이카,철근)</v>
          </cell>
          <cell r="B547" t="str">
            <v>T=30㎝미만</v>
          </cell>
          <cell r="C547">
            <v>362.45</v>
          </cell>
          <cell r="D547" t="str">
            <v xml:space="preserve">㎥    </v>
          </cell>
          <cell r="E547">
            <v>47406</v>
          </cell>
          <cell r="F547">
            <v>17182303</v>
          </cell>
          <cell r="G547">
            <v>1893</v>
          </cell>
          <cell r="H547">
            <v>686117</v>
          </cell>
          <cell r="I547">
            <v>32512</v>
          </cell>
          <cell r="J547">
            <v>11783974</v>
          </cell>
          <cell r="K547">
            <v>13001</v>
          </cell>
          <cell r="L547">
            <v>4712212</v>
          </cell>
        </row>
        <row r="548">
          <cell r="A548" t="str">
            <v>구조물헐기(브레이카,철근)</v>
          </cell>
          <cell r="B548" t="str">
            <v>T=30㎝이상</v>
          </cell>
          <cell r="C548">
            <v>391.56</v>
          </cell>
          <cell r="D548" t="str">
            <v xml:space="preserve">㎥    </v>
          </cell>
          <cell r="E548">
            <v>55883</v>
          </cell>
          <cell r="F548">
            <v>21881546</v>
          </cell>
          <cell r="G548">
            <v>3464</v>
          </cell>
          <cell r="H548">
            <v>1356363</v>
          </cell>
          <cell r="I548">
            <v>36881</v>
          </cell>
          <cell r="J548">
            <v>14441124</v>
          </cell>
          <cell r="K548">
            <v>15538</v>
          </cell>
          <cell r="L548">
            <v>6084059</v>
          </cell>
        </row>
        <row r="549">
          <cell r="A549" t="str">
            <v>구조물헐기(브레이카,무근)</v>
          </cell>
          <cell r="B549" t="str">
            <v>T=30㎝미만</v>
          </cell>
          <cell r="C549">
            <v>3592.96</v>
          </cell>
          <cell r="D549" t="str">
            <v xml:space="preserve">㎥    </v>
          </cell>
          <cell r="E549">
            <v>22527</v>
          </cell>
          <cell r="F549">
            <v>80938609</v>
          </cell>
          <cell r="G549">
            <v>4290</v>
          </cell>
          <cell r="H549">
            <v>15413798</v>
          </cell>
          <cell r="I549">
            <v>11313</v>
          </cell>
          <cell r="J549">
            <v>40647156</v>
          </cell>
          <cell r="K549">
            <v>6924</v>
          </cell>
          <cell r="L549">
            <v>24877655</v>
          </cell>
        </row>
        <row r="550">
          <cell r="A550" t="str">
            <v>구조물헐기(브레이카,아스콘)</v>
          </cell>
          <cell r="B550" t="str">
            <v>T=30㎝미만</v>
          </cell>
          <cell r="C550">
            <v>0</v>
          </cell>
          <cell r="D550" t="str">
            <v xml:space="preserve">㎥    </v>
          </cell>
          <cell r="E550">
            <v>6580</v>
          </cell>
          <cell r="F550">
            <v>0</v>
          </cell>
          <cell r="G550">
            <v>1233</v>
          </cell>
          <cell r="H550">
            <v>0</v>
          </cell>
          <cell r="I550">
            <v>3357</v>
          </cell>
          <cell r="J550">
            <v>0</v>
          </cell>
          <cell r="K550">
            <v>1990</v>
          </cell>
          <cell r="L550">
            <v>0</v>
          </cell>
        </row>
        <row r="551">
          <cell r="A551" t="str">
            <v>호안블록해체</v>
          </cell>
          <cell r="B551" t="str">
            <v>기계사용</v>
          </cell>
          <cell r="C551">
            <v>24261.54</v>
          </cell>
          <cell r="D551" t="str">
            <v xml:space="preserve">㎡    </v>
          </cell>
          <cell r="E551">
            <v>3075</v>
          </cell>
          <cell r="F551">
            <v>74604233</v>
          </cell>
          <cell r="G551">
            <v>244</v>
          </cell>
          <cell r="H551">
            <v>5919815</v>
          </cell>
          <cell r="I551">
            <v>2444</v>
          </cell>
          <cell r="J551">
            <v>59295203</v>
          </cell>
          <cell r="K551">
            <v>387</v>
          </cell>
          <cell r="L551">
            <v>9389215</v>
          </cell>
        </row>
        <row r="552">
          <cell r="A552" t="str">
            <v>폐기물 적재상차비</v>
          </cell>
          <cell r="B552" t="str">
            <v/>
          </cell>
          <cell r="C552">
            <v>16694.22</v>
          </cell>
          <cell r="D552" t="str">
            <v xml:space="preserve">ton   </v>
          </cell>
          <cell r="E552">
            <v>1820</v>
          </cell>
          <cell r="F552">
            <v>30383480</v>
          </cell>
          <cell r="G552">
            <v>0</v>
          </cell>
          <cell r="H552">
            <v>0</v>
          </cell>
          <cell r="I552">
            <v>0</v>
          </cell>
          <cell r="J552">
            <v>0</v>
          </cell>
          <cell r="K552">
            <v>1820</v>
          </cell>
          <cell r="L552">
            <v>30383480</v>
          </cell>
        </row>
        <row r="553">
          <cell r="A553" t="str">
            <v/>
          </cell>
          <cell r="B553" t="str">
            <v/>
          </cell>
          <cell r="C553">
            <v>0</v>
          </cell>
          <cell r="D553" t="str">
            <v xml:space="preserve">      </v>
          </cell>
          <cell r="E553">
            <v>0</v>
          </cell>
          <cell r="F553">
            <v>0</v>
          </cell>
          <cell r="G553">
            <v>0</v>
          </cell>
          <cell r="H553">
            <v>0</v>
          </cell>
          <cell r="I553">
            <v>0</v>
          </cell>
          <cell r="J553">
            <v>0</v>
          </cell>
          <cell r="K553">
            <v>0</v>
          </cell>
          <cell r="L553">
            <v>0</v>
          </cell>
        </row>
        <row r="555">
          <cell r="A555" t="str">
            <v>3.5. 임목폐기물 처리</v>
          </cell>
          <cell r="B555" t="str">
            <v/>
          </cell>
          <cell r="C555">
            <v>1</v>
          </cell>
          <cell r="D555" t="str">
            <v xml:space="preserve">식    </v>
          </cell>
          <cell r="E555" t="str">
            <v/>
          </cell>
          <cell r="F555">
            <v>0</v>
          </cell>
          <cell r="G555" t="str">
            <v/>
          </cell>
          <cell r="H555">
            <v>0</v>
          </cell>
          <cell r="I555" t="str">
            <v/>
          </cell>
          <cell r="J555">
            <v>0</v>
          </cell>
          <cell r="K555" t="str">
            <v/>
          </cell>
          <cell r="L555">
            <v>0</v>
          </cell>
        </row>
        <row r="556">
          <cell r="A556" t="str">
            <v>벌목</v>
          </cell>
          <cell r="B556" t="str">
            <v>나무높이 5m 미만</v>
          </cell>
          <cell r="C556">
            <v>0</v>
          </cell>
          <cell r="D556" t="str">
            <v xml:space="preserve">㎡    </v>
          </cell>
          <cell r="E556">
            <v>699</v>
          </cell>
          <cell r="F556">
            <v>0</v>
          </cell>
          <cell r="G556">
            <v>67</v>
          </cell>
          <cell r="H556">
            <v>0</v>
          </cell>
          <cell r="I556">
            <v>590</v>
          </cell>
          <cell r="J556">
            <v>0</v>
          </cell>
          <cell r="K556">
            <v>42</v>
          </cell>
          <cell r="L556">
            <v>0</v>
          </cell>
        </row>
        <row r="557">
          <cell r="A557" t="str">
            <v>임목폐기물우드칩생산(임야면적당)</v>
          </cell>
          <cell r="B557" t="str">
            <v>자주식, 354.35kw</v>
          </cell>
          <cell r="C557">
            <v>0</v>
          </cell>
          <cell r="D557" t="str">
            <v xml:space="preserve">㎥    </v>
          </cell>
          <cell r="E557">
            <v>688</v>
          </cell>
          <cell r="F557">
            <v>0</v>
          </cell>
          <cell r="G557">
            <v>275</v>
          </cell>
          <cell r="H557">
            <v>0</v>
          </cell>
          <cell r="I557">
            <v>150</v>
          </cell>
          <cell r="J557">
            <v>0</v>
          </cell>
          <cell r="K557">
            <v>263</v>
          </cell>
          <cell r="L557">
            <v>0</v>
          </cell>
        </row>
        <row r="558">
          <cell r="A558" t="str">
            <v/>
          </cell>
          <cell r="B558" t="str">
            <v/>
          </cell>
          <cell r="C558">
            <v>0</v>
          </cell>
          <cell r="D558" t="str">
            <v xml:space="preserve">      </v>
          </cell>
          <cell r="E558">
            <v>0</v>
          </cell>
          <cell r="F558">
            <v>0</v>
          </cell>
          <cell r="G558">
            <v>0</v>
          </cell>
          <cell r="H558">
            <v>0</v>
          </cell>
          <cell r="I558">
            <v>0</v>
          </cell>
          <cell r="J558">
            <v>0</v>
          </cell>
          <cell r="K558">
            <v>0</v>
          </cell>
          <cell r="L558">
            <v>0</v>
          </cell>
        </row>
        <row r="560">
          <cell r="A560" t="str">
            <v>3.6. 폐기물야적지적재운반</v>
          </cell>
          <cell r="B560" t="str">
            <v/>
          </cell>
          <cell r="C560">
            <v>1</v>
          </cell>
          <cell r="D560" t="str">
            <v xml:space="preserve">식    </v>
          </cell>
          <cell r="E560" t="str">
            <v/>
          </cell>
          <cell r="F560">
            <v>5781842</v>
          </cell>
          <cell r="G560" t="str">
            <v/>
          </cell>
          <cell r="H560">
            <v>1245030</v>
          </cell>
          <cell r="I560" t="str">
            <v/>
          </cell>
          <cell r="J560">
            <v>3036485</v>
          </cell>
          <cell r="K560" t="str">
            <v/>
          </cell>
          <cell r="L560">
            <v>1500327</v>
          </cell>
        </row>
        <row r="561">
          <cell r="A561" t="str">
            <v>폐철근콘크리트야적지적재</v>
          </cell>
          <cell r="B561" t="str">
            <v>백호:1.0㎥</v>
          </cell>
          <cell r="C561">
            <v>687.4</v>
          </cell>
          <cell r="D561" t="str">
            <v xml:space="preserve">㎥    </v>
          </cell>
          <cell r="E561">
            <v>1731</v>
          </cell>
          <cell r="F561">
            <v>1189888</v>
          </cell>
          <cell r="G561">
            <v>527</v>
          </cell>
          <cell r="H561">
            <v>362259</v>
          </cell>
          <cell r="I561">
            <v>755</v>
          </cell>
          <cell r="J561">
            <v>518987</v>
          </cell>
          <cell r="K561">
            <v>449</v>
          </cell>
          <cell r="L561">
            <v>308642</v>
          </cell>
        </row>
        <row r="562">
          <cell r="A562" t="str">
            <v>폐철근콘크리트야적지운반</v>
          </cell>
          <cell r="B562" t="str">
            <v>덤프:15ton</v>
          </cell>
          <cell r="C562">
            <v>687.4</v>
          </cell>
          <cell r="D562" t="str">
            <v xml:space="preserve">㎥    </v>
          </cell>
          <cell r="E562">
            <v>1938</v>
          </cell>
          <cell r="F562">
            <v>1332180</v>
          </cell>
          <cell r="G562">
            <v>231</v>
          </cell>
          <cell r="H562">
            <v>158789</v>
          </cell>
          <cell r="I562">
            <v>1199</v>
          </cell>
          <cell r="J562">
            <v>824192</v>
          </cell>
          <cell r="K562">
            <v>508</v>
          </cell>
          <cell r="L562">
            <v>349199</v>
          </cell>
        </row>
        <row r="563">
          <cell r="A563" t="str">
            <v>폐무근콘크리트야적지적재</v>
          </cell>
          <cell r="B563" t="str">
            <v>백호:1.0㎥</v>
          </cell>
          <cell r="C563">
            <v>925.81</v>
          </cell>
          <cell r="D563" t="str">
            <v xml:space="preserve">㎥    </v>
          </cell>
          <cell r="E563">
            <v>1807</v>
          </cell>
          <cell r="F563">
            <v>1672937</v>
          </cell>
          <cell r="G563">
            <v>550</v>
          </cell>
          <cell r="H563">
            <v>509195</v>
          </cell>
          <cell r="I563">
            <v>788</v>
          </cell>
          <cell r="J563">
            <v>729538</v>
          </cell>
          <cell r="K563">
            <v>469</v>
          </cell>
          <cell r="L563">
            <v>434204</v>
          </cell>
        </row>
        <row r="564">
          <cell r="A564" t="str">
            <v>폐무근콘크리트야적지운반</v>
          </cell>
          <cell r="B564" t="str">
            <v>덤프:15ton</v>
          </cell>
          <cell r="C564">
            <v>925.81</v>
          </cell>
          <cell r="D564" t="str">
            <v xml:space="preserve">㎥    </v>
          </cell>
          <cell r="E564">
            <v>1714</v>
          </cell>
          <cell r="F564">
            <v>1586837</v>
          </cell>
          <cell r="G564">
            <v>232</v>
          </cell>
          <cell r="H564">
            <v>214787</v>
          </cell>
          <cell r="I564">
            <v>1041</v>
          </cell>
          <cell r="J564">
            <v>963768</v>
          </cell>
          <cell r="K564">
            <v>441</v>
          </cell>
          <cell r="L564">
            <v>408282</v>
          </cell>
        </row>
        <row r="565">
          <cell r="A565" t="str">
            <v/>
          </cell>
          <cell r="B565" t="str">
            <v/>
          </cell>
          <cell r="C565">
            <v>0</v>
          </cell>
          <cell r="D565" t="str">
            <v xml:space="preserve">      </v>
          </cell>
          <cell r="E565">
            <v>0</v>
          </cell>
          <cell r="F565">
            <v>0</v>
          </cell>
          <cell r="G565">
            <v>0</v>
          </cell>
          <cell r="H565">
            <v>0</v>
          </cell>
          <cell r="I565">
            <v>0</v>
          </cell>
          <cell r="J565">
            <v>0</v>
          </cell>
          <cell r="K565">
            <v>0</v>
          </cell>
          <cell r="L565">
            <v>0</v>
          </cell>
        </row>
        <row r="567">
          <cell r="A567" t="str">
            <v>3.7. 기타</v>
          </cell>
          <cell r="B567" t="str">
            <v/>
          </cell>
          <cell r="C567">
            <v>1</v>
          </cell>
          <cell r="D567" t="str">
            <v xml:space="preserve">식    </v>
          </cell>
          <cell r="E567" t="str">
            <v/>
          </cell>
          <cell r="F567">
            <v>10212016</v>
          </cell>
          <cell r="G567" t="str">
            <v/>
          </cell>
          <cell r="H567">
            <v>0</v>
          </cell>
          <cell r="I567" t="str">
            <v/>
          </cell>
          <cell r="J567">
            <v>0</v>
          </cell>
          <cell r="K567" t="str">
            <v/>
          </cell>
          <cell r="L567">
            <v>10212016</v>
          </cell>
        </row>
        <row r="568">
          <cell r="A568" t="str">
            <v xml:space="preserve">   1) 시공상세도 작성비</v>
          </cell>
          <cell r="B568" t="str">
            <v/>
          </cell>
          <cell r="C568">
            <v>0</v>
          </cell>
          <cell r="D568" t="str">
            <v xml:space="preserve">      </v>
          </cell>
          <cell r="E568">
            <v>0</v>
          </cell>
          <cell r="F568">
            <v>6504580</v>
          </cell>
          <cell r="G568">
            <v>0</v>
          </cell>
          <cell r="H568">
            <v>0</v>
          </cell>
          <cell r="I568">
            <v>0</v>
          </cell>
          <cell r="J568">
            <v>0</v>
          </cell>
          <cell r="K568">
            <v>0</v>
          </cell>
          <cell r="L568">
            <v>6504580</v>
          </cell>
        </row>
        <row r="569">
          <cell r="A569" t="str">
            <v xml:space="preserve">  시공상세도작성(단순)</v>
          </cell>
          <cell r="B569" t="str">
            <v/>
          </cell>
          <cell r="C569">
            <v>10</v>
          </cell>
          <cell r="D569" t="str">
            <v xml:space="preserve">매    </v>
          </cell>
          <cell r="E569">
            <v>132092</v>
          </cell>
          <cell r="F569">
            <v>1320920</v>
          </cell>
          <cell r="G569">
            <v>0</v>
          </cell>
          <cell r="H569">
            <v>0</v>
          </cell>
          <cell r="I569">
            <v>0</v>
          </cell>
          <cell r="J569">
            <v>0</v>
          </cell>
          <cell r="K569">
            <v>132092</v>
          </cell>
          <cell r="L569">
            <v>1320920</v>
          </cell>
        </row>
        <row r="570">
          <cell r="A570" t="str">
            <v xml:space="preserve">  시공상세도작성(보통)</v>
          </cell>
          <cell r="B570" t="str">
            <v/>
          </cell>
          <cell r="C570">
            <v>10</v>
          </cell>
          <cell r="D570" t="str">
            <v xml:space="preserve">매    </v>
          </cell>
          <cell r="E570">
            <v>204520</v>
          </cell>
          <cell r="F570">
            <v>2045200</v>
          </cell>
          <cell r="G570">
            <v>0</v>
          </cell>
          <cell r="H570">
            <v>0</v>
          </cell>
          <cell r="I570">
            <v>0</v>
          </cell>
          <cell r="J570">
            <v>0</v>
          </cell>
          <cell r="K570">
            <v>204520</v>
          </cell>
          <cell r="L570">
            <v>2045200</v>
          </cell>
        </row>
        <row r="571">
          <cell r="A571" t="str">
            <v xml:space="preserve">  시공상세도작성(복잡)</v>
          </cell>
          <cell r="B571" t="str">
            <v/>
          </cell>
          <cell r="C571">
            <v>10</v>
          </cell>
          <cell r="D571" t="str">
            <v xml:space="preserve">매    </v>
          </cell>
          <cell r="E571">
            <v>313846</v>
          </cell>
          <cell r="F571">
            <v>3138460</v>
          </cell>
          <cell r="G571">
            <v>0</v>
          </cell>
          <cell r="H571">
            <v>0</v>
          </cell>
          <cell r="I571">
            <v>0</v>
          </cell>
          <cell r="J571">
            <v>0</v>
          </cell>
          <cell r="K571">
            <v>313846</v>
          </cell>
          <cell r="L571">
            <v>3138460</v>
          </cell>
        </row>
        <row r="572">
          <cell r="A572" t="str">
            <v xml:space="preserve">   2) 관급자재 관리비</v>
          </cell>
          <cell r="B572" t="str">
            <v/>
          </cell>
          <cell r="C572">
            <v>0</v>
          </cell>
          <cell r="D572" t="str">
            <v xml:space="preserve">      </v>
          </cell>
          <cell r="E572">
            <v>0</v>
          </cell>
          <cell r="F572">
            <v>3707436</v>
          </cell>
          <cell r="G572">
            <v>0</v>
          </cell>
          <cell r="H572">
            <v>0</v>
          </cell>
          <cell r="I572">
            <v>0</v>
          </cell>
          <cell r="J572">
            <v>0</v>
          </cell>
          <cell r="K572">
            <v>0</v>
          </cell>
          <cell r="L572">
            <v>3707436</v>
          </cell>
        </row>
        <row r="573">
          <cell r="A573" t="str">
            <v xml:space="preserve">  관급자재관리비</v>
          </cell>
          <cell r="B573" t="str">
            <v>내역별첨</v>
          </cell>
          <cell r="C573">
            <v>1</v>
          </cell>
          <cell r="D573" t="str">
            <v xml:space="preserve">식    </v>
          </cell>
          <cell r="E573">
            <v>3707436</v>
          </cell>
          <cell r="F573">
            <v>3707436</v>
          </cell>
          <cell r="G573">
            <v>0</v>
          </cell>
          <cell r="H573">
            <v>0</v>
          </cell>
          <cell r="I573">
            <v>0</v>
          </cell>
          <cell r="J573">
            <v>0</v>
          </cell>
          <cell r="K573">
            <v>3707436</v>
          </cell>
          <cell r="L573">
            <v>3707436</v>
          </cell>
        </row>
        <row r="574">
          <cell r="A574" t="str">
            <v/>
          </cell>
          <cell r="B574" t="str">
            <v/>
          </cell>
          <cell r="C574">
            <v>0</v>
          </cell>
          <cell r="D574" t="str">
            <v xml:space="preserve">      </v>
          </cell>
          <cell r="E574">
            <v>0</v>
          </cell>
          <cell r="F574">
            <v>0</v>
          </cell>
          <cell r="G574">
            <v>0</v>
          </cell>
          <cell r="H574">
            <v>0</v>
          </cell>
          <cell r="I574">
            <v>0</v>
          </cell>
          <cell r="J574">
            <v>0</v>
          </cell>
          <cell r="K574">
            <v>0</v>
          </cell>
          <cell r="L574">
            <v>0</v>
          </cell>
        </row>
        <row r="576">
          <cell r="A576" t="str">
            <v>3.8. 안전관리비</v>
          </cell>
          <cell r="B576" t="str">
            <v>(총괄표 직접계상)</v>
          </cell>
          <cell r="C576">
            <v>1</v>
          </cell>
          <cell r="D576" t="str">
            <v xml:space="preserve">식    </v>
          </cell>
          <cell r="E576" t="str">
            <v/>
          </cell>
          <cell r="F576">
            <v>26326379</v>
          </cell>
          <cell r="G576" t="str">
            <v/>
          </cell>
          <cell r="H576">
            <v>1165552</v>
          </cell>
          <cell r="I576" t="str">
            <v/>
          </cell>
          <cell r="J576">
            <v>58277</v>
          </cell>
          <cell r="K576" t="str">
            <v/>
          </cell>
          <cell r="L576">
            <v>25102550</v>
          </cell>
        </row>
        <row r="577">
          <cell r="A577" t="str">
            <v>안전관리계획서 작성비</v>
          </cell>
          <cell r="B577" t="str">
            <v>고급기술자</v>
          </cell>
          <cell r="C577">
            <v>10</v>
          </cell>
          <cell r="D577" t="str">
            <v xml:space="preserve">일    </v>
          </cell>
          <cell r="E577">
            <v>0</v>
          </cell>
          <cell r="F577">
            <v>2420550</v>
          </cell>
          <cell r="G577">
            <v>0</v>
          </cell>
          <cell r="H577">
            <v>0</v>
          </cell>
          <cell r="I577">
            <v>0</v>
          </cell>
          <cell r="J577">
            <v>0</v>
          </cell>
          <cell r="K577">
            <v>0</v>
          </cell>
          <cell r="L577">
            <v>2420550</v>
          </cell>
        </row>
        <row r="578">
          <cell r="A578" t="str">
            <v>안전관리계획서 검토비</v>
          </cell>
          <cell r="B578" t="str">
            <v>VAT제외</v>
          </cell>
          <cell r="C578">
            <v>1</v>
          </cell>
          <cell r="D578" t="str">
            <v xml:space="preserve">식    </v>
          </cell>
          <cell r="E578">
            <v>1050000</v>
          </cell>
          <cell r="F578">
            <v>1050000</v>
          </cell>
          <cell r="G578">
            <v>0</v>
          </cell>
          <cell r="H578">
            <v>0</v>
          </cell>
          <cell r="I578">
            <v>0</v>
          </cell>
          <cell r="J578">
            <v>0</v>
          </cell>
          <cell r="K578">
            <v>1050000</v>
          </cell>
          <cell r="L578">
            <v>1050000</v>
          </cell>
        </row>
        <row r="579">
          <cell r="A579" t="str">
            <v>안전시설 설치비</v>
          </cell>
          <cell r="B579" t="str">
            <v/>
          </cell>
          <cell r="C579">
            <v>1</v>
          </cell>
          <cell r="D579" t="str">
            <v xml:space="preserve">식    </v>
          </cell>
          <cell r="E579">
            <v>1223829</v>
          </cell>
          <cell r="F579">
            <v>1223829</v>
          </cell>
          <cell r="G579">
            <v>1165552</v>
          </cell>
          <cell r="H579">
            <v>1165552</v>
          </cell>
          <cell r="I579">
            <v>58277</v>
          </cell>
          <cell r="J579">
            <v>58277</v>
          </cell>
          <cell r="K579">
            <v>0</v>
          </cell>
          <cell r="L579">
            <v>0</v>
          </cell>
        </row>
        <row r="580">
          <cell r="A580" t="str">
            <v>초기안전점검비(배수문)</v>
          </cell>
          <cell r="B580" t="str">
            <v>내역별첨</v>
          </cell>
          <cell r="C580">
            <v>0</v>
          </cell>
          <cell r="D580" t="str">
            <v xml:space="preserve">식    </v>
          </cell>
          <cell r="E580">
            <v>41800000</v>
          </cell>
          <cell r="F580">
            <v>0</v>
          </cell>
          <cell r="G580">
            <v>0</v>
          </cell>
          <cell r="H580">
            <v>0</v>
          </cell>
          <cell r="I580">
            <v>0</v>
          </cell>
          <cell r="J580">
            <v>0</v>
          </cell>
          <cell r="K580">
            <v>41800000</v>
          </cell>
          <cell r="L580">
            <v>0</v>
          </cell>
        </row>
        <row r="581">
          <cell r="A581" t="str">
            <v>정기안전점검비(배수문)</v>
          </cell>
          <cell r="B581" t="str">
            <v>내역별첨</v>
          </cell>
          <cell r="C581">
            <v>0</v>
          </cell>
          <cell r="D581" t="str">
            <v xml:space="preserve">식    </v>
          </cell>
          <cell r="E581">
            <v>55867000</v>
          </cell>
          <cell r="F581">
            <v>0</v>
          </cell>
          <cell r="G581">
            <v>0</v>
          </cell>
          <cell r="H581">
            <v>0</v>
          </cell>
          <cell r="I581">
            <v>0</v>
          </cell>
          <cell r="J581">
            <v>0</v>
          </cell>
          <cell r="K581">
            <v>55867000</v>
          </cell>
          <cell r="L581">
            <v>0</v>
          </cell>
        </row>
        <row r="582">
          <cell r="A582" t="str">
            <v>가설구조물 안전성 확인비용</v>
          </cell>
          <cell r="B582" t="str">
            <v>거푸집동바리, 흙막이</v>
          </cell>
          <cell r="C582">
            <v>4</v>
          </cell>
          <cell r="D582" t="str">
            <v xml:space="preserve">식    </v>
          </cell>
          <cell r="E582">
            <v>5408000</v>
          </cell>
          <cell r="F582">
            <v>21632000</v>
          </cell>
          <cell r="G582">
            <v>0</v>
          </cell>
          <cell r="H582">
            <v>0</v>
          </cell>
          <cell r="I582">
            <v>0</v>
          </cell>
          <cell r="J582">
            <v>0</v>
          </cell>
          <cell r="K582">
            <v>5408000</v>
          </cell>
          <cell r="L582">
            <v>21632000</v>
          </cell>
        </row>
        <row r="583">
          <cell r="A583" t="str">
            <v/>
          </cell>
          <cell r="B583" t="str">
            <v/>
          </cell>
          <cell r="C583">
            <v>0</v>
          </cell>
          <cell r="D583" t="str">
            <v xml:space="preserve">      </v>
          </cell>
          <cell r="E583">
            <v>0</v>
          </cell>
          <cell r="F583">
            <v>0</v>
          </cell>
          <cell r="G583">
            <v>0</v>
          </cell>
          <cell r="H583">
            <v>0</v>
          </cell>
          <cell r="I583">
            <v>0</v>
          </cell>
          <cell r="J583">
            <v>0</v>
          </cell>
          <cell r="K583">
            <v>0</v>
          </cell>
          <cell r="L583">
            <v>0</v>
          </cell>
        </row>
        <row r="585">
          <cell r="A585" t="str">
            <v>4. 기타 공사비</v>
          </cell>
          <cell r="B585" t="str">
            <v>(별도계상)</v>
          </cell>
          <cell r="C585">
            <v>1</v>
          </cell>
          <cell r="D585" t="str">
            <v xml:space="preserve">식    </v>
          </cell>
          <cell r="E585" t="str">
            <v/>
          </cell>
          <cell r="F585">
            <v>670656899</v>
          </cell>
          <cell r="G585" t="str">
            <v/>
          </cell>
          <cell r="H585">
            <v>0</v>
          </cell>
          <cell r="I585" t="str">
            <v/>
          </cell>
          <cell r="J585">
            <v>0</v>
          </cell>
          <cell r="K585" t="str">
            <v/>
          </cell>
          <cell r="L585">
            <v>670656899</v>
          </cell>
        </row>
        <row r="586">
          <cell r="A586" t="str">
            <v xml:space="preserve">  가. 폐기물 처리비</v>
          </cell>
          <cell r="B586" t="str">
            <v/>
          </cell>
          <cell r="C586">
            <v>1</v>
          </cell>
          <cell r="D586" t="str">
            <v xml:space="preserve">      </v>
          </cell>
          <cell r="E586">
            <v>670656899</v>
          </cell>
          <cell r="F586">
            <v>670656899</v>
          </cell>
          <cell r="G586">
            <v>0</v>
          </cell>
          <cell r="H586">
            <v>0</v>
          </cell>
          <cell r="I586">
            <v>0</v>
          </cell>
          <cell r="J586">
            <v>0</v>
          </cell>
          <cell r="K586">
            <v>670656899</v>
          </cell>
          <cell r="L586">
            <v>670656899</v>
          </cell>
        </row>
        <row r="587">
          <cell r="A587" t="str">
            <v/>
          </cell>
          <cell r="B587" t="str">
            <v/>
          </cell>
          <cell r="C587">
            <v>0</v>
          </cell>
          <cell r="D587" t="str">
            <v xml:space="preserve">      </v>
          </cell>
          <cell r="E587">
            <v>0</v>
          </cell>
          <cell r="F587">
            <v>0</v>
          </cell>
          <cell r="G587">
            <v>0</v>
          </cell>
          <cell r="H587">
            <v>0</v>
          </cell>
          <cell r="I587">
            <v>0</v>
          </cell>
          <cell r="J587">
            <v>0</v>
          </cell>
          <cell r="K587">
            <v>0</v>
          </cell>
          <cell r="L587">
            <v>0</v>
          </cell>
        </row>
        <row r="589">
          <cell r="A589" t="str">
            <v xml:space="preserve">  가. 폐기물 처리비</v>
          </cell>
          <cell r="B589" t="str">
            <v/>
          </cell>
          <cell r="C589">
            <v>1</v>
          </cell>
          <cell r="D589" t="str">
            <v xml:space="preserve">식    </v>
          </cell>
          <cell r="E589" t="str">
            <v/>
          </cell>
          <cell r="F589">
            <v>670656899</v>
          </cell>
          <cell r="G589" t="str">
            <v/>
          </cell>
          <cell r="H589">
            <v>0</v>
          </cell>
          <cell r="I589" t="str">
            <v/>
          </cell>
          <cell r="J589">
            <v>0</v>
          </cell>
          <cell r="K589" t="str">
            <v/>
          </cell>
          <cell r="L589">
            <v>670656899</v>
          </cell>
        </row>
        <row r="590">
          <cell r="A590" t="str">
            <v>폐기물 처리단가</v>
          </cell>
          <cell r="B590" t="str">
            <v>콘크리트</v>
          </cell>
          <cell r="C590">
            <v>16694.22</v>
          </cell>
          <cell r="D590" t="str">
            <v xml:space="preserve">ton   </v>
          </cell>
          <cell r="E590">
            <v>24947</v>
          </cell>
          <cell r="F590">
            <v>416470706</v>
          </cell>
          <cell r="G590">
            <v>0</v>
          </cell>
          <cell r="H590">
            <v>0</v>
          </cell>
          <cell r="I590">
            <v>0</v>
          </cell>
          <cell r="J590">
            <v>0</v>
          </cell>
          <cell r="K590">
            <v>24947</v>
          </cell>
          <cell r="L590">
            <v>416470706</v>
          </cell>
        </row>
        <row r="591">
          <cell r="A591" t="str">
            <v>폐기물 처리단가</v>
          </cell>
          <cell r="B591" t="str">
            <v>아스콘</v>
          </cell>
          <cell r="C591">
            <v>0</v>
          </cell>
          <cell r="D591" t="str">
            <v xml:space="preserve">ton   </v>
          </cell>
          <cell r="E591">
            <v>26647</v>
          </cell>
          <cell r="F591">
            <v>0</v>
          </cell>
          <cell r="G591">
            <v>0</v>
          </cell>
          <cell r="H591">
            <v>0</v>
          </cell>
          <cell r="I591">
            <v>0</v>
          </cell>
          <cell r="J591">
            <v>0</v>
          </cell>
          <cell r="K591">
            <v>26647</v>
          </cell>
          <cell r="L591">
            <v>0</v>
          </cell>
        </row>
        <row r="592">
          <cell r="A592" t="str">
            <v>폐기물 운반비(30km)</v>
          </cell>
          <cell r="B592" t="str">
            <v>15ton덤프</v>
          </cell>
          <cell r="C592">
            <v>16694.22</v>
          </cell>
          <cell r="D592" t="str">
            <v xml:space="preserve">ton   </v>
          </cell>
          <cell r="E592">
            <v>15226</v>
          </cell>
          <cell r="F592">
            <v>254186193</v>
          </cell>
          <cell r="G592">
            <v>0</v>
          </cell>
          <cell r="H592">
            <v>0</v>
          </cell>
          <cell r="I592">
            <v>0</v>
          </cell>
          <cell r="J592">
            <v>0</v>
          </cell>
          <cell r="K592">
            <v>15226</v>
          </cell>
          <cell r="L592">
            <v>254186193</v>
          </cell>
        </row>
        <row r="593">
          <cell r="A593" t="str">
            <v>폐기물 소 계</v>
          </cell>
          <cell r="B593" t="str">
            <v/>
          </cell>
          <cell r="C593">
            <v>1</v>
          </cell>
          <cell r="D593" t="str">
            <v xml:space="preserve">식    </v>
          </cell>
          <cell r="E593">
            <v>0</v>
          </cell>
          <cell r="F593">
            <v>670656899</v>
          </cell>
          <cell r="G593">
            <v>0</v>
          </cell>
          <cell r="H593">
            <v>0</v>
          </cell>
          <cell r="I593">
            <v>0</v>
          </cell>
          <cell r="J593">
            <v>0</v>
          </cell>
          <cell r="K593">
            <v>0</v>
          </cell>
          <cell r="L593">
            <v>670656899</v>
          </cell>
        </row>
        <row r="594">
          <cell r="A594" t="str">
            <v>부가가치세포함 소계</v>
          </cell>
          <cell r="B594" t="str">
            <v/>
          </cell>
          <cell r="C594">
            <v>1</v>
          </cell>
          <cell r="D594" t="str">
            <v xml:space="preserve">식    </v>
          </cell>
          <cell r="E594">
            <v>0</v>
          </cell>
          <cell r="F594">
            <v>737722588</v>
          </cell>
          <cell r="G594">
            <v>0</v>
          </cell>
          <cell r="H594">
            <v>0</v>
          </cell>
          <cell r="I594">
            <v>0</v>
          </cell>
          <cell r="J594">
            <v>0</v>
          </cell>
          <cell r="K594">
            <v>0</v>
          </cell>
          <cell r="L594">
            <v>737722588</v>
          </cell>
        </row>
        <row r="595">
          <cell r="A595" t="str">
            <v/>
          </cell>
          <cell r="B595" t="str">
            <v/>
          </cell>
          <cell r="C595">
            <v>0</v>
          </cell>
          <cell r="D595" t="str">
            <v xml:space="preserve">      </v>
          </cell>
          <cell r="E595">
            <v>0</v>
          </cell>
          <cell r="F595">
            <v>0</v>
          </cell>
          <cell r="G595">
            <v>0</v>
          </cell>
          <cell r="H595">
            <v>0</v>
          </cell>
          <cell r="I595">
            <v>0</v>
          </cell>
          <cell r="J595">
            <v>0</v>
          </cell>
          <cell r="K595">
            <v>0</v>
          </cell>
          <cell r="L595">
            <v>0</v>
          </cell>
        </row>
      </sheetData>
      <sheetData sheetId="15">
        <row r="4">
          <cell r="A4" t="str">
            <v>◇고군지구 배수개선사업 공사비 명세서</v>
          </cell>
          <cell r="B4" t="str">
            <v/>
          </cell>
          <cell r="C4">
            <v>1</v>
          </cell>
          <cell r="D4" t="str">
            <v xml:space="preserve">식    </v>
          </cell>
          <cell r="E4" t="str">
            <v/>
          </cell>
          <cell r="F4">
            <v>7219758553</v>
          </cell>
          <cell r="G4" t="str">
            <v/>
          </cell>
          <cell r="H4">
            <v>1968162208</v>
          </cell>
          <cell r="I4" t="str">
            <v/>
          </cell>
          <cell r="J4">
            <v>4000610901</v>
          </cell>
          <cell r="K4" t="str">
            <v/>
          </cell>
          <cell r="L4">
            <v>1250985444</v>
          </cell>
        </row>
        <row r="5">
          <cell r="A5" t="str">
            <v>1. 둔전공구 공사비명세서</v>
          </cell>
          <cell r="B5" t="str">
            <v/>
          </cell>
          <cell r="C5">
            <v>1</v>
          </cell>
          <cell r="D5" t="str">
            <v xml:space="preserve">식    </v>
          </cell>
          <cell r="E5">
            <v>3201096310</v>
          </cell>
          <cell r="F5">
            <v>3201096310</v>
          </cell>
          <cell r="G5">
            <v>1050736259</v>
          </cell>
          <cell r="H5">
            <v>1050736259</v>
          </cell>
          <cell r="I5">
            <v>1777614412</v>
          </cell>
          <cell r="J5">
            <v>1777614412</v>
          </cell>
          <cell r="K5">
            <v>372745639</v>
          </cell>
          <cell r="L5">
            <v>372745639</v>
          </cell>
        </row>
        <row r="6">
          <cell r="A6" t="str">
            <v>2. 마산공구 공사비명세서</v>
          </cell>
          <cell r="B6" t="str">
            <v/>
          </cell>
          <cell r="C6">
            <v>1</v>
          </cell>
          <cell r="D6" t="str">
            <v xml:space="preserve">식    </v>
          </cell>
          <cell r="E6">
            <v>3525110162</v>
          </cell>
          <cell r="F6">
            <v>3525110162</v>
          </cell>
          <cell r="G6">
            <v>892804826</v>
          </cell>
          <cell r="H6">
            <v>892804826</v>
          </cell>
          <cell r="I6">
            <v>2179755010</v>
          </cell>
          <cell r="J6">
            <v>2179755010</v>
          </cell>
          <cell r="K6">
            <v>452550326</v>
          </cell>
          <cell r="L6">
            <v>452550326</v>
          </cell>
        </row>
        <row r="7">
          <cell r="A7" t="str">
            <v>3. 부대공 공사비명세서</v>
          </cell>
          <cell r="B7" t="str">
            <v/>
          </cell>
          <cell r="C7">
            <v>1</v>
          </cell>
          <cell r="D7" t="str">
            <v xml:space="preserve">식    </v>
          </cell>
          <cell r="E7">
            <v>493552081</v>
          </cell>
          <cell r="F7">
            <v>493552081</v>
          </cell>
          <cell r="G7">
            <v>24621123</v>
          </cell>
          <cell r="H7">
            <v>24621123</v>
          </cell>
          <cell r="I7">
            <v>43241479</v>
          </cell>
          <cell r="J7">
            <v>43241479</v>
          </cell>
          <cell r="K7">
            <v>425689479</v>
          </cell>
          <cell r="L7">
            <v>425689479</v>
          </cell>
        </row>
        <row r="8">
          <cell r="A8" t="str">
            <v/>
          </cell>
          <cell r="B8" t="str">
            <v/>
          </cell>
          <cell r="C8">
            <v>0</v>
          </cell>
          <cell r="D8" t="str">
            <v xml:space="preserve">      </v>
          </cell>
          <cell r="E8">
            <v>0</v>
          </cell>
          <cell r="F8">
            <v>0</v>
          </cell>
          <cell r="G8">
            <v>0</v>
          </cell>
          <cell r="H8">
            <v>0</v>
          </cell>
          <cell r="I8">
            <v>0</v>
          </cell>
          <cell r="J8">
            <v>0</v>
          </cell>
          <cell r="K8">
            <v>0</v>
          </cell>
          <cell r="L8">
            <v>0</v>
          </cell>
        </row>
        <row r="10">
          <cell r="A10" t="str">
            <v>1. 둔전공구 공사비명세서</v>
          </cell>
          <cell r="B10" t="str">
            <v/>
          </cell>
          <cell r="C10">
            <v>1</v>
          </cell>
          <cell r="D10" t="str">
            <v xml:space="preserve">식    </v>
          </cell>
          <cell r="E10" t="str">
            <v/>
          </cell>
          <cell r="F10">
            <v>3201096310</v>
          </cell>
          <cell r="G10" t="str">
            <v/>
          </cell>
          <cell r="H10">
            <v>1050736259</v>
          </cell>
          <cell r="I10" t="str">
            <v/>
          </cell>
          <cell r="J10">
            <v>1777614412</v>
          </cell>
          <cell r="K10" t="str">
            <v/>
          </cell>
          <cell r="L10">
            <v>372745639</v>
          </cell>
        </row>
        <row r="11">
          <cell r="A11" t="str">
            <v>1.1. 배수로 공사비 명세서</v>
          </cell>
          <cell r="B11" t="str">
            <v/>
          </cell>
          <cell r="C11">
            <v>1</v>
          </cell>
          <cell r="D11" t="str">
            <v xml:space="preserve">식    </v>
          </cell>
          <cell r="E11">
            <v>2582296306</v>
          </cell>
          <cell r="F11">
            <v>2582296306</v>
          </cell>
          <cell r="G11">
            <v>738559233</v>
          </cell>
          <cell r="H11">
            <v>738559233</v>
          </cell>
          <cell r="I11">
            <v>1581283194</v>
          </cell>
          <cell r="J11">
            <v>1581283194</v>
          </cell>
          <cell r="K11">
            <v>262453879</v>
          </cell>
          <cell r="L11">
            <v>262453879</v>
          </cell>
        </row>
        <row r="12">
          <cell r="A12" t="str">
            <v>1.2. 방수제 공사비 명세서</v>
          </cell>
          <cell r="B12" t="str">
            <v/>
          </cell>
          <cell r="C12">
            <v>1</v>
          </cell>
          <cell r="D12" t="str">
            <v xml:space="preserve">식    </v>
          </cell>
          <cell r="E12">
            <v>618800004</v>
          </cell>
          <cell r="F12">
            <v>618800004</v>
          </cell>
          <cell r="G12">
            <v>312177026</v>
          </cell>
          <cell r="H12">
            <v>312177026</v>
          </cell>
          <cell r="I12">
            <v>196331218</v>
          </cell>
          <cell r="J12">
            <v>196331218</v>
          </cell>
          <cell r="K12">
            <v>110291760</v>
          </cell>
          <cell r="L12">
            <v>110291760</v>
          </cell>
        </row>
        <row r="13">
          <cell r="A13" t="str">
            <v/>
          </cell>
          <cell r="B13" t="str">
            <v/>
          </cell>
          <cell r="C13">
            <v>0</v>
          </cell>
          <cell r="D13" t="str">
            <v xml:space="preserve">      </v>
          </cell>
          <cell r="E13">
            <v>0</v>
          </cell>
          <cell r="F13">
            <v>0</v>
          </cell>
          <cell r="G13">
            <v>0</v>
          </cell>
          <cell r="H13">
            <v>0</v>
          </cell>
          <cell r="I13">
            <v>0</v>
          </cell>
          <cell r="J13">
            <v>0</v>
          </cell>
          <cell r="K13">
            <v>0</v>
          </cell>
          <cell r="L13">
            <v>0</v>
          </cell>
        </row>
        <row r="15">
          <cell r="A15" t="str">
            <v>1.1. 배수로 공사비 명세서</v>
          </cell>
          <cell r="B15" t="str">
            <v/>
          </cell>
          <cell r="C15">
            <v>1</v>
          </cell>
          <cell r="D15" t="str">
            <v xml:space="preserve">식    </v>
          </cell>
          <cell r="E15" t="str">
            <v/>
          </cell>
          <cell r="F15">
            <v>2582296306</v>
          </cell>
          <cell r="G15" t="str">
            <v/>
          </cell>
          <cell r="H15">
            <v>738559233</v>
          </cell>
          <cell r="I15" t="str">
            <v/>
          </cell>
          <cell r="J15">
            <v>1581283194</v>
          </cell>
          <cell r="K15" t="str">
            <v/>
          </cell>
          <cell r="L15">
            <v>262453879</v>
          </cell>
        </row>
        <row r="16">
          <cell r="A16" t="str">
            <v>1.1.1. 배수로 토공</v>
          </cell>
          <cell r="B16" t="str">
            <v/>
          </cell>
          <cell r="C16">
            <v>1</v>
          </cell>
          <cell r="D16" t="str">
            <v xml:space="preserve">식    </v>
          </cell>
          <cell r="E16">
            <v>655912672</v>
          </cell>
          <cell r="F16">
            <v>655912672</v>
          </cell>
          <cell r="G16">
            <v>186180495</v>
          </cell>
          <cell r="H16">
            <v>186180495</v>
          </cell>
          <cell r="I16">
            <v>356458920</v>
          </cell>
          <cell r="J16">
            <v>356458920</v>
          </cell>
          <cell r="K16">
            <v>113273257</v>
          </cell>
          <cell r="L16">
            <v>113273257</v>
          </cell>
        </row>
        <row r="17">
          <cell r="A17" t="str">
            <v>1.1.2. 배수로 구조물</v>
          </cell>
          <cell r="B17" t="str">
            <v/>
          </cell>
          <cell r="C17">
            <v>1</v>
          </cell>
          <cell r="D17" t="str">
            <v xml:space="preserve">식    </v>
          </cell>
          <cell r="E17">
            <v>1926383634</v>
          </cell>
          <cell r="F17">
            <v>1926383634</v>
          </cell>
          <cell r="G17">
            <v>552378738</v>
          </cell>
          <cell r="H17">
            <v>552378738</v>
          </cell>
          <cell r="I17">
            <v>1224824274</v>
          </cell>
          <cell r="J17">
            <v>1224824274</v>
          </cell>
          <cell r="K17">
            <v>149180622</v>
          </cell>
          <cell r="L17">
            <v>149180622</v>
          </cell>
        </row>
        <row r="18">
          <cell r="A18" t="str">
            <v/>
          </cell>
          <cell r="B18" t="str">
            <v/>
          </cell>
          <cell r="C18">
            <v>0</v>
          </cell>
          <cell r="D18" t="str">
            <v xml:space="preserve">      </v>
          </cell>
          <cell r="E18">
            <v>0</v>
          </cell>
          <cell r="F18">
            <v>0</v>
          </cell>
          <cell r="G18">
            <v>0</v>
          </cell>
          <cell r="H18">
            <v>0</v>
          </cell>
          <cell r="I18">
            <v>0</v>
          </cell>
          <cell r="J18">
            <v>0</v>
          </cell>
          <cell r="K18">
            <v>0</v>
          </cell>
          <cell r="L18">
            <v>0</v>
          </cell>
        </row>
        <row r="20">
          <cell r="A20" t="str">
            <v>1.1.1. 배수로 토공</v>
          </cell>
          <cell r="B20" t="str">
            <v/>
          </cell>
          <cell r="C20">
            <v>1</v>
          </cell>
          <cell r="D20" t="str">
            <v xml:space="preserve">식    </v>
          </cell>
          <cell r="E20" t="str">
            <v/>
          </cell>
          <cell r="F20">
            <v>655912672</v>
          </cell>
          <cell r="G20" t="str">
            <v/>
          </cell>
          <cell r="H20">
            <v>186180495</v>
          </cell>
          <cell r="I20" t="str">
            <v/>
          </cell>
          <cell r="J20">
            <v>356458920</v>
          </cell>
          <cell r="K20" t="str">
            <v/>
          </cell>
          <cell r="L20">
            <v>113273257</v>
          </cell>
        </row>
        <row r="21">
          <cell r="A21" t="str">
            <v>흙깎기/보통토사</v>
          </cell>
          <cell r="B21" t="str">
            <v>중규모(100,000m3 미만)</v>
          </cell>
          <cell r="C21">
            <v>0</v>
          </cell>
          <cell r="D21" t="str">
            <v xml:space="preserve">m3    </v>
          </cell>
          <cell r="E21">
            <v>1405</v>
          </cell>
          <cell r="F21">
            <v>0</v>
          </cell>
          <cell r="G21">
            <v>407</v>
          </cell>
          <cell r="H21">
            <v>0</v>
          </cell>
          <cell r="I21">
            <v>590</v>
          </cell>
          <cell r="J21">
            <v>0</v>
          </cell>
          <cell r="K21">
            <v>408</v>
          </cell>
          <cell r="L21">
            <v>0</v>
          </cell>
        </row>
        <row r="22">
          <cell r="A22" t="str">
            <v>흙쌓기/토사</v>
          </cell>
          <cell r="B22" t="str">
            <v>다짐도90%이상</v>
          </cell>
          <cell r="C22">
            <v>16913.8</v>
          </cell>
          <cell r="D22" t="str">
            <v xml:space="preserve">m3    </v>
          </cell>
          <cell r="E22">
            <v>1873</v>
          </cell>
          <cell r="F22">
            <v>31679546</v>
          </cell>
          <cell r="G22">
            <v>363</v>
          </cell>
          <cell r="H22">
            <v>6139709</v>
          </cell>
          <cell r="I22">
            <v>993</v>
          </cell>
          <cell r="J22">
            <v>16795403</v>
          </cell>
          <cell r="K22">
            <v>517</v>
          </cell>
          <cell r="L22">
            <v>8744434</v>
          </cell>
        </row>
        <row r="23">
          <cell r="A23" t="str">
            <v>기계터파기/보통토사/5m이하(용수)</v>
          </cell>
          <cell r="B23" t="str">
            <v>양호</v>
          </cell>
          <cell r="C23">
            <v>24306.1</v>
          </cell>
          <cell r="D23" t="str">
            <v xml:space="preserve">m3    </v>
          </cell>
          <cell r="E23">
            <v>1671</v>
          </cell>
          <cell r="F23">
            <v>40615491</v>
          </cell>
          <cell r="G23">
            <v>358</v>
          </cell>
          <cell r="H23">
            <v>8701583</v>
          </cell>
          <cell r="I23">
            <v>769</v>
          </cell>
          <cell r="J23">
            <v>18691390</v>
          </cell>
          <cell r="K23">
            <v>544</v>
          </cell>
          <cell r="L23">
            <v>13222518</v>
          </cell>
        </row>
        <row r="24">
          <cell r="A24" t="str">
            <v>되메우기 및 다짐</v>
          </cell>
          <cell r="B24" t="str">
            <v>소형장비</v>
          </cell>
          <cell r="C24">
            <v>33784.699999999997</v>
          </cell>
          <cell r="D24" t="str">
            <v xml:space="preserve">m3    </v>
          </cell>
          <cell r="E24">
            <v>8288</v>
          </cell>
          <cell r="F24">
            <v>280007593</v>
          </cell>
          <cell r="G24">
            <v>750</v>
          </cell>
          <cell r="H24">
            <v>25338525</v>
          </cell>
          <cell r="I24">
            <v>6796</v>
          </cell>
          <cell r="J24">
            <v>229600821</v>
          </cell>
          <cell r="K24">
            <v>742</v>
          </cell>
          <cell r="L24">
            <v>25068247</v>
          </cell>
        </row>
        <row r="25">
          <cell r="A25" t="str">
            <v>잔토처리</v>
          </cell>
          <cell r="B25" t="str">
            <v>토사</v>
          </cell>
          <cell r="C25">
            <v>0</v>
          </cell>
          <cell r="D25" t="str">
            <v xml:space="preserve">m3    </v>
          </cell>
          <cell r="E25">
            <v>660</v>
          </cell>
          <cell r="F25">
            <v>0</v>
          </cell>
          <cell r="G25">
            <v>176</v>
          </cell>
          <cell r="H25">
            <v>0</v>
          </cell>
          <cell r="I25">
            <v>218</v>
          </cell>
          <cell r="J25">
            <v>0</v>
          </cell>
          <cell r="K25">
            <v>266</v>
          </cell>
          <cell r="L25">
            <v>0</v>
          </cell>
        </row>
        <row r="26">
          <cell r="A26" t="str">
            <v>흙쌓기/토사(순성토)</v>
          </cell>
          <cell r="B26" t="str">
            <v>비다짐</v>
          </cell>
          <cell r="C26">
            <v>0</v>
          </cell>
          <cell r="D26" t="str">
            <v xml:space="preserve">m3    </v>
          </cell>
          <cell r="E26">
            <v>9270</v>
          </cell>
          <cell r="F26">
            <v>0</v>
          </cell>
          <cell r="G26">
            <v>3294</v>
          </cell>
          <cell r="H26">
            <v>0</v>
          </cell>
          <cell r="I26">
            <v>2989</v>
          </cell>
          <cell r="J26">
            <v>0</v>
          </cell>
          <cell r="K26">
            <v>2987</v>
          </cell>
          <cell r="L26">
            <v>0</v>
          </cell>
        </row>
        <row r="27">
          <cell r="A27" t="str">
            <v>순성토운반(둔전-배수로)</v>
          </cell>
          <cell r="B27" t="str">
            <v>백호_덤프15ton, L=7.3km</v>
          </cell>
          <cell r="C27">
            <v>12170.3</v>
          </cell>
          <cell r="D27" t="str">
            <v xml:space="preserve">M3    </v>
          </cell>
          <cell r="E27">
            <v>8486</v>
          </cell>
          <cell r="F27">
            <v>103277165</v>
          </cell>
          <cell r="G27">
            <v>3007</v>
          </cell>
          <cell r="H27">
            <v>36596092</v>
          </cell>
          <cell r="I27">
            <v>2730</v>
          </cell>
          <cell r="J27">
            <v>33224919</v>
          </cell>
          <cell r="K27">
            <v>2749</v>
          </cell>
          <cell r="L27">
            <v>33456154</v>
          </cell>
        </row>
        <row r="28">
          <cell r="A28" t="str">
            <v>유용성토운반(도저 L=20~30m)</v>
          </cell>
          <cell r="B28" t="str">
            <v>도저 19ton</v>
          </cell>
          <cell r="C28">
            <v>42.6</v>
          </cell>
          <cell r="D28" t="str">
            <v xml:space="preserve">M3    </v>
          </cell>
          <cell r="E28">
            <v>608</v>
          </cell>
          <cell r="F28">
            <v>25900</v>
          </cell>
          <cell r="G28">
            <v>218</v>
          </cell>
          <cell r="H28">
            <v>9286</v>
          </cell>
          <cell r="I28">
            <v>170</v>
          </cell>
          <cell r="J28">
            <v>7242</v>
          </cell>
          <cell r="K28">
            <v>220</v>
          </cell>
          <cell r="L28">
            <v>9372</v>
          </cell>
        </row>
        <row r="29">
          <cell r="A29" t="str">
            <v>유용성토운반(종단)</v>
          </cell>
          <cell r="B29" t="str">
            <v>백호_덤프15ton, L=192m</v>
          </cell>
          <cell r="C29">
            <v>395.2</v>
          </cell>
          <cell r="D29" t="str">
            <v xml:space="preserve">M3    </v>
          </cell>
          <cell r="E29">
            <v>1468</v>
          </cell>
          <cell r="F29">
            <v>580153</v>
          </cell>
          <cell r="G29">
            <v>510</v>
          </cell>
          <cell r="H29">
            <v>201552</v>
          </cell>
          <cell r="I29">
            <v>521</v>
          </cell>
          <cell r="J29">
            <v>205899</v>
          </cell>
          <cell r="K29">
            <v>437</v>
          </cell>
          <cell r="L29">
            <v>172702</v>
          </cell>
        </row>
        <row r="30">
          <cell r="A30" t="str">
            <v>유용성토운반(지구내)</v>
          </cell>
          <cell r="B30" t="str">
            <v>백호_덤프15ton, L=1,082m</v>
          </cell>
          <cell r="C30">
            <v>880.2</v>
          </cell>
          <cell r="D30" t="str">
            <v xml:space="preserve">M3    </v>
          </cell>
          <cell r="E30">
            <v>2185</v>
          </cell>
          <cell r="F30">
            <v>1923235</v>
          </cell>
          <cell r="G30">
            <v>779</v>
          </cell>
          <cell r="H30">
            <v>685675</v>
          </cell>
          <cell r="I30">
            <v>743</v>
          </cell>
          <cell r="J30">
            <v>653988</v>
          </cell>
          <cell r="K30">
            <v>663</v>
          </cell>
          <cell r="L30">
            <v>583572</v>
          </cell>
        </row>
        <row r="31">
          <cell r="A31" t="str">
            <v>사토(토사)_운반 및 고르기</v>
          </cell>
          <cell r="B31" t="str">
            <v>덤프트럭 15톤(L=2.0㎞)</v>
          </cell>
          <cell r="C31">
            <v>13433.8</v>
          </cell>
          <cell r="D31" t="str">
            <v xml:space="preserve">㎥    </v>
          </cell>
          <cell r="E31">
            <v>5482</v>
          </cell>
          <cell r="F31">
            <v>73644090</v>
          </cell>
          <cell r="G31">
            <v>1904</v>
          </cell>
          <cell r="H31">
            <v>25577955</v>
          </cell>
          <cell r="I31">
            <v>1767</v>
          </cell>
          <cell r="J31">
            <v>23737524</v>
          </cell>
          <cell r="K31">
            <v>1811</v>
          </cell>
          <cell r="L31">
            <v>24328611</v>
          </cell>
        </row>
        <row r="32">
          <cell r="A32" t="str">
            <v>표토제거/답구간</v>
          </cell>
          <cell r="B32" t="str">
            <v>T=20cm</v>
          </cell>
          <cell r="C32">
            <v>0</v>
          </cell>
          <cell r="D32" t="str">
            <v xml:space="preserve">m2    </v>
          </cell>
          <cell r="E32">
            <v>396</v>
          </cell>
          <cell r="F32">
            <v>0</v>
          </cell>
          <cell r="G32">
            <v>125</v>
          </cell>
          <cell r="H32">
            <v>0</v>
          </cell>
          <cell r="I32">
            <v>147</v>
          </cell>
          <cell r="J32">
            <v>0</v>
          </cell>
          <cell r="K32">
            <v>124</v>
          </cell>
          <cell r="L32">
            <v>0</v>
          </cell>
        </row>
        <row r="33">
          <cell r="A33" t="str">
            <v>표토제거/답외구간</v>
          </cell>
          <cell r="B33" t="str">
            <v>T=20cm</v>
          </cell>
          <cell r="C33">
            <v>2015.07</v>
          </cell>
          <cell r="D33" t="str">
            <v xml:space="preserve">m2    </v>
          </cell>
          <cell r="E33">
            <v>239</v>
          </cell>
          <cell r="F33">
            <v>481600</v>
          </cell>
          <cell r="G33">
            <v>94</v>
          </cell>
          <cell r="H33">
            <v>189416</v>
          </cell>
          <cell r="I33">
            <v>67</v>
          </cell>
          <cell r="J33">
            <v>135009</v>
          </cell>
          <cell r="K33">
            <v>78</v>
          </cell>
          <cell r="L33">
            <v>157175</v>
          </cell>
        </row>
        <row r="34">
          <cell r="A34" t="str">
            <v>잡석부설</v>
          </cell>
          <cell r="B34" t="str">
            <v>150mm이하</v>
          </cell>
          <cell r="C34">
            <v>0</v>
          </cell>
          <cell r="D34" t="str">
            <v xml:space="preserve">m3    </v>
          </cell>
          <cell r="E34">
            <v>28893</v>
          </cell>
          <cell r="F34">
            <v>0</v>
          </cell>
          <cell r="G34">
            <v>22419</v>
          </cell>
          <cell r="H34">
            <v>0</v>
          </cell>
          <cell r="I34">
            <v>3698</v>
          </cell>
          <cell r="J34">
            <v>0</v>
          </cell>
          <cell r="K34">
            <v>2776</v>
          </cell>
          <cell r="L34">
            <v>0</v>
          </cell>
        </row>
        <row r="35">
          <cell r="A35" t="str">
            <v>유용성토(토사)</v>
          </cell>
          <cell r="B35" t="str">
            <v>굴삭기(무한궤도)+트럭</v>
          </cell>
          <cell r="C35">
            <v>0</v>
          </cell>
          <cell r="D35" t="str">
            <v xml:space="preserve">㎥    </v>
          </cell>
          <cell r="E35">
            <v>1130</v>
          </cell>
          <cell r="F35">
            <v>0</v>
          </cell>
          <cell r="G35">
            <v>655</v>
          </cell>
          <cell r="H35">
            <v>0</v>
          </cell>
          <cell r="I35">
            <v>0</v>
          </cell>
          <cell r="J35">
            <v>0</v>
          </cell>
          <cell r="K35">
            <v>475</v>
          </cell>
          <cell r="L35">
            <v>0</v>
          </cell>
        </row>
        <row r="36">
          <cell r="A36" t="str">
            <v>절토면고르기</v>
          </cell>
          <cell r="B36" t="str">
            <v>토사</v>
          </cell>
          <cell r="C36">
            <v>1128.5999999999999</v>
          </cell>
          <cell r="D36" t="str">
            <v xml:space="preserve">m2    </v>
          </cell>
          <cell r="E36">
            <v>2518</v>
          </cell>
          <cell r="F36">
            <v>2841814</v>
          </cell>
          <cell r="G36">
            <v>360</v>
          </cell>
          <cell r="H36">
            <v>406296</v>
          </cell>
          <cell r="I36">
            <v>1612</v>
          </cell>
          <cell r="J36">
            <v>1819303</v>
          </cell>
          <cell r="K36">
            <v>546</v>
          </cell>
          <cell r="L36">
            <v>616215</v>
          </cell>
        </row>
        <row r="37">
          <cell r="A37" t="str">
            <v>성토면 고르기</v>
          </cell>
          <cell r="B37" t="str">
            <v>-</v>
          </cell>
          <cell r="C37">
            <v>33852</v>
          </cell>
          <cell r="D37" t="str">
            <v xml:space="preserve">m2    </v>
          </cell>
          <cell r="E37">
            <v>698</v>
          </cell>
          <cell r="F37">
            <v>23628696</v>
          </cell>
          <cell r="G37">
            <v>124</v>
          </cell>
          <cell r="H37">
            <v>4197648</v>
          </cell>
          <cell r="I37">
            <v>370</v>
          </cell>
          <cell r="J37">
            <v>12525240</v>
          </cell>
          <cell r="K37">
            <v>204</v>
          </cell>
          <cell r="L37">
            <v>6905808</v>
          </cell>
        </row>
        <row r="38">
          <cell r="A38" t="str">
            <v>거적덮기</v>
          </cell>
          <cell r="B38" t="str">
            <v>-</v>
          </cell>
          <cell r="C38">
            <v>9553.2000000000007</v>
          </cell>
          <cell r="D38" t="str">
            <v xml:space="preserve">m2    </v>
          </cell>
          <cell r="E38">
            <v>2478</v>
          </cell>
          <cell r="F38">
            <v>23672829</v>
          </cell>
          <cell r="G38">
            <v>1933</v>
          </cell>
          <cell r="H38">
            <v>18466335</v>
          </cell>
          <cell r="I38">
            <v>545</v>
          </cell>
          <cell r="J38">
            <v>5206494</v>
          </cell>
          <cell r="K38">
            <v>0</v>
          </cell>
          <cell r="L38">
            <v>0</v>
          </cell>
        </row>
        <row r="39">
          <cell r="A39" t="str">
            <v>지반매트부설</v>
          </cell>
          <cell r="B39" t="str">
            <v>PET MAT(5t/M)</v>
          </cell>
          <cell r="C39">
            <v>44767.1</v>
          </cell>
          <cell r="D39" t="str">
            <v xml:space="preserve">㎡    </v>
          </cell>
          <cell r="E39">
            <v>1527</v>
          </cell>
          <cell r="F39">
            <v>68359361</v>
          </cell>
          <cell r="G39">
            <v>1320</v>
          </cell>
          <cell r="H39">
            <v>59092572</v>
          </cell>
          <cell r="I39">
            <v>207</v>
          </cell>
          <cell r="J39">
            <v>9266789</v>
          </cell>
          <cell r="K39">
            <v>0</v>
          </cell>
          <cell r="L39">
            <v>0</v>
          </cell>
        </row>
        <row r="40">
          <cell r="A40" t="str">
            <v>비탈규준틀(H=0.5m)</v>
          </cell>
          <cell r="B40" t="str">
            <v/>
          </cell>
          <cell r="C40">
            <v>71</v>
          </cell>
          <cell r="D40" t="str">
            <v xml:space="preserve">개    </v>
          </cell>
          <cell r="E40">
            <v>52923</v>
          </cell>
          <cell r="F40">
            <v>3757533</v>
          </cell>
          <cell r="G40">
            <v>5076</v>
          </cell>
          <cell r="H40">
            <v>360396</v>
          </cell>
          <cell r="I40">
            <v>47728</v>
          </cell>
          <cell r="J40">
            <v>3388688</v>
          </cell>
          <cell r="K40">
            <v>119</v>
          </cell>
          <cell r="L40">
            <v>8449</v>
          </cell>
        </row>
        <row r="41">
          <cell r="A41" t="str">
            <v>수평규준틀(H=2.4m)</v>
          </cell>
          <cell r="B41" t="str">
            <v/>
          </cell>
          <cell r="C41">
            <v>19</v>
          </cell>
          <cell r="D41" t="str">
            <v xml:space="preserve">개    </v>
          </cell>
          <cell r="E41">
            <v>74614</v>
          </cell>
          <cell r="F41">
            <v>1417666</v>
          </cell>
          <cell r="G41">
            <v>11445</v>
          </cell>
          <cell r="H41">
            <v>217455</v>
          </cell>
          <cell r="I41">
            <v>63169</v>
          </cell>
          <cell r="J41">
            <v>1200211</v>
          </cell>
          <cell r="K41">
            <v>0</v>
          </cell>
          <cell r="L41">
            <v>0</v>
          </cell>
        </row>
        <row r="42">
          <cell r="A42" t="str">
            <v/>
          </cell>
          <cell r="B42" t="str">
            <v/>
          </cell>
          <cell r="C42">
            <v>0</v>
          </cell>
          <cell r="D42" t="str">
            <v xml:space="preserve">      </v>
          </cell>
          <cell r="E42">
            <v>0</v>
          </cell>
          <cell r="F42">
            <v>0</v>
          </cell>
          <cell r="G42">
            <v>0</v>
          </cell>
          <cell r="H42">
            <v>0</v>
          </cell>
          <cell r="I42">
            <v>0</v>
          </cell>
          <cell r="J42">
            <v>0</v>
          </cell>
          <cell r="K42">
            <v>0</v>
          </cell>
          <cell r="L42">
            <v>0</v>
          </cell>
        </row>
        <row r="44">
          <cell r="A44" t="str">
            <v>1.1.2. 배수로 구조물</v>
          </cell>
          <cell r="B44" t="str">
            <v/>
          </cell>
          <cell r="C44">
            <v>1</v>
          </cell>
          <cell r="D44" t="str">
            <v xml:space="preserve">식    </v>
          </cell>
          <cell r="E44" t="str">
            <v/>
          </cell>
          <cell r="F44">
            <v>1926383634</v>
          </cell>
          <cell r="G44" t="str">
            <v/>
          </cell>
          <cell r="H44">
            <v>552378738</v>
          </cell>
          <cell r="I44" t="str">
            <v/>
          </cell>
          <cell r="J44">
            <v>1224824274</v>
          </cell>
          <cell r="K44" t="str">
            <v/>
          </cell>
          <cell r="L44">
            <v>149180622</v>
          </cell>
        </row>
        <row r="45">
          <cell r="A45" t="str">
            <v>기계터파기/보통토사/5m이하(육상)</v>
          </cell>
          <cell r="B45" t="str">
            <v>양호</v>
          </cell>
          <cell r="C45">
            <v>4836.0600000000004</v>
          </cell>
          <cell r="D45" t="str">
            <v xml:space="preserve">m3    </v>
          </cell>
          <cell r="E45">
            <v>1257</v>
          </cell>
          <cell r="F45">
            <v>6078926</v>
          </cell>
          <cell r="G45">
            <v>270</v>
          </cell>
          <cell r="H45">
            <v>1305736</v>
          </cell>
          <cell r="I45">
            <v>578</v>
          </cell>
          <cell r="J45">
            <v>2795242</v>
          </cell>
          <cell r="K45">
            <v>409</v>
          </cell>
          <cell r="L45">
            <v>1977948</v>
          </cell>
        </row>
        <row r="46">
          <cell r="A46" t="str">
            <v>되메우기 및 다짐</v>
          </cell>
          <cell r="B46" t="str">
            <v>소형장비</v>
          </cell>
          <cell r="C46">
            <v>3065.19</v>
          </cell>
          <cell r="D46" t="str">
            <v xml:space="preserve">m3    </v>
          </cell>
          <cell r="E46">
            <v>8288</v>
          </cell>
          <cell r="F46">
            <v>25404293</v>
          </cell>
          <cell r="G46">
            <v>750</v>
          </cell>
          <cell r="H46">
            <v>2298892</v>
          </cell>
          <cell r="I46">
            <v>6796</v>
          </cell>
          <cell r="J46">
            <v>20831031</v>
          </cell>
          <cell r="K46">
            <v>742</v>
          </cell>
          <cell r="L46">
            <v>2274370</v>
          </cell>
        </row>
        <row r="47">
          <cell r="A47" t="str">
            <v>잔토처리</v>
          </cell>
          <cell r="B47" t="str">
            <v>토사</v>
          </cell>
          <cell r="C47">
            <v>1752.63</v>
          </cell>
          <cell r="D47" t="str">
            <v xml:space="preserve">m3    </v>
          </cell>
          <cell r="E47">
            <v>660</v>
          </cell>
          <cell r="F47">
            <v>1156734</v>
          </cell>
          <cell r="G47">
            <v>176</v>
          </cell>
          <cell r="H47">
            <v>308462</v>
          </cell>
          <cell r="I47">
            <v>218</v>
          </cell>
          <cell r="J47">
            <v>382073</v>
          </cell>
          <cell r="K47">
            <v>266</v>
          </cell>
          <cell r="L47">
            <v>466199</v>
          </cell>
        </row>
        <row r="48">
          <cell r="A48" t="str">
            <v>흙쌓기/토사(순성토)</v>
          </cell>
          <cell r="B48" t="str">
            <v>비다짐</v>
          </cell>
          <cell r="C48">
            <v>0</v>
          </cell>
          <cell r="D48" t="str">
            <v xml:space="preserve">m3    </v>
          </cell>
          <cell r="E48">
            <v>9270</v>
          </cell>
          <cell r="F48">
            <v>0</v>
          </cell>
          <cell r="G48">
            <v>3294</v>
          </cell>
          <cell r="H48">
            <v>0</v>
          </cell>
          <cell r="I48">
            <v>2989</v>
          </cell>
          <cell r="J48">
            <v>0</v>
          </cell>
          <cell r="K48">
            <v>2987</v>
          </cell>
          <cell r="L48">
            <v>0</v>
          </cell>
        </row>
        <row r="49">
          <cell r="A49" t="str">
            <v>잡석부설</v>
          </cell>
          <cell r="B49" t="str">
            <v>150mm이하</v>
          </cell>
          <cell r="C49">
            <v>220.6</v>
          </cell>
          <cell r="D49" t="str">
            <v xml:space="preserve">m3    </v>
          </cell>
          <cell r="E49">
            <v>28893</v>
          </cell>
          <cell r="F49">
            <v>6373794</v>
          </cell>
          <cell r="G49">
            <v>22419</v>
          </cell>
          <cell r="H49">
            <v>4945631</v>
          </cell>
          <cell r="I49">
            <v>3698</v>
          </cell>
          <cell r="J49">
            <v>815778</v>
          </cell>
          <cell r="K49">
            <v>2776</v>
          </cell>
          <cell r="L49">
            <v>612385</v>
          </cell>
        </row>
        <row r="50">
          <cell r="A50" t="str">
            <v>기초지정</v>
          </cell>
          <cell r="B50" t="str">
            <v>모래(재료할증 포함)</v>
          </cell>
          <cell r="C50">
            <v>37.74</v>
          </cell>
          <cell r="D50" t="str">
            <v xml:space="preserve">㎥    </v>
          </cell>
          <cell r="E50">
            <v>25914</v>
          </cell>
          <cell r="F50">
            <v>977993</v>
          </cell>
          <cell r="G50">
            <v>20737</v>
          </cell>
          <cell r="H50">
            <v>782614</v>
          </cell>
          <cell r="I50">
            <v>1262</v>
          </cell>
          <cell r="J50">
            <v>47627</v>
          </cell>
          <cell r="K50">
            <v>3915</v>
          </cell>
          <cell r="L50">
            <v>147752</v>
          </cell>
        </row>
        <row r="51">
          <cell r="A51" t="str">
            <v>콘크리트 타설/장비사용</v>
          </cell>
          <cell r="B51" t="str">
            <v>철근콘크리트</v>
          </cell>
          <cell r="C51">
            <v>7277.65</v>
          </cell>
          <cell r="D51" t="str">
            <v xml:space="preserve">m3    </v>
          </cell>
          <cell r="E51">
            <v>24743</v>
          </cell>
          <cell r="F51">
            <v>180070893</v>
          </cell>
          <cell r="G51">
            <v>1790</v>
          </cell>
          <cell r="H51">
            <v>13026993</v>
          </cell>
          <cell r="I51">
            <v>19794</v>
          </cell>
          <cell r="J51">
            <v>144053804</v>
          </cell>
          <cell r="K51">
            <v>3159</v>
          </cell>
          <cell r="L51">
            <v>22990096</v>
          </cell>
        </row>
        <row r="52">
          <cell r="A52" t="str">
            <v>콘크리트 타설/장비사용</v>
          </cell>
          <cell r="B52" t="str">
            <v>무근콘크리트</v>
          </cell>
          <cell r="C52">
            <v>1164.7</v>
          </cell>
          <cell r="D52" t="str">
            <v xml:space="preserve">m3    </v>
          </cell>
          <cell r="E52">
            <v>21914</v>
          </cell>
          <cell r="F52">
            <v>25523234</v>
          </cell>
          <cell r="G52">
            <v>1588</v>
          </cell>
          <cell r="H52">
            <v>1849543</v>
          </cell>
          <cell r="I52">
            <v>17531</v>
          </cell>
          <cell r="J52">
            <v>20418355</v>
          </cell>
          <cell r="K52">
            <v>2795</v>
          </cell>
          <cell r="L52">
            <v>3255336</v>
          </cell>
        </row>
        <row r="53">
          <cell r="A53" t="str">
            <v>콘크리트 타설/장비사용</v>
          </cell>
          <cell r="B53" t="str">
            <v>소형구조물</v>
          </cell>
          <cell r="C53">
            <v>474.27</v>
          </cell>
          <cell r="D53" t="str">
            <v xml:space="preserve">m3    </v>
          </cell>
          <cell r="E53">
            <v>39942</v>
          </cell>
          <cell r="F53">
            <v>18943291</v>
          </cell>
          <cell r="G53">
            <v>3053</v>
          </cell>
          <cell r="H53">
            <v>1447946</v>
          </cell>
          <cell r="I53">
            <v>31954</v>
          </cell>
          <cell r="J53">
            <v>15154823</v>
          </cell>
          <cell r="K53">
            <v>4935</v>
          </cell>
          <cell r="L53">
            <v>2340522</v>
          </cell>
        </row>
        <row r="54">
          <cell r="A54" t="str">
            <v>철근 가공 및 조립(공장가공)</v>
          </cell>
          <cell r="B54" t="str">
            <v>간단</v>
          </cell>
          <cell r="C54">
            <v>511.71600000000001</v>
          </cell>
          <cell r="D54" t="str">
            <v xml:space="preserve">ton   </v>
          </cell>
          <cell r="E54">
            <v>498148</v>
          </cell>
          <cell r="F54">
            <v>254910301</v>
          </cell>
          <cell r="G54">
            <v>33626</v>
          </cell>
          <cell r="H54">
            <v>17206962</v>
          </cell>
          <cell r="I54">
            <v>405257</v>
          </cell>
          <cell r="J54">
            <v>207376491</v>
          </cell>
          <cell r="K54">
            <v>59265</v>
          </cell>
          <cell r="L54">
            <v>30326848</v>
          </cell>
        </row>
        <row r="55">
          <cell r="A55" t="str">
            <v>철근 가공 및 조립(공장가공)</v>
          </cell>
          <cell r="B55" t="str">
            <v>보통</v>
          </cell>
          <cell r="C55">
            <v>110.789</v>
          </cell>
          <cell r="D55" t="str">
            <v xml:space="preserve">ton   </v>
          </cell>
          <cell r="E55">
            <v>560928</v>
          </cell>
          <cell r="F55">
            <v>62144650</v>
          </cell>
          <cell r="G55">
            <v>38167</v>
          </cell>
          <cell r="H55">
            <v>4228483</v>
          </cell>
          <cell r="I55">
            <v>463015</v>
          </cell>
          <cell r="J55">
            <v>51296968</v>
          </cell>
          <cell r="K55">
            <v>59746</v>
          </cell>
          <cell r="L55">
            <v>6619199</v>
          </cell>
        </row>
        <row r="56">
          <cell r="A56" t="str">
            <v>유로폼</v>
          </cell>
          <cell r="B56" t="str">
            <v>보통, 7m이하</v>
          </cell>
          <cell r="C56">
            <v>12555.98</v>
          </cell>
          <cell r="D56" t="str">
            <v xml:space="preserve">m2    </v>
          </cell>
          <cell r="E56">
            <v>30558</v>
          </cell>
          <cell r="F56">
            <v>383685635</v>
          </cell>
          <cell r="G56">
            <v>5806</v>
          </cell>
          <cell r="H56">
            <v>72900019</v>
          </cell>
          <cell r="I56">
            <v>24752</v>
          </cell>
          <cell r="J56">
            <v>310785616</v>
          </cell>
          <cell r="K56">
            <v>0</v>
          </cell>
          <cell r="L56">
            <v>0</v>
          </cell>
        </row>
        <row r="57">
          <cell r="A57" t="str">
            <v>합판거푸집</v>
          </cell>
          <cell r="B57" t="str">
            <v>간단, 0~7m, 6회</v>
          </cell>
          <cell r="C57">
            <v>9289.4699999999993</v>
          </cell>
          <cell r="D57" t="str">
            <v xml:space="preserve">m2    </v>
          </cell>
          <cell r="E57">
            <v>32665</v>
          </cell>
          <cell r="F57">
            <v>303440536</v>
          </cell>
          <cell r="G57">
            <v>9726</v>
          </cell>
          <cell r="H57">
            <v>90349385</v>
          </cell>
          <cell r="I57">
            <v>22695</v>
          </cell>
          <cell r="J57">
            <v>210824521</v>
          </cell>
          <cell r="K57">
            <v>244</v>
          </cell>
          <cell r="L57">
            <v>2266630</v>
          </cell>
        </row>
        <row r="58">
          <cell r="A58" t="str">
            <v>강관동바리(3개월)</v>
          </cell>
          <cell r="B58" t="str">
            <v>설치간격0.6m초과,4.2m이하(3개월)</v>
          </cell>
          <cell r="C58">
            <v>100</v>
          </cell>
          <cell r="D58" t="str">
            <v xml:space="preserve">공m3  </v>
          </cell>
          <cell r="E58">
            <v>14856</v>
          </cell>
          <cell r="F58">
            <v>1485600</v>
          </cell>
          <cell r="G58">
            <v>891</v>
          </cell>
          <cell r="H58">
            <v>89100</v>
          </cell>
          <cell r="I58">
            <v>13965</v>
          </cell>
          <cell r="J58">
            <v>1396500</v>
          </cell>
          <cell r="K58">
            <v>0</v>
          </cell>
          <cell r="L58">
            <v>0</v>
          </cell>
        </row>
        <row r="59">
          <cell r="A59" t="str">
            <v>강관동바리</v>
          </cell>
          <cell r="B59" t="str">
            <v>수평연결재(3개월)</v>
          </cell>
          <cell r="C59">
            <v>0</v>
          </cell>
          <cell r="D59" t="str">
            <v xml:space="preserve">m2    </v>
          </cell>
          <cell r="E59">
            <v>5195</v>
          </cell>
          <cell r="F59">
            <v>0</v>
          </cell>
          <cell r="G59">
            <v>883</v>
          </cell>
          <cell r="H59">
            <v>0</v>
          </cell>
          <cell r="I59">
            <v>4312</v>
          </cell>
          <cell r="J59">
            <v>0</v>
          </cell>
          <cell r="K59">
            <v>0</v>
          </cell>
          <cell r="L59">
            <v>0</v>
          </cell>
        </row>
        <row r="60">
          <cell r="A60" t="str">
            <v>시스템동바리(3개월)</v>
          </cell>
          <cell r="B60" t="str">
            <v>설치간격 0.6m~1.2m, 5m초과~10m이하</v>
          </cell>
          <cell r="C60">
            <v>840.45</v>
          </cell>
          <cell r="D60" t="str">
            <v xml:space="preserve">공m3  </v>
          </cell>
          <cell r="E60">
            <v>18088</v>
          </cell>
          <cell r="F60">
            <v>15202058</v>
          </cell>
          <cell r="G60">
            <v>1139</v>
          </cell>
          <cell r="H60">
            <v>957272</v>
          </cell>
          <cell r="I60">
            <v>16221</v>
          </cell>
          <cell r="J60">
            <v>13632939</v>
          </cell>
          <cell r="K60">
            <v>728</v>
          </cell>
          <cell r="L60">
            <v>611847</v>
          </cell>
        </row>
        <row r="61">
          <cell r="A61" t="str">
            <v>시스템비계(3개월)</v>
          </cell>
          <cell r="B61" t="str">
            <v>H=10m이하</v>
          </cell>
          <cell r="C61">
            <v>740.52</v>
          </cell>
          <cell r="D61" t="str">
            <v xml:space="preserve">㎡    </v>
          </cell>
          <cell r="E61">
            <v>16792</v>
          </cell>
          <cell r="F61">
            <v>12434811</v>
          </cell>
          <cell r="G61">
            <v>4780</v>
          </cell>
          <cell r="H61">
            <v>3539685</v>
          </cell>
          <cell r="I61">
            <v>12012</v>
          </cell>
          <cell r="J61">
            <v>8895126</v>
          </cell>
          <cell r="K61">
            <v>0</v>
          </cell>
          <cell r="L61">
            <v>0</v>
          </cell>
        </row>
        <row r="62">
          <cell r="A62" t="str">
            <v>스페이서</v>
          </cell>
          <cell r="B62" t="str">
            <v>수직(벽체)</v>
          </cell>
          <cell r="C62">
            <v>2027.18</v>
          </cell>
          <cell r="D62" t="str">
            <v xml:space="preserve">㎡    </v>
          </cell>
          <cell r="E62">
            <v>630</v>
          </cell>
          <cell r="F62">
            <v>1277123</v>
          </cell>
          <cell r="G62">
            <v>600</v>
          </cell>
          <cell r="H62">
            <v>1216308</v>
          </cell>
          <cell r="I62">
            <v>30</v>
          </cell>
          <cell r="J62">
            <v>60815</v>
          </cell>
          <cell r="K62">
            <v>0</v>
          </cell>
          <cell r="L62">
            <v>0</v>
          </cell>
        </row>
        <row r="63">
          <cell r="A63" t="str">
            <v>스페이서</v>
          </cell>
          <cell r="B63" t="str">
            <v>수평(바닥)</v>
          </cell>
          <cell r="C63">
            <v>1155.3699999999999</v>
          </cell>
          <cell r="D63" t="str">
            <v xml:space="preserve">㎡    </v>
          </cell>
          <cell r="E63">
            <v>504</v>
          </cell>
          <cell r="F63">
            <v>582305</v>
          </cell>
          <cell r="G63">
            <v>480</v>
          </cell>
          <cell r="H63">
            <v>554577</v>
          </cell>
          <cell r="I63">
            <v>24</v>
          </cell>
          <cell r="J63">
            <v>27728</v>
          </cell>
          <cell r="K63">
            <v>0</v>
          </cell>
          <cell r="L63">
            <v>0</v>
          </cell>
        </row>
        <row r="64">
          <cell r="A64" t="str">
            <v>수팽창고무지수판</v>
          </cell>
          <cell r="B64" t="str">
            <v>20*10</v>
          </cell>
          <cell r="C64">
            <v>560</v>
          </cell>
          <cell r="D64" t="str">
            <v xml:space="preserve">m     </v>
          </cell>
          <cell r="E64">
            <v>4079</v>
          </cell>
          <cell r="F64">
            <v>2284240</v>
          </cell>
          <cell r="G64">
            <v>1975</v>
          </cell>
          <cell r="H64">
            <v>1106000</v>
          </cell>
          <cell r="I64">
            <v>2104</v>
          </cell>
          <cell r="J64">
            <v>1178240</v>
          </cell>
          <cell r="K64">
            <v>0</v>
          </cell>
          <cell r="L64">
            <v>0</v>
          </cell>
        </row>
        <row r="65">
          <cell r="A65" t="str">
            <v>아스팔트방수</v>
          </cell>
          <cell r="B65" t="str">
            <v>2회</v>
          </cell>
          <cell r="C65">
            <v>1155.3699999999999</v>
          </cell>
          <cell r="D65" t="str">
            <v xml:space="preserve">m2    </v>
          </cell>
          <cell r="E65">
            <v>8468</v>
          </cell>
          <cell r="F65">
            <v>9783672</v>
          </cell>
          <cell r="G65">
            <v>2540</v>
          </cell>
          <cell r="H65">
            <v>2934639</v>
          </cell>
          <cell r="I65">
            <v>5928</v>
          </cell>
          <cell r="J65">
            <v>6849033</v>
          </cell>
          <cell r="K65">
            <v>0</v>
          </cell>
          <cell r="L65">
            <v>0</v>
          </cell>
        </row>
        <row r="66">
          <cell r="A66" t="str">
            <v>PVC 파이프 설치</v>
          </cell>
          <cell r="B66" t="str">
            <v>D=50㎜</v>
          </cell>
          <cell r="C66">
            <v>874.55</v>
          </cell>
          <cell r="D66" t="str">
            <v xml:space="preserve">m     </v>
          </cell>
          <cell r="E66">
            <v>1911</v>
          </cell>
          <cell r="F66">
            <v>1671265</v>
          </cell>
          <cell r="G66">
            <v>1820</v>
          </cell>
          <cell r="H66">
            <v>1591681</v>
          </cell>
          <cell r="I66">
            <v>91</v>
          </cell>
          <cell r="J66">
            <v>79584</v>
          </cell>
          <cell r="K66">
            <v>0</v>
          </cell>
          <cell r="L66">
            <v>0</v>
          </cell>
        </row>
        <row r="67">
          <cell r="A67" t="str">
            <v>PVC 파이프 설치</v>
          </cell>
          <cell r="B67" t="str">
            <v>D=75㎜</v>
          </cell>
          <cell r="C67">
            <v>2345.69</v>
          </cell>
          <cell r="D67" t="str">
            <v xml:space="preserve">m     </v>
          </cell>
          <cell r="E67">
            <v>3841</v>
          </cell>
          <cell r="F67">
            <v>9009794</v>
          </cell>
          <cell r="G67">
            <v>3659</v>
          </cell>
          <cell r="H67">
            <v>8582879</v>
          </cell>
          <cell r="I67">
            <v>182</v>
          </cell>
          <cell r="J67">
            <v>426915</v>
          </cell>
          <cell r="K67">
            <v>0</v>
          </cell>
          <cell r="L67">
            <v>0</v>
          </cell>
        </row>
        <row r="68">
          <cell r="A68" t="str">
            <v>지반매트부설</v>
          </cell>
          <cell r="B68" t="str">
            <v>PET MAT(5t/M)</v>
          </cell>
          <cell r="C68">
            <v>25683.75</v>
          </cell>
          <cell r="D68" t="str">
            <v xml:space="preserve">㎡    </v>
          </cell>
          <cell r="E68">
            <v>1527</v>
          </cell>
          <cell r="F68">
            <v>39219086</v>
          </cell>
          <cell r="G68">
            <v>1320</v>
          </cell>
          <cell r="H68">
            <v>33902550</v>
          </cell>
          <cell r="I68">
            <v>207</v>
          </cell>
          <cell r="J68">
            <v>5316536</v>
          </cell>
          <cell r="K68">
            <v>0</v>
          </cell>
          <cell r="L68">
            <v>0</v>
          </cell>
        </row>
        <row r="69">
          <cell r="A69" t="str">
            <v>다웰바(캡포함)</v>
          </cell>
          <cell r="B69" t="str">
            <v>Φ19×600㎜</v>
          </cell>
          <cell r="C69">
            <v>144</v>
          </cell>
          <cell r="D69" t="str">
            <v xml:space="preserve">개소  </v>
          </cell>
          <cell r="E69">
            <v>12871</v>
          </cell>
          <cell r="F69">
            <v>1853424</v>
          </cell>
          <cell r="G69">
            <v>3296</v>
          </cell>
          <cell r="H69">
            <v>474624</v>
          </cell>
          <cell r="I69">
            <v>9575</v>
          </cell>
          <cell r="J69">
            <v>1378800</v>
          </cell>
          <cell r="K69">
            <v>0</v>
          </cell>
          <cell r="L69">
            <v>0</v>
          </cell>
        </row>
        <row r="70">
          <cell r="A70" t="str">
            <v>필터매트부설</v>
          </cell>
          <cell r="B70" t="str">
            <v>부직포, 350kg/m2</v>
          </cell>
          <cell r="C70">
            <v>26434.82</v>
          </cell>
          <cell r="D70" t="str">
            <v xml:space="preserve">㎡    </v>
          </cell>
          <cell r="E70">
            <v>1725</v>
          </cell>
          <cell r="F70">
            <v>45600063</v>
          </cell>
          <cell r="G70">
            <v>1518</v>
          </cell>
          <cell r="H70">
            <v>40128056</v>
          </cell>
          <cell r="I70">
            <v>207</v>
          </cell>
          <cell r="J70">
            <v>5472007</v>
          </cell>
          <cell r="K70">
            <v>0</v>
          </cell>
          <cell r="L70">
            <v>0</v>
          </cell>
        </row>
        <row r="71">
          <cell r="A71" t="str">
            <v>신축이음설치</v>
          </cell>
          <cell r="B71" t="str">
            <v>채움재</v>
          </cell>
          <cell r="C71">
            <v>419.64</v>
          </cell>
          <cell r="D71" t="str">
            <v xml:space="preserve">m2    </v>
          </cell>
          <cell r="E71">
            <v>8080</v>
          </cell>
          <cell r="F71">
            <v>3390690</v>
          </cell>
          <cell r="G71">
            <v>1629</v>
          </cell>
          <cell r="H71">
            <v>683593</v>
          </cell>
          <cell r="I71">
            <v>6451</v>
          </cell>
          <cell r="J71">
            <v>2707097</v>
          </cell>
          <cell r="K71">
            <v>0</v>
          </cell>
          <cell r="L71">
            <v>0</v>
          </cell>
        </row>
        <row r="72">
          <cell r="A72" t="str">
            <v>FRP자동문비</v>
          </cell>
          <cell r="B72" t="str">
            <v>1.0x1.0</v>
          </cell>
          <cell r="C72">
            <v>14</v>
          </cell>
          <cell r="D72" t="str">
            <v xml:space="preserve">조    </v>
          </cell>
          <cell r="E72">
            <v>90000</v>
          </cell>
          <cell r="F72">
            <v>1260000</v>
          </cell>
          <cell r="G72">
            <v>0</v>
          </cell>
          <cell r="H72">
            <v>0</v>
          </cell>
          <cell r="I72">
            <v>0</v>
          </cell>
          <cell r="J72">
            <v>0</v>
          </cell>
          <cell r="K72">
            <v>90000</v>
          </cell>
          <cell r="L72">
            <v>1260000</v>
          </cell>
        </row>
        <row r="73">
          <cell r="A73" t="str">
            <v>FRP자동문비</v>
          </cell>
          <cell r="B73" t="str">
            <v>원형 D=1200</v>
          </cell>
          <cell r="C73">
            <v>15</v>
          </cell>
          <cell r="D73" t="str">
            <v xml:space="preserve">조    </v>
          </cell>
          <cell r="E73">
            <v>125000</v>
          </cell>
          <cell r="F73">
            <v>1875000</v>
          </cell>
          <cell r="G73">
            <v>0</v>
          </cell>
          <cell r="H73">
            <v>0</v>
          </cell>
          <cell r="I73">
            <v>0</v>
          </cell>
          <cell r="J73">
            <v>0</v>
          </cell>
          <cell r="K73">
            <v>125000</v>
          </cell>
          <cell r="L73">
            <v>1875000</v>
          </cell>
        </row>
        <row r="74">
          <cell r="A74" t="str">
            <v>STS수문문틀 설치</v>
          </cell>
          <cell r="B74" t="str">
            <v>1.0x1.0</v>
          </cell>
          <cell r="C74">
            <v>14</v>
          </cell>
          <cell r="D74" t="str">
            <v xml:space="preserve">조    </v>
          </cell>
          <cell r="E74">
            <v>31818</v>
          </cell>
          <cell r="F74">
            <v>445452</v>
          </cell>
          <cell r="G74">
            <v>0</v>
          </cell>
          <cell r="H74">
            <v>0</v>
          </cell>
          <cell r="I74">
            <v>0</v>
          </cell>
          <cell r="J74">
            <v>0</v>
          </cell>
          <cell r="K74">
            <v>31818</v>
          </cell>
          <cell r="L74">
            <v>445452</v>
          </cell>
        </row>
        <row r="75">
          <cell r="A75" t="str">
            <v>STS수문문틀 설치</v>
          </cell>
          <cell r="B75" t="str">
            <v>원형 D=1200</v>
          </cell>
          <cell r="C75">
            <v>15</v>
          </cell>
          <cell r="D75" t="str">
            <v xml:space="preserve">조    </v>
          </cell>
          <cell r="E75">
            <v>29545</v>
          </cell>
          <cell r="F75">
            <v>443175</v>
          </cell>
          <cell r="G75">
            <v>0</v>
          </cell>
          <cell r="H75">
            <v>0</v>
          </cell>
          <cell r="I75">
            <v>0</v>
          </cell>
          <cell r="J75">
            <v>0</v>
          </cell>
          <cell r="K75">
            <v>29545</v>
          </cell>
          <cell r="L75">
            <v>443175</v>
          </cell>
        </row>
        <row r="76">
          <cell r="A76" t="str">
            <v>호안블록붙이기</v>
          </cell>
          <cell r="B76" t="str">
            <v>1000x1000x150</v>
          </cell>
          <cell r="C76">
            <v>25704</v>
          </cell>
          <cell r="D76" t="str">
            <v xml:space="preserve">㎡    </v>
          </cell>
          <cell r="E76">
            <v>3611</v>
          </cell>
          <cell r="F76">
            <v>92817144</v>
          </cell>
          <cell r="G76">
            <v>495</v>
          </cell>
          <cell r="H76">
            <v>12723480</v>
          </cell>
          <cell r="I76">
            <v>2328</v>
          </cell>
          <cell r="J76">
            <v>59838912</v>
          </cell>
          <cell r="K76">
            <v>788</v>
          </cell>
          <cell r="L76">
            <v>20254752</v>
          </cell>
        </row>
        <row r="77">
          <cell r="A77" t="str">
            <v>호안기초석붙이기</v>
          </cell>
          <cell r="B77" t="str">
            <v>500x400x2000</v>
          </cell>
          <cell r="C77">
            <v>656</v>
          </cell>
          <cell r="D77" t="str">
            <v xml:space="preserve">㎡    </v>
          </cell>
          <cell r="E77">
            <v>3971</v>
          </cell>
          <cell r="F77">
            <v>2604976</v>
          </cell>
          <cell r="G77">
            <v>434</v>
          </cell>
          <cell r="H77">
            <v>284704</v>
          </cell>
          <cell r="I77">
            <v>2328</v>
          </cell>
          <cell r="J77">
            <v>1527168</v>
          </cell>
          <cell r="K77">
            <v>1209</v>
          </cell>
          <cell r="L77">
            <v>793104</v>
          </cell>
        </row>
        <row r="78">
          <cell r="A78" t="str">
            <v>팽창줄눈(콘크리트도로)</v>
          </cell>
          <cell r="B78" t="str">
            <v>합판12mm</v>
          </cell>
          <cell r="C78">
            <v>1884.4</v>
          </cell>
          <cell r="D78" t="str">
            <v xml:space="preserve">㎡    </v>
          </cell>
          <cell r="E78">
            <v>2438</v>
          </cell>
          <cell r="F78">
            <v>4594167</v>
          </cell>
          <cell r="G78">
            <v>2438</v>
          </cell>
          <cell r="H78">
            <v>4594167</v>
          </cell>
          <cell r="I78">
            <v>0</v>
          </cell>
          <cell r="J78">
            <v>0</v>
          </cell>
          <cell r="K78">
            <v>0</v>
          </cell>
          <cell r="L78">
            <v>0</v>
          </cell>
        </row>
        <row r="79">
          <cell r="A79" t="str">
            <v>포장절단/콘크리트</v>
          </cell>
          <cell r="B79" t="str">
            <v>-</v>
          </cell>
          <cell r="C79">
            <v>3231.01</v>
          </cell>
          <cell r="D79" t="str">
            <v xml:space="preserve">m     </v>
          </cell>
          <cell r="E79">
            <v>2220</v>
          </cell>
          <cell r="F79">
            <v>7172841</v>
          </cell>
          <cell r="G79">
            <v>835</v>
          </cell>
          <cell r="H79">
            <v>2697893</v>
          </cell>
          <cell r="I79">
            <v>1310</v>
          </cell>
          <cell r="J79">
            <v>4232623</v>
          </cell>
          <cell r="K79">
            <v>75</v>
          </cell>
          <cell r="L79">
            <v>242325</v>
          </cell>
        </row>
        <row r="80">
          <cell r="A80" t="str">
            <v>보조기층</v>
          </cell>
          <cell r="B80" t="str">
            <v>40mm</v>
          </cell>
          <cell r="C80">
            <v>4995.62</v>
          </cell>
          <cell r="D80" t="str">
            <v xml:space="preserve">m3    </v>
          </cell>
          <cell r="E80">
            <v>28838</v>
          </cell>
          <cell r="F80">
            <v>144063688</v>
          </cell>
          <cell r="G80">
            <v>23089</v>
          </cell>
          <cell r="H80">
            <v>115343870</v>
          </cell>
          <cell r="I80">
            <v>1985</v>
          </cell>
          <cell r="J80">
            <v>9916305</v>
          </cell>
          <cell r="K80">
            <v>3764</v>
          </cell>
          <cell r="L80">
            <v>18803513</v>
          </cell>
        </row>
        <row r="81">
          <cell r="A81" t="str">
            <v>콘크리트포장/포설</v>
          </cell>
          <cell r="B81" t="str">
            <v>T=20cm</v>
          </cell>
          <cell r="C81">
            <v>25656.31</v>
          </cell>
          <cell r="D81" t="str">
            <v xml:space="preserve">m2    </v>
          </cell>
          <cell r="E81">
            <v>4779</v>
          </cell>
          <cell r="F81">
            <v>122611504</v>
          </cell>
          <cell r="G81">
            <v>3190</v>
          </cell>
          <cell r="H81">
            <v>81843628</v>
          </cell>
          <cell r="I81">
            <v>1589</v>
          </cell>
          <cell r="J81">
            <v>40767876</v>
          </cell>
          <cell r="K81">
            <v>0</v>
          </cell>
          <cell r="L81">
            <v>0</v>
          </cell>
        </row>
        <row r="82">
          <cell r="A82" t="str">
            <v>배수관</v>
          </cell>
          <cell r="B82" t="str">
            <v>D200㎜</v>
          </cell>
          <cell r="C82">
            <v>456</v>
          </cell>
          <cell r="D82" t="str">
            <v xml:space="preserve">m     </v>
          </cell>
          <cell r="E82">
            <v>19930</v>
          </cell>
          <cell r="F82">
            <v>9088080</v>
          </cell>
          <cell r="G82">
            <v>18500</v>
          </cell>
          <cell r="H82">
            <v>8436000</v>
          </cell>
          <cell r="I82">
            <v>1430</v>
          </cell>
          <cell r="J82">
            <v>652080</v>
          </cell>
          <cell r="K82">
            <v>0</v>
          </cell>
          <cell r="L82">
            <v>0</v>
          </cell>
        </row>
        <row r="83">
          <cell r="A83" t="str">
            <v>조립식구조물설치(수로관)</v>
          </cell>
          <cell r="B83" t="str">
            <v>L=2m, 1.5m*1.0m, 2,130㎏</v>
          </cell>
          <cell r="C83">
            <v>1779</v>
          </cell>
          <cell r="D83" t="str">
            <v xml:space="preserve">본    </v>
          </cell>
          <cell r="E83">
            <v>33556</v>
          </cell>
          <cell r="F83">
            <v>59696124</v>
          </cell>
          <cell r="G83">
            <v>3306</v>
          </cell>
          <cell r="H83">
            <v>5881374</v>
          </cell>
          <cell r="I83">
            <v>21371</v>
          </cell>
          <cell r="J83">
            <v>38019009</v>
          </cell>
          <cell r="K83">
            <v>8879</v>
          </cell>
          <cell r="L83">
            <v>15795741</v>
          </cell>
        </row>
        <row r="84">
          <cell r="A84" t="str">
            <v>배수관</v>
          </cell>
          <cell r="B84" t="str">
            <v>D200㎜</v>
          </cell>
          <cell r="C84">
            <v>456</v>
          </cell>
          <cell r="D84" t="str">
            <v xml:space="preserve">m     </v>
          </cell>
          <cell r="E84">
            <v>19930</v>
          </cell>
          <cell r="F84">
            <v>9088080</v>
          </cell>
          <cell r="G84">
            <v>18500</v>
          </cell>
          <cell r="H84">
            <v>8436000</v>
          </cell>
          <cell r="I84">
            <v>1430</v>
          </cell>
          <cell r="J84">
            <v>652080</v>
          </cell>
          <cell r="K84">
            <v>0</v>
          </cell>
          <cell r="L84">
            <v>0</v>
          </cell>
        </row>
        <row r="85">
          <cell r="A85" t="str">
            <v>조립식구조물설치(수로관)</v>
          </cell>
          <cell r="B85" t="str">
            <v>L=2m, 1.2m*1.0m, 1,980㎏</v>
          </cell>
          <cell r="C85">
            <v>0</v>
          </cell>
          <cell r="D85" t="str">
            <v xml:space="preserve">본    </v>
          </cell>
          <cell r="E85">
            <v>32824</v>
          </cell>
          <cell r="F85">
            <v>0</v>
          </cell>
          <cell r="G85">
            <v>3143</v>
          </cell>
          <cell r="H85">
            <v>0</v>
          </cell>
          <cell r="I85">
            <v>21371</v>
          </cell>
          <cell r="J85">
            <v>0</v>
          </cell>
          <cell r="K85">
            <v>8310</v>
          </cell>
          <cell r="L85">
            <v>0</v>
          </cell>
        </row>
        <row r="86">
          <cell r="A86" t="str">
            <v>조립식구조물설치(수로관)</v>
          </cell>
          <cell r="B86" t="str">
            <v>L=2m, 1.5m*1.2m, 2,630㎏</v>
          </cell>
          <cell r="C86">
            <v>0</v>
          </cell>
          <cell r="D86" t="str">
            <v xml:space="preserve">본    </v>
          </cell>
          <cell r="E86">
            <v>41291</v>
          </cell>
          <cell r="F86">
            <v>0</v>
          </cell>
          <cell r="G86">
            <v>3746</v>
          </cell>
          <cell r="H86">
            <v>0</v>
          </cell>
          <cell r="I86">
            <v>27075</v>
          </cell>
          <cell r="J86">
            <v>0</v>
          </cell>
          <cell r="K86">
            <v>10470</v>
          </cell>
          <cell r="L86">
            <v>0</v>
          </cell>
        </row>
        <row r="87">
          <cell r="A87" t="str">
            <v>조립식구조물설치(수로관)</v>
          </cell>
          <cell r="B87" t="str">
            <v>L=2m, 1.5m*1.0m, 2,130㎏</v>
          </cell>
          <cell r="C87">
            <v>1732</v>
          </cell>
          <cell r="D87" t="str">
            <v xml:space="preserve">본    </v>
          </cell>
          <cell r="E87">
            <v>33556</v>
          </cell>
          <cell r="F87">
            <v>58118992</v>
          </cell>
          <cell r="G87">
            <v>3306</v>
          </cell>
          <cell r="H87">
            <v>5725992</v>
          </cell>
          <cell r="I87">
            <v>21371</v>
          </cell>
          <cell r="J87">
            <v>37014572</v>
          </cell>
          <cell r="K87">
            <v>8879</v>
          </cell>
          <cell r="L87">
            <v>15378428</v>
          </cell>
        </row>
        <row r="88">
          <cell r="A88" t="str">
            <v>조립식구조물설치(수로관)</v>
          </cell>
          <cell r="B88" t="str">
            <v>L=2m, 2.0m*1.0m, 2,370㎏</v>
          </cell>
          <cell r="C88">
            <v>0</v>
          </cell>
          <cell r="D88" t="str">
            <v xml:space="preserve">본    </v>
          </cell>
          <cell r="E88">
            <v>38371</v>
          </cell>
          <cell r="F88">
            <v>0</v>
          </cell>
          <cell r="G88">
            <v>3545</v>
          </cell>
          <cell r="H88">
            <v>0</v>
          </cell>
          <cell r="I88">
            <v>25174</v>
          </cell>
          <cell r="J88">
            <v>0</v>
          </cell>
          <cell r="K88">
            <v>9652</v>
          </cell>
          <cell r="L88">
            <v>0</v>
          </cell>
        </row>
        <row r="89">
          <cell r="A89" t="str">
            <v/>
          </cell>
          <cell r="B89" t="str">
            <v/>
          </cell>
          <cell r="C89">
            <v>0</v>
          </cell>
          <cell r="D89" t="str">
            <v xml:space="preserve">      </v>
          </cell>
          <cell r="E89">
            <v>0</v>
          </cell>
          <cell r="F89">
            <v>0</v>
          </cell>
          <cell r="G89">
            <v>0</v>
          </cell>
          <cell r="H89">
            <v>0</v>
          </cell>
          <cell r="I89">
            <v>0</v>
          </cell>
          <cell r="J89">
            <v>0</v>
          </cell>
          <cell r="K89">
            <v>0</v>
          </cell>
          <cell r="L89">
            <v>0</v>
          </cell>
        </row>
        <row r="91">
          <cell r="A91" t="str">
            <v>1.2. 방수제 공사비 명세서</v>
          </cell>
          <cell r="B91" t="str">
            <v/>
          </cell>
          <cell r="C91">
            <v>1</v>
          </cell>
          <cell r="D91" t="str">
            <v xml:space="preserve">식    </v>
          </cell>
          <cell r="E91" t="str">
            <v/>
          </cell>
          <cell r="F91">
            <v>618800004</v>
          </cell>
          <cell r="G91" t="str">
            <v/>
          </cell>
          <cell r="H91">
            <v>312177026</v>
          </cell>
          <cell r="I91" t="str">
            <v/>
          </cell>
          <cell r="J91">
            <v>196331218</v>
          </cell>
          <cell r="K91" t="str">
            <v/>
          </cell>
          <cell r="L91">
            <v>110291760</v>
          </cell>
        </row>
        <row r="92">
          <cell r="A92" t="str">
            <v>1.2.1 방수제 토공</v>
          </cell>
          <cell r="B92" t="str">
            <v/>
          </cell>
          <cell r="C92">
            <v>1</v>
          </cell>
          <cell r="D92" t="str">
            <v xml:space="preserve">식    </v>
          </cell>
          <cell r="E92">
            <v>441189834</v>
          </cell>
          <cell r="F92">
            <v>441189834</v>
          </cell>
          <cell r="G92">
            <v>229805175</v>
          </cell>
          <cell r="H92">
            <v>229805175</v>
          </cell>
          <cell r="I92">
            <v>118198273</v>
          </cell>
          <cell r="J92">
            <v>118198273</v>
          </cell>
          <cell r="K92">
            <v>93186386</v>
          </cell>
          <cell r="L92">
            <v>93186386</v>
          </cell>
        </row>
        <row r="93">
          <cell r="A93" t="str">
            <v>1.2.2 방수제 구조물</v>
          </cell>
          <cell r="B93" t="str">
            <v/>
          </cell>
          <cell r="C93">
            <v>1</v>
          </cell>
          <cell r="D93" t="str">
            <v xml:space="preserve">식    </v>
          </cell>
          <cell r="E93">
            <v>177610170</v>
          </cell>
          <cell r="F93">
            <v>177610170</v>
          </cell>
          <cell r="G93">
            <v>82371851</v>
          </cell>
          <cell r="H93">
            <v>82371851</v>
          </cell>
          <cell r="I93">
            <v>78132945</v>
          </cell>
          <cell r="J93">
            <v>78132945</v>
          </cell>
          <cell r="K93">
            <v>17105374</v>
          </cell>
          <cell r="L93">
            <v>17105374</v>
          </cell>
        </row>
        <row r="94">
          <cell r="A94" t="str">
            <v/>
          </cell>
          <cell r="B94" t="str">
            <v/>
          </cell>
          <cell r="C94">
            <v>0</v>
          </cell>
          <cell r="D94" t="str">
            <v xml:space="preserve">      </v>
          </cell>
          <cell r="E94">
            <v>0</v>
          </cell>
          <cell r="F94">
            <v>0</v>
          </cell>
          <cell r="G94">
            <v>0</v>
          </cell>
          <cell r="H94">
            <v>0</v>
          </cell>
          <cell r="I94">
            <v>0</v>
          </cell>
          <cell r="J94">
            <v>0</v>
          </cell>
          <cell r="K94">
            <v>0</v>
          </cell>
          <cell r="L94">
            <v>0</v>
          </cell>
        </row>
        <row r="96">
          <cell r="A96" t="str">
            <v>1.2.1 방수제 토공</v>
          </cell>
          <cell r="B96" t="str">
            <v/>
          </cell>
          <cell r="C96">
            <v>1</v>
          </cell>
          <cell r="D96" t="str">
            <v xml:space="preserve">식    </v>
          </cell>
          <cell r="E96" t="str">
            <v/>
          </cell>
          <cell r="F96">
            <v>441189834</v>
          </cell>
          <cell r="G96" t="str">
            <v/>
          </cell>
          <cell r="H96">
            <v>229805175</v>
          </cell>
          <cell r="I96" t="str">
            <v/>
          </cell>
          <cell r="J96">
            <v>118198273</v>
          </cell>
          <cell r="K96" t="str">
            <v/>
          </cell>
          <cell r="L96">
            <v>93186386</v>
          </cell>
        </row>
        <row r="97">
          <cell r="A97" t="str">
            <v>흙깎기/보통토사</v>
          </cell>
          <cell r="B97" t="str">
            <v>소규모(10,000m3 미만)</v>
          </cell>
          <cell r="C97">
            <v>0</v>
          </cell>
          <cell r="D97" t="str">
            <v xml:space="preserve">m3    </v>
          </cell>
          <cell r="E97">
            <v>2773</v>
          </cell>
          <cell r="F97">
            <v>0</v>
          </cell>
          <cell r="G97">
            <v>549</v>
          </cell>
          <cell r="H97">
            <v>0</v>
          </cell>
          <cell r="I97">
            <v>1220</v>
          </cell>
          <cell r="J97">
            <v>0</v>
          </cell>
          <cell r="K97">
            <v>1004</v>
          </cell>
          <cell r="L97">
            <v>0</v>
          </cell>
        </row>
        <row r="98">
          <cell r="A98" t="str">
            <v>흙쌓기/토사</v>
          </cell>
          <cell r="B98" t="str">
            <v>다짐도90%이상</v>
          </cell>
          <cell r="C98">
            <v>16913.8</v>
          </cell>
          <cell r="D98" t="str">
            <v xml:space="preserve">m3    </v>
          </cell>
          <cell r="E98">
            <v>1873</v>
          </cell>
          <cell r="F98">
            <v>31679546</v>
          </cell>
          <cell r="G98">
            <v>363</v>
          </cell>
          <cell r="H98">
            <v>6139709</v>
          </cell>
          <cell r="I98">
            <v>993</v>
          </cell>
          <cell r="J98">
            <v>16795403</v>
          </cell>
          <cell r="K98">
            <v>517</v>
          </cell>
          <cell r="L98">
            <v>8744434</v>
          </cell>
        </row>
        <row r="99">
          <cell r="A99" t="str">
            <v>기계터파기/보통토사/5m이하(용수)</v>
          </cell>
          <cell r="B99" t="str">
            <v>양호</v>
          </cell>
          <cell r="C99">
            <v>803.7</v>
          </cell>
          <cell r="D99" t="str">
            <v xml:space="preserve">m3    </v>
          </cell>
          <cell r="E99">
            <v>1671</v>
          </cell>
          <cell r="F99">
            <v>1342981</v>
          </cell>
          <cell r="G99">
            <v>358</v>
          </cell>
          <cell r="H99">
            <v>287724</v>
          </cell>
          <cell r="I99">
            <v>769</v>
          </cell>
          <cell r="J99">
            <v>618045</v>
          </cell>
          <cell r="K99">
            <v>544</v>
          </cell>
          <cell r="L99">
            <v>437212</v>
          </cell>
        </row>
        <row r="100">
          <cell r="A100" t="str">
            <v>기계되메움(토사)</v>
          </cell>
          <cell r="B100" t="str">
            <v>굴삭기(무한궤도)1.0+콤펙터</v>
          </cell>
          <cell r="C100">
            <v>533.1</v>
          </cell>
          <cell r="D100" t="str">
            <v xml:space="preserve">㎥    </v>
          </cell>
          <cell r="E100">
            <v>2501</v>
          </cell>
          <cell r="F100">
            <v>1333282</v>
          </cell>
          <cell r="G100">
            <v>501</v>
          </cell>
          <cell r="H100">
            <v>267083</v>
          </cell>
          <cell r="I100">
            <v>1683</v>
          </cell>
          <cell r="J100">
            <v>897207</v>
          </cell>
          <cell r="K100">
            <v>317</v>
          </cell>
          <cell r="L100">
            <v>168992</v>
          </cell>
        </row>
        <row r="101">
          <cell r="A101" t="str">
            <v>순성토운반(둔전-방수제)</v>
          </cell>
          <cell r="B101" t="str">
            <v>백호_덤프15ton, L=5.0km</v>
          </cell>
          <cell r="C101">
            <v>28333.8</v>
          </cell>
          <cell r="D101" t="str">
            <v xml:space="preserve">M3    </v>
          </cell>
          <cell r="E101">
            <v>6648</v>
          </cell>
          <cell r="F101">
            <v>188363102</v>
          </cell>
          <cell r="G101">
            <v>2319</v>
          </cell>
          <cell r="H101">
            <v>65706082</v>
          </cell>
          <cell r="I101">
            <v>2160</v>
          </cell>
          <cell r="J101">
            <v>61201008</v>
          </cell>
          <cell r="K101">
            <v>2169</v>
          </cell>
          <cell r="L101">
            <v>61456012</v>
          </cell>
        </row>
        <row r="102">
          <cell r="A102" t="str">
            <v>유용성토운반(도저=23m)</v>
          </cell>
          <cell r="B102" t="str">
            <v>도저 19ton</v>
          </cell>
          <cell r="C102">
            <v>0</v>
          </cell>
          <cell r="D102" t="str">
            <v xml:space="preserve">㎥    </v>
          </cell>
          <cell r="E102">
            <v>608</v>
          </cell>
          <cell r="F102">
            <v>0</v>
          </cell>
          <cell r="G102">
            <v>218</v>
          </cell>
          <cell r="H102">
            <v>0</v>
          </cell>
          <cell r="I102">
            <v>170</v>
          </cell>
          <cell r="J102">
            <v>0</v>
          </cell>
          <cell r="K102">
            <v>220</v>
          </cell>
          <cell r="L102">
            <v>0</v>
          </cell>
        </row>
        <row r="103">
          <cell r="A103" t="str">
            <v>유용성토운반(L=192m)</v>
          </cell>
          <cell r="B103" t="str">
            <v>덤프+백호</v>
          </cell>
          <cell r="C103">
            <v>0</v>
          </cell>
          <cell r="D103" t="str">
            <v xml:space="preserve">㎥    </v>
          </cell>
          <cell r="E103">
            <v>2944</v>
          </cell>
          <cell r="F103">
            <v>0</v>
          </cell>
          <cell r="G103">
            <v>989</v>
          </cell>
          <cell r="H103">
            <v>0</v>
          </cell>
          <cell r="I103">
            <v>857</v>
          </cell>
          <cell r="J103">
            <v>0</v>
          </cell>
          <cell r="K103">
            <v>1098</v>
          </cell>
          <cell r="L103">
            <v>0</v>
          </cell>
        </row>
        <row r="104">
          <cell r="A104" t="str">
            <v>유용성토운반(L=1,082m)</v>
          </cell>
          <cell r="B104" t="str">
            <v>덤프+백호</v>
          </cell>
          <cell r="C104">
            <v>260.60000000000002</v>
          </cell>
          <cell r="D104" t="str">
            <v xml:space="preserve">㎥    </v>
          </cell>
          <cell r="E104">
            <v>3661</v>
          </cell>
          <cell r="F104">
            <v>954055</v>
          </cell>
          <cell r="G104">
            <v>1258</v>
          </cell>
          <cell r="H104">
            <v>327834</v>
          </cell>
          <cell r="I104">
            <v>1079</v>
          </cell>
          <cell r="J104">
            <v>281187</v>
          </cell>
          <cell r="K104">
            <v>1324</v>
          </cell>
          <cell r="L104">
            <v>345034</v>
          </cell>
        </row>
        <row r="105">
          <cell r="A105" t="str">
            <v>사토운반 및 고르기</v>
          </cell>
          <cell r="B105" t="str">
            <v>백호_덤프15ton, L= 2km</v>
          </cell>
          <cell r="C105">
            <v>4124.3</v>
          </cell>
          <cell r="D105" t="str">
            <v xml:space="preserve">m3    </v>
          </cell>
          <cell r="E105">
            <v>5482</v>
          </cell>
          <cell r="F105">
            <v>22609412</v>
          </cell>
          <cell r="G105">
            <v>1904</v>
          </cell>
          <cell r="H105">
            <v>7852667</v>
          </cell>
          <cell r="I105">
            <v>1767</v>
          </cell>
          <cell r="J105">
            <v>7287638</v>
          </cell>
          <cell r="K105">
            <v>1811</v>
          </cell>
          <cell r="L105">
            <v>7469107</v>
          </cell>
        </row>
        <row r="106">
          <cell r="A106" t="str">
            <v>표토제거/답구간</v>
          </cell>
          <cell r="B106" t="str">
            <v>T=20cm</v>
          </cell>
          <cell r="C106">
            <v>0</v>
          </cell>
          <cell r="D106" t="str">
            <v xml:space="preserve">m2    </v>
          </cell>
          <cell r="E106">
            <v>396</v>
          </cell>
          <cell r="F106">
            <v>0</v>
          </cell>
          <cell r="G106">
            <v>125</v>
          </cell>
          <cell r="H106">
            <v>0</v>
          </cell>
          <cell r="I106">
            <v>147</v>
          </cell>
          <cell r="J106">
            <v>0</v>
          </cell>
          <cell r="K106">
            <v>124</v>
          </cell>
          <cell r="L106">
            <v>0</v>
          </cell>
        </row>
        <row r="107">
          <cell r="A107" t="str">
            <v>표토제거/답외구간</v>
          </cell>
          <cell r="B107" t="str">
            <v>T=20cm</v>
          </cell>
          <cell r="C107">
            <v>4124.3</v>
          </cell>
          <cell r="D107" t="str">
            <v xml:space="preserve">m2    </v>
          </cell>
          <cell r="E107">
            <v>239</v>
          </cell>
          <cell r="F107">
            <v>985707</v>
          </cell>
          <cell r="G107">
            <v>94</v>
          </cell>
          <cell r="H107">
            <v>387684</v>
          </cell>
          <cell r="I107">
            <v>67</v>
          </cell>
          <cell r="J107">
            <v>276328</v>
          </cell>
          <cell r="K107">
            <v>78</v>
          </cell>
          <cell r="L107">
            <v>321695</v>
          </cell>
        </row>
        <row r="108">
          <cell r="A108" t="str">
            <v>절토면고르기</v>
          </cell>
          <cell r="B108" t="str">
            <v>토사</v>
          </cell>
          <cell r="C108">
            <v>0</v>
          </cell>
          <cell r="D108" t="str">
            <v xml:space="preserve">m2    </v>
          </cell>
          <cell r="E108">
            <v>2518</v>
          </cell>
          <cell r="F108">
            <v>0</v>
          </cell>
          <cell r="G108">
            <v>360</v>
          </cell>
          <cell r="H108">
            <v>0</v>
          </cell>
          <cell r="I108">
            <v>1612</v>
          </cell>
          <cell r="J108">
            <v>0</v>
          </cell>
          <cell r="K108">
            <v>546</v>
          </cell>
          <cell r="L108">
            <v>0</v>
          </cell>
        </row>
        <row r="109">
          <cell r="A109" t="str">
            <v>성토면 고르기</v>
          </cell>
          <cell r="B109" t="str">
            <v>-</v>
          </cell>
          <cell r="C109">
            <v>14758.2</v>
          </cell>
          <cell r="D109" t="str">
            <v xml:space="preserve">m2    </v>
          </cell>
          <cell r="E109">
            <v>698</v>
          </cell>
          <cell r="F109">
            <v>10301222</v>
          </cell>
          <cell r="G109">
            <v>124</v>
          </cell>
          <cell r="H109">
            <v>1830016</v>
          </cell>
          <cell r="I109">
            <v>370</v>
          </cell>
          <cell r="J109">
            <v>5460534</v>
          </cell>
          <cell r="K109">
            <v>204</v>
          </cell>
          <cell r="L109">
            <v>3010672</v>
          </cell>
        </row>
        <row r="110">
          <cell r="A110" t="str">
            <v>거적덮기</v>
          </cell>
          <cell r="B110" t="str">
            <v>-</v>
          </cell>
          <cell r="C110">
            <v>6208.9</v>
          </cell>
          <cell r="D110" t="str">
            <v xml:space="preserve">m2    </v>
          </cell>
          <cell r="E110">
            <v>2478</v>
          </cell>
          <cell r="F110">
            <v>15385653</v>
          </cell>
          <cell r="G110">
            <v>1933</v>
          </cell>
          <cell r="H110">
            <v>12001803</v>
          </cell>
          <cell r="I110">
            <v>545</v>
          </cell>
          <cell r="J110">
            <v>3383850</v>
          </cell>
          <cell r="K110">
            <v>0</v>
          </cell>
          <cell r="L110">
            <v>0</v>
          </cell>
        </row>
        <row r="111">
          <cell r="A111" t="str">
            <v>여성토(60day)</v>
          </cell>
          <cell r="B111" t="str">
            <v>비다짐</v>
          </cell>
          <cell r="C111">
            <v>11871</v>
          </cell>
          <cell r="D111" t="str">
            <v xml:space="preserve">m3    </v>
          </cell>
          <cell r="E111">
            <v>784</v>
          </cell>
          <cell r="F111">
            <v>9306864</v>
          </cell>
          <cell r="G111">
            <v>287</v>
          </cell>
          <cell r="H111">
            <v>3406977</v>
          </cell>
          <cell r="I111">
            <v>259</v>
          </cell>
          <cell r="J111">
            <v>3074589</v>
          </cell>
          <cell r="K111">
            <v>238</v>
          </cell>
          <cell r="L111">
            <v>2825298</v>
          </cell>
        </row>
        <row r="112">
          <cell r="A112" t="str">
            <v>지반매트부설</v>
          </cell>
          <cell r="B112" t="str">
            <v>PET MAT(5t/M)</v>
          </cell>
          <cell r="C112">
            <v>12682.7</v>
          </cell>
          <cell r="D112" t="str">
            <v xml:space="preserve">㎡    </v>
          </cell>
          <cell r="E112">
            <v>1527</v>
          </cell>
          <cell r="F112">
            <v>19366482</v>
          </cell>
          <cell r="G112">
            <v>1320</v>
          </cell>
          <cell r="H112">
            <v>16741164</v>
          </cell>
          <cell r="I112">
            <v>207</v>
          </cell>
          <cell r="J112">
            <v>2625318</v>
          </cell>
          <cell r="K112">
            <v>0</v>
          </cell>
          <cell r="L112">
            <v>0</v>
          </cell>
        </row>
        <row r="113">
          <cell r="A113" t="str">
            <v>쇄석부설(구입)</v>
          </cell>
          <cell r="B113" t="str">
            <v>T=20cm</v>
          </cell>
          <cell r="C113">
            <v>3621.9</v>
          </cell>
          <cell r="D113" t="str">
            <v xml:space="preserve">m3    </v>
          </cell>
          <cell r="E113">
            <v>22240</v>
          </cell>
          <cell r="F113">
            <v>80551054</v>
          </cell>
          <cell r="G113">
            <v>19423</v>
          </cell>
          <cell r="H113">
            <v>70348163</v>
          </cell>
          <cell r="I113">
            <v>2006</v>
          </cell>
          <cell r="J113">
            <v>7265531</v>
          </cell>
          <cell r="K113">
            <v>811</v>
          </cell>
          <cell r="L113">
            <v>2937360</v>
          </cell>
        </row>
        <row r="114">
          <cell r="A114" t="str">
            <v>필터매트부설</v>
          </cell>
          <cell r="B114" t="str">
            <v>수상(350kg/m2)</v>
          </cell>
          <cell r="C114">
            <v>12019.6</v>
          </cell>
          <cell r="D114" t="str">
            <v xml:space="preserve">㎡    </v>
          </cell>
          <cell r="E114">
            <v>1725</v>
          </cell>
          <cell r="F114">
            <v>20733809</v>
          </cell>
          <cell r="G114">
            <v>1518</v>
          </cell>
          <cell r="H114">
            <v>18245752</v>
          </cell>
          <cell r="I114">
            <v>207</v>
          </cell>
          <cell r="J114">
            <v>2488057</v>
          </cell>
          <cell r="K114">
            <v>0</v>
          </cell>
          <cell r="L114">
            <v>0</v>
          </cell>
        </row>
        <row r="115">
          <cell r="A115" t="str">
            <v>PBD 천공장비 조립.해체</v>
          </cell>
          <cell r="B115" t="str">
            <v>조립 1회 + 해체 1회</v>
          </cell>
          <cell r="C115">
            <v>1</v>
          </cell>
          <cell r="D115" t="str">
            <v xml:space="preserve">회    </v>
          </cell>
          <cell r="E115">
            <v>2207366</v>
          </cell>
          <cell r="F115">
            <v>2207366</v>
          </cell>
          <cell r="G115">
            <v>27162</v>
          </cell>
          <cell r="H115">
            <v>27162</v>
          </cell>
          <cell r="I115">
            <v>2079498</v>
          </cell>
          <cell r="J115">
            <v>2079498</v>
          </cell>
          <cell r="K115">
            <v>100706</v>
          </cell>
          <cell r="L115">
            <v>100706</v>
          </cell>
        </row>
        <row r="116">
          <cell r="A116" t="str">
            <v>PBD 타설</v>
          </cell>
          <cell r="B116" t="str">
            <v>타설길이 L=38m 이하</v>
          </cell>
          <cell r="C116">
            <v>63085.2</v>
          </cell>
          <cell r="D116" t="str">
            <v xml:space="preserve">m     </v>
          </cell>
          <cell r="E116">
            <v>528</v>
          </cell>
          <cell r="F116">
            <v>33308985</v>
          </cell>
          <cell r="G116">
            <v>411</v>
          </cell>
          <cell r="H116">
            <v>25928017</v>
          </cell>
          <cell r="I116">
            <v>32</v>
          </cell>
          <cell r="J116">
            <v>2018726</v>
          </cell>
          <cell r="K116">
            <v>85</v>
          </cell>
          <cell r="L116">
            <v>5362242</v>
          </cell>
        </row>
        <row r="117">
          <cell r="A117" t="str">
            <v>비탈규준틀(H=0.5m)</v>
          </cell>
          <cell r="B117" t="str">
            <v/>
          </cell>
          <cell r="C117">
            <v>38</v>
          </cell>
          <cell r="D117" t="str">
            <v xml:space="preserve">개    </v>
          </cell>
          <cell r="E117">
            <v>52923</v>
          </cell>
          <cell r="F117">
            <v>2011074</v>
          </cell>
          <cell r="G117">
            <v>5076</v>
          </cell>
          <cell r="H117">
            <v>192888</v>
          </cell>
          <cell r="I117">
            <v>47728</v>
          </cell>
          <cell r="J117">
            <v>1813664</v>
          </cell>
          <cell r="K117">
            <v>119</v>
          </cell>
          <cell r="L117">
            <v>4522</v>
          </cell>
        </row>
        <row r="118">
          <cell r="A118" t="str">
            <v>수평규준틀(H=2.4m)</v>
          </cell>
          <cell r="B118" t="str">
            <v/>
          </cell>
          <cell r="C118">
            <v>10</v>
          </cell>
          <cell r="D118" t="str">
            <v xml:space="preserve">개    </v>
          </cell>
          <cell r="E118">
            <v>74924</v>
          </cell>
          <cell r="F118">
            <v>749240</v>
          </cell>
          <cell r="G118">
            <v>11445</v>
          </cell>
          <cell r="H118">
            <v>114450</v>
          </cell>
          <cell r="I118">
            <v>63169</v>
          </cell>
          <cell r="J118">
            <v>631690</v>
          </cell>
          <cell r="K118">
            <v>310</v>
          </cell>
          <cell r="L118">
            <v>3100</v>
          </cell>
        </row>
        <row r="119">
          <cell r="A119" t="str">
            <v/>
          </cell>
          <cell r="B119" t="str">
            <v/>
          </cell>
          <cell r="C119">
            <v>0</v>
          </cell>
          <cell r="D119" t="str">
            <v xml:space="preserve">      </v>
          </cell>
          <cell r="E119">
            <v>0</v>
          </cell>
          <cell r="F119">
            <v>0</v>
          </cell>
          <cell r="G119">
            <v>0</v>
          </cell>
          <cell r="H119">
            <v>0</v>
          </cell>
          <cell r="I119">
            <v>0</v>
          </cell>
          <cell r="J119">
            <v>0</v>
          </cell>
          <cell r="K119">
            <v>0</v>
          </cell>
          <cell r="L119">
            <v>0</v>
          </cell>
        </row>
        <row r="121">
          <cell r="A121" t="str">
            <v>1.2.2 방수제 구조물</v>
          </cell>
          <cell r="B121" t="str">
            <v/>
          </cell>
          <cell r="C121">
            <v>1</v>
          </cell>
          <cell r="D121" t="str">
            <v xml:space="preserve">식    </v>
          </cell>
          <cell r="E121" t="str">
            <v/>
          </cell>
          <cell r="F121">
            <v>177610170</v>
          </cell>
          <cell r="G121" t="str">
            <v/>
          </cell>
          <cell r="H121">
            <v>82371851</v>
          </cell>
          <cell r="I121" t="str">
            <v/>
          </cell>
          <cell r="J121">
            <v>78132945</v>
          </cell>
          <cell r="K121" t="str">
            <v/>
          </cell>
          <cell r="L121">
            <v>17105374</v>
          </cell>
        </row>
        <row r="122">
          <cell r="A122" t="str">
            <v>콘크리트 타설/장비사용</v>
          </cell>
          <cell r="B122" t="str">
            <v>철근콘크리트</v>
          </cell>
          <cell r="C122">
            <v>90.44</v>
          </cell>
          <cell r="D122" t="str">
            <v xml:space="preserve">m3    </v>
          </cell>
          <cell r="E122">
            <v>24743</v>
          </cell>
          <cell r="F122">
            <v>2237755</v>
          </cell>
          <cell r="G122">
            <v>1790</v>
          </cell>
          <cell r="H122">
            <v>161887</v>
          </cell>
          <cell r="I122">
            <v>19794</v>
          </cell>
          <cell r="J122">
            <v>1790169</v>
          </cell>
          <cell r="K122">
            <v>3159</v>
          </cell>
          <cell r="L122">
            <v>285699</v>
          </cell>
        </row>
        <row r="123">
          <cell r="A123" t="str">
            <v>콘크리트 타설/장비사용</v>
          </cell>
          <cell r="B123" t="str">
            <v>소형구조물</v>
          </cell>
          <cell r="C123">
            <v>57.64</v>
          </cell>
          <cell r="D123" t="str">
            <v xml:space="preserve">m3    </v>
          </cell>
          <cell r="E123">
            <v>39942</v>
          </cell>
          <cell r="F123">
            <v>2302255</v>
          </cell>
          <cell r="G123">
            <v>3053</v>
          </cell>
          <cell r="H123">
            <v>175974</v>
          </cell>
          <cell r="I123">
            <v>31954</v>
          </cell>
          <cell r="J123">
            <v>1841828</v>
          </cell>
          <cell r="K123">
            <v>4935</v>
          </cell>
          <cell r="L123">
            <v>284453</v>
          </cell>
        </row>
        <row r="124">
          <cell r="A124" t="str">
            <v>콘크리트 타설/장비사용</v>
          </cell>
          <cell r="B124" t="str">
            <v>무근콘크리트</v>
          </cell>
          <cell r="C124">
            <v>16.149999999999999</v>
          </cell>
          <cell r="D124" t="str">
            <v xml:space="preserve">m3    </v>
          </cell>
          <cell r="E124">
            <v>21914</v>
          </cell>
          <cell r="F124">
            <v>353910</v>
          </cell>
          <cell r="G124">
            <v>1588</v>
          </cell>
          <cell r="H124">
            <v>25646</v>
          </cell>
          <cell r="I124">
            <v>17531</v>
          </cell>
          <cell r="J124">
            <v>283125</v>
          </cell>
          <cell r="K124">
            <v>2795</v>
          </cell>
          <cell r="L124">
            <v>45139</v>
          </cell>
        </row>
        <row r="125">
          <cell r="A125" t="str">
            <v>합판거푸집</v>
          </cell>
          <cell r="B125" t="str">
            <v>간단, 0~7m, 6회</v>
          </cell>
          <cell r="C125">
            <v>483.46</v>
          </cell>
          <cell r="D125" t="str">
            <v xml:space="preserve">m2    </v>
          </cell>
          <cell r="E125">
            <v>32665</v>
          </cell>
          <cell r="F125">
            <v>15792219</v>
          </cell>
          <cell r="G125">
            <v>9726</v>
          </cell>
          <cell r="H125">
            <v>4702131</v>
          </cell>
          <cell r="I125">
            <v>22695</v>
          </cell>
          <cell r="J125">
            <v>10972124</v>
          </cell>
          <cell r="K125">
            <v>244</v>
          </cell>
          <cell r="L125">
            <v>117964</v>
          </cell>
        </row>
        <row r="126">
          <cell r="A126" t="str">
            <v>유로폼</v>
          </cell>
          <cell r="B126" t="str">
            <v>간단, 7m이하</v>
          </cell>
          <cell r="C126">
            <v>801.04</v>
          </cell>
          <cell r="D126" t="str">
            <v xml:space="preserve">m2    </v>
          </cell>
          <cell r="E126">
            <v>26732</v>
          </cell>
          <cell r="F126">
            <v>21413401</v>
          </cell>
          <cell r="G126">
            <v>5079</v>
          </cell>
          <cell r="H126">
            <v>4068482</v>
          </cell>
          <cell r="I126">
            <v>21653</v>
          </cell>
          <cell r="J126">
            <v>17344919</v>
          </cell>
          <cell r="K126">
            <v>0</v>
          </cell>
          <cell r="L126">
            <v>0</v>
          </cell>
        </row>
        <row r="127">
          <cell r="A127" t="str">
            <v>자립식지수판</v>
          </cell>
          <cell r="B127" t="str">
            <v>B=150㎜,5㎜, 벽체두께 200㎜, 개거형</v>
          </cell>
          <cell r="C127">
            <v>5.7</v>
          </cell>
          <cell r="D127" t="str">
            <v xml:space="preserve">m     </v>
          </cell>
          <cell r="E127">
            <v>49973</v>
          </cell>
          <cell r="F127">
            <v>284845</v>
          </cell>
          <cell r="G127">
            <v>47594</v>
          </cell>
          <cell r="H127">
            <v>271285</v>
          </cell>
          <cell r="I127">
            <v>2379</v>
          </cell>
          <cell r="J127">
            <v>13560</v>
          </cell>
          <cell r="K127">
            <v>0</v>
          </cell>
          <cell r="L127">
            <v>0</v>
          </cell>
        </row>
        <row r="128">
          <cell r="A128" t="str">
            <v>철근가공및조립</v>
          </cell>
          <cell r="B128" t="str">
            <v>간  단</v>
          </cell>
          <cell r="C128">
            <v>2.9790000000000001</v>
          </cell>
          <cell r="D128" t="str">
            <v xml:space="preserve">Ton   </v>
          </cell>
          <cell r="E128">
            <v>643725</v>
          </cell>
          <cell r="F128">
            <v>1917655</v>
          </cell>
          <cell r="G128">
            <v>3281</v>
          </cell>
          <cell r="H128">
            <v>9774</v>
          </cell>
          <cell r="I128">
            <v>637288</v>
          </cell>
          <cell r="J128">
            <v>1898480</v>
          </cell>
          <cell r="K128">
            <v>3156</v>
          </cell>
          <cell r="L128">
            <v>9401</v>
          </cell>
        </row>
        <row r="129">
          <cell r="A129" t="str">
            <v>줄눈설치</v>
          </cell>
          <cell r="B129" t="str">
            <v>합판12mm</v>
          </cell>
          <cell r="C129">
            <v>97.75</v>
          </cell>
          <cell r="D129" t="str">
            <v xml:space="preserve">㎡    </v>
          </cell>
          <cell r="E129">
            <v>2438</v>
          </cell>
          <cell r="F129">
            <v>238314</v>
          </cell>
          <cell r="G129">
            <v>2438</v>
          </cell>
          <cell r="H129">
            <v>238314</v>
          </cell>
          <cell r="I129">
            <v>0</v>
          </cell>
          <cell r="J129">
            <v>0</v>
          </cell>
          <cell r="K129">
            <v>0</v>
          </cell>
          <cell r="L129">
            <v>0</v>
          </cell>
        </row>
        <row r="130">
          <cell r="A130" t="str">
            <v>호안기초석붙이기</v>
          </cell>
          <cell r="B130" t="str">
            <v>기계사용설치</v>
          </cell>
          <cell r="C130">
            <v>1830</v>
          </cell>
          <cell r="D130" t="str">
            <v xml:space="preserve">㎡    </v>
          </cell>
          <cell r="E130">
            <v>3971</v>
          </cell>
          <cell r="F130">
            <v>7266930</v>
          </cell>
          <cell r="G130">
            <v>434</v>
          </cell>
          <cell r="H130">
            <v>794220</v>
          </cell>
          <cell r="I130">
            <v>2328</v>
          </cell>
          <cell r="J130">
            <v>4260240</v>
          </cell>
          <cell r="K130">
            <v>1209</v>
          </cell>
          <cell r="L130">
            <v>2212470</v>
          </cell>
        </row>
        <row r="131">
          <cell r="A131" t="str">
            <v>필터매트부설</v>
          </cell>
          <cell r="B131" t="str">
            <v>수상(350kg/m2)</v>
          </cell>
          <cell r="C131">
            <v>8447.2000000000007</v>
          </cell>
          <cell r="D131" t="str">
            <v xml:space="preserve">㎡    </v>
          </cell>
          <cell r="E131">
            <v>1725</v>
          </cell>
          <cell r="F131">
            <v>14571419</v>
          </cell>
          <cell r="G131">
            <v>1518</v>
          </cell>
          <cell r="H131">
            <v>12822849</v>
          </cell>
          <cell r="I131">
            <v>207</v>
          </cell>
          <cell r="J131">
            <v>1748570</v>
          </cell>
          <cell r="K131">
            <v>0</v>
          </cell>
          <cell r="L131">
            <v>0</v>
          </cell>
        </row>
        <row r="132">
          <cell r="A132" t="str">
            <v>호안블록붙이기</v>
          </cell>
          <cell r="B132" t="str">
            <v>기계사용설치</v>
          </cell>
          <cell r="C132">
            <v>8447.2000000000007</v>
          </cell>
          <cell r="D132" t="str">
            <v xml:space="preserve">㎡    </v>
          </cell>
          <cell r="E132">
            <v>3611</v>
          </cell>
          <cell r="F132">
            <v>30502838</v>
          </cell>
          <cell r="G132">
            <v>495</v>
          </cell>
          <cell r="H132">
            <v>4181364</v>
          </cell>
          <cell r="I132">
            <v>2328</v>
          </cell>
          <cell r="J132">
            <v>19665081</v>
          </cell>
          <cell r="K132">
            <v>788</v>
          </cell>
          <cell r="L132">
            <v>6656393</v>
          </cell>
        </row>
        <row r="133">
          <cell r="A133" t="str">
            <v>콘크리트포장/포설</v>
          </cell>
          <cell r="B133" t="str">
            <v>T=20cm</v>
          </cell>
          <cell r="C133">
            <v>6404.3</v>
          </cell>
          <cell r="D133" t="str">
            <v xml:space="preserve">m2    </v>
          </cell>
          <cell r="E133">
            <v>4779</v>
          </cell>
          <cell r="F133">
            <v>30606149</v>
          </cell>
          <cell r="G133">
            <v>3190</v>
          </cell>
          <cell r="H133">
            <v>20429717</v>
          </cell>
          <cell r="I133">
            <v>1589</v>
          </cell>
          <cell r="J133">
            <v>10176432</v>
          </cell>
          <cell r="K133">
            <v>0</v>
          </cell>
          <cell r="L133">
            <v>0</v>
          </cell>
        </row>
        <row r="134">
          <cell r="A134" t="str">
            <v>보조기층 포설 및 다짐</v>
          </cell>
          <cell r="B134" t="str">
            <v>40mm</v>
          </cell>
          <cell r="C134">
            <v>1427.24</v>
          </cell>
          <cell r="D134" t="str">
            <v xml:space="preserve">m3    </v>
          </cell>
          <cell r="E134">
            <v>28838</v>
          </cell>
          <cell r="F134">
            <v>41158746</v>
          </cell>
          <cell r="G134">
            <v>23089</v>
          </cell>
          <cell r="H134">
            <v>32953544</v>
          </cell>
          <cell r="I134">
            <v>1985</v>
          </cell>
          <cell r="J134">
            <v>2833071</v>
          </cell>
          <cell r="K134">
            <v>3764</v>
          </cell>
          <cell r="L134">
            <v>5372131</v>
          </cell>
        </row>
        <row r="135">
          <cell r="A135" t="str">
            <v>포장줄눈 절단(콘크리트)</v>
          </cell>
          <cell r="B135" t="str">
            <v>줄눈시공 10cm이하</v>
          </cell>
          <cell r="C135">
            <v>1064</v>
          </cell>
          <cell r="D135" t="str">
            <v xml:space="preserve">m     </v>
          </cell>
          <cell r="E135">
            <v>914</v>
          </cell>
          <cell r="F135">
            <v>972496</v>
          </cell>
          <cell r="G135">
            <v>666</v>
          </cell>
          <cell r="H135">
            <v>708624</v>
          </cell>
          <cell r="I135">
            <v>186</v>
          </cell>
          <cell r="J135">
            <v>197904</v>
          </cell>
          <cell r="K135">
            <v>62</v>
          </cell>
          <cell r="L135">
            <v>65968</v>
          </cell>
        </row>
        <row r="136">
          <cell r="A136" t="str">
            <v>조립식구조물설치(수로관)</v>
          </cell>
          <cell r="B136" t="str">
            <v>L=2m, 1.0m*0.8m, 1,980㎏</v>
          </cell>
          <cell r="C136">
            <v>326</v>
          </cell>
          <cell r="D136" t="str">
            <v xml:space="preserve">본    </v>
          </cell>
          <cell r="E136">
            <v>24513</v>
          </cell>
          <cell r="F136">
            <v>7991238</v>
          </cell>
          <cell r="G136">
            <v>2540</v>
          </cell>
          <cell r="H136">
            <v>828040</v>
          </cell>
          <cell r="I136">
            <v>15667</v>
          </cell>
          <cell r="J136">
            <v>5107442</v>
          </cell>
          <cell r="K136">
            <v>6306</v>
          </cell>
          <cell r="L136">
            <v>2055756</v>
          </cell>
        </row>
        <row r="137">
          <cell r="A137" t="str">
            <v/>
          </cell>
          <cell r="B137" t="str">
            <v/>
          </cell>
          <cell r="C137">
            <v>0</v>
          </cell>
          <cell r="D137" t="str">
            <v xml:space="preserve">      </v>
          </cell>
          <cell r="E137">
            <v>0</v>
          </cell>
          <cell r="F137">
            <v>0</v>
          </cell>
          <cell r="G137">
            <v>0</v>
          </cell>
          <cell r="H137">
            <v>0</v>
          </cell>
          <cell r="I137">
            <v>0</v>
          </cell>
          <cell r="J137">
            <v>0</v>
          </cell>
          <cell r="K137">
            <v>0</v>
          </cell>
          <cell r="L137">
            <v>0</v>
          </cell>
        </row>
        <row r="139">
          <cell r="A139" t="str">
            <v>2. 마산공구 공사비명세서</v>
          </cell>
          <cell r="B139" t="str">
            <v/>
          </cell>
          <cell r="C139">
            <v>1</v>
          </cell>
          <cell r="D139" t="str">
            <v xml:space="preserve">식    </v>
          </cell>
          <cell r="E139" t="str">
            <v/>
          </cell>
          <cell r="F139">
            <v>3525110162</v>
          </cell>
          <cell r="G139" t="str">
            <v/>
          </cell>
          <cell r="H139">
            <v>892804826</v>
          </cell>
          <cell r="I139" t="str">
            <v/>
          </cell>
          <cell r="J139">
            <v>2179755010</v>
          </cell>
          <cell r="K139" t="str">
            <v/>
          </cell>
          <cell r="L139">
            <v>452550326</v>
          </cell>
        </row>
        <row r="140">
          <cell r="A140" t="str">
            <v>2.1. 배수장 공사비 명세서</v>
          </cell>
          <cell r="B140" t="str">
            <v>&lt;전기외서&gt;</v>
          </cell>
          <cell r="C140">
            <v>1</v>
          </cell>
          <cell r="D140" t="str">
            <v xml:space="preserve">식    </v>
          </cell>
          <cell r="E140">
            <v>1060205681</v>
          </cell>
          <cell r="F140">
            <v>1060205681</v>
          </cell>
          <cell r="G140">
            <v>294780058</v>
          </cell>
          <cell r="H140">
            <v>294780058</v>
          </cell>
          <cell r="I140">
            <v>544310987</v>
          </cell>
          <cell r="J140">
            <v>544310987</v>
          </cell>
          <cell r="K140">
            <v>221114636</v>
          </cell>
          <cell r="L140">
            <v>221114636</v>
          </cell>
        </row>
        <row r="141">
          <cell r="A141" t="str">
            <v>2.2. 배수로 공사비 명세서</v>
          </cell>
          <cell r="B141" t="str">
            <v/>
          </cell>
          <cell r="C141">
            <v>1</v>
          </cell>
          <cell r="D141" t="str">
            <v xml:space="preserve">식    </v>
          </cell>
          <cell r="E141">
            <v>2039125275</v>
          </cell>
          <cell r="F141">
            <v>2039125275</v>
          </cell>
          <cell r="G141">
            <v>454630468</v>
          </cell>
          <cell r="H141">
            <v>454630468</v>
          </cell>
          <cell r="I141">
            <v>1445944090</v>
          </cell>
          <cell r="J141">
            <v>1445944090</v>
          </cell>
          <cell r="K141">
            <v>138550717</v>
          </cell>
          <cell r="L141">
            <v>138550717</v>
          </cell>
        </row>
        <row r="142">
          <cell r="A142" t="str">
            <v>2.3. 매립 공사비 명세서</v>
          </cell>
          <cell r="B142" t="str">
            <v/>
          </cell>
          <cell r="C142">
            <v>1</v>
          </cell>
          <cell r="D142" t="str">
            <v xml:space="preserve">식    </v>
          </cell>
          <cell r="E142">
            <v>244331643</v>
          </cell>
          <cell r="F142">
            <v>244331643</v>
          </cell>
          <cell r="G142">
            <v>97450728</v>
          </cell>
          <cell r="H142">
            <v>97450728</v>
          </cell>
          <cell r="I142">
            <v>62988790</v>
          </cell>
          <cell r="J142">
            <v>62988790</v>
          </cell>
          <cell r="K142">
            <v>83892125</v>
          </cell>
          <cell r="L142">
            <v>83892125</v>
          </cell>
        </row>
        <row r="143">
          <cell r="A143" t="str">
            <v>2.4. 용수로 공사비 명세서</v>
          </cell>
          <cell r="B143" t="str">
            <v/>
          </cell>
          <cell r="C143">
            <v>1</v>
          </cell>
          <cell r="D143" t="str">
            <v xml:space="preserve">식    </v>
          </cell>
          <cell r="E143">
            <v>181447563</v>
          </cell>
          <cell r="F143">
            <v>181447563</v>
          </cell>
          <cell r="G143">
            <v>45943572</v>
          </cell>
          <cell r="H143">
            <v>45943572</v>
          </cell>
          <cell r="I143">
            <v>126511143</v>
          </cell>
          <cell r="J143">
            <v>126511143</v>
          </cell>
          <cell r="K143">
            <v>8992848</v>
          </cell>
          <cell r="L143">
            <v>8992848</v>
          </cell>
        </row>
        <row r="144">
          <cell r="A144" t="str">
            <v/>
          </cell>
          <cell r="B144" t="str">
            <v/>
          </cell>
          <cell r="C144">
            <v>0</v>
          </cell>
          <cell r="D144" t="str">
            <v xml:space="preserve">      </v>
          </cell>
          <cell r="E144">
            <v>0</v>
          </cell>
          <cell r="F144">
            <v>0</v>
          </cell>
          <cell r="G144">
            <v>0</v>
          </cell>
          <cell r="H144">
            <v>0</v>
          </cell>
          <cell r="I144">
            <v>0</v>
          </cell>
          <cell r="J144">
            <v>0</v>
          </cell>
          <cell r="K144">
            <v>0</v>
          </cell>
          <cell r="L144">
            <v>0</v>
          </cell>
        </row>
        <row r="146">
          <cell r="A146" t="str">
            <v>2.1. 배수장 공사비 명세서</v>
          </cell>
          <cell r="B146" t="str">
            <v>&lt;전기외서&gt;</v>
          </cell>
          <cell r="C146">
            <v>1</v>
          </cell>
          <cell r="D146" t="str">
            <v xml:space="preserve">식    </v>
          </cell>
          <cell r="E146" t="str">
            <v/>
          </cell>
          <cell r="F146">
            <v>1060205681</v>
          </cell>
          <cell r="G146" t="str">
            <v/>
          </cell>
          <cell r="H146">
            <v>294780058</v>
          </cell>
          <cell r="I146" t="str">
            <v/>
          </cell>
          <cell r="J146">
            <v>544310987</v>
          </cell>
          <cell r="K146" t="str">
            <v/>
          </cell>
          <cell r="L146">
            <v>221114636</v>
          </cell>
        </row>
        <row r="147">
          <cell r="A147" t="str">
            <v>2.1.1. 배수장(토목)</v>
          </cell>
          <cell r="B147" t="str">
            <v/>
          </cell>
          <cell r="C147">
            <v>1</v>
          </cell>
          <cell r="D147" t="str">
            <v xml:space="preserve">식    </v>
          </cell>
          <cell r="E147">
            <v>826037663</v>
          </cell>
          <cell r="F147">
            <v>826037663</v>
          </cell>
          <cell r="G147">
            <v>200157685</v>
          </cell>
          <cell r="H147">
            <v>200157685</v>
          </cell>
          <cell r="I147">
            <v>408683270</v>
          </cell>
          <cell r="J147">
            <v>408683270</v>
          </cell>
          <cell r="K147">
            <v>217196708</v>
          </cell>
          <cell r="L147">
            <v>217196708</v>
          </cell>
        </row>
        <row r="148">
          <cell r="A148" t="str">
            <v>2.1.2. 배수장(기계)</v>
          </cell>
          <cell r="B148" t="str">
            <v/>
          </cell>
          <cell r="C148">
            <v>1</v>
          </cell>
          <cell r="D148" t="str">
            <v xml:space="preserve">식    </v>
          </cell>
          <cell r="E148">
            <v>77949959</v>
          </cell>
          <cell r="F148">
            <v>77949959</v>
          </cell>
          <cell r="G148">
            <v>22533832</v>
          </cell>
          <cell r="H148">
            <v>22533832</v>
          </cell>
          <cell r="I148">
            <v>53297740</v>
          </cell>
          <cell r="J148">
            <v>53297740</v>
          </cell>
          <cell r="K148">
            <v>2118387</v>
          </cell>
          <cell r="L148">
            <v>2118387</v>
          </cell>
        </row>
        <row r="149">
          <cell r="A149" t="str">
            <v>2.1.3. 배수장(건축)</v>
          </cell>
          <cell r="B149" t="str">
            <v/>
          </cell>
          <cell r="C149">
            <v>1</v>
          </cell>
          <cell r="D149" t="str">
            <v xml:space="preserve">식    </v>
          </cell>
          <cell r="E149">
            <v>156218059</v>
          </cell>
          <cell r="F149">
            <v>156218059</v>
          </cell>
          <cell r="G149">
            <v>72088541</v>
          </cell>
          <cell r="H149">
            <v>72088541</v>
          </cell>
          <cell r="I149">
            <v>82329977</v>
          </cell>
          <cell r="J149">
            <v>82329977</v>
          </cell>
          <cell r="K149">
            <v>1799541</v>
          </cell>
          <cell r="L149">
            <v>1799541</v>
          </cell>
        </row>
        <row r="150">
          <cell r="A150" t="str">
            <v/>
          </cell>
          <cell r="B150" t="str">
            <v/>
          </cell>
          <cell r="C150">
            <v>0</v>
          </cell>
          <cell r="D150" t="str">
            <v xml:space="preserve">      </v>
          </cell>
          <cell r="E150">
            <v>0</v>
          </cell>
          <cell r="F150">
            <v>0</v>
          </cell>
          <cell r="G150">
            <v>0</v>
          </cell>
          <cell r="H150">
            <v>0</v>
          </cell>
          <cell r="I150">
            <v>0</v>
          </cell>
          <cell r="J150">
            <v>0</v>
          </cell>
          <cell r="K150">
            <v>0</v>
          </cell>
          <cell r="L150">
            <v>0</v>
          </cell>
        </row>
        <row r="152">
          <cell r="A152" t="str">
            <v>2.1.1. 배수장(토목)</v>
          </cell>
          <cell r="B152" t="str">
            <v/>
          </cell>
          <cell r="C152">
            <v>1</v>
          </cell>
          <cell r="D152" t="str">
            <v xml:space="preserve">식    </v>
          </cell>
          <cell r="E152" t="str">
            <v/>
          </cell>
          <cell r="F152">
            <v>826037663</v>
          </cell>
          <cell r="G152" t="str">
            <v/>
          </cell>
          <cell r="H152">
            <v>200157685</v>
          </cell>
          <cell r="I152" t="str">
            <v/>
          </cell>
          <cell r="J152">
            <v>408683270</v>
          </cell>
          <cell r="K152" t="str">
            <v/>
          </cell>
          <cell r="L152">
            <v>217196708</v>
          </cell>
        </row>
        <row r="153">
          <cell r="A153" t="str">
            <v>2.1.1.1. 배수장 토공</v>
          </cell>
          <cell r="B153" t="str">
            <v/>
          </cell>
          <cell r="C153">
            <v>1</v>
          </cell>
          <cell r="D153" t="str">
            <v xml:space="preserve">식    </v>
          </cell>
          <cell r="E153">
            <v>138130278</v>
          </cell>
          <cell r="F153">
            <v>138130278</v>
          </cell>
          <cell r="G153">
            <v>62471633</v>
          </cell>
          <cell r="H153">
            <v>62471633</v>
          </cell>
          <cell r="I153">
            <v>42608862</v>
          </cell>
          <cell r="J153">
            <v>42608862</v>
          </cell>
          <cell r="K153">
            <v>33049783</v>
          </cell>
          <cell r="L153">
            <v>33049783</v>
          </cell>
        </row>
        <row r="154">
          <cell r="A154" t="str">
            <v>2.1.1.2. 배수장 구조물</v>
          </cell>
          <cell r="B154" t="str">
            <v/>
          </cell>
          <cell r="C154">
            <v>1</v>
          </cell>
          <cell r="D154" t="str">
            <v xml:space="preserve">식    </v>
          </cell>
          <cell r="E154">
            <v>321234153</v>
          </cell>
          <cell r="F154">
            <v>321234153</v>
          </cell>
          <cell r="G154">
            <v>87657270</v>
          </cell>
          <cell r="H154">
            <v>87657270</v>
          </cell>
          <cell r="I154">
            <v>199054007</v>
          </cell>
          <cell r="J154">
            <v>199054007</v>
          </cell>
          <cell r="K154">
            <v>34522876</v>
          </cell>
          <cell r="L154">
            <v>34522876</v>
          </cell>
        </row>
        <row r="155">
          <cell r="A155" t="str">
            <v>2.1.1.3. 배수장 가시설</v>
          </cell>
          <cell r="B155" t="str">
            <v/>
          </cell>
          <cell r="C155">
            <v>1</v>
          </cell>
          <cell r="D155" t="str">
            <v xml:space="preserve">식    </v>
          </cell>
          <cell r="E155">
            <v>366673232</v>
          </cell>
          <cell r="F155">
            <v>366673232</v>
          </cell>
          <cell r="G155">
            <v>50028782</v>
          </cell>
          <cell r="H155">
            <v>50028782</v>
          </cell>
          <cell r="I155">
            <v>167020401</v>
          </cell>
          <cell r="J155">
            <v>167020401</v>
          </cell>
          <cell r="K155">
            <v>149624049</v>
          </cell>
          <cell r="L155">
            <v>149624049</v>
          </cell>
        </row>
        <row r="156">
          <cell r="A156" t="str">
            <v/>
          </cell>
          <cell r="B156" t="str">
            <v/>
          </cell>
          <cell r="C156">
            <v>0</v>
          </cell>
          <cell r="D156" t="str">
            <v xml:space="preserve">      </v>
          </cell>
          <cell r="E156">
            <v>0</v>
          </cell>
          <cell r="F156">
            <v>0</v>
          </cell>
          <cell r="G156">
            <v>0</v>
          </cell>
          <cell r="H156">
            <v>0</v>
          </cell>
          <cell r="I156">
            <v>0</v>
          </cell>
          <cell r="J156">
            <v>0</v>
          </cell>
          <cell r="K156">
            <v>0</v>
          </cell>
          <cell r="L156">
            <v>0</v>
          </cell>
        </row>
        <row r="158">
          <cell r="A158" t="str">
            <v>2.1.1.1. 배수장 토공</v>
          </cell>
          <cell r="B158" t="str">
            <v/>
          </cell>
          <cell r="C158">
            <v>1</v>
          </cell>
          <cell r="D158" t="str">
            <v xml:space="preserve">식    </v>
          </cell>
          <cell r="E158" t="str">
            <v/>
          </cell>
          <cell r="F158">
            <v>138130278</v>
          </cell>
          <cell r="G158" t="str">
            <v/>
          </cell>
          <cell r="H158">
            <v>62471633</v>
          </cell>
          <cell r="I158" t="str">
            <v/>
          </cell>
          <cell r="J158">
            <v>42608862</v>
          </cell>
          <cell r="K158" t="str">
            <v/>
          </cell>
          <cell r="L158">
            <v>33049783</v>
          </cell>
        </row>
        <row r="159">
          <cell r="A159" t="str">
            <v>흙깎기/보통토사</v>
          </cell>
          <cell r="B159" t="str">
            <v>소규모</v>
          </cell>
          <cell r="C159">
            <v>2356.6</v>
          </cell>
          <cell r="D159" t="str">
            <v xml:space="preserve">m3    </v>
          </cell>
          <cell r="E159">
            <v>2773</v>
          </cell>
          <cell r="F159">
            <v>6534851</v>
          </cell>
          <cell r="G159">
            <v>549</v>
          </cell>
          <cell r="H159">
            <v>1293773</v>
          </cell>
          <cell r="I159">
            <v>1220</v>
          </cell>
          <cell r="J159">
            <v>2875052</v>
          </cell>
          <cell r="K159">
            <v>1004</v>
          </cell>
          <cell r="L159">
            <v>2366026</v>
          </cell>
        </row>
        <row r="160">
          <cell r="A160" t="str">
            <v>흙쌓기/토사</v>
          </cell>
          <cell r="B160" t="str">
            <v>다짐도95%이상</v>
          </cell>
          <cell r="C160">
            <v>488.2</v>
          </cell>
          <cell r="D160" t="str">
            <v xml:space="preserve">m3    </v>
          </cell>
          <cell r="E160">
            <v>2452</v>
          </cell>
          <cell r="F160">
            <v>1197066</v>
          </cell>
          <cell r="G160">
            <v>477</v>
          </cell>
          <cell r="H160">
            <v>232871</v>
          </cell>
          <cell r="I160">
            <v>1275</v>
          </cell>
          <cell r="J160">
            <v>622455</v>
          </cell>
          <cell r="K160">
            <v>700</v>
          </cell>
          <cell r="L160">
            <v>341740</v>
          </cell>
        </row>
        <row r="161">
          <cell r="A161" t="str">
            <v>기계터파기/보통토사/5m이하(용수)</v>
          </cell>
          <cell r="B161" t="str">
            <v>불량(가체절 내부)</v>
          </cell>
          <cell r="C161">
            <v>1156.3</v>
          </cell>
          <cell r="D161" t="str">
            <v xml:space="preserve">m3    </v>
          </cell>
          <cell r="E161">
            <v>2266</v>
          </cell>
          <cell r="F161">
            <v>2620174</v>
          </cell>
          <cell r="G161">
            <v>486</v>
          </cell>
          <cell r="H161">
            <v>561961</v>
          </cell>
          <cell r="I161">
            <v>1042</v>
          </cell>
          <cell r="J161">
            <v>1204864</v>
          </cell>
          <cell r="K161">
            <v>738</v>
          </cell>
          <cell r="L161">
            <v>853349</v>
          </cell>
        </row>
        <row r="162">
          <cell r="A162" t="str">
            <v>기계터파기/보통토사/5m이하(용수)</v>
          </cell>
          <cell r="B162" t="str">
            <v>양호</v>
          </cell>
          <cell r="C162">
            <v>1489</v>
          </cell>
          <cell r="D162" t="str">
            <v xml:space="preserve">m3    </v>
          </cell>
          <cell r="E162">
            <v>1671</v>
          </cell>
          <cell r="F162">
            <v>2488119</v>
          </cell>
          <cell r="G162">
            <v>358</v>
          </cell>
          <cell r="H162">
            <v>533062</v>
          </cell>
          <cell r="I162">
            <v>769</v>
          </cell>
          <cell r="J162">
            <v>1145041</v>
          </cell>
          <cell r="K162">
            <v>544</v>
          </cell>
          <cell r="L162">
            <v>810016</v>
          </cell>
        </row>
        <row r="163">
          <cell r="A163" t="str">
            <v>되메우기 및 다짐</v>
          </cell>
          <cell r="B163" t="str">
            <v>대형장비</v>
          </cell>
          <cell r="C163">
            <v>1476</v>
          </cell>
          <cell r="D163" t="str">
            <v xml:space="preserve">m3    </v>
          </cell>
          <cell r="E163">
            <v>5515</v>
          </cell>
          <cell r="F163">
            <v>8140140</v>
          </cell>
          <cell r="G163">
            <v>802</v>
          </cell>
          <cell r="H163">
            <v>1183752</v>
          </cell>
          <cell r="I163">
            <v>3805</v>
          </cell>
          <cell r="J163">
            <v>5616180</v>
          </cell>
          <cell r="K163">
            <v>908</v>
          </cell>
          <cell r="L163">
            <v>1340208</v>
          </cell>
        </row>
        <row r="164">
          <cell r="A164" t="str">
            <v>표토제거/답구간</v>
          </cell>
          <cell r="B164" t="str">
            <v>T=20cm</v>
          </cell>
          <cell r="C164">
            <v>2546</v>
          </cell>
          <cell r="D164" t="str">
            <v xml:space="preserve">m2    </v>
          </cell>
          <cell r="E164">
            <v>396</v>
          </cell>
          <cell r="F164">
            <v>1008216</v>
          </cell>
          <cell r="G164">
            <v>125</v>
          </cell>
          <cell r="H164">
            <v>318250</v>
          </cell>
          <cell r="I164">
            <v>147</v>
          </cell>
          <cell r="J164">
            <v>374262</v>
          </cell>
          <cell r="K164">
            <v>124</v>
          </cell>
          <cell r="L164">
            <v>315704</v>
          </cell>
        </row>
        <row r="165">
          <cell r="A165" t="str">
            <v>표토제거/답외구간</v>
          </cell>
          <cell r="B165" t="str">
            <v>T=20cm</v>
          </cell>
          <cell r="C165">
            <v>0</v>
          </cell>
          <cell r="D165" t="str">
            <v xml:space="preserve">m2    </v>
          </cell>
          <cell r="E165">
            <v>239</v>
          </cell>
          <cell r="F165">
            <v>0</v>
          </cell>
          <cell r="G165">
            <v>94</v>
          </cell>
          <cell r="H165">
            <v>0</v>
          </cell>
          <cell r="I165">
            <v>67</v>
          </cell>
          <cell r="J165">
            <v>0</v>
          </cell>
          <cell r="K165">
            <v>78</v>
          </cell>
          <cell r="L165">
            <v>0</v>
          </cell>
        </row>
        <row r="166">
          <cell r="A166" t="str">
            <v>절토면고르기</v>
          </cell>
          <cell r="B166" t="str">
            <v>토사</v>
          </cell>
          <cell r="C166">
            <v>272.7</v>
          </cell>
          <cell r="D166" t="str">
            <v xml:space="preserve">m2    </v>
          </cell>
          <cell r="E166">
            <v>2518</v>
          </cell>
          <cell r="F166">
            <v>686658</v>
          </cell>
          <cell r="G166">
            <v>360</v>
          </cell>
          <cell r="H166">
            <v>98172</v>
          </cell>
          <cell r="I166">
            <v>1612</v>
          </cell>
          <cell r="J166">
            <v>439592</v>
          </cell>
          <cell r="K166">
            <v>546</v>
          </cell>
          <cell r="L166">
            <v>148894</v>
          </cell>
        </row>
        <row r="167">
          <cell r="A167" t="str">
            <v>성토면 고르기</v>
          </cell>
          <cell r="B167" t="str">
            <v>-</v>
          </cell>
          <cell r="C167">
            <v>312.5</v>
          </cell>
          <cell r="D167" t="str">
            <v xml:space="preserve">m2    </v>
          </cell>
          <cell r="E167">
            <v>698</v>
          </cell>
          <cell r="F167">
            <v>218125</v>
          </cell>
          <cell r="G167">
            <v>124</v>
          </cell>
          <cell r="H167">
            <v>38750</v>
          </cell>
          <cell r="I167">
            <v>370</v>
          </cell>
          <cell r="J167">
            <v>115625</v>
          </cell>
          <cell r="K167">
            <v>204</v>
          </cell>
          <cell r="L167">
            <v>63750</v>
          </cell>
        </row>
        <row r="168">
          <cell r="A168" t="str">
            <v>지반매트부설</v>
          </cell>
          <cell r="B168" t="str">
            <v>PET MAT(5t/M)</v>
          </cell>
          <cell r="C168">
            <v>3938.1</v>
          </cell>
          <cell r="D168" t="str">
            <v xml:space="preserve">㎡    </v>
          </cell>
          <cell r="E168">
            <v>1527</v>
          </cell>
          <cell r="F168">
            <v>6013478</v>
          </cell>
          <cell r="G168">
            <v>1320</v>
          </cell>
          <cell r="H168">
            <v>5198292</v>
          </cell>
          <cell r="I168">
            <v>207</v>
          </cell>
          <cell r="J168">
            <v>815186</v>
          </cell>
          <cell r="K168">
            <v>0</v>
          </cell>
          <cell r="L168">
            <v>0</v>
          </cell>
        </row>
        <row r="169">
          <cell r="A169" t="str">
            <v>거적덮기</v>
          </cell>
          <cell r="B169" t="str">
            <v>볏집</v>
          </cell>
          <cell r="C169">
            <v>235.1</v>
          </cell>
          <cell r="D169" t="str">
            <v xml:space="preserve">m2    </v>
          </cell>
          <cell r="E169">
            <v>2478</v>
          </cell>
          <cell r="F169">
            <v>582577</v>
          </cell>
          <cell r="G169">
            <v>1933</v>
          </cell>
          <cell r="H169">
            <v>454448</v>
          </cell>
          <cell r="I169">
            <v>545</v>
          </cell>
          <cell r="J169">
            <v>128129</v>
          </cell>
          <cell r="K169">
            <v>0</v>
          </cell>
          <cell r="L169">
            <v>0</v>
          </cell>
        </row>
        <row r="170">
          <cell r="A170" t="str">
            <v>기초모래(인력)</v>
          </cell>
          <cell r="B170" t="str">
            <v>재료할증 포함</v>
          </cell>
          <cell r="C170">
            <v>178</v>
          </cell>
          <cell r="D170" t="str">
            <v xml:space="preserve">㎥    </v>
          </cell>
          <cell r="E170">
            <v>27574</v>
          </cell>
          <cell r="F170">
            <v>4908172</v>
          </cell>
          <cell r="G170">
            <v>20185</v>
          </cell>
          <cell r="H170">
            <v>3592930</v>
          </cell>
          <cell r="I170">
            <v>4208</v>
          </cell>
          <cell r="J170">
            <v>749024</v>
          </cell>
          <cell r="K170">
            <v>3181</v>
          </cell>
          <cell r="L170">
            <v>566218</v>
          </cell>
        </row>
        <row r="171">
          <cell r="A171" t="str">
            <v>잡석부설</v>
          </cell>
          <cell r="B171" t="str">
            <v>40mm</v>
          </cell>
          <cell r="C171">
            <v>619.20000000000005</v>
          </cell>
          <cell r="D171" t="str">
            <v xml:space="preserve">m3    </v>
          </cell>
          <cell r="E171">
            <v>28893</v>
          </cell>
          <cell r="F171">
            <v>17890544</v>
          </cell>
          <cell r="G171">
            <v>22419</v>
          </cell>
          <cell r="H171">
            <v>13881844</v>
          </cell>
          <cell r="I171">
            <v>3698</v>
          </cell>
          <cell r="J171">
            <v>2289801</v>
          </cell>
          <cell r="K171">
            <v>2776</v>
          </cell>
          <cell r="L171">
            <v>1718899</v>
          </cell>
        </row>
        <row r="172">
          <cell r="A172" t="str">
            <v>1차 여성토 쌓기(30day)</v>
          </cell>
          <cell r="B172" t="str">
            <v>비다짐</v>
          </cell>
          <cell r="C172">
            <v>4383.7</v>
          </cell>
          <cell r="D172" t="str">
            <v xml:space="preserve">m3    </v>
          </cell>
          <cell r="E172">
            <v>784</v>
          </cell>
          <cell r="F172">
            <v>3436819</v>
          </cell>
          <cell r="G172">
            <v>287</v>
          </cell>
          <cell r="H172">
            <v>1258121</v>
          </cell>
          <cell r="I172">
            <v>259</v>
          </cell>
          <cell r="J172">
            <v>1135378</v>
          </cell>
          <cell r="K172">
            <v>238</v>
          </cell>
          <cell r="L172">
            <v>1043320</v>
          </cell>
        </row>
        <row r="173">
          <cell r="A173" t="str">
            <v>2차 여성토 쌓기(30day)</v>
          </cell>
          <cell r="B173" t="str">
            <v>비다짐</v>
          </cell>
          <cell r="C173">
            <v>3519.7</v>
          </cell>
          <cell r="D173" t="str">
            <v xml:space="preserve">m3    </v>
          </cell>
          <cell r="E173">
            <v>784</v>
          </cell>
          <cell r="F173">
            <v>2759443</v>
          </cell>
          <cell r="G173">
            <v>287</v>
          </cell>
          <cell r="H173">
            <v>1010153</v>
          </cell>
          <cell r="I173">
            <v>259</v>
          </cell>
          <cell r="J173">
            <v>911602</v>
          </cell>
          <cell r="K173">
            <v>238</v>
          </cell>
          <cell r="L173">
            <v>837688</v>
          </cell>
        </row>
        <row r="174">
          <cell r="A174" t="str">
            <v>흙깎기/보통토사</v>
          </cell>
          <cell r="B174" t="str">
            <v>소규모(10,000m3 미만)</v>
          </cell>
          <cell r="C174">
            <v>2753</v>
          </cell>
          <cell r="D174" t="str">
            <v xml:space="preserve">m3    </v>
          </cell>
          <cell r="E174">
            <v>2773</v>
          </cell>
          <cell r="F174">
            <v>7634069</v>
          </cell>
          <cell r="G174">
            <v>549</v>
          </cell>
          <cell r="H174">
            <v>1511397</v>
          </cell>
          <cell r="I174">
            <v>1220</v>
          </cell>
          <cell r="J174">
            <v>3358660</v>
          </cell>
          <cell r="K174">
            <v>1004</v>
          </cell>
          <cell r="L174">
            <v>2764012</v>
          </cell>
        </row>
        <row r="175">
          <cell r="A175" t="str">
            <v>순성토운반(마산-배수장, 매립)</v>
          </cell>
          <cell r="B175" t="str">
            <v>백호_덤프15ton, L=4.2km</v>
          </cell>
          <cell r="C175">
            <v>4460.17</v>
          </cell>
          <cell r="D175" t="str">
            <v xml:space="preserve">M3    </v>
          </cell>
          <cell r="E175">
            <v>5722</v>
          </cell>
          <cell r="F175">
            <v>25521091</v>
          </cell>
          <cell r="G175">
            <v>1973</v>
          </cell>
          <cell r="H175">
            <v>8799915</v>
          </cell>
          <cell r="I175">
            <v>1873</v>
          </cell>
          <cell r="J175">
            <v>8353898</v>
          </cell>
          <cell r="K175">
            <v>1876</v>
          </cell>
          <cell r="L175">
            <v>8367278</v>
          </cell>
        </row>
        <row r="176">
          <cell r="A176" t="str">
            <v>유용성토운반(종단)</v>
          </cell>
          <cell r="B176" t="str">
            <v>도저 19ton, L=23m</v>
          </cell>
          <cell r="C176">
            <v>997.7</v>
          </cell>
          <cell r="D176" t="str">
            <v xml:space="preserve">M3    </v>
          </cell>
          <cell r="E176">
            <v>608</v>
          </cell>
          <cell r="F176">
            <v>606601</v>
          </cell>
          <cell r="G176">
            <v>218</v>
          </cell>
          <cell r="H176">
            <v>217498</v>
          </cell>
          <cell r="I176">
            <v>170</v>
          </cell>
          <cell r="J176">
            <v>169609</v>
          </cell>
          <cell r="K176">
            <v>220</v>
          </cell>
          <cell r="L176">
            <v>219494</v>
          </cell>
        </row>
        <row r="177">
          <cell r="A177" t="str">
            <v>유용성토운반(종단)</v>
          </cell>
          <cell r="B177" t="str">
            <v>백호_덤프15ton, L=192m</v>
          </cell>
          <cell r="C177">
            <v>0</v>
          </cell>
          <cell r="D177" t="str">
            <v xml:space="preserve">M3    </v>
          </cell>
          <cell r="E177">
            <v>1468</v>
          </cell>
          <cell r="F177">
            <v>0</v>
          </cell>
          <cell r="G177">
            <v>510</v>
          </cell>
          <cell r="H177">
            <v>0</v>
          </cell>
          <cell r="I177">
            <v>521</v>
          </cell>
          <cell r="J177">
            <v>0</v>
          </cell>
          <cell r="K177">
            <v>437</v>
          </cell>
          <cell r="L177">
            <v>0</v>
          </cell>
        </row>
        <row r="178">
          <cell r="A178" t="str">
            <v>유용성토운반(지구내)</v>
          </cell>
          <cell r="B178" t="str">
            <v>백호_덤프15ton, L=1,082m</v>
          </cell>
          <cell r="C178">
            <v>1481.1</v>
          </cell>
          <cell r="D178" t="str">
            <v xml:space="preserve">M3    </v>
          </cell>
          <cell r="E178">
            <v>2185</v>
          </cell>
          <cell r="F178">
            <v>3236202</v>
          </cell>
          <cell r="G178">
            <v>779</v>
          </cell>
          <cell r="H178">
            <v>1153776</v>
          </cell>
          <cell r="I178">
            <v>743</v>
          </cell>
          <cell r="J178">
            <v>1100457</v>
          </cell>
          <cell r="K178">
            <v>663</v>
          </cell>
          <cell r="L178">
            <v>981969</v>
          </cell>
        </row>
        <row r="179">
          <cell r="A179" t="str">
            <v>사토운반 및 고르기(마산배수장)</v>
          </cell>
          <cell r="B179" t="str">
            <v>백호_덤프15ton, L= 2km</v>
          </cell>
          <cell r="C179">
            <v>3507.7</v>
          </cell>
          <cell r="D179" t="str">
            <v xml:space="preserve">m3    </v>
          </cell>
          <cell r="E179">
            <v>5482</v>
          </cell>
          <cell r="F179">
            <v>19229209</v>
          </cell>
          <cell r="G179">
            <v>1904</v>
          </cell>
          <cell r="H179">
            <v>6678660</v>
          </cell>
          <cell r="I179">
            <v>1767</v>
          </cell>
          <cell r="J179">
            <v>6198105</v>
          </cell>
          <cell r="K179">
            <v>1811</v>
          </cell>
          <cell r="L179">
            <v>6352444</v>
          </cell>
        </row>
        <row r="180">
          <cell r="A180" t="str">
            <v>PBD 천공장비 조립.해체</v>
          </cell>
          <cell r="B180" t="str">
            <v>조립 1회 + 해체 1회</v>
          </cell>
          <cell r="C180">
            <v>1</v>
          </cell>
          <cell r="D180" t="str">
            <v xml:space="preserve">회    </v>
          </cell>
          <cell r="E180">
            <v>2207366</v>
          </cell>
          <cell r="F180">
            <v>2207366</v>
          </cell>
          <cell r="G180">
            <v>27162</v>
          </cell>
          <cell r="H180">
            <v>27162</v>
          </cell>
          <cell r="I180">
            <v>2079498</v>
          </cell>
          <cell r="J180">
            <v>2079498</v>
          </cell>
          <cell r="K180">
            <v>100706</v>
          </cell>
          <cell r="L180">
            <v>100706</v>
          </cell>
        </row>
        <row r="181">
          <cell r="A181" t="str">
            <v>PBD 타설</v>
          </cell>
          <cell r="B181" t="str">
            <v>타설길이 L=38m 이하</v>
          </cell>
          <cell r="C181">
            <v>13767.6</v>
          </cell>
          <cell r="D181" t="str">
            <v xml:space="preserve">m     </v>
          </cell>
          <cell r="E181">
            <v>528</v>
          </cell>
          <cell r="F181">
            <v>7269292</v>
          </cell>
          <cell r="G181">
            <v>411</v>
          </cell>
          <cell r="H181">
            <v>5658483</v>
          </cell>
          <cell r="I181">
            <v>32</v>
          </cell>
          <cell r="J181">
            <v>440563</v>
          </cell>
          <cell r="K181">
            <v>85</v>
          </cell>
          <cell r="L181">
            <v>1170246</v>
          </cell>
        </row>
        <row r="182">
          <cell r="A182" t="str">
            <v>필터매트부설</v>
          </cell>
          <cell r="B182" t="str">
            <v>350kg/m2</v>
          </cell>
          <cell r="C182">
            <v>2058.4</v>
          </cell>
          <cell r="D182" t="str">
            <v xml:space="preserve">㎡    </v>
          </cell>
          <cell r="E182">
            <v>1725</v>
          </cell>
          <cell r="F182">
            <v>3550739</v>
          </cell>
          <cell r="G182">
            <v>1518</v>
          </cell>
          <cell r="H182">
            <v>3124651</v>
          </cell>
          <cell r="I182">
            <v>207</v>
          </cell>
          <cell r="J182">
            <v>426088</v>
          </cell>
          <cell r="K182">
            <v>0</v>
          </cell>
          <cell r="L182">
            <v>0</v>
          </cell>
        </row>
        <row r="183">
          <cell r="A183" t="str">
            <v>비탈규준틀(H=0.5m)</v>
          </cell>
          <cell r="B183" t="str">
            <v/>
          </cell>
          <cell r="C183">
            <v>3</v>
          </cell>
          <cell r="D183" t="str">
            <v xml:space="preserve">개    </v>
          </cell>
          <cell r="E183">
            <v>52923</v>
          </cell>
          <cell r="F183">
            <v>158769</v>
          </cell>
          <cell r="G183">
            <v>5076</v>
          </cell>
          <cell r="H183">
            <v>15228</v>
          </cell>
          <cell r="I183">
            <v>47728</v>
          </cell>
          <cell r="J183">
            <v>143184</v>
          </cell>
          <cell r="K183">
            <v>119</v>
          </cell>
          <cell r="L183">
            <v>357</v>
          </cell>
        </row>
        <row r="184">
          <cell r="A184" t="str">
            <v>수평규준틀(H=2.4m)</v>
          </cell>
          <cell r="B184" t="str">
            <v/>
          </cell>
          <cell r="C184">
            <v>1</v>
          </cell>
          <cell r="D184" t="str">
            <v xml:space="preserve">개    </v>
          </cell>
          <cell r="E184">
            <v>74924</v>
          </cell>
          <cell r="F184">
            <v>74924</v>
          </cell>
          <cell r="G184">
            <v>11445</v>
          </cell>
          <cell r="H184">
            <v>11445</v>
          </cell>
          <cell r="I184">
            <v>63169</v>
          </cell>
          <cell r="J184">
            <v>63169</v>
          </cell>
          <cell r="K184">
            <v>310</v>
          </cell>
          <cell r="L184">
            <v>310</v>
          </cell>
        </row>
        <row r="185">
          <cell r="A185" t="str">
            <v>가체절쌓기(MSL미만)</v>
          </cell>
          <cell r="B185" t="str">
            <v>토사, 도쟈</v>
          </cell>
          <cell r="C185">
            <v>1330.8</v>
          </cell>
          <cell r="D185" t="str">
            <v xml:space="preserve">㎥    </v>
          </cell>
          <cell r="E185">
            <v>1457</v>
          </cell>
          <cell r="F185">
            <v>1938975</v>
          </cell>
          <cell r="G185">
            <v>817</v>
          </cell>
          <cell r="H185">
            <v>1087263</v>
          </cell>
          <cell r="I185">
            <v>0</v>
          </cell>
          <cell r="J185">
            <v>0</v>
          </cell>
          <cell r="K185">
            <v>640</v>
          </cell>
          <cell r="L185">
            <v>851712</v>
          </cell>
        </row>
        <row r="186">
          <cell r="A186" t="str">
            <v>가체절흙 헐기(MSL미만)</v>
          </cell>
          <cell r="B186" t="str">
            <v>굴삭기(무한궤도)1.0㎥</v>
          </cell>
          <cell r="C186">
            <v>1330.8</v>
          </cell>
          <cell r="D186" t="str">
            <v xml:space="preserve">㎥    </v>
          </cell>
          <cell r="E186">
            <v>663</v>
          </cell>
          <cell r="F186">
            <v>882320</v>
          </cell>
          <cell r="G186">
            <v>358</v>
          </cell>
          <cell r="H186">
            <v>476426</v>
          </cell>
          <cell r="I186">
            <v>0</v>
          </cell>
          <cell r="J186">
            <v>0</v>
          </cell>
          <cell r="K186">
            <v>305</v>
          </cell>
          <cell r="L186">
            <v>405894</v>
          </cell>
        </row>
        <row r="187">
          <cell r="A187" t="str">
            <v>톤 마대쌓기</v>
          </cell>
          <cell r="B187" t="str">
            <v/>
          </cell>
          <cell r="C187">
            <v>180.3</v>
          </cell>
          <cell r="D187" t="str">
            <v xml:space="preserve">㎥    </v>
          </cell>
          <cell r="E187">
            <v>24938</v>
          </cell>
          <cell r="F187">
            <v>4496320</v>
          </cell>
          <cell r="G187">
            <v>12998</v>
          </cell>
          <cell r="H187">
            <v>2343539</v>
          </cell>
          <cell r="I187">
            <v>6914</v>
          </cell>
          <cell r="J187">
            <v>1246594</v>
          </cell>
          <cell r="K187">
            <v>5026</v>
          </cell>
          <cell r="L187">
            <v>906187</v>
          </cell>
        </row>
        <row r="188">
          <cell r="A188" t="str">
            <v>톤 마대헐기</v>
          </cell>
          <cell r="B188" t="str">
            <v/>
          </cell>
          <cell r="C188">
            <v>180.3</v>
          </cell>
          <cell r="D188" t="str">
            <v xml:space="preserve">㎥    </v>
          </cell>
          <cell r="E188">
            <v>8437</v>
          </cell>
          <cell r="F188">
            <v>1521189</v>
          </cell>
          <cell r="G188">
            <v>3095</v>
          </cell>
          <cell r="H188">
            <v>558028</v>
          </cell>
          <cell r="I188">
            <v>2706</v>
          </cell>
          <cell r="J188">
            <v>487891</v>
          </cell>
          <cell r="K188">
            <v>2636</v>
          </cell>
          <cell r="L188">
            <v>475270</v>
          </cell>
        </row>
        <row r="189">
          <cell r="A189" t="str">
            <v>쇄석부설(구입)</v>
          </cell>
          <cell r="B189" t="str">
            <v>T=20cm</v>
          </cell>
          <cell r="C189">
            <v>59.3</v>
          </cell>
          <cell r="D189" t="str">
            <v xml:space="preserve">m3    </v>
          </cell>
          <cell r="E189">
            <v>22240</v>
          </cell>
          <cell r="F189">
            <v>1318830</v>
          </cell>
          <cell r="G189">
            <v>19423</v>
          </cell>
          <cell r="H189">
            <v>1151783</v>
          </cell>
          <cell r="I189">
            <v>2006</v>
          </cell>
          <cell r="J189">
            <v>118955</v>
          </cell>
          <cell r="K189">
            <v>811</v>
          </cell>
          <cell r="L189">
            <v>48092</v>
          </cell>
        </row>
        <row r="190">
          <cell r="A190" t="str">
            <v/>
          </cell>
          <cell r="B190" t="str">
            <v/>
          </cell>
          <cell r="C190">
            <v>0</v>
          </cell>
          <cell r="D190" t="str">
            <v xml:space="preserve">      </v>
          </cell>
          <cell r="E190">
            <v>0</v>
          </cell>
          <cell r="F190">
            <v>0</v>
          </cell>
          <cell r="G190">
            <v>0</v>
          </cell>
          <cell r="H190">
            <v>0</v>
          </cell>
          <cell r="I190">
            <v>0</v>
          </cell>
          <cell r="J190">
            <v>0</v>
          </cell>
          <cell r="K190">
            <v>0</v>
          </cell>
          <cell r="L190">
            <v>0</v>
          </cell>
        </row>
        <row r="192">
          <cell r="A192" t="str">
            <v>2.1.1.2. 배수장 구조물</v>
          </cell>
          <cell r="B192" t="str">
            <v/>
          </cell>
          <cell r="C192">
            <v>1</v>
          </cell>
          <cell r="D192" t="str">
            <v xml:space="preserve">식    </v>
          </cell>
          <cell r="E192" t="str">
            <v/>
          </cell>
          <cell r="F192">
            <v>321234153</v>
          </cell>
          <cell r="G192" t="str">
            <v/>
          </cell>
          <cell r="H192">
            <v>87657270</v>
          </cell>
          <cell r="I192" t="str">
            <v/>
          </cell>
          <cell r="J192">
            <v>199054007</v>
          </cell>
          <cell r="K192" t="str">
            <v/>
          </cell>
          <cell r="L192">
            <v>34522876</v>
          </cell>
        </row>
        <row r="193">
          <cell r="A193" t="str">
            <v>기계터파기/보통토사/5m이하(용수)</v>
          </cell>
          <cell r="B193" t="str">
            <v>불량(가시설)</v>
          </cell>
          <cell r="C193">
            <v>250.6</v>
          </cell>
          <cell r="D193" t="str">
            <v xml:space="preserve">m3    </v>
          </cell>
          <cell r="E193">
            <v>2266</v>
          </cell>
          <cell r="F193">
            <v>567858</v>
          </cell>
          <cell r="G193">
            <v>486</v>
          </cell>
          <cell r="H193">
            <v>121791</v>
          </cell>
          <cell r="I193">
            <v>1042</v>
          </cell>
          <cell r="J193">
            <v>261125</v>
          </cell>
          <cell r="K193">
            <v>738</v>
          </cell>
          <cell r="L193">
            <v>184942</v>
          </cell>
        </row>
        <row r="194">
          <cell r="A194" t="str">
            <v>되메우기 및 다짐</v>
          </cell>
          <cell r="B194" t="str">
            <v>소형장비</v>
          </cell>
          <cell r="C194">
            <v>128</v>
          </cell>
          <cell r="D194" t="str">
            <v xml:space="preserve">m3    </v>
          </cell>
          <cell r="E194">
            <v>8288</v>
          </cell>
          <cell r="F194">
            <v>1060864</v>
          </cell>
          <cell r="G194">
            <v>750</v>
          </cell>
          <cell r="H194">
            <v>96000</v>
          </cell>
          <cell r="I194">
            <v>6796</v>
          </cell>
          <cell r="J194">
            <v>869888</v>
          </cell>
          <cell r="K194">
            <v>742</v>
          </cell>
          <cell r="L194">
            <v>94976</v>
          </cell>
        </row>
        <row r="195">
          <cell r="A195" t="str">
            <v>잔토처리</v>
          </cell>
          <cell r="B195" t="str">
            <v>토사</v>
          </cell>
          <cell r="C195">
            <v>121.66</v>
          </cell>
          <cell r="D195" t="str">
            <v xml:space="preserve">m3    </v>
          </cell>
          <cell r="E195">
            <v>660</v>
          </cell>
          <cell r="F195">
            <v>80294</v>
          </cell>
          <cell r="G195">
            <v>176</v>
          </cell>
          <cell r="H195">
            <v>21412</v>
          </cell>
          <cell r="I195">
            <v>218</v>
          </cell>
          <cell r="J195">
            <v>26521</v>
          </cell>
          <cell r="K195">
            <v>266</v>
          </cell>
          <cell r="L195">
            <v>32361</v>
          </cell>
        </row>
        <row r="196">
          <cell r="A196" t="str">
            <v>지반매트부설</v>
          </cell>
          <cell r="B196" t="str">
            <v>PET MAT(5t/M)</v>
          </cell>
          <cell r="C196">
            <v>140.24</v>
          </cell>
          <cell r="D196" t="str">
            <v xml:space="preserve">㎡    </v>
          </cell>
          <cell r="E196">
            <v>1527</v>
          </cell>
          <cell r="F196">
            <v>214145</v>
          </cell>
          <cell r="G196">
            <v>1320</v>
          </cell>
          <cell r="H196">
            <v>185116</v>
          </cell>
          <cell r="I196">
            <v>207</v>
          </cell>
          <cell r="J196">
            <v>29029</v>
          </cell>
          <cell r="K196">
            <v>0</v>
          </cell>
          <cell r="L196">
            <v>0</v>
          </cell>
        </row>
        <row r="197">
          <cell r="A197" t="str">
            <v>성토면 고르기</v>
          </cell>
          <cell r="B197" t="str">
            <v>-</v>
          </cell>
          <cell r="C197">
            <v>45.5</v>
          </cell>
          <cell r="D197" t="str">
            <v xml:space="preserve">m2    </v>
          </cell>
          <cell r="E197">
            <v>698</v>
          </cell>
          <cell r="F197">
            <v>31759</v>
          </cell>
          <cell r="G197">
            <v>124</v>
          </cell>
          <cell r="H197">
            <v>5642</v>
          </cell>
          <cell r="I197">
            <v>370</v>
          </cell>
          <cell r="J197">
            <v>16835</v>
          </cell>
          <cell r="K197">
            <v>204</v>
          </cell>
          <cell r="L197">
            <v>9282</v>
          </cell>
        </row>
        <row r="198">
          <cell r="A198" t="str">
            <v>거적덮기</v>
          </cell>
          <cell r="B198" t="str">
            <v>-</v>
          </cell>
          <cell r="C198">
            <v>449.3</v>
          </cell>
          <cell r="D198" t="str">
            <v xml:space="preserve">m2    </v>
          </cell>
          <cell r="E198">
            <v>2478</v>
          </cell>
          <cell r="F198">
            <v>1113364</v>
          </cell>
          <cell r="G198">
            <v>1933</v>
          </cell>
          <cell r="H198">
            <v>868496</v>
          </cell>
          <cell r="I198">
            <v>545</v>
          </cell>
          <cell r="J198">
            <v>244868</v>
          </cell>
          <cell r="K198">
            <v>0</v>
          </cell>
          <cell r="L198">
            <v>0</v>
          </cell>
        </row>
        <row r="199">
          <cell r="A199" t="str">
            <v>무근콘크리트타설/펌프카</v>
          </cell>
          <cell r="B199" t="str">
            <v>양호(S15, 30m3 이하)</v>
          </cell>
          <cell r="C199">
            <v>68.900000000000006</v>
          </cell>
          <cell r="D199" t="str">
            <v xml:space="preserve">m3    </v>
          </cell>
          <cell r="E199">
            <v>26201</v>
          </cell>
          <cell r="F199">
            <v>1805247</v>
          </cell>
          <cell r="G199">
            <v>2521</v>
          </cell>
          <cell r="H199">
            <v>173696</v>
          </cell>
          <cell r="I199">
            <v>15459</v>
          </cell>
          <cell r="J199">
            <v>1065125</v>
          </cell>
          <cell r="K199">
            <v>8221</v>
          </cell>
          <cell r="L199">
            <v>566426</v>
          </cell>
        </row>
        <row r="200">
          <cell r="A200" t="str">
            <v>철근콘크리트타설/펌프카</v>
          </cell>
          <cell r="B200" t="str">
            <v>양호(S15, 30m3 이하)</v>
          </cell>
          <cell r="C200">
            <v>836.4</v>
          </cell>
          <cell r="D200" t="str">
            <v xml:space="preserve">m3    </v>
          </cell>
          <cell r="E200">
            <v>27960</v>
          </cell>
          <cell r="F200">
            <v>23385743</v>
          </cell>
          <cell r="G200">
            <v>2698</v>
          </cell>
          <cell r="H200">
            <v>2256607</v>
          </cell>
          <cell r="I200">
            <v>16496</v>
          </cell>
          <cell r="J200">
            <v>13797254</v>
          </cell>
          <cell r="K200">
            <v>8766</v>
          </cell>
          <cell r="L200">
            <v>7331882</v>
          </cell>
        </row>
        <row r="201">
          <cell r="A201" t="str">
            <v>레미콘타설 무수축(장비사용)</v>
          </cell>
          <cell r="B201" t="str">
            <v>무수축</v>
          </cell>
          <cell r="C201">
            <v>6.6</v>
          </cell>
          <cell r="D201" t="str">
            <v xml:space="preserve">㎥    </v>
          </cell>
          <cell r="E201">
            <v>111312</v>
          </cell>
          <cell r="F201">
            <v>734658</v>
          </cell>
          <cell r="G201">
            <v>93596</v>
          </cell>
          <cell r="H201">
            <v>617733</v>
          </cell>
          <cell r="I201">
            <v>14592</v>
          </cell>
          <cell r="J201">
            <v>96307</v>
          </cell>
          <cell r="K201">
            <v>3124</v>
          </cell>
          <cell r="L201">
            <v>20618</v>
          </cell>
        </row>
        <row r="202">
          <cell r="A202" t="str">
            <v>유로폼</v>
          </cell>
          <cell r="B202" t="str">
            <v>간단, 7m이하</v>
          </cell>
          <cell r="C202">
            <v>0</v>
          </cell>
          <cell r="D202" t="str">
            <v xml:space="preserve">m2    </v>
          </cell>
          <cell r="E202">
            <v>26732</v>
          </cell>
          <cell r="F202">
            <v>0</v>
          </cell>
          <cell r="G202">
            <v>5079</v>
          </cell>
          <cell r="H202">
            <v>0</v>
          </cell>
          <cell r="I202">
            <v>21653</v>
          </cell>
          <cell r="J202">
            <v>0</v>
          </cell>
          <cell r="K202">
            <v>0</v>
          </cell>
          <cell r="L202">
            <v>0</v>
          </cell>
        </row>
        <row r="203">
          <cell r="A203" t="str">
            <v>유로폼</v>
          </cell>
          <cell r="B203" t="str">
            <v>보통, 7m이하</v>
          </cell>
          <cell r="C203">
            <v>2059.84</v>
          </cell>
          <cell r="D203" t="str">
            <v xml:space="preserve">m2    </v>
          </cell>
          <cell r="E203">
            <v>30558</v>
          </cell>
          <cell r="F203">
            <v>62944590</v>
          </cell>
          <cell r="G203">
            <v>5806</v>
          </cell>
          <cell r="H203">
            <v>11959431</v>
          </cell>
          <cell r="I203">
            <v>24752</v>
          </cell>
          <cell r="J203">
            <v>50985159</v>
          </cell>
          <cell r="K203">
            <v>0</v>
          </cell>
          <cell r="L203">
            <v>0</v>
          </cell>
        </row>
        <row r="204">
          <cell r="A204" t="str">
            <v>유로폼</v>
          </cell>
          <cell r="B204" t="str">
            <v>복잡, 7m이하</v>
          </cell>
          <cell r="C204">
            <v>0</v>
          </cell>
          <cell r="D204" t="str">
            <v xml:space="preserve">m2    </v>
          </cell>
          <cell r="E204">
            <v>39646</v>
          </cell>
          <cell r="F204">
            <v>0</v>
          </cell>
          <cell r="G204">
            <v>7533</v>
          </cell>
          <cell r="H204">
            <v>0</v>
          </cell>
          <cell r="I204">
            <v>32113</v>
          </cell>
          <cell r="J204">
            <v>0</v>
          </cell>
          <cell r="K204">
            <v>0</v>
          </cell>
          <cell r="L204">
            <v>0</v>
          </cell>
        </row>
        <row r="205">
          <cell r="A205" t="str">
            <v>합판거푸집</v>
          </cell>
          <cell r="B205" t="str">
            <v>간단, 0~7m, 6회</v>
          </cell>
          <cell r="C205">
            <v>208.25</v>
          </cell>
          <cell r="D205" t="str">
            <v xml:space="preserve">m2    </v>
          </cell>
          <cell r="E205">
            <v>32665</v>
          </cell>
          <cell r="F205">
            <v>6802485</v>
          </cell>
          <cell r="G205">
            <v>9726</v>
          </cell>
          <cell r="H205">
            <v>2025439</v>
          </cell>
          <cell r="I205">
            <v>22695</v>
          </cell>
          <cell r="J205">
            <v>4726233</v>
          </cell>
          <cell r="K205">
            <v>244</v>
          </cell>
          <cell r="L205">
            <v>50813</v>
          </cell>
        </row>
        <row r="206">
          <cell r="A206" t="str">
            <v>합판거푸집</v>
          </cell>
          <cell r="B206" t="str">
            <v>소규모 0~7m, 6회</v>
          </cell>
          <cell r="C206">
            <v>28.5</v>
          </cell>
          <cell r="D206" t="str">
            <v xml:space="preserve">m2    </v>
          </cell>
          <cell r="E206">
            <v>57721</v>
          </cell>
          <cell r="F206">
            <v>1645048</v>
          </cell>
          <cell r="G206">
            <v>15007</v>
          </cell>
          <cell r="H206">
            <v>427699</v>
          </cell>
          <cell r="I206">
            <v>42714</v>
          </cell>
          <cell r="J206">
            <v>1217349</v>
          </cell>
          <cell r="K206">
            <v>0</v>
          </cell>
          <cell r="L206">
            <v>0</v>
          </cell>
        </row>
        <row r="207">
          <cell r="A207" t="str">
            <v>원형거푸집(3회)</v>
          </cell>
          <cell r="B207" t="str">
            <v>H=0-7m</v>
          </cell>
          <cell r="C207">
            <v>0</v>
          </cell>
          <cell r="D207" t="str">
            <v xml:space="preserve">㎡    </v>
          </cell>
          <cell r="E207">
            <v>96109</v>
          </cell>
          <cell r="F207">
            <v>0</v>
          </cell>
          <cell r="G207">
            <v>21672</v>
          </cell>
          <cell r="H207">
            <v>0</v>
          </cell>
          <cell r="I207">
            <v>73764</v>
          </cell>
          <cell r="J207">
            <v>0</v>
          </cell>
          <cell r="K207">
            <v>673</v>
          </cell>
          <cell r="L207">
            <v>0</v>
          </cell>
        </row>
        <row r="208">
          <cell r="A208" t="str">
            <v>강관동바리</v>
          </cell>
          <cell r="B208" t="str">
            <v>설치간격0.6m초과,3.5m이하(3개월)</v>
          </cell>
          <cell r="C208">
            <v>0</v>
          </cell>
          <cell r="D208" t="str">
            <v xml:space="preserve">공m3  </v>
          </cell>
          <cell r="E208">
            <v>13761</v>
          </cell>
          <cell r="F208">
            <v>0</v>
          </cell>
          <cell r="G208">
            <v>963</v>
          </cell>
          <cell r="H208">
            <v>0</v>
          </cell>
          <cell r="I208">
            <v>12798</v>
          </cell>
          <cell r="J208">
            <v>0</v>
          </cell>
          <cell r="K208">
            <v>0</v>
          </cell>
          <cell r="L208">
            <v>0</v>
          </cell>
        </row>
        <row r="209">
          <cell r="A209" t="str">
            <v>강관동바리</v>
          </cell>
          <cell r="B209" t="str">
            <v>수평연결재(3개월)</v>
          </cell>
          <cell r="C209">
            <v>0</v>
          </cell>
          <cell r="D209" t="str">
            <v xml:space="preserve">m2    </v>
          </cell>
          <cell r="E209">
            <v>5195</v>
          </cell>
          <cell r="F209">
            <v>0</v>
          </cell>
          <cell r="G209">
            <v>883</v>
          </cell>
          <cell r="H209">
            <v>0</v>
          </cell>
          <cell r="I209">
            <v>4312</v>
          </cell>
          <cell r="J209">
            <v>0</v>
          </cell>
          <cell r="K209">
            <v>0</v>
          </cell>
          <cell r="L209">
            <v>0</v>
          </cell>
        </row>
        <row r="210">
          <cell r="A210" t="str">
            <v>시스템비계(3개월)</v>
          </cell>
          <cell r="B210" t="str">
            <v>H=10m이하</v>
          </cell>
          <cell r="C210">
            <v>1263.32</v>
          </cell>
          <cell r="D210" t="str">
            <v xml:space="preserve">㎡    </v>
          </cell>
          <cell r="E210">
            <v>16792</v>
          </cell>
          <cell r="F210">
            <v>21213668</v>
          </cell>
          <cell r="G210">
            <v>4780</v>
          </cell>
          <cell r="H210">
            <v>6038669</v>
          </cell>
          <cell r="I210">
            <v>12012</v>
          </cell>
          <cell r="J210">
            <v>15174999</v>
          </cell>
          <cell r="K210">
            <v>0</v>
          </cell>
          <cell r="L210">
            <v>0</v>
          </cell>
        </row>
        <row r="211">
          <cell r="A211" t="str">
            <v>시스템동바리(3개월)</v>
          </cell>
          <cell r="B211" t="str">
            <v>높이 5m~10m</v>
          </cell>
          <cell r="C211">
            <v>587.32000000000005</v>
          </cell>
          <cell r="D211" t="str">
            <v xml:space="preserve">m3    </v>
          </cell>
          <cell r="E211">
            <v>16583</v>
          </cell>
          <cell r="F211">
            <v>9739526</v>
          </cell>
          <cell r="G211">
            <v>1204</v>
          </cell>
          <cell r="H211">
            <v>707133</v>
          </cell>
          <cell r="I211">
            <v>14645</v>
          </cell>
          <cell r="J211">
            <v>8601301</v>
          </cell>
          <cell r="K211">
            <v>734</v>
          </cell>
          <cell r="L211">
            <v>431092</v>
          </cell>
        </row>
        <row r="212">
          <cell r="A212" t="str">
            <v>스페이서</v>
          </cell>
          <cell r="B212" t="str">
            <v>수평(바닥)</v>
          </cell>
          <cell r="C212">
            <v>878.41</v>
          </cell>
          <cell r="D212" t="str">
            <v xml:space="preserve">㎡    </v>
          </cell>
          <cell r="E212">
            <v>504</v>
          </cell>
          <cell r="F212">
            <v>442717</v>
          </cell>
          <cell r="G212">
            <v>480</v>
          </cell>
          <cell r="H212">
            <v>421636</v>
          </cell>
          <cell r="I212">
            <v>24</v>
          </cell>
          <cell r="J212">
            <v>21081</v>
          </cell>
          <cell r="K212">
            <v>0</v>
          </cell>
          <cell r="L212">
            <v>0</v>
          </cell>
        </row>
        <row r="213">
          <cell r="A213" t="str">
            <v>스페이서</v>
          </cell>
          <cell r="B213" t="str">
            <v>수직(벽체)</v>
          </cell>
          <cell r="C213">
            <v>2112.71</v>
          </cell>
          <cell r="D213" t="str">
            <v xml:space="preserve">㎡    </v>
          </cell>
          <cell r="E213">
            <v>630</v>
          </cell>
          <cell r="F213">
            <v>1331007</v>
          </cell>
          <cell r="G213">
            <v>600</v>
          </cell>
          <cell r="H213">
            <v>1267626</v>
          </cell>
          <cell r="I213">
            <v>30</v>
          </cell>
          <cell r="J213">
            <v>63381</v>
          </cell>
          <cell r="K213">
            <v>0</v>
          </cell>
          <cell r="L213">
            <v>0</v>
          </cell>
        </row>
        <row r="214">
          <cell r="A214" t="str">
            <v>수팽창고무지수판</v>
          </cell>
          <cell r="B214" t="str">
            <v>20*10</v>
          </cell>
          <cell r="C214">
            <v>156</v>
          </cell>
          <cell r="D214" t="str">
            <v xml:space="preserve">m     </v>
          </cell>
          <cell r="E214">
            <v>4079</v>
          </cell>
          <cell r="F214">
            <v>636324</v>
          </cell>
          <cell r="G214">
            <v>1975</v>
          </cell>
          <cell r="H214">
            <v>308100</v>
          </cell>
          <cell r="I214">
            <v>2104</v>
          </cell>
          <cell r="J214">
            <v>328224</v>
          </cell>
          <cell r="K214">
            <v>0</v>
          </cell>
          <cell r="L214">
            <v>0</v>
          </cell>
        </row>
        <row r="215">
          <cell r="A215" t="str">
            <v>아스팔트코팅</v>
          </cell>
          <cell r="B215" t="str">
            <v>2회</v>
          </cell>
          <cell r="C215">
            <v>662.96</v>
          </cell>
          <cell r="D215" t="str">
            <v xml:space="preserve">m2    </v>
          </cell>
          <cell r="E215">
            <v>8468</v>
          </cell>
          <cell r="F215">
            <v>5613944</v>
          </cell>
          <cell r="G215">
            <v>2540</v>
          </cell>
          <cell r="H215">
            <v>1683918</v>
          </cell>
          <cell r="I215">
            <v>5928</v>
          </cell>
          <cell r="J215">
            <v>3930026</v>
          </cell>
          <cell r="K215">
            <v>0</v>
          </cell>
          <cell r="L215">
            <v>0</v>
          </cell>
        </row>
        <row r="216">
          <cell r="A216" t="str">
            <v>방수모르터바름</v>
          </cell>
          <cell r="B216" t="str">
            <v>(1:3, t=21㎜)</v>
          </cell>
          <cell r="C216">
            <v>72.92</v>
          </cell>
          <cell r="D216" t="str">
            <v xml:space="preserve">㎡    </v>
          </cell>
          <cell r="E216">
            <v>23237</v>
          </cell>
          <cell r="F216">
            <v>1694441</v>
          </cell>
          <cell r="G216">
            <v>1899</v>
          </cell>
          <cell r="H216">
            <v>138475</v>
          </cell>
          <cell r="I216">
            <v>20714</v>
          </cell>
          <cell r="J216">
            <v>1510464</v>
          </cell>
          <cell r="K216">
            <v>624</v>
          </cell>
          <cell r="L216">
            <v>45502</v>
          </cell>
        </row>
        <row r="217">
          <cell r="A217" t="str">
            <v>동지수판</v>
          </cell>
          <cell r="B217" t="str">
            <v>230*20*20*30</v>
          </cell>
          <cell r="C217">
            <v>122.92</v>
          </cell>
          <cell r="D217" t="str">
            <v xml:space="preserve">m     </v>
          </cell>
          <cell r="E217">
            <v>48000</v>
          </cell>
          <cell r="F217">
            <v>5900160</v>
          </cell>
          <cell r="G217">
            <v>30000</v>
          </cell>
          <cell r="H217">
            <v>3687600</v>
          </cell>
          <cell r="I217">
            <v>18000</v>
          </cell>
          <cell r="J217">
            <v>2212560</v>
          </cell>
          <cell r="K217">
            <v>0</v>
          </cell>
          <cell r="L217">
            <v>0</v>
          </cell>
        </row>
        <row r="218">
          <cell r="A218" t="str">
            <v>철근 가공 및 조립(공장가공)</v>
          </cell>
          <cell r="B218" t="str">
            <v>간단</v>
          </cell>
          <cell r="C218">
            <v>2.1669999999999998</v>
          </cell>
          <cell r="D218" t="str">
            <v xml:space="preserve">ton   </v>
          </cell>
          <cell r="E218">
            <v>498148</v>
          </cell>
          <cell r="F218">
            <v>1079485</v>
          </cell>
          <cell r="G218">
            <v>33626</v>
          </cell>
          <cell r="H218">
            <v>72867</v>
          </cell>
          <cell r="I218">
            <v>405257</v>
          </cell>
          <cell r="J218">
            <v>878191</v>
          </cell>
          <cell r="K218">
            <v>59265</v>
          </cell>
          <cell r="L218">
            <v>128427</v>
          </cell>
        </row>
        <row r="219">
          <cell r="A219" t="str">
            <v>철근 가공 및 조립(공장가공)</v>
          </cell>
          <cell r="B219" t="str">
            <v>보통</v>
          </cell>
          <cell r="C219">
            <v>130.047</v>
          </cell>
          <cell r="D219" t="str">
            <v xml:space="preserve">ton   </v>
          </cell>
          <cell r="E219">
            <v>560928</v>
          </cell>
          <cell r="F219">
            <v>72947002</v>
          </cell>
          <cell r="G219">
            <v>38167</v>
          </cell>
          <cell r="H219">
            <v>4963503</v>
          </cell>
          <cell r="I219">
            <v>463015</v>
          </cell>
          <cell r="J219">
            <v>60213711</v>
          </cell>
          <cell r="K219">
            <v>59746</v>
          </cell>
          <cell r="L219">
            <v>7769788</v>
          </cell>
        </row>
        <row r="220">
          <cell r="A220" t="str">
            <v>철근 가공 및 조립</v>
          </cell>
          <cell r="B220" t="str">
            <v>복잡</v>
          </cell>
          <cell r="C220">
            <v>0</v>
          </cell>
          <cell r="D220" t="str">
            <v xml:space="preserve">ton   </v>
          </cell>
          <cell r="E220">
            <v>608230</v>
          </cell>
          <cell r="F220">
            <v>0</v>
          </cell>
          <cell r="G220">
            <v>41182</v>
          </cell>
          <cell r="H220">
            <v>0</v>
          </cell>
          <cell r="I220">
            <v>506533</v>
          </cell>
          <cell r="J220">
            <v>0</v>
          </cell>
          <cell r="K220">
            <v>60515</v>
          </cell>
          <cell r="L220">
            <v>0</v>
          </cell>
        </row>
        <row r="221">
          <cell r="A221" t="str">
            <v>PVC 파이프 설치</v>
          </cell>
          <cell r="B221" t="str">
            <v>D=50㎜</v>
          </cell>
          <cell r="C221">
            <v>11.31</v>
          </cell>
          <cell r="D221" t="str">
            <v xml:space="preserve">m     </v>
          </cell>
          <cell r="E221">
            <v>1911</v>
          </cell>
          <cell r="F221">
            <v>21613</v>
          </cell>
          <cell r="G221">
            <v>1820</v>
          </cell>
          <cell r="H221">
            <v>20584</v>
          </cell>
          <cell r="I221">
            <v>91</v>
          </cell>
          <cell r="J221">
            <v>1029</v>
          </cell>
          <cell r="K221">
            <v>0</v>
          </cell>
          <cell r="L221">
            <v>0</v>
          </cell>
        </row>
        <row r="222">
          <cell r="A222" t="str">
            <v>PVC 파이프 설치</v>
          </cell>
          <cell r="B222" t="str">
            <v>D=100㎜</v>
          </cell>
          <cell r="C222">
            <v>0</v>
          </cell>
          <cell r="D222" t="str">
            <v xml:space="preserve">m     </v>
          </cell>
          <cell r="E222">
            <v>3841</v>
          </cell>
          <cell r="F222">
            <v>0</v>
          </cell>
          <cell r="G222">
            <v>3659</v>
          </cell>
          <cell r="H222">
            <v>0</v>
          </cell>
          <cell r="I222">
            <v>182</v>
          </cell>
          <cell r="J222">
            <v>0</v>
          </cell>
          <cell r="K222">
            <v>0</v>
          </cell>
          <cell r="L222">
            <v>0</v>
          </cell>
        </row>
        <row r="223">
          <cell r="A223" t="str">
            <v>드레인보드 설치</v>
          </cell>
          <cell r="B223" t="str">
            <v>옹벽 배수용</v>
          </cell>
          <cell r="C223">
            <v>147.19999999999999</v>
          </cell>
          <cell r="D223" t="str">
            <v xml:space="preserve">㎡    </v>
          </cell>
          <cell r="E223">
            <v>2730</v>
          </cell>
          <cell r="F223">
            <v>401856</v>
          </cell>
          <cell r="G223">
            <v>2600</v>
          </cell>
          <cell r="H223">
            <v>382720</v>
          </cell>
          <cell r="I223">
            <v>130</v>
          </cell>
          <cell r="J223">
            <v>19136</v>
          </cell>
          <cell r="K223">
            <v>0</v>
          </cell>
          <cell r="L223">
            <v>0</v>
          </cell>
        </row>
        <row r="224">
          <cell r="A224" t="str">
            <v>기성말뚝 기초(디젤파일헤머)</v>
          </cell>
          <cell r="B224" t="str">
            <v>PHC 500mm, L=18.56m</v>
          </cell>
          <cell r="C224">
            <v>141</v>
          </cell>
          <cell r="D224" t="str">
            <v xml:space="preserve">본    </v>
          </cell>
          <cell r="E224">
            <v>455361</v>
          </cell>
          <cell r="F224">
            <v>64205901</v>
          </cell>
          <cell r="G224">
            <v>179440</v>
          </cell>
          <cell r="H224">
            <v>25301040</v>
          </cell>
          <cell r="I224">
            <v>175248</v>
          </cell>
          <cell r="J224">
            <v>24709968</v>
          </cell>
          <cell r="K224">
            <v>100673</v>
          </cell>
          <cell r="L224">
            <v>14194893</v>
          </cell>
        </row>
        <row r="225">
          <cell r="A225" t="str">
            <v>호안블록붙이기</v>
          </cell>
          <cell r="B225" t="str">
            <v>기계사용설치</v>
          </cell>
          <cell r="C225">
            <v>282</v>
          </cell>
          <cell r="D225" t="str">
            <v xml:space="preserve">㎡    </v>
          </cell>
          <cell r="E225">
            <v>3611</v>
          </cell>
          <cell r="F225">
            <v>1018302</v>
          </cell>
          <cell r="G225">
            <v>495</v>
          </cell>
          <cell r="H225">
            <v>139590</v>
          </cell>
          <cell r="I225">
            <v>2328</v>
          </cell>
          <cell r="J225">
            <v>656496</v>
          </cell>
          <cell r="K225">
            <v>788</v>
          </cell>
          <cell r="L225">
            <v>222216</v>
          </cell>
        </row>
        <row r="226">
          <cell r="A226" t="str">
            <v>호안기초석붙이기</v>
          </cell>
          <cell r="B226" t="str">
            <v/>
          </cell>
          <cell r="C226">
            <v>51</v>
          </cell>
          <cell r="D226" t="str">
            <v xml:space="preserve">㎡    </v>
          </cell>
          <cell r="E226">
            <v>3971</v>
          </cell>
          <cell r="F226">
            <v>202521</v>
          </cell>
          <cell r="G226">
            <v>434</v>
          </cell>
          <cell r="H226">
            <v>22134</v>
          </cell>
          <cell r="I226">
            <v>2328</v>
          </cell>
          <cell r="J226">
            <v>118728</v>
          </cell>
          <cell r="K226">
            <v>1209</v>
          </cell>
          <cell r="L226">
            <v>61659</v>
          </cell>
        </row>
        <row r="227">
          <cell r="A227" t="str">
            <v>필터매트부설</v>
          </cell>
          <cell r="B227" t="str">
            <v>수상(350kg/m2)</v>
          </cell>
          <cell r="C227">
            <v>282.3</v>
          </cell>
          <cell r="D227" t="str">
            <v xml:space="preserve">㎡    </v>
          </cell>
          <cell r="E227">
            <v>1725</v>
          </cell>
          <cell r="F227">
            <v>486967</v>
          </cell>
          <cell r="G227">
            <v>1518</v>
          </cell>
          <cell r="H227">
            <v>428531</v>
          </cell>
          <cell r="I227">
            <v>207</v>
          </cell>
          <cell r="J227">
            <v>58436</v>
          </cell>
          <cell r="K227">
            <v>0</v>
          </cell>
          <cell r="L227">
            <v>0</v>
          </cell>
        </row>
        <row r="228">
          <cell r="A228" t="str">
            <v>콘크리트포장/포설</v>
          </cell>
          <cell r="B228" t="str">
            <v>T=20cm</v>
          </cell>
          <cell r="C228">
            <v>1242.2</v>
          </cell>
          <cell r="D228" t="str">
            <v xml:space="preserve">m2    </v>
          </cell>
          <cell r="E228">
            <v>4779</v>
          </cell>
          <cell r="F228">
            <v>5936473</v>
          </cell>
          <cell r="G228">
            <v>3190</v>
          </cell>
          <cell r="H228">
            <v>3962618</v>
          </cell>
          <cell r="I228">
            <v>1589</v>
          </cell>
          <cell r="J228">
            <v>1973855</v>
          </cell>
          <cell r="K228">
            <v>0</v>
          </cell>
          <cell r="L228">
            <v>0</v>
          </cell>
        </row>
        <row r="229">
          <cell r="A229" t="str">
            <v>보조기층</v>
          </cell>
          <cell r="B229" t="str">
            <v/>
          </cell>
          <cell r="C229">
            <v>248.4</v>
          </cell>
          <cell r="D229" t="str">
            <v xml:space="preserve">m3    </v>
          </cell>
          <cell r="E229">
            <v>28838</v>
          </cell>
          <cell r="F229">
            <v>7163358</v>
          </cell>
          <cell r="G229">
            <v>23089</v>
          </cell>
          <cell r="H229">
            <v>5735307</v>
          </cell>
          <cell r="I229">
            <v>1985</v>
          </cell>
          <cell r="J229">
            <v>493074</v>
          </cell>
          <cell r="K229">
            <v>3764</v>
          </cell>
          <cell r="L229">
            <v>934977</v>
          </cell>
        </row>
        <row r="230">
          <cell r="A230" t="str">
            <v>스티로폼 줄눈</v>
          </cell>
          <cell r="B230" t="str">
            <v>T=12mm</v>
          </cell>
          <cell r="C230">
            <v>316.7</v>
          </cell>
          <cell r="D230" t="str">
            <v xml:space="preserve">m     </v>
          </cell>
          <cell r="E230">
            <v>325</v>
          </cell>
          <cell r="F230">
            <v>102927</v>
          </cell>
          <cell r="G230">
            <v>136</v>
          </cell>
          <cell r="H230">
            <v>43071</v>
          </cell>
          <cell r="I230">
            <v>189</v>
          </cell>
          <cell r="J230">
            <v>59856</v>
          </cell>
          <cell r="K230">
            <v>0</v>
          </cell>
          <cell r="L230">
            <v>0</v>
          </cell>
        </row>
        <row r="231">
          <cell r="A231" t="str">
            <v>팽창줄눈(콘크리트도로)</v>
          </cell>
          <cell r="B231" t="str">
            <v>합판12mm</v>
          </cell>
          <cell r="C231">
            <v>16.2</v>
          </cell>
          <cell r="D231" t="str">
            <v xml:space="preserve">㎡    </v>
          </cell>
          <cell r="E231">
            <v>2438</v>
          </cell>
          <cell r="F231">
            <v>39495</v>
          </cell>
          <cell r="G231">
            <v>2438</v>
          </cell>
          <cell r="H231">
            <v>39495</v>
          </cell>
          <cell r="I231">
            <v>0</v>
          </cell>
          <cell r="J231">
            <v>0</v>
          </cell>
          <cell r="K231">
            <v>0</v>
          </cell>
          <cell r="L231">
            <v>0</v>
          </cell>
        </row>
        <row r="232">
          <cell r="A232" t="str">
            <v>철근콘크리트수로관</v>
          </cell>
          <cell r="B232" t="str">
            <v>300C</v>
          </cell>
          <cell r="C232">
            <v>39</v>
          </cell>
          <cell r="D232" t="str">
            <v xml:space="preserve">본    </v>
          </cell>
          <cell r="E232">
            <v>44324</v>
          </cell>
          <cell r="F232">
            <v>1728636</v>
          </cell>
          <cell r="G232">
            <v>37212</v>
          </cell>
          <cell r="H232">
            <v>1451268</v>
          </cell>
          <cell r="I232">
            <v>4446</v>
          </cell>
          <cell r="J232">
            <v>173394</v>
          </cell>
          <cell r="K232">
            <v>2666</v>
          </cell>
          <cell r="L232">
            <v>103974</v>
          </cell>
        </row>
        <row r="233">
          <cell r="A233" t="str">
            <v>스틸그레이팅 설치</v>
          </cell>
          <cell r="B233" t="str">
            <v>1100×1100×50</v>
          </cell>
          <cell r="C233">
            <v>2</v>
          </cell>
          <cell r="D233" t="str">
            <v xml:space="preserve">조    </v>
          </cell>
          <cell r="E233">
            <v>208987</v>
          </cell>
          <cell r="F233">
            <v>417974</v>
          </cell>
          <cell r="G233">
            <v>202900</v>
          </cell>
          <cell r="H233">
            <v>405800</v>
          </cell>
          <cell r="I233">
            <v>6087</v>
          </cell>
          <cell r="J233">
            <v>12174</v>
          </cell>
          <cell r="K233">
            <v>0</v>
          </cell>
          <cell r="L233">
            <v>0</v>
          </cell>
        </row>
        <row r="234">
          <cell r="A234" t="str">
            <v>스틸그레이팅 설치</v>
          </cell>
          <cell r="B234" t="str">
            <v>700×700×50</v>
          </cell>
          <cell r="C234">
            <v>3</v>
          </cell>
          <cell r="D234" t="str">
            <v xml:space="preserve">조    </v>
          </cell>
          <cell r="E234">
            <v>86623</v>
          </cell>
          <cell r="F234">
            <v>259869</v>
          </cell>
          <cell r="G234">
            <v>84100</v>
          </cell>
          <cell r="H234">
            <v>252300</v>
          </cell>
          <cell r="I234">
            <v>2523</v>
          </cell>
          <cell r="J234">
            <v>7569</v>
          </cell>
          <cell r="K234">
            <v>0</v>
          </cell>
          <cell r="L234">
            <v>0</v>
          </cell>
        </row>
        <row r="235">
          <cell r="A235" t="str">
            <v>스틸그레이팅 설치</v>
          </cell>
          <cell r="B235" t="str">
            <v>400×1000×50</v>
          </cell>
          <cell r="C235">
            <v>78</v>
          </cell>
          <cell r="D235" t="str">
            <v xml:space="preserve">조    </v>
          </cell>
          <cell r="E235">
            <v>52530</v>
          </cell>
          <cell r="F235">
            <v>4097340</v>
          </cell>
          <cell r="G235">
            <v>51000</v>
          </cell>
          <cell r="H235">
            <v>3978000</v>
          </cell>
          <cell r="I235">
            <v>1530</v>
          </cell>
          <cell r="J235">
            <v>119340</v>
          </cell>
          <cell r="K235">
            <v>0</v>
          </cell>
          <cell r="L235">
            <v>0</v>
          </cell>
        </row>
        <row r="236">
          <cell r="A236" t="str">
            <v>STS벨브실 덮개 제작, 설치</v>
          </cell>
          <cell r="B236" t="str">
            <v>1.75mx1.50m</v>
          </cell>
          <cell r="C236">
            <v>2</v>
          </cell>
          <cell r="D236" t="str">
            <v xml:space="preserve">개    </v>
          </cell>
          <cell r="E236">
            <v>368332</v>
          </cell>
          <cell r="F236">
            <v>736664</v>
          </cell>
          <cell r="G236">
            <v>316568</v>
          </cell>
          <cell r="H236">
            <v>633136</v>
          </cell>
          <cell r="I236">
            <v>35608</v>
          </cell>
          <cell r="J236">
            <v>71216</v>
          </cell>
          <cell r="K236">
            <v>16156</v>
          </cell>
          <cell r="L236">
            <v>32312</v>
          </cell>
        </row>
        <row r="237">
          <cell r="A237" t="str">
            <v>STS벨브실 덮개 제작, 설치</v>
          </cell>
          <cell r="B237" t="str">
            <v>1.90mx1.90m</v>
          </cell>
          <cell r="C237">
            <v>2</v>
          </cell>
          <cell r="D237" t="str">
            <v xml:space="preserve">개    </v>
          </cell>
          <cell r="E237">
            <v>476324</v>
          </cell>
          <cell r="F237">
            <v>952648</v>
          </cell>
          <cell r="G237">
            <v>415066</v>
          </cell>
          <cell r="H237">
            <v>830132</v>
          </cell>
          <cell r="I237">
            <v>40136</v>
          </cell>
          <cell r="J237">
            <v>80272</v>
          </cell>
          <cell r="K237">
            <v>21122</v>
          </cell>
          <cell r="L237">
            <v>42244</v>
          </cell>
        </row>
        <row r="238">
          <cell r="A238" t="str">
            <v>PVC 이중벽관</v>
          </cell>
          <cell r="B238" t="str">
            <v>￠300mm 불연속시공</v>
          </cell>
          <cell r="C238">
            <v>7</v>
          </cell>
          <cell r="D238" t="str">
            <v xml:space="preserve">m     </v>
          </cell>
          <cell r="E238">
            <v>23221</v>
          </cell>
          <cell r="F238">
            <v>162547</v>
          </cell>
          <cell r="G238">
            <v>16464</v>
          </cell>
          <cell r="H238">
            <v>115248</v>
          </cell>
          <cell r="I238">
            <v>6757</v>
          </cell>
          <cell r="J238">
            <v>47299</v>
          </cell>
          <cell r="K238">
            <v>0</v>
          </cell>
          <cell r="L238">
            <v>0</v>
          </cell>
        </row>
        <row r="239">
          <cell r="A239" t="str">
            <v>스테인레스난간</v>
          </cell>
          <cell r="B239" t="str">
            <v>H=1.2m</v>
          </cell>
          <cell r="C239">
            <v>78</v>
          </cell>
          <cell r="D239" t="str">
            <v xml:space="preserve">m     </v>
          </cell>
          <cell r="E239">
            <v>77114</v>
          </cell>
          <cell r="F239">
            <v>6014892</v>
          </cell>
          <cell r="G239">
            <v>46901</v>
          </cell>
          <cell r="H239">
            <v>3658278</v>
          </cell>
          <cell r="I239">
            <v>29719</v>
          </cell>
          <cell r="J239">
            <v>2318082</v>
          </cell>
          <cell r="K239">
            <v>494</v>
          </cell>
          <cell r="L239">
            <v>38532</v>
          </cell>
        </row>
        <row r="240">
          <cell r="A240" t="str">
            <v>기초지정</v>
          </cell>
          <cell r="B240" t="str">
            <v>자갈</v>
          </cell>
          <cell r="C240">
            <v>0</v>
          </cell>
          <cell r="D240" t="str">
            <v xml:space="preserve">㎥    </v>
          </cell>
          <cell r="E240">
            <v>22194</v>
          </cell>
          <cell r="F240">
            <v>0</v>
          </cell>
          <cell r="G240">
            <v>17404</v>
          </cell>
          <cell r="H240">
            <v>0</v>
          </cell>
          <cell r="I240">
            <v>1346</v>
          </cell>
          <cell r="J240">
            <v>0</v>
          </cell>
          <cell r="K240">
            <v>3444</v>
          </cell>
          <cell r="L240">
            <v>0</v>
          </cell>
        </row>
        <row r="241">
          <cell r="A241" t="str">
            <v>스텐레스사다리(매립형)</v>
          </cell>
          <cell r="B241" t="str">
            <v>TYPE-A</v>
          </cell>
          <cell r="C241">
            <v>2.4</v>
          </cell>
          <cell r="D241" t="str">
            <v xml:space="preserve">m     </v>
          </cell>
          <cell r="E241">
            <v>28697</v>
          </cell>
          <cell r="F241">
            <v>68871</v>
          </cell>
          <cell r="G241">
            <v>17269</v>
          </cell>
          <cell r="H241">
            <v>41445</v>
          </cell>
          <cell r="I241">
            <v>10999</v>
          </cell>
          <cell r="J241">
            <v>26397</v>
          </cell>
          <cell r="K241">
            <v>429</v>
          </cell>
          <cell r="L241">
            <v>1029</v>
          </cell>
        </row>
        <row r="242">
          <cell r="A242" t="str">
            <v>스텐레스사다리(등받이)</v>
          </cell>
          <cell r="B242" t="str">
            <v>TYPE-B(П)</v>
          </cell>
          <cell r="C242">
            <v>2</v>
          </cell>
          <cell r="D242" t="str">
            <v xml:space="preserve">m     </v>
          </cell>
          <cell r="E242">
            <v>161392</v>
          </cell>
          <cell r="F242">
            <v>322784</v>
          </cell>
          <cell r="G242">
            <v>74221</v>
          </cell>
          <cell r="H242">
            <v>148442</v>
          </cell>
          <cell r="I242">
            <v>84016</v>
          </cell>
          <cell r="J242">
            <v>168032</v>
          </cell>
          <cell r="K242">
            <v>3155</v>
          </cell>
          <cell r="L242">
            <v>6310</v>
          </cell>
        </row>
        <row r="243">
          <cell r="A243" t="str">
            <v>수위표</v>
          </cell>
          <cell r="B243" t="str">
            <v>스텐레스</v>
          </cell>
          <cell r="C243">
            <v>1</v>
          </cell>
          <cell r="D243" t="str">
            <v xml:space="preserve">m     </v>
          </cell>
          <cell r="E243">
            <v>27092</v>
          </cell>
          <cell r="F243">
            <v>27092</v>
          </cell>
          <cell r="G243">
            <v>21983</v>
          </cell>
          <cell r="H243">
            <v>21983</v>
          </cell>
          <cell r="I243">
            <v>5008</v>
          </cell>
          <cell r="J243">
            <v>5008</v>
          </cell>
          <cell r="K243">
            <v>101</v>
          </cell>
          <cell r="L243">
            <v>101</v>
          </cell>
        </row>
        <row r="244">
          <cell r="A244" t="str">
            <v>배수장현황판</v>
          </cell>
          <cell r="B244" t="str">
            <v>3.0*2.4</v>
          </cell>
          <cell r="C244">
            <v>1</v>
          </cell>
          <cell r="D244" t="str">
            <v xml:space="preserve">식    </v>
          </cell>
          <cell r="E244">
            <v>1192973</v>
          </cell>
          <cell r="F244">
            <v>1192973</v>
          </cell>
          <cell r="G244">
            <v>0</v>
          </cell>
          <cell r="H244">
            <v>0</v>
          </cell>
          <cell r="I244">
            <v>0</v>
          </cell>
          <cell r="J244">
            <v>0</v>
          </cell>
          <cell r="K244">
            <v>1192973</v>
          </cell>
          <cell r="L244">
            <v>1192973</v>
          </cell>
        </row>
        <row r="245">
          <cell r="A245" t="str">
            <v>경고판</v>
          </cell>
          <cell r="B245" t="str">
            <v>H0.9*W1.2</v>
          </cell>
          <cell r="C245">
            <v>1</v>
          </cell>
          <cell r="D245" t="str">
            <v xml:space="preserve">개    </v>
          </cell>
          <cell r="E245">
            <v>332160</v>
          </cell>
          <cell r="F245">
            <v>332160</v>
          </cell>
          <cell r="G245">
            <v>0</v>
          </cell>
          <cell r="H245">
            <v>0</v>
          </cell>
          <cell r="I245">
            <v>0</v>
          </cell>
          <cell r="J245">
            <v>0</v>
          </cell>
          <cell r="K245">
            <v>332160</v>
          </cell>
          <cell r="L245">
            <v>332160</v>
          </cell>
        </row>
        <row r="246">
          <cell r="A246" t="str">
            <v>물푸기</v>
          </cell>
          <cell r="B246" t="str">
            <v>-</v>
          </cell>
          <cell r="C246">
            <v>600</v>
          </cell>
          <cell r="D246" t="str">
            <v xml:space="preserve">hr    </v>
          </cell>
          <cell r="E246">
            <v>6961</v>
          </cell>
          <cell r="F246">
            <v>4176600</v>
          </cell>
          <cell r="G246">
            <v>3224</v>
          </cell>
          <cell r="H246">
            <v>1934400</v>
          </cell>
          <cell r="I246">
            <v>2645</v>
          </cell>
          <cell r="J246">
            <v>1587000</v>
          </cell>
          <cell r="K246">
            <v>1092</v>
          </cell>
          <cell r="L246">
            <v>655200</v>
          </cell>
        </row>
        <row r="247">
          <cell r="A247" t="str">
            <v>위험표지판</v>
          </cell>
          <cell r="B247" t="str">
            <v>H0.4*W0.6</v>
          </cell>
          <cell r="C247">
            <v>1</v>
          </cell>
          <cell r="D247" t="str">
            <v xml:space="preserve">개    </v>
          </cell>
          <cell r="E247">
            <v>37626</v>
          </cell>
          <cell r="F247">
            <v>37626</v>
          </cell>
          <cell r="G247">
            <v>0</v>
          </cell>
          <cell r="H247">
            <v>0</v>
          </cell>
          <cell r="I247">
            <v>0</v>
          </cell>
          <cell r="J247">
            <v>0</v>
          </cell>
          <cell r="K247">
            <v>37626</v>
          </cell>
          <cell r="L247">
            <v>37626</v>
          </cell>
        </row>
        <row r="248">
          <cell r="A248" t="str">
            <v>난간 출입문</v>
          </cell>
          <cell r="B248" t="str">
            <v/>
          </cell>
          <cell r="C248">
            <v>1</v>
          </cell>
          <cell r="D248" t="str">
            <v xml:space="preserve">조    </v>
          </cell>
          <cell r="E248">
            <v>141735</v>
          </cell>
          <cell r="F248">
            <v>141735</v>
          </cell>
          <cell r="G248">
            <v>63159</v>
          </cell>
          <cell r="H248">
            <v>63159</v>
          </cell>
          <cell r="I248">
            <v>78015</v>
          </cell>
          <cell r="J248">
            <v>78015</v>
          </cell>
          <cell r="K248">
            <v>561</v>
          </cell>
          <cell r="L248">
            <v>561</v>
          </cell>
        </row>
        <row r="250">
          <cell r="A250" t="str">
            <v>2.1.1.3. 배수장 가시설</v>
          </cell>
          <cell r="B250" t="str">
            <v/>
          </cell>
          <cell r="C250">
            <v>1</v>
          </cell>
          <cell r="D250" t="str">
            <v xml:space="preserve">식    </v>
          </cell>
          <cell r="E250" t="str">
            <v/>
          </cell>
          <cell r="F250">
            <v>366673232</v>
          </cell>
          <cell r="G250" t="str">
            <v/>
          </cell>
          <cell r="H250">
            <v>50028782</v>
          </cell>
          <cell r="I250" t="str">
            <v/>
          </cell>
          <cell r="J250">
            <v>167020401</v>
          </cell>
          <cell r="K250" t="str">
            <v/>
          </cell>
          <cell r="L250">
            <v>149624049</v>
          </cell>
        </row>
        <row r="251">
          <cell r="A251" t="str">
            <v xml:space="preserve"> 가) 흙막이공</v>
          </cell>
          <cell r="B251" t="str">
            <v/>
          </cell>
          <cell r="C251">
            <v>0</v>
          </cell>
          <cell r="D251" t="str">
            <v xml:space="preserve">      </v>
          </cell>
          <cell r="E251">
            <v>0</v>
          </cell>
          <cell r="F251">
            <v>51037336</v>
          </cell>
          <cell r="G251">
            <v>0</v>
          </cell>
          <cell r="H251">
            <v>7959368</v>
          </cell>
          <cell r="I251">
            <v>0</v>
          </cell>
          <cell r="J251">
            <v>37983224</v>
          </cell>
          <cell r="K251">
            <v>0</v>
          </cell>
          <cell r="L251">
            <v>5094744</v>
          </cell>
        </row>
        <row r="252">
          <cell r="A252" t="str">
            <v xml:space="preserve">  토사천공</v>
          </cell>
          <cell r="B252" t="str">
            <v>오거식</v>
          </cell>
          <cell r="C252">
            <v>193.6</v>
          </cell>
          <cell r="D252" t="str">
            <v xml:space="preserve">m     </v>
          </cell>
          <cell r="E252">
            <v>35087</v>
          </cell>
          <cell r="F252">
            <v>6792842</v>
          </cell>
          <cell r="G252">
            <v>3854</v>
          </cell>
          <cell r="H252">
            <v>746134</v>
          </cell>
          <cell r="I252">
            <v>25410</v>
          </cell>
          <cell r="J252">
            <v>4919376</v>
          </cell>
          <cell r="K252">
            <v>5823</v>
          </cell>
          <cell r="L252">
            <v>1127332</v>
          </cell>
        </row>
        <row r="253">
          <cell r="A253" t="str">
            <v xml:space="preserve">  H말뚝연결</v>
          </cell>
          <cell r="B253" t="str">
            <v>H300x300</v>
          </cell>
          <cell r="C253">
            <v>16</v>
          </cell>
          <cell r="D253" t="str">
            <v xml:space="preserve">개소  </v>
          </cell>
          <cell r="E253">
            <v>262676</v>
          </cell>
          <cell r="F253">
            <v>4202816</v>
          </cell>
          <cell r="G253">
            <v>79455</v>
          </cell>
          <cell r="H253">
            <v>1271280</v>
          </cell>
          <cell r="I253">
            <v>171420</v>
          </cell>
          <cell r="J253">
            <v>2742720</v>
          </cell>
          <cell r="K253">
            <v>11801</v>
          </cell>
          <cell r="L253">
            <v>188816</v>
          </cell>
        </row>
        <row r="254">
          <cell r="A254" t="str">
            <v xml:space="preserve">  케이싱튜브</v>
          </cell>
          <cell r="B254" t="str">
            <v>D450mm</v>
          </cell>
          <cell r="C254">
            <v>201.6</v>
          </cell>
          <cell r="D254" t="str">
            <v xml:space="preserve">m     </v>
          </cell>
          <cell r="E254">
            <v>5117</v>
          </cell>
          <cell r="F254">
            <v>1031586</v>
          </cell>
          <cell r="G254">
            <v>309</v>
          </cell>
          <cell r="H254">
            <v>62294</v>
          </cell>
          <cell r="I254">
            <v>2110</v>
          </cell>
          <cell r="J254">
            <v>425376</v>
          </cell>
          <cell r="K254">
            <v>2698</v>
          </cell>
          <cell r="L254">
            <v>543916</v>
          </cell>
        </row>
        <row r="255">
          <cell r="A255" t="str">
            <v xml:space="preserve">  H 파일 항타(진동식)</v>
          </cell>
          <cell r="B255" t="str">
            <v>H=300*300, L=8m이하</v>
          </cell>
          <cell r="C255">
            <v>16</v>
          </cell>
          <cell r="D255" t="str">
            <v xml:space="preserve">본    </v>
          </cell>
          <cell r="E255">
            <v>74755</v>
          </cell>
          <cell r="F255">
            <v>1196080</v>
          </cell>
          <cell r="G255">
            <v>7259</v>
          </cell>
          <cell r="H255">
            <v>116144</v>
          </cell>
          <cell r="I255">
            <v>42610</v>
          </cell>
          <cell r="J255">
            <v>681760</v>
          </cell>
          <cell r="K255">
            <v>24886</v>
          </cell>
          <cell r="L255">
            <v>398176</v>
          </cell>
        </row>
        <row r="256">
          <cell r="A256" t="str">
            <v xml:space="preserve">  H말뚝두부정리</v>
          </cell>
          <cell r="B256" t="str">
            <v>H300x300</v>
          </cell>
          <cell r="C256">
            <v>16</v>
          </cell>
          <cell r="D256" t="str">
            <v xml:space="preserve">본    </v>
          </cell>
          <cell r="E256">
            <v>52095</v>
          </cell>
          <cell r="F256">
            <v>833520</v>
          </cell>
          <cell r="G256">
            <v>334</v>
          </cell>
          <cell r="H256">
            <v>5344</v>
          </cell>
          <cell r="I256">
            <v>51745</v>
          </cell>
          <cell r="J256">
            <v>827920</v>
          </cell>
          <cell r="K256">
            <v>16</v>
          </cell>
          <cell r="L256">
            <v>256</v>
          </cell>
        </row>
        <row r="257">
          <cell r="A257" t="str">
            <v xml:space="preserve">  H 파일 항발(진동식)</v>
          </cell>
          <cell r="B257" t="str">
            <v>H=300*300, L=5m이하</v>
          </cell>
          <cell r="C257">
            <v>16</v>
          </cell>
          <cell r="D257" t="str">
            <v xml:space="preserve">본    </v>
          </cell>
          <cell r="E257">
            <v>44301</v>
          </cell>
          <cell r="F257">
            <v>708816</v>
          </cell>
          <cell r="G257">
            <v>7441</v>
          </cell>
          <cell r="H257">
            <v>119056</v>
          </cell>
          <cell r="I257">
            <v>20821</v>
          </cell>
          <cell r="J257">
            <v>333136</v>
          </cell>
          <cell r="K257">
            <v>16039</v>
          </cell>
          <cell r="L257">
            <v>256624</v>
          </cell>
        </row>
        <row r="258">
          <cell r="A258" t="str">
            <v xml:space="preserve">  띠장설치</v>
          </cell>
          <cell r="B258" t="str">
            <v>측면 주간</v>
          </cell>
          <cell r="C258">
            <v>144</v>
          </cell>
          <cell r="D258" t="str">
            <v xml:space="preserve">m     </v>
          </cell>
          <cell r="E258">
            <v>24607</v>
          </cell>
          <cell r="F258">
            <v>3543408</v>
          </cell>
          <cell r="G258">
            <v>1329</v>
          </cell>
          <cell r="H258">
            <v>191376</v>
          </cell>
          <cell r="I258">
            <v>20307</v>
          </cell>
          <cell r="J258">
            <v>2924208</v>
          </cell>
          <cell r="K258">
            <v>2971</v>
          </cell>
          <cell r="L258">
            <v>427824</v>
          </cell>
        </row>
        <row r="259">
          <cell r="A259" t="str">
            <v xml:space="preserve">  띠장철거</v>
          </cell>
          <cell r="B259" t="str">
            <v>측면 주간</v>
          </cell>
          <cell r="C259">
            <v>144</v>
          </cell>
          <cell r="D259" t="str">
            <v xml:space="preserve">m     </v>
          </cell>
          <cell r="E259">
            <v>11216</v>
          </cell>
          <cell r="F259">
            <v>1615104</v>
          </cell>
          <cell r="G259">
            <v>397</v>
          </cell>
          <cell r="H259">
            <v>57168</v>
          </cell>
          <cell r="I259">
            <v>8777</v>
          </cell>
          <cell r="J259">
            <v>1263888</v>
          </cell>
          <cell r="K259">
            <v>2042</v>
          </cell>
          <cell r="L259">
            <v>294048</v>
          </cell>
        </row>
        <row r="260">
          <cell r="A260" t="str">
            <v xml:space="preserve">  띠장연결(버팀)</v>
          </cell>
          <cell r="B260" t="str">
            <v>H300x300</v>
          </cell>
          <cell r="C260">
            <v>12</v>
          </cell>
          <cell r="D260" t="str">
            <v xml:space="preserve">개소  </v>
          </cell>
          <cell r="E260">
            <v>60112</v>
          </cell>
          <cell r="F260">
            <v>721344</v>
          </cell>
          <cell r="G260">
            <v>34326</v>
          </cell>
          <cell r="H260">
            <v>411912</v>
          </cell>
          <cell r="I260">
            <v>23981</v>
          </cell>
          <cell r="J260">
            <v>287772</v>
          </cell>
          <cell r="K260">
            <v>1805</v>
          </cell>
          <cell r="L260">
            <v>21660</v>
          </cell>
        </row>
        <row r="261">
          <cell r="A261" t="str">
            <v xml:space="preserve">  띠장연결철거(버팀)</v>
          </cell>
          <cell r="B261" t="str">
            <v>H300x300</v>
          </cell>
          <cell r="C261">
            <v>12</v>
          </cell>
          <cell r="D261" t="str">
            <v xml:space="preserve">개소  </v>
          </cell>
          <cell r="E261">
            <v>18853</v>
          </cell>
          <cell r="F261">
            <v>226236</v>
          </cell>
          <cell r="G261">
            <v>2160</v>
          </cell>
          <cell r="H261">
            <v>25920</v>
          </cell>
          <cell r="I261">
            <v>15456</v>
          </cell>
          <cell r="J261">
            <v>185472</v>
          </cell>
          <cell r="K261">
            <v>1237</v>
          </cell>
          <cell r="L261">
            <v>14844</v>
          </cell>
        </row>
        <row r="262">
          <cell r="A262" t="str">
            <v xml:space="preserve">  띠장우각부연결(버팀)</v>
          </cell>
          <cell r="B262" t="str">
            <v>H300x300</v>
          </cell>
          <cell r="C262">
            <v>8</v>
          </cell>
          <cell r="D262" t="str">
            <v xml:space="preserve">개소  </v>
          </cell>
          <cell r="E262">
            <v>98689</v>
          </cell>
          <cell r="F262">
            <v>789512</v>
          </cell>
          <cell r="G262">
            <v>25959</v>
          </cell>
          <cell r="H262">
            <v>207672</v>
          </cell>
          <cell r="I262">
            <v>70425</v>
          </cell>
          <cell r="J262">
            <v>563400</v>
          </cell>
          <cell r="K262">
            <v>2305</v>
          </cell>
          <cell r="L262">
            <v>18440</v>
          </cell>
        </row>
        <row r="263">
          <cell r="A263" t="str">
            <v xml:space="preserve">  띠장우각부철거(버팀)</v>
          </cell>
          <cell r="B263" t="str">
            <v>H300x300</v>
          </cell>
          <cell r="C263">
            <v>8</v>
          </cell>
          <cell r="D263" t="str">
            <v xml:space="preserve">개소  </v>
          </cell>
          <cell r="E263">
            <v>6168</v>
          </cell>
          <cell r="F263">
            <v>49344</v>
          </cell>
          <cell r="G263">
            <v>0</v>
          </cell>
          <cell r="H263">
            <v>0</v>
          </cell>
          <cell r="I263">
            <v>6168</v>
          </cell>
          <cell r="J263">
            <v>49344</v>
          </cell>
          <cell r="K263">
            <v>0</v>
          </cell>
          <cell r="L263">
            <v>0</v>
          </cell>
        </row>
        <row r="264">
          <cell r="A264" t="str">
            <v xml:space="preserve">  보걸이설치</v>
          </cell>
          <cell r="B264" t="str">
            <v>D22mm H300x300</v>
          </cell>
          <cell r="C264">
            <v>80</v>
          </cell>
          <cell r="D264" t="str">
            <v xml:space="preserve">개소  </v>
          </cell>
          <cell r="E264">
            <v>14392</v>
          </cell>
          <cell r="F264">
            <v>1151360</v>
          </cell>
          <cell r="G264">
            <v>1217</v>
          </cell>
          <cell r="H264">
            <v>97360</v>
          </cell>
          <cell r="I264">
            <v>12894</v>
          </cell>
          <cell r="J264">
            <v>1031520</v>
          </cell>
          <cell r="K264">
            <v>281</v>
          </cell>
          <cell r="L264">
            <v>22480</v>
          </cell>
        </row>
        <row r="265">
          <cell r="A265" t="str">
            <v xml:space="preserve">  보걸이철거</v>
          </cell>
          <cell r="B265" t="str">
            <v>D22mm H300-H440</v>
          </cell>
          <cell r="C265">
            <v>80</v>
          </cell>
          <cell r="D265" t="str">
            <v xml:space="preserve">개소  </v>
          </cell>
          <cell r="E265">
            <v>3002</v>
          </cell>
          <cell r="F265">
            <v>240160</v>
          </cell>
          <cell r="G265">
            <v>344</v>
          </cell>
          <cell r="H265">
            <v>27520</v>
          </cell>
          <cell r="I265">
            <v>2461</v>
          </cell>
          <cell r="J265">
            <v>196880</v>
          </cell>
          <cell r="K265">
            <v>197</v>
          </cell>
          <cell r="L265">
            <v>15760</v>
          </cell>
        </row>
        <row r="266">
          <cell r="A266" t="str">
            <v xml:space="preserve">  버팀보설치(일반부)</v>
          </cell>
          <cell r="B266" t="str">
            <v>5M이하 주간</v>
          </cell>
          <cell r="C266">
            <v>4</v>
          </cell>
          <cell r="D266" t="str">
            <v xml:space="preserve">본    </v>
          </cell>
          <cell r="E266">
            <v>95835</v>
          </cell>
          <cell r="F266">
            <v>383340</v>
          </cell>
          <cell r="G266">
            <v>3198</v>
          </cell>
          <cell r="H266">
            <v>12792</v>
          </cell>
          <cell r="I266">
            <v>75808</v>
          </cell>
          <cell r="J266">
            <v>303232</v>
          </cell>
          <cell r="K266">
            <v>16829</v>
          </cell>
          <cell r="L266">
            <v>67316</v>
          </cell>
        </row>
        <row r="267">
          <cell r="A267" t="str">
            <v xml:space="preserve">  버팀보철거</v>
          </cell>
          <cell r="B267" t="str">
            <v>5M이하 주간</v>
          </cell>
          <cell r="C267">
            <v>4</v>
          </cell>
          <cell r="D267" t="str">
            <v xml:space="preserve">본    </v>
          </cell>
          <cell r="E267">
            <v>58591</v>
          </cell>
          <cell r="F267">
            <v>234364</v>
          </cell>
          <cell r="G267">
            <v>2206</v>
          </cell>
          <cell r="H267">
            <v>8824</v>
          </cell>
          <cell r="I267">
            <v>44890</v>
          </cell>
          <cell r="J267">
            <v>179560</v>
          </cell>
          <cell r="K267">
            <v>11495</v>
          </cell>
          <cell r="L267">
            <v>45980</v>
          </cell>
        </row>
        <row r="268">
          <cell r="A268" t="str">
            <v xml:space="preserve">  버팀보설치(일반부)</v>
          </cell>
          <cell r="B268" t="str">
            <v>9-11m 주간</v>
          </cell>
          <cell r="C268">
            <v>4</v>
          </cell>
          <cell r="D268" t="str">
            <v xml:space="preserve">본    </v>
          </cell>
          <cell r="E268">
            <v>119584</v>
          </cell>
          <cell r="F268">
            <v>478336</v>
          </cell>
          <cell r="G268">
            <v>4963</v>
          </cell>
          <cell r="H268">
            <v>19852</v>
          </cell>
          <cell r="I268">
            <v>88938</v>
          </cell>
          <cell r="J268">
            <v>355752</v>
          </cell>
          <cell r="K268">
            <v>25683</v>
          </cell>
          <cell r="L268">
            <v>102732</v>
          </cell>
        </row>
        <row r="269">
          <cell r="A269" t="str">
            <v xml:space="preserve">  버팀보철거(일반부)</v>
          </cell>
          <cell r="B269" t="str">
            <v>9-11m 주간</v>
          </cell>
          <cell r="C269">
            <v>4</v>
          </cell>
          <cell r="D269" t="str">
            <v xml:space="preserve">본    </v>
          </cell>
          <cell r="E269">
            <v>75007</v>
          </cell>
          <cell r="F269">
            <v>300028</v>
          </cell>
          <cell r="G269">
            <v>3529</v>
          </cell>
          <cell r="H269">
            <v>14116</v>
          </cell>
          <cell r="I269">
            <v>53363</v>
          </cell>
          <cell r="J269">
            <v>213452</v>
          </cell>
          <cell r="K269">
            <v>18115</v>
          </cell>
          <cell r="L269">
            <v>72460</v>
          </cell>
        </row>
        <row r="270">
          <cell r="A270" t="str">
            <v xml:space="preserve">  버팀보제작(일반부)</v>
          </cell>
          <cell r="B270" t="str">
            <v>H300x300</v>
          </cell>
          <cell r="C270">
            <v>8</v>
          </cell>
          <cell r="D270" t="str">
            <v xml:space="preserve">개소  </v>
          </cell>
          <cell r="E270">
            <v>39313</v>
          </cell>
          <cell r="F270">
            <v>314504</v>
          </cell>
          <cell r="G270">
            <v>143</v>
          </cell>
          <cell r="H270">
            <v>1144</v>
          </cell>
          <cell r="I270">
            <v>37506</v>
          </cell>
          <cell r="J270">
            <v>300048</v>
          </cell>
          <cell r="K270">
            <v>1664</v>
          </cell>
          <cell r="L270">
            <v>13312</v>
          </cell>
        </row>
        <row r="271">
          <cell r="A271" t="str">
            <v xml:space="preserve">  버팀보연결(일반부)</v>
          </cell>
          <cell r="B271" t="str">
            <v>H300x300</v>
          </cell>
          <cell r="C271">
            <v>4</v>
          </cell>
          <cell r="D271" t="str">
            <v xml:space="preserve">개소  </v>
          </cell>
          <cell r="E271">
            <v>293200</v>
          </cell>
          <cell r="F271">
            <v>1172800</v>
          </cell>
          <cell r="G271">
            <v>25631</v>
          </cell>
          <cell r="H271">
            <v>102524</v>
          </cell>
          <cell r="I271">
            <v>267561</v>
          </cell>
          <cell r="J271">
            <v>1070244</v>
          </cell>
          <cell r="K271">
            <v>8</v>
          </cell>
          <cell r="L271">
            <v>32</v>
          </cell>
        </row>
        <row r="272">
          <cell r="A272" t="str">
            <v xml:space="preserve">  버팀보연결해체(일반부)</v>
          </cell>
          <cell r="B272" t="str">
            <v>H300x300</v>
          </cell>
          <cell r="C272">
            <v>4</v>
          </cell>
          <cell r="D272" t="str">
            <v xml:space="preserve">개소  </v>
          </cell>
          <cell r="E272">
            <v>43176</v>
          </cell>
          <cell r="F272">
            <v>172704</v>
          </cell>
          <cell r="G272">
            <v>0</v>
          </cell>
          <cell r="H272">
            <v>0</v>
          </cell>
          <cell r="I272">
            <v>43176</v>
          </cell>
          <cell r="J272">
            <v>172704</v>
          </cell>
          <cell r="K272">
            <v>0</v>
          </cell>
          <cell r="L272">
            <v>0</v>
          </cell>
        </row>
        <row r="273">
          <cell r="A273" t="str">
            <v xml:space="preserve">  버팀보설치(코너부)</v>
          </cell>
          <cell r="B273" t="str">
            <v>3-5m 주간</v>
          </cell>
          <cell r="C273">
            <v>8</v>
          </cell>
          <cell r="D273" t="str">
            <v xml:space="preserve">본    </v>
          </cell>
          <cell r="E273">
            <v>95835</v>
          </cell>
          <cell r="F273">
            <v>766680</v>
          </cell>
          <cell r="G273">
            <v>3198</v>
          </cell>
          <cell r="H273">
            <v>25584</v>
          </cell>
          <cell r="I273">
            <v>75808</v>
          </cell>
          <cell r="J273">
            <v>606464</v>
          </cell>
          <cell r="K273">
            <v>16829</v>
          </cell>
          <cell r="L273">
            <v>134632</v>
          </cell>
        </row>
        <row r="274">
          <cell r="A274" t="str">
            <v xml:space="preserve">  버팀보철거(코너부)</v>
          </cell>
          <cell r="B274" t="str">
            <v>3-5m 주간</v>
          </cell>
          <cell r="C274">
            <v>8</v>
          </cell>
          <cell r="D274" t="str">
            <v xml:space="preserve">본    </v>
          </cell>
          <cell r="E274">
            <v>58591</v>
          </cell>
          <cell r="F274">
            <v>468728</v>
          </cell>
          <cell r="G274">
            <v>2206</v>
          </cell>
          <cell r="H274">
            <v>17648</v>
          </cell>
          <cell r="I274">
            <v>44890</v>
          </cell>
          <cell r="J274">
            <v>359120</v>
          </cell>
          <cell r="K274">
            <v>11495</v>
          </cell>
          <cell r="L274">
            <v>91960</v>
          </cell>
        </row>
        <row r="275">
          <cell r="A275" t="str">
            <v xml:space="preserve">  버팀보설치(코너부)</v>
          </cell>
          <cell r="B275" t="str">
            <v>6-8m 주간</v>
          </cell>
          <cell r="C275">
            <v>16</v>
          </cell>
          <cell r="D275" t="str">
            <v xml:space="preserve">본    </v>
          </cell>
          <cell r="E275">
            <v>105780</v>
          </cell>
          <cell r="F275">
            <v>1692480</v>
          </cell>
          <cell r="G275">
            <v>3860</v>
          </cell>
          <cell r="H275">
            <v>61760</v>
          </cell>
          <cell r="I275">
            <v>81756</v>
          </cell>
          <cell r="J275">
            <v>1308096</v>
          </cell>
          <cell r="K275">
            <v>20164</v>
          </cell>
          <cell r="L275">
            <v>322624</v>
          </cell>
        </row>
        <row r="276">
          <cell r="A276" t="str">
            <v xml:space="preserve">  버팀보철거(코너부)</v>
          </cell>
          <cell r="B276" t="str">
            <v>6-8m 주간</v>
          </cell>
          <cell r="C276">
            <v>16</v>
          </cell>
          <cell r="D276" t="str">
            <v xml:space="preserve">본    </v>
          </cell>
          <cell r="E276">
            <v>65068</v>
          </cell>
          <cell r="F276">
            <v>1041088</v>
          </cell>
          <cell r="G276">
            <v>2647</v>
          </cell>
          <cell r="H276">
            <v>42352</v>
          </cell>
          <cell r="I276">
            <v>48705</v>
          </cell>
          <cell r="J276">
            <v>779280</v>
          </cell>
          <cell r="K276">
            <v>13716</v>
          </cell>
          <cell r="L276">
            <v>219456</v>
          </cell>
        </row>
        <row r="277">
          <cell r="A277" t="str">
            <v xml:space="preserve">  버팀보제작(코너부)</v>
          </cell>
          <cell r="B277" t="str">
            <v>H300x300</v>
          </cell>
          <cell r="C277">
            <v>24</v>
          </cell>
          <cell r="D277" t="str">
            <v xml:space="preserve">개소  </v>
          </cell>
          <cell r="E277">
            <v>39313</v>
          </cell>
          <cell r="F277">
            <v>943512</v>
          </cell>
          <cell r="G277">
            <v>143</v>
          </cell>
          <cell r="H277">
            <v>3432</v>
          </cell>
          <cell r="I277">
            <v>37506</v>
          </cell>
          <cell r="J277">
            <v>900144</v>
          </cell>
          <cell r="K277">
            <v>1664</v>
          </cell>
          <cell r="L277">
            <v>39936</v>
          </cell>
        </row>
        <row r="278">
          <cell r="A278" t="str">
            <v xml:space="preserve">  스크류잭설치</v>
          </cell>
          <cell r="B278" t="str">
            <v>100TON</v>
          </cell>
          <cell r="C278">
            <v>20</v>
          </cell>
          <cell r="D278" t="str">
            <v xml:space="preserve">개소  </v>
          </cell>
          <cell r="E278">
            <v>32753</v>
          </cell>
          <cell r="F278">
            <v>655060</v>
          </cell>
          <cell r="G278">
            <v>25041</v>
          </cell>
          <cell r="H278">
            <v>500820</v>
          </cell>
          <cell r="I278">
            <v>7712</v>
          </cell>
          <cell r="J278">
            <v>154240</v>
          </cell>
          <cell r="K278">
            <v>0</v>
          </cell>
          <cell r="L278">
            <v>0</v>
          </cell>
        </row>
        <row r="279">
          <cell r="A279" t="str">
            <v xml:space="preserve">  스크류잭철거</v>
          </cell>
          <cell r="B279" t="str">
            <v>100TON</v>
          </cell>
          <cell r="C279">
            <v>20</v>
          </cell>
          <cell r="D279" t="str">
            <v xml:space="preserve">개소  </v>
          </cell>
          <cell r="E279">
            <v>6168</v>
          </cell>
          <cell r="F279">
            <v>123360</v>
          </cell>
          <cell r="G279">
            <v>0</v>
          </cell>
          <cell r="H279">
            <v>0</v>
          </cell>
          <cell r="I279">
            <v>6168</v>
          </cell>
          <cell r="J279">
            <v>123360</v>
          </cell>
          <cell r="K279">
            <v>0</v>
          </cell>
          <cell r="L279">
            <v>0</v>
          </cell>
        </row>
        <row r="280">
          <cell r="A280" t="str">
            <v xml:space="preserve">  스티프너설치</v>
          </cell>
          <cell r="B280" t="str">
            <v>H300x300</v>
          </cell>
          <cell r="C280">
            <v>112</v>
          </cell>
          <cell r="D280" t="str">
            <v xml:space="preserve">개소  </v>
          </cell>
          <cell r="E280">
            <v>30264</v>
          </cell>
          <cell r="F280">
            <v>3389568</v>
          </cell>
          <cell r="G280">
            <v>12227</v>
          </cell>
          <cell r="H280">
            <v>1369424</v>
          </cell>
          <cell r="I280">
            <v>16756</v>
          </cell>
          <cell r="J280">
            <v>1876672</v>
          </cell>
          <cell r="K280">
            <v>1281</v>
          </cell>
          <cell r="L280">
            <v>143472</v>
          </cell>
        </row>
        <row r="281">
          <cell r="A281" t="str">
            <v xml:space="preserve">  화타쐐기설치</v>
          </cell>
          <cell r="B281" t="str">
            <v>SH300+WH300</v>
          </cell>
          <cell r="C281">
            <v>64</v>
          </cell>
          <cell r="D281" t="str">
            <v xml:space="preserve">개소  </v>
          </cell>
          <cell r="E281">
            <v>118890</v>
          </cell>
          <cell r="F281">
            <v>7608960</v>
          </cell>
          <cell r="G281">
            <v>28071</v>
          </cell>
          <cell r="H281">
            <v>1796544</v>
          </cell>
          <cell r="I281">
            <v>90094</v>
          </cell>
          <cell r="J281">
            <v>5766016</v>
          </cell>
          <cell r="K281">
            <v>725</v>
          </cell>
          <cell r="L281">
            <v>46400</v>
          </cell>
        </row>
        <row r="282">
          <cell r="A282" t="str">
            <v xml:space="preserve">  화타쐐기철거</v>
          </cell>
          <cell r="B282" t="str">
            <v>SH300-WH300</v>
          </cell>
          <cell r="C282">
            <v>64</v>
          </cell>
          <cell r="D282" t="str">
            <v xml:space="preserve">개소  </v>
          </cell>
          <cell r="E282">
            <v>21588</v>
          </cell>
          <cell r="F282">
            <v>1381632</v>
          </cell>
          <cell r="G282">
            <v>0</v>
          </cell>
          <cell r="H282">
            <v>0</v>
          </cell>
          <cell r="I282">
            <v>21588</v>
          </cell>
          <cell r="J282">
            <v>1381632</v>
          </cell>
          <cell r="K282">
            <v>0</v>
          </cell>
          <cell r="L282">
            <v>0</v>
          </cell>
        </row>
        <row r="283">
          <cell r="A283" t="str">
            <v xml:space="preserve">  피스브라케트철거</v>
          </cell>
          <cell r="B283" t="str">
            <v>H300x305xL400</v>
          </cell>
          <cell r="C283">
            <v>32</v>
          </cell>
          <cell r="D283" t="str">
            <v xml:space="preserve">개소  </v>
          </cell>
          <cell r="E283">
            <v>44484</v>
          </cell>
          <cell r="F283">
            <v>1423488</v>
          </cell>
          <cell r="G283">
            <v>0</v>
          </cell>
          <cell r="H283">
            <v>0</v>
          </cell>
          <cell r="I283">
            <v>43247</v>
          </cell>
          <cell r="J283">
            <v>1383904</v>
          </cell>
          <cell r="K283">
            <v>1237</v>
          </cell>
          <cell r="L283">
            <v>39584</v>
          </cell>
        </row>
        <row r="284">
          <cell r="A284" t="str">
            <v xml:space="preserve">  버팀보보강재설치(코너부)</v>
          </cell>
          <cell r="B284" t="str">
            <v>3-5m 주간</v>
          </cell>
          <cell r="C284">
            <v>8</v>
          </cell>
          <cell r="D284" t="str">
            <v xml:space="preserve">본    </v>
          </cell>
          <cell r="E284">
            <v>293200</v>
          </cell>
          <cell r="F284">
            <v>2345600</v>
          </cell>
          <cell r="G284">
            <v>25631</v>
          </cell>
          <cell r="H284">
            <v>205048</v>
          </cell>
          <cell r="I284">
            <v>267561</v>
          </cell>
          <cell r="J284">
            <v>2140488</v>
          </cell>
          <cell r="K284">
            <v>8</v>
          </cell>
          <cell r="L284">
            <v>64</v>
          </cell>
        </row>
        <row r="285">
          <cell r="A285" t="str">
            <v xml:space="preserve">  버팀보보강재철거(코너부)</v>
          </cell>
          <cell r="B285" t="str">
            <v>3-5m 주간</v>
          </cell>
          <cell r="C285">
            <v>8</v>
          </cell>
          <cell r="D285" t="str">
            <v xml:space="preserve">본    </v>
          </cell>
          <cell r="E285">
            <v>43176</v>
          </cell>
          <cell r="F285">
            <v>345408</v>
          </cell>
          <cell r="G285">
            <v>0</v>
          </cell>
          <cell r="H285">
            <v>0</v>
          </cell>
          <cell r="I285">
            <v>43176</v>
          </cell>
          <cell r="J285">
            <v>345408</v>
          </cell>
          <cell r="K285">
            <v>0</v>
          </cell>
          <cell r="L285">
            <v>0</v>
          </cell>
        </row>
        <row r="286">
          <cell r="A286" t="str">
            <v xml:space="preserve">  버팀보보강재설치(코너부)</v>
          </cell>
          <cell r="B286" t="str">
            <v>6-8m 주간</v>
          </cell>
          <cell r="C286">
            <v>12</v>
          </cell>
          <cell r="D286" t="str">
            <v xml:space="preserve">본    </v>
          </cell>
          <cell r="E286">
            <v>105780</v>
          </cell>
          <cell r="F286">
            <v>1269360</v>
          </cell>
          <cell r="G286">
            <v>3860</v>
          </cell>
          <cell r="H286">
            <v>46320</v>
          </cell>
          <cell r="I286">
            <v>81756</v>
          </cell>
          <cell r="J286">
            <v>981072</v>
          </cell>
          <cell r="K286">
            <v>20164</v>
          </cell>
          <cell r="L286">
            <v>241968</v>
          </cell>
        </row>
        <row r="287">
          <cell r="A287" t="str">
            <v xml:space="preserve">  버팀보보강재철거(코너부)</v>
          </cell>
          <cell r="B287" t="str">
            <v>6-8m 주간</v>
          </cell>
          <cell r="C287">
            <v>12</v>
          </cell>
          <cell r="D287" t="str">
            <v xml:space="preserve">본    </v>
          </cell>
          <cell r="E287">
            <v>65068</v>
          </cell>
          <cell r="F287">
            <v>780816</v>
          </cell>
          <cell r="G287">
            <v>2647</v>
          </cell>
          <cell r="H287">
            <v>31764</v>
          </cell>
          <cell r="I287">
            <v>48705</v>
          </cell>
          <cell r="J287">
            <v>584460</v>
          </cell>
          <cell r="K287">
            <v>13716</v>
          </cell>
          <cell r="L287">
            <v>164592</v>
          </cell>
        </row>
        <row r="288">
          <cell r="A288" t="str">
            <v xml:space="preserve">  중앙말뚝방수처리</v>
          </cell>
          <cell r="B288" t="str">
            <v>H300x300</v>
          </cell>
          <cell r="C288">
            <v>16</v>
          </cell>
          <cell r="D288" t="str">
            <v xml:space="preserve">개소  </v>
          </cell>
          <cell r="E288">
            <v>40212</v>
          </cell>
          <cell r="F288">
            <v>643392</v>
          </cell>
          <cell r="G288">
            <v>22515</v>
          </cell>
          <cell r="H288">
            <v>360240</v>
          </cell>
          <cell r="I288">
            <v>16569</v>
          </cell>
          <cell r="J288">
            <v>265104</v>
          </cell>
          <cell r="K288">
            <v>1128</v>
          </cell>
          <cell r="L288">
            <v>18048</v>
          </cell>
        </row>
        <row r="289">
          <cell r="A289" t="str">
            <v/>
          </cell>
          <cell r="B289" t="str">
            <v/>
          </cell>
          <cell r="C289">
            <v>0</v>
          </cell>
          <cell r="D289" t="str">
            <v xml:space="preserve">      </v>
          </cell>
          <cell r="E289">
            <v>0</v>
          </cell>
          <cell r="F289">
            <v>0</v>
          </cell>
          <cell r="G289">
            <v>0</v>
          </cell>
          <cell r="H289">
            <v>0</v>
          </cell>
          <cell r="I289">
            <v>0</v>
          </cell>
          <cell r="J289">
            <v>0</v>
          </cell>
          <cell r="K289">
            <v>0</v>
          </cell>
          <cell r="L289">
            <v>0</v>
          </cell>
        </row>
        <row r="290">
          <cell r="A290" t="str">
            <v xml:space="preserve"> 나) SHEET PILE공</v>
          </cell>
          <cell r="B290" t="str">
            <v/>
          </cell>
          <cell r="C290">
            <v>0</v>
          </cell>
          <cell r="D290" t="str">
            <v xml:space="preserve">      </v>
          </cell>
          <cell r="E290">
            <v>0</v>
          </cell>
          <cell r="F290">
            <v>224679817</v>
          </cell>
          <cell r="G290">
            <v>0</v>
          </cell>
          <cell r="H290">
            <v>41623351</v>
          </cell>
          <cell r="I290">
            <v>0</v>
          </cell>
          <cell r="J290">
            <v>128329480</v>
          </cell>
          <cell r="K290">
            <v>0</v>
          </cell>
          <cell r="L290">
            <v>54726986</v>
          </cell>
        </row>
        <row r="291">
          <cell r="A291" t="str">
            <v xml:space="preserve">  토사천공</v>
          </cell>
          <cell r="B291" t="str">
            <v>오거식</v>
          </cell>
          <cell r="C291">
            <v>2226.4</v>
          </cell>
          <cell r="D291" t="str">
            <v xml:space="preserve">m     </v>
          </cell>
          <cell r="E291">
            <v>35087</v>
          </cell>
          <cell r="F291">
            <v>78117696</v>
          </cell>
          <cell r="G291">
            <v>3854</v>
          </cell>
          <cell r="H291">
            <v>8580545</v>
          </cell>
          <cell r="I291">
            <v>25410</v>
          </cell>
          <cell r="J291">
            <v>56572824</v>
          </cell>
          <cell r="K291">
            <v>5823</v>
          </cell>
          <cell r="L291">
            <v>12964327</v>
          </cell>
        </row>
        <row r="292">
          <cell r="A292" t="str">
            <v xml:space="preserve">  쉬트파일박기</v>
          </cell>
          <cell r="B292" t="str">
            <v>U-TYPE</v>
          </cell>
          <cell r="C292">
            <v>184</v>
          </cell>
          <cell r="D292" t="str">
            <v xml:space="preserve">본    </v>
          </cell>
          <cell r="E292">
            <v>324407</v>
          </cell>
          <cell r="F292">
            <v>59690888</v>
          </cell>
          <cell r="G292">
            <v>101653</v>
          </cell>
          <cell r="H292">
            <v>18704152</v>
          </cell>
          <cell r="I292">
            <v>41585</v>
          </cell>
          <cell r="J292">
            <v>7651640</v>
          </cell>
          <cell r="K292">
            <v>181169</v>
          </cell>
          <cell r="L292">
            <v>33335096</v>
          </cell>
        </row>
        <row r="293">
          <cell r="A293" t="str">
            <v xml:space="preserve">  쉬트파일뽑기</v>
          </cell>
          <cell r="B293" t="str">
            <v>U-TYPE</v>
          </cell>
          <cell r="C293">
            <v>184</v>
          </cell>
          <cell r="D293" t="str">
            <v xml:space="preserve">본    </v>
          </cell>
          <cell r="E293">
            <v>49006</v>
          </cell>
          <cell r="F293">
            <v>9017104</v>
          </cell>
          <cell r="G293">
            <v>15535</v>
          </cell>
          <cell r="H293">
            <v>2858440</v>
          </cell>
          <cell r="I293">
            <v>11109</v>
          </cell>
          <cell r="J293">
            <v>2044056</v>
          </cell>
          <cell r="K293">
            <v>22362</v>
          </cell>
          <cell r="L293">
            <v>4114608</v>
          </cell>
        </row>
        <row r="294">
          <cell r="A294" t="str">
            <v xml:space="preserve">  쉬트파일이음</v>
          </cell>
          <cell r="B294" t="str">
            <v>U-TYPE</v>
          </cell>
          <cell r="C294">
            <v>184</v>
          </cell>
          <cell r="D294" t="str">
            <v xml:space="preserve">EA    </v>
          </cell>
          <cell r="E294">
            <v>405691</v>
          </cell>
          <cell r="F294">
            <v>74647144</v>
          </cell>
          <cell r="G294">
            <v>59497</v>
          </cell>
          <cell r="H294">
            <v>10947448</v>
          </cell>
          <cell r="I294">
            <v>323682</v>
          </cell>
          <cell r="J294">
            <v>59557488</v>
          </cell>
          <cell r="K294">
            <v>22512</v>
          </cell>
          <cell r="L294">
            <v>4142208</v>
          </cell>
        </row>
        <row r="295">
          <cell r="A295" t="str">
            <v xml:space="preserve">  쐐기 SHEET PILE 제작</v>
          </cell>
          <cell r="B295" t="str">
            <v>U-TYPE</v>
          </cell>
          <cell r="C295">
            <v>7</v>
          </cell>
          <cell r="D295" t="str">
            <v xml:space="preserve">본    </v>
          </cell>
          <cell r="E295">
            <v>211374</v>
          </cell>
          <cell r="F295">
            <v>1479618</v>
          </cell>
          <cell r="G295">
            <v>38188</v>
          </cell>
          <cell r="H295">
            <v>267316</v>
          </cell>
          <cell r="I295">
            <v>161101</v>
          </cell>
          <cell r="J295">
            <v>1127707</v>
          </cell>
          <cell r="K295">
            <v>12085</v>
          </cell>
          <cell r="L295">
            <v>84595</v>
          </cell>
        </row>
        <row r="296">
          <cell r="A296" t="str">
            <v xml:space="preserve">  코너부파일제작</v>
          </cell>
          <cell r="B296" t="str">
            <v>U-TYPE(A형)</v>
          </cell>
          <cell r="C296">
            <v>4</v>
          </cell>
          <cell r="D296" t="str">
            <v xml:space="preserve">본    </v>
          </cell>
          <cell r="E296">
            <v>185026</v>
          </cell>
          <cell r="F296">
            <v>740104</v>
          </cell>
          <cell r="G296">
            <v>48847</v>
          </cell>
          <cell r="H296">
            <v>195388</v>
          </cell>
          <cell r="I296">
            <v>126951</v>
          </cell>
          <cell r="J296">
            <v>507804</v>
          </cell>
          <cell r="K296">
            <v>9228</v>
          </cell>
          <cell r="L296">
            <v>36912</v>
          </cell>
        </row>
        <row r="297">
          <cell r="A297" t="str">
            <v xml:space="preserve">  가이드빔제작</v>
          </cell>
          <cell r="B297" t="str">
            <v>인력</v>
          </cell>
          <cell r="C297">
            <v>24</v>
          </cell>
          <cell r="D297" t="str">
            <v xml:space="preserve">m     </v>
          </cell>
          <cell r="E297">
            <v>112</v>
          </cell>
          <cell r="F297">
            <v>2688</v>
          </cell>
          <cell r="G297">
            <v>36</v>
          </cell>
          <cell r="H297">
            <v>864</v>
          </cell>
          <cell r="I297">
            <v>40</v>
          </cell>
          <cell r="J297">
            <v>960</v>
          </cell>
          <cell r="K297">
            <v>36</v>
          </cell>
          <cell r="L297">
            <v>864</v>
          </cell>
        </row>
        <row r="298">
          <cell r="A298" t="str">
            <v xml:space="preserve">  가이드파일박기</v>
          </cell>
          <cell r="B298" t="str">
            <v>진동파일용</v>
          </cell>
          <cell r="C298">
            <v>7.2</v>
          </cell>
          <cell r="D298" t="str">
            <v xml:space="preserve">회    </v>
          </cell>
          <cell r="E298">
            <v>10246</v>
          </cell>
          <cell r="F298">
            <v>73770</v>
          </cell>
          <cell r="G298">
            <v>2490</v>
          </cell>
          <cell r="H298">
            <v>17928</v>
          </cell>
          <cell r="I298">
            <v>3068</v>
          </cell>
          <cell r="J298">
            <v>22089</v>
          </cell>
          <cell r="K298">
            <v>4688</v>
          </cell>
          <cell r="L298">
            <v>33753</v>
          </cell>
        </row>
        <row r="299">
          <cell r="A299" t="str">
            <v xml:space="preserve">  가이드파일뽑기</v>
          </cell>
          <cell r="B299" t="str">
            <v>진동파일용</v>
          </cell>
          <cell r="C299">
            <v>7.2</v>
          </cell>
          <cell r="D299" t="str">
            <v xml:space="preserve">회    </v>
          </cell>
          <cell r="E299">
            <v>4436</v>
          </cell>
          <cell r="F299">
            <v>31938</v>
          </cell>
          <cell r="G299">
            <v>1078</v>
          </cell>
          <cell r="H299">
            <v>7761</v>
          </cell>
          <cell r="I299">
            <v>1328</v>
          </cell>
          <cell r="J299">
            <v>9561</v>
          </cell>
          <cell r="K299">
            <v>2030</v>
          </cell>
          <cell r="L299">
            <v>14616</v>
          </cell>
        </row>
        <row r="300">
          <cell r="A300" t="str">
            <v xml:space="preserve">  가이드빔이동설치</v>
          </cell>
          <cell r="B300" t="str">
            <v>쉬트파일용</v>
          </cell>
          <cell r="C300">
            <v>7.2</v>
          </cell>
          <cell r="D300" t="str">
            <v xml:space="preserve">회    </v>
          </cell>
          <cell r="E300">
            <v>122065</v>
          </cell>
          <cell r="F300">
            <v>878867</v>
          </cell>
          <cell r="G300">
            <v>6043</v>
          </cell>
          <cell r="H300">
            <v>43509</v>
          </cell>
          <cell r="I300">
            <v>116021</v>
          </cell>
          <cell r="J300">
            <v>835351</v>
          </cell>
          <cell r="K300">
            <v>1</v>
          </cell>
          <cell r="L300">
            <v>7</v>
          </cell>
        </row>
        <row r="301">
          <cell r="A301" t="str">
            <v/>
          </cell>
          <cell r="B301" t="str">
            <v/>
          </cell>
          <cell r="C301">
            <v>0</v>
          </cell>
          <cell r="D301" t="str">
            <v xml:space="preserve">      </v>
          </cell>
          <cell r="E301">
            <v>0</v>
          </cell>
          <cell r="F301">
            <v>0</v>
          </cell>
          <cell r="G301">
            <v>0</v>
          </cell>
          <cell r="H301">
            <v>0</v>
          </cell>
          <cell r="I301">
            <v>0</v>
          </cell>
          <cell r="J301">
            <v>0</v>
          </cell>
          <cell r="K301">
            <v>0</v>
          </cell>
          <cell r="L301">
            <v>0</v>
          </cell>
        </row>
        <row r="302">
          <cell r="A302" t="str">
            <v xml:space="preserve"> 다) 부대공</v>
          </cell>
          <cell r="B302" t="str">
            <v/>
          </cell>
          <cell r="C302">
            <v>0</v>
          </cell>
          <cell r="D302" t="str">
            <v xml:space="preserve">      </v>
          </cell>
          <cell r="E302">
            <v>0</v>
          </cell>
          <cell r="F302">
            <v>4689801</v>
          </cell>
          <cell r="G302">
            <v>0</v>
          </cell>
          <cell r="H302">
            <v>446063</v>
          </cell>
          <cell r="I302">
            <v>0</v>
          </cell>
          <cell r="J302">
            <v>707697</v>
          </cell>
          <cell r="K302">
            <v>0</v>
          </cell>
          <cell r="L302">
            <v>3536041</v>
          </cell>
        </row>
        <row r="303">
          <cell r="A303" t="str">
            <v xml:space="preserve">  강재운반</v>
          </cell>
          <cell r="B303" t="str">
            <v>화물</v>
          </cell>
          <cell r="C303">
            <v>204.24199999999999</v>
          </cell>
          <cell r="D303" t="str">
            <v xml:space="preserve">TON   </v>
          </cell>
          <cell r="E303">
            <v>18822</v>
          </cell>
          <cell r="F303">
            <v>3844241</v>
          </cell>
          <cell r="G303">
            <v>334</v>
          </cell>
          <cell r="H303">
            <v>68216</v>
          </cell>
          <cell r="I303">
            <v>2338</v>
          </cell>
          <cell r="J303">
            <v>477517</v>
          </cell>
          <cell r="K303">
            <v>16150</v>
          </cell>
          <cell r="L303">
            <v>3298508</v>
          </cell>
        </row>
        <row r="304">
          <cell r="A304" t="str">
            <v xml:space="preserve">  강재소운반</v>
          </cell>
          <cell r="B304" t="str">
            <v>현장내</v>
          </cell>
          <cell r="C304">
            <v>204.24199999999999</v>
          </cell>
          <cell r="D304" t="str">
            <v xml:space="preserve">TON   </v>
          </cell>
          <cell r="E304">
            <v>4140</v>
          </cell>
          <cell r="F304">
            <v>845560</v>
          </cell>
          <cell r="G304">
            <v>1850</v>
          </cell>
          <cell r="H304">
            <v>377847</v>
          </cell>
          <cell r="I304">
            <v>1127</v>
          </cell>
          <cell r="J304">
            <v>230180</v>
          </cell>
          <cell r="K304">
            <v>1163</v>
          </cell>
          <cell r="L304">
            <v>237533</v>
          </cell>
        </row>
        <row r="305">
          <cell r="A305" t="str">
            <v/>
          </cell>
          <cell r="B305" t="str">
            <v/>
          </cell>
          <cell r="C305">
            <v>0</v>
          </cell>
          <cell r="D305" t="str">
            <v xml:space="preserve">      </v>
          </cell>
          <cell r="E305">
            <v>0</v>
          </cell>
          <cell r="F305">
            <v>0</v>
          </cell>
          <cell r="G305">
            <v>0</v>
          </cell>
          <cell r="H305">
            <v>0</v>
          </cell>
          <cell r="I305">
            <v>0</v>
          </cell>
          <cell r="J305">
            <v>0</v>
          </cell>
          <cell r="K305">
            <v>0</v>
          </cell>
          <cell r="L305">
            <v>0</v>
          </cell>
        </row>
        <row r="306">
          <cell r="A306" t="str">
            <v xml:space="preserve"> 라) 사급자재대</v>
          </cell>
          <cell r="B306" t="str">
            <v/>
          </cell>
          <cell r="C306">
            <v>0</v>
          </cell>
          <cell r="D306" t="str">
            <v xml:space="preserve">      </v>
          </cell>
          <cell r="E306">
            <v>0</v>
          </cell>
          <cell r="F306">
            <v>86266278</v>
          </cell>
          <cell r="G306">
            <v>0</v>
          </cell>
          <cell r="H306">
            <v>0</v>
          </cell>
          <cell r="I306">
            <v>0</v>
          </cell>
          <cell r="J306">
            <v>0</v>
          </cell>
          <cell r="K306">
            <v>0</v>
          </cell>
          <cell r="L306">
            <v>86266278</v>
          </cell>
        </row>
        <row r="307">
          <cell r="A307" t="str">
            <v xml:space="preserve">  H형강사용료(6개월)</v>
          </cell>
          <cell r="B307" t="str">
            <v>H300x300x10x15mm</v>
          </cell>
          <cell r="C307">
            <v>40.99</v>
          </cell>
          <cell r="D307" t="str">
            <v xml:space="preserve">TON   </v>
          </cell>
          <cell r="E307">
            <v>333000</v>
          </cell>
          <cell r="F307">
            <v>13649670</v>
          </cell>
          <cell r="G307">
            <v>0</v>
          </cell>
          <cell r="H307">
            <v>0</v>
          </cell>
          <cell r="I307">
            <v>0</v>
          </cell>
          <cell r="J307">
            <v>0</v>
          </cell>
          <cell r="K307">
            <v>333000</v>
          </cell>
          <cell r="L307">
            <v>13649670</v>
          </cell>
        </row>
        <row r="308">
          <cell r="A308" t="str">
            <v xml:space="preserve">  H형강사용료(6개월)</v>
          </cell>
          <cell r="B308" t="str">
            <v>H298x201x9x14mm</v>
          </cell>
          <cell r="C308">
            <v>78.146000000000001</v>
          </cell>
          <cell r="D308" t="str">
            <v xml:space="preserve">TON   </v>
          </cell>
          <cell r="E308">
            <v>252000</v>
          </cell>
          <cell r="F308">
            <v>19692792</v>
          </cell>
          <cell r="G308">
            <v>0</v>
          </cell>
          <cell r="H308">
            <v>0</v>
          </cell>
          <cell r="I308">
            <v>0</v>
          </cell>
          <cell r="J308">
            <v>0</v>
          </cell>
          <cell r="K308">
            <v>252000</v>
          </cell>
          <cell r="L308">
            <v>19692792</v>
          </cell>
        </row>
        <row r="309">
          <cell r="A309" t="str">
            <v xml:space="preserve">  U형시트파일(일반강재)사용료(6개월)</v>
          </cell>
          <cell r="B309" t="str">
            <v>400x150x13mm(SY295)</v>
          </cell>
          <cell r="C309">
            <v>154.74799999999999</v>
          </cell>
          <cell r="D309" t="str">
            <v xml:space="preserve">TON   </v>
          </cell>
          <cell r="E309">
            <v>342000</v>
          </cell>
          <cell r="F309">
            <v>52923816</v>
          </cell>
          <cell r="G309">
            <v>0</v>
          </cell>
          <cell r="H309">
            <v>0</v>
          </cell>
          <cell r="I309">
            <v>0</v>
          </cell>
          <cell r="J309">
            <v>0</v>
          </cell>
          <cell r="K309">
            <v>342000</v>
          </cell>
          <cell r="L309">
            <v>52923816</v>
          </cell>
        </row>
        <row r="310">
          <cell r="A310" t="str">
            <v/>
          </cell>
          <cell r="B310" t="str">
            <v/>
          </cell>
          <cell r="C310">
            <v>0</v>
          </cell>
          <cell r="D310" t="str">
            <v xml:space="preserve">      </v>
          </cell>
          <cell r="E310">
            <v>0</v>
          </cell>
          <cell r="F310">
            <v>0</v>
          </cell>
          <cell r="G310">
            <v>0</v>
          </cell>
          <cell r="H310">
            <v>0</v>
          </cell>
          <cell r="I310">
            <v>0</v>
          </cell>
          <cell r="J310">
            <v>0</v>
          </cell>
          <cell r="K310">
            <v>0</v>
          </cell>
          <cell r="L310">
            <v>0</v>
          </cell>
        </row>
        <row r="312">
          <cell r="A312" t="str">
            <v>2.1.2. 배수장(기계)</v>
          </cell>
          <cell r="B312" t="str">
            <v/>
          </cell>
          <cell r="C312">
            <v>1</v>
          </cell>
          <cell r="D312" t="str">
            <v xml:space="preserve">식    </v>
          </cell>
          <cell r="E312" t="str">
            <v/>
          </cell>
          <cell r="F312">
            <v>77949959</v>
          </cell>
          <cell r="G312" t="str">
            <v/>
          </cell>
          <cell r="H312">
            <v>22533832</v>
          </cell>
          <cell r="I312" t="str">
            <v/>
          </cell>
          <cell r="J312">
            <v>53297740</v>
          </cell>
          <cell r="K312" t="str">
            <v/>
          </cell>
          <cell r="L312">
            <v>2118387</v>
          </cell>
        </row>
        <row r="313">
          <cell r="A313" t="str">
            <v>기계공사</v>
          </cell>
          <cell r="B313" t="str">
            <v>내역별첨</v>
          </cell>
          <cell r="C313">
            <v>1</v>
          </cell>
          <cell r="D313" t="str">
            <v xml:space="preserve">식    </v>
          </cell>
          <cell r="E313">
            <v>77949959</v>
          </cell>
          <cell r="F313">
            <v>77949959</v>
          </cell>
          <cell r="G313">
            <v>22533832</v>
          </cell>
          <cell r="H313">
            <v>22533832</v>
          </cell>
          <cell r="I313">
            <v>53297740</v>
          </cell>
          <cell r="J313">
            <v>53297740</v>
          </cell>
          <cell r="K313">
            <v>2118387</v>
          </cell>
          <cell r="L313">
            <v>2118387</v>
          </cell>
        </row>
        <row r="314">
          <cell r="A314" t="str">
            <v/>
          </cell>
          <cell r="B314" t="str">
            <v/>
          </cell>
          <cell r="C314">
            <v>0</v>
          </cell>
          <cell r="D314" t="str">
            <v xml:space="preserve">      </v>
          </cell>
          <cell r="E314">
            <v>0</v>
          </cell>
          <cell r="F314">
            <v>0</v>
          </cell>
          <cell r="G314">
            <v>0</v>
          </cell>
          <cell r="H314">
            <v>0</v>
          </cell>
          <cell r="I314">
            <v>0</v>
          </cell>
          <cell r="J314">
            <v>0</v>
          </cell>
          <cell r="K314">
            <v>0</v>
          </cell>
          <cell r="L314">
            <v>0</v>
          </cell>
        </row>
        <row r="316">
          <cell r="A316" t="str">
            <v>2.1.3. 배수장(건축)</v>
          </cell>
          <cell r="B316" t="str">
            <v/>
          </cell>
          <cell r="C316">
            <v>1</v>
          </cell>
          <cell r="D316" t="str">
            <v xml:space="preserve">식    </v>
          </cell>
          <cell r="E316" t="str">
            <v/>
          </cell>
          <cell r="F316">
            <v>156218059</v>
          </cell>
          <cell r="G316" t="str">
            <v/>
          </cell>
          <cell r="H316">
            <v>72088541</v>
          </cell>
          <cell r="I316" t="str">
            <v/>
          </cell>
          <cell r="J316">
            <v>82329977</v>
          </cell>
          <cell r="K316" t="str">
            <v/>
          </cell>
          <cell r="L316">
            <v>1799541</v>
          </cell>
        </row>
        <row r="317">
          <cell r="A317" t="str">
            <v>건축공사</v>
          </cell>
          <cell r="B317" t="str">
            <v>내역별첨</v>
          </cell>
          <cell r="C317">
            <v>1</v>
          </cell>
          <cell r="D317" t="str">
            <v xml:space="preserve">식    </v>
          </cell>
          <cell r="E317">
            <v>156218059</v>
          </cell>
          <cell r="F317">
            <v>156218059</v>
          </cell>
          <cell r="G317">
            <v>72088541</v>
          </cell>
          <cell r="H317">
            <v>72088541</v>
          </cell>
          <cell r="I317">
            <v>82329977</v>
          </cell>
          <cell r="J317">
            <v>82329977</v>
          </cell>
          <cell r="K317">
            <v>1799541</v>
          </cell>
          <cell r="L317">
            <v>1799541</v>
          </cell>
        </row>
        <row r="318">
          <cell r="A318" t="str">
            <v/>
          </cell>
          <cell r="B318" t="str">
            <v/>
          </cell>
          <cell r="C318">
            <v>0</v>
          </cell>
          <cell r="D318" t="str">
            <v xml:space="preserve">      </v>
          </cell>
          <cell r="E318">
            <v>0</v>
          </cell>
          <cell r="F318">
            <v>0</v>
          </cell>
          <cell r="G318">
            <v>0</v>
          </cell>
          <cell r="H318">
            <v>0</v>
          </cell>
          <cell r="I318">
            <v>0</v>
          </cell>
          <cell r="J318">
            <v>0</v>
          </cell>
          <cell r="K318">
            <v>0</v>
          </cell>
          <cell r="L318">
            <v>0</v>
          </cell>
        </row>
        <row r="320">
          <cell r="A320" t="str">
            <v>2.2. 배수로 공사비 명세서</v>
          </cell>
          <cell r="B320" t="str">
            <v/>
          </cell>
          <cell r="C320">
            <v>1</v>
          </cell>
          <cell r="D320" t="str">
            <v xml:space="preserve">식    </v>
          </cell>
          <cell r="E320" t="str">
            <v/>
          </cell>
          <cell r="F320">
            <v>2039125275</v>
          </cell>
          <cell r="G320" t="str">
            <v/>
          </cell>
          <cell r="H320">
            <v>454630468</v>
          </cell>
          <cell r="I320" t="str">
            <v/>
          </cell>
          <cell r="J320">
            <v>1445944090</v>
          </cell>
          <cell r="K320" t="str">
            <v/>
          </cell>
          <cell r="L320">
            <v>138550717</v>
          </cell>
        </row>
        <row r="321">
          <cell r="A321" t="str">
            <v>2.2.1. 배수로 토공</v>
          </cell>
          <cell r="B321" t="str">
            <v/>
          </cell>
          <cell r="C321">
            <v>1</v>
          </cell>
          <cell r="D321" t="str">
            <v xml:space="preserve">식    </v>
          </cell>
          <cell r="E321">
            <v>291109893</v>
          </cell>
          <cell r="F321">
            <v>291109893</v>
          </cell>
          <cell r="G321">
            <v>57113304</v>
          </cell>
          <cell r="H321">
            <v>57113304</v>
          </cell>
          <cell r="I321">
            <v>185219299</v>
          </cell>
          <cell r="J321">
            <v>185219299</v>
          </cell>
          <cell r="K321">
            <v>48777290</v>
          </cell>
          <cell r="L321">
            <v>48777290</v>
          </cell>
        </row>
        <row r="322">
          <cell r="A322" t="str">
            <v>2.2.2. 배수로 구조물</v>
          </cell>
          <cell r="B322" t="str">
            <v/>
          </cell>
          <cell r="C322">
            <v>1</v>
          </cell>
          <cell r="D322" t="str">
            <v xml:space="preserve">식    </v>
          </cell>
          <cell r="E322">
            <v>1748015382</v>
          </cell>
          <cell r="F322">
            <v>1748015382</v>
          </cell>
          <cell r="G322">
            <v>397517164</v>
          </cell>
          <cell r="H322">
            <v>397517164</v>
          </cell>
          <cell r="I322">
            <v>1260724791</v>
          </cell>
          <cell r="J322">
            <v>1260724791</v>
          </cell>
          <cell r="K322">
            <v>89773427</v>
          </cell>
          <cell r="L322">
            <v>89773427</v>
          </cell>
        </row>
        <row r="323">
          <cell r="A323" t="str">
            <v/>
          </cell>
          <cell r="B323" t="str">
            <v/>
          </cell>
          <cell r="C323">
            <v>0</v>
          </cell>
          <cell r="D323" t="str">
            <v xml:space="preserve">      </v>
          </cell>
          <cell r="E323">
            <v>0</v>
          </cell>
          <cell r="F323">
            <v>0</v>
          </cell>
          <cell r="G323">
            <v>0</v>
          </cell>
          <cell r="H323">
            <v>0</v>
          </cell>
          <cell r="I323">
            <v>0</v>
          </cell>
          <cell r="J323">
            <v>0</v>
          </cell>
          <cell r="K323">
            <v>0</v>
          </cell>
          <cell r="L323">
            <v>0</v>
          </cell>
        </row>
        <row r="325">
          <cell r="A325" t="str">
            <v>2.2.1. 배수로 토공</v>
          </cell>
          <cell r="B325" t="str">
            <v/>
          </cell>
          <cell r="C325">
            <v>1</v>
          </cell>
          <cell r="D325" t="str">
            <v xml:space="preserve">식    </v>
          </cell>
          <cell r="E325" t="str">
            <v/>
          </cell>
          <cell r="F325">
            <v>291109893</v>
          </cell>
          <cell r="G325" t="str">
            <v/>
          </cell>
          <cell r="H325">
            <v>57113304</v>
          </cell>
          <cell r="I325" t="str">
            <v/>
          </cell>
          <cell r="J325">
            <v>185219299</v>
          </cell>
          <cell r="K325" t="str">
            <v/>
          </cell>
          <cell r="L325">
            <v>48777290</v>
          </cell>
        </row>
        <row r="326">
          <cell r="A326" t="str">
            <v>기계터파기/보통토사/5m이하(용수)</v>
          </cell>
          <cell r="B326" t="str">
            <v>양호</v>
          </cell>
          <cell r="C326">
            <v>24869.599999999999</v>
          </cell>
          <cell r="D326" t="str">
            <v xml:space="preserve">m3    </v>
          </cell>
          <cell r="E326">
            <v>1671</v>
          </cell>
          <cell r="F326">
            <v>41557100</v>
          </cell>
          <cell r="G326">
            <v>358</v>
          </cell>
          <cell r="H326">
            <v>8903316</v>
          </cell>
          <cell r="I326">
            <v>769</v>
          </cell>
          <cell r="J326">
            <v>19124722</v>
          </cell>
          <cell r="K326">
            <v>544</v>
          </cell>
          <cell r="L326">
            <v>13529062</v>
          </cell>
        </row>
        <row r="327">
          <cell r="A327" t="str">
            <v>되메우기 및 다짐</v>
          </cell>
          <cell r="B327" t="str">
            <v>소형장비</v>
          </cell>
          <cell r="C327">
            <v>19496.5</v>
          </cell>
          <cell r="D327" t="str">
            <v xml:space="preserve">m3    </v>
          </cell>
          <cell r="E327">
            <v>8288</v>
          </cell>
          <cell r="F327">
            <v>161586992</v>
          </cell>
          <cell r="G327">
            <v>750</v>
          </cell>
          <cell r="H327">
            <v>14622375</v>
          </cell>
          <cell r="I327">
            <v>6796</v>
          </cell>
          <cell r="J327">
            <v>132498214</v>
          </cell>
          <cell r="K327">
            <v>742</v>
          </cell>
          <cell r="L327">
            <v>14466403</v>
          </cell>
        </row>
        <row r="328">
          <cell r="A328" t="str">
            <v>순성토운반(마산-배수로)</v>
          </cell>
          <cell r="B328" t="str">
            <v>백호_덤프15ton, L=3.4km</v>
          </cell>
          <cell r="C328">
            <v>849.44</v>
          </cell>
          <cell r="D328" t="str">
            <v xml:space="preserve">M3    </v>
          </cell>
          <cell r="E328">
            <v>4995</v>
          </cell>
          <cell r="F328">
            <v>4242952</v>
          </cell>
          <cell r="G328">
            <v>1700</v>
          </cell>
          <cell r="H328">
            <v>1444048</v>
          </cell>
          <cell r="I328">
            <v>1648</v>
          </cell>
          <cell r="J328">
            <v>1399877</v>
          </cell>
          <cell r="K328">
            <v>1647</v>
          </cell>
          <cell r="L328">
            <v>1399027</v>
          </cell>
        </row>
        <row r="329">
          <cell r="A329" t="str">
            <v>유용성토운반(도저 L=23m)</v>
          </cell>
          <cell r="B329" t="str">
            <v>도저 19ton</v>
          </cell>
          <cell r="C329">
            <v>90.44</v>
          </cell>
          <cell r="D329" t="str">
            <v xml:space="preserve">M3    </v>
          </cell>
          <cell r="E329">
            <v>608</v>
          </cell>
          <cell r="F329">
            <v>54985</v>
          </cell>
          <cell r="G329">
            <v>218</v>
          </cell>
          <cell r="H329">
            <v>19715</v>
          </cell>
          <cell r="I329">
            <v>170</v>
          </cell>
          <cell r="J329">
            <v>15374</v>
          </cell>
          <cell r="K329">
            <v>220</v>
          </cell>
          <cell r="L329">
            <v>19896</v>
          </cell>
        </row>
        <row r="330">
          <cell r="A330" t="str">
            <v>유용성토운반(종단)</v>
          </cell>
          <cell r="B330" t="str">
            <v>백호_덤프15ton, L=192m</v>
          </cell>
          <cell r="C330">
            <v>561.07000000000005</v>
          </cell>
          <cell r="D330" t="str">
            <v xml:space="preserve">M3    </v>
          </cell>
          <cell r="E330">
            <v>1468</v>
          </cell>
          <cell r="F330">
            <v>823649</v>
          </cell>
          <cell r="G330">
            <v>510</v>
          </cell>
          <cell r="H330">
            <v>286145</v>
          </cell>
          <cell r="I330">
            <v>521</v>
          </cell>
          <cell r="J330">
            <v>292317</v>
          </cell>
          <cell r="K330">
            <v>437</v>
          </cell>
          <cell r="L330">
            <v>245187</v>
          </cell>
        </row>
        <row r="331">
          <cell r="A331" t="str">
            <v>유용성토운반(지구내)</v>
          </cell>
          <cell r="B331" t="str">
            <v>백호_덤프15ton, L=1,082m</v>
          </cell>
          <cell r="C331">
            <v>1075.9000000000001</v>
          </cell>
          <cell r="D331" t="str">
            <v xml:space="preserve">M3    </v>
          </cell>
          <cell r="E331">
            <v>2185</v>
          </cell>
          <cell r="F331">
            <v>2350840</v>
          </cell>
          <cell r="G331">
            <v>779</v>
          </cell>
          <cell r="H331">
            <v>838126</v>
          </cell>
          <cell r="I331">
            <v>743</v>
          </cell>
          <cell r="J331">
            <v>799393</v>
          </cell>
          <cell r="K331">
            <v>663</v>
          </cell>
          <cell r="L331">
            <v>713321</v>
          </cell>
        </row>
        <row r="332">
          <cell r="A332" t="str">
            <v>잔토처리</v>
          </cell>
          <cell r="B332" t="str">
            <v>토사</v>
          </cell>
          <cell r="C332">
            <v>0</v>
          </cell>
          <cell r="D332" t="str">
            <v xml:space="preserve">m3    </v>
          </cell>
          <cell r="E332">
            <v>660</v>
          </cell>
          <cell r="F332">
            <v>0</v>
          </cell>
          <cell r="G332">
            <v>176</v>
          </cell>
          <cell r="H332">
            <v>0</v>
          </cell>
          <cell r="I332">
            <v>218</v>
          </cell>
          <cell r="J332">
            <v>0</v>
          </cell>
          <cell r="K332">
            <v>266</v>
          </cell>
          <cell r="L332">
            <v>0</v>
          </cell>
        </row>
        <row r="333">
          <cell r="A333" t="str">
            <v>표토제거/답구간</v>
          </cell>
          <cell r="B333" t="str">
            <v>T=20cm</v>
          </cell>
          <cell r="C333">
            <v>62932.67</v>
          </cell>
          <cell r="D333" t="str">
            <v xml:space="preserve">m2    </v>
          </cell>
          <cell r="E333">
            <v>396</v>
          </cell>
          <cell r="F333">
            <v>24921336</v>
          </cell>
          <cell r="G333">
            <v>125</v>
          </cell>
          <cell r="H333">
            <v>7866583</v>
          </cell>
          <cell r="I333">
            <v>147</v>
          </cell>
          <cell r="J333">
            <v>9251102</v>
          </cell>
          <cell r="K333">
            <v>124</v>
          </cell>
          <cell r="L333">
            <v>7803651</v>
          </cell>
        </row>
        <row r="334">
          <cell r="A334" t="str">
            <v>흙쌓기/토사(순성토)</v>
          </cell>
          <cell r="B334" t="str">
            <v>비다짐</v>
          </cell>
          <cell r="C334">
            <v>0</v>
          </cell>
          <cell r="D334" t="str">
            <v xml:space="preserve">m3    </v>
          </cell>
          <cell r="E334">
            <v>9270</v>
          </cell>
          <cell r="F334">
            <v>0</v>
          </cell>
          <cell r="G334">
            <v>3294</v>
          </cell>
          <cell r="H334">
            <v>0</v>
          </cell>
          <cell r="I334">
            <v>2989</v>
          </cell>
          <cell r="J334">
            <v>0</v>
          </cell>
          <cell r="K334">
            <v>2987</v>
          </cell>
          <cell r="L334">
            <v>0</v>
          </cell>
        </row>
        <row r="335">
          <cell r="A335" t="str">
            <v>잡석부설</v>
          </cell>
          <cell r="B335" t="str">
            <v>150mm이하</v>
          </cell>
          <cell r="C335">
            <v>0</v>
          </cell>
          <cell r="D335" t="str">
            <v xml:space="preserve">m3    </v>
          </cell>
          <cell r="E335">
            <v>28893</v>
          </cell>
          <cell r="F335">
            <v>0</v>
          </cell>
          <cell r="G335">
            <v>22419</v>
          </cell>
          <cell r="H335">
            <v>0</v>
          </cell>
          <cell r="I335">
            <v>3698</v>
          </cell>
          <cell r="J335">
            <v>0</v>
          </cell>
          <cell r="K335">
            <v>2776</v>
          </cell>
          <cell r="L335">
            <v>0</v>
          </cell>
        </row>
        <row r="336">
          <cell r="A336" t="str">
            <v>유용성토(토사)</v>
          </cell>
          <cell r="B336" t="str">
            <v>굴삭기(무한궤도)+트럭</v>
          </cell>
          <cell r="C336">
            <v>0</v>
          </cell>
          <cell r="D336" t="str">
            <v xml:space="preserve">㎥    </v>
          </cell>
          <cell r="E336">
            <v>1130</v>
          </cell>
          <cell r="F336">
            <v>0</v>
          </cell>
          <cell r="G336">
            <v>655</v>
          </cell>
          <cell r="H336">
            <v>0</v>
          </cell>
          <cell r="I336">
            <v>0</v>
          </cell>
          <cell r="J336">
            <v>0</v>
          </cell>
          <cell r="K336">
            <v>475</v>
          </cell>
          <cell r="L336">
            <v>0</v>
          </cell>
        </row>
        <row r="337">
          <cell r="A337" t="str">
            <v>절토면고르기</v>
          </cell>
          <cell r="B337" t="str">
            <v>토사</v>
          </cell>
          <cell r="C337">
            <v>1600.6</v>
          </cell>
          <cell r="D337" t="str">
            <v xml:space="preserve">m2    </v>
          </cell>
          <cell r="E337">
            <v>2518</v>
          </cell>
          <cell r="F337">
            <v>4030310</v>
          </cell>
          <cell r="G337">
            <v>360</v>
          </cell>
          <cell r="H337">
            <v>576216</v>
          </cell>
          <cell r="I337">
            <v>1612</v>
          </cell>
          <cell r="J337">
            <v>2580167</v>
          </cell>
          <cell r="K337">
            <v>546</v>
          </cell>
          <cell r="L337">
            <v>873927</v>
          </cell>
        </row>
        <row r="338">
          <cell r="A338" t="str">
            <v>성토면 고르기</v>
          </cell>
          <cell r="B338" t="str">
            <v>-</v>
          </cell>
          <cell r="C338">
            <v>20407.8</v>
          </cell>
          <cell r="D338" t="str">
            <v xml:space="preserve">m2    </v>
          </cell>
          <cell r="E338">
            <v>698</v>
          </cell>
          <cell r="F338">
            <v>14244644</v>
          </cell>
          <cell r="G338">
            <v>124</v>
          </cell>
          <cell r="H338">
            <v>2530567</v>
          </cell>
          <cell r="I338">
            <v>370</v>
          </cell>
          <cell r="J338">
            <v>7550886</v>
          </cell>
          <cell r="K338">
            <v>204</v>
          </cell>
          <cell r="L338">
            <v>4163191</v>
          </cell>
        </row>
        <row r="339">
          <cell r="A339" t="str">
            <v>거적덮기</v>
          </cell>
          <cell r="B339" t="str">
            <v>-</v>
          </cell>
          <cell r="C339">
            <v>4846.6000000000004</v>
          </cell>
          <cell r="D339" t="str">
            <v xml:space="preserve">m2    </v>
          </cell>
          <cell r="E339">
            <v>2478</v>
          </cell>
          <cell r="F339">
            <v>12009874</v>
          </cell>
          <cell r="G339">
            <v>1933</v>
          </cell>
          <cell r="H339">
            <v>9368477</v>
          </cell>
          <cell r="I339">
            <v>545</v>
          </cell>
          <cell r="J339">
            <v>2641397</v>
          </cell>
          <cell r="K339">
            <v>0</v>
          </cell>
          <cell r="L339">
            <v>0</v>
          </cell>
        </row>
        <row r="340">
          <cell r="A340" t="str">
            <v>지반매트부설</v>
          </cell>
          <cell r="B340" t="str">
            <v>PET MAT(5t/M)</v>
          </cell>
          <cell r="C340">
            <v>253.2</v>
          </cell>
          <cell r="D340" t="str">
            <v xml:space="preserve">㎡    </v>
          </cell>
          <cell r="E340">
            <v>1527</v>
          </cell>
          <cell r="F340">
            <v>386636</v>
          </cell>
          <cell r="G340">
            <v>1320</v>
          </cell>
          <cell r="H340">
            <v>334224</v>
          </cell>
          <cell r="I340">
            <v>207</v>
          </cell>
          <cell r="J340">
            <v>52412</v>
          </cell>
          <cell r="K340">
            <v>0</v>
          </cell>
          <cell r="L340">
            <v>0</v>
          </cell>
        </row>
        <row r="341">
          <cell r="A341" t="str">
            <v>톤 마대쌓기</v>
          </cell>
          <cell r="B341" t="str">
            <v/>
          </cell>
          <cell r="C341">
            <v>253.2</v>
          </cell>
          <cell r="D341" t="str">
            <v xml:space="preserve">㎥    </v>
          </cell>
          <cell r="E341">
            <v>24938</v>
          </cell>
          <cell r="F341">
            <v>6314300</v>
          </cell>
          <cell r="G341">
            <v>12998</v>
          </cell>
          <cell r="H341">
            <v>3291093</v>
          </cell>
          <cell r="I341">
            <v>6914</v>
          </cell>
          <cell r="J341">
            <v>1750624</v>
          </cell>
          <cell r="K341">
            <v>5026</v>
          </cell>
          <cell r="L341">
            <v>1272583</v>
          </cell>
        </row>
        <row r="342">
          <cell r="A342" t="str">
            <v>톤 마대헐기</v>
          </cell>
          <cell r="B342" t="str">
            <v/>
          </cell>
          <cell r="C342">
            <v>883.56</v>
          </cell>
          <cell r="D342" t="str">
            <v xml:space="preserve">㎥    </v>
          </cell>
          <cell r="E342">
            <v>8437</v>
          </cell>
          <cell r="F342">
            <v>7454595</v>
          </cell>
          <cell r="G342">
            <v>3095</v>
          </cell>
          <cell r="H342">
            <v>2734618</v>
          </cell>
          <cell r="I342">
            <v>2706</v>
          </cell>
          <cell r="J342">
            <v>2390913</v>
          </cell>
          <cell r="K342">
            <v>2636</v>
          </cell>
          <cell r="L342">
            <v>2329064</v>
          </cell>
        </row>
        <row r="343">
          <cell r="A343" t="str">
            <v>가체절쌓기</v>
          </cell>
          <cell r="B343" t="str">
            <v>굴삭기(무한궤도)1.0㎥</v>
          </cell>
          <cell r="C343">
            <v>2000.8</v>
          </cell>
          <cell r="D343" t="str">
            <v xml:space="preserve">㎥    </v>
          </cell>
          <cell r="E343">
            <v>1457</v>
          </cell>
          <cell r="F343">
            <v>2915165</v>
          </cell>
          <cell r="G343">
            <v>817</v>
          </cell>
          <cell r="H343">
            <v>1634653</v>
          </cell>
          <cell r="I343">
            <v>0</v>
          </cell>
          <cell r="J343">
            <v>0</v>
          </cell>
          <cell r="K343">
            <v>640</v>
          </cell>
          <cell r="L343">
            <v>1280512</v>
          </cell>
        </row>
        <row r="344">
          <cell r="A344" t="str">
            <v>가체절흙 헐기</v>
          </cell>
          <cell r="B344" t="str">
            <v>굴삭기(무한궤도)1.0㎥</v>
          </cell>
          <cell r="C344">
            <v>2000.8</v>
          </cell>
          <cell r="D344" t="str">
            <v xml:space="preserve">㎥    </v>
          </cell>
          <cell r="E344">
            <v>663</v>
          </cell>
          <cell r="F344">
            <v>1326530</v>
          </cell>
          <cell r="G344">
            <v>358</v>
          </cell>
          <cell r="H344">
            <v>716286</v>
          </cell>
          <cell r="I344">
            <v>0</v>
          </cell>
          <cell r="J344">
            <v>0</v>
          </cell>
          <cell r="K344">
            <v>305</v>
          </cell>
          <cell r="L344">
            <v>610244</v>
          </cell>
        </row>
        <row r="345">
          <cell r="A345" t="str">
            <v>쇄석부설(구입)</v>
          </cell>
          <cell r="B345" t="str">
            <v>T=20cm</v>
          </cell>
          <cell r="C345">
            <v>69.7</v>
          </cell>
          <cell r="D345" t="str">
            <v xml:space="preserve">m3    </v>
          </cell>
          <cell r="E345">
            <v>22240</v>
          </cell>
          <cell r="F345">
            <v>1550127</v>
          </cell>
          <cell r="G345">
            <v>19423</v>
          </cell>
          <cell r="H345">
            <v>1353783</v>
          </cell>
          <cell r="I345">
            <v>2006</v>
          </cell>
          <cell r="J345">
            <v>139818</v>
          </cell>
          <cell r="K345">
            <v>811</v>
          </cell>
          <cell r="L345">
            <v>56526</v>
          </cell>
        </row>
        <row r="346">
          <cell r="A346" t="str">
            <v>비탈규준틀(H=0.5m)</v>
          </cell>
          <cell r="B346" t="str">
            <v/>
          </cell>
          <cell r="C346">
            <v>74</v>
          </cell>
          <cell r="D346" t="str">
            <v xml:space="preserve">개    </v>
          </cell>
          <cell r="E346">
            <v>52923</v>
          </cell>
          <cell r="F346">
            <v>3916302</v>
          </cell>
          <cell r="G346">
            <v>5076</v>
          </cell>
          <cell r="H346">
            <v>375624</v>
          </cell>
          <cell r="I346">
            <v>47728</v>
          </cell>
          <cell r="J346">
            <v>3531872</v>
          </cell>
          <cell r="K346">
            <v>119</v>
          </cell>
          <cell r="L346">
            <v>8806</v>
          </cell>
        </row>
        <row r="347">
          <cell r="A347" t="str">
            <v>수평규준틀(H=2.4m)</v>
          </cell>
          <cell r="B347" t="str">
            <v/>
          </cell>
          <cell r="C347">
            <v>19</v>
          </cell>
          <cell r="D347" t="str">
            <v xml:space="preserve">개    </v>
          </cell>
          <cell r="E347">
            <v>74924</v>
          </cell>
          <cell r="F347">
            <v>1423556</v>
          </cell>
          <cell r="G347">
            <v>11445</v>
          </cell>
          <cell r="H347">
            <v>217455</v>
          </cell>
          <cell r="I347">
            <v>63169</v>
          </cell>
          <cell r="J347">
            <v>1200211</v>
          </cell>
          <cell r="K347">
            <v>310</v>
          </cell>
          <cell r="L347">
            <v>5890</v>
          </cell>
        </row>
        <row r="348">
          <cell r="A348" t="str">
            <v/>
          </cell>
          <cell r="B348" t="str">
            <v/>
          </cell>
          <cell r="C348">
            <v>0</v>
          </cell>
          <cell r="D348" t="str">
            <v xml:space="preserve">      </v>
          </cell>
          <cell r="E348">
            <v>0</v>
          </cell>
          <cell r="F348">
            <v>0</v>
          </cell>
          <cell r="G348">
            <v>0</v>
          </cell>
          <cell r="H348">
            <v>0</v>
          </cell>
          <cell r="I348">
            <v>0</v>
          </cell>
          <cell r="J348">
            <v>0</v>
          </cell>
          <cell r="K348">
            <v>0</v>
          </cell>
          <cell r="L348">
            <v>0</v>
          </cell>
        </row>
        <row r="350">
          <cell r="A350" t="str">
            <v>2.2.2. 배수로 구조물</v>
          </cell>
          <cell r="B350" t="str">
            <v/>
          </cell>
          <cell r="C350">
            <v>1</v>
          </cell>
          <cell r="D350" t="str">
            <v xml:space="preserve">식    </v>
          </cell>
          <cell r="E350" t="str">
            <v/>
          </cell>
          <cell r="F350">
            <v>1748015382</v>
          </cell>
          <cell r="G350" t="str">
            <v/>
          </cell>
          <cell r="H350">
            <v>397517164</v>
          </cell>
          <cell r="I350" t="str">
            <v/>
          </cell>
          <cell r="J350">
            <v>1260724791</v>
          </cell>
          <cell r="K350" t="str">
            <v/>
          </cell>
          <cell r="L350">
            <v>89773427</v>
          </cell>
        </row>
        <row r="351">
          <cell r="A351" t="str">
            <v>기계터파기/보통토사/5m이하(육상)</v>
          </cell>
          <cell r="B351" t="str">
            <v>양호</v>
          </cell>
          <cell r="C351">
            <v>3787.16</v>
          </cell>
          <cell r="D351" t="str">
            <v xml:space="preserve">m3    </v>
          </cell>
          <cell r="E351">
            <v>1257</v>
          </cell>
          <cell r="F351">
            <v>4760459</v>
          </cell>
          <cell r="G351">
            <v>270</v>
          </cell>
          <cell r="H351">
            <v>1022533</v>
          </cell>
          <cell r="I351">
            <v>578</v>
          </cell>
          <cell r="J351">
            <v>2188978</v>
          </cell>
          <cell r="K351">
            <v>409</v>
          </cell>
          <cell r="L351">
            <v>1548948</v>
          </cell>
        </row>
        <row r="352">
          <cell r="A352" t="str">
            <v>되메우기 및 다짐</v>
          </cell>
          <cell r="B352" t="str">
            <v>소형장비</v>
          </cell>
          <cell r="C352">
            <v>2188.4299999999998</v>
          </cell>
          <cell r="D352" t="str">
            <v xml:space="preserve">m3    </v>
          </cell>
          <cell r="E352">
            <v>8288</v>
          </cell>
          <cell r="F352">
            <v>18137707</v>
          </cell>
          <cell r="G352">
            <v>750</v>
          </cell>
          <cell r="H352">
            <v>1641322</v>
          </cell>
          <cell r="I352">
            <v>6796</v>
          </cell>
          <cell r="J352">
            <v>14872570</v>
          </cell>
          <cell r="K352">
            <v>742</v>
          </cell>
          <cell r="L352">
            <v>1623815</v>
          </cell>
        </row>
        <row r="353">
          <cell r="A353" t="str">
            <v>잔토처리</v>
          </cell>
          <cell r="B353" t="str">
            <v>토사</v>
          </cell>
          <cell r="C353">
            <v>1551.85</v>
          </cell>
          <cell r="D353" t="str">
            <v xml:space="preserve">m3    </v>
          </cell>
          <cell r="E353">
            <v>660</v>
          </cell>
          <cell r="F353">
            <v>1024220</v>
          </cell>
          <cell r="G353">
            <v>176</v>
          </cell>
          <cell r="H353">
            <v>273125</v>
          </cell>
          <cell r="I353">
            <v>218</v>
          </cell>
          <cell r="J353">
            <v>338303</v>
          </cell>
          <cell r="K353">
            <v>266</v>
          </cell>
          <cell r="L353">
            <v>412792</v>
          </cell>
        </row>
        <row r="354">
          <cell r="A354" t="str">
            <v>흙쌓기/토사(순성토)</v>
          </cell>
          <cell r="B354" t="str">
            <v>비다짐</v>
          </cell>
          <cell r="C354">
            <v>0</v>
          </cell>
          <cell r="D354" t="str">
            <v xml:space="preserve">m3    </v>
          </cell>
          <cell r="E354">
            <v>9270</v>
          </cell>
          <cell r="F354">
            <v>0</v>
          </cell>
          <cell r="G354">
            <v>3294</v>
          </cell>
          <cell r="H354">
            <v>0</v>
          </cell>
          <cell r="I354">
            <v>2989</v>
          </cell>
          <cell r="J354">
            <v>0</v>
          </cell>
          <cell r="K354">
            <v>2987</v>
          </cell>
          <cell r="L354">
            <v>0</v>
          </cell>
        </row>
        <row r="355">
          <cell r="A355" t="str">
            <v>잡석부설</v>
          </cell>
          <cell r="B355" t="str">
            <v>150mm이하</v>
          </cell>
          <cell r="C355">
            <v>194.39</v>
          </cell>
          <cell r="D355" t="str">
            <v xml:space="preserve">m3    </v>
          </cell>
          <cell r="E355">
            <v>28893</v>
          </cell>
          <cell r="F355">
            <v>5616509</v>
          </cell>
          <cell r="G355">
            <v>22419</v>
          </cell>
          <cell r="H355">
            <v>4358029</v>
          </cell>
          <cell r="I355">
            <v>3698</v>
          </cell>
          <cell r="J355">
            <v>718854</v>
          </cell>
          <cell r="K355">
            <v>2776</v>
          </cell>
          <cell r="L355">
            <v>539626</v>
          </cell>
        </row>
        <row r="356">
          <cell r="A356" t="str">
            <v>콘크리트 타설/장비사용</v>
          </cell>
          <cell r="B356" t="str">
            <v>철근콘크리트</v>
          </cell>
          <cell r="C356">
            <v>6120.24</v>
          </cell>
          <cell r="D356" t="str">
            <v xml:space="preserve">m3    </v>
          </cell>
          <cell r="E356">
            <v>24743</v>
          </cell>
          <cell r="F356">
            <v>151433097</v>
          </cell>
          <cell r="G356">
            <v>1790</v>
          </cell>
          <cell r="H356">
            <v>10955229</v>
          </cell>
          <cell r="I356">
            <v>19794</v>
          </cell>
          <cell r="J356">
            <v>121144030</v>
          </cell>
          <cell r="K356">
            <v>3159</v>
          </cell>
          <cell r="L356">
            <v>19333838</v>
          </cell>
        </row>
        <row r="357">
          <cell r="A357" t="str">
            <v>콘크리트 타설/장비사용</v>
          </cell>
          <cell r="B357" t="str">
            <v>무근콘크리트</v>
          </cell>
          <cell r="C357">
            <v>899.64</v>
          </cell>
          <cell r="D357" t="str">
            <v xml:space="preserve">m3    </v>
          </cell>
          <cell r="E357">
            <v>21914</v>
          </cell>
          <cell r="F357">
            <v>19714709</v>
          </cell>
          <cell r="G357">
            <v>1588</v>
          </cell>
          <cell r="H357">
            <v>1428628</v>
          </cell>
          <cell r="I357">
            <v>17531</v>
          </cell>
          <cell r="J357">
            <v>15771588</v>
          </cell>
          <cell r="K357">
            <v>2795</v>
          </cell>
          <cell r="L357">
            <v>2514493</v>
          </cell>
        </row>
        <row r="358">
          <cell r="A358" t="str">
            <v>콘크리트 타설/장비사용</v>
          </cell>
          <cell r="B358" t="str">
            <v>소형구조물</v>
          </cell>
          <cell r="C358">
            <v>596.33000000000004</v>
          </cell>
          <cell r="D358" t="str">
            <v xml:space="preserve">m3    </v>
          </cell>
          <cell r="E358">
            <v>39942</v>
          </cell>
          <cell r="F358">
            <v>23818611</v>
          </cell>
          <cell r="G358">
            <v>3053</v>
          </cell>
          <cell r="H358">
            <v>1820595</v>
          </cell>
          <cell r="I358">
            <v>31954</v>
          </cell>
          <cell r="J358">
            <v>19055128</v>
          </cell>
          <cell r="K358">
            <v>4935</v>
          </cell>
          <cell r="L358">
            <v>2942888</v>
          </cell>
        </row>
        <row r="359">
          <cell r="A359" t="str">
            <v>철근 가공 및 조립(공장가공)</v>
          </cell>
          <cell r="B359" t="str">
            <v>간단</v>
          </cell>
          <cell r="C359">
            <v>393.32100000000003</v>
          </cell>
          <cell r="D359" t="str">
            <v xml:space="preserve">ton   </v>
          </cell>
          <cell r="E359">
            <v>498148</v>
          </cell>
          <cell r="F359">
            <v>195932068</v>
          </cell>
          <cell r="G359">
            <v>33626</v>
          </cell>
          <cell r="H359">
            <v>13225811</v>
          </cell>
          <cell r="I359">
            <v>405257</v>
          </cell>
          <cell r="J359">
            <v>159396088</v>
          </cell>
          <cell r="K359">
            <v>59265</v>
          </cell>
          <cell r="L359">
            <v>23310169</v>
          </cell>
        </row>
        <row r="360">
          <cell r="A360" t="str">
            <v>철근 가공 및 조립(공장가공)</v>
          </cell>
          <cell r="B360" t="str">
            <v>보통</v>
          </cell>
          <cell r="C360">
            <v>87.653999999999996</v>
          </cell>
          <cell r="D360" t="str">
            <v xml:space="preserve">ton   </v>
          </cell>
          <cell r="E360">
            <v>560928</v>
          </cell>
          <cell r="F360">
            <v>49167581</v>
          </cell>
          <cell r="G360">
            <v>38167</v>
          </cell>
          <cell r="H360">
            <v>3345490</v>
          </cell>
          <cell r="I360">
            <v>463015</v>
          </cell>
          <cell r="J360">
            <v>40585116</v>
          </cell>
          <cell r="K360">
            <v>59746</v>
          </cell>
          <cell r="L360">
            <v>5236975</v>
          </cell>
        </row>
        <row r="361">
          <cell r="A361" t="str">
            <v>유로폼</v>
          </cell>
          <cell r="B361" t="str">
            <v>보통, 7m이하</v>
          </cell>
          <cell r="C361">
            <v>17113.88</v>
          </cell>
          <cell r="D361" t="str">
            <v xml:space="preserve">m2    </v>
          </cell>
          <cell r="E361">
            <v>30558</v>
          </cell>
          <cell r="F361">
            <v>522965944</v>
          </cell>
          <cell r="G361">
            <v>5806</v>
          </cell>
          <cell r="H361">
            <v>99363187</v>
          </cell>
          <cell r="I361">
            <v>24752</v>
          </cell>
          <cell r="J361">
            <v>423602757</v>
          </cell>
          <cell r="K361">
            <v>0</v>
          </cell>
          <cell r="L361">
            <v>0</v>
          </cell>
        </row>
        <row r="362">
          <cell r="A362" t="str">
            <v>합판거푸집</v>
          </cell>
          <cell r="B362" t="str">
            <v>간단, 0~7m, 6회</v>
          </cell>
          <cell r="C362">
            <v>7197.65</v>
          </cell>
          <cell r="D362" t="str">
            <v xml:space="preserve">m2    </v>
          </cell>
          <cell r="E362">
            <v>32665</v>
          </cell>
          <cell r="F362">
            <v>235111235</v>
          </cell>
          <cell r="G362">
            <v>9726</v>
          </cell>
          <cell r="H362">
            <v>70004343</v>
          </cell>
          <cell r="I362">
            <v>22695</v>
          </cell>
          <cell r="J362">
            <v>163350666</v>
          </cell>
          <cell r="K362">
            <v>244</v>
          </cell>
          <cell r="L362">
            <v>1756226</v>
          </cell>
        </row>
        <row r="363">
          <cell r="A363" t="str">
            <v>강관동바리(3개월)</v>
          </cell>
          <cell r="B363" t="str">
            <v>설치간격0.6m초과,4.2m이하(3개월)</v>
          </cell>
          <cell r="C363">
            <v>123.75</v>
          </cell>
          <cell r="D363" t="str">
            <v xml:space="preserve">공m3  </v>
          </cell>
          <cell r="E363">
            <v>14856</v>
          </cell>
          <cell r="F363">
            <v>1838429</v>
          </cell>
          <cell r="G363">
            <v>891</v>
          </cell>
          <cell r="H363">
            <v>110261</v>
          </cell>
          <cell r="I363">
            <v>13965</v>
          </cell>
          <cell r="J363">
            <v>1728168</v>
          </cell>
          <cell r="K363">
            <v>0</v>
          </cell>
          <cell r="L363">
            <v>0</v>
          </cell>
        </row>
        <row r="364">
          <cell r="A364" t="str">
            <v>강관동바리</v>
          </cell>
          <cell r="B364" t="str">
            <v>수평연결재(3개월)</v>
          </cell>
          <cell r="C364">
            <v>0</v>
          </cell>
          <cell r="D364" t="str">
            <v xml:space="preserve">m2    </v>
          </cell>
          <cell r="E364">
            <v>5195</v>
          </cell>
          <cell r="F364">
            <v>0</v>
          </cell>
          <cell r="G364">
            <v>883</v>
          </cell>
          <cell r="H364">
            <v>0</v>
          </cell>
          <cell r="I364">
            <v>4312</v>
          </cell>
          <cell r="J364">
            <v>0</v>
          </cell>
          <cell r="K364">
            <v>0</v>
          </cell>
          <cell r="L364">
            <v>0</v>
          </cell>
        </row>
        <row r="365">
          <cell r="A365" t="str">
            <v>시스템동바리(3개월)</v>
          </cell>
          <cell r="B365" t="str">
            <v>설치간격 0.6m~1.2m, 5m초과~10m이하</v>
          </cell>
          <cell r="C365">
            <v>590.45000000000005</v>
          </cell>
          <cell r="D365" t="str">
            <v xml:space="preserve">공m3  </v>
          </cell>
          <cell r="E365">
            <v>18088</v>
          </cell>
          <cell r="F365">
            <v>10680058</v>
          </cell>
          <cell r="G365">
            <v>1139</v>
          </cell>
          <cell r="H365">
            <v>672522</v>
          </cell>
          <cell r="I365">
            <v>16221</v>
          </cell>
          <cell r="J365">
            <v>9577689</v>
          </cell>
          <cell r="K365">
            <v>728</v>
          </cell>
          <cell r="L365">
            <v>429847</v>
          </cell>
        </row>
        <row r="366">
          <cell r="A366" t="str">
            <v>시스템비계(3개월)</v>
          </cell>
          <cell r="B366" t="str">
            <v>H=10m이하</v>
          </cell>
          <cell r="C366">
            <v>740.52</v>
          </cell>
          <cell r="D366" t="str">
            <v xml:space="preserve">㎡    </v>
          </cell>
          <cell r="E366">
            <v>16792</v>
          </cell>
          <cell r="F366">
            <v>12434811</v>
          </cell>
          <cell r="G366">
            <v>4780</v>
          </cell>
          <cell r="H366">
            <v>3539685</v>
          </cell>
          <cell r="I366">
            <v>12012</v>
          </cell>
          <cell r="J366">
            <v>8895126</v>
          </cell>
          <cell r="K366">
            <v>0</v>
          </cell>
          <cell r="L366">
            <v>0</v>
          </cell>
        </row>
        <row r="367">
          <cell r="A367" t="str">
            <v>스페이서</v>
          </cell>
          <cell r="B367" t="str">
            <v>수직(벽체)</v>
          </cell>
          <cell r="C367">
            <v>1773.09</v>
          </cell>
          <cell r="D367" t="str">
            <v xml:space="preserve">㎡    </v>
          </cell>
          <cell r="E367">
            <v>630</v>
          </cell>
          <cell r="F367">
            <v>1117046</v>
          </cell>
          <cell r="G367">
            <v>600</v>
          </cell>
          <cell r="H367">
            <v>1063854</v>
          </cell>
          <cell r="I367">
            <v>30</v>
          </cell>
          <cell r="J367">
            <v>53192</v>
          </cell>
          <cell r="K367">
            <v>0</v>
          </cell>
          <cell r="L367">
            <v>0</v>
          </cell>
        </row>
        <row r="368">
          <cell r="A368" t="str">
            <v>스페이서</v>
          </cell>
          <cell r="B368" t="str">
            <v>수평(바닥)</v>
          </cell>
          <cell r="C368">
            <v>1224.21</v>
          </cell>
          <cell r="D368" t="str">
            <v xml:space="preserve">㎡    </v>
          </cell>
          <cell r="E368">
            <v>504</v>
          </cell>
          <cell r="F368">
            <v>617001</v>
          </cell>
          <cell r="G368">
            <v>480</v>
          </cell>
          <cell r="H368">
            <v>587620</v>
          </cell>
          <cell r="I368">
            <v>24</v>
          </cell>
          <cell r="J368">
            <v>29381</v>
          </cell>
          <cell r="K368">
            <v>0</v>
          </cell>
          <cell r="L368">
            <v>0</v>
          </cell>
        </row>
        <row r="369">
          <cell r="A369" t="str">
            <v>수팽창고무지수판</v>
          </cell>
          <cell r="B369" t="str">
            <v>20*10</v>
          </cell>
          <cell r="C369">
            <v>580</v>
          </cell>
          <cell r="D369" t="str">
            <v xml:space="preserve">m     </v>
          </cell>
          <cell r="E369">
            <v>4079</v>
          </cell>
          <cell r="F369">
            <v>2365820</v>
          </cell>
          <cell r="G369">
            <v>1975</v>
          </cell>
          <cell r="H369">
            <v>1145500</v>
          </cell>
          <cell r="I369">
            <v>2104</v>
          </cell>
          <cell r="J369">
            <v>1220320</v>
          </cell>
          <cell r="K369">
            <v>0</v>
          </cell>
          <cell r="L369">
            <v>0</v>
          </cell>
        </row>
        <row r="370">
          <cell r="A370" t="str">
            <v>아스팔트방수</v>
          </cell>
          <cell r="B370" t="str">
            <v>2회</v>
          </cell>
          <cell r="C370">
            <v>1058.58</v>
          </cell>
          <cell r="D370" t="str">
            <v xml:space="preserve">m2    </v>
          </cell>
          <cell r="E370">
            <v>8468</v>
          </cell>
          <cell r="F370">
            <v>8964055</v>
          </cell>
          <cell r="G370">
            <v>2540</v>
          </cell>
          <cell r="H370">
            <v>2688793</v>
          </cell>
          <cell r="I370">
            <v>5928</v>
          </cell>
          <cell r="J370">
            <v>6275262</v>
          </cell>
          <cell r="K370">
            <v>0</v>
          </cell>
          <cell r="L370">
            <v>0</v>
          </cell>
        </row>
        <row r="371">
          <cell r="A371" t="str">
            <v>PVC 파이프 설치</v>
          </cell>
          <cell r="B371" t="str">
            <v>D=50㎜</v>
          </cell>
          <cell r="C371">
            <v>1049.6099999999999</v>
          </cell>
          <cell r="D371" t="str">
            <v xml:space="preserve">m     </v>
          </cell>
          <cell r="E371">
            <v>1911</v>
          </cell>
          <cell r="F371">
            <v>2005804</v>
          </cell>
          <cell r="G371">
            <v>1820</v>
          </cell>
          <cell r="H371">
            <v>1910290</v>
          </cell>
          <cell r="I371">
            <v>91</v>
          </cell>
          <cell r="J371">
            <v>95514</v>
          </cell>
          <cell r="K371">
            <v>0</v>
          </cell>
          <cell r="L371">
            <v>0</v>
          </cell>
        </row>
        <row r="372">
          <cell r="A372" t="str">
            <v>PVC 파이프 설치</v>
          </cell>
          <cell r="B372" t="str">
            <v>D=75㎜</v>
          </cell>
          <cell r="C372">
            <v>1828.13</v>
          </cell>
          <cell r="D372" t="str">
            <v xml:space="preserve">m     </v>
          </cell>
          <cell r="E372">
            <v>3841</v>
          </cell>
          <cell r="F372">
            <v>7021846</v>
          </cell>
          <cell r="G372">
            <v>3659</v>
          </cell>
          <cell r="H372">
            <v>6689127</v>
          </cell>
          <cell r="I372">
            <v>182</v>
          </cell>
          <cell r="J372">
            <v>332719</v>
          </cell>
          <cell r="K372">
            <v>0</v>
          </cell>
          <cell r="L372">
            <v>0</v>
          </cell>
        </row>
        <row r="373">
          <cell r="A373" t="str">
            <v>지반매트부설</v>
          </cell>
          <cell r="B373" t="str">
            <v>PET MAT(5t/M)</v>
          </cell>
          <cell r="C373">
            <v>20999.94</v>
          </cell>
          <cell r="D373" t="str">
            <v xml:space="preserve">㎡    </v>
          </cell>
          <cell r="E373">
            <v>1527</v>
          </cell>
          <cell r="F373">
            <v>32066907</v>
          </cell>
          <cell r="G373">
            <v>1320</v>
          </cell>
          <cell r="H373">
            <v>27719920</v>
          </cell>
          <cell r="I373">
            <v>207</v>
          </cell>
          <cell r="J373">
            <v>4346987</v>
          </cell>
          <cell r="K373">
            <v>0</v>
          </cell>
          <cell r="L373">
            <v>0</v>
          </cell>
        </row>
        <row r="374">
          <cell r="A374" t="str">
            <v>다웰바(캡포함)</v>
          </cell>
          <cell r="B374" t="str">
            <v>Φ19×600㎜</v>
          </cell>
          <cell r="C374">
            <v>18592.400000000001</v>
          </cell>
          <cell r="D374" t="str">
            <v xml:space="preserve">개소  </v>
          </cell>
          <cell r="E374">
            <v>12871</v>
          </cell>
          <cell r="F374">
            <v>239302780</v>
          </cell>
          <cell r="G374">
            <v>3296</v>
          </cell>
          <cell r="H374">
            <v>61280550</v>
          </cell>
          <cell r="I374">
            <v>9575</v>
          </cell>
          <cell r="J374">
            <v>178022230</v>
          </cell>
          <cell r="K374">
            <v>0</v>
          </cell>
          <cell r="L374">
            <v>0</v>
          </cell>
        </row>
        <row r="375">
          <cell r="A375" t="str">
            <v>스티로폼 줄눈</v>
          </cell>
          <cell r="B375" t="str">
            <v>T=20mm</v>
          </cell>
          <cell r="C375">
            <v>22.68</v>
          </cell>
          <cell r="D375" t="str">
            <v xml:space="preserve">m     </v>
          </cell>
          <cell r="E375">
            <v>1092</v>
          </cell>
          <cell r="F375">
            <v>24766</v>
          </cell>
          <cell r="G375">
            <v>633</v>
          </cell>
          <cell r="H375">
            <v>14356</v>
          </cell>
          <cell r="I375">
            <v>459</v>
          </cell>
          <cell r="J375">
            <v>10410</v>
          </cell>
          <cell r="K375">
            <v>0</v>
          </cell>
          <cell r="L375">
            <v>0</v>
          </cell>
        </row>
        <row r="376">
          <cell r="A376" t="str">
            <v>필터매트부설</v>
          </cell>
          <cell r="B376" t="str">
            <v>350kg/m2</v>
          </cell>
          <cell r="C376">
            <v>16036.72</v>
          </cell>
          <cell r="D376" t="str">
            <v xml:space="preserve">㎡    </v>
          </cell>
          <cell r="E376">
            <v>1725</v>
          </cell>
          <cell r="F376">
            <v>27663341</v>
          </cell>
          <cell r="G376">
            <v>1518</v>
          </cell>
          <cell r="H376">
            <v>24343740</v>
          </cell>
          <cell r="I376">
            <v>207</v>
          </cell>
          <cell r="J376">
            <v>3319601</v>
          </cell>
          <cell r="K376">
            <v>0</v>
          </cell>
          <cell r="L376">
            <v>0</v>
          </cell>
        </row>
        <row r="377">
          <cell r="A377" t="str">
            <v>신축이음설치</v>
          </cell>
          <cell r="B377" t="str">
            <v>채움재</v>
          </cell>
          <cell r="C377">
            <v>273.86</v>
          </cell>
          <cell r="D377" t="str">
            <v xml:space="preserve">m2    </v>
          </cell>
          <cell r="E377">
            <v>8080</v>
          </cell>
          <cell r="F377">
            <v>2212787</v>
          </cell>
          <cell r="G377">
            <v>1629</v>
          </cell>
          <cell r="H377">
            <v>446117</v>
          </cell>
          <cell r="I377">
            <v>6451</v>
          </cell>
          <cell r="J377">
            <v>1766670</v>
          </cell>
          <cell r="K377">
            <v>0</v>
          </cell>
          <cell r="L377">
            <v>0</v>
          </cell>
        </row>
        <row r="378">
          <cell r="A378" t="str">
            <v>FRP자동문비</v>
          </cell>
          <cell r="B378" t="str">
            <v>1.0x1.0</v>
          </cell>
          <cell r="C378">
            <v>12</v>
          </cell>
          <cell r="D378" t="str">
            <v xml:space="preserve">조    </v>
          </cell>
          <cell r="E378">
            <v>90000</v>
          </cell>
          <cell r="F378">
            <v>1080000</v>
          </cell>
          <cell r="G378">
            <v>0</v>
          </cell>
          <cell r="H378">
            <v>0</v>
          </cell>
          <cell r="I378">
            <v>0</v>
          </cell>
          <cell r="J378">
            <v>0</v>
          </cell>
          <cell r="K378">
            <v>90000</v>
          </cell>
          <cell r="L378">
            <v>1080000</v>
          </cell>
        </row>
        <row r="379">
          <cell r="A379" t="str">
            <v>STS수문문틀 설치</v>
          </cell>
          <cell r="B379" t="str">
            <v>1.0x1.0m</v>
          </cell>
          <cell r="C379">
            <v>12</v>
          </cell>
          <cell r="D379" t="str">
            <v xml:space="preserve">조    </v>
          </cell>
          <cell r="E379">
            <v>31818</v>
          </cell>
          <cell r="F379">
            <v>381816</v>
          </cell>
          <cell r="G379">
            <v>0</v>
          </cell>
          <cell r="H379">
            <v>0</v>
          </cell>
          <cell r="I379">
            <v>0</v>
          </cell>
          <cell r="J379">
            <v>0</v>
          </cell>
          <cell r="K379">
            <v>31818</v>
          </cell>
          <cell r="L379">
            <v>381816</v>
          </cell>
        </row>
        <row r="380">
          <cell r="A380" t="str">
            <v>FRP자동문비</v>
          </cell>
          <cell r="B380" t="str">
            <v>2.5x2.0m</v>
          </cell>
          <cell r="C380">
            <v>4</v>
          </cell>
          <cell r="D380" t="str">
            <v xml:space="preserve">조    </v>
          </cell>
          <cell r="E380">
            <v>104545</v>
          </cell>
          <cell r="F380">
            <v>418180</v>
          </cell>
          <cell r="G380">
            <v>0</v>
          </cell>
          <cell r="H380">
            <v>0</v>
          </cell>
          <cell r="I380">
            <v>0</v>
          </cell>
          <cell r="J380">
            <v>0</v>
          </cell>
          <cell r="K380">
            <v>104545</v>
          </cell>
          <cell r="L380">
            <v>418180</v>
          </cell>
        </row>
        <row r="381">
          <cell r="A381" t="str">
            <v>STS수문문틀 설치</v>
          </cell>
          <cell r="B381" t="str">
            <v>2.5x2.0m</v>
          </cell>
          <cell r="C381">
            <v>4</v>
          </cell>
          <cell r="D381" t="str">
            <v xml:space="preserve">조    </v>
          </cell>
          <cell r="E381">
            <v>73636</v>
          </cell>
          <cell r="F381">
            <v>294544</v>
          </cell>
          <cell r="G381">
            <v>0</v>
          </cell>
          <cell r="H381">
            <v>0</v>
          </cell>
          <cell r="I381">
            <v>0</v>
          </cell>
          <cell r="J381">
            <v>0</v>
          </cell>
          <cell r="K381">
            <v>73636</v>
          </cell>
          <cell r="L381">
            <v>294544</v>
          </cell>
        </row>
        <row r="382">
          <cell r="A382" t="str">
            <v>호안블록붙이기</v>
          </cell>
          <cell r="B382" t="str">
            <v>1000x1000x150</v>
          </cell>
          <cell r="C382">
            <v>15241.6</v>
          </cell>
          <cell r="D382" t="str">
            <v xml:space="preserve">㎡    </v>
          </cell>
          <cell r="E382">
            <v>3611</v>
          </cell>
          <cell r="F382">
            <v>55037416</v>
          </cell>
          <cell r="G382">
            <v>495</v>
          </cell>
          <cell r="H382">
            <v>7544592</v>
          </cell>
          <cell r="I382">
            <v>2328</v>
          </cell>
          <cell r="J382">
            <v>35482444</v>
          </cell>
          <cell r="K382">
            <v>788</v>
          </cell>
          <cell r="L382">
            <v>12010380</v>
          </cell>
        </row>
        <row r="383">
          <cell r="A383" t="str">
            <v>호안기초석붙이기</v>
          </cell>
          <cell r="B383" t="str">
            <v>500x400x2000</v>
          </cell>
          <cell r="C383">
            <v>416</v>
          </cell>
          <cell r="D383" t="str">
            <v xml:space="preserve">㎡    </v>
          </cell>
          <cell r="E383">
            <v>3971</v>
          </cell>
          <cell r="F383">
            <v>1651936</v>
          </cell>
          <cell r="G383">
            <v>434</v>
          </cell>
          <cell r="H383">
            <v>180544</v>
          </cell>
          <cell r="I383">
            <v>2328</v>
          </cell>
          <cell r="J383">
            <v>968448</v>
          </cell>
          <cell r="K383">
            <v>1209</v>
          </cell>
          <cell r="L383">
            <v>502944</v>
          </cell>
        </row>
        <row r="384">
          <cell r="A384" t="str">
            <v>팽창줄눈(콘크리트도로)</v>
          </cell>
          <cell r="B384" t="str">
            <v>합판12mm</v>
          </cell>
          <cell r="C384">
            <v>1802.71</v>
          </cell>
          <cell r="D384" t="str">
            <v xml:space="preserve">㎡    </v>
          </cell>
          <cell r="E384">
            <v>2438</v>
          </cell>
          <cell r="F384">
            <v>4395006</v>
          </cell>
          <cell r="G384">
            <v>2438</v>
          </cell>
          <cell r="H384">
            <v>4395006</v>
          </cell>
          <cell r="I384">
            <v>0</v>
          </cell>
          <cell r="J384">
            <v>0</v>
          </cell>
          <cell r="K384">
            <v>0</v>
          </cell>
          <cell r="L384">
            <v>0</v>
          </cell>
        </row>
        <row r="385">
          <cell r="A385" t="str">
            <v>포장절단/콘크리트</v>
          </cell>
          <cell r="B385" t="str">
            <v>-</v>
          </cell>
          <cell r="C385">
            <v>967</v>
          </cell>
          <cell r="D385" t="str">
            <v xml:space="preserve">m     </v>
          </cell>
          <cell r="E385">
            <v>2220</v>
          </cell>
          <cell r="F385">
            <v>2146740</v>
          </cell>
          <cell r="G385">
            <v>835</v>
          </cell>
          <cell r="H385">
            <v>807445</v>
          </cell>
          <cell r="I385">
            <v>1310</v>
          </cell>
          <cell r="J385">
            <v>1266770</v>
          </cell>
          <cell r="K385">
            <v>75</v>
          </cell>
          <cell r="L385">
            <v>72525</v>
          </cell>
        </row>
        <row r="386">
          <cell r="A386" t="str">
            <v>동상방지층/보조기층 포설 및 다짐</v>
          </cell>
          <cell r="B386" t="str">
            <v>15cm/30cm</v>
          </cell>
          <cell r="C386">
            <v>91.43</v>
          </cell>
          <cell r="D386" t="str">
            <v xml:space="preserve">m3    </v>
          </cell>
          <cell r="E386">
            <v>28838</v>
          </cell>
          <cell r="F386">
            <v>2636657</v>
          </cell>
          <cell r="G386">
            <v>23089</v>
          </cell>
          <cell r="H386">
            <v>2111027</v>
          </cell>
          <cell r="I386">
            <v>1985</v>
          </cell>
          <cell r="J386">
            <v>181488</v>
          </cell>
          <cell r="K386">
            <v>3764</v>
          </cell>
          <cell r="L386">
            <v>344142</v>
          </cell>
        </row>
        <row r="387">
          <cell r="A387" t="str">
            <v>콘크리트포장/포설</v>
          </cell>
          <cell r="B387" t="str">
            <v>T=20cm</v>
          </cell>
          <cell r="C387">
            <v>4880.07</v>
          </cell>
          <cell r="D387" t="str">
            <v xml:space="preserve">m2    </v>
          </cell>
          <cell r="E387">
            <v>4779</v>
          </cell>
          <cell r="F387">
            <v>23321854</v>
          </cell>
          <cell r="G387">
            <v>3190</v>
          </cell>
          <cell r="H387">
            <v>15567423</v>
          </cell>
          <cell r="I387">
            <v>1589</v>
          </cell>
          <cell r="J387">
            <v>7754431</v>
          </cell>
          <cell r="K387">
            <v>0</v>
          </cell>
          <cell r="L387">
            <v>0</v>
          </cell>
        </row>
        <row r="388">
          <cell r="A388" t="str">
            <v>배수관</v>
          </cell>
          <cell r="B388" t="str">
            <v>D200㎜</v>
          </cell>
          <cell r="C388">
            <v>1172</v>
          </cell>
          <cell r="D388" t="str">
            <v xml:space="preserve">m     </v>
          </cell>
          <cell r="E388">
            <v>19930</v>
          </cell>
          <cell r="F388">
            <v>23357960</v>
          </cell>
          <cell r="G388">
            <v>18500</v>
          </cell>
          <cell r="H388">
            <v>21682000</v>
          </cell>
          <cell r="I388">
            <v>1430</v>
          </cell>
          <cell r="J388">
            <v>1675960</v>
          </cell>
          <cell r="K388">
            <v>0</v>
          </cell>
          <cell r="L388">
            <v>0</v>
          </cell>
        </row>
        <row r="389">
          <cell r="A389" t="str">
            <v>조립식구조물설치(수로관)</v>
          </cell>
          <cell r="B389" t="str">
            <v>L=2m, 1.2m*1.0m, 1,980㎏</v>
          </cell>
          <cell r="C389">
            <v>0</v>
          </cell>
          <cell r="D389" t="str">
            <v xml:space="preserve">본    </v>
          </cell>
          <cell r="E389">
            <v>32824</v>
          </cell>
          <cell r="F389">
            <v>0</v>
          </cell>
          <cell r="G389">
            <v>3143</v>
          </cell>
          <cell r="H389">
            <v>0</v>
          </cell>
          <cell r="I389">
            <v>21371</v>
          </cell>
          <cell r="J389">
            <v>0</v>
          </cell>
          <cell r="K389">
            <v>8310</v>
          </cell>
          <cell r="L389">
            <v>0</v>
          </cell>
        </row>
        <row r="390">
          <cell r="A390" t="str">
            <v>조립식구조물설치(수로관)</v>
          </cell>
          <cell r="B390" t="str">
            <v>L=2m, 1.5m*1.2m, 2,630㎏</v>
          </cell>
          <cell r="C390">
            <v>0</v>
          </cell>
          <cell r="D390" t="str">
            <v xml:space="preserve">본    </v>
          </cell>
          <cell r="E390">
            <v>41291</v>
          </cell>
          <cell r="F390">
            <v>0</v>
          </cell>
          <cell r="G390">
            <v>3746</v>
          </cell>
          <cell r="H390">
            <v>0</v>
          </cell>
          <cell r="I390">
            <v>27075</v>
          </cell>
          <cell r="J390">
            <v>0</v>
          </cell>
          <cell r="K390">
            <v>10470</v>
          </cell>
          <cell r="L390">
            <v>0</v>
          </cell>
        </row>
        <row r="391">
          <cell r="A391" t="str">
            <v>조립식구조물설치(수로관)</v>
          </cell>
          <cell r="B391" t="str">
            <v>L=2m, 1.5m*1.0m, 2,130㎏</v>
          </cell>
          <cell r="C391">
            <v>1385</v>
          </cell>
          <cell r="D391" t="str">
            <v xml:space="preserve">본    </v>
          </cell>
          <cell r="E391">
            <v>33556</v>
          </cell>
          <cell r="F391">
            <v>46475060</v>
          </cell>
          <cell r="G391">
            <v>3306</v>
          </cell>
          <cell r="H391">
            <v>4578810</v>
          </cell>
          <cell r="I391">
            <v>21371</v>
          </cell>
          <cell r="J391">
            <v>29598835</v>
          </cell>
          <cell r="K391">
            <v>8879</v>
          </cell>
          <cell r="L391">
            <v>12297415</v>
          </cell>
        </row>
        <row r="392">
          <cell r="A392" t="str">
            <v>조립식구조물설치(수로관)</v>
          </cell>
          <cell r="B392" t="str">
            <v>L=2m, 2.0m*1.0m, 2,370㎏</v>
          </cell>
          <cell r="C392">
            <v>282</v>
          </cell>
          <cell r="D392" t="str">
            <v xml:space="preserve">본    </v>
          </cell>
          <cell r="E392">
            <v>38371</v>
          </cell>
          <cell r="F392">
            <v>10820622</v>
          </cell>
          <cell r="G392">
            <v>3545</v>
          </cell>
          <cell r="H392">
            <v>999690</v>
          </cell>
          <cell r="I392">
            <v>25174</v>
          </cell>
          <cell r="J392">
            <v>7099068</v>
          </cell>
          <cell r="K392">
            <v>9652</v>
          </cell>
          <cell r="L392">
            <v>2721864</v>
          </cell>
        </row>
        <row r="393">
          <cell r="A393" t="str">
            <v/>
          </cell>
          <cell r="B393" t="str">
            <v/>
          </cell>
          <cell r="C393">
            <v>0</v>
          </cell>
          <cell r="D393" t="str">
            <v xml:space="preserve">      </v>
          </cell>
          <cell r="E393">
            <v>0</v>
          </cell>
          <cell r="F393">
            <v>0</v>
          </cell>
          <cell r="G393">
            <v>0</v>
          </cell>
          <cell r="H393">
            <v>0</v>
          </cell>
          <cell r="I393">
            <v>0</v>
          </cell>
          <cell r="J393">
            <v>0</v>
          </cell>
          <cell r="K393">
            <v>0</v>
          </cell>
          <cell r="L393">
            <v>0</v>
          </cell>
        </row>
        <row r="395">
          <cell r="A395" t="str">
            <v>2.3. 매립 공사비 명세서</v>
          </cell>
          <cell r="B395" t="str">
            <v/>
          </cell>
          <cell r="C395">
            <v>1</v>
          </cell>
          <cell r="D395" t="str">
            <v xml:space="preserve">식    </v>
          </cell>
          <cell r="E395" t="str">
            <v/>
          </cell>
          <cell r="F395">
            <v>244331643</v>
          </cell>
          <cell r="G395" t="str">
            <v/>
          </cell>
          <cell r="H395">
            <v>97450728</v>
          </cell>
          <cell r="I395" t="str">
            <v/>
          </cell>
          <cell r="J395">
            <v>62988790</v>
          </cell>
          <cell r="K395" t="str">
            <v/>
          </cell>
          <cell r="L395">
            <v>83892125</v>
          </cell>
        </row>
        <row r="396">
          <cell r="A396" t="str">
            <v>매립토고르기</v>
          </cell>
          <cell r="B396" t="str">
            <v>토사</v>
          </cell>
          <cell r="C396">
            <v>30926.9</v>
          </cell>
          <cell r="D396" t="str">
            <v xml:space="preserve">㎥    </v>
          </cell>
          <cell r="E396">
            <v>785</v>
          </cell>
          <cell r="F396">
            <v>24277616</v>
          </cell>
          <cell r="G396">
            <v>489</v>
          </cell>
          <cell r="H396">
            <v>15123254</v>
          </cell>
          <cell r="I396">
            <v>0</v>
          </cell>
          <cell r="J396">
            <v>0</v>
          </cell>
          <cell r="K396">
            <v>296</v>
          </cell>
          <cell r="L396">
            <v>9154362</v>
          </cell>
        </row>
        <row r="397">
          <cell r="A397" t="str">
            <v>답면고르기</v>
          </cell>
          <cell r="B397" t="str">
            <v>A=8000~10000㎡</v>
          </cell>
          <cell r="C397">
            <v>246478.8</v>
          </cell>
          <cell r="D397" t="str">
            <v xml:space="preserve">㎡    </v>
          </cell>
          <cell r="E397">
            <v>32</v>
          </cell>
          <cell r="F397">
            <v>7887320</v>
          </cell>
          <cell r="G397">
            <v>11</v>
          </cell>
          <cell r="H397">
            <v>2711266</v>
          </cell>
          <cell r="I397">
            <v>13</v>
          </cell>
          <cell r="J397">
            <v>3204224</v>
          </cell>
          <cell r="K397">
            <v>8</v>
          </cell>
          <cell r="L397">
            <v>1971830</v>
          </cell>
        </row>
        <row r="398">
          <cell r="A398" t="str">
            <v>논두렁흙쌓기</v>
          </cell>
          <cell r="B398" t="str">
            <v>굴삭기0.4㎥</v>
          </cell>
          <cell r="C398">
            <v>3155.32</v>
          </cell>
          <cell r="D398" t="str">
            <v xml:space="preserve">㎥    </v>
          </cell>
          <cell r="E398">
            <v>1166</v>
          </cell>
          <cell r="F398">
            <v>3679102</v>
          </cell>
          <cell r="G398">
            <v>291</v>
          </cell>
          <cell r="H398">
            <v>918198</v>
          </cell>
          <cell r="I398">
            <v>589</v>
          </cell>
          <cell r="J398">
            <v>1858483</v>
          </cell>
          <cell r="K398">
            <v>286</v>
          </cell>
          <cell r="L398">
            <v>902421</v>
          </cell>
        </row>
        <row r="399">
          <cell r="A399" t="str">
            <v>표토처리</v>
          </cell>
          <cell r="B399" t="str">
            <v>토사</v>
          </cell>
          <cell r="C399">
            <v>22294.12</v>
          </cell>
          <cell r="D399" t="str">
            <v xml:space="preserve">㎥    </v>
          </cell>
          <cell r="E399">
            <v>1414</v>
          </cell>
          <cell r="F399">
            <v>31523885</v>
          </cell>
          <cell r="G399">
            <v>793</v>
          </cell>
          <cell r="H399">
            <v>17679237</v>
          </cell>
          <cell r="I399">
            <v>0</v>
          </cell>
          <cell r="J399">
            <v>0</v>
          </cell>
          <cell r="K399">
            <v>621</v>
          </cell>
          <cell r="L399">
            <v>13844648</v>
          </cell>
        </row>
        <row r="400">
          <cell r="A400" t="str">
            <v>순성토운반(마산-배수장, 매립)</v>
          </cell>
          <cell r="B400" t="str">
            <v>백호_덤프15ton, L=4.2km</v>
          </cell>
          <cell r="C400">
            <v>30926.9</v>
          </cell>
          <cell r="D400" t="str">
            <v xml:space="preserve">M3    </v>
          </cell>
          <cell r="E400">
            <v>5722</v>
          </cell>
          <cell r="F400">
            <v>176963720</v>
          </cell>
          <cell r="G400">
            <v>1973</v>
          </cell>
          <cell r="H400">
            <v>61018773</v>
          </cell>
          <cell r="I400">
            <v>1873</v>
          </cell>
          <cell r="J400">
            <v>57926083</v>
          </cell>
          <cell r="K400">
            <v>1876</v>
          </cell>
          <cell r="L400">
            <v>58018864</v>
          </cell>
        </row>
        <row r="401">
          <cell r="A401" t="str">
            <v>사토(토사)</v>
          </cell>
          <cell r="B401" t="str">
            <v>덤프트럭 15톤(L=5.0㎞)</v>
          </cell>
          <cell r="C401">
            <v>0</v>
          </cell>
          <cell r="D401" t="str">
            <v xml:space="preserve">㎥    </v>
          </cell>
          <cell r="E401">
            <v>5482</v>
          </cell>
          <cell r="F401">
            <v>0</v>
          </cell>
          <cell r="G401">
            <v>1904</v>
          </cell>
          <cell r="H401">
            <v>0</v>
          </cell>
          <cell r="I401">
            <v>1767</v>
          </cell>
          <cell r="J401">
            <v>0</v>
          </cell>
          <cell r="K401">
            <v>1811</v>
          </cell>
          <cell r="L401">
            <v>0</v>
          </cell>
        </row>
        <row r="402">
          <cell r="A402" t="str">
            <v/>
          </cell>
          <cell r="B402" t="str">
            <v/>
          </cell>
          <cell r="C402">
            <v>0</v>
          </cell>
          <cell r="D402" t="str">
            <v xml:space="preserve">      </v>
          </cell>
          <cell r="E402">
            <v>0</v>
          </cell>
          <cell r="F402">
            <v>0</v>
          </cell>
          <cell r="G402">
            <v>0</v>
          </cell>
          <cell r="H402">
            <v>0</v>
          </cell>
          <cell r="I402">
            <v>0</v>
          </cell>
          <cell r="J402">
            <v>0</v>
          </cell>
          <cell r="K402">
            <v>0</v>
          </cell>
          <cell r="L402">
            <v>0</v>
          </cell>
        </row>
        <row r="404">
          <cell r="A404" t="str">
            <v>2.4. 용수로 공사비 명세서</v>
          </cell>
          <cell r="B404" t="str">
            <v/>
          </cell>
          <cell r="C404">
            <v>1</v>
          </cell>
          <cell r="D404" t="str">
            <v xml:space="preserve">식    </v>
          </cell>
          <cell r="E404" t="str">
            <v/>
          </cell>
          <cell r="F404">
            <v>181447563</v>
          </cell>
          <cell r="G404" t="str">
            <v/>
          </cell>
          <cell r="H404">
            <v>45943572</v>
          </cell>
          <cell r="I404" t="str">
            <v/>
          </cell>
          <cell r="J404">
            <v>126511143</v>
          </cell>
          <cell r="K404" t="str">
            <v/>
          </cell>
          <cell r="L404">
            <v>8992848</v>
          </cell>
        </row>
        <row r="405">
          <cell r="A405" t="str">
            <v>2.4.1. 용수로 토공</v>
          </cell>
          <cell r="B405" t="str">
            <v/>
          </cell>
          <cell r="C405">
            <v>1</v>
          </cell>
          <cell r="D405" t="str">
            <v xml:space="preserve">식    </v>
          </cell>
          <cell r="E405">
            <v>26759527</v>
          </cell>
          <cell r="F405">
            <v>26759527</v>
          </cell>
          <cell r="G405">
            <v>3513493</v>
          </cell>
          <cell r="H405">
            <v>3513493</v>
          </cell>
          <cell r="I405">
            <v>18973617</v>
          </cell>
          <cell r="J405">
            <v>18973617</v>
          </cell>
          <cell r="K405">
            <v>4272417</v>
          </cell>
          <cell r="L405">
            <v>4272417</v>
          </cell>
        </row>
        <row r="406">
          <cell r="A406" t="str">
            <v>2.4.2. 용수로 구조물</v>
          </cell>
          <cell r="B406" t="str">
            <v/>
          </cell>
          <cell r="C406">
            <v>1</v>
          </cell>
          <cell r="D406" t="str">
            <v xml:space="preserve">식    </v>
          </cell>
          <cell r="E406">
            <v>154688036</v>
          </cell>
          <cell r="F406">
            <v>154688036</v>
          </cell>
          <cell r="G406">
            <v>42430079</v>
          </cell>
          <cell r="H406">
            <v>42430079</v>
          </cell>
          <cell r="I406">
            <v>107537526</v>
          </cell>
          <cell r="J406">
            <v>107537526</v>
          </cell>
          <cell r="K406">
            <v>4720431</v>
          </cell>
          <cell r="L406">
            <v>4720431</v>
          </cell>
        </row>
        <row r="408">
          <cell r="A408" t="str">
            <v>2.4.1. 용수로 토공</v>
          </cell>
          <cell r="B408" t="str">
            <v/>
          </cell>
          <cell r="C408">
            <v>1</v>
          </cell>
          <cell r="D408" t="str">
            <v xml:space="preserve">식    </v>
          </cell>
          <cell r="E408" t="str">
            <v/>
          </cell>
          <cell r="F408">
            <v>26759527</v>
          </cell>
          <cell r="G408" t="str">
            <v/>
          </cell>
          <cell r="H408">
            <v>3513493</v>
          </cell>
          <cell r="I408" t="str">
            <v/>
          </cell>
          <cell r="J408">
            <v>18973617</v>
          </cell>
          <cell r="K408" t="str">
            <v/>
          </cell>
          <cell r="L408">
            <v>4272417</v>
          </cell>
        </row>
        <row r="409">
          <cell r="A409" t="str">
            <v>기계터파기/보통토사/5m이하(육상)</v>
          </cell>
          <cell r="B409" t="str">
            <v>양호</v>
          </cell>
          <cell r="C409">
            <v>1246.95</v>
          </cell>
          <cell r="D409" t="str">
            <v xml:space="preserve">m3    </v>
          </cell>
          <cell r="E409">
            <v>1257</v>
          </cell>
          <cell r="F409">
            <v>1567415</v>
          </cell>
          <cell r="G409">
            <v>270</v>
          </cell>
          <cell r="H409">
            <v>336676</v>
          </cell>
          <cell r="I409">
            <v>578</v>
          </cell>
          <cell r="J409">
            <v>720737</v>
          </cell>
          <cell r="K409">
            <v>409</v>
          </cell>
          <cell r="L409">
            <v>510002</v>
          </cell>
        </row>
        <row r="410">
          <cell r="A410" t="str">
            <v>뒷채움 및 다짐</v>
          </cell>
          <cell r="B410" t="str">
            <v>소형장비</v>
          </cell>
          <cell r="C410">
            <v>2104.5</v>
          </cell>
          <cell r="D410" t="str">
            <v xml:space="preserve">m3    </v>
          </cell>
          <cell r="E410">
            <v>9639</v>
          </cell>
          <cell r="F410">
            <v>20285275</v>
          </cell>
          <cell r="G410">
            <v>716</v>
          </cell>
          <cell r="H410">
            <v>1506822</v>
          </cell>
          <cell r="I410">
            <v>7904</v>
          </cell>
          <cell r="J410">
            <v>16633968</v>
          </cell>
          <cell r="K410">
            <v>1019</v>
          </cell>
          <cell r="L410">
            <v>2144485</v>
          </cell>
        </row>
        <row r="411">
          <cell r="A411" t="str">
            <v>순성토운반(용수로-마산공구)</v>
          </cell>
          <cell r="B411" t="str">
            <v>백호_덤프15ton</v>
          </cell>
          <cell r="C411">
            <v>982.35</v>
          </cell>
          <cell r="D411" t="str">
            <v xml:space="preserve">M3    </v>
          </cell>
          <cell r="E411">
            <v>4995</v>
          </cell>
          <cell r="F411">
            <v>4906837</v>
          </cell>
          <cell r="G411">
            <v>1700</v>
          </cell>
          <cell r="H411">
            <v>1669995</v>
          </cell>
          <cell r="I411">
            <v>1648</v>
          </cell>
          <cell r="J411">
            <v>1618912</v>
          </cell>
          <cell r="K411">
            <v>1647</v>
          </cell>
          <cell r="L411">
            <v>1617930</v>
          </cell>
        </row>
        <row r="412">
          <cell r="A412" t="str">
            <v>잔토처리</v>
          </cell>
          <cell r="B412" t="str">
            <v>토사</v>
          </cell>
          <cell r="C412">
            <v>0</v>
          </cell>
          <cell r="D412" t="str">
            <v xml:space="preserve">m3    </v>
          </cell>
          <cell r="E412">
            <v>660</v>
          </cell>
          <cell r="F412">
            <v>0</v>
          </cell>
          <cell r="G412">
            <v>176</v>
          </cell>
          <cell r="H412">
            <v>0</v>
          </cell>
          <cell r="I412">
            <v>218</v>
          </cell>
          <cell r="J412">
            <v>0</v>
          </cell>
          <cell r="K412">
            <v>266</v>
          </cell>
          <cell r="L412">
            <v>0</v>
          </cell>
        </row>
        <row r="413">
          <cell r="A413" t="str">
            <v>성토다짐(토사)</v>
          </cell>
          <cell r="B413" t="str">
            <v>콤팩터</v>
          </cell>
          <cell r="C413">
            <v>0</v>
          </cell>
          <cell r="D413" t="str">
            <v xml:space="preserve">㎥    </v>
          </cell>
          <cell r="E413">
            <v>1940</v>
          </cell>
          <cell r="F413">
            <v>0</v>
          </cell>
          <cell r="G413">
            <v>198</v>
          </cell>
          <cell r="H413">
            <v>0</v>
          </cell>
          <cell r="I413">
            <v>1683</v>
          </cell>
          <cell r="J413">
            <v>0</v>
          </cell>
          <cell r="K413">
            <v>59</v>
          </cell>
          <cell r="L413">
            <v>0</v>
          </cell>
        </row>
        <row r="414">
          <cell r="A414" t="str">
            <v/>
          </cell>
          <cell r="B414" t="str">
            <v/>
          </cell>
          <cell r="C414">
            <v>0</v>
          </cell>
          <cell r="D414" t="str">
            <v xml:space="preserve">      </v>
          </cell>
          <cell r="E414">
            <v>0</v>
          </cell>
          <cell r="F414">
            <v>0</v>
          </cell>
          <cell r="G414">
            <v>0</v>
          </cell>
          <cell r="H414">
            <v>0</v>
          </cell>
          <cell r="I414">
            <v>0</v>
          </cell>
          <cell r="J414">
            <v>0</v>
          </cell>
          <cell r="K414">
            <v>0</v>
          </cell>
          <cell r="L414">
            <v>0</v>
          </cell>
        </row>
        <row r="416">
          <cell r="A416" t="str">
            <v>2.4.2. 용수로 구조물</v>
          </cell>
          <cell r="B416" t="str">
            <v/>
          </cell>
          <cell r="C416">
            <v>1</v>
          </cell>
          <cell r="D416" t="str">
            <v xml:space="preserve">식    </v>
          </cell>
          <cell r="E416" t="str">
            <v/>
          </cell>
          <cell r="F416">
            <v>154688036</v>
          </cell>
          <cell r="G416" t="str">
            <v/>
          </cell>
          <cell r="H416">
            <v>42430079</v>
          </cell>
          <cell r="I416" t="str">
            <v/>
          </cell>
          <cell r="J416">
            <v>107537526</v>
          </cell>
          <cell r="K416" t="str">
            <v/>
          </cell>
          <cell r="L416">
            <v>4720431</v>
          </cell>
        </row>
        <row r="417">
          <cell r="A417" t="str">
            <v>터파기</v>
          </cell>
          <cell r="B417" t="str">
            <v>양호</v>
          </cell>
          <cell r="C417">
            <v>103.89</v>
          </cell>
          <cell r="D417" t="str">
            <v xml:space="preserve">m3    </v>
          </cell>
          <cell r="E417">
            <v>1257</v>
          </cell>
          <cell r="F417">
            <v>130589</v>
          </cell>
          <cell r="G417">
            <v>270</v>
          </cell>
          <cell r="H417">
            <v>28050</v>
          </cell>
          <cell r="I417">
            <v>578</v>
          </cell>
          <cell r="J417">
            <v>60048</v>
          </cell>
          <cell r="K417">
            <v>409</v>
          </cell>
          <cell r="L417">
            <v>42491</v>
          </cell>
        </row>
        <row r="418">
          <cell r="A418" t="str">
            <v>뒷채움 및 다짐</v>
          </cell>
          <cell r="B418" t="str">
            <v>소형장비</v>
          </cell>
          <cell r="C418">
            <v>88.45</v>
          </cell>
          <cell r="D418" t="str">
            <v xml:space="preserve">m3    </v>
          </cell>
          <cell r="E418">
            <v>9639</v>
          </cell>
          <cell r="F418">
            <v>852568</v>
          </cell>
          <cell r="G418">
            <v>716</v>
          </cell>
          <cell r="H418">
            <v>63330</v>
          </cell>
          <cell r="I418">
            <v>7904</v>
          </cell>
          <cell r="J418">
            <v>699108</v>
          </cell>
          <cell r="K418">
            <v>1019</v>
          </cell>
          <cell r="L418">
            <v>90130</v>
          </cell>
        </row>
        <row r="419">
          <cell r="A419" t="str">
            <v>잔토처리</v>
          </cell>
          <cell r="B419" t="str">
            <v>토사</v>
          </cell>
          <cell r="C419">
            <v>15.44</v>
          </cell>
          <cell r="D419" t="str">
            <v xml:space="preserve">m3    </v>
          </cell>
          <cell r="E419">
            <v>660</v>
          </cell>
          <cell r="F419">
            <v>10189</v>
          </cell>
          <cell r="G419">
            <v>176</v>
          </cell>
          <cell r="H419">
            <v>2717</v>
          </cell>
          <cell r="I419">
            <v>218</v>
          </cell>
          <cell r="J419">
            <v>3365</v>
          </cell>
          <cell r="K419">
            <v>266</v>
          </cell>
          <cell r="L419">
            <v>4107</v>
          </cell>
        </row>
        <row r="420">
          <cell r="A420" t="str">
            <v>흙쌓기/토사(순성토), 마산용수로</v>
          </cell>
          <cell r="B420" t="str">
            <v>비다짐</v>
          </cell>
          <cell r="C420">
            <v>71.28</v>
          </cell>
          <cell r="D420" t="str">
            <v xml:space="preserve">m3    </v>
          </cell>
          <cell r="E420">
            <v>9270</v>
          </cell>
          <cell r="F420">
            <v>660764</v>
          </cell>
          <cell r="G420">
            <v>3294</v>
          </cell>
          <cell r="H420">
            <v>234796</v>
          </cell>
          <cell r="I420">
            <v>2989</v>
          </cell>
          <cell r="J420">
            <v>213055</v>
          </cell>
          <cell r="K420">
            <v>2987</v>
          </cell>
          <cell r="L420">
            <v>212913</v>
          </cell>
        </row>
        <row r="421">
          <cell r="A421" t="str">
            <v>기초모래(인력)</v>
          </cell>
          <cell r="B421" t="str">
            <v>재료할증 포함</v>
          </cell>
          <cell r="C421">
            <v>8.93</v>
          </cell>
          <cell r="D421" t="str">
            <v xml:space="preserve">㎥    </v>
          </cell>
          <cell r="E421">
            <v>27574</v>
          </cell>
          <cell r="F421">
            <v>246235</v>
          </cell>
          <cell r="G421">
            <v>20185</v>
          </cell>
          <cell r="H421">
            <v>180252</v>
          </cell>
          <cell r="I421">
            <v>4208</v>
          </cell>
          <cell r="J421">
            <v>37577</v>
          </cell>
          <cell r="K421">
            <v>3181</v>
          </cell>
          <cell r="L421">
            <v>28406</v>
          </cell>
        </row>
        <row r="422">
          <cell r="A422" t="str">
            <v>콘크리트 타설/장비사용</v>
          </cell>
          <cell r="B422" t="str">
            <v>철근콘크리트</v>
          </cell>
          <cell r="C422">
            <v>354.45</v>
          </cell>
          <cell r="D422" t="str">
            <v xml:space="preserve">m3    </v>
          </cell>
          <cell r="E422">
            <v>24743</v>
          </cell>
          <cell r="F422">
            <v>8770155</v>
          </cell>
          <cell r="G422">
            <v>1790</v>
          </cell>
          <cell r="H422">
            <v>634465</v>
          </cell>
          <cell r="I422">
            <v>19794</v>
          </cell>
          <cell r="J422">
            <v>7015983</v>
          </cell>
          <cell r="K422">
            <v>3159</v>
          </cell>
          <cell r="L422">
            <v>1119707</v>
          </cell>
        </row>
        <row r="423">
          <cell r="A423" t="str">
            <v>콘크리트 타설/장비사용</v>
          </cell>
          <cell r="B423" t="str">
            <v>소형구조물</v>
          </cell>
          <cell r="C423">
            <v>9.68</v>
          </cell>
          <cell r="D423" t="str">
            <v xml:space="preserve">m3    </v>
          </cell>
          <cell r="E423">
            <v>39942</v>
          </cell>
          <cell r="F423">
            <v>386637</v>
          </cell>
          <cell r="G423">
            <v>3053</v>
          </cell>
          <cell r="H423">
            <v>29553</v>
          </cell>
          <cell r="I423">
            <v>31954</v>
          </cell>
          <cell r="J423">
            <v>309314</v>
          </cell>
          <cell r="K423">
            <v>4935</v>
          </cell>
          <cell r="L423">
            <v>47770</v>
          </cell>
        </row>
        <row r="424">
          <cell r="A424" t="str">
            <v>콘크리트 타설/장비사용</v>
          </cell>
          <cell r="B424" t="str">
            <v>무근콘크리트</v>
          </cell>
          <cell r="C424">
            <v>500.53</v>
          </cell>
          <cell r="D424" t="str">
            <v xml:space="preserve">m3    </v>
          </cell>
          <cell r="E424">
            <v>21914</v>
          </cell>
          <cell r="F424">
            <v>10968613</v>
          </cell>
          <cell r="G424">
            <v>1588</v>
          </cell>
          <cell r="H424">
            <v>794841</v>
          </cell>
          <cell r="I424">
            <v>17531</v>
          </cell>
          <cell r="J424">
            <v>8774791</v>
          </cell>
          <cell r="K424">
            <v>2795</v>
          </cell>
          <cell r="L424">
            <v>1398981</v>
          </cell>
        </row>
        <row r="425">
          <cell r="A425" t="str">
            <v>철근 가공 및 조립(공장가공)</v>
          </cell>
          <cell r="B425" t="str">
            <v>간단</v>
          </cell>
          <cell r="C425">
            <v>22.314</v>
          </cell>
          <cell r="D425" t="str">
            <v xml:space="preserve">ton   </v>
          </cell>
          <cell r="E425">
            <v>498148</v>
          </cell>
          <cell r="F425">
            <v>11115673</v>
          </cell>
          <cell r="G425">
            <v>33626</v>
          </cell>
          <cell r="H425">
            <v>750330</v>
          </cell>
          <cell r="I425">
            <v>405257</v>
          </cell>
          <cell r="J425">
            <v>9042904</v>
          </cell>
          <cell r="K425">
            <v>59265</v>
          </cell>
          <cell r="L425">
            <v>1322439</v>
          </cell>
        </row>
        <row r="426">
          <cell r="A426" t="str">
            <v>유로폼</v>
          </cell>
          <cell r="B426" t="str">
            <v>간단, 7m이하</v>
          </cell>
          <cell r="C426">
            <v>3139.43</v>
          </cell>
          <cell r="D426" t="str">
            <v xml:space="preserve">m2    </v>
          </cell>
          <cell r="E426">
            <v>26732</v>
          </cell>
          <cell r="F426">
            <v>83923241</v>
          </cell>
          <cell r="G426">
            <v>5079</v>
          </cell>
          <cell r="H426">
            <v>15945164</v>
          </cell>
          <cell r="I426">
            <v>21653</v>
          </cell>
          <cell r="J426">
            <v>67978077</v>
          </cell>
          <cell r="K426">
            <v>0</v>
          </cell>
          <cell r="L426">
            <v>0</v>
          </cell>
        </row>
        <row r="427">
          <cell r="A427" t="str">
            <v>합판거푸집</v>
          </cell>
          <cell r="B427" t="str">
            <v>간단, 0~7m, 6회</v>
          </cell>
          <cell r="C427">
            <v>336.58</v>
          </cell>
          <cell r="D427" t="str">
            <v xml:space="preserve">m2    </v>
          </cell>
          <cell r="E427">
            <v>32665</v>
          </cell>
          <cell r="F427">
            <v>10994385</v>
          </cell>
          <cell r="G427">
            <v>9726</v>
          </cell>
          <cell r="H427">
            <v>3273577</v>
          </cell>
          <cell r="I427">
            <v>22695</v>
          </cell>
          <cell r="J427">
            <v>7638683</v>
          </cell>
          <cell r="K427">
            <v>244</v>
          </cell>
          <cell r="L427">
            <v>82125</v>
          </cell>
        </row>
        <row r="428">
          <cell r="A428" t="str">
            <v>자립식지수판</v>
          </cell>
          <cell r="B428" t="str">
            <v>B=200㎜,5㎜, 벽체두께 200㎜, 개거형</v>
          </cell>
          <cell r="C428">
            <v>152.75</v>
          </cell>
          <cell r="D428" t="str">
            <v xml:space="preserve">m     </v>
          </cell>
          <cell r="E428">
            <v>49973</v>
          </cell>
          <cell r="F428">
            <v>7633375</v>
          </cell>
          <cell r="G428">
            <v>47594</v>
          </cell>
          <cell r="H428">
            <v>7269983</v>
          </cell>
          <cell r="I428">
            <v>2379</v>
          </cell>
          <cell r="J428">
            <v>363392</v>
          </cell>
          <cell r="K428">
            <v>0</v>
          </cell>
          <cell r="L428">
            <v>0</v>
          </cell>
        </row>
        <row r="429">
          <cell r="A429" t="str">
            <v>포장절단/콘크리트</v>
          </cell>
          <cell r="B429" t="str">
            <v>-</v>
          </cell>
          <cell r="C429">
            <v>64</v>
          </cell>
          <cell r="D429" t="str">
            <v xml:space="preserve">m     </v>
          </cell>
          <cell r="E429">
            <v>2220</v>
          </cell>
          <cell r="F429">
            <v>142080</v>
          </cell>
          <cell r="G429">
            <v>835</v>
          </cell>
          <cell r="H429">
            <v>53440</v>
          </cell>
          <cell r="I429">
            <v>1310</v>
          </cell>
          <cell r="J429">
            <v>83840</v>
          </cell>
          <cell r="K429">
            <v>75</v>
          </cell>
          <cell r="L429">
            <v>4800</v>
          </cell>
        </row>
        <row r="430">
          <cell r="A430" t="str">
            <v>콘크리트포장/포설</v>
          </cell>
          <cell r="B430" t="str">
            <v>T=20cm</v>
          </cell>
          <cell r="C430">
            <v>2581.7399999999998</v>
          </cell>
          <cell r="D430" t="str">
            <v xml:space="preserve">m2    </v>
          </cell>
          <cell r="E430">
            <v>4779</v>
          </cell>
          <cell r="F430">
            <v>12338134</v>
          </cell>
          <cell r="G430">
            <v>3190</v>
          </cell>
          <cell r="H430">
            <v>8235750</v>
          </cell>
          <cell r="I430">
            <v>1589</v>
          </cell>
          <cell r="J430">
            <v>4102384</v>
          </cell>
          <cell r="K430">
            <v>0</v>
          </cell>
          <cell r="L430">
            <v>0</v>
          </cell>
        </row>
        <row r="431">
          <cell r="A431" t="str">
            <v>흄관 접합 및 부설</v>
          </cell>
          <cell r="B431" t="str">
            <v>기계,D=500㎜,2㎏/㎠</v>
          </cell>
          <cell r="C431">
            <v>0</v>
          </cell>
          <cell r="D431" t="str">
            <v xml:space="preserve">본    </v>
          </cell>
          <cell r="E431">
            <v>195693</v>
          </cell>
          <cell r="F431">
            <v>0</v>
          </cell>
          <cell r="G431">
            <v>113525</v>
          </cell>
          <cell r="H431">
            <v>0</v>
          </cell>
          <cell r="I431">
            <v>67606</v>
          </cell>
          <cell r="J431">
            <v>0</v>
          </cell>
          <cell r="K431">
            <v>14562</v>
          </cell>
          <cell r="L431">
            <v>0</v>
          </cell>
        </row>
        <row r="432">
          <cell r="A432" t="str">
            <v>흄관 접합 및 부설</v>
          </cell>
          <cell r="B432" t="str">
            <v>기계,D=600㎜,2㎏/㎠</v>
          </cell>
          <cell r="C432">
            <v>11</v>
          </cell>
          <cell r="D432" t="str">
            <v xml:space="preserve">본    </v>
          </cell>
          <cell r="E432">
            <v>261312</v>
          </cell>
          <cell r="F432">
            <v>2874432</v>
          </cell>
          <cell r="G432">
            <v>152621</v>
          </cell>
          <cell r="H432">
            <v>1678831</v>
          </cell>
          <cell r="I432">
            <v>88615</v>
          </cell>
          <cell r="J432">
            <v>974765</v>
          </cell>
          <cell r="K432">
            <v>20076</v>
          </cell>
          <cell r="L432">
            <v>220836</v>
          </cell>
        </row>
        <row r="433">
          <cell r="A433" t="str">
            <v>급수관</v>
          </cell>
          <cell r="B433" t="str">
            <v>D150㎜</v>
          </cell>
          <cell r="C433">
            <v>210</v>
          </cell>
          <cell r="D433" t="str">
            <v xml:space="preserve">m     </v>
          </cell>
          <cell r="E433">
            <v>16644</v>
          </cell>
          <cell r="F433">
            <v>3495240</v>
          </cell>
          <cell r="G433">
            <v>15500</v>
          </cell>
          <cell r="H433">
            <v>3255000</v>
          </cell>
          <cell r="I433">
            <v>1144</v>
          </cell>
          <cell r="J433">
            <v>240240</v>
          </cell>
          <cell r="K433">
            <v>0</v>
          </cell>
          <cell r="L433">
            <v>0</v>
          </cell>
        </row>
        <row r="434">
          <cell r="A434" t="str">
            <v>FRP자동문비</v>
          </cell>
          <cell r="B434" t="str">
            <v>원형 D=600</v>
          </cell>
          <cell r="C434">
            <v>2</v>
          </cell>
          <cell r="D434" t="str">
            <v xml:space="preserve">조    </v>
          </cell>
          <cell r="E434">
            <v>56000</v>
          </cell>
          <cell r="F434">
            <v>112000</v>
          </cell>
          <cell r="G434">
            <v>0</v>
          </cell>
          <cell r="H434">
            <v>0</v>
          </cell>
          <cell r="I434">
            <v>0</v>
          </cell>
          <cell r="J434">
            <v>0</v>
          </cell>
          <cell r="K434">
            <v>56000</v>
          </cell>
          <cell r="L434">
            <v>112000</v>
          </cell>
        </row>
        <row r="435">
          <cell r="A435" t="str">
            <v>STS수문문틀 설치</v>
          </cell>
          <cell r="B435" t="str">
            <v>원형 D=600</v>
          </cell>
          <cell r="C435">
            <v>2</v>
          </cell>
          <cell r="D435" t="str">
            <v xml:space="preserve">조    </v>
          </cell>
          <cell r="E435">
            <v>16863</v>
          </cell>
          <cell r="F435">
            <v>33726</v>
          </cell>
          <cell r="G435">
            <v>0</v>
          </cell>
          <cell r="H435">
            <v>0</v>
          </cell>
          <cell r="I435">
            <v>0</v>
          </cell>
          <cell r="J435">
            <v>0</v>
          </cell>
          <cell r="K435">
            <v>16863</v>
          </cell>
          <cell r="L435">
            <v>33726</v>
          </cell>
        </row>
        <row r="436">
          <cell r="A436" t="str">
            <v/>
          </cell>
          <cell r="B436" t="str">
            <v/>
          </cell>
          <cell r="C436">
            <v>0</v>
          </cell>
          <cell r="D436" t="str">
            <v xml:space="preserve">      </v>
          </cell>
          <cell r="E436">
            <v>0</v>
          </cell>
          <cell r="F436">
            <v>0</v>
          </cell>
          <cell r="G436">
            <v>0</v>
          </cell>
          <cell r="H436">
            <v>0</v>
          </cell>
          <cell r="I436">
            <v>0</v>
          </cell>
          <cell r="J436">
            <v>0</v>
          </cell>
          <cell r="K436">
            <v>0</v>
          </cell>
          <cell r="L436">
            <v>0</v>
          </cell>
        </row>
        <row r="438">
          <cell r="A438" t="str">
            <v>3. 부대공사 공사비명세서</v>
          </cell>
          <cell r="B438" t="str">
            <v/>
          </cell>
          <cell r="C438">
            <v>1</v>
          </cell>
          <cell r="D438" t="str">
            <v xml:space="preserve">식    </v>
          </cell>
          <cell r="E438" t="str">
            <v/>
          </cell>
          <cell r="F438">
            <v>493552081</v>
          </cell>
          <cell r="G438" t="str">
            <v/>
          </cell>
          <cell r="H438">
            <v>24621123</v>
          </cell>
          <cell r="I438" t="str">
            <v/>
          </cell>
          <cell r="J438">
            <v>43241479</v>
          </cell>
          <cell r="K438" t="str">
            <v/>
          </cell>
          <cell r="L438">
            <v>425689479</v>
          </cell>
        </row>
        <row r="439">
          <cell r="A439" t="str">
            <v>3.1. 가설공사 공사비 명세서</v>
          </cell>
          <cell r="B439" t="str">
            <v/>
          </cell>
          <cell r="C439">
            <v>1</v>
          </cell>
          <cell r="D439" t="str">
            <v xml:space="preserve">식    </v>
          </cell>
          <cell r="E439">
            <v>131535504</v>
          </cell>
          <cell r="F439">
            <v>131535504</v>
          </cell>
          <cell r="G439">
            <v>0</v>
          </cell>
          <cell r="H439">
            <v>0</v>
          </cell>
          <cell r="I439">
            <v>0</v>
          </cell>
          <cell r="J439">
            <v>0</v>
          </cell>
          <cell r="K439">
            <v>131535504</v>
          </cell>
          <cell r="L439">
            <v>131535504</v>
          </cell>
        </row>
        <row r="440">
          <cell r="A440" t="str">
            <v>3.2. 중기운반 공사비 명세서</v>
          </cell>
          <cell r="B440" t="str">
            <v/>
          </cell>
          <cell r="C440">
            <v>1</v>
          </cell>
          <cell r="D440" t="str">
            <v xml:space="preserve">식    </v>
          </cell>
          <cell r="E440">
            <v>2985411</v>
          </cell>
          <cell r="F440">
            <v>2985411</v>
          </cell>
          <cell r="G440">
            <v>0</v>
          </cell>
          <cell r="H440">
            <v>0</v>
          </cell>
          <cell r="I440">
            <v>0</v>
          </cell>
          <cell r="J440">
            <v>0</v>
          </cell>
          <cell r="K440">
            <v>2985411</v>
          </cell>
          <cell r="L440">
            <v>2985411</v>
          </cell>
        </row>
        <row r="441">
          <cell r="A441" t="str">
            <v>3.3. 품질관리비</v>
          </cell>
          <cell r="B441" t="str">
            <v/>
          </cell>
          <cell r="C441">
            <v>1</v>
          </cell>
          <cell r="D441" t="str">
            <v xml:space="preserve">식    </v>
          </cell>
          <cell r="E441">
            <v>204009600</v>
          </cell>
          <cell r="F441">
            <v>204009600</v>
          </cell>
          <cell r="G441">
            <v>0</v>
          </cell>
          <cell r="H441">
            <v>0</v>
          </cell>
          <cell r="I441">
            <v>0</v>
          </cell>
          <cell r="J441">
            <v>0</v>
          </cell>
          <cell r="K441">
            <v>204009600</v>
          </cell>
          <cell r="L441">
            <v>204009600</v>
          </cell>
        </row>
        <row r="442">
          <cell r="A442" t="str">
            <v>3.4. 구조물헐기</v>
          </cell>
          <cell r="B442" t="str">
            <v/>
          </cell>
          <cell r="C442">
            <v>1</v>
          </cell>
          <cell r="D442" t="str">
            <v xml:space="preserve">식    </v>
          </cell>
          <cell r="E442">
            <v>142064193</v>
          </cell>
          <cell r="F442">
            <v>142064193</v>
          </cell>
          <cell r="G442">
            <v>23376093</v>
          </cell>
          <cell r="H442">
            <v>23376093</v>
          </cell>
          <cell r="I442">
            <v>43241479</v>
          </cell>
          <cell r="J442">
            <v>43241479</v>
          </cell>
          <cell r="K442">
            <v>75446621</v>
          </cell>
          <cell r="L442">
            <v>75446621</v>
          </cell>
        </row>
        <row r="443">
          <cell r="A443" t="str">
            <v>3.5. 임목폐기물 처리</v>
          </cell>
          <cell r="B443" t="str">
            <v/>
          </cell>
          <cell r="C443">
            <v>1</v>
          </cell>
          <cell r="D443" t="str">
            <v xml:space="preserve">식    </v>
          </cell>
          <cell r="E443">
            <v>0</v>
          </cell>
          <cell r="F443">
            <v>0</v>
          </cell>
          <cell r="G443">
            <v>0</v>
          </cell>
          <cell r="H443">
            <v>0</v>
          </cell>
          <cell r="I443">
            <v>0</v>
          </cell>
          <cell r="J443">
            <v>0</v>
          </cell>
          <cell r="K443">
            <v>0</v>
          </cell>
          <cell r="L443">
            <v>0</v>
          </cell>
        </row>
        <row r="444">
          <cell r="A444" t="str">
            <v>3.6. 폐기물야적지적재운반</v>
          </cell>
          <cell r="B444" t="str">
            <v/>
          </cell>
          <cell r="C444">
            <v>1</v>
          </cell>
          <cell r="D444" t="str">
            <v xml:space="preserve">식    </v>
          </cell>
          <cell r="E444">
            <v>2745357</v>
          </cell>
          <cell r="F444">
            <v>2745357</v>
          </cell>
          <cell r="G444">
            <v>1245030</v>
          </cell>
          <cell r="H444">
            <v>1245030</v>
          </cell>
          <cell r="I444">
            <v>0</v>
          </cell>
          <cell r="J444">
            <v>0</v>
          </cell>
          <cell r="K444">
            <v>1500327</v>
          </cell>
          <cell r="L444">
            <v>1500327</v>
          </cell>
        </row>
        <row r="445">
          <cell r="A445" t="str">
            <v>3.7. 기타</v>
          </cell>
          <cell r="B445" t="str">
            <v/>
          </cell>
          <cell r="C445">
            <v>1</v>
          </cell>
          <cell r="D445" t="str">
            <v xml:space="preserve">식    </v>
          </cell>
          <cell r="E445">
            <v>10212016</v>
          </cell>
          <cell r="F445">
            <v>10212016</v>
          </cell>
          <cell r="G445">
            <v>0</v>
          </cell>
          <cell r="H445">
            <v>0</v>
          </cell>
          <cell r="I445">
            <v>0</v>
          </cell>
          <cell r="J445">
            <v>0</v>
          </cell>
          <cell r="K445">
            <v>10212016</v>
          </cell>
          <cell r="L445">
            <v>10212016</v>
          </cell>
        </row>
        <row r="446">
          <cell r="A446" t="str">
            <v/>
          </cell>
          <cell r="B446" t="str">
            <v/>
          </cell>
          <cell r="C446">
            <v>0</v>
          </cell>
          <cell r="D446" t="str">
            <v xml:space="preserve">      </v>
          </cell>
          <cell r="E446">
            <v>0</v>
          </cell>
          <cell r="F446">
            <v>0</v>
          </cell>
          <cell r="G446">
            <v>0</v>
          </cell>
          <cell r="H446">
            <v>0</v>
          </cell>
          <cell r="I446">
            <v>0</v>
          </cell>
          <cell r="J446">
            <v>0</v>
          </cell>
          <cell r="K446">
            <v>0</v>
          </cell>
          <cell r="L446">
            <v>0</v>
          </cell>
        </row>
        <row r="448">
          <cell r="A448" t="str">
            <v>3.1. 가설공사 공사비 명세서</v>
          </cell>
          <cell r="B448" t="str">
            <v/>
          </cell>
          <cell r="C448">
            <v>1</v>
          </cell>
          <cell r="D448" t="str">
            <v xml:space="preserve">식    </v>
          </cell>
          <cell r="E448" t="str">
            <v/>
          </cell>
          <cell r="F448">
            <v>131535504</v>
          </cell>
          <cell r="G448" t="str">
            <v/>
          </cell>
          <cell r="H448">
            <v>0</v>
          </cell>
          <cell r="I448" t="str">
            <v/>
          </cell>
          <cell r="J448">
            <v>0</v>
          </cell>
          <cell r="K448" t="str">
            <v/>
          </cell>
          <cell r="L448">
            <v>131535504</v>
          </cell>
        </row>
        <row r="449">
          <cell r="A449" t="str">
            <v>조립식가설사무실</v>
          </cell>
          <cell r="B449" t="str">
            <v>60개월</v>
          </cell>
          <cell r="C449">
            <v>350</v>
          </cell>
          <cell r="D449" t="str">
            <v xml:space="preserve">㎡    </v>
          </cell>
          <cell r="E449">
            <v>153146</v>
          </cell>
          <cell r="F449">
            <v>53601100</v>
          </cell>
          <cell r="G449">
            <v>0</v>
          </cell>
          <cell r="H449">
            <v>0</v>
          </cell>
          <cell r="I449">
            <v>0</v>
          </cell>
          <cell r="J449">
            <v>0</v>
          </cell>
          <cell r="K449">
            <v>153146</v>
          </cell>
          <cell r="L449">
            <v>53601100</v>
          </cell>
        </row>
        <row r="450">
          <cell r="A450" t="str">
            <v>조립식가설창고</v>
          </cell>
          <cell r="B450" t="str">
            <v>60개월</v>
          </cell>
          <cell r="C450">
            <v>100</v>
          </cell>
          <cell r="D450" t="str">
            <v xml:space="preserve">㎡    </v>
          </cell>
          <cell r="E450">
            <v>116259</v>
          </cell>
          <cell r="F450">
            <v>11625900</v>
          </cell>
          <cell r="G450">
            <v>0</v>
          </cell>
          <cell r="H450">
            <v>0</v>
          </cell>
          <cell r="I450">
            <v>0</v>
          </cell>
          <cell r="J450">
            <v>0</v>
          </cell>
          <cell r="K450">
            <v>116259</v>
          </cell>
          <cell r="L450">
            <v>11625900</v>
          </cell>
        </row>
        <row r="451">
          <cell r="A451" t="str">
            <v>현장숙소</v>
          </cell>
          <cell r="B451" t="str">
            <v>60개월</v>
          </cell>
          <cell r="C451">
            <v>180</v>
          </cell>
          <cell r="D451" t="str">
            <v xml:space="preserve">㎡    </v>
          </cell>
          <cell r="E451">
            <v>153146</v>
          </cell>
          <cell r="F451">
            <v>27566280</v>
          </cell>
          <cell r="G451">
            <v>0</v>
          </cell>
          <cell r="H451">
            <v>0</v>
          </cell>
          <cell r="I451">
            <v>0</v>
          </cell>
          <cell r="J451">
            <v>0</v>
          </cell>
          <cell r="K451">
            <v>153146</v>
          </cell>
          <cell r="L451">
            <v>27566280</v>
          </cell>
        </row>
        <row r="452">
          <cell r="A452" t="str">
            <v>시험실</v>
          </cell>
          <cell r="B452" t="str">
            <v>60개월</v>
          </cell>
          <cell r="C452">
            <v>20</v>
          </cell>
          <cell r="D452" t="str">
            <v xml:space="preserve">㎡    </v>
          </cell>
          <cell r="E452">
            <v>153146</v>
          </cell>
          <cell r="F452">
            <v>3062920</v>
          </cell>
          <cell r="G452">
            <v>0</v>
          </cell>
          <cell r="H452">
            <v>0</v>
          </cell>
          <cell r="I452">
            <v>0</v>
          </cell>
          <cell r="J452">
            <v>0</v>
          </cell>
          <cell r="K452">
            <v>153146</v>
          </cell>
          <cell r="L452">
            <v>3062920</v>
          </cell>
        </row>
        <row r="453">
          <cell r="A453" t="str">
            <v>휴게실</v>
          </cell>
          <cell r="B453" t="str">
            <v>60개월</v>
          </cell>
          <cell r="C453">
            <v>5</v>
          </cell>
          <cell r="D453" t="str">
            <v xml:space="preserve">㎡    </v>
          </cell>
          <cell r="E453">
            <v>153146</v>
          </cell>
          <cell r="F453">
            <v>765730</v>
          </cell>
          <cell r="G453">
            <v>0</v>
          </cell>
          <cell r="H453">
            <v>0</v>
          </cell>
          <cell r="I453">
            <v>0</v>
          </cell>
          <cell r="J453">
            <v>0</v>
          </cell>
          <cell r="K453">
            <v>153146</v>
          </cell>
          <cell r="L453">
            <v>765730</v>
          </cell>
        </row>
        <row r="454">
          <cell r="A454" t="str">
            <v>화장실</v>
          </cell>
          <cell r="B454" t="str">
            <v>60개월</v>
          </cell>
          <cell r="C454">
            <v>11</v>
          </cell>
          <cell r="D454" t="str">
            <v xml:space="preserve">㎡    </v>
          </cell>
          <cell r="E454">
            <v>153146</v>
          </cell>
          <cell r="F454">
            <v>1684606</v>
          </cell>
          <cell r="G454">
            <v>0</v>
          </cell>
          <cell r="H454">
            <v>0</v>
          </cell>
          <cell r="I454">
            <v>0</v>
          </cell>
          <cell r="J454">
            <v>0</v>
          </cell>
          <cell r="K454">
            <v>153146</v>
          </cell>
          <cell r="L454">
            <v>1684606</v>
          </cell>
        </row>
        <row r="455">
          <cell r="A455" t="str">
            <v>탈의실, 샤워실</v>
          </cell>
          <cell r="B455" t="str">
            <v>60개월</v>
          </cell>
          <cell r="C455">
            <v>40</v>
          </cell>
          <cell r="D455" t="str">
            <v xml:space="preserve">㎡    </v>
          </cell>
          <cell r="E455">
            <v>153146</v>
          </cell>
          <cell r="F455">
            <v>6125840</v>
          </cell>
          <cell r="G455">
            <v>0</v>
          </cell>
          <cell r="H455">
            <v>0</v>
          </cell>
          <cell r="I455">
            <v>0</v>
          </cell>
          <cell r="J455">
            <v>0</v>
          </cell>
          <cell r="K455">
            <v>153146</v>
          </cell>
          <cell r="L455">
            <v>6125840</v>
          </cell>
        </row>
        <row r="456">
          <cell r="A456" t="str">
            <v>가설사무실 화장실(위생기구설치)</v>
          </cell>
          <cell r="B456" t="str">
            <v>대변기 2EA, 소변기2EA, 세면기 1EA</v>
          </cell>
          <cell r="C456">
            <v>1</v>
          </cell>
          <cell r="D456" t="str">
            <v xml:space="preserve">식    </v>
          </cell>
          <cell r="E456">
            <v>1558444</v>
          </cell>
          <cell r="F456">
            <v>1558444</v>
          </cell>
          <cell r="G456">
            <v>0</v>
          </cell>
          <cell r="H456">
            <v>0</v>
          </cell>
          <cell r="I456">
            <v>0</v>
          </cell>
          <cell r="J456">
            <v>0</v>
          </cell>
          <cell r="K456">
            <v>1558444</v>
          </cell>
          <cell r="L456">
            <v>1558444</v>
          </cell>
        </row>
        <row r="457">
          <cell r="A457" t="str">
            <v>현장사무소 부지임대료</v>
          </cell>
          <cell r="B457" t="str">
            <v>60개월</v>
          </cell>
          <cell r="C457">
            <v>3505</v>
          </cell>
          <cell r="D457" t="str">
            <v xml:space="preserve">㎡    </v>
          </cell>
          <cell r="E457">
            <v>3150</v>
          </cell>
          <cell r="F457">
            <v>11040750</v>
          </cell>
          <cell r="G457">
            <v>0</v>
          </cell>
          <cell r="H457">
            <v>0</v>
          </cell>
          <cell r="I457">
            <v>0</v>
          </cell>
          <cell r="J457">
            <v>0</v>
          </cell>
          <cell r="K457">
            <v>3150</v>
          </cell>
          <cell r="L457">
            <v>11040750</v>
          </cell>
        </row>
        <row r="458">
          <cell r="A458" t="str">
            <v>공사현황판</v>
          </cell>
          <cell r="B458" t="str">
            <v>3.0*2.4</v>
          </cell>
          <cell r="C458">
            <v>2</v>
          </cell>
          <cell r="D458" t="str">
            <v xml:space="preserve">식    </v>
          </cell>
          <cell r="E458">
            <v>1192973</v>
          </cell>
          <cell r="F458">
            <v>2385946</v>
          </cell>
          <cell r="G458">
            <v>0</v>
          </cell>
          <cell r="H458">
            <v>0</v>
          </cell>
          <cell r="I458">
            <v>0</v>
          </cell>
          <cell r="J458">
            <v>0</v>
          </cell>
          <cell r="K458">
            <v>1192973</v>
          </cell>
          <cell r="L458">
            <v>2385946</v>
          </cell>
        </row>
        <row r="459">
          <cell r="A459" t="str">
            <v>위험경고표지판</v>
          </cell>
          <cell r="B459" t="str">
            <v>H0.9*W1.2</v>
          </cell>
          <cell r="C459">
            <v>2</v>
          </cell>
          <cell r="D459" t="str">
            <v xml:space="preserve">개    </v>
          </cell>
          <cell r="E459">
            <v>302232</v>
          </cell>
          <cell r="F459">
            <v>604464</v>
          </cell>
          <cell r="G459">
            <v>0</v>
          </cell>
          <cell r="H459">
            <v>0</v>
          </cell>
          <cell r="I459">
            <v>0</v>
          </cell>
          <cell r="J459">
            <v>0</v>
          </cell>
          <cell r="K459">
            <v>302232</v>
          </cell>
          <cell r="L459">
            <v>604464</v>
          </cell>
        </row>
        <row r="460">
          <cell r="A460" t="str">
            <v>축중계사용료(3개월)</v>
          </cell>
          <cell r="B460" t="str">
            <v/>
          </cell>
          <cell r="C460">
            <v>1</v>
          </cell>
          <cell r="D460" t="str">
            <v xml:space="preserve">대    </v>
          </cell>
          <cell r="E460">
            <v>300000</v>
          </cell>
          <cell r="F460">
            <v>300000</v>
          </cell>
          <cell r="G460">
            <v>0</v>
          </cell>
          <cell r="H460">
            <v>0</v>
          </cell>
          <cell r="I460">
            <v>0</v>
          </cell>
          <cell r="J460">
            <v>0</v>
          </cell>
          <cell r="K460">
            <v>300000</v>
          </cell>
          <cell r="L460">
            <v>300000</v>
          </cell>
        </row>
        <row r="461">
          <cell r="A461" t="str">
            <v>축중계설치해체</v>
          </cell>
          <cell r="B461" t="str">
            <v>[이동식]</v>
          </cell>
          <cell r="C461">
            <v>1</v>
          </cell>
          <cell r="D461" t="str">
            <v xml:space="preserve">회    </v>
          </cell>
          <cell r="E461">
            <v>5219</v>
          </cell>
          <cell r="F461">
            <v>5219</v>
          </cell>
          <cell r="G461">
            <v>0</v>
          </cell>
          <cell r="H461">
            <v>0</v>
          </cell>
          <cell r="I461">
            <v>0</v>
          </cell>
          <cell r="J461">
            <v>0</v>
          </cell>
          <cell r="K461">
            <v>5219</v>
          </cell>
          <cell r="L461">
            <v>5219</v>
          </cell>
        </row>
        <row r="462">
          <cell r="A462" t="str">
            <v>세륜세차시설</v>
          </cell>
          <cell r="B462" t="str">
            <v>(자동세륜기)</v>
          </cell>
          <cell r="C462">
            <v>1</v>
          </cell>
          <cell r="D462" t="str">
            <v xml:space="preserve">개소  </v>
          </cell>
          <cell r="E462">
            <v>11208305</v>
          </cell>
          <cell r="F462">
            <v>11208305</v>
          </cell>
          <cell r="G462">
            <v>0</v>
          </cell>
          <cell r="H462">
            <v>0</v>
          </cell>
          <cell r="I462">
            <v>0</v>
          </cell>
          <cell r="J462">
            <v>0</v>
          </cell>
          <cell r="K462">
            <v>11208305</v>
          </cell>
          <cell r="L462">
            <v>11208305</v>
          </cell>
        </row>
        <row r="463">
          <cell r="A463" t="str">
            <v/>
          </cell>
          <cell r="B463" t="str">
            <v/>
          </cell>
          <cell r="C463">
            <v>0</v>
          </cell>
          <cell r="D463" t="str">
            <v xml:space="preserve">      </v>
          </cell>
          <cell r="E463">
            <v>0</v>
          </cell>
          <cell r="F463">
            <v>0</v>
          </cell>
          <cell r="G463">
            <v>0</v>
          </cell>
          <cell r="H463">
            <v>0</v>
          </cell>
          <cell r="I463">
            <v>0</v>
          </cell>
          <cell r="J463">
            <v>0</v>
          </cell>
          <cell r="K463">
            <v>0</v>
          </cell>
          <cell r="L463">
            <v>0</v>
          </cell>
        </row>
        <row r="465">
          <cell r="A465" t="str">
            <v>3.2. 중기운반 공사비 명세서</v>
          </cell>
          <cell r="B465" t="str">
            <v/>
          </cell>
          <cell r="C465">
            <v>1</v>
          </cell>
          <cell r="D465" t="str">
            <v xml:space="preserve">식    </v>
          </cell>
          <cell r="E465" t="str">
            <v/>
          </cell>
          <cell r="F465">
            <v>2985411</v>
          </cell>
          <cell r="G465" t="str">
            <v/>
          </cell>
          <cell r="H465">
            <v>0</v>
          </cell>
          <cell r="I465" t="str">
            <v/>
          </cell>
          <cell r="J465">
            <v>0</v>
          </cell>
          <cell r="K465" t="str">
            <v/>
          </cell>
          <cell r="L465">
            <v>2985411</v>
          </cell>
        </row>
        <row r="466">
          <cell r="A466" t="str">
            <v>중기운반(트럭트레일러)</v>
          </cell>
          <cell r="B466" t="str">
            <v>20ton</v>
          </cell>
          <cell r="C466">
            <v>9</v>
          </cell>
          <cell r="D466" t="str">
            <v xml:space="preserve">대    </v>
          </cell>
          <cell r="E466">
            <v>255650</v>
          </cell>
          <cell r="F466">
            <v>2300850</v>
          </cell>
          <cell r="G466">
            <v>0</v>
          </cell>
          <cell r="H466">
            <v>0</v>
          </cell>
          <cell r="I466">
            <v>0</v>
          </cell>
          <cell r="J466">
            <v>0</v>
          </cell>
          <cell r="K466">
            <v>255650</v>
          </cell>
          <cell r="L466">
            <v>2300850</v>
          </cell>
        </row>
        <row r="467">
          <cell r="A467" t="str">
            <v>중기운반(덤프)</v>
          </cell>
          <cell r="B467" t="str">
            <v>10.5ton</v>
          </cell>
          <cell r="C467">
            <v>5</v>
          </cell>
          <cell r="D467" t="str">
            <v xml:space="preserve">대    </v>
          </cell>
          <cell r="E467">
            <v>96493</v>
          </cell>
          <cell r="F467">
            <v>482465</v>
          </cell>
          <cell r="G467">
            <v>0</v>
          </cell>
          <cell r="H467">
            <v>0</v>
          </cell>
          <cell r="I467">
            <v>0</v>
          </cell>
          <cell r="J467">
            <v>0</v>
          </cell>
          <cell r="K467">
            <v>96493</v>
          </cell>
          <cell r="L467">
            <v>482465</v>
          </cell>
        </row>
        <row r="468">
          <cell r="A468" t="str">
            <v>중기운반(덤프)</v>
          </cell>
          <cell r="B468" t="str">
            <v>15ton</v>
          </cell>
          <cell r="C468">
            <v>1</v>
          </cell>
          <cell r="D468" t="str">
            <v xml:space="preserve">대    </v>
          </cell>
          <cell r="E468">
            <v>126841</v>
          </cell>
          <cell r="F468">
            <v>126841</v>
          </cell>
          <cell r="G468">
            <v>0</v>
          </cell>
          <cell r="H468">
            <v>0</v>
          </cell>
          <cell r="I468">
            <v>0</v>
          </cell>
          <cell r="J468">
            <v>0</v>
          </cell>
          <cell r="K468">
            <v>126841</v>
          </cell>
          <cell r="L468">
            <v>126841</v>
          </cell>
        </row>
        <row r="469">
          <cell r="A469" t="str">
            <v>중기운반(덤프)</v>
          </cell>
          <cell r="B469" t="str">
            <v>2.5ton</v>
          </cell>
          <cell r="C469">
            <v>0</v>
          </cell>
          <cell r="D469" t="str">
            <v xml:space="preserve">대    </v>
          </cell>
          <cell r="E469">
            <v>5546</v>
          </cell>
          <cell r="F469">
            <v>0</v>
          </cell>
          <cell r="G469">
            <v>0</v>
          </cell>
          <cell r="H469">
            <v>0</v>
          </cell>
          <cell r="I469">
            <v>0</v>
          </cell>
          <cell r="J469">
            <v>0</v>
          </cell>
          <cell r="K469">
            <v>5546</v>
          </cell>
          <cell r="L469">
            <v>0</v>
          </cell>
        </row>
        <row r="470">
          <cell r="A470" t="str">
            <v>중기운반(크레인, 타이어)</v>
          </cell>
          <cell r="B470" t="str">
            <v>10ton</v>
          </cell>
          <cell r="C470">
            <v>1</v>
          </cell>
          <cell r="D470" t="str">
            <v xml:space="preserve">대    </v>
          </cell>
          <cell r="E470">
            <v>24562</v>
          </cell>
          <cell r="F470">
            <v>24562</v>
          </cell>
          <cell r="G470">
            <v>0</v>
          </cell>
          <cell r="H470">
            <v>0</v>
          </cell>
          <cell r="I470">
            <v>0</v>
          </cell>
          <cell r="J470">
            <v>0</v>
          </cell>
          <cell r="K470">
            <v>24562</v>
          </cell>
          <cell r="L470">
            <v>24562</v>
          </cell>
        </row>
        <row r="471">
          <cell r="A471" t="str">
            <v>중기운반(크레인, 타이어)</v>
          </cell>
          <cell r="B471" t="str">
            <v>15ton</v>
          </cell>
          <cell r="C471">
            <v>0</v>
          </cell>
          <cell r="D471" t="str">
            <v xml:space="preserve">대    </v>
          </cell>
          <cell r="E471">
            <v>32730</v>
          </cell>
          <cell r="F471">
            <v>0</v>
          </cell>
          <cell r="G471">
            <v>0</v>
          </cell>
          <cell r="H471">
            <v>0</v>
          </cell>
          <cell r="I471">
            <v>0</v>
          </cell>
          <cell r="J471">
            <v>0</v>
          </cell>
          <cell r="K471">
            <v>32730</v>
          </cell>
          <cell r="L471">
            <v>0</v>
          </cell>
        </row>
        <row r="472">
          <cell r="A472" t="str">
            <v>중기운반(크레인, 타이어)</v>
          </cell>
          <cell r="B472" t="str">
            <v>20ton</v>
          </cell>
          <cell r="C472">
            <v>1</v>
          </cell>
          <cell r="D472" t="str">
            <v xml:space="preserve">대    </v>
          </cell>
          <cell r="E472">
            <v>41262</v>
          </cell>
          <cell r="F472">
            <v>41262</v>
          </cell>
          <cell r="G472">
            <v>0</v>
          </cell>
          <cell r="H472">
            <v>0</v>
          </cell>
          <cell r="I472">
            <v>0</v>
          </cell>
          <cell r="J472">
            <v>0</v>
          </cell>
          <cell r="K472">
            <v>41262</v>
          </cell>
          <cell r="L472">
            <v>41262</v>
          </cell>
        </row>
        <row r="473">
          <cell r="A473" t="str">
            <v>중기운반(크레인, 타이어)</v>
          </cell>
          <cell r="B473" t="str">
            <v>25ton</v>
          </cell>
          <cell r="C473">
            <v>0</v>
          </cell>
          <cell r="D473" t="str">
            <v xml:space="preserve">대    </v>
          </cell>
          <cell r="E473">
            <v>45598</v>
          </cell>
          <cell r="F473">
            <v>0</v>
          </cell>
          <cell r="G473">
            <v>0</v>
          </cell>
          <cell r="H473">
            <v>0</v>
          </cell>
          <cell r="I473">
            <v>0</v>
          </cell>
          <cell r="J473">
            <v>0</v>
          </cell>
          <cell r="K473">
            <v>45598</v>
          </cell>
          <cell r="L473">
            <v>0</v>
          </cell>
        </row>
        <row r="474">
          <cell r="A474" t="str">
            <v>중기운반(트럭탑제형 크레인)</v>
          </cell>
          <cell r="B474" t="str">
            <v>3ton</v>
          </cell>
          <cell r="C474">
            <v>1</v>
          </cell>
          <cell r="D474" t="str">
            <v xml:space="preserve">대    </v>
          </cell>
          <cell r="E474">
            <v>9431</v>
          </cell>
          <cell r="F474">
            <v>9431</v>
          </cell>
          <cell r="G474">
            <v>0</v>
          </cell>
          <cell r="H474">
            <v>0</v>
          </cell>
          <cell r="I474">
            <v>0</v>
          </cell>
          <cell r="J474">
            <v>0</v>
          </cell>
          <cell r="K474">
            <v>9431</v>
          </cell>
          <cell r="L474">
            <v>9431</v>
          </cell>
        </row>
        <row r="475">
          <cell r="A475" t="str">
            <v>중기운반(물탱크 살수차)</v>
          </cell>
          <cell r="B475" t="str">
            <v>5500L</v>
          </cell>
          <cell r="C475">
            <v>0</v>
          </cell>
          <cell r="D475" t="str">
            <v xml:space="preserve">대    </v>
          </cell>
          <cell r="E475">
            <v>12318</v>
          </cell>
          <cell r="F475">
            <v>0</v>
          </cell>
          <cell r="G475">
            <v>0</v>
          </cell>
          <cell r="H475">
            <v>0</v>
          </cell>
          <cell r="I475">
            <v>0</v>
          </cell>
          <cell r="J475">
            <v>0</v>
          </cell>
          <cell r="K475">
            <v>12318</v>
          </cell>
          <cell r="L475">
            <v>0</v>
          </cell>
        </row>
        <row r="476">
          <cell r="A476" t="str">
            <v/>
          </cell>
          <cell r="B476" t="str">
            <v/>
          </cell>
          <cell r="C476">
            <v>0</v>
          </cell>
          <cell r="D476" t="str">
            <v xml:space="preserve">      </v>
          </cell>
          <cell r="E476">
            <v>0</v>
          </cell>
          <cell r="F476">
            <v>0</v>
          </cell>
          <cell r="G476">
            <v>0</v>
          </cell>
          <cell r="H476">
            <v>0</v>
          </cell>
          <cell r="I476">
            <v>0</v>
          </cell>
          <cell r="J476">
            <v>0</v>
          </cell>
          <cell r="K476">
            <v>0</v>
          </cell>
          <cell r="L476">
            <v>0</v>
          </cell>
        </row>
        <row r="478">
          <cell r="A478" t="str">
            <v>3.3. 품질관리비</v>
          </cell>
          <cell r="B478" t="str">
            <v/>
          </cell>
          <cell r="C478">
            <v>1</v>
          </cell>
          <cell r="D478" t="str">
            <v xml:space="preserve">식    </v>
          </cell>
          <cell r="E478" t="str">
            <v/>
          </cell>
          <cell r="F478">
            <v>204009600</v>
          </cell>
          <cell r="G478" t="str">
            <v/>
          </cell>
          <cell r="H478">
            <v>0</v>
          </cell>
          <cell r="I478" t="str">
            <v/>
          </cell>
          <cell r="J478">
            <v>0</v>
          </cell>
          <cell r="K478" t="str">
            <v/>
          </cell>
          <cell r="L478">
            <v>204009600</v>
          </cell>
        </row>
        <row r="479">
          <cell r="A479" t="str">
            <v xml:space="preserve">    1) 품질시험비</v>
          </cell>
          <cell r="B479" t="str">
            <v/>
          </cell>
          <cell r="C479">
            <v>1</v>
          </cell>
          <cell r="D479" t="str">
            <v xml:space="preserve">식    </v>
          </cell>
          <cell r="E479">
            <v>45676600</v>
          </cell>
          <cell r="F479">
            <v>45676600</v>
          </cell>
          <cell r="G479">
            <v>0</v>
          </cell>
          <cell r="H479">
            <v>0</v>
          </cell>
          <cell r="I479">
            <v>0</v>
          </cell>
          <cell r="J479">
            <v>0</v>
          </cell>
          <cell r="K479">
            <v>45676600</v>
          </cell>
          <cell r="L479">
            <v>45676600</v>
          </cell>
        </row>
        <row r="480">
          <cell r="A480" t="str">
            <v xml:space="preserve">    2) 품질관리활동비</v>
          </cell>
          <cell r="B480" t="str">
            <v/>
          </cell>
          <cell r="C480">
            <v>1</v>
          </cell>
          <cell r="D480" t="str">
            <v xml:space="preserve">식    </v>
          </cell>
          <cell r="E480">
            <v>158333000</v>
          </cell>
          <cell r="F480">
            <v>158333000</v>
          </cell>
          <cell r="G480">
            <v>0</v>
          </cell>
          <cell r="H480">
            <v>0</v>
          </cell>
          <cell r="I480">
            <v>0</v>
          </cell>
          <cell r="J480">
            <v>0</v>
          </cell>
          <cell r="K480">
            <v>158333000</v>
          </cell>
          <cell r="L480">
            <v>158333000</v>
          </cell>
        </row>
        <row r="481">
          <cell r="A481" t="str">
            <v/>
          </cell>
          <cell r="B481" t="str">
            <v/>
          </cell>
          <cell r="C481">
            <v>0</v>
          </cell>
          <cell r="D481" t="str">
            <v xml:space="preserve">      </v>
          </cell>
          <cell r="E481">
            <v>0</v>
          </cell>
          <cell r="F481">
            <v>0</v>
          </cell>
          <cell r="G481">
            <v>0</v>
          </cell>
          <cell r="H481">
            <v>0</v>
          </cell>
          <cell r="I481">
            <v>0</v>
          </cell>
          <cell r="J481">
            <v>0</v>
          </cell>
          <cell r="K481">
            <v>0</v>
          </cell>
          <cell r="L481">
            <v>0</v>
          </cell>
        </row>
        <row r="483">
          <cell r="A483" t="str">
            <v xml:space="preserve">    1) 품질시험비</v>
          </cell>
          <cell r="B483" t="str">
            <v/>
          </cell>
          <cell r="C483">
            <v>1</v>
          </cell>
          <cell r="D483" t="str">
            <v xml:space="preserve">식    </v>
          </cell>
          <cell r="E483" t="str">
            <v/>
          </cell>
          <cell r="F483">
            <v>45676600</v>
          </cell>
          <cell r="G483" t="str">
            <v/>
          </cell>
          <cell r="H483">
            <v>0</v>
          </cell>
          <cell r="I483" t="str">
            <v/>
          </cell>
          <cell r="J483">
            <v>0</v>
          </cell>
          <cell r="K483" t="str">
            <v/>
          </cell>
          <cell r="L483">
            <v>45676600</v>
          </cell>
        </row>
        <row r="484">
          <cell r="A484" t="str">
            <v xml:space="preserve"> 가) 관리시험</v>
          </cell>
          <cell r="B484" t="str">
            <v/>
          </cell>
          <cell r="C484">
            <v>0</v>
          </cell>
          <cell r="D484" t="str">
            <v xml:space="preserve">      </v>
          </cell>
          <cell r="E484">
            <v>0</v>
          </cell>
          <cell r="F484">
            <v>38260000</v>
          </cell>
          <cell r="G484">
            <v>0</v>
          </cell>
          <cell r="H484">
            <v>0</v>
          </cell>
          <cell r="I484">
            <v>0</v>
          </cell>
          <cell r="J484">
            <v>0</v>
          </cell>
          <cell r="K484">
            <v>0</v>
          </cell>
          <cell r="L484">
            <v>38260000</v>
          </cell>
        </row>
        <row r="485">
          <cell r="A485" t="str">
            <v xml:space="preserve">  다  짐</v>
          </cell>
          <cell r="B485" t="str">
            <v>성토용흙</v>
          </cell>
          <cell r="C485">
            <v>8</v>
          </cell>
          <cell r="D485" t="str">
            <v xml:space="preserve">회    </v>
          </cell>
          <cell r="E485">
            <v>176000</v>
          </cell>
          <cell r="F485">
            <v>1408000</v>
          </cell>
          <cell r="G485">
            <v>0</v>
          </cell>
          <cell r="H485">
            <v>0</v>
          </cell>
          <cell r="I485">
            <v>0</v>
          </cell>
          <cell r="J485">
            <v>0</v>
          </cell>
          <cell r="K485">
            <v>176000</v>
          </cell>
          <cell r="L485">
            <v>1408000</v>
          </cell>
        </row>
        <row r="486">
          <cell r="A486" t="str">
            <v xml:space="preserve">  현장밀도</v>
          </cell>
          <cell r="B486" t="str">
            <v>성토용흙</v>
          </cell>
          <cell r="C486">
            <v>8</v>
          </cell>
          <cell r="D486" t="str">
            <v xml:space="preserve">회    </v>
          </cell>
          <cell r="E486">
            <v>45700</v>
          </cell>
          <cell r="F486">
            <v>365600</v>
          </cell>
          <cell r="G486">
            <v>0</v>
          </cell>
          <cell r="H486">
            <v>0</v>
          </cell>
          <cell r="I486">
            <v>0</v>
          </cell>
          <cell r="J486">
            <v>0</v>
          </cell>
          <cell r="K486">
            <v>45700</v>
          </cell>
          <cell r="L486">
            <v>365600</v>
          </cell>
        </row>
        <row r="487">
          <cell r="A487" t="str">
            <v xml:space="preserve">  함수량</v>
          </cell>
          <cell r="B487" t="str">
            <v>성토용흙</v>
          </cell>
          <cell r="C487">
            <v>8</v>
          </cell>
          <cell r="D487" t="str">
            <v xml:space="preserve">회    </v>
          </cell>
          <cell r="E487">
            <v>6400</v>
          </cell>
          <cell r="F487">
            <v>51200</v>
          </cell>
          <cell r="G487">
            <v>0</v>
          </cell>
          <cell r="H487">
            <v>0</v>
          </cell>
          <cell r="I487">
            <v>0</v>
          </cell>
          <cell r="J487">
            <v>0</v>
          </cell>
          <cell r="K487">
            <v>6400</v>
          </cell>
          <cell r="L487">
            <v>51200</v>
          </cell>
        </row>
        <row r="488">
          <cell r="A488" t="str">
            <v xml:space="preserve">  현장밀도</v>
          </cell>
          <cell r="B488" t="str">
            <v>되메우기및뒷채움</v>
          </cell>
          <cell r="C488">
            <v>12</v>
          </cell>
          <cell r="D488" t="str">
            <v xml:space="preserve">회    </v>
          </cell>
          <cell r="E488">
            <v>78100</v>
          </cell>
          <cell r="F488">
            <v>937200</v>
          </cell>
          <cell r="G488">
            <v>0</v>
          </cell>
          <cell r="H488">
            <v>0</v>
          </cell>
          <cell r="I488">
            <v>0</v>
          </cell>
          <cell r="J488">
            <v>0</v>
          </cell>
          <cell r="K488">
            <v>78100</v>
          </cell>
          <cell r="L488">
            <v>937200</v>
          </cell>
        </row>
        <row r="489">
          <cell r="A489" t="str">
            <v xml:space="preserve">  함수비</v>
          </cell>
          <cell r="B489" t="str">
            <v>되메우기및뒷채움</v>
          </cell>
          <cell r="C489">
            <v>12</v>
          </cell>
          <cell r="D489" t="str">
            <v xml:space="preserve">회    </v>
          </cell>
          <cell r="E489">
            <v>6400</v>
          </cell>
          <cell r="F489">
            <v>76800</v>
          </cell>
          <cell r="G489">
            <v>0</v>
          </cell>
          <cell r="H489">
            <v>0</v>
          </cell>
          <cell r="I489">
            <v>0</v>
          </cell>
          <cell r="J489">
            <v>0</v>
          </cell>
          <cell r="K489">
            <v>6400</v>
          </cell>
          <cell r="L489">
            <v>76800</v>
          </cell>
        </row>
        <row r="490">
          <cell r="A490" t="str">
            <v xml:space="preserve">  다  짐</v>
          </cell>
          <cell r="B490" t="str">
            <v>되메우기및뒷채움</v>
          </cell>
          <cell r="C490">
            <v>12</v>
          </cell>
          <cell r="D490" t="str">
            <v xml:space="preserve">회    </v>
          </cell>
          <cell r="E490">
            <v>166400</v>
          </cell>
          <cell r="F490">
            <v>1996800</v>
          </cell>
          <cell r="G490">
            <v>0</v>
          </cell>
          <cell r="H490">
            <v>0</v>
          </cell>
          <cell r="I490">
            <v>0</v>
          </cell>
          <cell r="J490">
            <v>0</v>
          </cell>
          <cell r="K490">
            <v>166400</v>
          </cell>
          <cell r="L490">
            <v>1996800</v>
          </cell>
        </row>
        <row r="491">
          <cell r="A491" t="str">
            <v xml:space="preserve">  다짐</v>
          </cell>
          <cell r="B491" t="str">
            <v>보조기층</v>
          </cell>
          <cell r="C491">
            <v>14</v>
          </cell>
          <cell r="D491" t="str">
            <v xml:space="preserve">회    </v>
          </cell>
          <cell r="E491">
            <v>157000</v>
          </cell>
          <cell r="F491">
            <v>2198000</v>
          </cell>
          <cell r="G491">
            <v>0</v>
          </cell>
          <cell r="H491">
            <v>0</v>
          </cell>
          <cell r="I491">
            <v>0</v>
          </cell>
          <cell r="J491">
            <v>0</v>
          </cell>
          <cell r="K491">
            <v>157000</v>
          </cell>
          <cell r="L491">
            <v>2198000</v>
          </cell>
        </row>
        <row r="492">
          <cell r="A492" t="str">
            <v xml:space="preserve">  함수비</v>
          </cell>
          <cell r="B492" t="str">
            <v>보조기층</v>
          </cell>
          <cell r="C492">
            <v>14</v>
          </cell>
          <cell r="D492" t="str">
            <v xml:space="preserve">회    </v>
          </cell>
          <cell r="E492">
            <v>6300</v>
          </cell>
          <cell r="F492">
            <v>88200</v>
          </cell>
          <cell r="G492">
            <v>0</v>
          </cell>
          <cell r="H492">
            <v>0</v>
          </cell>
          <cell r="I492">
            <v>0</v>
          </cell>
          <cell r="J492">
            <v>0</v>
          </cell>
          <cell r="K492">
            <v>6300</v>
          </cell>
          <cell r="L492">
            <v>88200</v>
          </cell>
        </row>
        <row r="493">
          <cell r="A493" t="str">
            <v xml:space="preserve">  현장밀도</v>
          </cell>
          <cell r="B493" t="str">
            <v>보조기층</v>
          </cell>
          <cell r="C493">
            <v>14</v>
          </cell>
          <cell r="D493" t="str">
            <v xml:space="preserve">회    </v>
          </cell>
          <cell r="E493">
            <v>68700</v>
          </cell>
          <cell r="F493">
            <v>961800</v>
          </cell>
          <cell r="G493">
            <v>0</v>
          </cell>
          <cell r="H493">
            <v>0</v>
          </cell>
          <cell r="I493">
            <v>0</v>
          </cell>
          <cell r="J493">
            <v>0</v>
          </cell>
          <cell r="K493">
            <v>68700</v>
          </cell>
          <cell r="L493">
            <v>961800</v>
          </cell>
        </row>
        <row r="494">
          <cell r="A494" t="str">
            <v xml:space="preserve">  프루프롤링</v>
          </cell>
          <cell r="B494" t="str">
            <v>보조기층</v>
          </cell>
          <cell r="C494">
            <v>3</v>
          </cell>
          <cell r="D494" t="str">
            <v xml:space="preserve">회    </v>
          </cell>
          <cell r="E494">
            <v>132400</v>
          </cell>
          <cell r="F494">
            <v>397200</v>
          </cell>
          <cell r="G494">
            <v>0</v>
          </cell>
          <cell r="H494">
            <v>0</v>
          </cell>
          <cell r="I494">
            <v>0</v>
          </cell>
          <cell r="J494">
            <v>0</v>
          </cell>
          <cell r="K494">
            <v>132400</v>
          </cell>
          <cell r="L494">
            <v>397200</v>
          </cell>
        </row>
        <row r="495">
          <cell r="A495" t="str">
            <v xml:space="preserve">  평판재하</v>
          </cell>
          <cell r="B495" t="str">
            <v>보조기층</v>
          </cell>
          <cell r="C495">
            <v>1</v>
          </cell>
          <cell r="D495" t="str">
            <v xml:space="preserve">회    </v>
          </cell>
          <cell r="E495">
            <v>176600</v>
          </cell>
          <cell r="F495">
            <v>176600</v>
          </cell>
          <cell r="G495">
            <v>0</v>
          </cell>
          <cell r="H495">
            <v>0</v>
          </cell>
          <cell r="I495">
            <v>0</v>
          </cell>
          <cell r="J495">
            <v>0</v>
          </cell>
          <cell r="K495">
            <v>176600</v>
          </cell>
          <cell r="L495">
            <v>176600</v>
          </cell>
        </row>
        <row r="496">
          <cell r="A496" t="str">
            <v xml:space="preserve">  슬럼프</v>
          </cell>
          <cell r="B496" t="str">
            <v>굳지않은콘크리</v>
          </cell>
          <cell r="C496">
            <v>379</v>
          </cell>
          <cell r="D496" t="str">
            <v xml:space="preserve">회    </v>
          </cell>
          <cell r="E496">
            <v>1900</v>
          </cell>
          <cell r="F496">
            <v>720100</v>
          </cell>
          <cell r="G496">
            <v>0</v>
          </cell>
          <cell r="H496">
            <v>0</v>
          </cell>
          <cell r="I496">
            <v>0</v>
          </cell>
          <cell r="J496">
            <v>0</v>
          </cell>
          <cell r="K496">
            <v>1900</v>
          </cell>
          <cell r="L496">
            <v>720100</v>
          </cell>
        </row>
        <row r="497">
          <cell r="A497" t="str">
            <v xml:space="preserve">  공기량</v>
          </cell>
          <cell r="B497" t="str">
            <v>굳지않은콘크리</v>
          </cell>
          <cell r="C497">
            <v>379</v>
          </cell>
          <cell r="D497" t="str">
            <v xml:space="preserve">회    </v>
          </cell>
          <cell r="E497">
            <v>10200</v>
          </cell>
          <cell r="F497">
            <v>3865800</v>
          </cell>
          <cell r="G497">
            <v>0</v>
          </cell>
          <cell r="H497">
            <v>0</v>
          </cell>
          <cell r="I497">
            <v>0</v>
          </cell>
          <cell r="J497">
            <v>0</v>
          </cell>
          <cell r="K497">
            <v>10200</v>
          </cell>
          <cell r="L497">
            <v>3865800</v>
          </cell>
        </row>
        <row r="498">
          <cell r="A498" t="str">
            <v xml:space="preserve">  염화물함유량</v>
          </cell>
          <cell r="B498" t="str">
            <v>굳지않은콘크리</v>
          </cell>
          <cell r="C498">
            <v>379</v>
          </cell>
          <cell r="D498" t="str">
            <v xml:space="preserve">회    </v>
          </cell>
          <cell r="E498">
            <v>8100</v>
          </cell>
          <cell r="F498">
            <v>3069900</v>
          </cell>
          <cell r="G498">
            <v>0</v>
          </cell>
          <cell r="H498">
            <v>0</v>
          </cell>
          <cell r="I498">
            <v>0</v>
          </cell>
          <cell r="J498">
            <v>0</v>
          </cell>
          <cell r="K498">
            <v>8100</v>
          </cell>
          <cell r="L498">
            <v>3069900</v>
          </cell>
        </row>
        <row r="499">
          <cell r="A499" t="str">
            <v xml:space="preserve">  압축강도(3개한조)</v>
          </cell>
          <cell r="B499" t="str">
            <v>굳지않은콘크리</v>
          </cell>
          <cell r="C499">
            <v>379</v>
          </cell>
          <cell r="D499" t="str">
            <v xml:space="preserve">회    </v>
          </cell>
          <cell r="E499">
            <v>5700</v>
          </cell>
          <cell r="F499">
            <v>2160300</v>
          </cell>
          <cell r="G499">
            <v>0</v>
          </cell>
          <cell r="H499">
            <v>0</v>
          </cell>
          <cell r="I499">
            <v>0</v>
          </cell>
          <cell r="J499">
            <v>0</v>
          </cell>
          <cell r="K499">
            <v>5700</v>
          </cell>
          <cell r="L499">
            <v>2160300</v>
          </cell>
        </row>
        <row r="500">
          <cell r="A500" t="str">
            <v xml:space="preserve">  공시체제작</v>
          </cell>
          <cell r="B500" t="str">
            <v>굳지않은콘크리</v>
          </cell>
          <cell r="C500">
            <v>379</v>
          </cell>
          <cell r="D500" t="str">
            <v xml:space="preserve">회    </v>
          </cell>
          <cell r="E500">
            <v>39000</v>
          </cell>
          <cell r="F500">
            <v>14781000</v>
          </cell>
          <cell r="G500">
            <v>0</v>
          </cell>
          <cell r="H500">
            <v>0</v>
          </cell>
          <cell r="I500">
            <v>0</v>
          </cell>
          <cell r="J500">
            <v>0</v>
          </cell>
          <cell r="K500">
            <v>39000</v>
          </cell>
          <cell r="L500">
            <v>14781000</v>
          </cell>
        </row>
        <row r="501">
          <cell r="A501" t="str">
            <v xml:space="preserve">  밀도 및 흡수율</v>
          </cell>
          <cell r="B501" t="str">
            <v>석재</v>
          </cell>
          <cell r="C501">
            <v>0</v>
          </cell>
          <cell r="D501" t="str">
            <v xml:space="preserve">회    </v>
          </cell>
          <cell r="E501">
            <v>37200</v>
          </cell>
          <cell r="F501">
            <v>0</v>
          </cell>
          <cell r="G501">
            <v>0</v>
          </cell>
          <cell r="H501">
            <v>0</v>
          </cell>
          <cell r="I501">
            <v>0</v>
          </cell>
          <cell r="J501">
            <v>0</v>
          </cell>
          <cell r="K501">
            <v>37200</v>
          </cell>
          <cell r="L501">
            <v>0</v>
          </cell>
        </row>
        <row r="502">
          <cell r="A502" t="str">
            <v xml:space="preserve">  압축강도</v>
          </cell>
          <cell r="B502" t="str">
            <v>석재</v>
          </cell>
          <cell r="C502">
            <v>0</v>
          </cell>
          <cell r="D502" t="str">
            <v xml:space="preserve">회    </v>
          </cell>
          <cell r="E502">
            <v>17100</v>
          </cell>
          <cell r="F502">
            <v>0</v>
          </cell>
          <cell r="G502">
            <v>0</v>
          </cell>
          <cell r="H502">
            <v>0</v>
          </cell>
          <cell r="I502">
            <v>0</v>
          </cell>
          <cell r="J502">
            <v>0</v>
          </cell>
          <cell r="K502">
            <v>17100</v>
          </cell>
          <cell r="L502">
            <v>0</v>
          </cell>
        </row>
        <row r="503">
          <cell r="A503" t="str">
            <v xml:space="preserve">  말뚝재하시험</v>
          </cell>
          <cell r="B503" t="str">
            <v>정재하 시험</v>
          </cell>
          <cell r="C503">
            <v>2</v>
          </cell>
          <cell r="D503" t="str">
            <v xml:space="preserve">회    </v>
          </cell>
          <cell r="E503">
            <v>2028200</v>
          </cell>
          <cell r="F503">
            <v>4056400</v>
          </cell>
          <cell r="G503">
            <v>0</v>
          </cell>
          <cell r="H503">
            <v>0</v>
          </cell>
          <cell r="I503">
            <v>0</v>
          </cell>
          <cell r="J503">
            <v>0</v>
          </cell>
          <cell r="K503">
            <v>2028200</v>
          </cell>
          <cell r="L503">
            <v>4056400</v>
          </cell>
        </row>
        <row r="504">
          <cell r="A504" t="str">
            <v xml:space="preserve">  말뚝재하시험</v>
          </cell>
          <cell r="B504" t="str">
            <v>동재하 시험</v>
          </cell>
          <cell r="C504">
            <v>2</v>
          </cell>
          <cell r="D504" t="str">
            <v xml:space="preserve">회    </v>
          </cell>
          <cell r="E504">
            <v>348100</v>
          </cell>
          <cell r="F504">
            <v>696200</v>
          </cell>
          <cell r="G504">
            <v>0</v>
          </cell>
          <cell r="H504">
            <v>0</v>
          </cell>
          <cell r="I504">
            <v>0</v>
          </cell>
          <cell r="J504">
            <v>0</v>
          </cell>
          <cell r="K504">
            <v>348100</v>
          </cell>
          <cell r="L504">
            <v>696200</v>
          </cell>
        </row>
        <row r="505">
          <cell r="A505" t="str">
            <v xml:space="preserve">  토질조사</v>
          </cell>
          <cell r="B505" t="str">
            <v>필요시</v>
          </cell>
          <cell r="C505">
            <v>2</v>
          </cell>
          <cell r="D505" t="str">
            <v xml:space="preserve">회    </v>
          </cell>
          <cell r="E505">
            <v>111600</v>
          </cell>
          <cell r="F505">
            <v>223200</v>
          </cell>
          <cell r="G505">
            <v>0</v>
          </cell>
          <cell r="H505">
            <v>0</v>
          </cell>
          <cell r="I505">
            <v>0</v>
          </cell>
          <cell r="J505">
            <v>0</v>
          </cell>
          <cell r="K505">
            <v>111600</v>
          </cell>
          <cell r="L505">
            <v>223200</v>
          </cell>
        </row>
        <row r="506">
          <cell r="A506" t="str">
            <v xml:space="preserve">  겉모양 및 모양</v>
          </cell>
          <cell r="B506" t="str">
            <v>프리텐션방식원심력고강도콘크리트말뚝</v>
          </cell>
          <cell r="C506">
            <v>1</v>
          </cell>
          <cell r="D506" t="str">
            <v xml:space="preserve">회    </v>
          </cell>
          <cell r="E506">
            <v>1700</v>
          </cell>
          <cell r="F506">
            <v>1700</v>
          </cell>
          <cell r="G506">
            <v>0</v>
          </cell>
          <cell r="H506">
            <v>0</v>
          </cell>
          <cell r="I506">
            <v>0</v>
          </cell>
          <cell r="J506">
            <v>0</v>
          </cell>
          <cell r="K506">
            <v>1700</v>
          </cell>
          <cell r="L506">
            <v>1700</v>
          </cell>
        </row>
        <row r="507">
          <cell r="A507" t="str">
            <v xml:space="preserve">  치수</v>
          </cell>
          <cell r="B507" t="str">
            <v>프리텐션방식원심력고강도콘크리트말뚝</v>
          </cell>
          <cell r="C507">
            <v>1</v>
          </cell>
          <cell r="D507" t="str">
            <v xml:space="preserve">회    </v>
          </cell>
          <cell r="E507">
            <v>1700</v>
          </cell>
          <cell r="F507">
            <v>1700</v>
          </cell>
          <cell r="G507">
            <v>0</v>
          </cell>
          <cell r="H507">
            <v>0</v>
          </cell>
          <cell r="I507">
            <v>0</v>
          </cell>
          <cell r="J507">
            <v>0</v>
          </cell>
          <cell r="K507">
            <v>1700</v>
          </cell>
          <cell r="L507">
            <v>1700</v>
          </cell>
        </row>
        <row r="508">
          <cell r="A508" t="str">
            <v xml:space="preserve">  몸체 및 이음부의 휨강도</v>
          </cell>
          <cell r="B508" t="str">
            <v>프리텐션방식원심력고강도콘크리트말뚝</v>
          </cell>
          <cell r="C508">
            <v>1</v>
          </cell>
          <cell r="D508" t="str">
            <v xml:space="preserve">회    </v>
          </cell>
          <cell r="E508">
            <v>4200</v>
          </cell>
          <cell r="F508">
            <v>4200</v>
          </cell>
          <cell r="G508">
            <v>0</v>
          </cell>
          <cell r="H508">
            <v>0</v>
          </cell>
          <cell r="I508">
            <v>0</v>
          </cell>
          <cell r="J508">
            <v>0</v>
          </cell>
          <cell r="K508">
            <v>4200</v>
          </cell>
          <cell r="L508">
            <v>4200</v>
          </cell>
        </row>
        <row r="509">
          <cell r="A509" t="str">
            <v xml:space="preserve">  몸체의 축력 휨강도</v>
          </cell>
          <cell r="B509" t="str">
            <v>프리텐션방식원심력고강도콘크리트말뚝</v>
          </cell>
          <cell r="C509">
            <v>1</v>
          </cell>
          <cell r="D509" t="str">
            <v xml:space="preserve">회    </v>
          </cell>
          <cell r="E509">
            <v>1700</v>
          </cell>
          <cell r="F509">
            <v>1700</v>
          </cell>
          <cell r="G509">
            <v>0</v>
          </cell>
          <cell r="H509">
            <v>0</v>
          </cell>
          <cell r="I509">
            <v>0</v>
          </cell>
          <cell r="J509">
            <v>0</v>
          </cell>
          <cell r="K509">
            <v>1700</v>
          </cell>
          <cell r="L509">
            <v>1700</v>
          </cell>
        </row>
        <row r="510">
          <cell r="A510" t="str">
            <v xml:space="preserve">  몸체의 전단 강도</v>
          </cell>
          <cell r="B510" t="str">
            <v>프리텐션방식원심력고강도콘크리트말뚝</v>
          </cell>
          <cell r="C510">
            <v>1</v>
          </cell>
          <cell r="D510" t="str">
            <v xml:space="preserve">회    </v>
          </cell>
          <cell r="E510">
            <v>1700</v>
          </cell>
          <cell r="F510">
            <v>1700</v>
          </cell>
          <cell r="G510">
            <v>0</v>
          </cell>
          <cell r="H510">
            <v>0</v>
          </cell>
          <cell r="I510">
            <v>0</v>
          </cell>
          <cell r="J510">
            <v>0</v>
          </cell>
          <cell r="K510">
            <v>1700</v>
          </cell>
          <cell r="L510">
            <v>1700</v>
          </cell>
        </row>
        <row r="511">
          <cell r="A511" t="str">
            <v xml:space="preserve">  PC강재 및 철근배치</v>
          </cell>
          <cell r="B511" t="str">
            <v>프리텐션방식원심력고강도콘크리트말뚝</v>
          </cell>
          <cell r="C511">
            <v>1</v>
          </cell>
          <cell r="D511" t="str">
            <v xml:space="preserve">회    </v>
          </cell>
          <cell r="E511">
            <v>18700</v>
          </cell>
          <cell r="F511">
            <v>18700</v>
          </cell>
          <cell r="G511">
            <v>0</v>
          </cell>
          <cell r="H511">
            <v>0</v>
          </cell>
          <cell r="I511">
            <v>0</v>
          </cell>
          <cell r="J511">
            <v>0</v>
          </cell>
          <cell r="K511">
            <v>18700</v>
          </cell>
          <cell r="L511">
            <v>18700</v>
          </cell>
        </row>
        <row r="512">
          <cell r="A512" t="str">
            <v/>
          </cell>
          <cell r="B512" t="str">
            <v/>
          </cell>
          <cell r="C512">
            <v>0</v>
          </cell>
          <cell r="D512" t="str">
            <v xml:space="preserve">      </v>
          </cell>
          <cell r="E512">
            <v>0</v>
          </cell>
          <cell r="F512">
            <v>0</v>
          </cell>
          <cell r="G512">
            <v>0</v>
          </cell>
          <cell r="H512">
            <v>0</v>
          </cell>
          <cell r="I512">
            <v>0</v>
          </cell>
          <cell r="J512">
            <v>0</v>
          </cell>
          <cell r="K512">
            <v>0</v>
          </cell>
          <cell r="L512">
            <v>0</v>
          </cell>
        </row>
        <row r="513">
          <cell r="A513" t="str">
            <v xml:space="preserve"> 나) 확인시험</v>
          </cell>
          <cell r="B513" t="str">
            <v/>
          </cell>
          <cell r="C513">
            <v>0</v>
          </cell>
          <cell r="D513" t="str">
            <v xml:space="preserve">      </v>
          </cell>
          <cell r="E513">
            <v>0</v>
          </cell>
          <cell r="F513">
            <v>7416600</v>
          </cell>
          <cell r="G513">
            <v>0</v>
          </cell>
          <cell r="H513">
            <v>0</v>
          </cell>
          <cell r="I513">
            <v>0</v>
          </cell>
          <cell r="J513">
            <v>0</v>
          </cell>
          <cell r="K513">
            <v>0</v>
          </cell>
          <cell r="L513">
            <v>7416600</v>
          </cell>
        </row>
        <row r="514">
          <cell r="A514" t="str">
            <v xml:space="preserve">  다  짐</v>
          </cell>
          <cell r="B514" t="str">
            <v>성토용흙[수탁]</v>
          </cell>
          <cell r="C514">
            <v>1</v>
          </cell>
          <cell r="D514" t="str">
            <v xml:space="preserve">회    </v>
          </cell>
          <cell r="E514">
            <v>191400</v>
          </cell>
          <cell r="F514">
            <v>191400</v>
          </cell>
          <cell r="G514">
            <v>0</v>
          </cell>
          <cell r="H514">
            <v>0</v>
          </cell>
          <cell r="I514">
            <v>0</v>
          </cell>
          <cell r="J514">
            <v>0</v>
          </cell>
          <cell r="K514">
            <v>191400</v>
          </cell>
          <cell r="L514">
            <v>191400</v>
          </cell>
        </row>
        <row r="515">
          <cell r="A515" t="str">
            <v xml:space="preserve">  현장밀도</v>
          </cell>
          <cell r="B515" t="str">
            <v>성토용흙[수탁]</v>
          </cell>
          <cell r="C515">
            <v>1</v>
          </cell>
          <cell r="D515" t="str">
            <v xml:space="preserve">회    </v>
          </cell>
          <cell r="E515">
            <v>55400</v>
          </cell>
          <cell r="F515">
            <v>55400</v>
          </cell>
          <cell r="G515">
            <v>0</v>
          </cell>
          <cell r="H515">
            <v>0</v>
          </cell>
          <cell r="I515">
            <v>0</v>
          </cell>
          <cell r="J515">
            <v>0</v>
          </cell>
          <cell r="K515">
            <v>55400</v>
          </cell>
          <cell r="L515">
            <v>55400</v>
          </cell>
        </row>
        <row r="516">
          <cell r="A516" t="str">
            <v xml:space="preserve">  함수량</v>
          </cell>
          <cell r="B516" t="str">
            <v>성토용흙[수탁]</v>
          </cell>
          <cell r="C516">
            <v>1</v>
          </cell>
          <cell r="D516" t="str">
            <v xml:space="preserve">회    </v>
          </cell>
          <cell r="E516">
            <v>13100</v>
          </cell>
          <cell r="F516">
            <v>13100</v>
          </cell>
          <cell r="G516">
            <v>0</v>
          </cell>
          <cell r="H516">
            <v>0</v>
          </cell>
          <cell r="I516">
            <v>0</v>
          </cell>
          <cell r="J516">
            <v>0</v>
          </cell>
          <cell r="K516">
            <v>13100</v>
          </cell>
          <cell r="L516">
            <v>13100</v>
          </cell>
        </row>
        <row r="517">
          <cell r="A517" t="str">
            <v xml:space="preserve">  다  짐</v>
          </cell>
          <cell r="B517" t="str">
            <v>되메우기및뒷채움[수탁]</v>
          </cell>
          <cell r="C517">
            <v>1</v>
          </cell>
          <cell r="D517" t="str">
            <v xml:space="preserve">회    </v>
          </cell>
          <cell r="E517">
            <v>181800</v>
          </cell>
          <cell r="F517">
            <v>181800</v>
          </cell>
          <cell r="G517">
            <v>0</v>
          </cell>
          <cell r="H517">
            <v>0</v>
          </cell>
          <cell r="I517">
            <v>0</v>
          </cell>
          <cell r="J517">
            <v>0</v>
          </cell>
          <cell r="K517">
            <v>181800</v>
          </cell>
          <cell r="L517">
            <v>181800</v>
          </cell>
        </row>
        <row r="518">
          <cell r="A518" t="str">
            <v xml:space="preserve">  현장밀도</v>
          </cell>
          <cell r="B518" t="str">
            <v>되메우기및뒷채움[수탁]</v>
          </cell>
          <cell r="C518">
            <v>1</v>
          </cell>
          <cell r="D518" t="str">
            <v xml:space="preserve">회    </v>
          </cell>
          <cell r="E518">
            <v>87800</v>
          </cell>
          <cell r="F518">
            <v>87800</v>
          </cell>
          <cell r="G518">
            <v>0</v>
          </cell>
          <cell r="H518">
            <v>0</v>
          </cell>
          <cell r="I518">
            <v>0</v>
          </cell>
          <cell r="J518">
            <v>0</v>
          </cell>
          <cell r="K518">
            <v>87800</v>
          </cell>
          <cell r="L518">
            <v>87800</v>
          </cell>
        </row>
        <row r="519">
          <cell r="A519" t="str">
            <v xml:space="preserve">  함수비</v>
          </cell>
          <cell r="B519" t="str">
            <v>되메우기및뒷채움[수탁]</v>
          </cell>
          <cell r="C519">
            <v>1</v>
          </cell>
          <cell r="D519" t="str">
            <v xml:space="preserve">회    </v>
          </cell>
          <cell r="E519">
            <v>13100</v>
          </cell>
          <cell r="F519">
            <v>13100</v>
          </cell>
          <cell r="G519">
            <v>0</v>
          </cell>
          <cell r="H519">
            <v>0</v>
          </cell>
          <cell r="I519">
            <v>0</v>
          </cell>
          <cell r="J519">
            <v>0</v>
          </cell>
          <cell r="K519">
            <v>13100</v>
          </cell>
          <cell r="L519">
            <v>13100</v>
          </cell>
        </row>
        <row r="520">
          <cell r="A520" t="str">
            <v xml:space="preserve">  다짐</v>
          </cell>
          <cell r="B520" t="str">
            <v>보조기층(수탁)</v>
          </cell>
          <cell r="C520">
            <v>1</v>
          </cell>
          <cell r="D520" t="str">
            <v xml:space="preserve">회    </v>
          </cell>
          <cell r="E520">
            <v>172500</v>
          </cell>
          <cell r="F520">
            <v>172500</v>
          </cell>
          <cell r="G520">
            <v>0</v>
          </cell>
          <cell r="H520">
            <v>0</v>
          </cell>
          <cell r="I520">
            <v>0</v>
          </cell>
          <cell r="J520">
            <v>0</v>
          </cell>
          <cell r="K520">
            <v>172500</v>
          </cell>
          <cell r="L520">
            <v>172500</v>
          </cell>
        </row>
        <row r="521">
          <cell r="A521" t="str">
            <v xml:space="preserve">  함수비</v>
          </cell>
          <cell r="B521" t="str">
            <v>보조기층(수탁)</v>
          </cell>
          <cell r="C521">
            <v>1</v>
          </cell>
          <cell r="D521" t="str">
            <v xml:space="preserve">회    </v>
          </cell>
          <cell r="E521">
            <v>13000</v>
          </cell>
          <cell r="F521">
            <v>13000</v>
          </cell>
          <cell r="G521">
            <v>0</v>
          </cell>
          <cell r="H521">
            <v>0</v>
          </cell>
          <cell r="I521">
            <v>0</v>
          </cell>
          <cell r="J521">
            <v>0</v>
          </cell>
          <cell r="K521">
            <v>13000</v>
          </cell>
          <cell r="L521">
            <v>13000</v>
          </cell>
        </row>
        <row r="522">
          <cell r="A522" t="str">
            <v xml:space="preserve">  현장밀도</v>
          </cell>
          <cell r="B522" t="str">
            <v>보조기층(수탁)</v>
          </cell>
          <cell r="C522">
            <v>1</v>
          </cell>
          <cell r="D522" t="str">
            <v xml:space="preserve">회    </v>
          </cell>
          <cell r="E522">
            <v>78400</v>
          </cell>
          <cell r="F522">
            <v>78400</v>
          </cell>
          <cell r="G522">
            <v>0</v>
          </cell>
          <cell r="H522">
            <v>0</v>
          </cell>
          <cell r="I522">
            <v>0</v>
          </cell>
          <cell r="J522">
            <v>0</v>
          </cell>
          <cell r="K522">
            <v>78400</v>
          </cell>
          <cell r="L522">
            <v>78400</v>
          </cell>
        </row>
        <row r="523">
          <cell r="A523" t="str">
            <v xml:space="preserve">  프루프롤링</v>
          </cell>
          <cell r="B523" t="str">
            <v>보조기층(수탁)</v>
          </cell>
          <cell r="C523">
            <v>1</v>
          </cell>
          <cell r="D523" t="str">
            <v xml:space="preserve">회    </v>
          </cell>
          <cell r="E523">
            <v>142100</v>
          </cell>
          <cell r="F523">
            <v>142100</v>
          </cell>
          <cell r="G523">
            <v>0</v>
          </cell>
          <cell r="H523">
            <v>0</v>
          </cell>
          <cell r="I523">
            <v>0</v>
          </cell>
          <cell r="J523">
            <v>0</v>
          </cell>
          <cell r="K523">
            <v>142100</v>
          </cell>
          <cell r="L523">
            <v>142100</v>
          </cell>
        </row>
        <row r="524">
          <cell r="A524" t="str">
            <v xml:space="preserve">  평판재하</v>
          </cell>
          <cell r="B524" t="str">
            <v>보조기층(수탁)</v>
          </cell>
          <cell r="C524">
            <v>1</v>
          </cell>
          <cell r="D524" t="str">
            <v xml:space="preserve">회    </v>
          </cell>
          <cell r="E524">
            <v>192000</v>
          </cell>
          <cell r="F524">
            <v>192000</v>
          </cell>
          <cell r="G524">
            <v>0</v>
          </cell>
          <cell r="H524">
            <v>0</v>
          </cell>
          <cell r="I524">
            <v>0</v>
          </cell>
          <cell r="J524">
            <v>0</v>
          </cell>
          <cell r="K524">
            <v>192000</v>
          </cell>
          <cell r="L524">
            <v>192000</v>
          </cell>
        </row>
        <row r="525">
          <cell r="A525" t="str">
            <v xml:space="preserve">  슬럼프</v>
          </cell>
          <cell r="B525" t="str">
            <v>굳지않은콘크리[수탁]</v>
          </cell>
          <cell r="C525">
            <v>38</v>
          </cell>
          <cell r="D525" t="str">
            <v xml:space="preserve">회    </v>
          </cell>
          <cell r="E525">
            <v>8700</v>
          </cell>
          <cell r="F525">
            <v>330600</v>
          </cell>
          <cell r="G525">
            <v>0</v>
          </cell>
          <cell r="H525">
            <v>0</v>
          </cell>
          <cell r="I525">
            <v>0</v>
          </cell>
          <cell r="J525">
            <v>0</v>
          </cell>
          <cell r="K525">
            <v>8700</v>
          </cell>
          <cell r="L525">
            <v>330600</v>
          </cell>
        </row>
        <row r="526">
          <cell r="A526" t="str">
            <v xml:space="preserve">  공기량</v>
          </cell>
          <cell r="B526" t="str">
            <v>굳지않은콘크리[수탁]</v>
          </cell>
          <cell r="C526">
            <v>38</v>
          </cell>
          <cell r="D526" t="str">
            <v xml:space="preserve">회    </v>
          </cell>
          <cell r="E526">
            <v>19900</v>
          </cell>
          <cell r="F526">
            <v>756200</v>
          </cell>
          <cell r="G526">
            <v>0</v>
          </cell>
          <cell r="H526">
            <v>0</v>
          </cell>
          <cell r="I526">
            <v>0</v>
          </cell>
          <cell r="J526">
            <v>0</v>
          </cell>
          <cell r="K526">
            <v>19900</v>
          </cell>
          <cell r="L526">
            <v>756200</v>
          </cell>
        </row>
        <row r="527">
          <cell r="A527" t="str">
            <v xml:space="preserve">  염화물함유량</v>
          </cell>
          <cell r="B527" t="str">
            <v>굳지않은콘크리[수탁]</v>
          </cell>
          <cell r="C527">
            <v>38</v>
          </cell>
          <cell r="D527" t="str">
            <v xml:space="preserve">회    </v>
          </cell>
          <cell r="E527">
            <v>17700</v>
          </cell>
          <cell r="F527">
            <v>672600</v>
          </cell>
          <cell r="G527">
            <v>0</v>
          </cell>
          <cell r="H527">
            <v>0</v>
          </cell>
          <cell r="I527">
            <v>0</v>
          </cell>
          <cell r="J527">
            <v>0</v>
          </cell>
          <cell r="K527">
            <v>17700</v>
          </cell>
          <cell r="L527">
            <v>672600</v>
          </cell>
        </row>
        <row r="528">
          <cell r="A528" t="str">
            <v xml:space="preserve">  압축강도(3개한조)</v>
          </cell>
          <cell r="B528" t="str">
            <v>굳지않은콘크리[수탁]</v>
          </cell>
          <cell r="C528">
            <v>38</v>
          </cell>
          <cell r="D528" t="str">
            <v xml:space="preserve">회    </v>
          </cell>
          <cell r="E528">
            <v>12500</v>
          </cell>
          <cell r="F528">
            <v>475000</v>
          </cell>
          <cell r="G528">
            <v>0</v>
          </cell>
          <cell r="H528">
            <v>0</v>
          </cell>
          <cell r="I528">
            <v>0</v>
          </cell>
          <cell r="J528">
            <v>0</v>
          </cell>
          <cell r="K528">
            <v>12500</v>
          </cell>
          <cell r="L528">
            <v>475000</v>
          </cell>
        </row>
        <row r="529">
          <cell r="A529" t="str">
            <v xml:space="preserve">  공시체제작</v>
          </cell>
          <cell r="B529" t="str">
            <v>굳지않은콘크리[수탁]</v>
          </cell>
          <cell r="C529">
            <v>38</v>
          </cell>
          <cell r="D529" t="str">
            <v xml:space="preserve">회    </v>
          </cell>
          <cell r="E529">
            <v>48700</v>
          </cell>
          <cell r="F529">
            <v>1850600</v>
          </cell>
          <cell r="G529">
            <v>0</v>
          </cell>
          <cell r="H529">
            <v>0</v>
          </cell>
          <cell r="I529">
            <v>0</v>
          </cell>
          <cell r="J529">
            <v>0</v>
          </cell>
          <cell r="K529">
            <v>48700</v>
          </cell>
          <cell r="L529">
            <v>1850600</v>
          </cell>
        </row>
        <row r="530">
          <cell r="A530" t="str">
            <v xml:space="preserve">  평누름에 의한 압축하중</v>
          </cell>
          <cell r="B530" t="str">
            <v>강재 파이프서포트</v>
          </cell>
          <cell r="C530">
            <v>1</v>
          </cell>
          <cell r="D530" t="str">
            <v xml:space="preserve">회    </v>
          </cell>
          <cell r="E530">
            <v>156000</v>
          </cell>
          <cell r="F530">
            <v>156000</v>
          </cell>
          <cell r="G530">
            <v>0</v>
          </cell>
          <cell r="H530">
            <v>0</v>
          </cell>
          <cell r="I530">
            <v>0</v>
          </cell>
          <cell r="J530">
            <v>0</v>
          </cell>
          <cell r="K530">
            <v>156000</v>
          </cell>
          <cell r="L530">
            <v>156000</v>
          </cell>
        </row>
        <row r="531">
          <cell r="A531" t="str">
            <v xml:space="preserve">  인장하중</v>
          </cell>
          <cell r="B531" t="str">
            <v>강관비계용부재(비계용강관)</v>
          </cell>
          <cell r="C531">
            <v>1</v>
          </cell>
          <cell r="D531" t="str">
            <v xml:space="preserve">회    </v>
          </cell>
          <cell r="E531">
            <v>198000</v>
          </cell>
          <cell r="F531">
            <v>198000</v>
          </cell>
          <cell r="G531">
            <v>0</v>
          </cell>
          <cell r="H531">
            <v>0</v>
          </cell>
          <cell r="I531">
            <v>0</v>
          </cell>
          <cell r="J531">
            <v>0</v>
          </cell>
          <cell r="K531">
            <v>198000</v>
          </cell>
          <cell r="L531">
            <v>198000</v>
          </cell>
        </row>
        <row r="532">
          <cell r="A532" t="str">
            <v xml:space="preserve">  휨하중/인장하중/압축하중</v>
          </cell>
          <cell r="B532" t="str">
            <v>강관비계용부재(강관조인트)</v>
          </cell>
          <cell r="C532">
            <v>1</v>
          </cell>
          <cell r="D532" t="str">
            <v xml:space="preserve">회    </v>
          </cell>
          <cell r="E532">
            <v>561000</v>
          </cell>
          <cell r="F532">
            <v>561000</v>
          </cell>
          <cell r="G532">
            <v>0</v>
          </cell>
          <cell r="H532">
            <v>0</v>
          </cell>
          <cell r="I532">
            <v>0</v>
          </cell>
          <cell r="J532">
            <v>0</v>
          </cell>
          <cell r="K532">
            <v>561000</v>
          </cell>
          <cell r="L532">
            <v>561000</v>
          </cell>
        </row>
        <row r="533">
          <cell r="A533" t="str">
            <v xml:space="preserve">  압축하중</v>
          </cell>
          <cell r="B533" t="str">
            <v>조립형비계및동바리부재(수직재)</v>
          </cell>
          <cell r="C533">
            <v>1</v>
          </cell>
          <cell r="D533" t="str">
            <v xml:space="preserve">회    </v>
          </cell>
          <cell r="E533">
            <v>206000</v>
          </cell>
          <cell r="F533">
            <v>206000</v>
          </cell>
          <cell r="G533">
            <v>0</v>
          </cell>
          <cell r="H533">
            <v>0</v>
          </cell>
          <cell r="I533">
            <v>0</v>
          </cell>
          <cell r="J533">
            <v>0</v>
          </cell>
          <cell r="K533">
            <v>206000</v>
          </cell>
          <cell r="L533">
            <v>206000</v>
          </cell>
        </row>
        <row r="534">
          <cell r="A534" t="str">
            <v xml:space="preserve">  휨하중</v>
          </cell>
          <cell r="B534" t="str">
            <v>조립형비계및동바리부재(수평재)</v>
          </cell>
          <cell r="C534">
            <v>1</v>
          </cell>
          <cell r="D534" t="str">
            <v xml:space="preserve">회    </v>
          </cell>
          <cell r="E534">
            <v>273000</v>
          </cell>
          <cell r="F534">
            <v>273000</v>
          </cell>
          <cell r="G534">
            <v>0</v>
          </cell>
          <cell r="H534">
            <v>0</v>
          </cell>
          <cell r="I534">
            <v>0</v>
          </cell>
          <cell r="J534">
            <v>0</v>
          </cell>
          <cell r="K534">
            <v>273000</v>
          </cell>
          <cell r="L534">
            <v>273000</v>
          </cell>
        </row>
        <row r="535">
          <cell r="A535" t="str">
            <v xml:space="preserve">  압축하중</v>
          </cell>
          <cell r="B535" t="str">
            <v>조립형비계및동바리부재(가새재)</v>
          </cell>
          <cell r="C535">
            <v>1</v>
          </cell>
          <cell r="D535" t="str">
            <v xml:space="preserve">회    </v>
          </cell>
          <cell r="E535">
            <v>189000</v>
          </cell>
          <cell r="F535">
            <v>189000</v>
          </cell>
          <cell r="G535">
            <v>0</v>
          </cell>
          <cell r="H535">
            <v>0</v>
          </cell>
          <cell r="I535">
            <v>0</v>
          </cell>
          <cell r="J535">
            <v>0</v>
          </cell>
          <cell r="K535">
            <v>189000</v>
          </cell>
          <cell r="L535">
            <v>189000</v>
          </cell>
        </row>
        <row r="536">
          <cell r="A536" t="str">
            <v xml:space="preserve">  휨하중</v>
          </cell>
          <cell r="B536" t="str">
            <v>조립형비계및동바리부재(트러스)</v>
          </cell>
          <cell r="C536">
            <v>1</v>
          </cell>
          <cell r="D536" t="str">
            <v xml:space="preserve">회    </v>
          </cell>
          <cell r="E536">
            <v>242000</v>
          </cell>
          <cell r="F536">
            <v>242000</v>
          </cell>
          <cell r="G536">
            <v>0</v>
          </cell>
          <cell r="H536">
            <v>0</v>
          </cell>
          <cell r="I536">
            <v>0</v>
          </cell>
          <cell r="J536">
            <v>0</v>
          </cell>
          <cell r="K536">
            <v>242000</v>
          </cell>
          <cell r="L536">
            <v>242000</v>
          </cell>
        </row>
        <row r="537">
          <cell r="A537" t="str">
            <v xml:space="preserve">  압축/인장하중</v>
          </cell>
          <cell r="B537" t="str">
            <v>조립형비계및동바리부재(연결조인트)</v>
          </cell>
          <cell r="C537">
            <v>1</v>
          </cell>
          <cell r="D537" t="str">
            <v xml:space="preserve">회    </v>
          </cell>
          <cell r="E537">
            <v>366000</v>
          </cell>
          <cell r="F537">
            <v>366000</v>
          </cell>
          <cell r="G537">
            <v>0</v>
          </cell>
          <cell r="H537">
            <v>0</v>
          </cell>
          <cell r="I537">
            <v>0</v>
          </cell>
          <cell r="J537">
            <v>0</v>
          </cell>
          <cell r="K537">
            <v>366000</v>
          </cell>
          <cell r="L537">
            <v>366000</v>
          </cell>
        </row>
        <row r="538">
          <cell r="A538" t="str">
            <v xml:space="preserve">  밀도 및 흡수율</v>
          </cell>
          <cell r="B538" t="str">
            <v>석재(수탁)</v>
          </cell>
          <cell r="C538">
            <v>0</v>
          </cell>
          <cell r="D538" t="str">
            <v xml:space="preserve">회    </v>
          </cell>
          <cell r="E538">
            <v>46800</v>
          </cell>
          <cell r="F538">
            <v>0</v>
          </cell>
          <cell r="G538">
            <v>0</v>
          </cell>
          <cell r="H538">
            <v>0</v>
          </cell>
          <cell r="I538">
            <v>0</v>
          </cell>
          <cell r="J538">
            <v>0</v>
          </cell>
          <cell r="K538">
            <v>46800</v>
          </cell>
          <cell r="L538">
            <v>0</v>
          </cell>
        </row>
        <row r="539">
          <cell r="A539" t="str">
            <v xml:space="preserve">  압축강도</v>
          </cell>
          <cell r="B539" t="str">
            <v>석재(수탁)</v>
          </cell>
          <cell r="C539">
            <v>0</v>
          </cell>
          <cell r="D539" t="str">
            <v xml:space="preserve">회    </v>
          </cell>
          <cell r="E539">
            <v>26800</v>
          </cell>
          <cell r="F539">
            <v>0</v>
          </cell>
          <cell r="G539">
            <v>0</v>
          </cell>
          <cell r="H539">
            <v>0</v>
          </cell>
          <cell r="I539">
            <v>0</v>
          </cell>
          <cell r="J539">
            <v>0</v>
          </cell>
          <cell r="K539">
            <v>26800</v>
          </cell>
          <cell r="L539">
            <v>0</v>
          </cell>
        </row>
        <row r="540">
          <cell r="A540" t="str">
            <v/>
          </cell>
          <cell r="B540" t="str">
            <v/>
          </cell>
          <cell r="C540">
            <v>0</v>
          </cell>
          <cell r="D540" t="str">
            <v xml:space="preserve">      </v>
          </cell>
          <cell r="E540">
            <v>0</v>
          </cell>
          <cell r="F540">
            <v>0</v>
          </cell>
          <cell r="G540">
            <v>0</v>
          </cell>
          <cell r="H540">
            <v>0</v>
          </cell>
          <cell r="I540">
            <v>0</v>
          </cell>
          <cell r="J540">
            <v>0</v>
          </cell>
          <cell r="K540">
            <v>0</v>
          </cell>
          <cell r="L540">
            <v>0</v>
          </cell>
        </row>
        <row r="542">
          <cell r="A542" t="str">
            <v xml:space="preserve">    2) 품질관리활동비</v>
          </cell>
          <cell r="B542" t="str">
            <v/>
          </cell>
          <cell r="C542">
            <v>1</v>
          </cell>
          <cell r="D542" t="str">
            <v xml:space="preserve">식    </v>
          </cell>
          <cell r="E542" t="str">
            <v/>
          </cell>
          <cell r="F542">
            <v>158333000</v>
          </cell>
          <cell r="G542" t="str">
            <v/>
          </cell>
          <cell r="H542">
            <v>0</v>
          </cell>
          <cell r="I542" t="str">
            <v/>
          </cell>
          <cell r="J542">
            <v>0</v>
          </cell>
          <cell r="K542" t="str">
            <v/>
          </cell>
          <cell r="L542">
            <v>158333000</v>
          </cell>
        </row>
        <row r="543">
          <cell r="A543" t="str">
            <v>품질관리활동비</v>
          </cell>
          <cell r="B543" t="str">
            <v>내역별첨</v>
          </cell>
          <cell r="C543">
            <v>1</v>
          </cell>
          <cell r="D543" t="str">
            <v xml:space="preserve">식    </v>
          </cell>
          <cell r="E543">
            <v>158333000</v>
          </cell>
          <cell r="F543">
            <v>158333000</v>
          </cell>
          <cell r="G543">
            <v>0</v>
          </cell>
          <cell r="H543">
            <v>0</v>
          </cell>
          <cell r="I543">
            <v>0</v>
          </cell>
          <cell r="J543">
            <v>0</v>
          </cell>
          <cell r="K543">
            <v>158333000</v>
          </cell>
          <cell r="L543">
            <v>158333000</v>
          </cell>
        </row>
        <row r="544">
          <cell r="A544" t="str">
            <v/>
          </cell>
          <cell r="B544" t="str">
            <v/>
          </cell>
          <cell r="C544">
            <v>0</v>
          </cell>
          <cell r="D544" t="str">
            <v xml:space="preserve">      </v>
          </cell>
          <cell r="E544">
            <v>0</v>
          </cell>
          <cell r="F544">
            <v>0</v>
          </cell>
          <cell r="G544">
            <v>0</v>
          </cell>
          <cell r="H544">
            <v>0</v>
          </cell>
          <cell r="I544">
            <v>0</v>
          </cell>
          <cell r="J544">
            <v>0</v>
          </cell>
          <cell r="K544">
            <v>0</v>
          </cell>
          <cell r="L544">
            <v>0</v>
          </cell>
        </row>
        <row r="546">
          <cell r="A546" t="str">
            <v>3.4. 구조물헐기</v>
          </cell>
          <cell r="B546" t="str">
            <v/>
          </cell>
          <cell r="C546">
            <v>1</v>
          </cell>
          <cell r="D546" t="str">
            <v xml:space="preserve">식    </v>
          </cell>
          <cell r="E546" t="str">
            <v/>
          </cell>
          <cell r="F546">
            <v>142064193</v>
          </cell>
          <cell r="G546" t="str">
            <v/>
          </cell>
          <cell r="H546">
            <v>23376093</v>
          </cell>
          <cell r="I546" t="str">
            <v/>
          </cell>
          <cell r="J546">
            <v>43241479</v>
          </cell>
          <cell r="K546" t="str">
            <v/>
          </cell>
          <cell r="L546">
            <v>75446621</v>
          </cell>
        </row>
        <row r="547">
          <cell r="A547" t="str">
            <v>구조물헐기(브레이카,철근)</v>
          </cell>
          <cell r="B547" t="str">
            <v>T=30㎝미만</v>
          </cell>
          <cell r="C547">
            <v>362.45</v>
          </cell>
          <cell r="D547" t="str">
            <v xml:space="preserve">㎥    </v>
          </cell>
          <cell r="E547">
            <v>29325</v>
          </cell>
          <cell r="F547">
            <v>10628844</v>
          </cell>
          <cell r="G547">
            <v>1893</v>
          </cell>
          <cell r="H547">
            <v>686117</v>
          </cell>
          <cell r="I547">
            <v>14431</v>
          </cell>
          <cell r="J547">
            <v>5230515</v>
          </cell>
          <cell r="K547">
            <v>13001</v>
          </cell>
          <cell r="L547">
            <v>4712212</v>
          </cell>
        </row>
        <row r="548">
          <cell r="A548" t="str">
            <v>구조물헐기(브레이카,철근)</v>
          </cell>
          <cell r="B548" t="str">
            <v>T=30㎝이상</v>
          </cell>
          <cell r="C548">
            <v>391.56</v>
          </cell>
          <cell r="D548" t="str">
            <v xml:space="preserve">㎥    </v>
          </cell>
          <cell r="E548">
            <v>34274</v>
          </cell>
          <cell r="F548">
            <v>13420326</v>
          </cell>
          <cell r="G548">
            <v>3464</v>
          </cell>
          <cell r="H548">
            <v>1356363</v>
          </cell>
          <cell r="I548">
            <v>15272</v>
          </cell>
          <cell r="J548">
            <v>5979904</v>
          </cell>
          <cell r="K548">
            <v>15538</v>
          </cell>
          <cell r="L548">
            <v>6084059</v>
          </cell>
        </row>
        <row r="549">
          <cell r="A549" t="str">
            <v>구조물헐기(브레이카,무근)</v>
          </cell>
          <cell r="B549" t="str">
            <v>T=30㎝미만</v>
          </cell>
          <cell r="C549">
            <v>3592.96</v>
          </cell>
          <cell r="D549" t="str">
            <v xml:space="preserve">㎥    </v>
          </cell>
          <cell r="E549">
            <v>12897</v>
          </cell>
          <cell r="F549">
            <v>46338404</v>
          </cell>
          <cell r="G549">
            <v>4290</v>
          </cell>
          <cell r="H549">
            <v>15413798</v>
          </cell>
          <cell r="I549">
            <v>1683</v>
          </cell>
          <cell r="J549">
            <v>6046951</v>
          </cell>
          <cell r="K549">
            <v>6924</v>
          </cell>
          <cell r="L549">
            <v>24877655</v>
          </cell>
        </row>
        <row r="550">
          <cell r="A550" t="str">
            <v>구조물헐기(브레이카,아스콘)</v>
          </cell>
          <cell r="B550" t="str">
            <v>T=30㎝미만</v>
          </cell>
          <cell r="C550">
            <v>0</v>
          </cell>
          <cell r="D550" t="str">
            <v xml:space="preserve">㎥    </v>
          </cell>
          <cell r="E550">
            <v>3812</v>
          </cell>
          <cell r="F550">
            <v>0</v>
          </cell>
          <cell r="G550">
            <v>1233</v>
          </cell>
          <cell r="H550">
            <v>0</v>
          </cell>
          <cell r="I550">
            <v>589</v>
          </cell>
          <cell r="J550">
            <v>0</v>
          </cell>
          <cell r="K550">
            <v>1990</v>
          </cell>
          <cell r="L550">
            <v>0</v>
          </cell>
        </row>
        <row r="551">
          <cell r="A551" t="str">
            <v>호안블록해체</v>
          </cell>
          <cell r="B551" t="str">
            <v>기계사용</v>
          </cell>
          <cell r="C551">
            <v>24261.54</v>
          </cell>
          <cell r="D551" t="str">
            <v xml:space="preserve">㎡    </v>
          </cell>
          <cell r="E551">
            <v>1702</v>
          </cell>
          <cell r="F551">
            <v>41293139</v>
          </cell>
          <cell r="G551">
            <v>244</v>
          </cell>
          <cell r="H551">
            <v>5919815</v>
          </cell>
          <cell r="I551">
            <v>1071</v>
          </cell>
          <cell r="J551">
            <v>25984109</v>
          </cell>
          <cell r="K551">
            <v>387</v>
          </cell>
          <cell r="L551">
            <v>9389215</v>
          </cell>
        </row>
        <row r="552">
          <cell r="A552" t="str">
            <v>폐기물 적재상차비</v>
          </cell>
          <cell r="B552" t="str">
            <v/>
          </cell>
          <cell r="C552">
            <v>16694.22</v>
          </cell>
          <cell r="D552" t="str">
            <v xml:space="preserve">ton   </v>
          </cell>
          <cell r="E552">
            <v>1820</v>
          </cell>
          <cell r="F552">
            <v>30383480</v>
          </cell>
          <cell r="G552">
            <v>0</v>
          </cell>
          <cell r="H552">
            <v>0</v>
          </cell>
          <cell r="I552">
            <v>0</v>
          </cell>
          <cell r="J552">
            <v>0</v>
          </cell>
          <cell r="K552">
            <v>1820</v>
          </cell>
          <cell r="L552">
            <v>30383480</v>
          </cell>
        </row>
        <row r="553">
          <cell r="A553" t="str">
            <v/>
          </cell>
          <cell r="B553" t="str">
            <v/>
          </cell>
          <cell r="C553">
            <v>0</v>
          </cell>
          <cell r="D553" t="str">
            <v xml:space="preserve">      </v>
          </cell>
          <cell r="E553">
            <v>0</v>
          </cell>
          <cell r="F553">
            <v>0</v>
          </cell>
          <cell r="G553">
            <v>0</v>
          </cell>
          <cell r="H553">
            <v>0</v>
          </cell>
          <cell r="I553">
            <v>0</v>
          </cell>
          <cell r="J553">
            <v>0</v>
          </cell>
          <cell r="K553">
            <v>0</v>
          </cell>
          <cell r="L553">
            <v>0</v>
          </cell>
        </row>
        <row r="555">
          <cell r="A555" t="str">
            <v>3.5. 임목폐기물 처리</v>
          </cell>
          <cell r="B555" t="str">
            <v/>
          </cell>
          <cell r="C555">
            <v>1</v>
          </cell>
          <cell r="D555" t="str">
            <v xml:space="preserve">식    </v>
          </cell>
          <cell r="E555" t="str">
            <v/>
          </cell>
          <cell r="F555">
            <v>0</v>
          </cell>
          <cell r="G555" t="str">
            <v/>
          </cell>
          <cell r="H555">
            <v>0</v>
          </cell>
          <cell r="I555" t="str">
            <v/>
          </cell>
          <cell r="J555">
            <v>0</v>
          </cell>
          <cell r="K555" t="str">
            <v/>
          </cell>
          <cell r="L555">
            <v>0</v>
          </cell>
        </row>
        <row r="556">
          <cell r="A556" t="str">
            <v>벌목</v>
          </cell>
          <cell r="B556" t="str">
            <v>나무높이 5m 미만</v>
          </cell>
          <cell r="C556">
            <v>0</v>
          </cell>
          <cell r="D556" t="str">
            <v xml:space="preserve">㎡    </v>
          </cell>
          <cell r="E556">
            <v>579</v>
          </cell>
          <cell r="F556">
            <v>0</v>
          </cell>
          <cell r="G556">
            <v>67</v>
          </cell>
          <cell r="H556">
            <v>0</v>
          </cell>
          <cell r="I556">
            <v>470</v>
          </cell>
          <cell r="J556">
            <v>0</v>
          </cell>
          <cell r="K556">
            <v>42</v>
          </cell>
          <cell r="L556">
            <v>0</v>
          </cell>
        </row>
        <row r="557">
          <cell r="A557" t="str">
            <v>임목폐기물우드칩생산(임야면적당)</v>
          </cell>
          <cell r="B557" t="str">
            <v>자주식, 354.35kw</v>
          </cell>
          <cell r="C557">
            <v>0</v>
          </cell>
          <cell r="D557" t="str">
            <v xml:space="preserve">㎥    </v>
          </cell>
          <cell r="E557">
            <v>553</v>
          </cell>
          <cell r="F557">
            <v>0</v>
          </cell>
          <cell r="G557">
            <v>275</v>
          </cell>
          <cell r="H557">
            <v>0</v>
          </cell>
          <cell r="I557">
            <v>15</v>
          </cell>
          <cell r="J557">
            <v>0</v>
          </cell>
          <cell r="K557">
            <v>263</v>
          </cell>
          <cell r="L557">
            <v>0</v>
          </cell>
        </row>
        <row r="558">
          <cell r="A558" t="str">
            <v/>
          </cell>
          <cell r="B558" t="str">
            <v/>
          </cell>
          <cell r="C558">
            <v>0</v>
          </cell>
          <cell r="D558" t="str">
            <v xml:space="preserve">      </v>
          </cell>
          <cell r="E558">
            <v>0</v>
          </cell>
          <cell r="F558">
            <v>0</v>
          </cell>
          <cell r="G558">
            <v>0</v>
          </cell>
          <cell r="H558">
            <v>0</v>
          </cell>
          <cell r="I558">
            <v>0</v>
          </cell>
          <cell r="J558">
            <v>0</v>
          </cell>
          <cell r="K558">
            <v>0</v>
          </cell>
          <cell r="L558">
            <v>0</v>
          </cell>
        </row>
        <row r="560">
          <cell r="A560" t="str">
            <v>3.6. 폐기물야적지적재운반</v>
          </cell>
          <cell r="B560" t="str">
            <v/>
          </cell>
          <cell r="C560">
            <v>1</v>
          </cell>
          <cell r="D560" t="str">
            <v xml:space="preserve">식    </v>
          </cell>
          <cell r="E560" t="str">
            <v/>
          </cell>
          <cell r="F560">
            <v>2745357</v>
          </cell>
          <cell r="G560" t="str">
            <v/>
          </cell>
          <cell r="H560">
            <v>1245030</v>
          </cell>
          <cell r="I560" t="str">
            <v/>
          </cell>
          <cell r="J560">
            <v>0</v>
          </cell>
          <cell r="K560" t="str">
            <v/>
          </cell>
          <cell r="L560">
            <v>1500327</v>
          </cell>
        </row>
        <row r="561">
          <cell r="A561" t="str">
            <v>폐철근콘크리트야적지적재</v>
          </cell>
          <cell r="B561" t="str">
            <v>백호:1.0㎥</v>
          </cell>
          <cell r="C561">
            <v>687.4</v>
          </cell>
          <cell r="D561" t="str">
            <v xml:space="preserve">㎥    </v>
          </cell>
          <cell r="E561">
            <v>976</v>
          </cell>
          <cell r="F561">
            <v>670901</v>
          </cell>
          <cell r="G561">
            <v>527</v>
          </cell>
          <cell r="H561">
            <v>362259</v>
          </cell>
          <cell r="I561">
            <v>0</v>
          </cell>
          <cell r="J561">
            <v>0</v>
          </cell>
          <cell r="K561">
            <v>449</v>
          </cell>
          <cell r="L561">
            <v>308642</v>
          </cell>
        </row>
        <row r="562">
          <cell r="A562" t="str">
            <v>폐철근콘크리트야적지운반</v>
          </cell>
          <cell r="B562" t="str">
            <v>덤프:15ton</v>
          </cell>
          <cell r="C562">
            <v>687.4</v>
          </cell>
          <cell r="D562" t="str">
            <v xml:space="preserve">㎥    </v>
          </cell>
          <cell r="E562">
            <v>739</v>
          </cell>
          <cell r="F562">
            <v>507988</v>
          </cell>
          <cell r="G562">
            <v>231</v>
          </cell>
          <cell r="H562">
            <v>158789</v>
          </cell>
          <cell r="I562">
            <v>0</v>
          </cell>
          <cell r="J562">
            <v>0</v>
          </cell>
          <cell r="K562">
            <v>508</v>
          </cell>
          <cell r="L562">
            <v>349199</v>
          </cell>
        </row>
        <row r="563">
          <cell r="A563" t="str">
            <v>폐무근콘크리트야적지적재</v>
          </cell>
          <cell r="B563" t="str">
            <v>백호:1.0㎥</v>
          </cell>
          <cell r="C563">
            <v>925.81</v>
          </cell>
          <cell r="D563" t="str">
            <v xml:space="preserve">㎥    </v>
          </cell>
          <cell r="E563">
            <v>1019</v>
          </cell>
          <cell r="F563">
            <v>943399</v>
          </cell>
          <cell r="G563">
            <v>550</v>
          </cell>
          <cell r="H563">
            <v>509195</v>
          </cell>
          <cell r="I563">
            <v>0</v>
          </cell>
          <cell r="J563">
            <v>0</v>
          </cell>
          <cell r="K563">
            <v>469</v>
          </cell>
          <cell r="L563">
            <v>434204</v>
          </cell>
        </row>
        <row r="564">
          <cell r="A564" t="str">
            <v>폐무근콘크리트야적지운반</v>
          </cell>
          <cell r="B564" t="str">
            <v>덤프:15ton</v>
          </cell>
          <cell r="C564">
            <v>925.81</v>
          </cell>
          <cell r="D564" t="str">
            <v xml:space="preserve">㎥    </v>
          </cell>
          <cell r="E564">
            <v>673</v>
          </cell>
          <cell r="F564">
            <v>623069</v>
          </cell>
          <cell r="G564">
            <v>232</v>
          </cell>
          <cell r="H564">
            <v>214787</v>
          </cell>
          <cell r="I564">
            <v>0</v>
          </cell>
          <cell r="J564">
            <v>0</v>
          </cell>
          <cell r="K564">
            <v>441</v>
          </cell>
          <cell r="L564">
            <v>408282</v>
          </cell>
        </row>
        <row r="565">
          <cell r="A565" t="str">
            <v/>
          </cell>
          <cell r="B565" t="str">
            <v/>
          </cell>
          <cell r="C565">
            <v>0</v>
          </cell>
          <cell r="D565" t="str">
            <v xml:space="preserve">      </v>
          </cell>
          <cell r="E565">
            <v>0</v>
          </cell>
          <cell r="F565">
            <v>0</v>
          </cell>
          <cell r="G565">
            <v>0</v>
          </cell>
          <cell r="H565">
            <v>0</v>
          </cell>
          <cell r="I565">
            <v>0</v>
          </cell>
          <cell r="J565">
            <v>0</v>
          </cell>
          <cell r="K565">
            <v>0</v>
          </cell>
          <cell r="L565">
            <v>0</v>
          </cell>
        </row>
        <row r="567">
          <cell r="A567" t="str">
            <v>3.7. 기타</v>
          </cell>
          <cell r="B567" t="str">
            <v/>
          </cell>
          <cell r="C567">
            <v>1</v>
          </cell>
          <cell r="D567" t="str">
            <v xml:space="preserve">식    </v>
          </cell>
          <cell r="E567" t="str">
            <v/>
          </cell>
          <cell r="F567">
            <v>10212016</v>
          </cell>
          <cell r="G567" t="str">
            <v/>
          </cell>
          <cell r="H567">
            <v>0</v>
          </cell>
          <cell r="I567" t="str">
            <v/>
          </cell>
          <cell r="J567">
            <v>0</v>
          </cell>
          <cell r="K567" t="str">
            <v/>
          </cell>
          <cell r="L567">
            <v>10212016</v>
          </cell>
        </row>
        <row r="568">
          <cell r="A568" t="str">
            <v xml:space="preserve">   1) 시공상세도 작성비</v>
          </cell>
          <cell r="B568" t="str">
            <v/>
          </cell>
          <cell r="C568">
            <v>0</v>
          </cell>
          <cell r="D568" t="str">
            <v xml:space="preserve">      </v>
          </cell>
          <cell r="E568">
            <v>0</v>
          </cell>
          <cell r="F568">
            <v>6504580</v>
          </cell>
          <cell r="G568">
            <v>0</v>
          </cell>
          <cell r="H568">
            <v>0</v>
          </cell>
          <cell r="I568">
            <v>0</v>
          </cell>
          <cell r="J568">
            <v>0</v>
          </cell>
          <cell r="K568">
            <v>0</v>
          </cell>
          <cell r="L568">
            <v>6504580</v>
          </cell>
        </row>
        <row r="569">
          <cell r="A569" t="str">
            <v xml:space="preserve">  시공상세도작성(단순)</v>
          </cell>
          <cell r="B569" t="str">
            <v/>
          </cell>
          <cell r="C569">
            <v>10</v>
          </cell>
          <cell r="D569" t="str">
            <v xml:space="preserve">매    </v>
          </cell>
          <cell r="E569">
            <v>132092</v>
          </cell>
          <cell r="F569">
            <v>1320920</v>
          </cell>
          <cell r="G569">
            <v>0</v>
          </cell>
          <cell r="H569">
            <v>0</v>
          </cell>
          <cell r="I569">
            <v>0</v>
          </cell>
          <cell r="J569">
            <v>0</v>
          </cell>
          <cell r="K569">
            <v>132092</v>
          </cell>
          <cell r="L569">
            <v>1320920</v>
          </cell>
        </row>
        <row r="570">
          <cell r="A570" t="str">
            <v xml:space="preserve">  시공상세도작성(보통)</v>
          </cell>
          <cell r="B570" t="str">
            <v/>
          </cell>
          <cell r="C570">
            <v>10</v>
          </cell>
          <cell r="D570" t="str">
            <v xml:space="preserve">매    </v>
          </cell>
          <cell r="E570">
            <v>204520</v>
          </cell>
          <cell r="F570">
            <v>2045200</v>
          </cell>
          <cell r="G570">
            <v>0</v>
          </cell>
          <cell r="H570">
            <v>0</v>
          </cell>
          <cell r="I570">
            <v>0</v>
          </cell>
          <cell r="J570">
            <v>0</v>
          </cell>
          <cell r="K570">
            <v>204520</v>
          </cell>
          <cell r="L570">
            <v>2045200</v>
          </cell>
        </row>
        <row r="571">
          <cell r="A571" t="str">
            <v xml:space="preserve">  시공상세도작성(복잡)</v>
          </cell>
          <cell r="B571" t="str">
            <v/>
          </cell>
          <cell r="C571">
            <v>10</v>
          </cell>
          <cell r="D571" t="str">
            <v xml:space="preserve">매    </v>
          </cell>
          <cell r="E571">
            <v>313846</v>
          </cell>
          <cell r="F571">
            <v>3138460</v>
          </cell>
          <cell r="G571">
            <v>0</v>
          </cell>
          <cell r="H571">
            <v>0</v>
          </cell>
          <cell r="I571">
            <v>0</v>
          </cell>
          <cell r="J571">
            <v>0</v>
          </cell>
          <cell r="K571">
            <v>313846</v>
          </cell>
          <cell r="L571">
            <v>3138460</v>
          </cell>
        </row>
        <row r="572">
          <cell r="A572" t="str">
            <v xml:space="preserve">   2) 관급자재 관리비</v>
          </cell>
          <cell r="B572" t="str">
            <v/>
          </cell>
          <cell r="C572">
            <v>0</v>
          </cell>
          <cell r="D572" t="str">
            <v xml:space="preserve">      </v>
          </cell>
          <cell r="E572">
            <v>0</v>
          </cell>
          <cell r="F572">
            <v>3707436</v>
          </cell>
          <cell r="G572">
            <v>0</v>
          </cell>
          <cell r="H572">
            <v>0</v>
          </cell>
          <cell r="I572">
            <v>0</v>
          </cell>
          <cell r="J572">
            <v>0</v>
          </cell>
          <cell r="K572">
            <v>0</v>
          </cell>
          <cell r="L572">
            <v>3707436</v>
          </cell>
        </row>
        <row r="573">
          <cell r="A573" t="str">
            <v xml:space="preserve">  관급자재관리비</v>
          </cell>
          <cell r="B573" t="str">
            <v>내역별첨</v>
          </cell>
          <cell r="C573">
            <v>1</v>
          </cell>
          <cell r="D573" t="str">
            <v xml:space="preserve">식    </v>
          </cell>
          <cell r="E573">
            <v>3707436</v>
          </cell>
          <cell r="F573">
            <v>3707436</v>
          </cell>
          <cell r="G573">
            <v>0</v>
          </cell>
          <cell r="H573">
            <v>0</v>
          </cell>
          <cell r="I573">
            <v>0</v>
          </cell>
          <cell r="J573">
            <v>0</v>
          </cell>
          <cell r="K573">
            <v>3707436</v>
          </cell>
          <cell r="L573">
            <v>3707436</v>
          </cell>
        </row>
        <row r="574">
          <cell r="A574" t="str">
            <v/>
          </cell>
          <cell r="B574" t="str">
            <v/>
          </cell>
          <cell r="C574">
            <v>0</v>
          </cell>
          <cell r="D574" t="str">
            <v xml:space="preserve">      </v>
          </cell>
          <cell r="E574">
            <v>0</v>
          </cell>
          <cell r="F574">
            <v>0</v>
          </cell>
          <cell r="G574">
            <v>0</v>
          </cell>
          <cell r="H574">
            <v>0</v>
          </cell>
          <cell r="I574">
            <v>0</v>
          </cell>
          <cell r="J574">
            <v>0</v>
          </cell>
          <cell r="K574">
            <v>0</v>
          </cell>
          <cell r="L574">
            <v>0</v>
          </cell>
        </row>
        <row r="576">
          <cell r="A576" t="str">
            <v>3.8. 안전관리비</v>
          </cell>
          <cell r="B576" t="str">
            <v>(총괄표 직접계상)</v>
          </cell>
          <cell r="C576">
            <v>1</v>
          </cell>
          <cell r="D576" t="str">
            <v xml:space="preserve">식    </v>
          </cell>
          <cell r="E576" t="str">
            <v/>
          </cell>
          <cell r="F576">
            <v>26326379</v>
          </cell>
          <cell r="G576" t="str">
            <v/>
          </cell>
          <cell r="H576">
            <v>1165552</v>
          </cell>
          <cell r="I576" t="str">
            <v/>
          </cell>
          <cell r="J576">
            <v>58277</v>
          </cell>
          <cell r="K576" t="str">
            <v/>
          </cell>
          <cell r="L576">
            <v>25102550</v>
          </cell>
        </row>
        <row r="577">
          <cell r="A577" t="str">
            <v>안전관리계획서 작성비</v>
          </cell>
          <cell r="B577" t="str">
            <v>고급기술자</v>
          </cell>
          <cell r="C577">
            <v>10</v>
          </cell>
          <cell r="D577" t="str">
            <v xml:space="preserve">일    </v>
          </cell>
          <cell r="E577">
            <v>0</v>
          </cell>
          <cell r="F577">
            <v>2420550</v>
          </cell>
          <cell r="G577">
            <v>0</v>
          </cell>
          <cell r="H577">
            <v>0</v>
          </cell>
          <cell r="I577">
            <v>0</v>
          </cell>
          <cell r="J577">
            <v>0</v>
          </cell>
          <cell r="K577">
            <v>0</v>
          </cell>
          <cell r="L577">
            <v>2420550</v>
          </cell>
        </row>
        <row r="578">
          <cell r="A578" t="str">
            <v>안전관리계획서 검토비</v>
          </cell>
          <cell r="B578" t="str">
            <v>VAT제외</v>
          </cell>
          <cell r="C578">
            <v>1</v>
          </cell>
          <cell r="D578" t="str">
            <v xml:space="preserve">식    </v>
          </cell>
          <cell r="E578">
            <v>1050000</v>
          </cell>
          <cell r="F578">
            <v>1050000</v>
          </cell>
          <cell r="G578">
            <v>0</v>
          </cell>
          <cell r="H578">
            <v>0</v>
          </cell>
          <cell r="I578">
            <v>0</v>
          </cell>
          <cell r="J578">
            <v>0</v>
          </cell>
          <cell r="K578">
            <v>1050000</v>
          </cell>
          <cell r="L578">
            <v>1050000</v>
          </cell>
        </row>
        <row r="579">
          <cell r="A579" t="str">
            <v>안전시설 설치비</v>
          </cell>
          <cell r="B579" t="str">
            <v/>
          </cell>
          <cell r="C579">
            <v>1</v>
          </cell>
          <cell r="D579" t="str">
            <v xml:space="preserve">식    </v>
          </cell>
          <cell r="E579">
            <v>1223829</v>
          </cell>
          <cell r="F579">
            <v>1223829</v>
          </cell>
          <cell r="G579">
            <v>1165552</v>
          </cell>
          <cell r="H579">
            <v>1165552</v>
          </cell>
          <cell r="I579">
            <v>58277</v>
          </cell>
          <cell r="J579">
            <v>58277</v>
          </cell>
          <cell r="K579">
            <v>0</v>
          </cell>
          <cell r="L579">
            <v>0</v>
          </cell>
        </row>
        <row r="580">
          <cell r="A580" t="str">
            <v>초기안전점검비(배수문)</v>
          </cell>
          <cell r="B580" t="str">
            <v>내역별첨</v>
          </cell>
          <cell r="C580">
            <v>0</v>
          </cell>
          <cell r="D580" t="str">
            <v xml:space="preserve">식    </v>
          </cell>
          <cell r="E580">
            <v>41800000</v>
          </cell>
          <cell r="F580">
            <v>0</v>
          </cell>
          <cell r="G580">
            <v>0</v>
          </cell>
          <cell r="H580">
            <v>0</v>
          </cell>
          <cell r="I580">
            <v>0</v>
          </cell>
          <cell r="J580">
            <v>0</v>
          </cell>
          <cell r="K580">
            <v>41800000</v>
          </cell>
          <cell r="L580">
            <v>0</v>
          </cell>
        </row>
        <row r="581">
          <cell r="A581" t="str">
            <v>정기안전점검비(배수문)</v>
          </cell>
          <cell r="B581" t="str">
            <v>내역별첨</v>
          </cell>
          <cell r="C581">
            <v>0</v>
          </cell>
          <cell r="D581" t="str">
            <v xml:space="preserve">식    </v>
          </cell>
          <cell r="E581">
            <v>55867000</v>
          </cell>
          <cell r="F581">
            <v>0</v>
          </cell>
          <cell r="G581">
            <v>0</v>
          </cell>
          <cell r="H581">
            <v>0</v>
          </cell>
          <cell r="I581">
            <v>0</v>
          </cell>
          <cell r="J581">
            <v>0</v>
          </cell>
          <cell r="K581">
            <v>55867000</v>
          </cell>
          <cell r="L581">
            <v>0</v>
          </cell>
        </row>
        <row r="582">
          <cell r="A582" t="str">
            <v>가설구조물 안전성 확인비용</v>
          </cell>
          <cell r="B582" t="str">
            <v>거푸집동바리, 흙막이</v>
          </cell>
          <cell r="C582">
            <v>4</v>
          </cell>
          <cell r="D582" t="str">
            <v xml:space="preserve">식    </v>
          </cell>
          <cell r="E582">
            <v>5408000</v>
          </cell>
          <cell r="F582">
            <v>21632000</v>
          </cell>
          <cell r="G582">
            <v>0</v>
          </cell>
          <cell r="H582">
            <v>0</v>
          </cell>
          <cell r="I582">
            <v>0</v>
          </cell>
          <cell r="J582">
            <v>0</v>
          </cell>
          <cell r="K582">
            <v>5408000</v>
          </cell>
          <cell r="L582">
            <v>21632000</v>
          </cell>
        </row>
        <row r="583">
          <cell r="A583" t="str">
            <v/>
          </cell>
          <cell r="B583" t="str">
            <v/>
          </cell>
          <cell r="C583">
            <v>0</v>
          </cell>
          <cell r="D583" t="str">
            <v xml:space="preserve">      </v>
          </cell>
          <cell r="E583">
            <v>0</v>
          </cell>
          <cell r="F583">
            <v>0</v>
          </cell>
          <cell r="G583">
            <v>0</v>
          </cell>
          <cell r="H583">
            <v>0</v>
          </cell>
          <cell r="I583">
            <v>0</v>
          </cell>
          <cell r="J583">
            <v>0</v>
          </cell>
          <cell r="K583">
            <v>0</v>
          </cell>
          <cell r="L583">
            <v>0</v>
          </cell>
        </row>
        <row r="585">
          <cell r="A585" t="str">
            <v>4. 기타 공사비</v>
          </cell>
          <cell r="B585" t="str">
            <v>(별도계상)</v>
          </cell>
          <cell r="C585">
            <v>1</v>
          </cell>
          <cell r="D585" t="str">
            <v xml:space="preserve">식    </v>
          </cell>
          <cell r="E585" t="str">
            <v/>
          </cell>
          <cell r="F585">
            <v>670656899</v>
          </cell>
          <cell r="G585" t="str">
            <v/>
          </cell>
          <cell r="H585">
            <v>0</v>
          </cell>
          <cell r="I585" t="str">
            <v/>
          </cell>
          <cell r="J585">
            <v>0</v>
          </cell>
          <cell r="K585" t="str">
            <v/>
          </cell>
          <cell r="L585">
            <v>670656899</v>
          </cell>
        </row>
        <row r="586">
          <cell r="A586" t="str">
            <v xml:space="preserve">  가. 폐기물 처리비</v>
          </cell>
          <cell r="B586" t="str">
            <v/>
          </cell>
          <cell r="C586">
            <v>1</v>
          </cell>
          <cell r="D586" t="str">
            <v xml:space="preserve">      </v>
          </cell>
          <cell r="E586">
            <v>670656899</v>
          </cell>
          <cell r="F586">
            <v>670656899</v>
          </cell>
          <cell r="G586">
            <v>0</v>
          </cell>
          <cell r="H586">
            <v>0</v>
          </cell>
          <cell r="I586">
            <v>0</v>
          </cell>
          <cell r="J586">
            <v>0</v>
          </cell>
          <cell r="K586">
            <v>670656899</v>
          </cell>
          <cell r="L586">
            <v>670656899</v>
          </cell>
        </row>
        <row r="587">
          <cell r="A587" t="str">
            <v/>
          </cell>
          <cell r="B587" t="str">
            <v/>
          </cell>
          <cell r="C587">
            <v>0</v>
          </cell>
          <cell r="D587" t="str">
            <v xml:space="preserve">      </v>
          </cell>
          <cell r="E587">
            <v>0</v>
          </cell>
          <cell r="F587">
            <v>0</v>
          </cell>
          <cell r="G587">
            <v>0</v>
          </cell>
          <cell r="H587">
            <v>0</v>
          </cell>
          <cell r="I587">
            <v>0</v>
          </cell>
          <cell r="J587">
            <v>0</v>
          </cell>
          <cell r="K587">
            <v>0</v>
          </cell>
          <cell r="L587">
            <v>0</v>
          </cell>
        </row>
        <row r="589">
          <cell r="A589" t="str">
            <v xml:space="preserve">  가. 폐기물 처리비</v>
          </cell>
          <cell r="B589" t="str">
            <v/>
          </cell>
          <cell r="C589">
            <v>1</v>
          </cell>
          <cell r="D589" t="str">
            <v xml:space="preserve">식    </v>
          </cell>
          <cell r="E589" t="str">
            <v/>
          </cell>
          <cell r="F589">
            <v>670656899</v>
          </cell>
          <cell r="G589" t="str">
            <v/>
          </cell>
          <cell r="H589">
            <v>0</v>
          </cell>
          <cell r="I589" t="str">
            <v/>
          </cell>
          <cell r="J589">
            <v>0</v>
          </cell>
          <cell r="K589" t="str">
            <v/>
          </cell>
          <cell r="L589">
            <v>670656899</v>
          </cell>
        </row>
        <row r="590">
          <cell r="A590" t="str">
            <v>폐기물 처리단가</v>
          </cell>
          <cell r="B590" t="str">
            <v>콘크리트</v>
          </cell>
          <cell r="C590">
            <v>16694.22</v>
          </cell>
          <cell r="D590" t="str">
            <v xml:space="preserve">ton   </v>
          </cell>
          <cell r="E590">
            <v>24947</v>
          </cell>
          <cell r="F590">
            <v>416470706</v>
          </cell>
          <cell r="G590">
            <v>0</v>
          </cell>
          <cell r="H590">
            <v>0</v>
          </cell>
          <cell r="I590">
            <v>0</v>
          </cell>
          <cell r="J590">
            <v>0</v>
          </cell>
          <cell r="K590">
            <v>24947</v>
          </cell>
          <cell r="L590">
            <v>416470706</v>
          </cell>
        </row>
        <row r="591">
          <cell r="A591" t="str">
            <v>폐기물 처리단가</v>
          </cell>
          <cell r="B591" t="str">
            <v>아스콘</v>
          </cell>
          <cell r="C591">
            <v>0</v>
          </cell>
          <cell r="D591" t="str">
            <v xml:space="preserve">ton   </v>
          </cell>
          <cell r="E591">
            <v>26647</v>
          </cell>
          <cell r="F591">
            <v>0</v>
          </cell>
          <cell r="G591">
            <v>0</v>
          </cell>
          <cell r="H591">
            <v>0</v>
          </cell>
          <cell r="I591">
            <v>0</v>
          </cell>
          <cell r="J591">
            <v>0</v>
          </cell>
          <cell r="K591">
            <v>26647</v>
          </cell>
          <cell r="L591">
            <v>0</v>
          </cell>
        </row>
        <row r="592">
          <cell r="A592" t="str">
            <v>폐기물 운반비(30km)</v>
          </cell>
          <cell r="B592" t="str">
            <v>15ton덤프</v>
          </cell>
          <cell r="C592">
            <v>16694.22</v>
          </cell>
          <cell r="D592" t="str">
            <v xml:space="preserve">ton   </v>
          </cell>
          <cell r="E592">
            <v>15226</v>
          </cell>
          <cell r="F592">
            <v>254186193</v>
          </cell>
          <cell r="G592">
            <v>0</v>
          </cell>
          <cell r="H592">
            <v>0</v>
          </cell>
          <cell r="I592">
            <v>0</v>
          </cell>
          <cell r="J592">
            <v>0</v>
          </cell>
          <cell r="K592">
            <v>15226</v>
          </cell>
          <cell r="L592">
            <v>254186193</v>
          </cell>
        </row>
        <row r="593">
          <cell r="A593" t="str">
            <v>폐기물 소 계</v>
          </cell>
          <cell r="B593" t="str">
            <v/>
          </cell>
          <cell r="C593">
            <v>1</v>
          </cell>
          <cell r="D593" t="str">
            <v xml:space="preserve">식    </v>
          </cell>
          <cell r="E593">
            <v>0</v>
          </cell>
          <cell r="F593">
            <v>670656899</v>
          </cell>
          <cell r="G593">
            <v>0</v>
          </cell>
          <cell r="H593">
            <v>0</v>
          </cell>
          <cell r="I593">
            <v>0</v>
          </cell>
          <cell r="J593">
            <v>0</v>
          </cell>
          <cell r="K593">
            <v>0</v>
          </cell>
          <cell r="L593">
            <v>670656899</v>
          </cell>
        </row>
        <row r="594">
          <cell r="A594" t="str">
            <v>부가가치세포함 소계</v>
          </cell>
          <cell r="B594" t="str">
            <v/>
          </cell>
          <cell r="C594">
            <v>1</v>
          </cell>
          <cell r="D594" t="str">
            <v xml:space="preserve">식    </v>
          </cell>
          <cell r="E594">
            <v>0</v>
          </cell>
          <cell r="F594">
            <v>737722588</v>
          </cell>
          <cell r="G594">
            <v>0</v>
          </cell>
          <cell r="H594">
            <v>0</v>
          </cell>
          <cell r="I594">
            <v>0</v>
          </cell>
          <cell r="J594">
            <v>0</v>
          </cell>
          <cell r="K594">
            <v>0</v>
          </cell>
          <cell r="L594">
            <v>737722588</v>
          </cell>
        </row>
        <row r="595">
          <cell r="A595" t="str">
            <v/>
          </cell>
          <cell r="B595" t="str">
            <v/>
          </cell>
          <cell r="C595">
            <v>0</v>
          </cell>
          <cell r="D595" t="str">
            <v xml:space="preserve">      </v>
          </cell>
          <cell r="E595">
            <v>0</v>
          </cell>
          <cell r="F595">
            <v>0</v>
          </cell>
          <cell r="G595">
            <v>0</v>
          </cell>
          <cell r="H595">
            <v>0</v>
          </cell>
          <cell r="I595">
            <v>0</v>
          </cell>
          <cell r="J595">
            <v>0</v>
          </cell>
          <cell r="K595">
            <v>0</v>
          </cell>
          <cell r="L595">
            <v>0</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위대가(가설)"/>
      <sheetName val="예산서"/>
      <sheetName val="노임단가"/>
      <sheetName val="1. 설계조건 2.단면가정 3. 하중계산"/>
      <sheetName val="DATA 입력란"/>
    </sheetNames>
    <sheetDataSet>
      <sheetData sheetId="0"/>
      <sheetData sheetId="1"/>
      <sheetData sheetId="2"/>
      <sheetData sheetId="3" refreshError="1"/>
      <sheetData sheetId="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6보완계획7.12"/>
    </sheetNames>
    <sheetDataSet>
      <sheetData sheetId="0" refreshError="1">
        <row r="76">
          <cell r="L76">
            <v>0</v>
          </cell>
        </row>
      </sheetData>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6보완계획7.12"/>
      <sheetName val="수자재단위당"/>
      <sheetName val="내역서"/>
      <sheetName val="내역서(중기제외)"/>
      <sheetName val="INPUT"/>
      <sheetName val="교각계산"/>
    </sheetNames>
    <sheetDataSet>
      <sheetData sheetId="0" refreshError="1">
        <row r="76">
          <cell r="L76">
            <v>0</v>
          </cell>
        </row>
      </sheetData>
      <sheetData sheetId="1" refreshError="1"/>
      <sheetData sheetId="2" refreshError="1"/>
      <sheetData sheetId="3" refreshError="1"/>
      <sheetData sheetId="4" refreshError="1"/>
      <sheetData sheetId="5"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기기리스트"/>
      <sheetName val="견적서"/>
      <sheetName val="조명시설"/>
      <sheetName val="견적을지"/>
      <sheetName val="일위대가(가설)"/>
      <sheetName val="Y-WORK"/>
      <sheetName val="단락전류-A"/>
      <sheetName val="GI-LIST"/>
      <sheetName val="Sheet1"/>
      <sheetName val="조도계산서 (도서)"/>
      <sheetName val="#REF"/>
      <sheetName val="내역서"/>
      <sheetName val="일위(PN)"/>
      <sheetName val="약품공급2"/>
      <sheetName val="신우"/>
      <sheetName val="노임단가"/>
      <sheetName val="DATE"/>
      <sheetName val="1단계"/>
      <sheetName val="WORK"/>
      <sheetName val="약품설비"/>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AV000"/>
      <sheetName val="공통"/>
      <sheetName val="공내역"/>
      <sheetName val="중기"/>
      <sheetName val="산출"/>
      <sheetName val="일위"/>
      <sheetName val="일내역"/>
      <sheetName val="일위2"/>
      <sheetName val="산출2"/>
      <sheetName val="자운"/>
      <sheetName val="운내역"/>
      <sheetName val="자운2"/>
      <sheetName val="자운3"/>
      <sheetName val="산출3"/>
      <sheetName val="중손"/>
      <sheetName val="중손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단가"/>
      <sheetName val="전체총괄"/>
      <sheetName val="총괄(관리사및조작실)"/>
      <sheetName val="총괄표"/>
      <sheetName val="총괄표 (기계)"/>
      <sheetName val="총괄표 (자동제어전기)"/>
      <sheetName val="공사비명세서"/>
      <sheetName val="관리사공사비"/>
      <sheetName val="조작실공사비"/>
      <sheetName val="단위가격"/>
      <sheetName val="공통단가"/>
      <sheetName val="재료단가 "/>
      <sheetName val="laroux"/>
      <sheetName val="토목데이타"/>
      <sheetName val="설계자료"/>
      <sheetName val="기계공사비"/>
      <sheetName val="기계공사"/>
      <sheetName val="공내역"/>
      <sheetName val="직노"/>
      <sheetName val="노임"/>
      <sheetName val="교대(A1-A2)"/>
      <sheetName val="노무비단가"/>
      <sheetName val="날개벽수량표"/>
      <sheetName val="내역서(기성청구)"/>
      <sheetName val="인건비"/>
      <sheetName val="시설물일위"/>
      <sheetName val="을지"/>
      <sheetName val="노임,재료비"/>
      <sheetName val="밭기반97"/>
      <sheetName val="단가일람"/>
      <sheetName val="조경일람"/>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AV000"/>
      <sheetName val="공통"/>
      <sheetName val="공내역"/>
      <sheetName val="중기"/>
      <sheetName val="산출"/>
      <sheetName val="일위"/>
      <sheetName val="일내역"/>
      <sheetName val="일위2"/>
      <sheetName val="산출2"/>
      <sheetName val="자운"/>
      <sheetName val="운내역"/>
      <sheetName val="자운2"/>
      <sheetName val="자운3"/>
      <sheetName val="산출3"/>
      <sheetName val="중손"/>
      <sheetName val="중손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량이동"/>
      <sheetName val="공사비총괄"/>
      <sheetName val="SR97-1"/>
      <sheetName val="SR97-2"/>
      <sheetName val="1SGATE97"/>
      <sheetName val="2SGATE97"/>
      <sheetName val="가공비"/>
    </sheetNames>
    <sheetDataSet>
      <sheetData sheetId="0"/>
      <sheetData sheetId="1"/>
      <sheetData sheetId="2"/>
      <sheetData sheetId="3"/>
      <sheetData sheetId="4"/>
      <sheetData sheetId="5"/>
      <sheetData sheetId="6"/>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침사지"/>
      <sheetName val="유입펌프"/>
      <sheetName val="조정조"/>
      <sheetName val="최초침전지"/>
      <sheetName val="포기조"/>
      <sheetName val="송풍기"/>
      <sheetName val="최종침전지"/>
      <sheetName val="UV소독"/>
      <sheetName val="용수공급"/>
      <sheetName val="농축조"/>
      <sheetName val="탈수기"/>
      <sheetName val="탈취설비"/>
      <sheetName val="약품설비"/>
      <sheetName val="약품공급2"/>
      <sheetName val="기기리스트"/>
      <sheetName val="견적서"/>
      <sheetName val="샘플표지"/>
      <sheetName val="을"/>
      <sheetName val="AS-YONG"/>
      <sheetName val="Sheet1"/>
      <sheetName val="N賃率-職"/>
      <sheetName val="일위대가(가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내역서적용"/>
      <sheetName val="재료총괄"/>
      <sheetName val="옹벽철근"/>
      <sheetName val="수량집계"/>
      <sheetName val="역T형"/>
      <sheetName val="역T형(key)"/>
      <sheetName val="L형"/>
      <sheetName val="L형(key)"/>
      <sheetName val="반중력식(KEY)"/>
      <sheetName val="반중력식"/>
      <sheetName val="단위수량(출력X)"/>
    </sheetNames>
    <sheetDataSet>
      <sheetData sheetId="0" refreshError="1"/>
      <sheetData sheetId="1" refreshError="1"/>
      <sheetData sheetId="2"/>
      <sheetData sheetId="3" refreshError="1"/>
      <sheetData sheetId="4"/>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유동표"/>
    </sheetNames>
    <sheetDataSet>
      <sheetData sheetId="0" refreshError="1">
        <row r="23">
          <cell r="A23" t="str">
            <v>공     제     토</v>
          </cell>
        </row>
      </sheetData>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빈문서"/>
      <sheetName val="#REF"/>
      <sheetName val="ABUT수량-A1"/>
      <sheetName val="가도공"/>
      <sheetName val="DATE"/>
      <sheetName val="구조물철거타공정이월"/>
      <sheetName val="Sheet1 (2)"/>
      <sheetName val="비탈면보호공수량산출"/>
      <sheetName val="(포장)BOQ-실적공사"/>
      <sheetName val="이설도로수량집계"/>
      <sheetName val="부체도로수량집계"/>
      <sheetName val="본선총괄집계"/>
      <sheetName val="자전거도로수량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제수"/>
      <sheetName val="공기"/>
      <sheetName val="노임"/>
      <sheetName val="#REF"/>
      <sheetName val="터파기및재료"/>
      <sheetName val="자재단가비교표"/>
      <sheetName val="4)유동표"/>
      <sheetName val="중사"/>
      <sheetName val="터널조도"/>
      <sheetName val="수안보-MBR1"/>
      <sheetName val="우각부보강"/>
      <sheetName val="위치조서"/>
      <sheetName val="상수도토공집계표"/>
      <sheetName val="외천교"/>
      <sheetName val="부하(성남)"/>
      <sheetName val="J直材4"/>
      <sheetName val="중산교"/>
      <sheetName val="Sheet1"/>
      <sheetName val="설계"/>
      <sheetName val="공사비집계"/>
      <sheetName val="2000년1차"/>
      <sheetName val="입찰안"/>
      <sheetName val="2000전체분"/>
      <sheetName val="약품공급2"/>
      <sheetName val="1.설계조건"/>
      <sheetName val="A-4"/>
      <sheetName val="FOOTING단면력"/>
      <sheetName val="MOTOR"/>
      <sheetName val="자재일람"/>
      <sheetName val="견적서"/>
      <sheetName val="8.PILE  (돌출)"/>
      <sheetName val="실행철강하도"/>
      <sheetName val="GAEYO"/>
      <sheetName val="북방3터널"/>
      <sheetName val="일위대가(계측기설치)"/>
      <sheetName val="접속슬래브"/>
      <sheetName val="기본DATA"/>
      <sheetName val="반중력식옹벽"/>
      <sheetName val="암거날개벽재료집계"/>
      <sheetName val="DATE"/>
      <sheetName val="3련 BOX"/>
      <sheetName val="기초계산(Pmax)"/>
      <sheetName val="5.모델링"/>
      <sheetName val="단면치수"/>
      <sheetName val="대조표(0108)"/>
      <sheetName val="검토"/>
      <sheetName val="부하계산서"/>
      <sheetName val="1.설계기준"/>
      <sheetName val="접속도수량집계표"/>
      <sheetName val="Sheet17"/>
      <sheetName val="INPUT"/>
      <sheetName val="자재조사표"/>
      <sheetName val="품셈총괄표"/>
      <sheetName val="시중노임단가"/>
      <sheetName val="노임단가"/>
      <sheetName val="Sheet2"/>
      <sheetName val="Sheet1 (2)"/>
      <sheetName val="상행-교대(A1-A2)"/>
      <sheetName val="일위대가"/>
      <sheetName val="일위대가(1)"/>
      <sheetName val="코드표"/>
      <sheetName val="일위_파일"/>
      <sheetName val="빗물받이(910-510-410)"/>
      <sheetName val="수량산출"/>
      <sheetName val="단면설계"/>
      <sheetName val="안정검토"/>
      <sheetName val="교대(A1)"/>
      <sheetName val="을지"/>
      <sheetName val="보차도경계석"/>
      <sheetName val="준공정산"/>
      <sheetName val="플랜트 설치"/>
      <sheetName val="내역"/>
      <sheetName val="교각1"/>
      <sheetName val="방호벽"/>
      <sheetName val="용수량(생활용수)"/>
      <sheetName val="조도계산서 (도서)"/>
      <sheetName val="설산1.나"/>
      <sheetName val="본사S"/>
      <sheetName val="1SPAN"/>
      <sheetName val="ETC"/>
      <sheetName val="ⴭⴭⴭⴭ"/>
      <sheetName val="대치판정"/>
      <sheetName val="PSCbeam설계"/>
      <sheetName val="일반공사"/>
      <sheetName val="산출근거"/>
      <sheetName val="입력"/>
      <sheetName val="단가산출서"/>
      <sheetName val="직노"/>
      <sheetName val="원형1호맨홀토공수량"/>
      <sheetName val="MFAB"/>
      <sheetName val="MFRT"/>
      <sheetName val="MPKG"/>
      <sheetName val="MPRD"/>
      <sheetName val="부대내역"/>
      <sheetName val="건축내역"/>
      <sheetName val="토목내역서"/>
      <sheetName val="접지수량"/>
      <sheetName val="CAT_5"/>
      <sheetName val="프랜트면허"/>
      <sheetName val="태안9)3-2)원내역"/>
      <sheetName val="평균터파기고(1-2,ASP)"/>
      <sheetName val="내역서"/>
      <sheetName val="편입토지조서"/>
      <sheetName val="설계조건"/>
      <sheetName val="2.단면가정"/>
      <sheetName val="Y-WORK"/>
      <sheetName val="인건비"/>
      <sheetName val="9GNG운반"/>
      <sheetName val="구조물집계"/>
      <sheetName val="토공집계"/>
      <sheetName val="미드수량"/>
      <sheetName val="1련박스"/>
      <sheetName val="앉음벽 (2)"/>
      <sheetName val="교대A1"/>
      <sheetName val="일위대가표"/>
      <sheetName val="단가산출"/>
      <sheetName val="백암비스타내역"/>
      <sheetName val="BOX형 교대"/>
      <sheetName val="소야공정계획표"/>
      <sheetName val="96보완계획7.12"/>
      <sheetName val="C"/>
      <sheetName val="지급자재"/>
      <sheetName val="BQ"/>
      <sheetName val="간지"/>
      <sheetName val="초기화면"/>
      <sheetName val="guard(mac)"/>
      <sheetName val="재료비"/>
      <sheetName val="COPING"/>
      <sheetName val="접속도로1"/>
      <sheetName val="자료"/>
      <sheetName val="한강운반비"/>
      <sheetName val="데이타"/>
      <sheetName val="Macro1"/>
      <sheetName val="공사비예비관리공감측설산출내역"/>
      <sheetName val="98수문일위"/>
      <sheetName val="적용단위길이"/>
      <sheetName val="현장공사비청구서"/>
      <sheetName val="신호등일위대가"/>
      <sheetName val="DATA"/>
      <sheetName val="토지조서"/>
      <sheetName val="리스(CIF)산출"/>
      <sheetName val="말뚝지지력산정"/>
      <sheetName val="Regenerator  Concrete Structure"/>
      <sheetName val="1"/>
      <sheetName val="Sheet3"/>
      <sheetName val="suk(mac)"/>
      <sheetName val="원가계산서구조조정"/>
      <sheetName val="WORK"/>
      <sheetName val="접도구역경계표주현황"/>
      <sheetName val="우배수"/>
      <sheetName val="계산식"/>
      <sheetName val="MCC제원"/>
      <sheetName val="포장면적산출"/>
      <sheetName val="자재목록"/>
      <sheetName val="집1"/>
      <sheetName val="가도공"/>
      <sheetName val="도"/>
      <sheetName val="T형보"/>
      <sheetName val="조명시설"/>
      <sheetName val="GRACE"/>
      <sheetName val="노무비"/>
      <sheetName val="SLAB&quot;1&quot;"/>
      <sheetName val="전기일위목록"/>
      <sheetName val="날개벽"/>
      <sheetName val="ANX3A11"/>
      <sheetName val="Curves"/>
      <sheetName val="작성기준"/>
      <sheetName val="Tables"/>
      <sheetName val="BOQ(전체)"/>
      <sheetName val="가압장(토목)"/>
      <sheetName val="산출"/>
      <sheetName val="LOPCALC"/>
      <sheetName val="노무"/>
      <sheetName val="품셈TABLE"/>
      <sheetName val="공제구간조서"/>
      <sheetName val="재무가정"/>
      <sheetName val="몰탈재료산출"/>
      <sheetName val="XL4Poppy"/>
      <sheetName val="천방교접속"/>
      <sheetName val="대포2교접속"/>
      <sheetName val="6PILE  (돌출)"/>
      <sheetName val="양수장구조물총"/>
      <sheetName val="양수장토공총"/>
      <sheetName val="COL"/>
      <sheetName val="기둥(원형)"/>
      <sheetName val="기초공"/>
      <sheetName val="손익차9월2"/>
      <sheetName val="물건조서"/>
      <sheetName val="TEL"/>
      <sheetName val="여주,이천(명세)"/>
      <sheetName val="BOX(상시)"/>
      <sheetName val="별표집계"/>
      <sheetName val="5지진시"/>
      <sheetName val="단위중량"/>
      <sheetName val="bearing"/>
      <sheetName val="저"/>
      <sheetName val="차선도색현황"/>
      <sheetName val="설직재-1"/>
      <sheetName val="피벗테이블데이터분석"/>
      <sheetName val="매입세율"/>
      <sheetName val="공사개요"/>
      <sheetName val="본댐설계"/>
      <sheetName val="입력DATA"/>
      <sheetName val="바닥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사비"/>
      <sheetName val="공사요율"/>
      <sheetName val="여수토공사비"/>
      <sheetName val="취수탑공사비"/>
      <sheetName val="도로토공공사비"/>
      <sheetName val="가설공사비"/>
      <sheetName val="도로구조공사비"/>
      <sheetName val="가제당공사비"/>
      <sheetName val="본제당공사비"/>
      <sheetName val="복통공사비"/>
      <sheetName val="진입도로공사비"/>
      <sheetName val="기초처리공사비"/>
      <sheetName val="자재대"/>
      <sheetName val="가설공사"/>
      <sheetName val="부대공사"/>
      <sheetName val="중기운반비"/>
      <sheetName val="중기작업시간(평야부)"/>
      <sheetName val="중기작업시간(수원공"/>
      <sheetName val="중기대수"/>
      <sheetName val="토취장복구"/>
      <sheetName val="복구면적"/>
      <sheetName val="시험비"/>
    </sheetNames>
    <sheetDataSet>
      <sheetData sheetId="0"/>
      <sheetData sheetId="1"/>
      <sheetData sheetId="2" refreshError="1">
        <row r="66">
          <cell r="J66">
            <v>105472673</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사비"/>
      <sheetName val="공사요율"/>
      <sheetName val="여수토공사비"/>
      <sheetName val="취수탑공사비"/>
      <sheetName val="도로토공공사비"/>
      <sheetName val="가설공사비"/>
      <sheetName val="도로구조공사비"/>
      <sheetName val="가제당공사비"/>
      <sheetName val="본제당공사비"/>
      <sheetName val="복통공사비"/>
      <sheetName val="진입도로공사비"/>
      <sheetName val="기초처리공사비"/>
      <sheetName val="자재대"/>
      <sheetName val="가설공사"/>
      <sheetName val="부대공사"/>
      <sheetName val="중기운반비"/>
      <sheetName val="중기작업시간(평야부)"/>
      <sheetName val="중기작업시간(수원공"/>
      <sheetName val="중기대수"/>
      <sheetName val="토취장복구"/>
      <sheetName val="복구면적"/>
      <sheetName val="시험비"/>
    </sheetNames>
    <sheetDataSet>
      <sheetData sheetId="0"/>
      <sheetData sheetId="1"/>
      <sheetData sheetId="2" refreshError="1">
        <row r="66">
          <cell r="J66">
            <v>105472673</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설계"/>
      <sheetName val="종횡형"/>
      <sheetName val="주형"/>
      <sheetName val="유효폭"/>
      <sheetName val="단면특성치"/>
      <sheetName val="부재력"/>
      <sheetName val="지점반력"/>
      <sheetName val="용접두께"/>
      <sheetName val="피로"/>
      <sheetName val="신축이음"/>
      <sheetName val="내진삽도"/>
      <sheetName val="도장수량(하1)"/>
      <sheetName val="ABUT수량-A1"/>
      <sheetName val="집수정"/>
      <sheetName val="포장복구집계"/>
      <sheetName val="금액내역서"/>
      <sheetName val="제수"/>
      <sheetName val="교각1"/>
      <sheetName val="총괄표"/>
      <sheetName val="수목표준대가"/>
      <sheetName val="INPUT"/>
      <sheetName val="자재단가비교표"/>
      <sheetName val="Sheet1 (2)"/>
      <sheetName val="북방3터널"/>
      <sheetName val="원형1호맨홀토공수량"/>
      <sheetName val="입찰안"/>
      <sheetName val="옹벽철근"/>
      <sheetName val="반중력식옹벽"/>
      <sheetName val="노임단가"/>
      <sheetName val="터파기및재료"/>
      <sheetName val="가시설(TYPE-A)"/>
      <sheetName val="1-1평균터파기고(1)"/>
      <sheetName val="통합"/>
      <sheetName val="지장물C"/>
      <sheetName val="4)유동표"/>
      <sheetName val="일위_파일"/>
      <sheetName val="신표지1"/>
      <sheetName val="당초내역서"/>
      <sheetName val="배수공1"/>
      <sheetName val="토공"/>
      <sheetName val="교각계산"/>
      <sheetName val="Sheet17"/>
      <sheetName val="가정급수관"/>
      <sheetName val="Sheet1"/>
      <sheetName val="노임"/>
      <sheetName val="월계-H1"/>
      <sheetName val="개발계획수립"/>
      <sheetName val="98수문일위"/>
      <sheetName val="상수도토공집계표"/>
      <sheetName val="5CHBDC"/>
      <sheetName val="guard(mac)"/>
      <sheetName val="반중력식옹벽3.5"/>
      <sheetName val="가압장(토목)"/>
      <sheetName val="6PILE  (돌출)"/>
      <sheetName val="수량산출서"/>
      <sheetName val="바닥판"/>
      <sheetName val="입력DATA"/>
      <sheetName val="2000전체분"/>
      <sheetName val="2000년1차"/>
      <sheetName val="편입용지조서"/>
      <sheetName val="Sheet6"/>
      <sheetName val="원형측구(B-type)"/>
      <sheetName val="수목분류"/>
      <sheetName val="흉고직경(B)"/>
      <sheetName val="조명시설"/>
      <sheetName val="방음벽기초"/>
      <sheetName val="#REF"/>
      <sheetName val="맨홀수량집계"/>
      <sheetName val="우수"/>
      <sheetName val="말뚝지지력산정"/>
      <sheetName val="설계조건"/>
      <sheetName val="우수공"/>
      <sheetName val="집수정(600-700)"/>
      <sheetName val="중기일위대가"/>
      <sheetName val="TYPE-1"/>
      <sheetName val="I一般比"/>
      <sheetName val="배수관산출"/>
      <sheetName val="condition"/>
      <sheetName val="횡배수관수량"/>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설계조건"/>
      <sheetName val="2. 단면형상"/>
      <sheetName val="3. 바닥판"/>
      <sheetName val="3. 바닥판 (2)"/>
      <sheetName val="계화배수"/>
      <sheetName val="우각부보강"/>
      <sheetName val="INPUT(덕도방향-시점)"/>
      <sheetName val="전기일위대가"/>
      <sheetName val="총괄표"/>
      <sheetName val="Macro(전선)"/>
      <sheetName val="말뚝지지력산정"/>
      <sheetName val="일위대가"/>
      <sheetName val="단가"/>
      <sheetName val="도근좌표"/>
      <sheetName val="Sheet2"/>
      <sheetName val="Sheet3"/>
      <sheetName val="#REF"/>
      <sheetName val="소비자가"/>
      <sheetName val="1_설계조건"/>
      <sheetName val="SLAB"/>
      <sheetName val="Y-WORK"/>
      <sheetName val="1. 설계조건 2.단면가정 3. 하중계산"/>
      <sheetName val="DATA 입력란"/>
      <sheetName val="Sheet1 (2)"/>
      <sheetName val="Sheet1"/>
      <sheetName val="반중력식옹벽3.5"/>
      <sheetName val="설계내역(2001)"/>
      <sheetName val="BOX규격및 설계조건입력"/>
      <sheetName val="사용성검토"/>
      <sheetName val="설계조건"/>
      <sheetName val="3CHBDC"/>
      <sheetName val="교각1"/>
      <sheetName val="역T형"/>
      <sheetName val="danga"/>
      <sheetName val="ilch"/>
      <sheetName val="부하계산서"/>
      <sheetName val="I一般比"/>
      <sheetName val="I.설계조건"/>
      <sheetName val="토공"/>
      <sheetName val="내역서"/>
      <sheetName val="심사계산"/>
      <sheetName val="심사물량"/>
      <sheetName val="케이슨산출근거(TYPE-A)"/>
      <sheetName val="96보완계획7.12"/>
      <sheetName val="국공유지및사유지"/>
      <sheetName val="건축내역"/>
      <sheetName val="SLAB&quot;1&quot;"/>
      <sheetName val="DATE"/>
      <sheetName val="2.3지지력"/>
      <sheetName val="손익분기점 데이터"/>
      <sheetName val="1.포항"/>
      <sheetName val="범례"/>
      <sheetName val="산출근거"/>
      <sheetName val="SLIDES"/>
      <sheetName val="2계산서서론부"/>
      <sheetName val="정보매체A동"/>
      <sheetName val="입찰안"/>
      <sheetName val="BK-6-O-1"/>
      <sheetName val="1.설계기준"/>
      <sheetName val="ABUT수량-A1"/>
      <sheetName val="단면가정"/>
      <sheetName val="기둥(원형)"/>
      <sheetName val="버스운행안내"/>
      <sheetName val="예방접종계획"/>
      <sheetName val="근태계획서"/>
      <sheetName val="계산근거"/>
      <sheetName val="CODE"/>
      <sheetName val="2002상반기노임기준"/>
      <sheetName val="철근단면적"/>
      <sheetName val="REACTION(USE평시)"/>
      <sheetName val="REACTION(USD지진시)"/>
      <sheetName val="부대공"/>
      <sheetName val="입력데이타"/>
      <sheetName val="iINPUT"/>
      <sheetName val="대치판정"/>
      <sheetName val="깨기"/>
      <sheetName val="H-pile(298x299)"/>
      <sheetName val="H-pile(250x250)"/>
      <sheetName val="부대공자재집계표"/>
      <sheetName val="대비"/>
      <sheetName val="일위대가표"/>
      <sheetName val="집계표"/>
      <sheetName val="하중"/>
      <sheetName val="지급자재"/>
      <sheetName val="공사비집계"/>
      <sheetName val="1호맨홀토공"/>
      <sheetName val="조명시설"/>
      <sheetName val="2.단면가정"/>
      <sheetName val="1차변경내역"/>
      <sheetName val="포장공"/>
      <sheetName val="암거"/>
      <sheetName val="20관리비율"/>
      <sheetName val="신당동집계표"/>
      <sheetName val="수량BOQ"/>
      <sheetName val="현장지지물물량"/>
      <sheetName val="안정검토"/>
      <sheetName val="내역서 "/>
      <sheetName val="WORK"/>
      <sheetName val="투찰"/>
      <sheetName val="사각맨홀"/>
      <sheetName val="을"/>
      <sheetName val="cross beam"/>
      <sheetName val="내역및총괄"/>
      <sheetName val="장비"/>
      <sheetName val="노무"/>
      <sheetName val="자재"/>
      <sheetName val="산근목록"/>
      <sheetName val="송라터널총괄"/>
      <sheetName val="6PILE  (돌출)"/>
      <sheetName val="조명일위"/>
      <sheetName val="일반수량총괄집계표"/>
      <sheetName val="종곡선INPUT0830"/>
      <sheetName val="토적"/>
      <sheetName val="노원열병합  건축공사기성내역서"/>
      <sheetName val="플랜트 설치"/>
      <sheetName val="교각계산"/>
      <sheetName val="가설개략"/>
      <sheetName val="을지"/>
      <sheetName val="000000"/>
      <sheetName val="건축공사"/>
      <sheetName val="물량표"/>
      <sheetName val="용역단가"/>
      <sheetName val="간지"/>
      <sheetName val="전체분 내역서(전북도) 최종"/>
      <sheetName val="답급수토공"/>
      <sheetName val="흄관기초"/>
      <sheetName val="계약내력"/>
      <sheetName val="작성"/>
      <sheetName val="대전21토목내역서"/>
      <sheetName val="COPING-1"/>
      <sheetName val="역T형교대-2수량"/>
      <sheetName val="input"/>
      <sheetName val="상행"/>
      <sheetName val="dike도수로"/>
      <sheetName val="수량산출"/>
      <sheetName val="자료"/>
      <sheetName val="공사원가계산서"/>
      <sheetName val="내역"/>
      <sheetName val="DIAPHRAGM"/>
      <sheetName val="노임"/>
      <sheetName val="4)유동표"/>
      <sheetName val="내용"/>
      <sheetName val="세부내역"/>
      <sheetName val="지수"/>
      <sheetName val="일위대가(계측기설치)"/>
      <sheetName val="조작대(1연)"/>
      <sheetName val="DATA"/>
      <sheetName val="2"/>
      <sheetName val="BID"/>
      <sheetName val="단면검토"/>
      <sheetName val="공주-교대(A1)"/>
      <sheetName val="BOQ"/>
      <sheetName val="늘음량"/>
      <sheetName val="토사(PE)"/>
      <sheetName val="원가계산"/>
      <sheetName val="원가계산 (2)"/>
      <sheetName val="방조제+선착장+배수갑문+부대공+1-2방조제"/>
      <sheetName val="영광토건"/>
      <sheetName val="woo(mac)"/>
      <sheetName val="노임단가"/>
      <sheetName val="w't table"/>
      <sheetName val="내역서_포장공_4차 고창I_C구간 실정보고"/>
      <sheetName val="Sheet5"/>
      <sheetName val="매크로"/>
      <sheetName val="조경"/>
      <sheetName val="배수공"/>
      <sheetName val="측구공"/>
      <sheetName val="배수관공"/>
      <sheetName val="법면보호공내역서"/>
      <sheetName val="내역서적용수량"/>
      <sheetName val="기초"/>
      <sheetName val="STRAIGHT"/>
      <sheetName val="A-4"/>
      <sheetName val="eq_data"/>
      <sheetName val="특수선일위대가"/>
      <sheetName val="공문(신)"/>
      <sheetName val="이토변실(A3-LINE)"/>
      <sheetName val="단가조사서"/>
      <sheetName val="목차"/>
      <sheetName val="전체도급"/>
      <sheetName val="원형맨홀수량"/>
      <sheetName val="dtt0301"/>
      <sheetName val="총괄내역서"/>
      <sheetName val="재료비 (2)"/>
      <sheetName val="spiral"/>
      <sheetName val="대로근거"/>
      <sheetName val="중로근거"/>
      <sheetName val="1.우편집중내역서"/>
      <sheetName val="3.하중산정4.지지력"/>
      <sheetName val="예가표"/>
      <sheetName val="가도공"/>
      <sheetName val="98수문일위"/>
      <sheetName val="요율"/>
      <sheetName val="가로등기초"/>
      <sheetName val="wall"/>
      <sheetName val="진주방향"/>
      <sheetName val="U-TYPE(1)"/>
      <sheetName val="설계예산서"/>
      <sheetName val="unitpric"/>
      <sheetName val="S.중기사용료"/>
      <sheetName val="입력란"/>
      <sheetName val="97노임단가"/>
      <sheetName val="갑지"/>
      <sheetName val="재료비"/>
      <sheetName val="중동공구"/>
      <sheetName val="XL4Poppy"/>
      <sheetName val="COPING"/>
      <sheetName val="Dwg"/>
      <sheetName val="총괄"/>
      <sheetName val="적용단위길이"/>
      <sheetName val="피벗테이블데이터분석"/>
      <sheetName val="1근거"/>
      <sheetName val="단재적표"/>
      <sheetName val="원가입력"/>
      <sheetName val="기별수량산출서"/>
      <sheetName val="REINF."/>
      <sheetName val="토목"/>
      <sheetName val="설명서 "/>
      <sheetName val="CPM챠트"/>
      <sheetName val="산근1"/>
      <sheetName val="실행철강하도"/>
      <sheetName val="데리네이타현황"/>
      <sheetName val="2.하중산정"/>
      <sheetName val="154TW"/>
      <sheetName val="Total"/>
      <sheetName val="N賃率-職"/>
      <sheetName val="2.단면가정3.모델링"/>
      <sheetName val="외자배분"/>
      <sheetName val="외자내역"/>
      <sheetName val="APT내역"/>
      <sheetName val="부대시설"/>
      <sheetName val="경비_원본"/>
      <sheetName val="정부노임단가"/>
      <sheetName val="밸브설치"/>
      <sheetName val="CCTV내역서"/>
      <sheetName val="수량산출근거(본선)"/>
      <sheetName val="전체내역서"/>
      <sheetName val="공사비예산서(토목분)"/>
      <sheetName val="금융비용"/>
      <sheetName val="터파기및재료"/>
      <sheetName val="직재"/>
      <sheetName val="제출내역 (2)"/>
      <sheetName val="변화치수"/>
      <sheetName val="본체"/>
      <sheetName val="시설물기초"/>
      <sheetName val="내역서(갑)"/>
      <sheetName val="CRUDE RE-bar"/>
      <sheetName val="단락전류-A"/>
      <sheetName val="가설공사비"/>
      <sheetName val="도로구조공사비"/>
      <sheetName val="도로토공공사비"/>
      <sheetName val="여수토공사비"/>
      <sheetName val="품셈TABLE"/>
      <sheetName val="항목"/>
      <sheetName val=" 냉각수펌프"/>
      <sheetName val="3.1주형보 설계(3차로)"/>
      <sheetName val="수자재단위당"/>
      <sheetName val="날개벽수량표"/>
      <sheetName val="맨홀토공수량"/>
      <sheetName val="단위수량"/>
      <sheetName val="공내역"/>
      <sheetName val="7.PILE  (돌출)"/>
      <sheetName val="풍하중1"/>
      <sheetName val="STEEL BOX 단면설계(SEC.8)"/>
      <sheetName val="제잡비"/>
      <sheetName val="취수탑"/>
      <sheetName val="견적서"/>
      <sheetName val="combi(wall)"/>
      <sheetName val="3.모델링"/>
      <sheetName val="직노"/>
      <sheetName val="guard(mac)"/>
      <sheetName val="hvac(제어동)"/>
      <sheetName val="시설물일위"/>
      <sheetName val="맨홀수량산출"/>
      <sheetName val="말뚝기초"/>
      <sheetName val="시설국장자료"/>
      <sheetName val="수로교총재료집계"/>
      <sheetName val="산출내역서집계표"/>
      <sheetName val="costing_ESDV"/>
      <sheetName val="costing_FE"/>
      <sheetName val="costing_Misc"/>
      <sheetName val="costing_MOV"/>
      <sheetName val="costing_Press"/>
      <sheetName val="8.PILE  (돌출)"/>
      <sheetName val="뚝토공"/>
      <sheetName val="조건표"/>
      <sheetName val="기계시공"/>
      <sheetName val="날개벽(시점좌측)"/>
      <sheetName val="당진1,2호기전선관설치및접지4차공사내역서-을지"/>
      <sheetName val="LEGEND"/>
      <sheetName val="PAINT"/>
      <sheetName val="SUMMARY"/>
      <sheetName val="배점표"/>
      <sheetName val="토공정보"/>
      <sheetName val="단가표"/>
      <sheetName val="차선도색-연장,수량(1)"/>
      <sheetName val="배수공 주요자재 집계표"/>
      <sheetName val="1_설계조건1"/>
      <sheetName val="2__단면형상"/>
      <sheetName val="3__바닥판"/>
      <sheetName val="3__바닥판_(2)"/>
      <sheetName val="I_설계조건"/>
      <sheetName val="배수공_주요자재_집계표"/>
      <sheetName val="내역서(포장공)4차 고창I.C구간 실정보고"/>
      <sheetName val="hvac내역서(제어동)"/>
      <sheetName val="POL6차-PIPING"/>
      <sheetName val="지장물C"/>
      <sheetName val="소업1교"/>
      <sheetName val="마산방향"/>
      <sheetName val="마산방향철근집계"/>
      <sheetName val="단위집계표"/>
      <sheetName val="수입"/>
      <sheetName val="설계서"/>
      <sheetName val="표  지"/>
      <sheetName val="일위목록"/>
      <sheetName val="MOTOR"/>
      <sheetName val="시선유도표지집계표"/>
      <sheetName val="Equipment"/>
      <sheetName val="Piping"/>
      <sheetName val="M1"/>
      <sheetName val="산거각호표"/>
      <sheetName val="WEIGHT LIST"/>
      <sheetName val="FRP내역서"/>
      <sheetName val="98"/>
      <sheetName val="산근(PE,300)"/>
      <sheetName val="특2호하천산근"/>
      <sheetName val="특2호부관하천산근"/>
      <sheetName val="00000"/>
      <sheetName val="inputarea_ref"/>
      <sheetName val="입출재고현황 (2)"/>
      <sheetName val="하수실행"/>
    </sheetNames>
    <sheetDataSet>
      <sheetData sheetId="0" refreshError="1">
        <row r="29">
          <cell r="D29">
            <v>270</v>
          </cell>
        </row>
        <row r="36">
          <cell r="D36">
            <v>2040000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98수문일위"/>
      <sheetName val="98자재단가"/>
      <sheetName val="98년도"/>
      <sheetName val="99년도1월 "/>
      <sheetName val="99년도4월 "/>
      <sheetName val="99년도7월"/>
      <sheetName val="99년도9월"/>
      <sheetName val="해평이토변"/>
      <sheetName val="녹동자동비22560"/>
      <sheetName val="녹동자동비22760"/>
      <sheetName val="광양도이자동비"/>
      <sheetName val="도암천자동비"/>
      <sheetName val="광양신아배수문"/>
      <sheetName val="창포지구"/>
      <sheetName val="도양자동비"/>
      <sheetName val="회문지구"/>
      <sheetName val="토기공"/>
      <sheetName val="옥룡제"/>
      <sheetName val="봉덕보"/>
      <sheetName val="봉덕보 1"/>
      <sheetName val="난간"/>
      <sheetName val="설계개요"/>
      <sheetName val="A-4"/>
      <sheetName val="ABUT수량-A1"/>
      <sheetName val="DATE"/>
      <sheetName val="산수배수"/>
      <sheetName val="하수실행"/>
      <sheetName val="여수토공사비"/>
      <sheetName val="가공비"/>
      <sheetName val="INPUT"/>
      <sheetName val="노임단가"/>
      <sheetName val="도장수량(하1)"/>
      <sheetName val="교각1"/>
      <sheetName val="주형"/>
      <sheetName val="부안일위"/>
      <sheetName val="배수통관(좌)"/>
      <sheetName val="금액내역서"/>
      <sheetName val="반중력식옹벽3.5"/>
      <sheetName val="건축내역"/>
      <sheetName val="1.설계조건"/>
      <sheetName val="정부노임"/>
      <sheetName val="공사비99-10"/>
      <sheetName val="포장복구집계"/>
    </sheetNames>
    <sheetDataSet>
      <sheetData sheetId="0" refreshError="1"/>
      <sheetData sheetId="1" refreshError="1">
        <row r="2">
          <cell r="A2" t="str">
            <v>★ 본 수문용 일위대가표를 수정할때는 아래사항을 유의하기바람</v>
          </cell>
        </row>
        <row r="3">
          <cell r="A3" t="str">
            <v>1. 사용장비 손료는 단가항목이 공란인것은 토목에서 받아 기입하고, 다른것은 시중물가지에서 해당 단가를 찾아  수정할것</v>
          </cell>
        </row>
        <row r="4">
          <cell r="A4" t="str">
            <v xml:space="preserve">2. 도장비 산출 내역중 자재비는 별도 기입할것.          </v>
          </cell>
        </row>
        <row r="11">
          <cell r="G11" t="str">
            <v>'98 년도  노 임  단 가 표</v>
          </cell>
        </row>
        <row r="12">
          <cell r="E12"/>
        </row>
        <row r="13">
          <cell r="A13" t="str">
            <v>종       별</v>
          </cell>
          <cell r="C13" t="str">
            <v>재 료 또 는</v>
          </cell>
          <cell r="D13" t="str">
            <v>원 수</v>
          </cell>
          <cell r="E13" t="str">
            <v>단위</v>
          </cell>
          <cell r="F13" t="str">
            <v>총   액</v>
          </cell>
          <cell r="G13" t="str">
            <v>노   무   비</v>
          </cell>
          <cell r="I13" t="str">
            <v>재   료   비</v>
          </cell>
          <cell r="K13" t="str">
            <v>경      비</v>
          </cell>
          <cell r="M13" t="str">
            <v>비   고</v>
          </cell>
        </row>
        <row r="14">
          <cell r="C14" t="str">
            <v xml:space="preserve">규       격 </v>
          </cell>
          <cell r="F14" t="str">
            <v>금   액</v>
          </cell>
          <cell r="G14" t="str">
            <v>단  가</v>
          </cell>
          <cell r="H14" t="str">
            <v>금   액</v>
          </cell>
          <cell r="I14" t="str">
            <v>단  가</v>
          </cell>
          <cell r="J14" t="str">
            <v>금   액</v>
          </cell>
          <cell r="K14" t="str">
            <v>단  가</v>
          </cell>
          <cell r="L14" t="str">
            <v>금   액</v>
          </cell>
        </row>
        <row r="15">
          <cell r="A15" t="str">
            <v>형  틀  목  공</v>
          </cell>
          <cell r="C15"/>
          <cell r="D15">
            <v>1</v>
          </cell>
          <cell r="E15" t="str">
            <v>일</v>
          </cell>
          <cell r="H15">
            <v>75306</v>
          </cell>
        </row>
        <row r="16">
          <cell r="A16" t="str">
            <v>절    단    공</v>
          </cell>
          <cell r="D16">
            <v>1</v>
          </cell>
          <cell r="E16" t="str">
            <v>"</v>
          </cell>
          <cell r="H16">
            <v>65881</v>
          </cell>
        </row>
        <row r="17">
          <cell r="A17" t="str">
            <v>석          공</v>
          </cell>
          <cell r="D17">
            <v>1</v>
          </cell>
          <cell r="E17" t="str">
            <v>"</v>
          </cell>
          <cell r="H17">
            <v>77005</v>
          </cell>
        </row>
        <row r="18">
          <cell r="A18" t="str">
            <v>특 수 비 계 공</v>
          </cell>
          <cell r="D18">
            <v>1</v>
          </cell>
          <cell r="E18" t="str">
            <v>"</v>
          </cell>
          <cell r="H18">
            <v>85884</v>
          </cell>
        </row>
        <row r="19">
          <cell r="A19" t="str">
            <v>비    계    공</v>
          </cell>
          <cell r="D19">
            <v>1</v>
          </cell>
          <cell r="E19" t="str">
            <v>"</v>
          </cell>
          <cell r="H19">
            <v>79467</v>
          </cell>
        </row>
        <row r="20">
          <cell r="A20" t="str">
            <v>도    장    공</v>
          </cell>
          <cell r="D20">
            <v>1</v>
          </cell>
          <cell r="E20" t="str">
            <v>일</v>
          </cell>
          <cell r="H20">
            <v>63038</v>
          </cell>
        </row>
        <row r="21">
          <cell r="A21" t="str">
            <v>플랜트기계설치공</v>
          </cell>
          <cell r="D21">
            <v>1</v>
          </cell>
          <cell r="E21" t="str">
            <v>"</v>
          </cell>
          <cell r="H21">
            <v>80805</v>
          </cell>
        </row>
        <row r="22">
          <cell r="A22" t="str">
            <v>플랜트  용접공</v>
          </cell>
          <cell r="D22">
            <v>1</v>
          </cell>
          <cell r="E22" t="str">
            <v>"</v>
          </cell>
          <cell r="H22">
            <v>95379</v>
          </cell>
        </row>
        <row r="23">
          <cell r="A23" t="str">
            <v>플랜트  제관공</v>
          </cell>
          <cell r="D23">
            <v>1</v>
          </cell>
          <cell r="E23" t="str">
            <v>"</v>
          </cell>
          <cell r="H23">
            <v>81966</v>
          </cell>
        </row>
        <row r="24">
          <cell r="A24" t="str">
            <v>플랜트  배관공</v>
          </cell>
          <cell r="D24">
            <v>1</v>
          </cell>
          <cell r="E24" t="str">
            <v>"</v>
          </cell>
          <cell r="H24">
            <v>97219</v>
          </cell>
        </row>
        <row r="25">
          <cell r="A25" t="str">
            <v>측    량    사</v>
          </cell>
          <cell r="D25">
            <v>1</v>
          </cell>
          <cell r="E25" t="str">
            <v>일</v>
          </cell>
          <cell r="H25">
            <v>58506</v>
          </cell>
        </row>
        <row r="26">
          <cell r="A26" t="str">
            <v>측량사    조수</v>
          </cell>
          <cell r="D26">
            <v>1</v>
          </cell>
          <cell r="E26" t="str">
            <v>"</v>
          </cell>
          <cell r="H26">
            <v>38777</v>
          </cell>
        </row>
        <row r="27">
          <cell r="A27" t="str">
            <v>플랜트    전공</v>
          </cell>
          <cell r="D27">
            <v>1</v>
          </cell>
          <cell r="E27" t="str">
            <v>"</v>
          </cell>
          <cell r="H27">
            <v>64285</v>
          </cell>
        </row>
        <row r="28">
          <cell r="A28" t="str">
            <v>특  별  인  부</v>
          </cell>
          <cell r="D28">
            <v>1</v>
          </cell>
          <cell r="E28" t="str">
            <v>"</v>
          </cell>
          <cell r="H28">
            <v>57379</v>
          </cell>
        </row>
        <row r="29">
          <cell r="A29" t="str">
            <v>보  통  인  부</v>
          </cell>
          <cell r="D29">
            <v>1</v>
          </cell>
          <cell r="E29" t="str">
            <v>"</v>
          </cell>
          <cell r="H29">
            <v>37736</v>
          </cell>
        </row>
        <row r="30">
          <cell r="A30" t="str">
            <v>중기 운전 기사</v>
          </cell>
          <cell r="D30">
            <v>1</v>
          </cell>
          <cell r="E30" t="str">
            <v>일</v>
          </cell>
          <cell r="H30">
            <v>56951</v>
          </cell>
        </row>
        <row r="31">
          <cell r="A31" t="str">
            <v>중  기  조  장</v>
          </cell>
          <cell r="D31">
            <v>1</v>
          </cell>
          <cell r="E31" t="str">
            <v>"</v>
          </cell>
          <cell r="H31">
            <v>55484</v>
          </cell>
        </row>
        <row r="32">
          <cell r="A32" t="str">
            <v>운전수(기  계)</v>
          </cell>
          <cell r="D32">
            <v>1</v>
          </cell>
          <cell r="E32" t="str">
            <v>"</v>
          </cell>
          <cell r="H32">
            <v>54325</v>
          </cell>
        </row>
        <row r="33">
          <cell r="A33" t="str">
            <v>운전사(운반차)</v>
          </cell>
          <cell r="D33">
            <v>1</v>
          </cell>
          <cell r="E33" t="str">
            <v>"</v>
          </cell>
          <cell r="H33">
            <v>51077</v>
          </cell>
        </row>
        <row r="34">
          <cell r="A34" t="str">
            <v>종       별</v>
          </cell>
          <cell r="C34" t="str">
            <v>재 료 또 는</v>
          </cell>
          <cell r="D34" t="str">
            <v xml:space="preserve">원 수 </v>
          </cell>
          <cell r="E34" t="str">
            <v>단 위</v>
          </cell>
          <cell r="F34" t="str">
            <v>총   액</v>
          </cell>
          <cell r="G34" t="str">
            <v>노   무   비</v>
          </cell>
          <cell r="I34" t="str">
            <v>재   료   비</v>
          </cell>
          <cell r="K34" t="str">
            <v>경      비</v>
          </cell>
          <cell r="M34" t="str">
            <v>비   고</v>
          </cell>
        </row>
        <row r="35">
          <cell r="C35" t="str">
            <v xml:space="preserve">규       격 </v>
          </cell>
          <cell r="F35" t="str">
            <v>금   액</v>
          </cell>
          <cell r="G35" t="str">
            <v>단  가</v>
          </cell>
          <cell r="H35" t="str">
            <v>금   액</v>
          </cell>
          <cell r="I35" t="str">
            <v>단  가</v>
          </cell>
          <cell r="J35" t="str">
            <v>금   액</v>
          </cell>
          <cell r="K35" t="str">
            <v>단  가</v>
          </cell>
          <cell r="L35" t="str">
            <v>금   액</v>
          </cell>
        </row>
        <row r="36">
          <cell r="A36" t="str">
            <v>중기 운전 조수</v>
          </cell>
          <cell r="D36">
            <v>1</v>
          </cell>
          <cell r="E36" t="str">
            <v>"</v>
          </cell>
          <cell r="H36">
            <v>42762</v>
          </cell>
        </row>
        <row r="37">
          <cell r="A37" t="str">
            <v>기    계    공</v>
          </cell>
          <cell r="D37">
            <v>1</v>
          </cell>
          <cell r="E37" t="str">
            <v>일</v>
          </cell>
          <cell r="H37">
            <v>58906</v>
          </cell>
        </row>
        <row r="38">
          <cell r="A38" t="str">
            <v>용접공 (일 반)</v>
          </cell>
          <cell r="D38">
            <v>1</v>
          </cell>
          <cell r="E38" t="str">
            <v>"</v>
          </cell>
          <cell r="H38">
            <v>74016</v>
          </cell>
        </row>
        <row r="39">
          <cell r="A39" t="str">
            <v>리    벳    공</v>
          </cell>
          <cell r="D39">
            <v>1</v>
          </cell>
          <cell r="E39" t="str">
            <v>"</v>
          </cell>
          <cell r="H39">
            <v>71579</v>
          </cell>
        </row>
        <row r="40">
          <cell r="A40" t="str">
            <v>계    령    공</v>
          </cell>
          <cell r="D40">
            <v>1</v>
          </cell>
          <cell r="E40" t="str">
            <v>"</v>
          </cell>
          <cell r="H40">
            <v>41937</v>
          </cell>
          <cell r="L40"/>
        </row>
        <row r="41">
          <cell r="A41" t="str">
            <v>제    도    공</v>
          </cell>
          <cell r="D41">
            <v>1</v>
          </cell>
          <cell r="E41" t="str">
            <v>"</v>
          </cell>
          <cell r="H41">
            <v>32747</v>
          </cell>
        </row>
        <row r="42">
          <cell r="A42" t="str">
            <v>현    도    공</v>
          </cell>
          <cell r="C42"/>
          <cell r="D42">
            <v>1</v>
          </cell>
          <cell r="E42" t="str">
            <v>일</v>
          </cell>
          <cell r="H42">
            <v>28487</v>
          </cell>
        </row>
        <row r="43">
          <cell r="A43" t="str">
            <v>마    킹    공</v>
          </cell>
          <cell r="D43">
            <v>1</v>
          </cell>
          <cell r="E43" t="str">
            <v>"</v>
          </cell>
          <cell r="H43">
            <v>26924</v>
          </cell>
        </row>
        <row r="44">
          <cell r="A44" t="str">
            <v>산 소 절 단 공</v>
          </cell>
          <cell r="D44">
            <v>1</v>
          </cell>
          <cell r="E44" t="str">
            <v>"</v>
          </cell>
          <cell r="H44">
            <v>31794</v>
          </cell>
        </row>
        <row r="45">
          <cell r="A45" t="str">
            <v>샤    링    공</v>
          </cell>
          <cell r="D45">
            <v>1</v>
          </cell>
          <cell r="E45" t="str">
            <v>"</v>
          </cell>
          <cell r="H45">
            <v>29508</v>
          </cell>
        </row>
        <row r="46">
          <cell r="A46" t="str">
            <v>프  레  스  공</v>
          </cell>
          <cell r="D46">
            <v>1</v>
          </cell>
          <cell r="E46" t="str">
            <v>"</v>
          </cell>
          <cell r="H46">
            <v>26250</v>
          </cell>
        </row>
        <row r="47">
          <cell r="A47" t="str">
            <v>보    링    공</v>
          </cell>
          <cell r="D47">
            <v>1</v>
          </cell>
          <cell r="E47" t="str">
            <v>일</v>
          </cell>
          <cell r="H47">
            <v>28378</v>
          </cell>
        </row>
        <row r="48">
          <cell r="A48" t="str">
            <v>밀    링    공</v>
          </cell>
          <cell r="D48">
            <v>1</v>
          </cell>
          <cell r="E48" t="str">
            <v>"</v>
          </cell>
          <cell r="H48">
            <v>27252</v>
          </cell>
        </row>
        <row r="49">
          <cell r="A49" t="str">
            <v>방 전 절 단 공</v>
          </cell>
          <cell r="D49">
            <v>1</v>
          </cell>
          <cell r="E49" t="str">
            <v>"</v>
          </cell>
          <cell r="H49">
            <v>27047</v>
          </cell>
        </row>
        <row r="50">
          <cell r="A50" t="str">
            <v>드    링    공</v>
          </cell>
          <cell r="D50">
            <v>1</v>
          </cell>
          <cell r="E50" t="str">
            <v>"</v>
          </cell>
          <cell r="H50">
            <v>27215</v>
          </cell>
        </row>
        <row r="51">
          <cell r="A51" t="str">
            <v>수 동 선 반 공</v>
          </cell>
          <cell r="D51">
            <v>1</v>
          </cell>
          <cell r="E51" t="str">
            <v>"</v>
          </cell>
          <cell r="H51">
            <v>27350</v>
          </cell>
        </row>
        <row r="52">
          <cell r="A52" t="str">
            <v>프  레  나  공</v>
          </cell>
          <cell r="D52">
            <v>1</v>
          </cell>
          <cell r="E52" t="str">
            <v>일</v>
          </cell>
          <cell r="H52">
            <v>25035</v>
          </cell>
        </row>
        <row r="53">
          <cell r="A53" t="str">
            <v>3 본  로 라 공</v>
          </cell>
          <cell r="D53">
            <v>1</v>
          </cell>
          <cell r="E53" t="str">
            <v>"</v>
          </cell>
          <cell r="H53">
            <v>34250</v>
          </cell>
        </row>
        <row r="54">
          <cell r="A54" t="str">
            <v>벤 딩 머 쉰 공</v>
          </cell>
          <cell r="D54">
            <v>1</v>
          </cell>
          <cell r="E54" t="str">
            <v>"</v>
          </cell>
          <cell r="H54">
            <v>29076</v>
          </cell>
        </row>
        <row r="55">
          <cell r="A55" t="str">
            <v>열  처  리  공</v>
          </cell>
          <cell r="D55">
            <v>1</v>
          </cell>
          <cell r="E55" t="str">
            <v>"</v>
          </cell>
          <cell r="H55">
            <v>25392</v>
          </cell>
        </row>
        <row r="56">
          <cell r="A56" t="str">
            <v>용    접    공</v>
          </cell>
          <cell r="D56">
            <v>1</v>
          </cell>
          <cell r="E56" t="str">
            <v>"</v>
          </cell>
          <cell r="H56">
            <v>27908</v>
          </cell>
        </row>
        <row r="57">
          <cell r="A57" t="str">
            <v>종       별</v>
          </cell>
          <cell r="C57" t="str">
            <v>재 료 또 는</v>
          </cell>
          <cell r="D57" t="str">
            <v xml:space="preserve">원 수 </v>
          </cell>
          <cell r="E57" t="str">
            <v>단 위</v>
          </cell>
          <cell r="F57" t="str">
            <v>총   액</v>
          </cell>
          <cell r="G57" t="str">
            <v>노   무   비</v>
          </cell>
          <cell r="I57" t="str">
            <v>재   료   비</v>
          </cell>
          <cell r="K57" t="str">
            <v>경      비</v>
          </cell>
          <cell r="M57" t="str">
            <v>비   고</v>
          </cell>
        </row>
        <row r="58">
          <cell r="C58" t="str">
            <v xml:space="preserve">규       격 </v>
          </cell>
          <cell r="F58" t="str">
            <v>금   액</v>
          </cell>
          <cell r="G58" t="str">
            <v>단  가</v>
          </cell>
          <cell r="H58" t="str">
            <v>금   액</v>
          </cell>
          <cell r="I58" t="str">
            <v>단  가</v>
          </cell>
          <cell r="J58" t="str">
            <v>금   액</v>
          </cell>
          <cell r="K58" t="str">
            <v>단  가</v>
          </cell>
          <cell r="L58" t="str">
            <v>금   액</v>
          </cell>
        </row>
        <row r="59">
          <cell r="A59" t="str">
            <v>그 라 인 다 공</v>
          </cell>
          <cell r="D59">
            <v>1</v>
          </cell>
          <cell r="E59" t="str">
            <v>일</v>
          </cell>
          <cell r="H59">
            <v>26032</v>
          </cell>
        </row>
        <row r="60">
          <cell r="A60" t="str">
            <v>비파괴  시험공</v>
          </cell>
          <cell r="D60">
            <v>1</v>
          </cell>
          <cell r="E60" t="str">
            <v>"</v>
          </cell>
          <cell r="H60">
            <v>64472</v>
          </cell>
        </row>
        <row r="61">
          <cell r="A61" t="str">
            <v>기계 기사 1 급</v>
          </cell>
          <cell r="C61" t="str">
            <v>(중급기술자)</v>
          </cell>
          <cell r="D61">
            <v>1</v>
          </cell>
          <cell r="E61" t="str">
            <v>"</v>
          </cell>
          <cell r="H61">
            <v>97488</v>
          </cell>
        </row>
        <row r="62">
          <cell r="A62" t="str">
            <v>기계 기사 2 급</v>
          </cell>
          <cell r="C62" t="str">
            <v>(초급기술자)</v>
          </cell>
          <cell r="D62">
            <v>1</v>
          </cell>
          <cell r="E62" t="str">
            <v>"</v>
          </cell>
          <cell r="H62">
            <v>69405</v>
          </cell>
        </row>
        <row r="63">
          <cell r="A63" t="str">
            <v>철    공</v>
          </cell>
          <cell r="D63">
            <v>1</v>
          </cell>
          <cell r="E63" t="str">
            <v>"</v>
          </cell>
          <cell r="H63">
            <v>72430</v>
          </cell>
        </row>
        <row r="64">
          <cell r="A64" t="str">
            <v>잠 수 부</v>
          </cell>
          <cell r="D64">
            <v>1</v>
          </cell>
          <cell r="E64" t="str">
            <v xml:space="preserve">일 </v>
          </cell>
          <cell r="H64">
            <v>81832</v>
          </cell>
        </row>
        <row r="65">
          <cell r="A65" t="str">
            <v>선    부</v>
          </cell>
          <cell r="D65">
            <v>1</v>
          </cell>
          <cell r="E65" t="str">
            <v xml:space="preserve">일 </v>
          </cell>
          <cell r="H65">
            <v>40088</v>
          </cell>
        </row>
        <row r="66">
          <cell r="A66" t="str">
            <v>조 력 공</v>
          </cell>
          <cell r="D66">
            <v>1</v>
          </cell>
          <cell r="E66" t="str">
            <v xml:space="preserve">일 </v>
          </cell>
          <cell r="H66">
            <v>48912</v>
          </cell>
        </row>
        <row r="67">
          <cell r="A67" t="str">
            <v>품질관리공(시험사1급)</v>
          </cell>
          <cell r="D67">
            <v>1</v>
          </cell>
          <cell r="E67" t="str">
            <v xml:space="preserve">일 </v>
          </cell>
          <cell r="H67">
            <v>47867</v>
          </cell>
          <cell r="L67"/>
        </row>
        <row r="68">
          <cell r="A68" t="str">
            <v>특급기술자(건설및기타)</v>
          </cell>
          <cell r="D68">
            <v>1</v>
          </cell>
          <cell r="E68" t="str">
            <v xml:space="preserve">일 </v>
          </cell>
          <cell r="H68">
            <v>142203</v>
          </cell>
          <cell r="L68"/>
        </row>
        <row r="69">
          <cell r="A69" t="str">
            <v>고급기술자(    "     )</v>
          </cell>
          <cell r="D69">
            <v>1</v>
          </cell>
          <cell r="E69" t="str">
            <v xml:space="preserve">일 </v>
          </cell>
          <cell r="H69">
            <v>117410</v>
          </cell>
          <cell r="L69"/>
        </row>
        <row r="70">
          <cell r="A70" t="str">
            <v>중급기술자(    "     )</v>
          </cell>
          <cell r="D70">
            <v>1</v>
          </cell>
          <cell r="E70" t="str">
            <v xml:space="preserve">일 </v>
          </cell>
          <cell r="H70">
            <v>97488</v>
          </cell>
          <cell r="L70"/>
        </row>
        <row r="71">
          <cell r="A71" t="str">
            <v>초급기술자(    "     )</v>
          </cell>
          <cell r="D71">
            <v>1</v>
          </cell>
          <cell r="E71" t="str">
            <v xml:space="preserve">일 </v>
          </cell>
          <cell r="H71">
            <v>69405</v>
          </cell>
          <cell r="L71"/>
        </row>
        <row r="72">
          <cell r="A72" t="str">
            <v>고급기능사(    "     )</v>
          </cell>
          <cell r="D72">
            <v>1</v>
          </cell>
          <cell r="E72" t="str">
            <v xml:space="preserve">일 </v>
          </cell>
          <cell r="H72">
            <v>68094</v>
          </cell>
          <cell r="L72"/>
        </row>
        <row r="73">
          <cell r="A73" t="str">
            <v>중급기능사(    "     )</v>
          </cell>
          <cell r="D73">
            <v>1</v>
          </cell>
          <cell r="E73" t="str">
            <v xml:space="preserve">일 </v>
          </cell>
          <cell r="H73">
            <v>60249</v>
          </cell>
          <cell r="L73"/>
        </row>
        <row r="74">
          <cell r="A74" t="str">
            <v>초급기능사(    "     )</v>
          </cell>
          <cell r="D74">
            <v>1</v>
          </cell>
          <cell r="E74" t="str">
            <v xml:space="preserve">일 </v>
          </cell>
          <cell r="H74">
            <v>48652</v>
          </cell>
          <cell r="L74"/>
        </row>
        <row r="75">
          <cell r="C75"/>
        </row>
        <row r="76">
          <cell r="C76"/>
        </row>
        <row r="77">
          <cell r="C77"/>
        </row>
        <row r="78">
          <cell r="C78"/>
        </row>
        <row r="79">
          <cell r="C79"/>
        </row>
        <row r="81">
          <cell r="B81" t="str">
            <v>'98 년도  소 모 자 재  단 가 표</v>
          </cell>
        </row>
        <row r="82">
          <cell r="E82"/>
        </row>
        <row r="83">
          <cell r="A83" t="str">
            <v>종       별</v>
          </cell>
          <cell r="C83" t="str">
            <v>재 료 또 는</v>
          </cell>
          <cell r="D83" t="str">
            <v xml:space="preserve">원 수 </v>
          </cell>
          <cell r="E83" t="str">
            <v>단 위</v>
          </cell>
          <cell r="F83" t="str">
            <v>총   액</v>
          </cell>
          <cell r="G83" t="str">
            <v>노   무   비</v>
          </cell>
          <cell r="I83" t="str">
            <v>재   료   비</v>
          </cell>
          <cell r="K83" t="str">
            <v>경      비</v>
          </cell>
          <cell r="M83" t="str">
            <v>비   고</v>
          </cell>
        </row>
        <row r="84">
          <cell r="C84" t="str">
            <v xml:space="preserve">규       격 </v>
          </cell>
          <cell r="F84" t="str">
            <v>금   액</v>
          </cell>
          <cell r="G84" t="str">
            <v>단  가</v>
          </cell>
          <cell r="H84" t="str">
            <v>금   액</v>
          </cell>
          <cell r="I84" t="str">
            <v>단  가</v>
          </cell>
          <cell r="J84" t="str">
            <v>금   액</v>
          </cell>
          <cell r="K84" t="str">
            <v>단  가</v>
          </cell>
          <cell r="L84" t="str">
            <v>금   액</v>
          </cell>
        </row>
        <row r="85">
          <cell r="A85" t="str">
            <v>산          소</v>
          </cell>
          <cell r="C85" t="str">
            <v>6,000 L</v>
          </cell>
          <cell r="D85">
            <v>1</v>
          </cell>
          <cell r="E85" t="str">
            <v>병</v>
          </cell>
          <cell r="J85">
            <v>12000</v>
          </cell>
        </row>
        <row r="86">
          <cell r="A86" t="str">
            <v>아  세  치  렌</v>
          </cell>
          <cell r="C86" t="str">
            <v>4,500 L</v>
          </cell>
          <cell r="D86">
            <v>1</v>
          </cell>
          <cell r="E86" t="str">
            <v>"</v>
          </cell>
          <cell r="J86">
            <v>55392</v>
          </cell>
        </row>
        <row r="87">
          <cell r="B87" t="str">
            <v xml:space="preserve">  "</v>
          </cell>
          <cell r="C87" t="str">
            <v>2,100 L</v>
          </cell>
          <cell r="D87">
            <v>1</v>
          </cell>
          <cell r="E87" t="str">
            <v>"</v>
          </cell>
          <cell r="J87">
            <v>25849</v>
          </cell>
        </row>
        <row r="88">
          <cell r="A88" t="str">
            <v>STS 용  접  봉</v>
          </cell>
          <cell r="C88" t="str">
            <v>4Φx350L</v>
          </cell>
          <cell r="D88">
            <v>1</v>
          </cell>
          <cell r="E88" t="str">
            <v>kg</v>
          </cell>
          <cell r="J88">
            <v>5460</v>
          </cell>
        </row>
        <row r="89">
          <cell r="A89" t="str">
            <v>SS400  용 접 봉</v>
          </cell>
          <cell r="C89" t="str">
            <v>"</v>
          </cell>
          <cell r="D89">
            <v>1</v>
          </cell>
          <cell r="E89" t="str">
            <v>"</v>
          </cell>
          <cell r="J89">
            <v>1260</v>
          </cell>
        </row>
        <row r="90">
          <cell r="A90" t="str">
            <v>전  력  요  금</v>
          </cell>
          <cell r="D90">
            <v>1</v>
          </cell>
          <cell r="E90" t="str">
            <v>Kwh</v>
          </cell>
          <cell r="J90">
            <v>61.6</v>
          </cell>
        </row>
        <row r="91">
          <cell r="A91" t="str">
            <v>함          석</v>
          </cell>
          <cell r="C91" t="str">
            <v>#32x3'x6'</v>
          </cell>
          <cell r="D91">
            <v>1</v>
          </cell>
          <cell r="E91" t="str">
            <v>매</v>
          </cell>
          <cell r="J91">
            <v>2597</v>
          </cell>
        </row>
        <row r="92">
          <cell r="B92" t="str">
            <v xml:space="preserve">  "</v>
          </cell>
          <cell r="C92" t="str">
            <v>#31x3'x6'</v>
          </cell>
          <cell r="D92">
            <v>1</v>
          </cell>
          <cell r="E92" t="str">
            <v>"</v>
          </cell>
          <cell r="J92">
            <v>2825</v>
          </cell>
        </row>
        <row r="93">
          <cell r="A93" t="str">
            <v>경          유</v>
          </cell>
          <cell r="D93">
            <v>1</v>
          </cell>
          <cell r="E93" t="str">
            <v>L</v>
          </cell>
          <cell r="J93">
            <v>526.4</v>
          </cell>
        </row>
        <row r="94">
          <cell r="A94" t="str">
            <v>코  크  스</v>
          </cell>
          <cell r="D94">
            <v>1</v>
          </cell>
          <cell r="E94" t="str">
            <v>kg</v>
          </cell>
          <cell r="J94">
            <v>183</v>
          </cell>
        </row>
        <row r="95">
          <cell r="A95" t="str">
            <v>그라인다돌</v>
          </cell>
          <cell r="D95">
            <v>1</v>
          </cell>
          <cell r="E95" t="str">
            <v>개</v>
          </cell>
          <cell r="J95">
            <v>3380</v>
          </cell>
        </row>
        <row r="96">
          <cell r="A96" t="str">
            <v>노   즐</v>
          </cell>
          <cell r="D96">
            <v>1</v>
          </cell>
          <cell r="E96" t="str">
            <v>"</v>
          </cell>
          <cell r="J96">
            <v>32000</v>
          </cell>
        </row>
        <row r="97">
          <cell r="A97" t="str">
            <v>아  세  치  렌</v>
          </cell>
          <cell r="C97" t="str">
            <v>4,500 L</v>
          </cell>
          <cell r="D97">
            <v>1</v>
          </cell>
          <cell r="E97" t="str">
            <v>kg</v>
          </cell>
          <cell r="J97">
            <v>10500</v>
          </cell>
        </row>
        <row r="98">
          <cell r="B98" t="str">
            <v>- 엔진유</v>
          </cell>
          <cell r="E98" t="str">
            <v>L</v>
          </cell>
          <cell r="J98">
            <v>1250</v>
          </cell>
        </row>
        <row r="99">
          <cell r="B99" t="str">
            <v>- 구리이스</v>
          </cell>
          <cell r="E99" t="str">
            <v>KG</v>
          </cell>
          <cell r="J99">
            <v>2323</v>
          </cell>
        </row>
        <row r="100">
          <cell r="B100" t="str">
            <v>- 규사</v>
          </cell>
          <cell r="E100" t="str">
            <v>TON</v>
          </cell>
          <cell r="J100">
            <v>25000</v>
          </cell>
        </row>
        <row r="101">
          <cell r="B101" t="str">
            <v>- SAND</v>
          </cell>
          <cell r="E101" t="str">
            <v>㎥</v>
          </cell>
          <cell r="J101">
            <v>7000</v>
          </cell>
        </row>
        <row r="102">
          <cell r="B102" t="str">
            <v>- POWER BRUSH</v>
          </cell>
          <cell r="E102" t="str">
            <v>KG</v>
          </cell>
          <cell r="J102">
            <v>5000</v>
          </cell>
        </row>
        <row r="103">
          <cell r="A103" t="str">
            <v>종       별</v>
          </cell>
          <cell r="C103" t="str">
            <v>재 료 또 는</v>
          </cell>
          <cell r="D103" t="str">
            <v xml:space="preserve">원 수 </v>
          </cell>
          <cell r="E103" t="str">
            <v>단 위</v>
          </cell>
          <cell r="F103" t="str">
            <v>총   액</v>
          </cell>
          <cell r="G103" t="str">
            <v>노   무   비</v>
          </cell>
          <cell r="I103" t="str">
            <v>재   료   비</v>
          </cell>
          <cell r="K103" t="str">
            <v>경      비</v>
          </cell>
          <cell r="M103" t="str">
            <v>비   고</v>
          </cell>
        </row>
        <row r="104">
          <cell r="C104" t="str">
            <v xml:space="preserve">규       격 </v>
          </cell>
          <cell r="F104" t="str">
            <v>금   액</v>
          </cell>
          <cell r="G104" t="str">
            <v>단  가</v>
          </cell>
          <cell r="H104" t="str">
            <v>금   액</v>
          </cell>
          <cell r="I104" t="str">
            <v>단  가</v>
          </cell>
          <cell r="J104" t="str">
            <v>금   액</v>
          </cell>
          <cell r="K104" t="str">
            <v>단  가</v>
          </cell>
          <cell r="L104" t="str">
            <v>금   액</v>
          </cell>
        </row>
        <row r="105">
          <cell r="B105" t="str">
            <v>- WIRE BRUSH</v>
          </cell>
          <cell r="E105" t="str">
            <v>KG</v>
          </cell>
          <cell r="J105">
            <v>2000</v>
          </cell>
        </row>
        <row r="106">
          <cell r="B106" t="str">
            <v>- 세척제</v>
          </cell>
          <cell r="E106" t="str">
            <v>KG</v>
          </cell>
          <cell r="J106">
            <v>10500</v>
          </cell>
        </row>
        <row r="107">
          <cell r="B107" t="str">
            <v>- 넝마</v>
          </cell>
          <cell r="E107" t="str">
            <v>KG</v>
          </cell>
          <cell r="J107">
            <v>1363</v>
          </cell>
          <cell r="K107" t="str">
            <v>(적산정보 492)</v>
          </cell>
        </row>
        <row r="108">
          <cell r="B108" t="str">
            <v>- 세라믹코팅제</v>
          </cell>
          <cell r="E108" t="str">
            <v>KG</v>
          </cell>
          <cell r="J108">
            <v>168300</v>
          </cell>
        </row>
        <row r="109">
          <cell r="B109" t="str">
            <v>- 희석제</v>
          </cell>
          <cell r="E109" t="str">
            <v>통</v>
          </cell>
          <cell r="J109">
            <v>5120</v>
          </cell>
        </row>
        <row r="110">
          <cell r="B110" t="str">
            <v>ZINC RICH PRIMER</v>
          </cell>
          <cell r="E110" t="str">
            <v>L</v>
          </cell>
          <cell r="J110">
            <v>7945</v>
          </cell>
        </row>
        <row r="111">
          <cell r="B111" t="str">
            <v>신      나</v>
          </cell>
          <cell r="J111">
            <v>2111</v>
          </cell>
        </row>
        <row r="112">
          <cell r="B112" t="str">
            <v>방 오 도 료</v>
          </cell>
          <cell r="J112">
            <v>9231</v>
          </cell>
        </row>
        <row r="113">
          <cell r="B113" t="str">
            <v>신  나(ANTI FAULING)</v>
          </cell>
          <cell r="J113">
            <v>1530</v>
          </cell>
        </row>
        <row r="114">
          <cell r="B114" t="str">
            <v>TAL EPOXY</v>
          </cell>
          <cell r="J114">
            <v>3570</v>
          </cell>
        </row>
        <row r="115">
          <cell r="B115" t="str">
            <v>PURE EPOXY</v>
          </cell>
          <cell r="J115">
            <v>4010</v>
          </cell>
        </row>
        <row r="127">
          <cell r="B127" t="str">
            <v>'98 년도  사 용 장 비 경 비  단 가 표</v>
          </cell>
        </row>
        <row r="128">
          <cell r="E128"/>
        </row>
        <row r="129">
          <cell r="A129" t="str">
            <v>종       별</v>
          </cell>
          <cell r="C129" t="str">
            <v>재 료 또 는</v>
          </cell>
          <cell r="D129" t="str">
            <v xml:space="preserve">원 수 </v>
          </cell>
          <cell r="E129" t="str">
            <v>단 위</v>
          </cell>
          <cell r="F129" t="str">
            <v>총   액</v>
          </cell>
          <cell r="G129" t="str">
            <v>노   무   비</v>
          </cell>
          <cell r="I129" t="str">
            <v>재   료   비</v>
          </cell>
          <cell r="K129" t="str">
            <v>경      비</v>
          </cell>
          <cell r="M129" t="str">
            <v>비   고</v>
          </cell>
        </row>
        <row r="130">
          <cell r="C130" t="str">
            <v xml:space="preserve">규       격 </v>
          </cell>
          <cell r="F130" t="str">
            <v>금   액</v>
          </cell>
          <cell r="G130" t="str">
            <v>단  가</v>
          </cell>
          <cell r="H130" t="str">
            <v>금   액</v>
          </cell>
          <cell r="I130" t="str">
            <v>단  가</v>
          </cell>
          <cell r="J130" t="str">
            <v>금   액</v>
          </cell>
          <cell r="K130" t="str">
            <v>단  가</v>
          </cell>
          <cell r="L130" t="str">
            <v>금   액</v>
          </cell>
        </row>
        <row r="131">
          <cell r="A131" t="str">
            <v>Lathe</v>
          </cell>
          <cell r="C131" t="str">
            <v>12ftx7.5Hp</v>
          </cell>
          <cell r="D131">
            <v>1</v>
          </cell>
          <cell r="E131" t="str">
            <v>hr</v>
          </cell>
          <cell r="H131">
            <v>3418</v>
          </cell>
          <cell r="L131">
            <v>3775</v>
          </cell>
        </row>
        <row r="132">
          <cell r="A132" t="str">
            <v>Planer</v>
          </cell>
          <cell r="C132" t="str">
            <v>4ftx8ft</v>
          </cell>
          <cell r="D132">
            <v>1</v>
          </cell>
          <cell r="E132" t="str">
            <v>"</v>
          </cell>
          <cell r="H132">
            <v>3129</v>
          </cell>
          <cell r="L132">
            <v>2743</v>
          </cell>
        </row>
        <row r="133">
          <cell r="A133" t="str">
            <v>Boring Machine</v>
          </cell>
          <cell r="C133" t="str">
            <v>horizontal type 3Hp</v>
          </cell>
        </row>
        <row r="134">
          <cell r="D134">
            <v>1</v>
          </cell>
          <cell r="E134" t="str">
            <v>"</v>
          </cell>
          <cell r="H134">
            <v>3547</v>
          </cell>
          <cell r="L134">
            <v>8928</v>
          </cell>
        </row>
        <row r="135">
          <cell r="A135" t="str">
            <v>Union Melt Welder</v>
          </cell>
          <cell r="C135" t="str">
            <v>5.5 KVA</v>
          </cell>
          <cell r="D135">
            <v>1</v>
          </cell>
          <cell r="E135" t="str">
            <v>"</v>
          </cell>
          <cell r="H135">
            <v>3488</v>
          </cell>
          <cell r="L135">
            <v>1797</v>
          </cell>
        </row>
        <row r="136">
          <cell r="A136" t="str">
            <v>Gouging Machine</v>
          </cell>
          <cell r="C136" t="str">
            <v>중형</v>
          </cell>
          <cell r="D136">
            <v>1</v>
          </cell>
          <cell r="E136" t="str">
            <v>"</v>
          </cell>
          <cell r="H136">
            <v>3380</v>
          </cell>
          <cell r="L136">
            <v>670</v>
          </cell>
        </row>
        <row r="137">
          <cell r="A137" t="str">
            <v>Gas Cutting Machine</v>
          </cell>
        </row>
        <row r="138">
          <cell r="C138" t="str">
            <v>auto 중형</v>
          </cell>
          <cell r="D138">
            <v>1</v>
          </cell>
          <cell r="E138" t="str">
            <v>hr</v>
          </cell>
          <cell r="H138">
            <v>11922</v>
          </cell>
          <cell r="L138">
            <v>119</v>
          </cell>
        </row>
        <row r="139">
          <cell r="B139" t="str">
            <v xml:space="preserve">  "</v>
          </cell>
          <cell r="C139" t="str">
            <v>manual 중형</v>
          </cell>
          <cell r="D139">
            <v>1</v>
          </cell>
          <cell r="E139" t="str">
            <v>"</v>
          </cell>
          <cell r="H139">
            <v>3974</v>
          </cell>
          <cell r="L139">
            <v>115</v>
          </cell>
        </row>
        <row r="140">
          <cell r="A140" t="str">
            <v>Gas Heating Touch</v>
          </cell>
          <cell r="C140" t="str">
            <v>중형</v>
          </cell>
          <cell r="D140">
            <v>1</v>
          </cell>
          <cell r="E140" t="str">
            <v>"</v>
          </cell>
          <cell r="H140">
            <v>3174</v>
          </cell>
          <cell r="L140">
            <v>115</v>
          </cell>
        </row>
        <row r="141">
          <cell r="A141" t="str">
            <v>A.C Welder</v>
          </cell>
          <cell r="C141" t="str">
            <v>5.5 KVA</v>
          </cell>
          <cell r="D141">
            <v>1</v>
          </cell>
          <cell r="E141" t="str">
            <v>"</v>
          </cell>
          <cell r="L141">
            <v>107</v>
          </cell>
        </row>
        <row r="142">
          <cell r="B142" t="str">
            <v xml:space="preserve"> "</v>
          </cell>
          <cell r="C142" t="str">
            <v>10 KVA</v>
          </cell>
          <cell r="D142">
            <v>1</v>
          </cell>
          <cell r="E142" t="str">
            <v>"</v>
          </cell>
          <cell r="L142">
            <v>155</v>
          </cell>
        </row>
        <row r="143">
          <cell r="A143" t="str">
            <v>D.C Welder</v>
          </cell>
          <cell r="C143" t="str">
            <v>300A  5.5KW</v>
          </cell>
          <cell r="D143">
            <v>1</v>
          </cell>
          <cell r="E143" t="str">
            <v>hr</v>
          </cell>
          <cell r="L143">
            <v>359</v>
          </cell>
        </row>
        <row r="144">
          <cell r="A144" t="str">
            <v>Gas Welder</v>
          </cell>
          <cell r="C144" t="str">
            <v>대형</v>
          </cell>
          <cell r="D144">
            <v>1</v>
          </cell>
          <cell r="E144" t="str">
            <v>"</v>
          </cell>
          <cell r="L144">
            <v>149.5</v>
          </cell>
        </row>
        <row r="145">
          <cell r="B145" t="str">
            <v xml:space="preserve"> "</v>
          </cell>
          <cell r="C145" t="str">
            <v>중형</v>
          </cell>
          <cell r="D145">
            <v>1</v>
          </cell>
          <cell r="E145" t="str">
            <v>"</v>
          </cell>
          <cell r="L145">
            <v>115</v>
          </cell>
        </row>
        <row r="146">
          <cell r="A146" t="str">
            <v>Hydro Press</v>
          </cell>
          <cell r="C146" t="str">
            <v>300ton</v>
          </cell>
          <cell r="D146">
            <v>1</v>
          </cell>
          <cell r="E146" t="str">
            <v>"</v>
          </cell>
          <cell r="H146">
            <v>3281</v>
          </cell>
          <cell r="L146">
            <v>8463</v>
          </cell>
        </row>
        <row r="147">
          <cell r="B147" t="str">
            <v xml:space="preserve"> "</v>
          </cell>
          <cell r="C147" t="str">
            <v>100ton</v>
          </cell>
          <cell r="D147">
            <v>1</v>
          </cell>
          <cell r="E147" t="str">
            <v>"</v>
          </cell>
          <cell r="H147">
            <v>3281</v>
          </cell>
          <cell r="L147">
            <v>6045</v>
          </cell>
        </row>
        <row r="148">
          <cell r="A148" t="str">
            <v>Bending Roller</v>
          </cell>
          <cell r="C148" t="str">
            <v>23ft</v>
          </cell>
          <cell r="D148">
            <v>1</v>
          </cell>
          <cell r="E148" t="str">
            <v>hr</v>
          </cell>
          <cell r="H148">
            <v>4281</v>
          </cell>
          <cell r="L148">
            <v>6323</v>
          </cell>
        </row>
        <row r="149">
          <cell r="A149" t="str">
            <v>종       별</v>
          </cell>
          <cell r="C149" t="str">
            <v>재 료 또 는</v>
          </cell>
          <cell r="D149" t="str">
            <v xml:space="preserve">원 수 </v>
          </cell>
          <cell r="E149" t="str">
            <v>단 위</v>
          </cell>
          <cell r="F149" t="str">
            <v>총   액</v>
          </cell>
          <cell r="G149" t="str">
            <v>노   무   비</v>
          </cell>
          <cell r="I149" t="str">
            <v>재   료   비</v>
          </cell>
          <cell r="K149" t="str">
            <v>경      비</v>
          </cell>
          <cell r="M149" t="str">
            <v>비   고</v>
          </cell>
        </row>
        <row r="150">
          <cell r="C150" t="str">
            <v xml:space="preserve">규       격 </v>
          </cell>
          <cell r="F150" t="str">
            <v>금   액</v>
          </cell>
          <cell r="G150" t="str">
            <v>단  가</v>
          </cell>
          <cell r="H150" t="str">
            <v>금   액</v>
          </cell>
          <cell r="I150" t="str">
            <v>단  가</v>
          </cell>
          <cell r="J150" t="str">
            <v>금   액</v>
          </cell>
          <cell r="K150" t="str">
            <v>단  가</v>
          </cell>
          <cell r="L150" t="str">
            <v>금   액</v>
          </cell>
        </row>
        <row r="151">
          <cell r="A151" t="str">
            <v>Edge Bending Roller</v>
          </cell>
        </row>
        <row r="152">
          <cell r="C152" t="str">
            <v>23ft</v>
          </cell>
          <cell r="D152">
            <v>1</v>
          </cell>
          <cell r="E152" t="str">
            <v>"</v>
          </cell>
          <cell r="H152">
            <v>4281</v>
          </cell>
          <cell r="L152">
            <v>9484.5</v>
          </cell>
        </row>
        <row r="153">
          <cell r="A153" t="str">
            <v>Shearing Machine</v>
          </cell>
          <cell r="D153">
            <v>1</v>
          </cell>
          <cell r="E153" t="str">
            <v>"</v>
          </cell>
          <cell r="H153">
            <v>3688</v>
          </cell>
          <cell r="L153">
            <v>3209</v>
          </cell>
        </row>
        <row r="154">
          <cell r="A154" t="str">
            <v>Drilling Machine</v>
          </cell>
          <cell r="C154" t="str">
            <v xml:space="preserve"> 3 Hp</v>
          </cell>
          <cell r="D154">
            <v>1</v>
          </cell>
          <cell r="E154" t="str">
            <v>"</v>
          </cell>
          <cell r="H154">
            <v>3401</v>
          </cell>
          <cell r="L154">
            <v>576</v>
          </cell>
        </row>
        <row r="155">
          <cell r="B155" t="str">
            <v xml:space="preserve">  "</v>
          </cell>
          <cell r="C155" t="str">
            <v>radial 5Hp</v>
          </cell>
          <cell r="D155">
            <v>1</v>
          </cell>
          <cell r="E155" t="str">
            <v>"</v>
          </cell>
          <cell r="H155">
            <v>3401</v>
          </cell>
          <cell r="L155">
            <v>1720</v>
          </cell>
        </row>
        <row r="156">
          <cell r="A156" t="str">
            <v>Portable Drill</v>
          </cell>
          <cell r="C156" t="str">
            <v>0.5 Hp</v>
          </cell>
          <cell r="D156">
            <v>1</v>
          </cell>
          <cell r="E156" t="str">
            <v>hr</v>
          </cell>
          <cell r="H156"/>
          <cell r="L156">
            <v>12</v>
          </cell>
        </row>
        <row r="157">
          <cell r="B157" t="str">
            <v xml:space="preserve">  "</v>
          </cell>
          <cell r="C157" t="str">
            <v>1.5 Hp</v>
          </cell>
          <cell r="D157">
            <v>1</v>
          </cell>
          <cell r="E157" t="str">
            <v>"</v>
          </cell>
          <cell r="H157"/>
          <cell r="L157">
            <v>14</v>
          </cell>
        </row>
        <row r="158">
          <cell r="A158" t="str">
            <v>Portable Grinder</v>
          </cell>
          <cell r="C158" t="str">
            <v>0.5 Hp</v>
          </cell>
          <cell r="D158">
            <v>1</v>
          </cell>
          <cell r="E158" t="str">
            <v>hr</v>
          </cell>
          <cell r="L158">
            <v>22</v>
          </cell>
        </row>
        <row r="159">
          <cell r="A159" t="str">
            <v>Air Compressor</v>
          </cell>
          <cell r="C159" t="str">
            <v>5.9㎥/min</v>
          </cell>
          <cell r="D159">
            <v>1</v>
          </cell>
          <cell r="E159" t="str">
            <v>"</v>
          </cell>
          <cell r="H159">
            <v>9681</v>
          </cell>
          <cell r="J159">
            <v>6189</v>
          </cell>
          <cell r="L159">
            <v>3137</v>
          </cell>
        </row>
        <row r="160">
          <cell r="B160" t="str">
            <v xml:space="preserve">  "</v>
          </cell>
          <cell r="C160" t="str">
            <v>8.9㎥/min</v>
          </cell>
          <cell r="D160">
            <v>1</v>
          </cell>
          <cell r="E160" t="str">
            <v>"</v>
          </cell>
          <cell r="H160">
            <v>9681</v>
          </cell>
          <cell r="J160">
            <v>8779</v>
          </cell>
          <cell r="L160">
            <v>6250</v>
          </cell>
        </row>
        <row r="161">
          <cell r="A161" t="str">
            <v>Over Head Crane</v>
          </cell>
          <cell r="C161" t="str">
            <v>20ton</v>
          </cell>
          <cell r="D161">
            <v>1</v>
          </cell>
          <cell r="E161" t="str">
            <v>"</v>
          </cell>
          <cell r="H161">
            <v>9681</v>
          </cell>
          <cell r="L161">
            <v>3338</v>
          </cell>
        </row>
        <row r="162">
          <cell r="B162" t="str">
            <v xml:space="preserve">  "</v>
          </cell>
          <cell r="C162" t="str">
            <v>30ton</v>
          </cell>
          <cell r="D162">
            <v>1</v>
          </cell>
          <cell r="E162" t="str">
            <v>hr</v>
          </cell>
          <cell r="H162">
            <v>9681</v>
          </cell>
          <cell r="L162">
            <v>4123</v>
          </cell>
        </row>
        <row r="163">
          <cell r="A163" t="str">
            <v>Truck Crane</v>
          </cell>
          <cell r="C163" t="str">
            <v>10ton</v>
          </cell>
          <cell r="D163">
            <v>1</v>
          </cell>
          <cell r="E163" t="str">
            <v>"</v>
          </cell>
          <cell r="H163">
            <v>18615</v>
          </cell>
          <cell r="J163">
            <v>3486</v>
          </cell>
          <cell r="L163">
            <v>20487</v>
          </cell>
        </row>
        <row r="164">
          <cell r="B164" t="str">
            <v xml:space="preserve">  "</v>
          </cell>
          <cell r="C164" t="str">
            <v>15ton</v>
          </cell>
          <cell r="D164">
            <v>1</v>
          </cell>
          <cell r="E164" t="str">
            <v>"</v>
          </cell>
          <cell r="H164">
            <v>18615</v>
          </cell>
          <cell r="J164">
            <v>4285</v>
          </cell>
          <cell r="L164">
            <v>30731</v>
          </cell>
        </row>
        <row r="165">
          <cell r="B165" t="str">
            <v xml:space="preserve">  "</v>
          </cell>
          <cell r="C165" t="str">
            <v>20ton</v>
          </cell>
          <cell r="D165">
            <v>1</v>
          </cell>
          <cell r="E165" t="str">
            <v>"</v>
          </cell>
          <cell r="H165">
            <v>18615</v>
          </cell>
          <cell r="J165">
            <v>4939</v>
          </cell>
          <cell r="L165">
            <v>40975</v>
          </cell>
        </row>
        <row r="166">
          <cell r="B166" t="str">
            <v xml:space="preserve">  "</v>
          </cell>
          <cell r="C166" t="str">
            <v>30ton</v>
          </cell>
          <cell r="D166">
            <v>1</v>
          </cell>
          <cell r="E166" t="str">
            <v>"</v>
          </cell>
          <cell r="H166">
            <v>18615</v>
          </cell>
          <cell r="J166">
            <v>7046</v>
          </cell>
          <cell r="L166">
            <v>44939</v>
          </cell>
        </row>
        <row r="167">
          <cell r="B167" t="str">
            <v xml:space="preserve">  "</v>
          </cell>
          <cell r="C167" t="str">
            <v>40ton</v>
          </cell>
          <cell r="D167">
            <v>1</v>
          </cell>
          <cell r="E167" t="str">
            <v>"</v>
          </cell>
          <cell r="H167">
            <v>18615</v>
          </cell>
          <cell r="J167">
            <v>8730</v>
          </cell>
          <cell r="L167">
            <v>55621</v>
          </cell>
        </row>
        <row r="168">
          <cell r="A168" t="str">
            <v>Winch</v>
          </cell>
          <cell r="C168" t="str">
            <v>10Hp</v>
          </cell>
          <cell r="D168">
            <v>1</v>
          </cell>
          <cell r="E168" t="str">
            <v>hr</v>
          </cell>
          <cell r="H168">
            <v>9235</v>
          </cell>
          <cell r="L168">
            <v>850</v>
          </cell>
        </row>
        <row r="169">
          <cell r="A169" t="str">
            <v>"</v>
          </cell>
          <cell r="C169" t="str">
            <v>50Hp</v>
          </cell>
          <cell r="D169">
            <v>1</v>
          </cell>
          <cell r="E169" t="str">
            <v>"</v>
          </cell>
          <cell r="H169">
            <v>9235</v>
          </cell>
          <cell r="L169">
            <v>5209</v>
          </cell>
        </row>
        <row r="170">
          <cell r="A170" t="str">
            <v>Truck</v>
          </cell>
          <cell r="C170" t="str">
            <v>6ton</v>
          </cell>
          <cell r="D170">
            <v>1</v>
          </cell>
          <cell r="E170" t="str">
            <v>"</v>
          </cell>
          <cell r="H170">
            <v>8683</v>
          </cell>
          <cell r="J170">
            <v>8110</v>
          </cell>
          <cell r="L170">
            <v>4902</v>
          </cell>
        </row>
        <row r="171">
          <cell r="A171" t="str">
            <v>Trailer</v>
          </cell>
          <cell r="C171" t="str">
            <v>20ton</v>
          </cell>
          <cell r="D171">
            <v>1</v>
          </cell>
          <cell r="E171" t="str">
            <v>"</v>
          </cell>
          <cell r="H171">
            <v>9681</v>
          </cell>
          <cell r="J171">
            <v>15109</v>
          </cell>
          <cell r="L171">
            <v>20345</v>
          </cell>
        </row>
        <row r="172">
          <cell r="A172" t="str">
            <v>종       별</v>
          </cell>
          <cell r="C172" t="str">
            <v>재 료 또 는</v>
          </cell>
          <cell r="D172" t="str">
            <v xml:space="preserve">원 수 </v>
          </cell>
          <cell r="E172" t="str">
            <v>단 위</v>
          </cell>
          <cell r="F172" t="str">
            <v>총   액</v>
          </cell>
          <cell r="G172" t="str">
            <v>노   무   비</v>
          </cell>
          <cell r="I172" t="str">
            <v>재   료   비</v>
          </cell>
          <cell r="K172" t="str">
            <v>경      비</v>
          </cell>
          <cell r="M172" t="str">
            <v>비   고</v>
          </cell>
        </row>
        <row r="173">
          <cell r="C173" t="str">
            <v xml:space="preserve">규       격 </v>
          </cell>
          <cell r="F173" t="str">
            <v>금   액</v>
          </cell>
          <cell r="G173" t="str">
            <v>단  가</v>
          </cell>
          <cell r="H173" t="str">
            <v>금   액</v>
          </cell>
          <cell r="I173" t="str">
            <v>단  가</v>
          </cell>
          <cell r="J173" t="str">
            <v>금   액</v>
          </cell>
          <cell r="K173" t="str">
            <v>단  가</v>
          </cell>
          <cell r="L173" t="str">
            <v>금   액</v>
          </cell>
        </row>
        <row r="174">
          <cell r="A174" t="str">
            <v>Trailer</v>
          </cell>
          <cell r="C174" t="str">
            <v>30ton</v>
          </cell>
          <cell r="D174">
            <v>1</v>
          </cell>
          <cell r="E174" t="str">
            <v>"</v>
          </cell>
          <cell r="H174">
            <v>8683</v>
          </cell>
          <cell r="J174">
            <v>15763</v>
          </cell>
          <cell r="L174">
            <v>27414</v>
          </cell>
        </row>
        <row r="175">
          <cell r="A175" t="str">
            <v>Fork Lift</v>
          </cell>
          <cell r="C175" t="str">
            <v>3.5ton</v>
          </cell>
          <cell r="D175">
            <v>1</v>
          </cell>
          <cell r="E175" t="str">
            <v>hr</v>
          </cell>
          <cell r="H175">
            <v>9681</v>
          </cell>
          <cell r="J175">
            <v>5116</v>
          </cell>
          <cell r="L175">
            <v>3470</v>
          </cell>
        </row>
        <row r="176">
          <cell r="B176" t="str">
            <v xml:space="preserve"> "</v>
          </cell>
          <cell r="C176" t="str">
            <v>5.0ton</v>
          </cell>
          <cell r="D176">
            <v>1</v>
          </cell>
          <cell r="E176" t="str">
            <v>"</v>
          </cell>
          <cell r="H176">
            <v>9681</v>
          </cell>
          <cell r="J176">
            <v>5116.08</v>
          </cell>
          <cell r="L176">
            <v>4863</v>
          </cell>
        </row>
        <row r="177">
          <cell r="B177" t="str">
            <v xml:space="preserve"> "</v>
          </cell>
          <cell r="C177" t="str">
            <v>7.5ton</v>
          </cell>
          <cell r="D177">
            <v>1</v>
          </cell>
          <cell r="E177" t="str">
            <v>"</v>
          </cell>
          <cell r="H177">
            <v>9681</v>
          </cell>
          <cell r="J177">
            <v>5898</v>
          </cell>
          <cell r="L177">
            <v>5845</v>
          </cell>
        </row>
        <row r="178">
          <cell r="A178" t="str">
            <v>발 전 기</v>
          </cell>
          <cell r="C178" t="str">
            <v>50 kw</v>
          </cell>
          <cell r="D178">
            <v>1</v>
          </cell>
          <cell r="E178" t="str">
            <v>"</v>
          </cell>
          <cell r="H178">
            <v>9235</v>
          </cell>
          <cell r="J178">
            <v>8338</v>
          </cell>
          <cell r="L178">
            <v>4912</v>
          </cell>
        </row>
        <row r="179">
          <cell r="A179" t="str">
            <v>AIR HOSE</v>
          </cell>
          <cell r="C179" t="str">
            <v>3/4 "</v>
          </cell>
          <cell r="D179">
            <v>1</v>
          </cell>
          <cell r="E179" t="str">
            <v>"</v>
          </cell>
          <cell r="L179">
            <v>48</v>
          </cell>
        </row>
        <row r="180">
          <cell r="A180" t="str">
            <v>브라스트기</v>
          </cell>
          <cell r="D180">
            <v>1</v>
          </cell>
          <cell r="E180" t="str">
            <v>"</v>
          </cell>
          <cell r="L180">
            <v>659</v>
          </cell>
        </row>
        <row r="181">
          <cell r="A181" t="str">
            <v>건  조  기</v>
          </cell>
          <cell r="D181">
            <v>1</v>
          </cell>
          <cell r="E181" t="str">
            <v>"</v>
          </cell>
          <cell r="L181">
            <v>211</v>
          </cell>
        </row>
        <row r="182">
          <cell r="A182" t="str">
            <v>방  진  복</v>
          </cell>
          <cell r="D182">
            <v>1</v>
          </cell>
          <cell r="E182" t="str">
            <v>"</v>
          </cell>
          <cell r="L182">
            <v>107</v>
          </cell>
        </row>
        <row r="183">
          <cell r="A183" t="str">
            <v>방  진  모</v>
          </cell>
          <cell r="D183">
            <v>1</v>
          </cell>
          <cell r="E183" t="str">
            <v>"</v>
          </cell>
          <cell r="L183">
            <v>21</v>
          </cell>
        </row>
        <row r="196">
          <cell r="B196" t="str">
            <v>'98 년도  사 용 장 비 경 비  산 출 표</v>
          </cell>
        </row>
        <row r="197">
          <cell r="E197"/>
        </row>
        <row r="198">
          <cell r="A198" t="str">
            <v>종       별</v>
          </cell>
          <cell r="C198" t="str">
            <v>재 료 또 는</v>
          </cell>
          <cell r="D198" t="str">
            <v xml:space="preserve">원 수 </v>
          </cell>
          <cell r="E198" t="str">
            <v>단 위</v>
          </cell>
          <cell r="F198" t="str">
            <v>총   액</v>
          </cell>
          <cell r="G198" t="str">
            <v>노   무   비</v>
          </cell>
          <cell r="I198" t="str">
            <v>재   료   비</v>
          </cell>
          <cell r="K198" t="str">
            <v>경      비</v>
          </cell>
          <cell r="M198" t="str">
            <v>비   고</v>
          </cell>
        </row>
        <row r="199">
          <cell r="C199" t="str">
            <v xml:space="preserve">규       격 </v>
          </cell>
          <cell r="F199" t="str">
            <v>금   액</v>
          </cell>
          <cell r="G199" t="str">
            <v>단  가</v>
          </cell>
          <cell r="H199" t="str">
            <v>금   액</v>
          </cell>
          <cell r="I199" t="str">
            <v>단  가</v>
          </cell>
          <cell r="J199" t="str">
            <v>금   액</v>
          </cell>
          <cell r="K199" t="str">
            <v>단  가</v>
          </cell>
          <cell r="L199" t="str">
            <v>금   액</v>
          </cell>
        </row>
        <row r="200">
          <cell r="A200" t="str">
            <v>Truck</v>
          </cell>
          <cell r="C200" t="str">
            <v>6ton</v>
          </cell>
          <cell r="D200">
            <v>1</v>
          </cell>
          <cell r="E200" t="str">
            <v>hr</v>
          </cell>
          <cell r="H200">
            <v>8683</v>
          </cell>
          <cell r="J200">
            <v>8110</v>
          </cell>
        </row>
        <row r="202">
          <cell r="B202" t="str">
            <v>- 경유</v>
          </cell>
          <cell r="D202">
            <v>10.7</v>
          </cell>
          <cell r="E202" t="str">
            <v>L</v>
          </cell>
          <cell r="I202">
            <v>526.4</v>
          </cell>
          <cell r="J202">
            <v>5632</v>
          </cell>
        </row>
        <row r="203">
          <cell r="B203" t="str">
            <v>- 잡유</v>
          </cell>
          <cell r="C203" t="str">
            <v>주연료*44%</v>
          </cell>
          <cell r="D203">
            <v>1</v>
          </cell>
          <cell r="E203" t="str">
            <v>식</v>
          </cell>
          <cell r="J203">
            <v>2478</v>
          </cell>
        </row>
        <row r="204">
          <cell r="B204" t="str">
            <v>- 조종원</v>
          </cell>
          <cell r="D204">
            <v>0.17</v>
          </cell>
          <cell r="E204" t="str">
            <v>인</v>
          </cell>
          <cell r="G204">
            <v>51077</v>
          </cell>
          <cell r="H204">
            <v>8683</v>
          </cell>
        </row>
        <row r="206">
          <cell r="A206" t="str">
            <v>Truck Crane</v>
          </cell>
          <cell r="C206" t="str">
            <v>15ton</v>
          </cell>
          <cell r="D206">
            <v>1</v>
          </cell>
          <cell r="E206" t="str">
            <v>hr</v>
          </cell>
          <cell r="H206">
            <v>18615</v>
          </cell>
          <cell r="J206">
            <v>4285</v>
          </cell>
        </row>
        <row r="208">
          <cell r="B208" t="str">
            <v>- 경유</v>
          </cell>
          <cell r="D208">
            <v>5.9</v>
          </cell>
          <cell r="E208" t="str">
            <v>L</v>
          </cell>
          <cell r="I208">
            <v>526.4</v>
          </cell>
          <cell r="J208">
            <v>3105.76</v>
          </cell>
        </row>
        <row r="209">
          <cell r="B209" t="str">
            <v>- 잡유</v>
          </cell>
          <cell r="C209" t="str">
            <v>주연료*38%</v>
          </cell>
          <cell r="D209">
            <v>1</v>
          </cell>
          <cell r="E209" t="str">
            <v>식</v>
          </cell>
          <cell r="J209">
            <v>1180.1888000000001</v>
          </cell>
        </row>
        <row r="210">
          <cell r="B210" t="str">
            <v>- 조종원</v>
          </cell>
          <cell r="D210">
            <v>0.17</v>
          </cell>
          <cell r="E210" t="str">
            <v>인</v>
          </cell>
          <cell r="G210">
            <v>56951</v>
          </cell>
          <cell r="H210">
            <v>9681.67</v>
          </cell>
        </row>
        <row r="211">
          <cell r="B211" t="str">
            <v>- 조수</v>
          </cell>
          <cell r="D211">
            <v>0.17</v>
          </cell>
          <cell r="E211" t="str">
            <v>"</v>
          </cell>
          <cell r="G211">
            <v>42762</v>
          </cell>
          <cell r="H211">
            <v>7269.5400000000009</v>
          </cell>
        </row>
        <row r="212">
          <cell r="B212" t="str">
            <v>- 중기조장</v>
          </cell>
          <cell r="D212">
            <v>0.03</v>
          </cell>
          <cell r="E212" t="str">
            <v>"</v>
          </cell>
          <cell r="G212">
            <v>55484</v>
          </cell>
          <cell r="H212">
            <v>1664.52</v>
          </cell>
        </row>
        <row r="214">
          <cell r="A214" t="str">
            <v>Truck Crane</v>
          </cell>
          <cell r="C214" t="str">
            <v>20ton</v>
          </cell>
          <cell r="D214">
            <v>1</v>
          </cell>
          <cell r="E214" t="str">
            <v>hr</v>
          </cell>
          <cell r="H214">
            <v>18615</v>
          </cell>
          <cell r="J214">
            <v>4939</v>
          </cell>
        </row>
        <row r="216">
          <cell r="B216" t="str">
            <v>- 경유</v>
          </cell>
          <cell r="D216">
            <v>6.8</v>
          </cell>
          <cell r="E216" t="str">
            <v>L</v>
          </cell>
          <cell r="I216">
            <v>526.4</v>
          </cell>
          <cell r="J216">
            <v>3579.5199999999995</v>
          </cell>
        </row>
        <row r="217">
          <cell r="B217" t="str">
            <v>- 잡유</v>
          </cell>
          <cell r="C217" t="str">
            <v>주연료*38%</v>
          </cell>
          <cell r="D217">
            <v>1</v>
          </cell>
          <cell r="E217" t="str">
            <v>식</v>
          </cell>
          <cell r="J217">
            <v>1360.2175999999997</v>
          </cell>
        </row>
        <row r="218">
          <cell r="A218" t="str">
            <v>종       별</v>
          </cell>
          <cell r="C218" t="str">
            <v>재 료 또 는</v>
          </cell>
          <cell r="D218" t="str">
            <v xml:space="preserve">원 수 </v>
          </cell>
          <cell r="E218" t="str">
            <v>단 위</v>
          </cell>
          <cell r="F218" t="str">
            <v>총   액</v>
          </cell>
          <cell r="G218" t="str">
            <v>노   무   비</v>
          </cell>
          <cell r="I218" t="str">
            <v>재   료   비</v>
          </cell>
          <cell r="K218" t="str">
            <v>경      비</v>
          </cell>
          <cell r="M218" t="str">
            <v>비   고</v>
          </cell>
        </row>
        <row r="219">
          <cell r="C219" t="str">
            <v xml:space="preserve">규       격 </v>
          </cell>
          <cell r="F219" t="str">
            <v>금   액</v>
          </cell>
          <cell r="G219" t="str">
            <v>단  가</v>
          </cell>
          <cell r="H219" t="str">
            <v>금   액</v>
          </cell>
          <cell r="I219" t="str">
            <v>단  가</v>
          </cell>
          <cell r="J219" t="str">
            <v>금   액</v>
          </cell>
          <cell r="K219" t="str">
            <v>단  가</v>
          </cell>
          <cell r="L219" t="str">
            <v>금   액</v>
          </cell>
        </row>
        <row r="220">
          <cell r="B220" t="str">
            <v>- 조종원</v>
          </cell>
          <cell r="D220">
            <v>0.17</v>
          </cell>
          <cell r="E220" t="str">
            <v>인</v>
          </cell>
          <cell r="G220">
            <v>56951</v>
          </cell>
          <cell r="H220">
            <v>9681.67</v>
          </cell>
        </row>
        <row r="221">
          <cell r="B221" t="str">
            <v>- 조수</v>
          </cell>
          <cell r="D221">
            <v>0.17</v>
          </cell>
          <cell r="E221" t="str">
            <v>"</v>
          </cell>
          <cell r="G221">
            <v>42762</v>
          </cell>
          <cell r="H221">
            <v>7269.5400000000009</v>
          </cell>
        </row>
        <row r="222">
          <cell r="B222" t="str">
            <v>- 중기조장</v>
          </cell>
          <cell r="D222">
            <v>0.03</v>
          </cell>
          <cell r="E222" t="str">
            <v>"</v>
          </cell>
          <cell r="G222">
            <v>55484</v>
          </cell>
          <cell r="H222">
            <v>1664.52</v>
          </cell>
        </row>
        <row r="224">
          <cell r="A224" t="str">
            <v>Truck Crane</v>
          </cell>
          <cell r="C224" t="str">
            <v>30ton</v>
          </cell>
          <cell r="D224">
            <v>1</v>
          </cell>
          <cell r="E224" t="str">
            <v>hr</v>
          </cell>
          <cell r="H224">
            <v>18615</v>
          </cell>
          <cell r="J224">
            <v>7046</v>
          </cell>
        </row>
        <row r="226">
          <cell r="B226" t="str">
            <v>- 경유</v>
          </cell>
          <cell r="D226">
            <v>9.6999999999999993</v>
          </cell>
          <cell r="E226" t="str">
            <v>L</v>
          </cell>
          <cell r="I226">
            <v>526.4</v>
          </cell>
          <cell r="J226">
            <v>5106.079999999999</v>
          </cell>
          <cell r="L226"/>
        </row>
        <row r="227">
          <cell r="B227" t="str">
            <v>- 잡유</v>
          </cell>
          <cell r="C227" t="str">
            <v>주연료*38%</v>
          </cell>
          <cell r="D227">
            <v>1</v>
          </cell>
          <cell r="E227" t="str">
            <v>식</v>
          </cell>
          <cell r="J227">
            <v>1940.3103999999994</v>
          </cell>
        </row>
        <row r="228">
          <cell r="B228" t="str">
            <v>- 조종원</v>
          </cell>
          <cell r="D228">
            <v>0.17</v>
          </cell>
          <cell r="E228" t="str">
            <v>인</v>
          </cell>
          <cell r="G228">
            <v>56951</v>
          </cell>
          <cell r="H228">
            <v>9681.67</v>
          </cell>
        </row>
        <row r="229">
          <cell r="B229" t="str">
            <v>- 조수</v>
          </cell>
          <cell r="D229">
            <v>0.17</v>
          </cell>
          <cell r="E229" t="str">
            <v>"</v>
          </cell>
          <cell r="G229">
            <v>42762</v>
          </cell>
          <cell r="H229">
            <v>7269.5400000000009</v>
          </cell>
        </row>
        <row r="230">
          <cell r="B230" t="str">
            <v>- 중기조장</v>
          </cell>
          <cell r="D230">
            <v>0.03</v>
          </cell>
          <cell r="E230" t="str">
            <v>"</v>
          </cell>
          <cell r="G230">
            <v>55484</v>
          </cell>
          <cell r="H230">
            <v>1664.52</v>
          </cell>
        </row>
        <row r="232">
          <cell r="A232" t="str">
            <v>Truck Crane</v>
          </cell>
          <cell r="C232" t="str">
            <v>40ton</v>
          </cell>
          <cell r="D232">
            <v>1</v>
          </cell>
          <cell r="E232" t="str">
            <v>hr</v>
          </cell>
          <cell r="H232">
            <v>18615</v>
          </cell>
          <cell r="J232">
            <v>8730</v>
          </cell>
        </row>
        <row r="234">
          <cell r="B234" t="str">
            <v>- 경유</v>
          </cell>
          <cell r="D234">
            <v>10.7</v>
          </cell>
          <cell r="E234" t="str">
            <v>L</v>
          </cell>
          <cell r="I234">
            <v>526.4</v>
          </cell>
          <cell r="J234">
            <v>5632.48</v>
          </cell>
          <cell r="L234"/>
        </row>
        <row r="235">
          <cell r="B235" t="str">
            <v>- 잡유</v>
          </cell>
          <cell r="C235" t="str">
            <v>주연료*55%</v>
          </cell>
          <cell r="D235">
            <v>1</v>
          </cell>
          <cell r="E235" t="str">
            <v>식</v>
          </cell>
          <cell r="J235">
            <v>3097.8639999999996</v>
          </cell>
        </row>
        <row r="236">
          <cell r="B236" t="str">
            <v>- 조종원</v>
          </cell>
          <cell r="D236">
            <v>0.17</v>
          </cell>
          <cell r="E236" t="str">
            <v>인</v>
          </cell>
          <cell r="G236">
            <v>56951</v>
          </cell>
          <cell r="H236">
            <v>9681.67</v>
          </cell>
        </row>
        <row r="237">
          <cell r="B237" t="str">
            <v>- 조수</v>
          </cell>
          <cell r="D237">
            <v>0.17</v>
          </cell>
          <cell r="E237" t="str">
            <v>"</v>
          </cell>
          <cell r="G237">
            <v>42762</v>
          </cell>
          <cell r="H237">
            <v>7269.5400000000009</v>
          </cell>
        </row>
        <row r="238">
          <cell r="B238" t="str">
            <v>- 중기조장</v>
          </cell>
          <cell r="D238">
            <v>0.03</v>
          </cell>
          <cell r="E238" t="str">
            <v>"</v>
          </cell>
          <cell r="G238">
            <v>55484</v>
          </cell>
          <cell r="H238">
            <v>1664.52</v>
          </cell>
        </row>
        <row r="241">
          <cell r="A241" t="str">
            <v>종       별</v>
          </cell>
          <cell r="C241" t="str">
            <v>재 료 또 는</v>
          </cell>
          <cell r="D241" t="str">
            <v xml:space="preserve">원 수 </v>
          </cell>
          <cell r="E241" t="str">
            <v>단 위</v>
          </cell>
          <cell r="F241" t="str">
            <v>총   액</v>
          </cell>
          <cell r="G241" t="str">
            <v>노   무   비</v>
          </cell>
          <cell r="I241" t="str">
            <v>재   료   비</v>
          </cell>
          <cell r="K241" t="str">
            <v>경      비</v>
          </cell>
          <cell r="M241" t="str">
            <v>비   고</v>
          </cell>
        </row>
        <row r="242">
          <cell r="C242" t="str">
            <v xml:space="preserve">규       격 </v>
          </cell>
          <cell r="F242" t="str">
            <v>금   액</v>
          </cell>
          <cell r="G242" t="str">
            <v>단  가</v>
          </cell>
          <cell r="H242" t="str">
            <v>금   액</v>
          </cell>
          <cell r="I242" t="str">
            <v>단  가</v>
          </cell>
          <cell r="J242" t="str">
            <v>금   액</v>
          </cell>
          <cell r="K242" t="str">
            <v>단  가</v>
          </cell>
          <cell r="L242" t="str">
            <v>금   액</v>
          </cell>
        </row>
        <row r="243">
          <cell r="A243" t="str">
            <v>Tower Crane</v>
          </cell>
          <cell r="C243" t="str">
            <v>5ton</v>
          </cell>
          <cell r="D243">
            <v>1</v>
          </cell>
          <cell r="E243" t="str">
            <v>hr</v>
          </cell>
          <cell r="J243">
            <v>543</v>
          </cell>
        </row>
        <row r="245">
          <cell r="B245" t="str">
            <v xml:space="preserve">- Wire Rope </v>
          </cell>
          <cell r="C245" t="str">
            <v>18m/mΦ</v>
          </cell>
          <cell r="D245">
            <v>0.36</v>
          </cell>
          <cell r="E245" t="str">
            <v>m</v>
          </cell>
          <cell r="I245">
            <v>1509</v>
          </cell>
          <cell r="J245">
            <v>543</v>
          </cell>
        </row>
        <row r="246">
          <cell r="A246" t="str">
            <v>Fork Lift Truck</v>
          </cell>
          <cell r="C246" t="str">
            <v>3.5ton</v>
          </cell>
          <cell r="D246">
            <v>1</v>
          </cell>
          <cell r="E246" t="str">
            <v>hr</v>
          </cell>
          <cell r="H246">
            <v>9681</v>
          </cell>
          <cell r="J246">
            <v>5116</v>
          </cell>
        </row>
        <row r="248">
          <cell r="B248" t="str">
            <v>- 경유</v>
          </cell>
          <cell r="D248">
            <v>7.2</v>
          </cell>
          <cell r="E248" t="str">
            <v>L</v>
          </cell>
          <cell r="I248">
            <v>526.4</v>
          </cell>
          <cell r="J248">
            <v>3790.08</v>
          </cell>
        </row>
        <row r="249">
          <cell r="B249" t="str">
            <v>- 잡유</v>
          </cell>
          <cell r="C249" t="str">
            <v>주연료*35%</v>
          </cell>
          <cell r="D249">
            <v>1</v>
          </cell>
          <cell r="E249" t="str">
            <v>식</v>
          </cell>
          <cell r="J249">
            <v>1326.5279999999998</v>
          </cell>
        </row>
        <row r="250">
          <cell r="B250" t="str">
            <v>- 조종원</v>
          </cell>
          <cell r="D250">
            <v>0.17</v>
          </cell>
          <cell r="E250" t="str">
            <v>인</v>
          </cell>
          <cell r="G250">
            <v>56951</v>
          </cell>
          <cell r="H250">
            <v>9681</v>
          </cell>
        </row>
        <row r="251">
          <cell r="A251" t="str">
            <v>Fork Lift Truck</v>
          </cell>
          <cell r="C251" t="str">
            <v>5.0ton</v>
          </cell>
          <cell r="D251">
            <v>1</v>
          </cell>
          <cell r="E251" t="str">
            <v>hr</v>
          </cell>
          <cell r="H251">
            <v>9681</v>
          </cell>
          <cell r="J251">
            <v>5116.08</v>
          </cell>
        </row>
        <row r="253">
          <cell r="B253" t="str">
            <v>- 경유</v>
          </cell>
          <cell r="D253">
            <v>7.2</v>
          </cell>
          <cell r="E253" t="str">
            <v>L</v>
          </cell>
          <cell r="I253">
            <v>526.4</v>
          </cell>
          <cell r="J253">
            <v>3790.08</v>
          </cell>
        </row>
        <row r="254">
          <cell r="B254" t="str">
            <v>- 잡유</v>
          </cell>
          <cell r="C254" t="str">
            <v>주연료*35%</v>
          </cell>
          <cell r="D254">
            <v>1</v>
          </cell>
          <cell r="E254" t="str">
            <v>식</v>
          </cell>
          <cell r="J254">
            <v>1326</v>
          </cell>
        </row>
        <row r="255">
          <cell r="B255" t="str">
            <v>- 조종원</v>
          </cell>
          <cell r="D255">
            <v>0.17</v>
          </cell>
          <cell r="E255" t="str">
            <v>인</v>
          </cell>
          <cell r="G255">
            <v>56951</v>
          </cell>
          <cell r="H255">
            <v>9681</v>
          </cell>
        </row>
        <row r="257">
          <cell r="A257" t="str">
            <v>Fork Lift Truck</v>
          </cell>
          <cell r="C257" t="str">
            <v>7.5ton</v>
          </cell>
          <cell r="D257">
            <v>1</v>
          </cell>
          <cell r="E257" t="str">
            <v>hr</v>
          </cell>
          <cell r="H257">
            <v>9681</v>
          </cell>
          <cell r="J257">
            <v>5898</v>
          </cell>
        </row>
        <row r="259">
          <cell r="B259" t="str">
            <v>- 경유</v>
          </cell>
          <cell r="D259">
            <v>8.3000000000000007</v>
          </cell>
          <cell r="E259" t="str">
            <v>L</v>
          </cell>
          <cell r="I259">
            <v>526.4</v>
          </cell>
          <cell r="J259">
            <v>4369.12</v>
          </cell>
        </row>
        <row r="260">
          <cell r="B260" t="str">
            <v>- 잡유</v>
          </cell>
          <cell r="C260" t="str">
            <v>주연료*35%</v>
          </cell>
          <cell r="D260">
            <v>1</v>
          </cell>
          <cell r="E260" t="str">
            <v>식</v>
          </cell>
          <cell r="J260">
            <v>1529.1919999999998</v>
          </cell>
        </row>
        <row r="261">
          <cell r="B261" t="str">
            <v>- 조종원</v>
          </cell>
          <cell r="D261">
            <v>0.17</v>
          </cell>
          <cell r="E261" t="str">
            <v>인</v>
          </cell>
          <cell r="G261">
            <v>56951</v>
          </cell>
          <cell r="H261">
            <v>9681</v>
          </cell>
        </row>
        <row r="264">
          <cell r="A264" t="str">
            <v>종       별</v>
          </cell>
          <cell r="C264" t="str">
            <v>재 료 또 는</v>
          </cell>
          <cell r="D264" t="str">
            <v xml:space="preserve">원 수 </v>
          </cell>
          <cell r="E264" t="str">
            <v>단 위</v>
          </cell>
          <cell r="F264" t="str">
            <v>총   액</v>
          </cell>
          <cell r="G264" t="str">
            <v>노   무   비</v>
          </cell>
          <cell r="I264" t="str">
            <v>재   료   비</v>
          </cell>
          <cell r="K264" t="str">
            <v>경      비</v>
          </cell>
          <cell r="M264" t="str">
            <v>비   고</v>
          </cell>
        </row>
        <row r="265">
          <cell r="C265" t="str">
            <v xml:space="preserve">규       격 </v>
          </cell>
          <cell r="F265" t="str">
            <v>금   액</v>
          </cell>
          <cell r="G265" t="str">
            <v>단  가</v>
          </cell>
          <cell r="H265" t="str">
            <v>금   액</v>
          </cell>
          <cell r="I265" t="str">
            <v>단  가</v>
          </cell>
          <cell r="J265" t="str">
            <v>금   액</v>
          </cell>
          <cell r="K265" t="str">
            <v>단  가</v>
          </cell>
          <cell r="L265" t="str">
            <v>금   액</v>
          </cell>
        </row>
        <row r="266">
          <cell r="A266" t="str">
            <v>Trailer</v>
          </cell>
          <cell r="C266" t="str">
            <v>30ton</v>
          </cell>
          <cell r="D266">
            <v>1</v>
          </cell>
          <cell r="E266" t="str">
            <v>hr</v>
          </cell>
          <cell r="H266">
            <v>8683</v>
          </cell>
          <cell r="J266">
            <v>15763</v>
          </cell>
        </row>
        <row r="268">
          <cell r="B268" t="str">
            <v>- 경유</v>
          </cell>
          <cell r="D268">
            <v>21.7</v>
          </cell>
          <cell r="E268" t="str">
            <v>L</v>
          </cell>
          <cell r="I268">
            <v>526.4</v>
          </cell>
          <cell r="J268">
            <v>11422.88</v>
          </cell>
        </row>
        <row r="269">
          <cell r="B269" t="str">
            <v>- 잡유</v>
          </cell>
          <cell r="C269" t="str">
            <v>주연료*38%</v>
          </cell>
          <cell r="D269">
            <v>1</v>
          </cell>
          <cell r="E269" t="str">
            <v>식</v>
          </cell>
          <cell r="J269">
            <v>4340.6943999999994</v>
          </cell>
        </row>
        <row r="270">
          <cell r="B270" t="str">
            <v>- 조종원</v>
          </cell>
          <cell r="D270">
            <v>0.17</v>
          </cell>
          <cell r="E270" t="str">
            <v>인</v>
          </cell>
          <cell r="G270">
            <v>51077</v>
          </cell>
          <cell r="H270">
            <v>8683</v>
          </cell>
        </row>
        <row r="272">
          <cell r="A272" t="str">
            <v>Air Compressor</v>
          </cell>
          <cell r="C272" t="str">
            <v>7.1㎥/min</v>
          </cell>
          <cell r="H272">
            <v>9681</v>
          </cell>
          <cell r="J272">
            <v>6189</v>
          </cell>
        </row>
        <row r="274">
          <cell r="B274" t="str">
            <v>- 경유</v>
          </cell>
          <cell r="D274">
            <v>9.8000000000000007</v>
          </cell>
          <cell r="E274" t="str">
            <v>L</v>
          </cell>
          <cell r="I274">
            <v>526.4</v>
          </cell>
          <cell r="J274">
            <v>5158</v>
          </cell>
        </row>
        <row r="275">
          <cell r="B275" t="str">
            <v>- 잡유</v>
          </cell>
          <cell r="C275" t="str">
            <v>주연료*20%</v>
          </cell>
          <cell r="D275">
            <v>1</v>
          </cell>
          <cell r="E275" t="str">
            <v>식</v>
          </cell>
          <cell r="J275">
            <v>1031</v>
          </cell>
        </row>
        <row r="276">
          <cell r="B276" t="str">
            <v>- 조종원</v>
          </cell>
          <cell r="D276">
            <v>0.17</v>
          </cell>
          <cell r="E276" t="str">
            <v>인</v>
          </cell>
          <cell r="G276">
            <v>56951</v>
          </cell>
          <cell r="H276">
            <v>9681</v>
          </cell>
        </row>
        <row r="278">
          <cell r="A278" t="str">
            <v>Air Compressor</v>
          </cell>
          <cell r="C278" t="str">
            <v>10.3㎥/min</v>
          </cell>
          <cell r="H278">
            <v>9681</v>
          </cell>
          <cell r="J278">
            <v>8779</v>
          </cell>
        </row>
        <row r="280">
          <cell r="B280" t="str">
            <v>- 경유</v>
          </cell>
          <cell r="D280">
            <v>13.9</v>
          </cell>
          <cell r="E280" t="str">
            <v>L</v>
          </cell>
          <cell r="I280">
            <v>526.4</v>
          </cell>
          <cell r="J280">
            <v>7316</v>
          </cell>
        </row>
        <row r="281">
          <cell r="B281" t="str">
            <v>- 잡유</v>
          </cell>
          <cell r="C281" t="str">
            <v>주연료*20%</v>
          </cell>
          <cell r="D281">
            <v>1</v>
          </cell>
          <cell r="E281" t="str">
            <v>식</v>
          </cell>
          <cell r="J281">
            <v>1463</v>
          </cell>
        </row>
        <row r="282">
          <cell r="B282" t="str">
            <v>- 조종원</v>
          </cell>
          <cell r="D282">
            <v>0.17</v>
          </cell>
          <cell r="E282" t="str">
            <v>인</v>
          </cell>
          <cell r="G282">
            <v>56951</v>
          </cell>
          <cell r="H282">
            <v>9681</v>
          </cell>
        </row>
        <row r="284">
          <cell r="A284" t="str">
            <v>Trailer</v>
          </cell>
          <cell r="C284" t="str">
            <v>20ton</v>
          </cell>
          <cell r="D284">
            <v>1</v>
          </cell>
          <cell r="E284" t="str">
            <v>hr</v>
          </cell>
          <cell r="H284">
            <v>9681</v>
          </cell>
          <cell r="J284">
            <v>15109</v>
          </cell>
        </row>
        <row r="286">
          <cell r="B286" t="str">
            <v>- 경유</v>
          </cell>
          <cell r="D286">
            <v>20.8</v>
          </cell>
          <cell r="E286" t="str">
            <v>L</v>
          </cell>
          <cell r="I286">
            <v>526.4</v>
          </cell>
          <cell r="J286">
            <v>10949.12</v>
          </cell>
        </row>
        <row r="287">
          <cell r="A287" t="str">
            <v>종       별</v>
          </cell>
          <cell r="C287" t="str">
            <v>재 료 또 는</v>
          </cell>
          <cell r="D287" t="str">
            <v xml:space="preserve">원 수 </v>
          </cell>
          <cell r="E287" t="str">
            <v>단 위</v>
          </cell>
          <cell r="F287" t="str">
            <v>총   액</v>
          </cell>
          <cell r="G287" t="str">
            <v>노   무   비</v>
          </cell>
          <cell r="I287" t="str">
            <v>재   료   비</v>
          </cell>
          <cell r="K287" t="str">
            <v>경      비</v>
          </cell>
          <cell r="M287" t="str">
            <v>비   고</v>
          </cell>
        </row>
        <row r="288">
          <cell r="C288" t="str">
            <v xml:space="preserve">규       격 </v>
          </cell>
          <cell r="F288" t="str">
            <v>금   액</v>
          </cell>
          <cell r="G288" t="str">
            <v>단  가</v>
          </cell>
          <cell r="H288" t="str">
            <v>금   액</v>
          </cell>
          <cell r="I288" t="str">
            <v>단  가</v>
          </cell>
          <cell r="J288" t="str">
            <v>금   액</v>
          </cell>
          <cell r="K288" t="str">
            <v>단  가</v>
          </cell>
          <cell r="L288" t="str">
            <v>금   액</v>
          </cell>
        </row>
        <row r="289">
          <cell r="B289" t="str">
            <v>- 잡유</v>
          </cell>
          <cell r="C289" t="str">
            <v>주연료*38%</v>
          </cell>
          <cell r="D289">
            <v>1</v>
          </cell>
          <cell r="E289" t="str">
            <v>식</v>
          </cell>
          <cell r="J289">
            <v>4160.6656000000003</v>
          </cell>
        </row>
        <row r="290">
          <cell r="B290" t="str">
            <v>- 조종원</v>
          </cell>
          <cell r="D290">
            <v>0.17</v>
          </cell>
          <cell r="E290" t="str">
            <v>인</v>
          </cell>
          <cell r="G290">
            <v>56951</v>
          </cell>
          <cell r="H290">
            <v>9681</v>
          </cell>
        </row>
        <row r="292">
          <cell r="A292" t="str">
            <v>발 전 기</v>
          </cell>
          <cell r="C292" t="str">
            <v>50 kw</v>
          </cell>
          <cell r="D292">
            <v>1</v>
          </cell>
          <cell r="E292" t="str">
            <v>hr</v>
          </cell>
          <cell r="H292">
            <v>9235</v>
          </cell>
          <cell r="J292">
            <v>8338</v>
          </cell>
        </row>
        <row r="294">
          <cell r="B294" t="str">
            <v>- 경유</v>
          </cell>
          <cell r="D294">
            <v>13.2</v>
          </cell>
          <cell r="E294" t="str">
            <v>L</v>
          </cell>
          <cell r="I294">
            <v>526.4</v>
          </cell>
          <cell r="J294">
            <v>6948.48</v>
          </cell>
        </row>
        <row r="295">
          <cell r="B295" t="str">
            <v>- 잡유</v>
          </cell>
          <cell r="C295" t="str">
            <v>주연료*20%</v>
          </cell>
          <cell r="D295">
            <v>1</v>
          </cell>
          <cell r="E295" t="str">
            <v>식</v>
          </cell>
          <cell r="J295">
            <v>1389.6959999999997</v>
          </cell>
        </row>
        <row r="296">
          <cell r="B296" t="str">
            <v>- 조종원</v>
          </cell>
          <cell r="D296">
            <v>0.17</v>
          </cell>
          <cell r="E296" t="str">
            <v>인</v>
          </cell>
          <cell r="G296">
            <v>54325</v>
          </cell>
          <cell r="H296">
            <v>9235</v>
          </cell>
        </row>
        <row r="297">
          <cell r="A297" t="str">
            <v>Truck Crane</v>
          </cell>
          <cell r="C297" t="str">
            <v>10ton</v>
          </cell>
          <cell r="D297">
            <v>1</v>
          </cell>
          <cell r="E297" t="str">
            <v>hr</v>
          </cell>
          <cell r="H297">
            <v>18615</v>
          </cell>
          <cell r="J297">
            <v>3486</v>
          </cell>
        </row>
        <row r="299">
          <cell r="B299" t="str">
            <v>- 경유</v>
          </cell>
          <cell r="D299">
            <v>4.8</v>
          </cell>
          <cell r="E299" t="str">
            <v>L</v>
          </cell>
          <cell r="I299">
            <v>526.4</v>
          </cell>
          <cell r="J299">
            <v>2526.7199999999998</v>
          </cell>
          <cell r="L299"/>
        </row>
        <row r="300">
          <cell r="B300" t="str">
            <v>- 잡유</v>
          </cell>
          <cell r="C300" t="str">
            <v>주연료*38%</v>
          </cell>
          <cell r="D300">
            <v>1</v>
          </cell>
          <cell r="E300" t="str">
            <v>식</v>
          </cell>
          <cell r="J300">
            <v>960.15359999999987</v>
          </cell>
        </row>
        <row r="301">
          <cell r="B301" t="str">
            <v>- 조종원</v>
          </cell>
          <cell r="D301">
            <v>0.17</v>
          </cell>
          <cell r="E301" t="str">
            <v>인</v>
          </cell>
          <cell r="G301">
            <v>56951</v>
          </cell>
          <cell r="H301">
            <v>9681.67</v>
          </cell>
        </row>
        <row r="302">
          <cell r="B302" t="str">
            <v>- 조수</v>
          </cell>
          <cell r="D302">
            <v>0.17</v>
          </cell>
          <cell r="E302" t="str">
            <v>"</v>
          </cell>
          <cell r="G302">
            <v>42762</v>
          </cell>
          <cell r="H302">
            <v>7269.54</v>
          </cell>
        </row>
        <row r="303">
          <cell r="B303" t="str">
            <v>- 중기조장</v>
          </cell>
          <cell r="D303">
            <v>0.03</v>
          </cell>
          <cell r="E303" t="str">
            <v>"</v>
          </cell>
          <cell r="G303">
            <v>55484</v>
          </cell>
          <cell r="H303">
            <v>1664.52</v>
          </cell>
        </row>
        <row r="311">
          <cell r="E311"/>
        </row>
        <row r="312">
          <cell r="B312" t="str">
            <v>'98 년 도  수 문 일 위 대 가 표  총 괄</v>
          </cell>
        </row>
        <row r="314">
          <cell r="A314" t="str">
            <v>종       별</v>
          </cell>
          <cell r="C314" t="str">
            <v>재 료 또 는</v>
          </cell>
          <cell r="D314" t="str">
            <v xml:space="preserve">원 수 </v>
          </cell>
          <cell r="E314" t="str">
            <v>단 위</v>
          </cell>
          <cell r="F314" t="str">
            <v>총   액</v>
          </cell>
          <cell r="G314" t="str">
            <v>노   무   비</v>
          </cell>
          <cell r="I314" t="str">
            <v>재   료   비</v>
          </cell>
          <cell r="K314" t="str">
            <v>경      비</v>
          </cell>
          <cell r="M314" t="str">
            <v>비   고</v>
          </cell>
        </row>
        <row r="315">
          <cell r="C315" t="str">
            <v xml:space="preserve">규       격 </v>
          </cell>
          <cell r="F315" t="str">
            <v>금   액</v>
          </cell>
          <cell r="G315" t="str">
            <v>단  가</v>
          </cell>
          <cell r="H315" t="str">
            <v>금   액</v>
          </cell>
          <cell r="I315" t="str">
            <v>단  가</v>
          </cell>
          <cell r="J315" t="str">
            <v>금   액</v>
          </cell>
          <cell r="K315" t="str">
            <v>단  가</v>
          </cell>
          <cell r="L315" t="str">
            <v>금   액</v>
          </cell>
        </row>
        <row r="316">
          <cell r="A316" t="str">
            <v xml:space="preserve">◈ROLLER GATE </v>
          </cell>
          <cell r="C316"/>
        </row>
        <row r="317">
          <cell r="A317"/>
          <cell r="B317" t="str">
            <v>⊙ 제작 가공비</v>
          </cell>
        </row>
        <row r="318">
          <cell r="A318"/>
          <cell r="B318" t="str">
            <v>▷GATE LEAF</v>
          </cell>
          <cell r="C318" t="str">
            <v>소   계</v>
          </cell>
          <cell r="F318">
            <v>1668518</v>
          </cell>
          <cell r="H318">
            <v>1322330</v>
          </cell>
          <cell r="J318">
            <v>237292</v>
          </cell>
          <cell r="L318">
            <v>108896</v>
          </cell>
        </row>
        <row r="319">
          <cell r="A319"/>
          <cell r="C319" t="str">
            <v>인 건 비</v>
          </cell>
          <cell r="D319">
            <v>1</v>
          </cell>
          <cell r="E319" t="str">
            <v>TON</v>
          </cell>
          <cell r="F319">
            <v>1195828</v>
          </cell>
          <cell r="H319">
            <v>1195828</v>
          </cell>
        </row>
        <row r="320">
          <cell r="A320"/>
          <cell r="C320" t="str">
            <v>사용장비경비</v>
          </cell>
          <cell r="D320">
            <v>1</v>
          </cell>
          <cell r="E320" t="str">
            <v>TON</v>
          </cell>
          <cell r="F320">
            <v>247732</v>
          </cell>
          <cell r="H320">
            <v>126502</v>
          </cell>
          <cell r="J320">
            <v>31430</v>
          </cell>
          <cell r="L320">
            <v>89800</v>
          </cell>
        </row>
        <row r="321">
          <cell r="A321"/>
          <cell r="C321" t="str">
            <v>소모자재비</v>
          </cell>
          <cell r="D321">
            <v>1</v>
          </cell>
          <cell r="E321" t="str">
            <v>TON</v>
          </cell>
          <cell r="F321">
            <v>224958</v>
          </cell>
          <cell r="J321">
            <v>205862</v>
          </cell>
          <cell r="L321">
            <v>19096</v>
          </cell>
        </row>
        <row r="323">
          <cell r="A323"/>
          <cell r="B323" t="str">
            <v>▷GUIDE FRAME</v>
          </cell>
          <cell r="C323" t="str">
            <v>소   계</v>
          </cell>
          <cell r="F323">
            <v>4324511</v>
          </cell>
          <cell r="H323">
            <v>3911039</v>
          </cell>
          <cell r="J323">
            <v>289792</v>
          </cell>
          <cell r="L323">
            <v>123680</v>
          </cell>
        </row>
        <row r="324">
          <cell r="A324"/>
          <cell r="C324" t="str">
            <v>인 건 비</v>
          </cell>
          <cell r="D324">
            <v>1</v>
          </cell>
          <cell r="E324" t="str">
            <v>TON</v>
          </cell>
          <cell r="F324">
            <v>3784537</v>
          </cell>
          <cell r="H324">
            <v>3784537</v>
          </cell>
        </row>
        <row r="325">
          <cell r="A325"/>
          <cell r="C325" t="str">
            <v>사용장비경비</v>
          </cell>
          <cell r="D325">
            <v>1</v>
          </cell>
          <cell r="E325" t="str">
            <v>TON</v>
          </cell>
          <cell r="F325">
            <v>247732</v>
          </cell>
          <cell r="H325">
            <v>126502</v>
          </cell>
          <cell r="J325">
            <v>31430</v>
          </cell>
          <cell r="L325">
            <v>89800</v>
          </cell>
          <cell r="M325" t="str">
            <v>ROLLER GATELEAF 적용</v>
          </cell>
        </row>
        <row r="326">
          <cell r="A326"/>
          <cell r="C326" t="str">
            <v>소모자재비</v>
          </cell>
          <cell r="D326">
            <v>1</v>
          </cell>
          <cell r="E326" t="str">
            <v>TON</v>
          </cell>
          <cell r="F326">
            <v>292242</v>
          </cell>
          <cell r="J326">
            <v>258362</v>
          </cell>
          <cell r="L326">
            <v>33880</v>
          </cell>
        </row>
        <row r="328">
          <cell r="A328"/>
          <cell r="B328" t="str">
            <v>⊙ 설  치  비</v>
          </cell>
        </row>
        <row r="329">
          <cell r="A329"/>
          <cell r="B329" t="str">
            <v>▷GATE LEAF</v>
          </cell>
          <cell r="C329" t="str">
            <v>소   계</v>
          </cell>
          <cell r="F329">
            <v>2471576</v>
          </cell>
          <cell r="H329">
            <v>1670029</v>
          </cell>
          <cell r="J329">
            <v>226123</v>
          </cell>
          <cell r="L329">
            <v>575424</v>
          </cell>
        </row>
        <row r="330">
          <cell r="A330" t="str">
            <v>종       별</v>
          </cell>
          <cell r="C330" t="str">
            <v>재 료 또 는</v>
          </cell>
          <cell r="D330" t="str">
            <v xml:space="preserve">원 수 </v>
          </cell>
          <cell r="E330" t="str">
            <v>단 위</v>
          </cell>
          <cell r="F330" t="str">
            <v>총   액</v>
          </cell>
          <cell r="G330" t="str">
            <v>노   무   비</v>
          </cell>
          <cell r="I330" t="str">
            <v>재   료   비</v>
          </cell>
          <cell r="K330" t="str">
            <v>경      비</v>
          </cell>
          <cell r="M330" t="str">
            <v>비   고</v>
          </cell>
        </row>
        <row r="331">
          <cell r="C331" t="str">
            <v xml:space="preserve">규       격 </v>
          </cell>
          <cell r="F331" t="str">
            <v>금   액</v>
          </cell>
          <cell r="G331" t="str">
            <v>단  가</v>
          </cell>
          <cell r="H331" t="str">
            <v>금   액</v>
          </cell>
          <cell r="I331" t="str">
            <v>단  가</v>
          </cell>
          <cell r="J331" t="str">
            <v>금   액</v>
          </cell>
          <cell r="K331" t="str">
            <v>단  가</v>
          </cell>
          <cell r="L331" t="str">
            <v>금   액</v>
          </cell>
        </row>
        <row r="332">
          <cell r="A332"/>
          <cell r="C332" t="str">
            <v>인 건 비</v>
          </cell>
          <cell r="D332">
            <v>1</v>
          </cell>
          <cell r="E332" t="str">
            <v>TON</v>
          </cell>
          <cell r="F332">
            <v>1091285</v>
          </cell>
          <cell r="H332">
            <v>1091285</v>
          </cell>
        </row>
        <row r="333">
          <cell r="A333"/>
          <cell r="C333" t="str">
            <v>사용장비경비</v>
          </cell>
          <cell r="D333">
            <v>1</v>
          </cell>
          <cell r="E333" t="str">
            <v>TON</v>
          </cell>
          <cell r="F333">
            <v>1341424</v>
          </cell>
          <cell r="H333">
            <v>578744</v>
          </cell>
          <cell r="J333">
            <v>187256</v>
          </cell>
          <cell r="L333">
            <v>575424</v>
          </cell>
        </row>
        <row r="334">
          <cell r="A334"/>
          <cell r="C334" t="str">
            <v>소모자재비</v>
          </cell>
          <cell r="D334">
            <v>1</v>
          </cell>
          <cell r="E334" t="str">
            <v>TON</v>
          </cell>
          <cell r="F334">
            <v>38867</v>
          </cell>
          <cell r="J334">
            <v>38867</v>
          </cell>
        </row>
        <row r="336">
          <cell r="A336"/>
          <cell r="B336" t="str">
            <v>▷GUIDE FRAME</v>
          </cell>
          <cell r="C336" t="str">
            <v>소   계</v>
          </cell>
          <cell r="F336">
            <v>5148432</v>
          </cell>
          <cell r="H336">
            <v>4267975</v>
          </cell>
          <cell r="J336">
            <v>305033</v>
          </cell>
          <cell r="L336">
            <v>575424</v>
          </cell>
        </row>
        <row r="337">
          <cell r="A337"/>
          <cell r="C337" t="str">
            <v>인 건 비</v>
          </cell>
          <cell r="D337">
            <v>1</v>
          </cell>
          <cell r="E337" t="str">
            <v>TON</v>
          </cell>
          <cell r="F337">
            <v>3689231</v>
          </cell>
          <cell r="H337">
            <v>3689231</v>
          </cell>
        </row>
        <row r="338">
          <cell r="A338"/>
          <cell r="C338" t="str">
            <v>사용장비경비</v>
          </cell>
          <cell r="D338">
            <v>1</v>
          </cell>
          <cell r="E338" t="str">
            <v>TON</v>
          </cell>
          <cell r="F338">
            <v>1341424</v>
          </cell>
          <cell r="H338">
            <v>578744</v>
          </cell>
          <cell r="J338">
            <v>187256</v>
          </cell>
          <cell r="L338">
            <v>575424</v>
          </cell>
        </row>
        <row r="339">
          <cell r="A339"/>
          <cell r="C339" t="str">
            <v>소모자재비</v>
          </cell>
          <cell r="D339">
            <v>1</v>
          </cell>
          <cell r="E339" t="str">
            <v>TON</v>
          </cell>
          <cell r="F339">
            <v>117777</v>
          </cell>
          <cell r="J339">
            <v>117777</v>
          </cell>
        </row>
        <row r="341">
          <cell r="A341"/>
          <cell r="B341" t="str">
            <v>▷ HOIST</v>
          </cell>
          <cell r="C341" t="str">
            <v>소   계</v>
          </cell>
          <cell r="F341">
            <v>2100502</v>
          </cell>
          <cell r="H341">
            <v>1186896</v>
          </cell>
          <cell r="J341">
            <v>275550</v>
          </cell>
          <cell r="L341">
            <v>638056</v>
          </cell>
        </row>
        <row r="342">
          <cell r="A342"/>
          <cell r="C342" t="str">
            <v>인 건 비</v>
          </cell>
          <cell r="D342">
            <v>1</v>
          </cell>
          <cell r="E342" t="str">
            <v>TON</v>
          </cell>
          <cell r="F342">
            <v>687704</v>
          </cell>
          <cell r="H342">
            <v>687704</v>
          </cell>
        </row>
        <row r="343">
          <cell r="A343"/>
          <cell r="C343" t="str">
            <v>사용장비경비</v>
          </cell>
          <cell r="D343">
            <v>1</v>
          </cell>
          <cell r="E343" t="str">
            <v>TON</v>
          </cell>
          <cell r="F343">
            <v>1384600</v>
          </cell>
          <cell r="H343">
            <v>499192</v>
          </cell>
          <cell r="J343">
            <v>247352</v>
          </cell>
          <cell r="L343">
            <v>638056</v>
          </cell>
        </row>
        <row r="344">
          <cell r="A344"/>
          <cell r="C344" t="str">
            <v>소모자재비</v>
          </cell>
          <cell r="D344">
            <v>1</v>
          </cell>
          <cell r="E344" t="str">
            <v>TON</v>
          </cell>
          <cell r="F344">
            <v>28198</v>
          </cell>
          <cell r="J344">
            <v>28198</v>
          </cell>
        </row>
        <row r="345">
          <cell r="A345" t="str">
            <v>◈ STOP LOG</v>
          </cell>
        </row>
        <row r="346">
          <cell r="B346" t="str">
            <v>⊙ 제작 가공비</v>
          </cell>
        </row>
        <row r="347">
          <cell r="B347" t="str">
            <v>▷GATE LEAF</v>
          </cell>
          <cell r="C347" t="str">
            <v>소   계</v>
          </cell>
          <cell r="F347">
            <v>1301484.2280000001</v>
          </cell>
          <cell r="H347">
            <v>1137185</v>
          </cell>
          <cell r="J347">
            <v>65315</v>
          </cell>
          <cell r="L347">
            <v>98984.228000000003</v>
          </cell>
        </row>
        <row r="348">
          <cell r="C348" t="str">
            <v>인 건 비</v>
          </cell>
          <cell r="E348" t="str">
            <v>TON</v>
          </cell>
          <cell r="F348">
            <v>985817</v>
          </cell>
          <cell r="H348">
            <v>985817</v>
          </cell>
        </row>
        <row r="349">
          <cell r="A349" t="str">
            <v>종       별</v>
          </cell>
          <cell r="C349" t="str">
            <v>재 료 또 는</v>
          </cell>
          <cell r="D349" t="str">
            <v xml:space="preserve">원 수 </v>
          </cell>
          <cell r="E349" t="str">
            <v>단 위</v>
          </cell>
          <cell r="F349" t="str">
            <v>총   액</v>
          </cell>
          <cell r="G349" t="str">
            <v>노   무   비</v>
          </cell>
          <cell r="I349" t="str">
            <v>재   료   비</v>
          </cell>
          <cell r="K349" t="str">
            <v>경      비</v>
          </cell>
          <cell r="M349" t="str">
            <v>비   고</v>
          </cell>
        </row>
        <row r="350">
          <cell r="C350" t="str">
            <v xml:space="preserve">규       격 </v>
          </cell>
          <cell r="F350" t="str">
            <v>금   액</v>
          </cell>
          <cell r="G350" t="str">
            <v>단  가</v>
          </cell>
          <cell r="H350" t="str">
            <v>금   액</v>
          </cell>
          <cell r="I350" t="str">
            <v>단  가</v>
          </cell>
          <cell r="J350" t="str">
            <v>금   액</v>
          </cell>
          <cell r="K350" t="str">
            <v>단  가</v>
          </cell>
          <cell r="L350" t="str">
            <v>금   액</v>
          </cell>
        </row>
        <row r="351">
          <cell r="C351" t="str">
            <v>사용장비경비</v>
          </cell>
          <cell r="E351" t="str">
            <v>TON</v>
          </cell>
          <cell r="F351">
            <v>289048.228</v>
          </cell>
          <cell r="H351">
            <v>151368</v>
          </cell>
          <cell r="J351">
            <v>38696</v>
          </cell>
          <cell r="L351">
            <v>98984.228000000003</v>
          </cell>
        </row>
        <row r="352">
          <cell r="A352"/>
          <cell r="C352" t="str">
            <v>소모자재비</v>
          </cell>
          <cell r="E352" t="str">
            <v>TON</v>
          </cell>
          <cell r="F352">
            <v>26619</v>
          </cell>
          <cell r="J352">
            <v>26619</v>
          </cell>
        </row>
        <row r="354">
          <cell r="A354"/>
          <cell r="B354" t="str">
            <v>▷GUIDE FRAME</v>
          </cell>
          <cell r="C354" t="str">
            <v>소   계</v>
          </cell>
          <cell r="F354">
            <v>4324511</v>
          </cell>
          <cell r="H354">
            <v>3911039</v>
          </cell>
          <cell r="J354">
            <v>289792</v>
          </cell>
          <cell r="L354">
            <v>123680</v>
          </cell>
          <cell r="M354" t="str">
            <v>ROLLER GATE GUIDE FRAME적용</v>
          </cell>
        </row>
        <row r="355">
          <cell r="A355"/>
          <cell r="C355" t="str">
            <v>인 건 비</v>
          </cell>
          <cell r="E355" t="str">
            <v>TON</v>
          </cell>
          <cell r="F355">
            <v>3784537</v>
          </cell>
          <cell r="H355">
            <v>3784537</v>
          </cell>
          <cell r="M355" t="str">
            <v>"</v>
          </cell>
        </row>
        <row r="356">
          <cell r="A356"/>
          <cell r="C356" t="str">
            <v>사용장비경비</v>
          </cell>
          <cell r="E356" t="str">
            <v>TON</v>
          </cell>
          <cell r="F356">
            <v>247732</v>
          </cell>
          <cell r="H356">
            <v>126502</v>
          </cell>
          <cell r="J356">
            <v>31430</v>
          </cell>
          <cell r="L356">
            <v>89800</v>
          </cell>
          <cell r="M356" t="str">
            <v>"</v>
          </cell>
        </row>
        <row r="357">
          <cell r="C357" t="str">
            <v>소모자재비</v>
          </cell>
          <cell r="E357" t="str">
            <v>TON</v>
          </cell>
          <cell r="F357">
            <v>292242</v>
          </cell>
          <cell r="J357">
            <v>258362</v>
          </cell>
          <cell r="L357">
            <v>33880</v>
          </cell>
          <cell r="M357" t="str">
            <v>"</v>
          </cell>
        </row>
        <row r="359">
          <cell r="B359" t="str">
            <v>▷LIFTING BEAM</v>
          </cell>
          <cell r="C359" t="str">
            <v>소   계</v>
          </cell>
          <cell r="F359">
            <v>1301484.2280000001</v>
          </cell>
          <cell r="H359">
            <v>1137185</v>
          </cell>
          <cell r="J359">
            <v>65315</v>
          </cell>
          <cell r="L359">
            <v>98984.228000000003</v>
          </cell>
          <cell r="M359" t="str">
            <v>STOP LOG LEAF적용</v>
          </cell>
        </row>
        <row r="360">
          <cell r="C360" t="str">
            <v>인 건 비</v>
          </cell>
          <cell r="E360" t="str">
            <v>TON</v>
          </cell>
          <cell r="F360">
            <v>985817</v>
          </cell>
          <cell r="H360">
            <v>985817</v>
          </cell>
          <cell r="M360" t="str">
            <v>"</v>
          </cell>
        </row>
        <row r="361">
          <cell r="C361" t="str">
            <v>사용장비경비</v>
          </cell>
          <cell r="E361" t="str">
            <v>TON</v>
          </cell>
          <cell r="F361">
            <v>289048.228</v>
          </cell>
          <cell r="H361">
            <v>151368</v>
          </cell>
          <cell r="J361">
            <v>38696</v>
          </cell>
          <cell r="L361">
            <v>98984.228000000003</v>
          </cell>
          <cell r="M361" t="str">
            <v>"</v>
          </cell>
        </row>
        <row r="362">
          <cell r="C362" t="str">
            <v>소모자재비</v>
          </cell>
          <cell r="E362" t="str">
            <v>TON</v>
          </cell>
          <cell r="F362">
            <v>26619</v>
          </cell>
          <cell r="J362">
            <v>26619</v>
          </cell>
          <cell r="M362" t="str">
            <v>"</v>
          </cell>
        </row>
        <row r="363">
          <cell r="B363" t="str">
            <v>⊙ 설  치  비</v>
          </cell>
        </row>
        <row r="364">
          <cell r="B364" t="str">
            <v>▷GATE LEAF</v>
          </cell>
          <cell r="C364" t="str">
            <v>소   계</v>
          </cell>
          <cell r="F364">
            <v>1483011</v>
          </cell>
          <cell r="H364">
            <v>862692</v>
          </cell>
          <cell r="J364">
            <v>237294</v>
          </cell>
          <cell r="L364">
            <v>383025</v>
          </cell>
        </row>
        <row r="365">
          <cell r="C365" t="str">
            <v>인 건 비</v>
          </cell>
          <cell r="E365" t="str">
            <v>TON</v>
          </cell>
          <cell r="F365">
            <v>562444</v>
          </cell>
          <cell r="H365">
            <v>562444</v>
          </cell>
        </row>
        <row r="366">
          <cell r="C366" t="str">
            <v>사용장비경비</v>
          </cell>
          <cell r="E366" t="str">
            <v>TON</v>
          </cell>
          <cell r="F366">
            <v>744864</v>
          </cell>
          <cell r="H366">
            <v>300248</v>
          </cell>
          <cell r="J366">
            <v>80440</v>
          </cell>
          <cell r="L366">
            <v>364176</v>
          </cell>
        </row>
        <row r="367">
          <cell r="C367" t="str">
            <v>소모자재비</v>
          </cell>
          <cell r="E367" t="str">
            <v>TON</v>
          </cell>
          <cell r="F367">
            <v>175703</v>
          </cell>
          <cell r="J367">
            <v>156854</v>
          </cell>
          <cell r="L367">
            <v>18849</v>
          </cell>
        </row>
        <row r="368">
          <cell r="A368" t="str">
            <v>종       별</v>
          </cell>
          <cell r="C368" t="str">
            <v>재 료 또 는</v>
          </cell>
          <cell r="D368" t="str">
            <v xml:space="preserve">원 수 </v>
          </cell>
          <cell r="E368" t="str">
            <v>단 위</v>
          </cell>
          <cell r="F368" t="str">
            <v>총   액</v>
          </cell>
          <cell r="G368" t="str">
            <v>노   무   비</v>
          </cell>
          <cell r="I368" t="str">
            <v>재   료   비</v>
          </cell>
          <cell r="K368" t="str">
            <v>경      비</v>
          </cell>
          <cell r="M368" t="str">
            <v>비   고</v>
          </cell>
        </row>
        <row r="369">
          <cell r="C369" t="str">
            <v xml:space="preserve">규       격 </v>
          </cell>
          <cell r="F369" t="str">
            <v>금   액</v>
          </cell>
          <cell r="G369" t="str">
            <v>단  가</v>
          </cell>
          <cell r="H369" t="str">
            <v>금   액</v>
          </cell>
          <cell r="I369" t="str">
            <v>단  가</v>
          </cell>
          <cell r="J369" t="str">
            <v>금   액</v>
          </cell>
          <cell r="K369" t="str">
            <v>단  가</v>
          </cell>
          <cell r="L369" t="str">
            <v>금   액</v>
          </cell>
        </row>
        <row r="370">
          <cell r="B370" t="str">
            <v>▷GUIDE FRAME</v>
          </cell>
          <cell r="C370" t="str">
            <v>⇒ ROLLER GATE 적용</v>
          </cell>
        </row>
        <row r="371">
          <cell r="A371"/>
          <cell r="B371" t="str">
            <v>▷LIFTING BEAM</v>
          </cell>
          <cell r="C371" t="str">
            <v>⇒ STOP LOG LEAF 적용</v>
          </cell>
        </row>
        <row r="373">
          <cell r="A373" t="str">
            <v>◈ RADIAL GATE</v>
          </cell>
        </row>
        <row r="374">
          <cell r="A374"/>
          <cell r="B374" t="str">
            <v>⊙ 제작 가공비</v>
          </cell>
        </row>
        <row r="376">
          <cell r="A376"/>
          <cell r="B376" t="str">
            <v>▷GATE LEAF</v>
          </cell>
          <cell r="C376" t="str">
            <v>소   계</v>
          </cell>
          <cell r="F376">
            <v>2124730</v>
          </cell>
          <cell r="H376">
            <v>1660499</v>
          </cell>
          <cell r="J376">
            <v>304929</v>
          </cell>
          <cell r="L376">
            <v>159302</v>
          </cell>
        </row>
        <row r="377">
          <cell r="A377"/>
          <cell r="C377" t="str">
            <v>인 건 비</v>
          </cell>
          <cell r="E377" t="str">
            <v>TON</v>
          </cell>
          <cell r="F377">
            <v>1502694</v>
          </cell>
          <cell r="H377">
            <v>1502694</v>
          </cell>
        </row>
        <row r="378">
          <cell r="A378"/>
          <cell r="C378" t="str">
            <v>사용장비경비</v>
          </cell>
          <cell r="E378" t="str">
            <v>TON</v>
          </cell>
          <cell r="F378">
            <v>341716</v>
          </cell>
          <cell r="H378">
            <v>157805</v>
          </cell>
          <cell r="J378">
            <v>47401</v>
          </cell>
          <cell r="L378">
            <v>136510</v>
          </cell>
        </row>
        <row r="379">
          <cell r="A379"/>
          <cell r="C379" t="str">
            <v>소모자재비</v>
          </cell>
          <cell r="E379" t="str">
            <v>TON</v>
          </cell>
          <cell r="F379">
            <v>280320</v>
          </cell>
          <cell r="J379">
            <v>257528</v>
          </cell>
          <cell r="L379">
            <v>22792</v>
          </cell>
        </row>
        <row r="381">
          <cell r="A381"/>
          <cell r="B381" t="str">
            <v>▷GUIDE FRAME</v>
          </cell>
          <cell r="C381" t="str">
            <v>소   계</v>
          </cell>
          <cell r="F381">
            <v>4842008</v>
          </cell>
          <cell r="H381">
            <v>4473673</v>
          </cell>
          <cell r="J381">
            <v>195173</v>
          </cell>
          <cell r="L381">
            <v>173162</v>
          </cell>
        </row>
        <row r="382">
          <cell r="A382"/>
          <cell r="B382"/>
          <cell r="C382" t="str">
            <v>인 건 비</v>
          </cell>
          <cell r="E382" t="str">
            <v>TON</v>
          </cell>
          <cell r="F382">
            <v>4315868</v>
          </cell>
          <cell r="H382">
            <v>4315868</v>
          </cell>
        </row>
        <row r="383">
          <cell r="A383"/>
          <cell r="B383"/>
          <cell r="C383" t="str">
            <v>사용장비경비</v>
          </cell>
          <cell r="E383" t="str">
            <v>TON</v>
          </cell>
          <cell r="F383">
            <v>341716</v>
          </cell>
          <cell r="H383">
            <v>157805</v>
          </cell>
          <cell r="J383">
            <v>47401</v>
          </cell>
          <cell r="L383">
            <v>136510</v>
          </cell>
          <cell r="M383" t="str">
            <v>RADIAL GATELEAF 적용</v>
          </cell>
        </row>
        <row r="384">
          <cell r="A384"/>
          <cell r="C384" t="str">
            <v>소모자재비</v>
          </cell>
          <cell r="E384" t="str">
            <v>TON</v>
          </cell>
          <cell r="F384">
            <v>184424</v>
          </cell>
          <cell r="J384">
            <v>147772</v>
          </cell>
          <cell r="L384">
            <v>36652</v>
          </cell>
        </row>
        <row r="388">
          <cell r="A388" t="str">
            <v>종       별</v>
          </cell>
          <cell r="C388" t="str">
            <v>재 료 또 는</v>
          </cell>
          <cell r="D388" t="str">
            <v xml:space="preserve">원 수 </v>
          </cell>
          <cell r="E388" t="str">
            <v>단 위</v>
          </cell>
          <cell r="F388" t="str">
            <v>총   액</v>
          </cell>
          <cell r="G388" t="str">
            <v>노   무   비</v>
          </cell>
          <cell r="I388" t="str">
            <v>재   료   비</v>
          </cell>
          <cell r="K388" t="str">
            <v>경      비</v>
          </cell>
          <cell r="M388" t="str">
            <v>비   고</v>
          </cell>
        </row>
        <row r="389">
          <cell r="C389" t="str">
            <v xml:space="preserve">규       격 </v>
          </cell>
          <cell r="F389" t="str">
            <v>금   액</v>
          </cell>
          <cell r="G389" t="str">
            <v>단  가</v>
          </cell>
          <cell r="H389" t="str">
            <v>금   액</v>
          </cell>
          <cell r="I389" t="str">
            <v>단  가</v>
          </cell>
          <cell r="J389" t="str">
            <v>금   액</v>
          </cell>
          <cell r="K389" t="str">
            <v>단  가</v>
          </cell>
          <cell r="L389" t="str">
            <v>금   액</v>
          </cell>
        </row>
        <row r="390">
          <cell r="B390" t="str">
            <v>▷ANCHORAGE</v>
          </cell>
          <cell r="C390" t="str">
            <v>소   계</v>
          </cell>
          <cell r="F390">
            <v>3706842</v>
          </cell>
          <cell r="H390">
            <v>3389225</v>
          </cell>
          <cell r="J390">
            <v>155235</v>
          </cell>
          <cell r="L390">
            <v>162382</v>
          </cell>
        </row>
        <row r="391">
          <cell r="C391" t="str">
            <v>인 건 비</v>
          </cell>
          <cell r="E391" t="str">
            <v>TON</v>
          </cell>
          <cell r="F391">
            <v>3231420</v>
          </cell>
          <cell r="H391">
            <v>3231420</v>
          </cell>
        </row>
        <row r="392">
          <cell r="C392" t="str">
            <v>사용장비경비</v>
          </cell>
          <cell r="E392" t="str">
            <v>TON</v>
          </cell>
          <cell r="F392">
            <v>341716</v>
          </cell>
          <cell r="H392">
            <v>157805</v>
          </cell>
          <cell r="J392">
            <v>47401</v>
          </cell>
          <cell r="L392">
            <v>136510</v>
          </cell>
          <cell r="M392" t="str">
            <v>RADIAL GATELEAF 적용</v>
          </cell>
        </row>
        <row r="393">
          <cell r="C393" t="str">
            <v>소모자재비</v>
          </cell>
          <cell r="E393" t="str">
            <v>TON</v>
          </cell>
          <cell r="F393">
            <v>133706</v>
          </cell>
          <cell r="J393">
            <v>107834</v>
          </cell>
          <cell r="L393">
            <v>25872</v>
          </cell>
        </row>
        <row r="395">
          <cell r="B395" t="str">
            <v>⊙ 설  치  비</v>
          </cell>
        </row>
        <row r="397">
          <cell r="B397" t="str">
            <v>▷GATE LEAF</v>
          </cell>
          <cell r="C397" t="str">
            <v>소   계</v>
          </cell>
          <cell r="F397">
            <v>3544844.4</v>
          </cell>
          <cell r="H397">
            <v>2061690</v>
          </cell>
          <cell r="J397">
            <v>360170.4</v>
          </cell>
          <cell r="L397">
            <v>1122984</v>
          </cell>
        </row>
        <row r="398">
          <cell r="C398" t="str">
            <v>인 건 비</v>
          </cell>
          <cell r="E398" t="str">
            <v>TON</v>
          </cell>
          <cell r="F398">
            <v>1192994</v>
          </cell>
          <cell r="H398">
            <v>1192994</v>
          </cell>
        </row>
        <row r="399">
          <cell r="A399"/>
          <cell r="C399" t="str">
            <v>사용장비경비</v>
          </cell>
          <cell r="E399" t="str">
            <v>TON</v>
          </cell>
          <cell r="F399">
            <v>2312752</v>
          </cell>
          <cell r="H399">
            <v>868696</v>
          </cell>
          <cell r="J399">
            <v>321072</v>
          </cell>
          <cell r="K399"/>
          <cell r="L399">
            <v>1122984</v>
          </cell>
        </row>
        <row r="400">
          <cell r="C400" t="str">
            <v>소모자재비</v>
          </cell>
          <cell r="E400" t="str">
            <v>TON</v>
          </cell>
          <cell r="F400">
            <v>39098.400000000001</v>
          </cell>
          <cell r="J400">
            <v>39098.400000000001</v>
          </cell>
        </row>
        <row r="401">
          <cell r="A401"/>
        </row>
        <row r="402">
          <cell r="A402"/>
          <cell r="B402" t="str">
            <v>▷GUIDE FRAME</v>
          </cell>
          <cell r="C402" t="str">
            <v>소   계</v>
          </cell>
          <cell r="F402">
            <v>11345142</v>
          </cell>
          <cell r="H402">
            <v>10426754</v>
          </cell>
          <cell r="J402">
            <v>282044</v>
          </cell>
          <cell r="L402">
            <v>636344</v>
          </cell>
        </row>
        <row r="403">
          <cell r="A403"/>
          <cell r="C403" t="str">
            <v>인 건 비</v>
          </cell>
          <cell r="E403" t="str">
            <v>TON</v>
          </cell>
          <cell r="F403">
            <v>9780858</v>
          </cell>
          <cell r="H403">
            <v>9780858</v>
          </cell>
        </row>
        <row r="404">
          <cell r="A404"/>
          <cell r="C404" t="str">
            <v>사용장비경비</v>
          </cell>
          <cell r="E404" t="str">
            <v>TON</v>
          </cell>
          <cell r="F404">
            <v>1533472</v>
          </cell>
          <cell r="H404">
            <v>645896</v>
          </cell>
          <cell r="J404">
            <v>251232</v>
          </cell>
          <cell r="K404"/>
          <cell r="L404">
            <v>636344</v>
          </cell>
        </row>
        <row r="405">
          <cell r="A405"/>
          <cell r="C405" t="str">
            <v>소모자재비</v>
          </cell>
          <cell r="E405" t="str">
            <v>TON</v>
          </cell>
          <cell r="F405">
            <v>30812</v>
          </cell>
          <cell r="J405">
            <v>30812</v>
          </cell>
        </row>
        <row r="407">
          <cell r="A407" t="str">
            <v>종       별</v>
          </cell>
          <cell r="C407" t="str">
            <v>재 료 또 는</v>
          </cell>
          <cell r="D407" t="str">
            <v xml:space="preserve">원 수 </v>
          </cell>
          <cell r="E407" t="str">
            <v>단 위</v>
          </cell>
          <cell r="F407" t="str">
            <v>총   액</v>
          </cell>
          <cell r="G407" t="str">
            <v>노   무   비</v>
          </cell>
          <cell r="I407" t="str">
            <v>재   료   비</v>
          </cell>
          <cell r="K407" t="str">
            <v>경      비</v>
          </cell>
          <cell r="M407" t="str">
            <v>비   고</v>
          </cell>
        </row>
        <row r="408">
          <cell r="C408" t="str">
            <v xml:space="preserve">규       격 </v>
          </cell>
          <cell r="F408" t="str">
            <v>금   액</v>
          </cell>
          <cell r="G408" t="str">
            <v>단  가</v>
          </cell>
          <cell r="H408" t="str">
            <v>금   액</v>
          </cell>
          <cell r="I408" t="str">
            <v>단  가</v>
          </cell>
          <cell r="J408" t="str">
            <v>금   액</v>
          </cell>
          <cell r="K408" t="str">
            <v>단  가</v>
          </cell>
          <cell r="L408" t="str">
            <v>금   액</v>
          </cell>
        </row>
        <row r="409">
          <cell r="A409"/>
          <cell r="B409" t="str">
            <v>▷ANCHORAGE</v>
          </cell>
          <cell r="C409" t="str">
            <v>소   계</v>
          </cell>
          <cell r="F409">
            <v>3544844.4</v>
          </cell>
          <cell r="H409">
            <v>2061690</v>
          </cell>
          <cell r="J409">
            <v>360170.4</v>
          </cell>
          <cell r="L409">
            <v>1122984</v>
          </cell>
        </row>
        <row r="410">
          <cell r="A410"/>
          <cell r="C410" t="str">
            <v>인 건 비</v>
          </cell>
          <cell r="E410" t="str">
            <v>TON</v>
          </cell>
          <cell r="F410">
            <v>1192994</v>
          </cell>
          <cell r="H410">
            <v>1192994</v>
          </cell>
          <cell r="M410" t="str">
            <v>RADIAL GATE LEAF 적용</v>
          </cell>
        </row>
        <row r="411">
          <cell r="A411"/>
          <cell r="C411" t="str">
            <v>사용장비경비</v>
          </cell>
          <cell r="E411" t="str">
            <v>TON</v>
          </cell>
          <cell r="F411">
            <v>2312752</v>
          </cell>
          <cell r="H411">
            <v>868696</v>
          </cell>
          <cell r="J411">
            <v>321072</v>
          </cell>
          <cell r="L411">
            <v>1122984</v>
          </cell>
          <cell r="M411" t="str">
            <v>"</v>
          </cell>
        </row>
        <row r="412">
          <cell r="A412"/>
          <cell r="C412" t="str">
            <v>소모자재비</v>
          </cell>
          <cell r="E412" t="str">
            <v>TON</v>
          </cell>
          <cell r="F412">
            <v>39098.400000000001</v>
          </cell>
          <cell r="J412">
            <v>39098.400000000001</v>
          </cell>
          <cell r="M412" t="str">
            <v>"</v>
          </cell>
        </row>
        <row r="414">
          <cell r="B414" t="str">
            <v>▷ HOIST</v>
          </cell>
          <cell r="C414" t="str">
            <v>소   계</v>
          </cell>
          <cell r="F414">
            <v>1509190</v>
          </cell>
          <cell r="H414">
            <v>1047968</v>
          </cell>
          <cell r="J414">
            <v>84566</v>
          </cell>
          <cell r="L414">
            <v>376656</v>
          </cell>
        </row>
        <row r="415">
          <cell r="A415"/>
          <cell r="C415" t="str">
            <v>인 건 비</v>
          </cell>
          <cell r="E415" t="str">
            <v>TON</v>
          </cell>
          <cell r="F415">
            <v>687704</v>
          </cell>
          <cell r="H415">
            <v>687704</v>
          </cell>
          <cell r="M415" t="str">
            <v>ROLLER HOIST와동일</v>
          </cell>
        </row>
        <row r="416">
          <cell r="A416"/>
          <cell r="C416" t="str">
            <v>사용장비경비</v>
          </cell>
          <cell r="E416" t="str">
            <v>TON</v>
          </cell>
          <cell r="F416">
            <v>793288</v>
          </cell>
          <cell r="H416">
            <v>360264</v>
          </cell>
          <cell r="J416">
            <v>56368</v>
          </cell>
          <cell r="L416">
            <v>376656</v>
          </cell>
        </row>
        <row r="417">
          <cell r="A417"/>
          <cell r="C417" t="str">
            <v>소모자재비</v>
          </cell>
          <cell r="E417" t="str">
            <v>TON</v>
          </cell>
          <cell r="F417">
            <v>28198</v>
          </cell>
          <cell r="J417">
            <v>28198</v>
          </cell>
          <cell r="M417" t="str">
            <v>ROLLER HOIST와동일</v>
          </cell>
        </row>
        <row r="418">
          <cell r="A418"/>
        </row>
        <row r="419">
          <cell r="A419" t="str">
            <v>◈ TRASH RACK</v>
          </cell>
        </row>
        <row r="420">
          <cell r="B420" t="str">
            <v>⊙ 제작가공비</v>
          </cell>
          <cell r="C420" t="str">
            <v>소   계</v>
          </cell>
          <cell r="F420">
            <v>8169306</v>
          </cell>
          <cell r="H420">
            <v>7960762</v>
          </cell>
          <cell r="J420">
            <v>118744</v>
          </cell>
          <cell r="L420">
            <v>89800</v>
          </cell>
        </row>
        <row r="421">
          <cell r="C421" t="str">
            <v>인  건  비</v>
          </cell>
          <cell r="E421" t="str">
            <v>TON</v>
          </cell>
          <cell r="F421">
            <v>7834260</v>
          </cell>
          <cell r="H421">
            <v>7834260</v>
          </cell>
        </row>
        <row r="422">
          <cell r="C422" t="str">
            <v>사용장비경비</v>
          </cell>
          <cell r="E422" t="str">
            <v>TON</v>
          </cell>
          <cell r="F422">
            <v>247732</v>
          </cell>
          <cell r="H422">
            <v>126502</v>
          </cell>
          <cell r="J422">
            <v>31430</v>
          </cell>
          <cell r="L422">
            <v>89800</v>
          </cell>
          <cell r="M422" t="str">
            <v>ROLLER GATELEAF 적용</v>
          </cell>
        </row>
        <row r="423">
          <cell r="A423"/>
          <cell r="C423" t="str">
            <v>소모자재비</v>
          </cell>
          <cell r="E423" t="str">
            <v>TON</v>
          </cell>
          <cell r="F423">
            <v>87314</v>
          </cell>
          <cell r="J423">
            <v>87314</v>
          </cell>
        </row>
        <row r="425">
          <cell r="A425"/>
          <cell r="B425" t="str">
            <v>⊙ 설  치  비</v>
          </cell>
          <cell r="C425" t="str">
            <v>소   계</v>
          </cell>
          <cell r="F425">
            <v>2369875</v>
          </cell>
          <cell r="H425">
            <v>1599040</v>
          </cell>
          <cell r="J425">
            <v>195411</v>
          </cell>
          <cell r="L425">
            <v>575424</v>
          </cell>
        </row>
        <row r="426">
          <cell r="A426" t="str">
            <v>종       별</v>
          </cell>
          <cell r="C426" t="str">
            <v>재 료 또 는</v>
          </cell>
          <cell r="D426" t="str">
            <v xml:space="preserve">원 수 </v>
          </cell>
          <cell r="E426" t="str">
            <v>단 위</v>
          </cell>
          <cell r="F426" t="str">
            <v>총   액</v>
          </cell>
          <cell r="G426" t="str">
            <v>노   무   비</v>
          </cell>
          <cell r="I426" t="str">
            <v>재   료   비</v>
          </cell>
          <cell r="K426" t="str">
            <v>경      비</v>
          </cell>
          <cell r="M426" t="str">
            <v>비   고</v>
          </cell>
        </row>
        <row r="427">
          <cell r="C427" t="str">
            <v xml:space="preserve">규       격 </v>
          </cell>
          <cell r="F427" t="str">
            <v>금   액</v>
          </cell>
          <cell r="G427" t="str">
            <v>단  가</v>
          </cell>
          <cell r="H427" t="str">
            <v>금   액</v>
          </cell>
          <cell r="I427" t="str">
            <v>단  가</v>
          </cell>
          <cell r="J427" t="str">
            <v>금   액</v>
          </cell>
          <cell r="K427" t="str">
            <v>단  가</v>
          </cell>
          <cell r="L427" t="str">
            <v>금   액</v>
          </cell>
        </row>
        <row r="428">
          <cell r="A428"/>
          <cell r="C428" t="str">
            <v>인  건  비</v>
          </cell>
          <cell r="E428" t="str">
            <v>TON</v>
          </cell>
          <cell r="F428">
            <v>1020296</v>
          </cell>
          <cell r="H428">
            <v>1020296</v>
          </cell>
        </row>
        <row r="429">
          <cell r="A429"/>
          <cell r="C429" t="str">
            <v>사용장비경비</v>
          </cell>
          <cell r="E429" t="str">
            <v>TON</v>
          </cell>
          <cell r="F429">
            <v>1341424</v>
          </cell>
          <cell r="H429">
            <v>578744</v>
          </cell>
          <cell r="J429">
            <v>187256</v>
          </cell>
          <cell r="L429">
            <v>575424</v>
          </cell>
          <cell r="M429" t="str">
            <v>ROLLER GATELEAF 적용</v>
          </cell>
        </row>
        <row r="430">
          <cell r="A430"/>
          <cell r="C430" t="str">
            <v>소모자재비</v>
          </cell>
          <cell r="E430" t="str">
            <v>TON</v>
          </cell>
          <cell r="F430">
            <v>8155</v>
          </cell>
          <cell r="J430">
            <v>8155</v>
          </cell>
        </row>
        <row r="431">
          <cell r="A431"/>
        </row>
        <row r="432">
          <cell r="A432" t="str">
            <v>◈ 잡철물 제작,설치 (SCREEN등)</v>
          </cell>
        </row>
        <row r="433">
          <cell r="B433" t="str">
            <v>▷ 간단한 구조</v>
          </cell>
          <cell r="C433" t="str">
            <v>100 %</v>
          </cell>
          <cell r="F433">
            <v>2792160</v>
          </cell>
          <cell r="H433">
            <v>2636784</v>
          </cell>
          <cell r="J433">
            <v>65284</v>
          </cell>
          <cell r="L433">
            <v>90092</v>
          </cell>
        </row>
        <row r="434">
          <cell r="B434" t="str">
            <v>▷ 복잡한 구조</v>
          </cell>
          <cell r="C434" t="str">
            <v>140 %</v>
          </cell>
          <cell r="F434">
            <v>3909022</v>
          </cell>
          <cell r="H434">
            <v>3691497</v>
          </cell>
          <cell r="J434">
            <v>91397</v>
          </cell>
          <cell r="L434">
            <v>126128</v>
          </cell>
        </row>
        <row r="435">
          <cell r="A435"/>
        </row>
        <row r="436">
          <cell r="A436" t="str">
            <v>◈ 도   장   비 - Ⅰ- (기존 도장 방식)</v>
          </cell>
        </row>
        <row r="437">
          <cell r="A437">
            <v>1</v>
          </cell>
          <cell r="B437" t="str">
            <v>▷ SAND BLASTING</v>
          </cell>
          <cell r="E437" t="str">
            <v>㎡</v>
          </cell>
          <cell r="F437">
            <v>9436</v>
          </cell>
          <cell r="H437">
            <v>4928</v>
          </cell>
          <cell r="J437">
            <v>2852</v>
          </cell>
          <cell r="L437">
            <v>1656</v>
          </cell>
        </row>
        <row r="438">
          <cell r="A438">
            <v>2</v>
          </cell>
          <cell r="B438" t="str">
            <v>▷ PRIMERY COATING (유기질)</v>
          </cell>
          <cell r="D438" t="str">
            <v>(  20μ)</v>
          </cell>
          <cell r="E438" t="str">
            <v>㎡</v>
          </cell>
          <cell r="F438">
            <v>1627</v>
          </cell>
          <cell r="H438">
            <v>945</v>
          </cell>
          <cell r="J438">
            <v>664</v>
          </cell>
          <cell r="L438">
            <v>18</v>
          </cell>
        </row>
        <row r="439">
          <cell r="A439">
            <v>3</v>
          </cell>
          <cell r="B439" t="str">
            <v>▷ COVER COATING(PURE EPOXY)</v>
          </cell>
          <cell r="D439" t="str">
            <v>( 280μ)</v>
          </cell>
          <cell r="E439" t="str">
            <v>㎡</v>
          </cell>
          <cell r="F439">
            <v>8981</v>
          </cell>
          <cell r="H439">
            <v>6808</v>
          </cell>
          <cell r="J439">
            <v>2037</v>
          </cell>
          <cell r="L439">
            <v>136</v>
          </cell>
        </row>
        <row r="440">
          <cell r="A440">
            <v>4</v>
          </cell>
          <cell r="B440" t="str">
            <v>▷ COVER COATING(TAL EPOXY)</v>
          </cell>
          <cell r="D440" t="str">
            <v>( 280μ)</v>
          </cell>
          <cell r="E440" t="str">
            <v>㎡</v>
          </cell>
          <cell r="F440">
            <v>8769</v>
          </cell>
          <cell r="H440">
            <v>6808</v>
          </cell>
          <cell r="J440">
            <v>1825</v>
          </cell>
          <cell r="L440">
            <v>136</v>
          </cell>
        </row>
        <row r="441">
          <cell r="A441">
            <v>5</v>
          </cell>
          <cell r="B441" t="str">
            <v>▷ 방 오 도 료</v>
          </cell>
          <cell r="D441" t="str">
            <v>(  80μ)</v>
          </cell>
          <cell r="E441" t="str">
            <v>㎡</v>
          </cell>
          <cell r="F441">
            <v>20722</v>
          </cell>
          <cell r="H441">
            <v>18911</v>
          </cell>
          <cell r="J441">
            <v>1433</v>
          </cell>
          <cell r="L441">
            <v>378</v>
          </cell>
        </row>
        <row r="442">
          <cell r="A442"/>
        </row>
        <row r="443">
          <cell r="A443" t="str">
            <v>◈ 도   장   비 - Ⅱ- (신공법 도장방식)  ㎡ 당</v>
          </cell>
        </row>
        <row r="444">
          <cell r="A444">
            <v>1</v>
          </cell>
          <cell r="B444" t="str">
            <v>▷ 전처리 (육상용)(WATER SAND JET 공법)</v>
          </cell>
          <cell r="F444">
            <v>14435</v>
          </cell>
          <cell r="H444">
            <v>8755</v>
          </cell>
          <cell r="J444">
            <v>3405</v>
          </cell>
          <cell r="L444">
            <v>2275</v>
          </cell>
        </row>
        <row r="445">
          <cell r="A445">
            <v>2</v>
          </cell>
          <cell r="B445" t="str">
            <v>▷ 전처리 (수중용)(WATER SAND JET 공법)</v>
          </cell>
          <cell r="F445">
            <v>141391</v>
          </cell>
          <cell r="H445">
            <v>111758</v>
          </cell>
          <cell r="J445">
            <v>4458</v>
          </cell>
          <cell r="L445">
            <v>25175</v>
          </cell>
        </row>
        <row r="446">
          <cell r="A446">
            <v>3</v>
          </cell>
          <cell r="B446" t="str">
            <v>▷ 도장 SYSTEM 1 (상시 물속에 잠기는 구조물)</v>
          </cell>
          <cell r="F446">
            <v>26239</v>
          </cell>
          <cell r="H446">
            <v>10076</v>
          </cell>
          <cell r="J446">
            <v>15962</v>
          </cell>
          <cell r="L446">
            <v>201</v>
          </cell>
        </row>
        <row r="448">
          <cell r="A448" t="str">
            <v>종       별</v>
          </cell>
          <cell r="C448" t="str">
            <v>재 료 또 는</v>
          </cell>
          <cell r="D448" t="str">
            <v xml:space="preserve">원 수 </v>
          </cell>
          <cell r="E448" t="str">
            <v>단 위</v>
          </cell>
          <cell r="F448" t="str">
            <v>총   액</v>
          </cell>
          <cell r="G448" t="str">
            <v>노   무   비</v>
          </cell>
          <cell r="I448" t="str">
            <v>재   료   비</v>
          </cell>
          <cell r="K448" t="str">
            <v>경      비</v>
          </cell>
          <cell r="M448" t="str">
            <v>비   고</v>
          </cell>
        </row>
        <row r="449">
          <cell r="C449" t="str">
            <v xml:space="preserve">규       격 </v>
          </cell>
          <cell r="F449" t="str">
            <v>금   액</v>
          </cell>
          <cell r="G449" t="str">
            <v>단  가</v>
          </cell>
          <cell r="H449" t="str">
            <v>금   액</v>
          </cell>
          <cell r="I449" t="str">
            <v>단  가</v>
          </cell>
          <cell r="J449" t="str">
            <v>금   액</v>
          </cell>
          <cell r="K449" t="str">
            <v>단  가</v>
          </cell>
          <cell r="L449" t="str">
            <v>금   액</v>
          </cell>
        </row>
        <row r="450">
          <cell r="A450">
            <v>4</v>
          </cell>
          <cell r="B450" t="str">
            <v>▷ 도장 SYSTEM 2 (해수 가까이 상시 노출되어있는 구조물)</v>
          </cell>
        </row>
        <row r="451">
          <cell r="F451">
            <v>29188</v>
          </cell>
          <cell r="H451">
            <v>13099</v>
          </cell>
          <cell r="J451">
            <v>15828</v>
          </cell>
          <cell r="L451">
            <v>261</v>
          </cell>
        </row>
        <row r="452">
          <cell r="A452">
            <v>5</v>
          </cell>
          <cell r="B452" t="str">
            <v>▷ 도장 SYSTEM 3 (해중에서 작업해야하는 구조물)</v>
          </cell>
        </row>
        <row r="453">
          <cell r="F453">
            <v>86974</v>
          </cell>
          <cell r="H453">
            <v>40916</v>
          </cell>
          <cell r="J453">
            <v>45240</v>
          </cell>
          <cell r="L453">
            <v>818</v>
          </cell>
        </row>
        <row r="454">
          <cell r="A454">
            <v>6</v>
          </cell>
          <cell r="B454" t="str">
            <v xml:space="preserve">▷ CERAMIC COATING (ATO) 200μ </v>
          </cell>
        </row>
        <row r="455">
          <cell r="B455" t="str">
            <v xml:space="preserve">▷1. 바탕만들기 </v>
          </cell>
          <cell r="F455">
            <v>17788</v>
          </cell>
          <cell r="H455">
            <v>16913</v>
          </cell>
          <cell r="J455">
            <v>537</v>
          </cell>
          <cell r="L455">
            <v>338</v>
          </cell>
        </row>
        <row r="456">
          <cell r="B456" t="str">
            <v>▷2. CERAMIC COATING</v>
          </cell>
          <cell r="F456">
            <v>71178</v>
          </cell>
          <cell r="H456">
            <v>5507</v>
          </cell>
          <cell r="J456">
            <v>63337</v>
          </cell>
          <cell r="L456">
            <v>2334</v>
          </cell>
        </row>
        <row r="458">
          <cell r="A458" t="str">
            <v>◈ 비파괴 검사</v>
          </cell>
        </row>
        <row r="459">
          <cell r="A459" t="str">
            <v>1.초음파 탐상검사(U.T) - 1M당</v>
          </cell>
          <cell r="F459">
            <v>54686</v>
          </cell>
          <cell r="H459">
            <v>21307</v>
          </cell>
          <cell r="J459">
            <v>994</v>
          </cell>
          <cell r="L459">
            <v>32385</v>
          </cell>
        </row>
        <row r="460">
          <cell r="A460" t="str">
            <v>2.방사선 투과검사(R.T) - 1매당</v>
          </cell>
          <cell r="F460">
            <v>55824</v>
          </cell>
          <cell r="H460">
            <v>21230</v>
          </cell>
          <cell r="J460">
            <v>2325</v>
          </cell>
          <cell r="L460">
            <v>32269</v>
          </cell>
        </row>
        <row r="461">
          <cell r="A461" t="str">
            <v>3.자분탐상검사(M.T) - 1M당</v>
          </cell>
          <cell r="F461">
            <v>30165</v>
          </cell>
          <cell r="H461">
            <v>11795</v>
          </cell>
          <cell r="J461">
            <v>443</v>
          </cell>
          <cell r="L461">
            <v>17927</v>
          </cell>
        </row>
        <row r="462">
          <cell r="A462" t="str">
            <v>4.액체침투탐상검사(P.T) - 1M당</v>
          </cell>
          <cell r="F462">
            <v>38002</v>
          </cell>
          <cell r="H462">
            <v>14726</v>
          </cell>
          <cell r="J462">
            <v>894</v>
          </cell>
          <cell r="L462">
            <v>22382</v>
          </cell>
        </row>
        <row r="471">
          <cell r="E471"/>
        </row>
        <row r="472">
          <cell r="B472" t="str">
            <v>ROLLER GATE 제작 인건비</v>
          </cell>
        </row>
        <row r="473">
          <cell r="A473" t="str">
            <v>종       별</v>
          </cell>
          <cell r="C473" t="str">
            <v>재 료 또 는</v>
          </cell>
          <cell r="D473" t="str">
            <v xml:space="preserve">원 수 </v>
          </cell>
          <cell r="E473" t="str">
            <v>단 위</v>
          </cell>
          <cell r="F473" t="str">
            <v>총   액</v>
          </cell>
          <cell r="G473" t="str">
            <v>노   무   비</v>
          </cell>
          <cell r="I473" t="str">
            <v>재   료   비</v>
          </cell>
          <cell r="K473" t="str">
            <v>경      비</v>
          </cell>
          <cell r="M473" t="str">
            <v>비   고</v>
          </cell>
        </row>
        <row r="474">
          <cell r="C474" t="str">
            <v xml:space="preserve">규       격 </v>
          </cell>
          <cell r="F474" t="str">
            <v>금   액</v>
          </cell>
          <cell r="G474" t="str">
            <v>단  가</v>
          </cell>
          <cell r="H474" t="str">
            <v>금   액</v>
          </cell>
          <cell r="I474" t="str">
            <v>단  가</v>
          </cell>
          <cell r="J474" t="str">
            <v>금   액</v>
          </cell>
          <cell r="K474" t="str">
            <v>단  가</v>
          </cell>
          <cell r="L474" t="str">
            <v>금   액</v>
          </cell>
        </row>
        <row r="475">
          <cell r="A475" t="str">
            <v>기 술 관 리</v>
          </cell>
          <cell r="C475" t="str">
            <v>기계기사1급</v>
          </cell>
          <cell r="D475">
            <v>0.5</v>
          </cell>
          <cell r="E475" t="str">
            <v>인</v>
          </cell>
          <cell r="G475">
            <v>97488</v>
          </cell>
          <cell r="H475">
            <v>48744</v>
          </cell>
        </row>
        <row r="476">
          <cell r="A476" t="str">
            <v>본  뜨  기</v>
          </cell>
          <cell r="C476" t="str">
            <v>프랜트제관공</v>
          </cell>
          <cell r="D476">
            <v>0.437</v>
          </cell>
          <cell r="E476" t="str">
            <v>인</v>
          </cell>
          <cell r="G476">
            <v>81966</v>
          </cell>
          <cell r="H476">
            <v>35819</v>
          </cell>
        </row>
        <row r="477">
          <cell r="A477" t="str">
            <v>금  긋  기</v>
          </cell>
          <cell r="C477" t="str">
            <v>프랜트제관공</v>
          </cell>
          <cell r="D477">
            <v>1.161</v>
          </cell>
          <cell r="E477" t="str">
            <v>인</v>
          </cell>
          <cell r="G477">
            <v>81966</v>
          </cell>
          <cell r="H477">
            <v>95162</v>
          </cell>
        </row>
        <row r="478">
          <cell r="A478" t="str">
            <v>절      단</v>
          </cell>
          <cell r="C478" t="str">
            <v>프랜트제관공</v>
          </cell>
          <cell r="D478">
            <v>0.318</v>
          </cell>
          <cell r="E478" t="str">
            <v>인</v>
          </cell>
          <cell r="G478">
            <v>81966</v>
          </cell>
          <cell r="H478">
            <v>26065</v>
          </cell>
        </row>
        <row r="479">
          <cell r="A479" t="str">
            <v>가      공</v>
          </cell>
          <cell r="C479" t="str">
            <v>프랜트제관공</v>
          </cell>
          <cell r="D479">
            <v>1.359</v>
          </cell>
          <cell r="E479" t="str">
            <v>인</v>
          </cell>
          <cell r="G479">
            <v>81966</v>
          </cell>
          <cell r="H479">
            <v>111391</v>
          </cell>
        </row>
        <row r="481">
          <cell r="A481" t="str">
            <v>구 멍 뚫 기</v>
          </cell>
          <cell r="C481" t="str">
            <v>프랜트제관공</v>
          </cell>
          <cell r="D481">
            <v>0.39700000000000002</v>
          </cell>
          <cell r="E481" t="str">
            <v>인</v>
          </cell>
          <cell r="G481">
            <v>81966</v>
          </cell>
          <cell r="H481">
            <v>32540</v>
          </cell>
        </row>
        <row r="482">
          <cell r="A482" t="str">
            <v>용      접</v>
          </cell>
          <cell r="C482" t="str">
            <v>프랜트용접공</v>
          </cell>
          <cell r="D482">
            <v>2.125</v>
          </cell>
          <cell r="E482" t="str">
            <v>인</v>
          </cell>
          <cell r="G482">
            <v>95379</v>
          </cell>
          <cell r="H482">
            <v>202680</v>
          </cell>
        </row>
        <row r="483">
          <cell r="A483" t="str">
            <v>부 품 조 립</v>
          </cell>
          <cell r="C483" t="str">
            <v>비 계 공</v>
          </cell>
          <cell r="D483">
            <v>1.0900000000000001</v>
          </cell>
          <cell r="E483" t="str">
            <v>인</v>
          </cell>
          <cell r="G483">
            <v>79467</v>
          </cell>
          <cell r="H483">
            <v>86619</v>
          </cell>
        </row>
        <row r="484">
          <cell r="C484" t="str">
            <v>프랜트기계설치공</v>
          </cell>
          <cell r="D484">
            <v>1.0900000000000001</v>
          </cell>
          <cell r="E484" t="str">
            <v>인</v>
          </cell>
          <cell r="G484">
            <v>80805</v>
          </cell>
          <cell r="H484">
            <v>88077</v>
          </cell>
        </row>
        <row r="485">
          <cell r="A485" t="str">
            <v>소운반 조립</v>
          </cell>
          <cell r="C485" t="str">
            <v>산소 절단공</v>
          </cell>
          <cell r="D485">
            <v>0.17</v>
          </cell>
          <cell r="E485" t="str">
            <v>인</v>
          </cell>
          <cell r="G485">
            <v>31794</v>
          </cell>
          <cell r="H485">
            <v>5404</v>
          </cell>
        </row>
        <row r="487">
          <cell r="A487" t="str">
            <v>가   조   립</v>
          </cell>
          <cell r="C487" t="str">
            <v>비   계   공</v>
          </cell>
          <cell r="D487">
            <v>0.86399999999999999</v>
          </cell>
          <cell r="E487" t="str">
            <v>인</v>
          </cell>
          <cell r="G487">
            <v>79467</v>
          </cell>
          <cell r="H487">
            <v>68659</v>
          </cell>
        </row>
        <row r="488">
          <cell r="C488" t="str">
            <v>프랜트 제관공</v>
          </cell>
          <cell r="D488">
            <v>1.766</v>
          </cell>
          <cell r="E488" t="str">
            <v>인</v>
          </cell>
          <cell r="G488">
            <v>81966</v>
          </cell>
          <cell r="H488">
            <v>144751</v>
          </cell>
        </row>
        <row r="489">
          <cell r="C489" t="str">
            <v>프랜트 용접공</v>
          </cell>
          <cell r="D489">
            <v>0.85299999999999998</v>
          </cell>
          <cell r="E489" t="str">
            <v>인</v>
          </cell>
          <cell r="G489">
            <v>95379</v>
          </cell>
          <cell r="H489">
            <v>81358</v>
          </cell>
        </row>
        <row r="490">
          <cell r="C490" t="str">
            <v>측   량   사</v>
          </cell>
          <cell r="D490">
            <v>0.14299999999999999</v>
          </cell>
          <cell r="E490" t="str">
            <v>인</v>
          </cell>
          <cell r="G490">
            <v>58506</v>
          </cell>
          <cell r="H490">
            <v>8366</v>
          </cell>
        </row>
        <row r="491">
          <cell r="C491" t="str">
            <v>프랜트기계설치공</v>
          </cell>
          <cell r="D491">
            <v>0.51800000000000002</v>
          </cell>
          <cell r="E491" t="str">
            <v>인</v>
          </cell>
          <cell r="G491">
            <v>80805</v>
          </cell>
          <cell r="H491">
            <v>41856</v>
          </cell>
        </row>
        <row r="492">
          <cell r="E492"/>
        </row>
        <row r="493">
          <cell r="C493" t="str">
            <v>특 별 인 부</v>
          </cell>
          <cell r="D493">
            <v>0.245</v>
          </cell>
          <cell r="E493" t="str">
            <v>인</v>
          </cell>
          <cell r="G493">
            <v>57379</v>
          </cell>
          <cell r="H493">
            <v>14057</v>
          </cell>
        </row>
        <row r="494">
          <cell r="A494" t="str">
            <v>검사 및 교정</v>
          </cell>
          <cell r="C494" t="str">
            <v>기술관리 제외한</v>
          </cell>
          <cell r="D494" t="str">
            <v>1</v>
          </cell>
          <cell r="E494" t="str">
            <v>식</v>
          </cell>
          <cell r="H494">
            <v>104280</v>
          </cell>
        </row>
        <row r="495">
          <cell r="C495" t="str">
            <v>10%</v>
          </cell>
        </row>
        <row r="497">
          <cell r="B497" t="str">
            <v>계</v>
          </cell>
          <cell r="F497">
            <v>1195828</v>
          </cell>
          <cell r="H497">
            <v>1195828</v>
          </cell>
        </row>
        <row r="499">
          <cell r="A499" t="str">
            <v>ROLLER GATE 제작 사용장비 경비</v>
          </cell>
        </row>
        <row r="500">
          <cell r="E500"/>
        </row>
        <row r="501">
          <cell r="A501" t="str">
            <v>종       별</v>
          </cell>
          <cell r="C501" t="str">
            <v>재 료 또 는</v>
          </cell>
          <cell r="D501" t="str">
            <v xml:space="preserve">원 수 </v>
          </cell>
          <cell r="E501" t="str">
            <v>단 위</v>
          </cell>
          <cell r="F501" t="str">
            <v>총   액</v>
          </cell>
          <cell r="G501" t="str">
            <v>노   무   비</v>
          </cell>
          <cell r="I501" t="str">
            <v>재   료   비</v>
          </cell>
          <cell r="K501" t="str">
            <v>경      비</v>
          </cell>
          <cell r="M501" t="str">
            <v>비   고</v>
          </cell>
        </row>
        <row r="502">
          <cell r="C502" t="str">
            <v xml:space="preserve">규       격 </v>
          </cell>
          <cell r="F502" t="str">
            <v>금   액</v>
          </cell>
          <cell r="G502" t="str">
            <v>단  가</v>
          </cell>
          <cell r="H502" t="str">
            <v>금   액</v>
          </cell>
          <cell r="I502" t="str">
            <v>단  가</v>
          </cell>
          <cell r="J502" t="str">
            <v>금   액</v>
          </cell>
          <cell r="K502" t="str">
            <v>단  가</v>
          </cell>
          <cell r="L502" t="str">
            <v>금   액</v>
          </cell>
        </row>
        <row r="503">
          <cell r="A503" t="str">
            <v>LATHE</v>
          </cell>
          <cell r="C503" t="str">
            <v>12FT x 7.5HP</v>
          </cell>
          <cell r="D503">
            <v>0.53600000000000003</v>
          </cell>
          <cell r="E503" t="str">
            <v>Hr</v>
          </cell>
          <cell r="G503">
            <v>3418</v>
          </cell>
          <cell r="H503">
            <v>1832</v>
          </cell>
          <cell r="I503"/>
          <cell r="J503"/>
          <cell r="K503">
            <v>3775</v>
          </cell>
          <cell r="L503">
            <v>2023</v>
          </cell>
        </row>
        <row r="504">
          <cell r="A504" t="str">
            <v>PLANER</v>
          </cell>
          <cell r="C504" t="str">
            <v>4FT x 8FT</v>
          </cell>
          <cell r="D504">
            <v>7.5999999999999998E-2</v>
          </cell>
          <cell r="E504" t="str">
            <v>Hr</v>
          </cell>
          <cell r="G504">
            <v>3129</v>
          </cell>
          <cell r="H504">
            <v>237</v>
          </cell>
          <cell r="I504"/>
          <cell r="J504"/>
          <cell r="K504">
            <v>2743</v>
          </cell>
          <cell r="L504">
            <v>208</v>
          </cell>
        </row>
        <row r="505">
          <cell r="A505" t="str">
            <v>BORING M/C</v>
          </cell>
          <cell r="C505" t="str">
            <v>Hori.type,3HP</v>
          </cell>
          <cell r="D505">
            <v>1.4359999999999999</v>
          </cell>
          <cell r="E505" t="str">
            <v>Hr</v>
          </cell>
          <cell r="G505">
            <v>3547</v>
          </cell>
          <cell r="H505">
            <v>5093</v>
          </cell>
          <cell r="I505"/>
          <cell r="J505"/>
          <cell r="K505">
            <v>8928</v>
          </cell>
          <cell r="L505">
            <v>12820</v>
          </cell>
        </row>
        <row r="506">
          <cell r="A506" t="str">
            <v>UNION MELT WELDER</v>
          </cell>
          <cell r="C506" t="str">
            <v>5.5 KVA</v>
          </cell>
          <cell r="D506">
            <v>2.72</v>
          </cell>
          <cell r="E506" t="str">
            <v>Hr</v>
          </cell>
          <cell r="G506">
            <v>3488</v>
          </cell>
          <cell r="H506">
            <v>9487</v>
          </cell>
          <cell r="I506"/>
          <cell r="J506"/>
          <cell r="K506">
            <v>1797</v>
          </cell>
          <cell r="L506">
            <v>4887</v>
          </cell>
        </row>
        <row r="507">
          <cell r="A507" t="str">
            <v>A.C WELDER</v>
          </cell>
          <cell r="C507" t="str">
            <v>10KVA</v>
          </cell>
          <cell r="D507">
            <v>8.16</v>
          </cell>
          <cell r="E507" t="str">
            <v>Hr</v>
          </cell>
          <cell r="I507"/>
          <cell r="J507"/>
          <cell r="K507">
            <v>155</v>
          </cell>
          <cell r="L507">
            <v>1264</v>
          </cell>
        </row>
        <row r="508">
          <cell r="E508"/>
          <cell r="I508"/>
          <cell r="J508"/>
        </row>
        <row r="509">
          <cell r="A509" t="str">
            <v>GOUGING M/C</v>
          </cell>
          <cell r="C509" t="str">
            <v>중 형</v>
          </cell>
          <cell r="D509">
            <v>1.7</v>
          </cell>
          <cell r="E509" t="str">
            <v>Hr</v>
          </cell>
          <cell r="G509">
            <v>3380</v>
          </cell>
          <cell r="H509">
            <v>5746</v>
          </cell>
          <cell r="I509"/>
          <cell r="J509"/>
          <cell r="K509">
            <v>670</v>
          </cell>
          <cell r="L509">
            <v>1139</v>
          </cell>
        </row>
        <row r="510">
          <cell r="A510" t="str">
            <v>GAS CUTTING M/C</v>
          </cell>
          <cell r="C510" t="str">
            <v>Auto형</v>
          </cell>
          <cell r="D510">
            <v>1.016</v>
          </cell>
          <cell r="E510" t="str">
            <v>Hr</v>
          </cell>
          <cell r="G510">
            <v>11922</v>
          </cell>
          <cell r="H510">
            <v>12112</v>
          </cell>
          <cell r="I510"/>
          <cell r="J510"/>
          <cell r="K510">
            <v>119</v>
          </cell>
          <cell r="L510">
            <v>120</v>
          </cell>
        </row>
        <row r="511">
          <cell r="A511" t="str">
            <v>GAS CUTTING M/C</v>
          </cell>
          <cell r="C511" t="str">
            <v>수 동</v>
          </cell>
          <cell r="D511">
            <v>1.016</v>
          </cell>
          <cell r="E511" t="str">
            <v>Hr</v>
          </cell>
          <cell r="G511">
            <v>3974</v>
          </cell>
          <cell r="H511">
            <v>4037</v>
          </cell>
          <cell r="I511"/>
          <cell r="J511"/>
          <cell r="K511">
            <v>115</v>
          </cell>
          <cell r="L511">
            <v>116</v>
          </cell>
        </row>
        <row r="512">
          <cell r="A512" t="str">
            <v>GAS HEATING TOUCH</v>
          </cell>
          <cell r="C512" t="str">
            <v>중 형</v>
          </cell>
          <cell r="D512">
            <v>3.3279999999999998</v>
          </cell>
          <cell r="E512" t="str">
            <v>Hr</v>
          </cell>
          <cell r="G512">
            <v>3174</v>
          </cell>
          <cell r="H512">
            <v>10563</v>
          </cell>
          <cell r="I512"/>
          <cell r="J512"/>
          <cell r="K512">
            <v>115</v>
          </cell>
          <cell r="L512">
            <v>382</v>
          </cell>
        </row>
        <row r="513">
          <cell r="A513" t="str">
            <v>OVER HEAD CRANE</v>
          </cell>
          <cell r="C513" t="str">
            <v>30 TON</v>
          </cell>
          <cell r="D513">
            <v>1.2689999999999999</v>
          </cell>
          <cell r="E513" t="str">
            <v>Hr</v>
          </cell>
          <cell r="G513">
            <v>9681</v>
          </cell>
          <cell r="H513">
            <v>12285</v>
          </cell>
          <cell r="I513"/>
          <cell r="J513"/>
          <cell r="K513">
            <v>4123</v>
          </cell>
          <cell r="L513">
            <v>5232</v>
          </cell>
        </row>
        <row r="514">
          <cell r="E514"/>
          <cell r="I514"/>
          <cell r="J514"/>
        </row>
        <row r="515">
          <cell r="A515" t="str">
            <v>HYDRO PRESS</v>
          </cell>
          <cell r="C515" t="str">
            <v>100 TON</v>
          </cell>
          <cell r="D515">
            <v>1.48</v>
          </cell>
          <cell r="E515" t="str">
            <v>Hr</v>
          </cell>
          <cell r="G515">
            <v>3281</v>
          </cell>
          <cell r="H515">
            <v>4855</v>
          </cell>
          <cell r="I515"/>
          <cell r="J515"/>
          <cell r="K515">
            <v>6045</v>
          </cell>
          <cell r="L515">
            <v>8946</v>
          </cell>
        </row>
        <row r="516">
          <cell r="A516" t="str">
            <v>BENDING ROLLER</v>
          </cell>
          <cell r="C516" t="str">
            <v>23 FT</v>
          </cell>
          <cell r="D516">
            <v>1.0880000000000001</v>
          </cell>
          <cell r="E516" t="str">
            <v>Hr</v>
          </cell>
          <cell r="G516">
            <v>4281</v>
          </cell>
          <cell r="H516">
            <v>4657</v>
          </cell>
          <cell r="I516"/>
          <cell r="J516"/>
          <cell r="K516">
            <v>6323</v>
          </cell>
          <cell r="L516">
            <v>6879</v>
          </cell>
        </row>
        <row r="517">
          <cell r="A517" t="str">
            <v>SHEARING M/C</v>
          </cell>
          <cell r="D517">
            <v>0.25600000000000001</v>
          </cell>
          <cell r="E517" t="str">
            <v>Hr</v>
          </cell>
          <cell r="G517">
            <v>3688</v>
          </cell>
          <cell r="H517">
            <v>944</v>
          </cell>
          <cell r="I517"/>
          <cell r="J517"/>
          <cell r="K517">
            <v>3209</v>
          </cell>
          <cell r="L517">
            <v>821</v>
          </cell>
        </row>
        <row r="518">
          <cell r="A518" t="str">
            <v>DRILLING M/C</v>
          </cell>
          <cell r="C518" t="str">
            <v>3 HP</v>
          </cell>
          <cell r="D518">
            <v>1.6319999999999999</v>
          </cell>
          <cell r="E518" t="str">
            <v>Hr</v>
          </cell>
          <cell r="G518">
            <v>3401</v>
          </cell>
          <cell r="H518">
            <v>5550</v>
          </cell>
          <cell r="I518"/>
          <cell r="J518"/>
          <cell r="K518">
            <v>576</v>
          </cell>
          <cell r="L518">
            <v>940</v>
          </cell>
        </row>
        <row r="519">
          <cell r="A519" t="str">
            <v>DRILLING M/C</v>
          </cell>
          <cell r="C519" t="str">
            <v>Radial,5 HP</v>
          </cell>
          <cell r="D519">
            <v>0.81599999999999995</v>
          </cell>
          <cell r="E519" t="str">
            <v>Hr</v>
          </cell>
          <cell r="G519">
            <v>3401</v>
          </cell>
          <cell r="H519">
            <v>2775</v>
          </cell>
          <cell r="I519"/>
          <cell r="J519"/>
          <cell r="K519">
            <v>1720</v>
          </cell>
          <cell r="L519">
            <v>1403</v>
          </cell>
        </row>
        <row r="520">
          <cell r="E520"/>
          <cell r="I520"/>
          <cell r="J520"/>
        </row>
        <row r="521">
          <cell r="A521" t="str">
            <v>COMPRESSOR</v>
          </cell>
          <cell r="C521" t="str">
            <v>7.1㎥/min</v>
          </cell>
          <cell r="D521">
            <v>3.17</v>
          </cell>
          <cell r="E521" t="str">
            <v>Hr</v>
          </cell>
          <cell r="G521">
            <v>9681</v>
          </cell>
          <cell r="H521">
            <v>30688</v>
          </cell>
          <cell r="I521">
            <v>6189</v>
          </cell>
          <cell r="J521">
            <v>19619</v>
          </cell>
          <cell r="K521">
            <v>3137</v>
          </cell>
          <cell r="L521">
            <v>9944</v>
          </cell>
        </row>
        <row r="522">
          <cell r="A522" t="str">
            <v>PORTABLE DRILL</v>
          </cell>
          <cell r="C522" t="str">
            <v>0.5 HP</v>
          </cell>
          <cell r="D522">
            <v>1.2210000000000001</v>
          </cell>
          <cell r="E522" t="str">
            <v>Hr</v>
          </cell>
          <cell r="K522">
            <v>12</v>
          </cell>
          <cell r="L522">
            <v>14</v>
          </cell>
        </row>
        <row r="523">
          <cell r="A523" t="str">
            <v>TRUCK CRANE</v>
          </cell>
          <cell r="C523" t="str">
            <v>30 TON</v>
          </cell>
          <cell r="D523">
            <v>0.42299999999999999</v>
          </cell>
          <cell r="E523" t="str">
            <v>Hr</v>
          </cell>
          <cell r="G523">
            <v>18615</v>
          </cell>
          <cell r="H523">
            <v>7874</v>
          </cell>
          <cell r="I523">
            <v>7046</v>
          </cell>
          <cell r="J523">
            <v>2980</v>
          </cell>
          <cell r="K523">
            <v>44939</v>
          </cell>
          <cell r="L523">
            <v>19009</v>
          </cell>
        </row>
        <row r="524">
          <cell r="A524" t="str">
            <v>Fork Lift</v>
          </cell>
          <cell r="C524" t="str">
            <v>5 TON</v>
          </cell>
          <cell r="D524">
            <v>0.42299999999999999</v>
          </cell>
          <cell r="E524" t="str">
            <v>Hr</v>
          </cell>
          <cell r="G524">
            <v>9681</v>
          </cell>
          <cell r="H524">
            <v>4095</v>
          </cell>
          <cell r="I524">
            <v>5116.08</v>
          </cell>
          <cell r="J524">
            <v>2164</v>
          </cell>
          <cell r="K524">
            <v>4863</v>
          </cell>
          <cell r="L524">
            <v>2057</v>
          </cell>
        </row>
        <row r="525">
          <cell r="A525" t="str">
            <v>Trailer</v>
          </cell>
          <cell r="C525" t="str">
            <v>30ton</v>
          </cell>
          <cell r="D525">
            <v>0.42299999999999999</v>
          </cell>
          <cell r="E525" t="str">
            <v>Hr</v>
          </cell>
          <cell r="G525">
            <v>8683</v>
          </cell>
          <cell r="H525">
            <v>3672</v>
          </cell>
          <cell r="I525">
            <v>15763</v>
          </cell>
          <cell r="J525">
            <v>6667</v>
          </cell>
          <cell r="K525">
            <v>27414</v>
          </cell>
          <cell r="L525">
            <v>11596</v>
          </cell>
        </row>
        <row r="527">
          <cell r="B527" t="str">
            <v>계</v>
          </cell>
          <cell r="F527">
            <v>247732</v>
          </cell>
          <cell r="H527">
            <v>126502</v>
          </cell>
          <cell r="J527">
            <v>31430</v>
          </cell>
          <cell r="K527"/>
          <cell r="L527">
            <v>89800</v>
          </cell>
        </row>
        <row r="528">
          <cell r="A528" t="str">
            <v>ROLLER GATE 제작 소모 자재비</v>
          </cell>
        </row>
        <row r="529">
          <cell r="E529"/>
        </row>
        <row r="530">
          <cell r="A530" t="str">
            <v>종       별</v>
          </cell>
          <cell r="C530" t="str">
            <v>재 료 또 는</v>
          </cell>
          <cell r="D530" t="str">
            <v xml:space="preserve">원 수 </v>
          </cell>
          <cell r="E530" t="str">
            <v>단 위</v>
          </cell>
          <cell r="F530" t="str">
            <v>총   액</v>
          </cell>
          <cell r="G530" t="str">
            <v>노   무   비</v>
          </cell>
          <cell r="I530" t="str">
            <v>재   료   비</v>
          </cell>
          <cell r="K530" t="str">
            <v>경      비</v>
          </cell>
          <cell r="M530" t="str">
            <v>비   고</v>
          </cell>
        </row>
        <row r="531">
          <cell r="C531" t="str">
            <v xml:space="preserve">규       격 </v>
          </cell>
          <cell r="F531" t="str">
            <v>금   액</v>
          </cell>
          <cell r="G531" t="str">
            <v>단  가</v>
          </cell>
          <cell r="H531" t="str">
            <v>금   액</v>
          </cell>
          <cell r="I531" t="str">
            <v>단  가</v>
          </cell>
          <cell r="J531" t="str">
            <v>금   액</v>
          </cell>
          <cell r="K531" t="str">
            <v>단  가</v>
          </cell>
          <cell r="L531" t="str">
            <v>금   액</v>
          </cell>
        </row>
        <row r="533">
          <cell r="A533" t="str">
            <v>산       소</v>
          </cell>
          <cell r="C533" t="str">
            <v>6,000L용</v>
          </cell>
          <cell r="D533">
            <v>3</v>
          </cell>
          <cell r="E533" t="str">
            <v>병</v>
          </cell>
          <cell r="G533"/>
          <cell r="I533">
            <v>12000</v>
          </cell>
          <cell r="J533">
            <v>36000</v>
          </cell>
        </row>
        <row r="534">
          <cell r="A534" t="str">
            <v>아 세 치 렌</v>
          </cell>
          <cell r="C534" t="str">
            <v>4,500L용</v>
          </cell>
          <cell r="D534">
            <v>2.58</v>
          </cell>
          <cell r="E534" t="str">
            <v>병</v>
          </cell>
          <cell r="I534">
            <v>55392</v>
          </cell>
          <cell r="J534">
            <v>142911</v>
          </cell>
        </row>
        <row r="535">
          <cell r="A535" t="str">
            <v>함       석</v>
          </cell>
          <cell r="C535" t="str">
            <v>#31 x 3' x 6'</v>
          </cell>
          <cell r="D535">
            <v>0.62</v>
          </cell>
          <cell r="E535" t="str">
            <v>매</v>
          </cell>
          <cell r="I535">
            <v>2825</v>
          </cell>
          <cell r="J535">
            <v>1751</v>
          </cell>
        </row>
        <row r="536">
          <cell r="A536" t="str">
            <v>용   접  봉</v>
          </cell>
          <cell r="C536" t="str">
            <v>SS41, 4M/Mx350L</v>
          </cell>
          <cell r="D536">
            <v>20</v>
          </cell>
          <cell r="E536" t="str">
            <v>KG</v>
          </cell>
          <cell r="I536">
            <v>1260</v>
          </cell>
          <cell r="J536">
            <v>25200</v>
          </cell>
        </row>
        <row r="537">
          <cell r="A537" t="str">
            <v>전       력</v>
          </cell>
          <cell r="D537">
            <v>310</v>
          </cell>
          <cell r="E537" t="str">
            <v>KWH</v>
          </cell>
          <cell r="I537"/>
          <cell r="K537">
            <v>61.6</v>
          </cell>
          <cell r="L537">
            <v>19096</v>
          </cell>
        </row>
        <row r="538">
          <cell r="E538"/>
          <cell r="I538"/>
          <cell r="K538"/>
        </row>
        <row r="540">
          <cell r="B540" t="str">
            <v>계</v>
          </cell>
          <cell r="F540">
            <v>224958</v>
          </cell>
          <cell r="J540">
            <v>205862</v>
          </cell>
          <cell r="L540">
            <v>19096</v>
          </cell>
        </row>
        <row r="557">
          <cell r="A557" t="str">
            <v>ROLLER GATE GUIDE FRAME 제작 인건비</v>
          </cell>
        </row>
        <row r="558">
          <cell r="E558"/>
        </row>
        <row r="559">
          <cell r="A559" t="str">
            <v>종       별</v>
          </cell>
          <cell r="C559" t="str">
            <v>재 료 또 는</v>
          </cell>
          <cell r="D559" t="str">
            <v xml:space="preserve">원 수 </v>
          </cell>
          <cell r="E559" t="str">
            <v>단 위</v>
          </cell>
          <cell r="F559" t="str">
            <v>총   액</v>
          </cell>
          <cell r="G559" t="str">
            <v>노   무   비</v>
          </cell>
          <cell r="I559" t="str">
            <v>재   료   비</v>
          </cell>
          <cell r="K559" t="str">
            <v>경      비</v>
          </cell>
          <cell r="M559" t="str">
            <v>비   고</v>
          </cell>
        </row>
        <row r="560">
          <cell r="C560" t="str">
            <v xml:space="preserve">규       격 </v>
          </cell>
          <cell r="F560" t="str">
            <v>금   액</v>
          </cell>
          <cell r="G560" t="str">
            <v>단  가</v>
          </cell>
          <cell r="H560" t="str">
            <v>금   액</v>
          </cell>
          <cell r="I560" t="str">
            <v>단  가</v>
          </cell>
          <cell r="J560" t="str">
            <v>금   액</v>
          </cell>
          <cell r="K560" t="str">
            <v>단  가</v>
          </cell>
          <cell r="L560" t="str">
            <v>금   액</v>
          </cell>
        </row>
        <row r="561">
          <cell r="A561" t="str">
            <v>기 술 관 리</v>
          </cell>
          <cell r="C561" t="str">
            <v>기계기사1급</v>
          </cell>
          <cell r="D561">
            <v>2.5</v>
          </cell>
          <cell r="E561" t="str">
            <v>인</v>
          </cell>
          <cell r="G561">
            <v>97488</v>
          </cell>
          <cell r="H561">
            <v>243720</v>
          </cell>
        </row>
        <row r="562">
          <cell r="A562" t="str">
            <v>사      도</v>
          </cell>
          <cell r="C562" t="str">
            <v>제   도   공</v>
          </cell>
          <cell r="D562">
            <v>1</v>
          </cell>
          <cell r="E562" t="str">
            <v>인</v>
          </cell>
          <cell r="G562">
            <v>32747</v>
          </cell>
          <cell r="H562">
            <v>32747</v>
          </cell>
        </row>
        <row r="563">
          <cell r="A563" t="str">
            <v>재료 절단 현도</v>
          </cell>
          <cell r="C563" t="str">
            <v>현   도   공</v>
          </cell>
          <cell r="D563">
            <v>0.63</v>
          </cell>
          <cell r="E563" t="str">
            <v>인</v>
          </cell>
          <cell r="G563">
            <v>28487</v>
          </cell>
          <cell r="H563">
            <v>17946</v>
          </cell>
        </row>
        <row r="564">
          <cell r="A564"/>
          <cell r="B564" t="str">
            <v>괘    서</v>
          </cell>
          <cell r="C564" t="str">
            <v>마   킹   공</v>
          </cell>
          <cell r="D564">
            <v>1.26</v>
          </cell>
          <cell r="E564" t="str">
            <v>인</v>
          </cell>
          <cell r="G564">
            <v>26924</v>
          </cell>
          <cell r="H564">
            <v>33924</v>
          </cell>
        </row>
        <row r="565">
          <cell r="A565"/>
          <cell r="B565" t="str">
            <v>절    단</v>
          </cell>
          <cell r="C565" t="str">
            <v>절   단   공</v>
          </cell>
          <cell r="D565">
            <v>0.33</v>
          </cell>
          <cell r="E565" t="str">
            <v>인</v>
          </cell>
          <cell r="G565">
            <v>65881</v>
          </cell>
          <cell r="H565">
            <v>21740</v>
          </cell>
        </row>
        <row r="567">
          <cell r="B567" t="str">
            <v>교    정</v>
          </cell>
          <cell r="C567" t="str">
            <v>프랜트 제관공</v>
          </cell>
          <cell r="D567">
            <v>0.6</v>
          </cell>
          <cell r="E567" t="str">
            <v>인</v>
          </cell>
          <cell r="G567">
            <v>81966</v>
          </cell>
          <cell r="H567">
            <v>49179</v>
          </cell>
        </row>
        <row r="568">
          <cell r="A568" t="str">
            <v>단재가공 괘서</v>
          </cell>
          <cell r="C568" t="str">
            <v>마   킹   공</v>
          </cell>
          <cell r="D568">
            <v>1.26</v>
          </cell>
          <cell r="E568" t="str">
            <v>인</v>
          </cell>
          <cell r="G568">
            <v>26924</v>
          </cell>
          <cell r="H568">
            <v>33924</v>
          </cell>
        </row>
        <row r="569">
          <cell r="A569"/>
          <cell r="B569" t="str">
            <v>절    단</v>
          </cell>
          <cell r="C569" t="str">
            <v>절   단   공</v>
          </cell>
          <cell r="D569">
            <v>0.16</v>
          </cell>
          <cell r="E569" t="str">
            <v>인</v>
          </cell>
          <cell r="G569">
            <v>65881</v>
          </cell>
          <cell r="H569">
            <v>10540</v>
          </cell>
        </row>
        <row r="570">
          <cell r="B570" t="str">
            <v>EDGE가공</v>
          </cell>
          <cell r="C570" t="str">
            <v>산소 절단공</v>
          </cell>
          <cell r="D570">
            <v>0.17</v>
          </cell>
          <cell r="E570" t="str">
            <v>인</v>
          </cell>
          <cell r="G570">
            <v>31794</v>
          </cell>
          <cell r="H570">
            <v>5404</v>
          </cell>
        </row>
        <row r="571">
          <cell r="A571"/>
          <cell r="B571" t="str">
            <v>용    접</v>
          </cell>
          <cell r="C571" t="str">
            <v>프랜트 용접공</v>
          </cell>
          <cell r="D571">
            <v>1.3</v>
          </cell>
          <cell r="E571" t="str">
            <v>인</v>
          </cell>
          <cell r="G571">
            <v>95379</v>
          </cell>
          <cell r="H571">
            <v>123992</v>
          </cell>
        </row>
        <row r="573">
          <cell r="A573"/>
          <cell r="B573" t="str">
            <v>교    정</v>
          </cell>
          <cell r="C573" t="str">
            <v>프랜트 제관공</v>
          </cell>
          <cell r="D573">
            <v>0.75</v>
          </cell>
          <cell r="E573" t="str">
            <v>인</v>
          </cell>
          <cell r="G573">
            <v>81966</v>
          </cell>
          <cell r="H573">
            <v>61474</v>
          </cell>
        </row>
        <row r="574">
          <cell r="B574" t="str">
            <v>HOLING</v>
          </cell>
          <cell r="C574" t="str">
            <v>프랜트 제관공</v>
          </cell>
          <cell r="D574">
            <v>0.15</v>
          </cell>
          <cell r="E574" t="str">
            <v>인</v>
          </cell>
          <cell r="G574">
            <v>81966</v>
          </cell>
          <cell r="H574">
            <v>12294</v>
          </cell>
        </row>
        <row r="575">
          <cell r="A575" t="str">
            <v>부분조립,취부조정</v>
          </cell>
          <cell r="C575" t="str">
            <v>프랜트기계설치공</v>
          </cell>
          <cell r="D575">
            <v>3.7</v>
          </cell>
          <cell r="E575" t="str">
            <v>인</v>
          </cell>
          <cell r="G575">
            <v>80805</v>
          </cell>
          <cell r="H575">
            <v>298978</v>
          </cell>
        </row>
        <row r="576">
          <cell r="A576" t="str">
            <v>용      접</v>
          </cell>
          <cell r="C576" t="str">
            <v>프랜트 용접공</v>
          </cell>
          <cell r="D576">
            <v>8.4</v>
          </cell>
          <cell r="E576" t="str">
            <v>인</v>
          </cell>
          <cell r="G576">
            <v>95379</v>
          </cell>
          <cell r="H576">
            <v>801183</v>
          </cell>
        </row>
        <row r="577">
          <cell r="A577" t="str">
            <v>절      단</v>
          </cell>
          <cell r="C577" t="str">
            <v>절   단   공</v>
          </cell>
          <cell r="D577">
            <v>0.1</v>
          </cell>
          <cell r="E577" t="str">
            <v>인</v>
          </cell>
          <cell r="G577">
            <v>65881</v>
          </cell>
          <cell r="H577">
            <v>6588</v>
          </cell>
        </row>
        <row r="578">
          <cell r="E578"/>
        </row>
        <row r="579">
          <cell r="A579" t="str">
            <v>교      정</v>
          </cell>
          <cell r="C579" t="str">
            <v>프랜트 제관공</v>
          </cell>
          <cell r="D579">
            <v>1.75</v>
          </cell>
          <cell r="E579" t="str">
            <v>인</v>
          </cell>
          <cell r="G579">
            <v>81966</v>
          </cell>
          <cell r="H579">
            <v>143440</v>
          </cell>
        </row>
        <row r="580">
          <cell r="A580" t="str">
            <v>기 계 가 공</v>
          </cell>
          <cell r="C580" t="str">
            <v>기   계   공</v>
          </cell>
          <cell r="D580">
            <v>1.26</v>
          </cell>
          <cell r="E580" t="str">
            <v>인</v>
          </cell>
          <cell r="G580">
            <v>58906</v>
          </cell>
          <cell r="H580">
            <v>74221</v>
          </cell>
        </row>
        <row r="581">
          <cell r="C581" t="str">
            <v>기계 연마공</v>
          </cell>
          <cell r="D581">
            <v>0.126</v>
          </cell>
          <cell r="E581" t="str">
            <v>인</v>
          </cell>
          <cell r="G581">
            <v>26032</v>
          </cell>
          <cell r="H581">
            <v>3280</v>
          </cell>
        </row>
        <row r="582">
          <cell r="A582" t="str">
            <v>가 조 립,조 립</v>
          </cell>
          <cell r="C582" t="str">
            <v>프랜트기계설치공</v>
          </cell>
          <cell r="D582">
            <v>2</v>
          </cell>
          <cell r="E582" t="str">
            <v>인</v>
          </cell>
          <cell r="G582">
            <v>80805</v>
          </cell>
          <cell r="H582">
            <v>161610</v>
          </cell>
        </row>
        <row r="583">
          <cell r="A583" t="str">
            <v>가 조 립,해 체</v>
          </cell>
          <cell r="C583" t="str">
            <v>프랜트기계설치공</v>
          </cell>
          <cell r="D583">
            <v>1</v>
          </cell>
          <cell r="E583" t="str">
            <v>인</v>
          </cell>
          <cell r="G583">
            <v>80805</v>
          </cell>
          <cell r="H583">
            <v>80805</v>
          </cell>
        </row>
        <row r="584">
          <cell r="E584"/>
        </row>
        <row r="585">
          <cell r="A585" t="str">
            <v>운 반 조 작</v>
          </cell>
          <cell r="C585" t="str">
            <v>특수 비계공</v>
          </cell>
          <cell r="D585">
            <v>5</v>
          </cell>
          <cell r="E585" t="str">
            <v>인</v>
          </cell>
          <cell r="G585">
            <v>85884</v>
          </cell>
          <cell r="H585">
            <v>429420</v>
          </cell>
        </row>
        <row r="586">
          <cell r="A586" t="str">
            <v>종       별</v>
          </cell>
          <cell r="C586" t="str">
            <v>재 료 또 는</v>
          </cell>
          <cell r="D586" t="str">
            <v xml:space="preserve">원 수 </v>
          </cell>
          <cell r="E586" t="str">
            <v>단 위</v>
          </cell>
          <cell r="F586" t="str">
            <v>총   액</v>
          </cell>
          <cell r="G586" t="str">
            <v>노   무   비</v>
          </cell>
          <cell r="I586" t="str">
            <v>재   료   비</v>
          </cell>
          <cell r="K586" t="str">
            <v>경      비</v>
          </cell>
          <cell r="M586" t="str">
            <v>비   고</v>
          </cell>
        </row>
        <row r="587">
          <cell r="C587" t="str">
            <v xml:space="preserve">규       격 </v>
          </cell>
          <cell r="F587" t="str">
            <v>금   액</v>
          </cell>
          <cell r="G587" t="str">
            <v>단  가</v>
          </cell>
          <cell r="H587" t="str">
            <v>금   액</v>
          </cell>
          <cell r="I587" t="str">
            <v>단  가</v>
          </cell>
          <cell r="J587" t="str">
            <v>금   액</v>
          </cell>
          <cell r="K587" t="str">
            <v>단  가</v>
          </cell>
          <cell r="L587" t="str">
            <v>금   액</v>
          </cell>
        </row>
        <row r="588">
          <cell r="A588" t="str">
            <v>동 력 조 작</v>
          </cell>
          <cell r="C588" t="str">
            <v>플랜트전공</v>
          </cell>
          <cell r="D588">
            <v>1</v>
          </cell>
          <cell r="E588" t="str">
            <v>인</v>
          </cell>
          <cell r="G588">
            <v>64285</v>
          </cell>
          <cell r="H588">
            <v>64285</v>
          </cell>
        </row>
        <row r="589">
          <cell r="A589" t="str">
            <v>보      조</v>
          </cell>
          <cell r="C589" t="str">
            <v>특 별 인 부</v>
          </cell>
          <cell r="D589">
            <v>14.4</v>
          </cell>
          <cell r="E589" t="str">
            <v>인</v>
          </cell>
          <cell r="G589">
            <v>57379</v>
          </cell>
          <cell r="H589">
            <v>826257</v>
          </cell>
        </row>
        <row r="590">
          <cell r="A590" t="str">
            <v>검      사</v>
          </cell>
          <cell r="C590" t="str">
            <v>인건비 7%</v>
          </cell>
          <cell r="D590" t="str">
            <v>1</v>
          </cell>
          <cell r="E590" t="str">
            <v>식</v>
          </cell>
          <cell r="H590">
            <v>247586</v>
          </cell>
        </row>
        <row r="592">
          <cell r="B592" t="str">
            <v>계</v>
          </cell>
          <cell r="F592">
            <v>3784537</v>
          </cell>
          <cell r="H592">
            <v>3784537</v>
          </cell>
        </row>
        <row r="615">
          <cell r="A615" t="str">
            <v>ROLLER GATE GUIDE FRAME 제작 소모 자재비</v>
          </cell>
        </row>
        <row r="616">
          <cell r="E616"/>
        </row>
        <row r="617">
          <cell r="A617" t="str">
            <v>종       별</v>
          </cell>
          <cell r="C617" t="str">
            <v>재 료 또 는</v>
          </cell>
          <cell r="D617" t="str">
            <v xml:space="preserve">원 수 </v>
          </cell>
          <cell r="E617" t="str">
            <v>단 위</v>
          </cell>
          <cell r="F617" t="str">
            <v>총   액</v>
          </cell>
          <cell r="G617" t="str">
            <v>노   무   비</v>
          </cell>
          <cell r="I617" t="str">
            <v>재   료   비</v>
          </cell>
          <cell r="K617" t="str">
            <v>경      비</v>
          </cell>
          <cell r="M617" t="str">
            <v>비   고</v>
          </cell>
        </row>
        <row r="618">
          <cell r="C618" t="str">
            <v xml:space="preserve">규       격 </v>
          </cell>
          <cell r="F618" t="str">
            <v>금   액</v>
          </cell>
          <cell r="G618" t="str">
            <v>단  가</v>
          </cell>
          <cell r="H618" t="str">
            <v>금   액</v>
          </cell>
          <cell r="I618" t="str">
            <v>단  가</v>
          </cell>
          <cell r="J618" t="str">
            <v>금   액</v>
          </cell>
          <cell r="K618" t="str">
            <v>단  가</v>
          </cell>
          <cell r="L618" t="str">
            <v>금   액</v>
          </cell>
        </row>
        <row r="619">
          <cell r="A619" t="str">
            <v>산       소</v>
          </cell>
          <cell r="C619" t="str">
            <v>6,000L용</v>
          </cell>
          <cell r="D619">
            <v>2.2999999999999998</v>
          </cell>
          <cell r="E619" t="str">
            <v>병</v>
          </cell>
          <cell r="G619"/>
          <cell r="I619">
            <v>12000</v>
          </cell>
          <cell r="J619">
            <v>27600</v>
          </cell>
        </row>
        <row r="620">
          <cell r="A620" t="str">
            <v>아 세 치 렌</v>
          </cell>
          <cell r="C620" t="str">
            <v>2,100L용</v>
          </cell>
          <cell r="D620">
            <v>1.6</v>
          </cell>
          <cell r="E620" t="str">
            <v>병</v>
          </cell>
          <cell r="I620">
            <v>25849</v>
          </cell>
          <cell r="J620">
            <v>41358</v>
          </cell>
        </row>
        <row r="621">
          <cell r="A621" t="str">
            <v>함       석</v>
          </cell>
          <cell r="C621" t="str">
            <v>#32 x 3' x 6'</v>
          </cell>
          <cell r="D621">
            <v>1.9</v>
          </cell>
          <cell r="E621" t="str">
            <v>매</v>
          </cell>
          <cell r="I621">
            <v>2597</v>
          </cell>
          <cell r="J621">
            <v>4934</v>
          </cell>
        </row>
        <row r="622">
          <cell r="A622" t="str">
            <v>용   접  봉</v>
          </cell>
          <cell r="C622" t="str">
            <v>SS41+STS304,4M/M</v>
          </cell>
          <cell r="D622">
            <v>54.6</v>
          </cell>
          <cell r="E622" t="str">
            <v>KG</v>
          </cell>
          <cell r="I622">
            <v>3360</v>
          </cell>
          <cell r="J622">
            <v>183456</v>
          </cell>
        </row>
        <row r="623">
          <cell r="A623" t="str">
            <v>전       력</v>
          </cell>
          <cell r="D623">
            <v>550</v>
          </cell>
          <cell r="E623" t="str">
            <v>KWH</v>
          </cell>
          <cell r="K623">
            <v>61.6</v>
          </cell>
          <cell r="L623">
            <v>33880</v>
          </cell>
        </row>
        <row r="624">
          <cell r="A624" t="str">
            <v>그라인다돌</v>
          </cell>
          <cell r="C624" t="str">
            <v>300 M/M</v>
          </cell>
          <cell r="D624">
            <v>0.3</v>
          </cell>
          <cell r="E624" t="str">
            <v>개</v>
          </cell>
          <cell r="I624">
            <v>3380</v>
          </cell>
          <cell r="J624">
            <v>1014</v>
          </cell>
        </row>
        <row r="625">
          <cell r="A625"/>
        </row>
        <row r="627">
          <cell r="B627" t="str">
            <v>계</v>
          </cell>
          <cell r="F627">
            <v>292242</v>
          </cell>
          <cell r="J627">
            <v>258362</v>
          </cell>
          <cell r="L627">
            <v>33880</v>
          </cell>
        </row>
        <row r="628">
          <cell r="F628"/>
          <cell r="J628"/>
          <cell r="L628"/>
        </row>
        <row r="629">
          <cell r="F629"/>
          <cell r="J629"/>
          <cell r="L629"/>
        </row>
        <row r="630">
          <cell r="F630"/>
          <cell r="J630"/>
          <cell r="L630"/>
        </row>
        <row r="631">
          <cell r="F631"/>
          <cell r="J631"/>
          <cell r="L631"/>
        </row>
        <row r="632">
          <cell r="F632"/>
          <cell r="J632"/>
          <cell r="L632"/>
        </row>
        <row r="633">
          <cell r="F633"/>
          <cell r="J633"/>
          <cell r="L633"/>
        </row>
        <row r="634">
          <cell r="F634"/>
          <cell r="J634"/>
          <cell r="L634"/>
        </row>
        <row r="635">
          <cell r="F635"/>
          <cell r="J635"/>
          <cell r="L635"/>
        </row>
        <row r="636">
          <cell r="F636"/>
          <cell r="J636"/>
          <cell r="L636"/>
        </row>
        <row r="637">
          <cell r="F637"/>
          <cell r="J637"/>
          <cell r="L637"/>
        </row>
        <row r="638">
          <cell r="F638"/>
          <cell r="J638"/>
          <cell r="L638"/>
        </row>
        <row r="639">
          <cell r="F639"/>
          <cell r="J639"/>
          <cell r="L639"/>
        </row>
        <row r="640">
          <cell r="F640"/>
          <cell r="J640"/>
          <cell r="L640"/>
        </row>
        <row r="641">
          <cell r="F641"/>
          <cell r="J641"/>
          <cell r="L641"/>
        </row>
        <row r="642">
          <cell r="F642"/>
          <cell r="J642"/>
          <cell r="L642"/>
        </row>
        <row r="643">
          <cell r="F643"/>
          <cell r="J643"/>
          <cell r="L643"/>
        </row>
        <row r="644">
          <cell r="A644" t="str">
            <v>ROLLER GATE 설치 인건비</v>
          </cell>
        </row>
        <row r="645">
          <cell r="E645"/>
        </row>
        <row r="646">
          <cell r="A646" t="str">
            <v>종       별</v>
          </cell>
          <cell r="C646" t="str">
            <v>재 료 또 는</v>
          </cell>
          <cell r="D646" t="str">
            <v xml:space="preserve">원 수 </v>
          </cell>
          <cell r="E646" t="str">
            <v>단 위</v>
          </cell>
          <cell r="F646" t="str">
            <v>총   액</v>
          </cell>
          <cell r="G646" t="str">
            <v>노   무   비</v>
          </cell>
          <cell r="I646" t="str">
            <v>재   료   비</v>
          </cell>
          <cell r="K646" t="str">
            <v>경      비</v>
          </cell>
          <cell r="M646" t="str">
            <v>비   고</v>
          </cell>
        </row>
        <row r="647">
          <cell r="C647" t="str">
            <v xml:space="preserve">규       격 </v>
          </cell>
          <cell r="F647" t="str">
            <v>금   액</v>
          </cell>
          <cell r="G647" t="str">
            <v>단  가</v>
          </cell>
          <cell r="H647" t="str">
            <v>금   액</v>
          </cell>
          <cell r="I647" t="str">
            <v>단  가</v>
          </cell>
          <cell r="J647" t="str">
            <v>금   액</v>
          </cell>
          <cell r="K647" t="str">
            <v>단  가</v>
          </cell>
          <cell r="L647" t="str">
            <v>금   액</v>
          </cell>
        </row>
        <row r="648">
          <cell r="A648" t="str">
            <v>기 술 관 리</v>
          </cell>
          <cell r="C648" t="str">
            <v>기계기사1급</v>
          </cell>
          <cell r="D648">
            <v>0.5</v>
          </cell>
          <cell r="E648" t="str">
            <v>인</v>
          </cell>
          <cell r="G648">
            <v>97488</v>
          </cell>
          <cell r="H648">
            <v>48744</v>
          </cell>
        </row>
        <row r="649">
          <cell r="A649" t="str">
            <v>형 장 교 정</v>
          </cell>
          <cell r="C649" t="str">
            <v>프랜트 제관공</v>
          </cell>
          <cell r="D649">
            <v>0.81599999999999995</v>
          </cell>
          <cell r="E649" t="str">
            <v>인</v>
          </cell>
          <cell r="G649">
            <v>81966</v>
          </cell>
          <cell r="H649">
            <v>66884</v>
          </cell>
        </row>
        <row r="650">
          <cell r="A650"/>
          <cell r="C650" t="str">
            <v>비   계   공</v>
          </cell>
          <cell r="D650">
            <v>0.14599999999999999</v>
          </cell>
          <cell r="E650" t="str">
            <v>인</v>
          </cell>
          <cell r="G650">
            <v>79467</v>
          </cell>
          <cell r="H650">
            <v>11602</v>
          </cell>
        </row>
        <row r="651">
          <cell r="A651" t="str">
            <v>소 운 반 제 작</v>
          </cell>
          <cell r="C651" t="str">
            <v>비   계   공</v>
          </cell>
          <cell r="D651">
            <v>1.992</v>
          </cell>
          <cell r="E651" t="str">
            <v>인</v>
          </cell>
          <cell r="G651">
            <v>79467</v>
          </cell>
          <cell r="H651">
            <v>158298</v>
          </cell>
        </row>
        <row r="652">
          <cell r="A652"/>
          <cell r="C652" t="str">
            <v>프랜트기계설치공</v>
          </cell>
          <cell r="D652">
            <v>0.79100000000000004</v>
          </cell>
          <cell r="E652" t="str">
            <v>인</v>
          </cell>
          <cell r="G652">
            <v>80805</v>
          </cell>
          <cell r="H652">
            <v>63916</v>
          </cell>
        </row>
        <row r="654">
          <cell r="A654" t="str">
            <v>조 립 조 정</v>
          </cell>
          <cell r="C654" t="str">
            <v>비   계   공</v>
          </cell>
          <cell r="D654">
            <v>2.4300000000000002</v>
          </cell>
          <cell r="E654" t="str">
            <v>인</v>
          </cell>
          <cell r="G654">
            <v>79467</v>
          </cell>
          <cell r="H654">
            <v>193104</v>
          </cell>
        </row>
        <row r="655">
          <cell r="A655"/>
          <cell r="C655" t="str">
            <v>프랜트 제관공</v>
          </cell>
          <cell r="D655">
            <v>2.0350000000000001</v>
          </cell>
          <cell r="E655" t="str">
            <v>인</v>
          </cell>
          <cell r="G655">
            <v>81966</v>
          </cell>
          <cell r="H655">
            <v>166800</v>
          </cell>
        </row>
        <row r="656">
          <cell r="A656"/>
          <cell r="C656" t="str">
            <v>측   량   사</v>
          </cell>
          <cell r="D656">
            <v>0.81200000000000006</v>
          </cell>
          <cell r="E656" t="str">
            <v>인</v>
          </cell>
          <cell r="G656">
            <v>58506</v>
          </cell>
          <cell r="H656">
            <v>47506</v>
          </cell>
        </row>
        <row r="657">
          <cell r="A657" t="str">
            <v>리  벳  팅</v>
          </cell>
          <cell r="C657" t="str">
            <v>리 벳 팅 공</v>
          </cell>
          <cell r="D657">
            <v>1.4470000000000001</v>
          </cell>
          <cell r="E657" t="str">
            <v>인</v>
          </cell>
          <cell r="G657">
            <v>71579</v>
          </cell>
          <cell r="H657">
            <v>103574</v>
          </cell>
        </row>
        <row r="658">
          <cell r="A658"/>
          <cell r="C658" t="str">
            <v>플랜트기계설치공</v>
          </cell>
          <cell r="D658">
            <v>0.52700000000000002</v>
          </cell>
          <cell r="E658" t="str">
            <v>인</v>
          </cell>
          <cell r="G658">
            <v>80805</v>
          </cell>
          <cell r="H658">
            <v>42584</v>
          </cell>
        </row>
        <row r="659">
          <cell r="C659"/>
        </row>
        <row r="660">
          <cell r="A660" t="str">
            <v>용      접</v>
          </cell>
          <cell r="C660" t="str">
            <v>프랜트 용접공</v>
          </cell>
          <cell r="D660">
            <v>0.70499999999999996</v>
          </cell>
          <cell r="E660" t="str">
            <v>인</v>
          </cell>
          <cell r="G660">
            <v>95379</v>
          </cell>
          <cell r="H660">
            <v>67242</v>
          </cell>
        </row>
        <row r="661">
          <cell r="A661"/>
          <cell r="C661" t="str">
            <v>프랜트 제관공</v>
          </cell>
          <cell r="D661">
            <v>0.187</v>
          </cell>
          <cell r="E661" t="str">
            <v>인</v>
          </cell>
          <cell r="G661">
            <v>81966</v>
          </cell>
          <cell r="H661">
            <v>15327</v>
          </cell>
        </row>
        <row r="662">
          <cell r="A662" t="str">
            <v>전 원 배 선</v>
          </cell>
          <cell r="C662" t="str">
            <v>플랜트 전공</v>
          </cell>
          <cell r="D662">
            <v>0.187</v>
          </cell>
          <cell r="E662" t="str">
            <v>인</v>
          </cell>
          <cell r="G662">
            <v>64285</v>
          </cell>
          <cell r="H662">
            <v>12021</v>
          </cell>
        </row>
        <row r="664">
          <cell r="A664" t="str">
            <v>검사 및 교정</v>
          </cell>
          <cell r="C664" t="str">
            <v xml:space="preserve">기술관리,전원 </v>
          </cell>
          <cell r="D664" t="str">
            <v>1</v>
          </cell>
          <cell r="E664" t="str">
            <v>식</v>
          </cell>
          <cell r="H664">
            <v>93683</v>
          </cell>
        </row>
        <row r="665">
          <cell r="C665" t="str">
            <v>배선 제외 10%</v>
          </cell>
        </row>
        <row r="669">
          <cell r="B669" t="str">
            <v>계</v>
          </cell>
          <cell r="F669">
            <v>1091285</v>
          </cell>
          <cell r="H669">
            <v>1091285</v>
          </cell>
        </row>
        <row r="673">
          <cell r="A673" t="str">
            <v>ROLLER GATE 설치 사용장비 경비</v>
          </cell>
        </row>
        <row r="674">
          <cell r="E674"/>
        </row>
        <row r="675">
          <cell r="A675" t="str">
            <v>종       별</v>
          </cell>
          <cell r="C675" t="str">
            <v>재 료 또 는</v>
          </cell>
          <cell r="D675" t="str">
            <v xml:space="preserve">원 수 </v>
          </cell>
          <cell r="E675" t="str">
            <v>단 위</v>
          </cell>
          <cell r="F675" t="str">
            <v>총   액</v>
          </cell>
          <cell r="G675" t="str">
            <v>노   무   비</v>
          </cell>
          <cell r="I675" t="str">
            <v>재   료   비</v>
          </cell>
          <cell r="K675" t="str">
            <v>경      비</v>
          </cell>
          <cell r="M675" t="str">
            <v>비   고</v>
          </cell>
        </row>
        <row r="676">
          <cell r="C676" t="str">
            <v xml:space="preserve">규       격 </v>
          </cell>
          <cell r="F676" t="str">
            <v>금   액</v>
          </cell>
          <cell r="G676" t="str">
            <v>단  가</v>
          </cell>
          <cell r="H676" t="str">
            <v>금   액</v>
          </cell>
          <cell r="I676" t="str">
            <v>단  가</v>
          </cell>
          <cell r="J676" t="str">
            <v>금   액</v>
          </cell>
          <cell r="K676" t="str">
            <v>단  가</v>
          </cell>
          <cell r="L676" t="str">
            <v>금   액</v>
          </cell>
        </row>
        <row r="677">
          <cell r="A677" t="str">
            <v>A.C WELDER</v>
          </cell>
          <cell r="C677" t="str">
            <v>10KVA</v>
          </cell>
          <cell r="D677">
            <v>8</v>
          </cell>
          <cell r="E677" t="str">
            <v>Hr</v>
          </cell>
          <cell r="K677">
            <v>155</v>
          </cell>
          <cell r="L677">
            <v>1240</v>
          </cell>
        </row>
        <row r="678">
          <cell r="A678" t="str">
            <v>D.C WELDER</v>
          </cell>
          <cell r="C678" t="str">
            <v>5.5KW</v>
          </cell>
          <cell r="D678">
            <v>32</v>
          </cell>
          <cell r="E678" t="str">
            <v>Hr</v>
          </cell>
          <cell r="K678">
            <v>359</v>
          </cell>
          <cell r="L678">
            <v>11488</v>
          </cell>
        </row>
        <row r="679">
          <cell r="A679" t="str">
            <v>GAS CUTTING M/C</v>
          </cell>
          <cell r="C679" t="str">
            <v>중 형</v>
          </cell>
          <cell r="D679">
            <v>32</v>
          </cell>
          <cell r="E679" t="str">
            <v>Hr</v>
          </cell>
          <cell r="G679">
            <v>3974</v>
          </cell>
          <cell r="H679">
            <v>127168</v>
          </cell>
          <cell r="K679">
            <v>115</v>
          </cell>
          <cell r="L679">
            <v>3680</v>
          </cell>
        </row>
        <row r="680">
          <cell r="A680" t="str">
            <v>GAS WELDER</v>
          </cell>
          <cell r="C680" t="str">
            <v>중 형</v>
          </cell>
          <cell r="D680">
            <v>24</v>
          </cell>
          <cell r="E680" t="str">
            <v>Hr</v>
          </cell>
          <cell r="K680">
            <v>115</v>
          </cell>
          <cell r="L680">
            <v>2760</v>
          </cell>
        </row>
        <row r="681">
          <cell r="A681" t="str">
            <v>PORTABLE DRILL</v>
          </cell>
          <cell r="C681" t="str">
            <v>1.5 HP</v>
          </cell>
          <cell r="D681">
            <v>16</v>
          </cell>
          <cell r="E681" t="str">
            <v>Hr</v>
          </cell>
          <cell r="K681">
            <v>14</v>
          </cell>
          <cell r="L681">
            <v>224</v>
          </cell>
        </row>
        <row r="683">
          <cell r="A683" t="str">
            <v>PORTABLE GRINDER</v>
          </cell>
          <cell r="C683" t="str">
            <v>0.5 HP</v>
          </cell>
          <cell r="D683">
            <v>32</v>
          </cell>
          <cell r="E683" t="str">
            <v>Hr</v>
          </cell>
          <cell r="K683">
            <v>22</v>
          </cell>
          <cell r="L683">
            <v>704</v>
          </cell>
        </row>
        <row r="684">
          <cell r="A684" t="str">
            <v>COMPRESSOR</v>
          </cell>
          <cell r="C684" t="str">
            <v>8.9㎥/min</v>
          </cell>
          <cell r="D684">
            <v>8</v>
          </cell>
          <cell r="E684" t="str">
            <v>Hr</v>
          </cell>
          <cell r="G684">
            <v>9681</v>
          </cell>
          <cell r="H684">
            <v>77448</v>
          </cell>
          <cell r="I684">
            <v>8779</v>
          </cell>
          <cell r="J684">
            <v>70232</v>
          </cell>
          <cell r="K684">
            <v>6250</v>
          </cell>
          <cell r="L684">
            <v>50000</v>
          </cell>
        </row>
        <row r="685">
          <cell r="A685" t="str">
            <v>WINCH</v>
          </cell>
          <cell r="C685" t="str">
            <v>10 HP</v>
          </cell>
          <cell r="D685">
            <v>16</v>
          </cell>
          <cell r="E685" t="str">
            <v>Hr</v>
          </cell>
          <cell r="G685">
            <v>9235</v>
          </cell>
          <cell r="H685">
            <v>147760</v>
          </cell>
          <cell r="K685">
            <v>850</v>
          </cell>
          <cell r="L685">
            <v>13600</v>
          </cell>
        </row>
        <row r="686">
          <cell r="A686" t="str">
            <v>리프트 트럭</v>
          </cell>
          <cell r="C686" t="str">
            <v>7 TON</v>
          </cell>
          <cell r="D686">
            <v>8</v>
          </cell>
          <cell r="E686" t="str">
            <v>Hr</v>
          </cell>
          <cell r="G686">
            <v>9681</v>
          </cell>
          <cell r="H686">
            <v>77448</v>
          </cell>
          <cell r="I686">
            <v>5898</v>
          </cell>
          <cell r="J686">
            <v>47184</v>
          </cell>
          <cell r="K686">
            <v>5845</v>
          </cell>
          <cell r="L686">
            <v>46760</v>
          </cell>
        </row>
        <row r="687">
          <cell r="A687" t="str">
            <v>TRUCK CRANE</v>
          </cell>
          <cell r="C687" t="str">
            <v>40 TON</v>
          </cell>
          <cell r="D687">
            <v>8</v>
          </cell>
          <cell r="E687" t="str">
            <v>Hr</v>
          </cell>
          <cell r="G687">
            <v>18615</v>
          </cell>
          <cell r="H687">
            <v>148920</v>
          </cell>
          <cell r="I687">
            <v>8730</v>
          </cell>
          <cell r="J687">
            <v>69840</v>
          </cell>
          <cell r="K687">
            <v>55621</v>
          </cell>
          <cell r="L687">
            <v>444968</v>
          </cell>
        </row>
        <row r="691">
          <cell r="B691" t="str">
            <v xml:space="preserve"> 계</v>
          </cell>
          <cell r="F691">
            <v>1341424</v>
          </cell>
          <cell r="H691">
            <v>578744</v>
          </cell>
          <cell r="J691">
            <v>187256</v>
          </cell>
          <cell r="L691">
            <v>575424</v>
          </cell>
        </row>
        <row r="699">
          <cell r="J699"/>
        </row>
        <row r="700">
          <cell r="J700"/>
        </row>
        <row r="701">
          <cell r="J701"/>
        </row>
        <row r="702">
          <cell r="A702" t="str">
            <v>ROLLER GATE LEAF 설치 소모 자재비</v>
          </cell>
        </row>
        <row r="703">
          <cell r="E703"/>
        </row>
        <row r="704">
          <cell r="A704" t="str">
            <v>종       별</v>
          </cell>
          <cell r="C704" t="str">
            <v>재 료 또 는</v>
          </cell>
          <cell r="D704" t="str">
            <v xml:space="preserve">원 수 </v>
          </cell>
          <cell r="E704" t="str">
            <v>단 위</v>
          </cell>
          <cell r="F704" t="str">
            <v>총   액</v>
          </cell>
          <cell r="G704" t="str">
            <v>노   무   비</v>
          </cell>
          <cell r="I704" t="str">
            <v>재   료   비</v>
          </cell>
          <cell r="K704" t="str">
            <v>경      비</v>
          </cell>
          <cell r="M704" t="str">
            <v>비   고</v>
          </cell>
        </row>
        <row r="705">
          <cell r="C705" t="str">
            <v xml:space="preserve">규       격 </v>
          </cell>
          <cell r="F705" t="str">
            <v>금   액</v>
          </cell>
          <cell r="G705" t="str">
            <v>단  가</v>
          </cell>
          <cell r="H705" t="str">
            <v>금   액</v>
          </cell>
          <cell r="I705" t="str">
            <v>단  가</v>
          </cell>
          <cell r="J705" t="str">
            <v>금   액</v>
          </cell>
          <cell r="K705" t="str">
            <v>단  가</v>
          </cell>
          <cell r="L705" t="str">
            <v>금   액</v>
          </cell>
        </row>
        <row r="706">
          <cell r="A706" t="str">
            <v>산       소</v>
          </cell>
          <cell r="C706" t="str">
            <v>6,000L용</v>
          </cell>
          <cell r="D706">
            <v>0.46</v>
          </cell>
          <cell r="E706" t="str">
            <v>병</v>
          </cell>
          <cell r="G706"/>
          <cell r="I706">
            <v>12000</v>
          </cell>
          <cell r="J706">
            <v>5520</v>
          </cell>
        </row>
        <row r="707">
          <cell r="A707" t="str">
            <v>아 세 치 렌</v>
          </cell>
          <cell r="C707" t="str">
            <v>4,500L용</v>
          </cell>
          <cell r="D707">
            <v>0.39</v>
          </cell>
          <cell r="E707" t="str">
            <v>병</v>
          </cell>
          <cell r="I707">
            <v>55392</v>
          </cell>
          <cell r="J707">
            <v>21602</v>
          </cell>
        </row>
        <row r="708">
          <cell r="A708" t="str">
            <v>용   접  봉</v>
          </cell>
          <cell r="C708" t="str">
            <v>SS400 , 4M/M</v>
          </cell>
          <cell r="D708">
            <v>5.4</v>
          </cell>
          <cell r="E708" t="str">
            <v>KG</v>
          </cell>
          <cell r="I708">
            <v>1260</v>
          </cell>
          <cell r="J708">
            <v>6804</v>
          </cell>
        </row>
        <row r="709">
          <cell r="A709" t="str">
            <v>코  크  스</v>
          </cell>
          <cell r="D709">
            <v>27</v>
          </cell>
          <cell r="E709" t="str">
            <v>KG</v>
          </cell>
          <cell r="I709">
            <v>183</v>
          </cell>
          <cell r="J709">
            <v>4941</v>
          </cell>
        </row>
        <row r="712">
          <cell r="A712"/>
        </row>
        <row r="713">
          <cell r="L713"/>
        </row>
        <row r="714">
          <cell r="B714" t="str">
            <v>계</v>
          </cell>
          <cell r="F714">
            <v>38867</v>
          </cell>
          <cell r="J714">
            <v>38867</v>
          </cell>
        </row>
        <row r="715">
          <cell r="A715"/>
        </row>
        <row r="716">
          <cell r="A716"/>
        </row>
        <row r="717">
          <cell r="A717"/>
        </row>
        <row r="718">
          <cell r="A718"/>
        </row>
        <row r="719">
          <cell r="A719"/>
        </row>
        <row r="720">
          <cell r="A720"/>
        </row>
        <row r="721">
          <cell r="A721"/>
        </row>
        <row r="722">
          <cell r="A722"/>
        </row>
        <row r="723">
          <cell r="A723"/>
        </row>
        <row r="724">
          <cell r="A724"/>
        </row>
        <row r="725">
          <cell r="A725"/>
        </row>
        <row r="726">
          <cell r="A726"/>
        </row>
        <row r="727">
          <cell r="A727"/>
        </row>
        <row r="728">
          <cell r="A728"/>
        </row>
        <row r="729">
          <cell r="A729"/>
        </row>
        <row r="730">
          <cell r="A730"/>
        </row>
        <row r="731">
          <cell r="A731" t="str">
            <v>ROLLER GATE GUIDE FRAME 설치 인건비</v>
          </cell>
        </row>
        <row r="732">
          <cell r="E732"/>
        </row>
        <row r="733">
          <cell r="A733" t="str">
            <v>종       별</v>
          </cell>
          <cell r="C733" t="str">
            <v>재 료 또 는</v>
          </cell>
          <cell r="D733" t="str">
            <v xml:space="preserve">원 수 </v>
          </cell>
          <cell r="E733" t="str">
            <v>단 위</v>
          </cell>
          <cell r="F733" t="str">
            <v>총   액</v>
          </cell>
          <cell r="G733" t="str">
            <v>노   무   비</v>
          </cell>
          <cell r="I733" t="str">
            <v>재   료   비</v>
          </cell>
          <cell r="K733" t="str">
            <v>경      비</v>
          </cell>
          <cell r="M733" t="str">
            <v>비   고</v>
          </cell>
        </row>
        <row r="734">
          <cell r="C734" t="str">
            <v xml:space="preserve">규       격 </v>
          </cell>
          <cell r="F734" t="str">
            <v>금   액</v>
          </cell>
          <cell r="G734" t="str">
            <v>단  가</v>
          </cell>
          <cell r="H734" t="str">
            <v>금   액</v>
          </cell>
          <cell r="I734" t="str">
            <v>단  가</v>
          </cell>
          <cell r="J734" t="str">
            <v>금   액</v>
          </cell>
          <cell r="K734" t="str">
            <v>단  가</v>
          </cell>
          <cell r="L734" t="str">
            <v>금   액</v>
          </cell>
        </row>
        <row r="735">
          <cell r="A735" t="str">
            <v>기 술 지 도</v>
          </cell>
          <cell r="C735" t="str">
            <v>기계기사1급</v>
          </cell>
          <cell r="D735">
            <v>5.33</v>
          </cell>
          <cell r="E735" t="str">
            <v>인</v>
          </cell>
          <cell r="G735">
            <v>97488</v>
          </cell>
          <cell r="H735">
            <v>519611</v>
          </cell>
        </row>
        <row r="736">
          <cell r="A736" t="str">
            <v>박 스 해 체</v>
          </cell>
          <cell r="C736" t="str">
            <v>목       공</v>
          </cell>
          <cell r="D736">
            <v>0.34</v>
          </cell>
          <cell r="E736" t="str">
            <v>인</v>
          </cell>
          <cell r="G736">
            <v>75306</v>
          </cell>
          <cell r="H736">
            <v>25604</v>
          </cell>
        </row>
        <row r="737">
          <cell r="C737" t="str">
            <v>특 별 인 부</v>
          </cell>
          <cell r="D737">
            <v>0.34</v>
          </cell>
          <cell r="E737" t="str">
            <v>인</v>
          </cell>
          <cell r="G737">
            <v>57379</v>
          </cell>
          <cell r="H737">
            <v>19508</v>
          </cell>
        </row>
        <row r="738">
          <cell r="A738" t="str">
            <v>검       측</v>
          </cell>
          <cell r="C738" t="str">
            <v>플랜트기계설치공</v>
          </cell>
          <cell r="D738">
            <v>0.17</v>
          </cell>
          <cell r="E738" t="str">
            <v>인</v>
          </cell>
          <cell r="G738">
            <v>80805</v>
          </cell>
          <cell r="H738">
            <v>13736</v>
          </cell>
        </row>
        <row r="739">
          <cell r="C739" t="str">
            <v>특 별 인 부</v>
          </cell>
          <cell r="D739">
            <v>0.17</v>
          </cell>
          <cell r="E739" t="str">
            <v>인</v>
          </cell>
          <cell r="G739">
            <v>57379</v>
          </cell>
          <cell r="H739">
            <v>9754</v>
          </cell>
        </row>
        <row r="741">
          <cell r="A741" t="str">
            <v xml:space="preserve">수정 및 교정 </v>
          </cell>
          <cell r="C741" t="str">
            <v>프랜트기계설치공</v>
          </cell>
          <cell r="D741">
            <v>0.34</v>
          </cell>
          <cell r="E741" t="str">
            <v>인</v>
          </cell>
          <cell r="G741">
            <v>80805</v>
          </cell>
          <cell r="H741">
            <v>27473</v>
          </cell>
        </row>
        <row r="742">
          <cell r="C742" t="str">
            <v>특 별 인 부</v>
          </cell>
          <cell r="D742">
            <v>0.17</v>
          </cell>
          <cell r="E742" t="str">
            <v>인</v>
          </cell>
          <cell r="G742">
            <v>57379</v>
          </cell>
          <cell r="H742">
            <v>9754</v>
          </cell>
        </row>
        <row r="743">
          <cell r="A743" t="str">
            <v>설치준비,CHIPPING</v>
          </cell>
          <cell r="C743" t="str">
            <v>석      공</v>
          </cell>
          <cell r="D743">
            <v>1.1499999999999999</v>
          </cell>
          <cell r="E743" t="str">
            <v>인</v>
          </cell>
          <cell r="G743">
            <v>77005</v>
          </cell>
          <cell r="H743">
            <v>88555</v>
          </cell>
        </row>
        <row r="744">
          <cell r="C744" t="str">
            <v>특 별 인 부</v>
          </cell>
          <cell r="D744">
            <v>0.86</v>
          </cell>
          <cell r="E744" t="str">
            <v>인</v>
          </cell>
          <cell r="G744">
            <v>57379</v>
          </cell>
          <cell r="H744">
            <v>49345</v>
          </cell>
        </row>
        <row r="745">
          <cell r="A745" t="str">
            <v>가설 장비 설치</v>
          </cell>
          <cell r="C745" t="str">
            <v>프랜트기계설치공</v>
          </cell>
          <cell r="D745">
            <v>0.19</v>
          </cell>
          <cell r="E745" t="str">
            <v>인</v>
          </cell>
          <cell r="G745">
            <v>80805</v>
          </cell>
          <cell r="H745">
            <v>15352</v>
          </cell>
        </row>
        <row r="747">
          <cell r="C747" t="str">
            <v>프랜트 배관공</v>
          </cell>
          <cell r="D747">
            <v>0.19</v>
          </cell>
          <cell r="E747" t="str">
            <v>인</v>
          </cell>
          <cell r="G747">
            <v>97219</v>
          </cell>
          <cell r="H747">
            <v>18471</v>
          </cell>
        </row>
        <row r="748">
          <cell r="C748" t="str">
            <v>산소 절단공</v>
          </cell>
          <cell r="D748">
            <v>0.12</v>
          </cell>
          <cell r="E748" t="str">
            <v>인</v>
          </cell>
          <cell r="G748">
            <v>31794</v>
          </cell>
          <cell r="H748">
            <v>3815</v>
          </cell>
        </row>
        <row r="749">
          <cell r="C749" t="str">
            <v>프랜트 용접공</v>
          </cell>
          <cell r="D749">
            <v>0.12</v>
          </cell>
          <cell r="E749" t="str">
            <v>인</v>
          </cell>
          <cell r="G749">
            <v>95379</v>
          </cell>
          <cell r="H749">
            <v>11445</v>
          </cell>
        </row>
        <row r="750">
          <cell r="C750" t="str">
            <v>특 별 인 부</v>
          </cell>
          <cell r="D750">
            <v>0.51</v>
          </cell>
          <cell r="E750" t="str">
            <v>인</v>
          </cell>
          <cell r="G750">
            <v>57379</v>
          </cell>
          <cell r="H750">
            <v>29263</v>
          </cell>
        </row>
        <row r="751">
          <cell r="A751" t="str">
            <v>앙카바 정리 작업</v>
          </cell>
          <cell r="C751" t="str">
            <v>산소 절단공</v>
          </cell>
          <cell r="D751">
            <v>0.56000000000000005</v>
          </cell>
          <cell r="E751" t="str">
            <v>인</v>
          </cell>
          <cell r="G751">
            <v>31794</v>
          </cell>
          <cell r="H751">
            <v>17804</v>
          </cell>
        </row>
        <row r="753">
          <cell r="A753"/>
          <cell r="C753" t="str">
            <v>프랜트기계설치공</v>
          </cell>
          <cell r="D753">
            <v>0.56000000000000005</v>
          </cell>
          <cell r="E753" t="str">
            <v>인</v>
          </cell>
          <cell r="G753">
            <v>80805</v>
          </cell>
          <cell r="H753">
            <v>45250</v>
          </cell>
        </row>
        <row r="754">
          <cell r="A754"/>
          <cell r="C754" t="str">
            <v>특 별 인 부</v>
          </cell>
          <cell r="D754">
            <v>1.1200000000000001</v>
          </cell>
          <cell r="E754" t="str">
            <v>인</v>
          </cell>
          <cell r="G754">
            <v>57379</v>
          </cell>
          <cell r="H754">
            <v>64264</v>
          </cell>
        </row>
        <row r="755">
          <cell r="A755" t="str">
            <v>조       립</v>
          </cell>
          <cell r="C755" t="str">
            <v>특수 비계공</v>
          </cell>
          <cell r="D755">
            <v>0.79</v>
          </cell>
          <cell r="E755" t="str">
            <v>인</v>
          </cell>
          <cell r="G755">
            <v>85884</v>
          </cell>
          <cell r="H755">
            <v>67848</v>
          </cell>
        </row>
        <row r="756">
          <cell r="A756"/>
          <cell r="C756" t="str">
            <v>프랜트기계설치공</v>
          </cell>
          <cell r="D756">
            <v>0.59</v>
          </cell>
          <cell r="E756" t="str">
            <v>인</v>
          </cell>
          <cell r="G756">
            <v>80805</v>
          </cell>
          <cell r="H756">
            <v>47674</v>
          </cell>
        </row>
        <row r="757">
          <cell r="C757" t="str">
            <v>산소 절단공</v>
          </cell>
          <cell r="D757">
            <v>0.28999999999999998</v>
          </cell>
          <cell r="E757" t="str">
            <v>인</v>
          </cell>
          <cell r="G757">
            <v>31794</v>
          </cell>
          <cell r="H757">
            <v>9220</v>
          </cell>
        </row>
        <row r="758">
          <cell r="C758" t="str">
            <v>플랜트기계설치공</v>
          </cell>
          <cell r="D758">
            <v>0.28999999999999998</v>
          </cell>
          <cell r="E758" t="str">
            <v>인</v>
          </cell>
          <cell r="G758">
            <v>80805</v>
          </cell>
          <cell r="H758">
            <v>23433</v>
          </cell>
        </row>
        <row r="759">
          <cell r="C759" t="str">
            <v>프랜트 용접공</v>
          </cell>
          <cell r="D759">
            <v>1.6</v>
          </cell>
          <cell r="E759" t="str">
            <v>인</v>
          </cell>
          <cell r="G759">
            <v>95379</v>
          </cell>
          <cell r="H759">
            <v>152606</v>
          </cell>
        </row>
        <row r="760">
          <cell r="A760" t="str">
            <v>종       별</v>
          </cell>
          <cell r="C760" t="str">
            <v>재 료 또 는</v>
          </cell>
          <cell r="D760" t="str">
            <v xml:space="preserve">원 수 </v>
          </cell>
          <cell r="E760" t="str">
            <v>단 위</v>
          </cell>
          <cell r="F760" t="str">
            <v>총   액</v>
          </cell>
          <cell r="G760" t="str">
            <v>노   무   비</v>
          </cell>
          <cell r="I760" t="str">
            <v>재   료   비</v>
          </cell>
          <cell r="K760" t="str">
            <v>경      비</v>
          </cell>
          <cell r="M760" t="str">
            <v>비   고</v>
          </cell>
        </row>
        <row r="761">
          <cell r="C761" t="str">
            <v xml:space="preserve">규       격 </v>
          </cell>
          <cell r="F761" t="str">
            <v>금   액</v>
          </cell>
          <cell r="G761" t="str">
            <v>단  가</v>
          </cell>
          <cell r="H761" t="str">
            <v>금   액</v>
          </cell>
          <cell r="I761" t="str">
            <v>단  가</v>
          </cell>
          <cell r="J761" t="str">
            <v>금   액</v>
          </cell>
          <cell r="K761" t="str">
            <v>단  가</v>
          </cell>
          <cell r="L761" t="str">
            <v>금   액</v>
          </cell>
        </row>
        <row r="762">
          <cell r="C762" t="str">
            <v>특 별 인 부</v>
          </cell>
          <cell r="D762">
            <v>2.77</v>
          </cell>
          <cell r="E762" t="str">
            <v>인</v>
          </cell>
          <cell r="G762">
            <v>57379</v>
          </cell>
          <cell r="H762">
            <v>158939</v>
          </cell>
        </row>
        <row r="763">
          <cell r="A763" t="str">
            <v>쎈   터   링</v>
          </cell>
          <cell r="C763" t="str">
            <v>특수 비계공</v>
          </cell>
          <cell r="D763">
            <v>0.79</v>
          </cell>
          <cell r="E763" t="str">
            <v>인</v>
          </cell>
          <cell r="G763">
            <v>85884</v>
          </cell>
          <cell r="H763">
            <v>67848</v>
          </cell>
        </row>
        <row r="764">
          <cell r="C764" t="str">
            <v>프랜트 용접공</v>
          </cell>
          <cell r="D764">
            <v>4.9000000000000004</v>
          </cell>
          <cell r="E764" t="str">
            <v>인</v>
          </cell>
          <cell r="G764">
            <v>95379</v>
          </cell>
          <cell r="H764">
            <v>467357</v>
          </cell>
        </row>
        <row r="765">
          <cell r="A765"/>
          <cell r="C765" t="str">
            <v>측   량   사</v>
          </cell>
          <cell r="D765">
            <v>0.59</v>
          </cell>
          <cell r="E765" t="str">
            <v>인</v>
          </cell>
          <cell r="G765">
            <v>58506</v>
          </cell>
          <cell r="H765">
            <v>34518</v>
          </cell>
          <cell r="I765"/>
        </row>
        <row r="766">
          <cell r="C766" t="str">
            <v>측 량 조 수</v>
          </cell>
          <cell r="D766">
            <v>0.59</v>
          </cell>
          <cell r="E766" t="str">
            <v>인</v>
          </cell>
          <cell r="G766">
            <v>38777</v>
          </cell>
          <cell r="H766">
            <v>22878</v>
          </cell>
        </row>
        <row r="767">
          <cell r="A767"/>
          <cell r="C767" t="str">
            <v>산소 절단공</v>
          </cell>
          <cell r="D767">
            <v>0.59</v>
          </cell>
          <cell r="E767" t="str">
            <v>인</v>
          </cell>
          <cell r="G767">
            <v>31794</v>
          </cell>
          <cell r="H767">
            <v>18758</v>
          </cell>
        </row>
        <row r="768">
          <cell r="C768" t="str">
            <v>프랜트기계설치공</v>
          </cell>
          <cell r="D768">
            <v>1.48</v>
          </cell>
          <cell r="E768" t="str">
            <v>인</v>
          </cell>
          <cell r="G768">
            <v>80805</v>
          </cell>
          <cell r="H768">
            <v>119591</v>
          </cell>
        </row>
        <row r="769">
          <cell r="A769"/>
          <cell r="C769" t="str">
            <v>특 별 인 부</v>
          </cell>
          <cell r="D769">
            <v>7.76</v>
          </cell>
          <cell r="E769" t="str">
            <v>인</v>
          </cell>
          <cell r="G769">
            <v>57379</v>
          </cell>
          <cell r="H769">
            <v>445261</v>
          </cell>
        </row>
        <row r="771">
          <cell r="A771" t="str">
            <v>거프집용 앙카설치</v>
          </cell>
          <cell r="C771" t="str">
            <v>산소 절단공</v>
          </cell>
          <cell r="D771">
            <v>0.21</v>
          </cell>
          <cell r="E771" t="str">
            <v>인</v>
          </cell>
          <cell r="G771">
            <v>31794</v>
          </cell>
          <cell r="H771">
            <v>6676</v>
          </cell>
        </row>
        <row r="772">
          <cell r="A772"/>
          <cell r="C772" t="str">
            <v>프랜트 용접공</v>
          </cell>
          <cell r="D772">
            <v>1.6</v>
          </cell>
          <cell r="E772" t="str">
            <v>인</v>
          </cell>
          <cell r="G772">
            <v>95379</v>
          </cell>
          <cell r="H772">
            <v>152606</v>
          </cell>
        </row>
        <row r="773">
          <cell r="C773" t="str">
            <v>특 별 인 부</v>
          </cell>
          <cell r="D773">
            <v>1.81</v>
          </cell>
          <cell r="E773" t="str">
            <v>인</v>
          </cell>
          <cell r="G773">
            <v>57379</v>
          </cell>
          <cell r="H773">
            <v>103855</v>
          </cell>
        </row>
        <row r="774">
          <cell r="A774" t="str">
            <v>검 사 기 록</v>
          </cell>
          <cell r="C774" t="str">
            <v>측   량   사</v>
          </cell>
          <cell r="D774">
            <v>0.28999999999999998</v>
          </cell>
          <cell r="E774" t="str">
            <v>인</v>
          </cell>
          <cell r="G774">
            <v>58506</v>
          </cell>
          <cell r="H774">
            <v>16966</v>
          </cell>
        </row>
        <row r="775">
          <cell r="C775" t="str">
            <v>측 량 조 수</v>
          </cell>
          <cell r="D775">
            <v>0.28999999999999998</v>
          </cell>
          <cell r="E775" t="str">
            <v>인</v>
          </cell>
          <cell r="G775">
            <v>38777</v>
          </cell>
          <cell r="H775">
            <v>11245</v>
          </cell>
        </row>
        <row r="777">
          <cell r="C777" t="str">
            <v>프랜트기계설치공</v>
          </cell>
          <cell r="D777">
            <v>0.73</v>
          </cell>
          <cell r="E777" t="str">
            <v>인</v>
          </cell>
          <cell r="G777">
            <v>80805</v>
          </cell>
          <cell r="H777">
            <v>58987</v>
          </cell>
        </row>
        <row r="778">
          <cell r="C778" t="str">
            <v>특 별 인 부</v>
          </cell>
          <cell r="D778">
            <v>2.29</v>
          </cell>
          <cell r="E778" t="str">
            <v>인</v>
          </cell>
          <cell r="G778">
            <v>57379</v>
          </cell>
          <cell r="H778">
            <v>131397</v>
          </cell>
        </row>
        <row r="779">
          <cell r="A779" t="str">
            <v>뒷   정   리</v>
          </cell>
          <cell r="C779" t="str">
            <v>특수 비계공</v>
          </cell>
          <cell r="D779">
            <v>0.22</v>
          </cell>
          <cell r="E779" t="str">
            <v>인</v>
          </cell>
          <cell r="G779">
            <v>85884</v>
          </cell>
          <cell r="H779">
            <v>18894</v>
          </cell>
        </row>
        <row r="780">
          <cell r="C780" t="str">
            <v>프랜트기계설치공</v>
          </cell>
          <cell r="D780">
            <v>0.34</v>
          </cell>
          <cell r="E780" t="str">
            <v>인</v>
          </cell>
          <cell r="G780">
            <v>80805</v>
          </cell>
          <cell r="H780">
            <v>27473</v>
          </cell>
        </row>
        <row r="781">
          <cell r="C781" t="str">
            <v>산소 절단공</v>
          </cell>
          <cell r="D781">
            <v>0.22</v>
          </cell>
          <cell r="E781" t="str">
            <v>인</v>
          </cell>
          <cell r="G781">
            <v>31794</v>
          </cell>
          <cell r="H781">
            <v>6994</v>
          </cell>
        </row>
        <row r="783">
          <cell r="C783" t="str">
            <v>특 별 인 부</v>
          </cell>
          <cell r="D783">
            <v>0.56000000000000005</v>
          </cell>
          <cell r="E783" t="str">
            <v>인</v>
          </cell>
          <cell r="G783">
            <v>57379</v>
          </cell>
          <cell r="H783">
            <v>32132</v>
          </cell>
        </row>
        <row r="784">
          <cell r="A784" t="str">
            <v>전기설비,설치유지비</v>
          </cell>
          <cell r="C784" t="str">
            <v>플랜트전공</v>
          </cell>
          <cell r="D784">
            <v>4.25</v>
          </cell>
          <cell r="E784" t="str">
            <v>인</v>
          </cell>
          <cell r="G784">
            <v>64285</v>
          </cell>
          <cell r="H784">
            <v>273211</v>
          </cell>
        </row>
        <row r="785">
          <cell r="A785" t="str">
            <v>철     거</v>
          </cell>
          <cell r="C785" t="str">
            <v>특 별 인 부</v>
          </cell>
          <cell r="D785">
            <v>4.25</v>
          </cell>
          <cell r="E785" t="str">
            <v>인</v>
          </cell>
          <cell r="G785">
            <v>57379</v>
          </cell>
          <cell r="H785">
            <v>243860</v>
          </cell>
        </row>
        <row r="787">
          <cell r="B787" t="str">
            <v>계</v>
          </cell>
          <cell r="F787">
            <v>3689231</v>
          </cell>
          <cell r="H787">
            <v>3689231</v>
          </cell>
        </row>
        <row r="789">
          <cell r="A789" t="str">
            <v>ROLLER GATE GUIDE FRAME 설치 사용장비 경비</v>
          </cell>
        </row>
        <row r="790">
          <cell r="E790"/>
        </row>
        <row r="791">
          <cell r="A791" t="str">
            <v>종       별</v>
          </cell>
          <cell r="C791" t="str">
            <v>재 료 또 는</v>
          </cell>
          <cell r="D791" t="str">
            <v xml:space="preserve">원 수 </v>
          </cell>
          <cell r="E791" t="str">
            <v>단 위</v>
          </cell>
          <cell r="F791" t="str">
            <v>총   액</v>
          </cell>
          <cell r="G791" t="str">
            <v>노   무   비</v>
          </cell>
          <cell r="I791" t="str">
            <v>재   료   비</v>
          </cell>
          <cell r="K791" t="str">
            <v>경      비</v>
          </cell>
          <cell r="M791" t="str">
            <v>비   고</v>
          </cell>
        </row>
        <row r="792">
          <cell r="C792" t="str">
            <v xml:space="preserve">규       격 </v>
          </cell>
          <cell r="F792" t="str">
            <v>금   액</v>
          </cell>
          <cell r="G792" t="str">
            <v>단  가</v>
          </cell>
          <cell r="H792" t="str">
            <v>금   액</v>
          </cell>
          <cell r="I792" t="str">
            <v>단  가</v>
          </cell>
          <cell r="J792" t="str">
            <v>금   액</v>
          </cell>
          <cell r="K792" t="str">
            <v>단  가</v>
          </cell>
          <cell r="L792" t="str">
            <v>금   액</v>
          </cell>
        </row>
        <row r="793">
          <cell r="A793" t="str">
            <v>A.C WELDER</v>
          </cell>
          <cell r="C793" t="str">
            <v>10KVA</v>
          </cell>
          <cell r="D793">
            <v>8</v>
          </cell>
          <cell r="E793" t="str">
            <v>Hr</v>
          </cell>
          <cell r="K793">
            <v>155</v>
          </cell>
          <cell r="L793">
            <v>1240</v>
          </cell>
        </row>
        <row r="794">
          <cell r="A794" t="str">
            <v>D.C WELDER</v>
          </cell>
          <cell r="C794" t="str">
            <v>5.5KW</v>
          </cell>
          <cell r="D794">
            <v>32</v>
          </cell>
          <cell r="E794" t="str">
            <v>Hr</v>
          </cell>
          <cell r="K794">
            <v>359</v>
          </cell>
          <cell r="L794">
            <v>11488</v>
          </cell>
        </row>
        <row r="795">
          <cell r="A795" t="str">
            <v>GAS CUTTING M/C</v>
          </cell>
          <cell r="C795" t="str">
            <v>중 형</v>
          </cell>
          <cell r="D795">
            <v>32</v>
          </cell>
          <cell r="E795" t="str">
            <v>Hr</v>
          </cell>
          <cell r="G795">
            <v>3974</v>
          </cell>
          <cell r="H795">
            <v>127168</v>
          </cell>
          <cell r="K795">
            <v>115</v>
          </cell>
          <cell r="L795">
            <v>3680</v>
          </cell>
        </row>
        <row r="796">
          <cell r="A796" t="str">
            <v>GAS WELDER</v>
          </cell>
          <cell r="C796" t="str">
            <v>중 형</v>
          </cell>
          <cell r="D796">
            <v>24</v>
          </cell>
          <cell r="E796" t="str">
            <v>Hr</v>
          </cell>
          <cell r="K796">
            <v>115</v>
          </cell>
          <cell r="L796">
            <v>2760</v>
          </cell>
        </row>
        <row r="797">
          <cell r="A797" t="str">
            <v>PORTABLE DRILL</v>
          </cell>
          <cell r="C797" t="str">
            <v>1.5 HP</v>
          </cell>
          <cell r="D797">
            <v>16</v>
          </cell>
          <cell r="E797" t="str">
            <v>Hr</v>
          </cell>
          <cell r="K797">
            <v>14</v>
          </cell>
          <cell r="L797">
            <v>224</v>
          </cell>
        </row>
        <row r="799">
          <cell r="A799" t="str">
            <v>PORTABLE GRINDER</v>
          </cell>
          <cell r="C799" t="str">
            <v>0.5 HP</v>
          </cell>
          <cell r="D799">
            <v>32</v>
          </cell>
          <cell r="E799" t="str">
            <v>Hr</v>
          </cell>
          <cell r="K799">
            <v>22</v>
          </cell>
          <cell r="L799">
            <v>704</v>
          </cell>
        </row>
        <row r="800">
          <cell r="A800" t="str">
            <v>COMPRESSOR</v>
          </cell>
          <cell r="C800" t="str">
            <v>8.9㎥/min</v>
          </cell>
          <cell r="D800">
            <v>8</v>
          </cell>
          <cell r="E800" t="str">
            <v>Hr</v>
          </cell>
          <cell r="G800">
            <v>9681</v>
          </cell>
          <cell r="H800">
            <v>77448</v>
          </cell>
          <cell r="I800">
            <v>8779</v>
          </cell>
          <cell r="J800">
            <v>70232</v>
          </cell>
          <cell r="K800">
            <v>6250</v>
          </cell>
          <cell r="L800">
            <v>50000</v>
          </cell>
        </row>
        <row r="801">
          <cell r="A801" t="str">
            <v>WINCH</v>
          </cell>
          <cell r="C801" t="str">
            <v>10 HP</v>
          </cell>
          <cell r="D801">
            <v>16</v>
          </cell>
          <cell r="E801" t="str">
            <v>Hr</v>
          </cell>
          <cell r="G801">
            <v>9235</v>
          </cell>
          <cell r="H801">
            <v>147760</v>
          </cell>
          <cell r="K801">
            <v>850</v>
          </cell>
          <cell r="L801">
            <v>13600</v>
          </cell>
        </row>
        <row r="802">
          <cell r="A802" t="str">
            <v>리프트 트럭</v>
          </cell>
          <cell r="C802" t="str">
            <v>7 TON</v>
          </cell>
          <cell r="D802">
            <v>8</v>
          </cell>
          <cell r="E802" t="str">
            <v>Hr</v>
          </cell>
          <cell r="G802">
            <v>9681</v>
          </cell>
          <cell r="H802">
            <v>77448</v>
          </cell>
          <cell r="I802">
            <v>5898</v>
          </cell>
          <cell r="J802">
            <v>47184</v>
          </cell>
          <cell r="K802">
            <v>5845</v>
          </cell>
          <cell r="L802">
            <v>46760</v>
          </cell>
        </row>
        <row r="803">
          <cell r="A803" t="str">
            <v>TRUCK CRANE</v>
          </cell>
          <cell r="C803" t="str">
            <v>40 TON</v>
          </cell>
          <cell r="D803">
            <v>8</v>
          </cell>
          <cell r="E803" t="str">
            <v>Hr</v>
          </cell>
          <cell r="G803">
            <v>18615</v>
          </cell>
          <cell r="H803">
            <v>148920</v>
          </cell>
          <cell r="I803">
            <v>8730</v>
          </cell>
          <cell r="J803">
            <v>69840</v>
          </cell>
          <cell r="K803">
            <v>55621</v>
          </cell>
          <cell r="L803">
            <v>444968</v>
          </cell>
        </row>
        <row r="807">
          <cell r="B807" t="str">
            <v xml:space="preserve"> 계</v>
          </cell>
          <cell r="F807">
            <v>1341424</v>
          </cell>
          <cell r="H807">
            <v>578744</v>
          </cell>
          <cell r="J807">
            <v>187256</v>
          </cell>
          <cell r="L807">
            <v>575424</v>
          </cell>
        </row>
        <row r="815">
          <cell r="J815"/>
        </row>
        <row r="816">
          <cell r="J816"/>
        </row>
        <row r="817">
          <cell r="J817"/>
        </row>
        <row r="818">
          <cell r="A818" t="str">
            <v>ROLLER GATE GUIDE FRAME 설치 소모 자재비</v>
          </cell>
        </row>
        <row r="819">
          <cell r="E819"/>
        </row>
        <row r="820">
          <cell r="A820" t="str">
            <v>종       별</v>
          </cell>
          <cell r="C820" t="str">
            <v>재 료 또 는</v>
          </cell>
          <cell r="D820" t="str">
            <v xml:space="preserve">원 수 </v>
          </cell>
          <cell r="E820" t="str">
            <v>단 위</v>
          </cell>
          <cell r="F820" t="str">
            <v>총   액</v>
          </cell>
          <cell r="G820" t="str">
            <v>노   무   비</v>
          </cell>
          <cell r="I820" t="str">
            <v>재   료   비</v>
          </cell>
          <cell r="K820" t="str">
            <v>경      비</v>
          </cell>
          <cell r="M820" t="str">
            <v>비   고</v>
          </cell>
        </row>
        <row r="821">
          <cell r="C821" t="str">
            <v xml:space="preserve">규       격 </v>
          </cell>
          <cell r="F821" t="str">
            <v>금   액</v>
          </cell>
          <cell r="G821" t="str">
            <v>단  가</v>
          </cell>
          <cell r="H821" t="str">
            <v>금   액</v>
          </cell>
          <cell r="I821" t="str">
            <v>단  가</v>
          </cell>
          <cell r="J821" t="str">
            <v>금   액</v>
          </cell>
          <cell r="K821" t="str">
            <v>단  가</v>
          </cell>
          <cell r="L821" t="str">
            <v>금   액</v>
          </cell>
        </row>
        <row r="822">
          <cell r="A822" t="str">
            <v>산       소</v>
          </cell>
          <cell r="C822" t="str">
            <v>6,000L용</v>
          </cell>
          <cell r="D822">
            <v>0.69</v>
          </cell>
          <cell r="E822" t="str">
            <v>병</v>
          </cell>
          <cell r="G822"/>
          <cell r="I822">
            <v>12000</v>
          </cell>
          <cell r="J822">
            <v>8280</v>
          </cell>
        </row>
        <row r="823">
          <cell r="A823" t="str">
            <v>아 세 치 렌</v>
          </cell>
          <cell r="C823" t="str">
            <v>2,100L용</v>
          </cell>
          <cell r="D823">
            <v>0.2</v>
          </cell>
          <cell r="E823" t="str">
            <v>병</v>
          </cell>
          <cell r="I823">
            <v>25849</v>
          </cell>
          <cell r="J823">
            <v>5169</v>
          </cell>
        </row>
        <row r="824">
          <cell r="A824" t="str">
            <v>용   접  봉</v>
          </cell>
          <cell r="C824" t="str">
            <v>SS41+STS304,4M/M</v>
          </cell>
          <cell r="D824">
            <v>31.05</v>
          </cell>
          <cell r="E824" t="str">
            <v>KG</v>
          </cell>
          <cell r="I824">
            <v>3360</v>
          </cell>
          <cell r="J824">
            <v>104328</v>
          </cell>
        </row>
        <row r="825">
          <cell r="A825"/>
          <cell r="D825"/>
          <cell r="E825"/>
        </row>
        <row r="828">
          <cell r="A828"/>
        </row>
        <row r="829">
          <cell r="L829"/>
        </row>
        <row r="830">
          <cell r="B830" t="str">
            <v>계</v>
          </cell>
          <cell r="F830">
            <v>117777</v>
          </cell>
          <cell r="J830">
            <v>117777</v>
          </cell>
          <cell r="L830"/>
        </row>
        <row r="831">
          <cell r="F831"/>
          <cell r="L831"/>
        </row>
        <row r="832">
          <cell r="F832"/>
          <cell r="J832"/>
          <cell r="L832"/>
        </row>
        <row r="833">
          <cell r="F833"/>
          <cell r="J833"/>
          <cell r="L833"/>
        </row>
        <row r="834">
          <cell r="F834"/>
          <cell r="J834"/>
          <cell r="L834"/>
        </row>
        <row r="835">
          <cell r="F835"/>
          <cell r="J835"/>
          <cell r="L835"/>
        </row>
        <row r="836">
          <cell r="F836"/>
          <cell r="J836"/>
          <cell r="L836"/>
        </row>
        <row r="837">
          <cell r="F837"/>
          <cell r="J837"/>
          <cell r="L837"/>
        </row>
        <row r="838">
          <cell r="F838"/>
          <cell r="J838"/>
          <cell r="L838"/>
        </row>
        <row r="839">
          <cell r="F839"/>
          <cell r="J839"/>
          <cell r="L839"/>
        </row>
        <row r="840">
          <cell r="F840"/>
          <cell r="J840"/>
          <cell r="L840"/>
        </row>
        <row r="841">
          <cell r="F841"/>
          <cell r="J841"/>
          <cell r="L841"/>
        </row>
        <row r="842">
          <cell r="F842"/>
          <cell r="J842"/>
          <cell r="L842"/>
        </row>
        <row r="843">
          <cell r="F843"/>
          <cell r="J843"/>
          <cell r="L843"/>
        </row>
        <row r="844">
          <cell r="F844"/>
          <cell r="J844"/>
          <cell r="L844"/>
        </row>
        <row r="845">
          <cell r="F845"/>
          <cell r="J845"/>
          <cell r="L845"/>
        </row>
        <row r="846">
          <cell r="F846"/>
          <cell r="J846"/>
          <cell r="L846"/>
        </row>
        <row r="847">
          <cell r="A847" t="str">
            <v>HOIST 설치 인건비</v>
          </cell>
        </row>
        <row r="848">
          <cell r="E848"/>
        </row>
        <row r="849">
          <cell r="A849" t="str">
            <v>종       별</v>
          </cell>
          <cell r="C849" t="str">
            <v>재 료 또 는</v>
          </cell>
          <cell r="D849" t="str">
            <v xml:space="preserve">원 수 </v>
          </cell>
          <cell r="E849" t="str">
            <v>단 위</v>
          </cell>
          <cell r="F849" t="str">
            <v>총   액</v>
          </cell>
          <cell r="G849" t="str">
            <v>노   무   비</v>
          </cell>
          <cell r="I849" t="str">
            <v>재   료   비</v>
          </cell>
          <cell r="K849" t="str">
            <v>경      비</v>
          </cell>
          <cell r="M849" t="str">
            <v>비   고</v>
          </cell>
        </row>
        <row r="850">
          <cell r="C850" t="str">
            <v xml:space="preserve">규       격 </v>
          </cell>
          <cell r="F850" t="str">
            <v>금   액</v>
          </cell>
          <cell r="G850" t="str">
            <v>단  가</v>
          </cell>
          <cell r="H850" t="str">
            <v>금   액</v>
          </cell>
          <cell r="I850" t="str">
            <v>단  가</v>
          </cell>
          <cell r="J850" t="str">
            <v>금   액</v>
          </cell>
          <cell r="K850" t="str">
            <v>단  가</v>
          </cell>
          <cell r="L850" t="str">
            <v>금   액</v>
          </cell>
        </row>
        <row r="851">
          <cell r="A851" t="str">
            <v>기 술 관 리</v>
          </cell>
          <cell r="C851" t="str">
            <v>기계기사2급</v>
          </cell>
          <cell r="D851">
            <v>0.5</v>
          </cell>
          <cell r="E851" t="str">
            <v>인</v>
          </cell>
          <cell r="G851">
            <v>69405</v>
          </cell>
          <cell r="H851">
            <v>34702</v>
          </cell>
        </row>
        <row r="852">
          <cell r="A852" t="str">
            <v>소운반 조작</v>
          </cell>
          <cell r="C852" t="str">
            <v>비   계   공</v>
          </cell>
          <cell r="D852">
            <v>1.105</v>
          </cell>
          <cell r="E852" t="str">
            <v>인</v>
          </cell>
          <cell r="G852">
            <v>79467</v>
          </cell>
          <cell r="H852">
            <v>87811</v>
          </cell>
        </row>
        <row r="853">
          <cell r="A853" t="str">
            <v>조립 및 조정</v>
          </cell>
          <cell r="C853" t="str">
            <v>비   계   공</v>
          </cell>
          <cell r="D853">
            <v>1.9279999999999999</v>
          </cell>
          <cell r="E853" t="str">
            <v>인</v>
          </cell>
          <cell r="G853">
            <v>79467</v>
          </cell>
          <cell r="H853">
            <v>153212</v>
          </cell>
        </row>
        <row r="854">
          <cell r="A854"/>
          <cell r="C854" t="str">
            <v>측   량   사</v>
          </cell>
          <cell r="D854">
            <v>0.26800000000000002</v>
          </cell>
          <cell r="E854" t="str">
            <v>인</v>
          </cell>
          <cell r="G854">
            <v>58506</v>
          </cell>
          <cell r="H854">
            <v>15679</v>
          </cell>
        </row>
        <row r="855">
          <cell r="A855"/>
          <cell r="C855" t="str">
            <v>프랜트기계설치공</v>
          </cell>
          <cell r="D855">
            <v>2.1150000000000002</v>
          </cell>
          <cell r="E855" t="str">
            <v>인</v>
          </cell>
          <cell r="G855">
            <v>80805</v>
          </cell>
          <cell r="H855">
            <v>170902</v>
          </cell>
        </row>
        <row r="857">
          <cell r="A857" t="str">
            <v>용       접</v>
          </cell>
          <cell r="C857" t="str">
            <v>프랜트 용접공</v>
          </cell>
          <cell r="D857">
            <v>1.03</v>
          </cell>
          <cell r="E857" t="str">
            <v>인</v>
          </cell>
          <cell r="G857">
            <v>95379</v>
          </cell>
          <cell r="H857">
            <v>98240</v>
          </cell>
        </row>
        <row r="858">
          <cell r="A858" t="str">
            <v>시운전 및 조작</v>
          </cell>
          <cell r="C858" t="str">
            <v>프랜트기계설치공</v>
          </cell>
          <cell r="D858">
            <v>0.36</v>
          </cell>
          <cell r="E858" t="str">
            <v>인</v>
          </cell>
          <cell r="G858">
            <v>80805</v>
          </cell>
          <cell r="H858">
            <v>29089</v>
          </cell>
        </row>
        <row r="859">
          <cell r="A859"/>
          <cell r="B859"/>
          <cell r="C859" t="str">
            <v>프랜트 전공</v>
          </cell>
          <cell r="D859">
            <v>0.41299999999999998</v>
          </cell>
          <cell r="E859" t="str">
            <v>인</v>
          </cell>
          <cell r="G859">
            <v>64285</v>
          </cell>
          <cell r="H859">
            <v>26549</v>
          </cell>
        </row>
        <row r="860">
          <cell r="C860" t="str">
            <v>비   계   공</v>
          </cell>
          <cell r="D860">
            <v>0.9</v>
          </cell>
          <cell r="E860" t="str">
            <v>인</v>
          </cell>
          <cell r="G860">
            <v>79467</v>
          </cell>
          <cell r="H860">
            <v>71520</v>
          </cell>
        </row>
        <row r="861">
          <cell r="A861" t="str">
            <v>검사 및 교정</v>
          </cell>
          <cell r="C861" t="str">
            <v>기술관리,시운</v>
          </cell>
          <cell r="D861" t="str">
            <v>1</v>
          </cell>
          <cell r="E861" t="str">
            <v>식</v>
          </cell>
        </row>
        <row r="862">
          <cell r="C862" t="str">
            <v>전및조작제외</v>
          </cell>
          <cell r="E862"/>
        </row>
        <row r="863">
          <cell r="A863"/>
          <cell r="C863" t="str">
            <v>10 %</v>
          </cell>
        </row>
        <row r="865">
          <cell r="B865" t="str">
            <v>계</v>
          </cell>
          <cell r="F865">
            <v>687704</v>
          </cell>
          <cell r="H865">
            <v>687704</v>
          </cell>
        </row>
        <row r="876">
          <cell r="A876" t="str">
            <v>ROLLER GATE HOIST 설치 사용장비 경비</v>
          </cell>
        </row>
        <row r="877">
          <cell r="E877"/>
        </row>
        <row r="878">
          <cell r="A878" t="str">
            <v>종       별</v>
          </cell>
          <cell r="C878" t="str">
            <v>재 료 또 는</v>
          </cell>
          <cell r="D878" t="str">
            <v xml:space="preserve">원 수 </v>
          </cell>
          <cell r="E878" t="str">
            <v>단 위</v>
          </cell>
          <cell r="F878" t="str">
            <v>총   액</v>
          </cell>
          <cell r="G878" t="str">
            <v>노   무   비</v>
          </cell>
          <cell r="I878" t="str">
            <v>재   료   비</v>
          </cell>
          <cell r="K878" t="str">
            <v>경      비</v>
          </cell>
          <cell r="M878" t="str">
            <v>비   고</v>
          </cell>
        </row>
        <row r="879">
          <cell r="C879" t="str">
            <v xml:space="preserve">규       격 </v>
          </cell>
          <cell r="F879" t="str">
            <v>금   액</v>
          </cell>
          <cell r="G879" t="str">
            <v>단  가</v>
          </cell>
          <cell r="H879" t="str">
            <v>금   액</v>
          </cell>
          <cell r="I879" t="str">
            <v>단  가</v>
          </cell>
          <cell r="J879" t="str">
            <v>금   액</v>
          </cell>
          <cell r="K879" t="str">
            <v>단  가</v>
          </cell>
          <cell r="L879" t="str">
            <v>금   액</v>
          </cell>
        </row>
        <row r="880">
          <cell r="A880" t="str">
            <v>A.C WELDER</v>
          </cell>
          <cell r="C880" t="str">
            <v>10KVA</v>
          </cell>
          <cell r="D880">
            <v>8</v>
          </cell>
          <cell r="E880" t="str">
            <v>Hr</v>
          </cell>
          <cell r="K880">
            <v>155</v>
          </cell>
          <cell r="L880">
            <v>1240</v>
          </cell>
        </row>
        <row r="881">
          <cell r="A881" t="str">
            <v>D.C WELDER</v>
          </cell>
          <cell r="C881" t="str">
            <v>300A,5.5KW</v>
          </cell>
          <cell r="D881">
            <v>8</v>
          </cell>
          <cell r="E881" t="str">
            <v>Hr</v>
          </cell>
          <cell r="K881">
            <v>359</v>
          </cell>
          <cell r="L881">
            <v>2872</v>
          </cell>
        </row>
        <row r="882">
          <cell r="A882" t="str">
            <v>GAS CUTTING M/C</v>
          </cell>
          <cell r="C882" t="str">
            <v>중 형</v>
          </cell>
          <cell r="D882">
            <v>16</v>
          </cell>
          <cell r="E882" t="str">
            <v>Hr</v>
          </cell>
          <cell r="G882">
            <v>3974</v>
          </cell>
          <cell r="H882">
            <v>63584</v>
          </cell>
          <cell r="K882">
            <v>115</v>
          </cell>
          <cell r="L882">
            <v>1840</v>
          </cell>
        </row>
        <row r="883">
          <cell r="A883" t="str">
            <v>PORTABLE DRILL</v>
          </cell>
          <cell r="C883" t="str">
            <v>1.5 HP</v>
          </cell>
          <cell r="D883">
            <v>8</v>
          </cell>
          <cell r="E883" t="str">
            <v>Hr</v>
          </cell>
          <cell r="K883">
            <v>14</v>
          </cell>
          <cell r="L883">
            <v>112</v>
          </cell>
        </row>
        <row r="884">
          <cell r="A884" t="str">
            <v>PORTABLE GRINDER</v>
          </cell>
          <cell r="C884" t="str">
            <v>0.5 HP</v>
          </cell>
          <cell r="D884">
            <v>16</v>
          </cell>
          <cell r="E884" t="str">
            <v>Hr</v>
          </cell>
          <cell r="K884">
            <v>22</v>
          </cell>
          <cell r="L884">
            <v>352</v>
          </cell>
        </row>
        <row r="886">
          <cell r="A886" t="str">
            <v>TRUCK CRANE</v>
          </cell>
          <cell r="C886" t="str">
            <v>30 TON</v>
          </cell>
          <cell r="D886">
            <v>8</v>
          </cell>
          <cell r="E886" t="str">
            <v>Hr</v>
          </cell>
          <cell r="G886">
            <v>18615</v>
          </cell>
          <cell r="H886">
            <v>148920</v>
          </cell>
          <cell r="I886">
            <v>7046</v>
          </cell>
          <cell r="J886">
            <v>56368</v>
          </cell>
          <cell r="K886">
            <v>44939</v>
          </cell>
          <cell r="L886">
            <v>359512</v>
          </cell>
        </row>
        <row r="887">
          <cell r="A887" t="str">
            <v>WINCH</v>
          </cell>
          <cell r="C887" t="str">
            <v>10 HP</v>
          </cell>
          <cell r="D887">
            <v>16</v>
          </cell>
          <cell r="E887" t="str">
            <v>Hr</v>
          </cell>
          <cell r="G887">
            <v>9235</v>
          </cell>
          <cell r="H887">
            <v>147760</v>
          </cell>
          <cell r="K887">
            <v>850</v>
          </cell>
          <cell r="L887">
            <v>13600</v>
          </cell>
        </row>
        <row r="888">
          <cell r="A888" t="str">
            <v>TRAILER</v>
          </cell>
          <cell r="C888" t="str">
            <v>30 TON</v>
          </cell>
          <cell r="D888">
            <v>8</v>
          </cell>
          <cell r="E888" t="str">
            <v>Hr</v>
          </cell>
          <cell r="G888">
            <v>8683</v>
          </cell>
          <cell r="H888">
            <v>69464</v>
          </cell>
          <cell r="I888">
            <v>15763</v>
          </cell>
          <cell r="J888">
            <v>126104</v>
          </cell>
          <cell r="K888">
            <v>27414</v>
          </cell>
          <cell r="L888">
            <v>219312</v>
          </cell>
        </row>
        <row r="889">
          <cell r="A889" t="str">
            <v>TRUCK</v>
          </cell>
          <cell r="C889" t="str">
            <v>6TON</v>
          </cell>
          <cell r="D889">
            <v>8</v>
          </cell>
          <cell r="E889" t="str">
            <v>Hr</v>
          </cell>
          <cell r="G889">
            <v>8683</v>
          </cell>
          <cell r="H889">
            <v>69464</v>
          </cell>
          <cell r="I889">
            <v>8110</v>
          </cell>
          <cell r="J889">
            <v>64880</v>
          </cell>
          <cell r="K889">
            <v>4902</v>
          </cell>
          <cell r="L889">
            <v>39216</v>
          </cell>
        </row>
        <row r="892">
          <cell r="B892" t="str">
            <v xml:space="preserve"> 계</v>
          </cell>
          <cell r="F892">
            <v>1384600</v>
          </cell>
          <cell r="H892">
            <v>499192</v>
          </cell>
          <cell r="J892">
            <v>247352</v>
          </cell>
          <cell r="L892">
            <v>638056</v>
          </cell>
        </row>
        <row r="905">
          <cell r="A905" t="str">
            <v>HOIST 설치 소모 자재비</v>
          </cell>
        </row>
        <row r="906">
          <cell r="E906"/>
        </row>
        <row r="907">
          <cell r="A907" t="str">
            <v>종       별</v>
          </cell>
          <cell r="C907" t="str">
            <v>재 료 또 는</v>
          </cell>
          <cell r="D907" t="str">
            <v xml:space="preserve">원 수 </v>
          </cell>
          <cell r="E907" t="str">
            <v>단 위</v>
          </cell>
          <cell r="F907" t="str">
            <v>총   액</v>
          </cell>
          <cell r="G907" t="str">
            <v>노   무   비</v>
          </cell>
          <cell r="I907" t="str">
            <v>재   료   비</v>
          </cell>
          <cell r="K907" t="str">
            <v>경      비</v>
          </cell>
          <cell r="M907" t="str">
            <v>비   고</v>
          </cell>
        </row>
        <row r="908">
          <cell r="C908" t="str">
            <v xml:space="preserve">규       격 </v>
          </cell>
          <cell r="F908" t="str">
            <v>금   액</v>
          </cell>
          <cell r="G908" t="str">
            <v>단  가</v>
          </cell>
          <cell r="H908" t="str">
            <v>금   액</v>
          </cell>
          <cell r="I908" t="str">
            <v>단  가</v>
          </cell>
          <cell r="J908" t="str">
            <v>금   액</v>
          </cell>
          <cell r="K908" t="str">
            <v>단  가</v>
          </cell>
          <cell r="L908" t="str">
            <v>금   액</v>
          </cell>
        </row>
        <row r="909">
          <cell r="A909" t="str">
            <v>산       소</v>
          </cell>
          <cell r="C909" t="str">
            <v>6,000L용</v>
          </cell>
          <cell r="D909">
            <v>0.38</v>
          </cell>
          <cell r="E909" t="str">
            <v>병</v>
          </cell>
          <cell r="G909"/>
          <cell r="I909">
            <v>12000</v>
          </cell>
          <cell r="J909">
            <v>4560</v>
          </cell>
        </row>
        <row r="910">
          <cell r="A910" t="str">
            <v>아 세 치 렌</v>
          </cell>
          <cell r="C910" t="str">
            <v>4,500L용</v>
          </cell>
          <cell r="D910">
            <v>0.33</v>
          </cell>
          <cell r="E910" t="str">
            <v>병</v>
          </cell>
          <cell r="I910">
            <v>55392</v>
          </cell>
          <cell r="J910">
            <v>18279</v>
          </cell>
        </row>
        <row r="911">
          <cell r="A911" t="str">
            <v>용   접  봉</v>
          </cell>
          <cell r="C911" t="str">
            <v>SS400 , 4M/M</v>
          </cell>
          <cell r="D911">
            <v>3</v>
          </cell>
          <cell r="E911" t="str">
            <v>KG</v>
          </cell>
          <cell r="I911">
            <v>1260</v>
          </cell>
          <cell r="J911">
            <v>3780</v>
          </cell>
        </row>
        <row r="912">
          <cell r="A912" t="str">
            <v>세    유(경유)</v>
          </cell>
          <cell r="D912">
            <v>3</v>
          </cell>
          <cell r="E912" t="str">
            <v>L</v>
          </cell>
          <cell r="I912">
            <v>526.4</v>
          </cell>
          <cell r="J912">
            <v>1579</v>
          </cell>
        </row>
        <row r="915">
          <cell r="A915"/>
        </row>
        <row r="916">
          <cell r="L916"/>
        </row>
        <row r="917">
          <cell r="B917" t="str">
            <v>계</v>
          </cell>
          <cell r="F917">
            <v>28198</v>
          </cell>
          <cell r="J917">
            <v>28198</v>
          </cell>
          <cell r="L917"/>
        </row>
        <row r="918">
          <cell r="A918"/>
        </row>
        <row r="919">
          <cell r="A919"/>
        </row>
        <row r="920">
          <cell r="A920"/>
        </row>
        <row r="921">
          <cell r="A921"/>
        </row>
        <row r="922">
          <cell r="A922"/>
        </row>
        <row r="923">
          <cell r="A923"/>
        </row>
        <row r="924">
          <cell r="A924"/>
        </row>
        <row r="925">
          <cell r="A925"/>
        </row>
        <row r="926">
          <cell r="A926"/>
        </row>
        <row r="927">
          <cell r="A927"/>
        </row>
        <row r="928">
          <cell r="A928"/>
        </row>
        <row r="929">
          <cell r="A929"/>
        </row>
        <row r="930">
          <cell r="A930"/>
        </row>
        <row r="931">
          <cell r="A931"/>
        </row>
        <row r="932">
          <cell r="A932"/>
        </row>
        <row r="933">
          <cell r="A933"/>
        </row>
        <row r="934">
          <cell r="A934" t="str">
            <v>STOP LOG LEAF 제작 인건비</v>
          </cell>
        </row>
        <row r="935">
          <cell r="E935"/>
        </row>
        <row r="936">
          <cell r="A936" t="str">
            <v>종       별</v>
          </cell>
          <cell r="C936" t="str">
            <v>재 료 또 는</v>
          </cell>
          <cell r="D936" t="str">
            <v xml:space="preserve">원 수 </v>
          </cell>
          <cell r="E936" t="str">
            <v>단 위</v>
          </cell>
          <cell r="F936" t="str">
            <v>총   액</v>
          </cell>
          <cell r="G936" t="str">
            <v>노   무   비</v>
          </cell>
          <cell r="I936" t="str">
            <v>재   료   비</v>
          </cell>
          <cell r="K936" t="str">
            <v>경      비</v>
          </cell>
          <cell r="M936" t="str">
            <v>비   고</v>
          </cell>
        </row>
        <row r="937">
          <cell r="C937" t="str">
            <v xml:space="preserve">규       격 </v>
          </cell>
          <cell r="F937" t="str">
            <v>금   액</v>
          </cell>
          <cell r="G937" t="str">
            <v>단  가</v>
          </cell>
          <cell r="H937" t="str">
            <v>금   액</v>
          </cell>
          <cell r="I937" t="str">
            <v>단  가</v>
          </cell>
          <cell r="J937" t="str">
            <v>금   액</v>
          </cell>
          <cell r="K937" t="str">
            <v>단  가</v>
          </cell>
          <cell r="L937" t="str">
            <v>금   액</v>
          </cell>
        </row>
        <row r="938">
          <cell r="A938" t="str">
            <v>기 술 관 리</v>
          </cell>
          <cell r="C938" t="str">
            <v>기계기사2급</v>
          </cell>
          <cell r="D938">
            <v>0.5</v>
          </cell>
          <cell r="E938" t="str">
            <v>인</v>
          </cell>
          <cell r="G938">
            <v>69405</v>
          </cell>
          <cell r="H938">
            <v>34702</v>
          </cell>
        </row>
        <row r="939">
          <cell r="A939" t="str">
            <v>본  뜨  기</v>
          </cell>
          <cell r="C939" t="str">
            <v>프랜트 제관공</v>
          </cell>
          <cell r="D939">
            <v>0.52300000000000002</v>
          </cell>
          <cell r="E939" t="str">
            <v>인</v>
          </cell>
          <cell r="G939">
            <v>81966</v>
          </cell>
          <cell r="H939">
            <v>42868</v>
          </cell>
        </row>
        <row r="940">
          <cell r="A940" t="str">
            <v>금  긋  기</v>
          </cell>
          <cell r="C940" t="str">
            <v>프랜트 제관공</v>
          </cell>
          <cell r="D940">
            <v>1.514</v>
          </cell>
          <cell r="E940" t="str">
            <v>인</v>
          </cell>
          <cell r="G940">
            <v>81966</v>
          </cell>
          <cell r="H940">
            <v>124096</v>
          </cell>
        </row>
        <row r="941">
          <cell r="A941" t="str">
            <v>절      단</v>
          </cell>
          <cell r="C941" t="str">
            <v>프랜트 제관공</v>
          </cell>
          <cell r="D941">
            <v>0.41399999999999998</v>
          </cell>
          <cell r="E941" t="str">
            <v>인</v>
          </cell>
          <cell r="G941">
            <v>81966</v>
          </cell>
          <cell r="H941">
            <v>33933</v>
          </cell>
        </row>
        <row r="942">
          <cell r="A942" t="str">
            <v>가      공</v>
          </cell>
          <cell r="C942" t="str">
            <v>프랜트 제관공</v>
          </cell>
          <cell r="D942">
            <v>0.5</v>
          </cell>
          <cell r="E942" t="str">
            <v>인</v>
          </cell>
          <cell r="G942">
            <v>81966</v>
          </cell>
          <cell r="H942">
            <v>40983</v>
          </cell>
        </row>
        <row r="944">
          <cell r="A944" t="str">
            <v>구 멍 뚫 기</v>
          </cell>
          <cell r="C944" t="str">
            <v>프랜트 제관공</v>
          </cell>
          <cell r="D944">
            <v>0.61299999999999999</v>
          </cell>
          <cell r="E944" t="str">
            <v>인</v>
          </cell>
          <cell r="G944">
            <v>81966</v>
          </cell>
          <cell r="H944">
            <v>50245</v>
          </cell>
        </row>
        <row r="945">
          <cell r="A945" t="str">
            <v>용      접</v>
          </cell>
          <cell r="C945" t="str">
            <v>프랜트 용접공</v>
          </cell>
          <cell r="D945">
            <v>2.968</v>
          </cell>
          <cell r="E945" t="str">
            <v>인</v>
          </cell>
          <cell r="G945">
            <v>95379</v>
          </cell>
          <cell r="H945">
            <v>283084</v>
          </cell>
        </row>
        <row r="946">
          <cell r="A946" t="str">
            <v>부 품 조 립</v>
          </cell>
          <cell r="C946" t="str">
            <v>비   계   공</v>
          </cell>
          <cell r="D946">
            <v>1.325</v>
          </cell>
          <cell r="E946" t="str">
            <v>인</v>
          </cell>
          <cell r="G946">
            <v>79467</v>
          </cell>
          <cell r="H946">
            <v>105293</v>
          </cell>
        </row>
        <row r="947">
          <cell r="C947" t="str">
            <v>프랜트기계설치공</v>
          </cell>
          <cell r="D947">
            <v>1.325</v>
          </cell>
          <cell r="E947" t="str">
            <v>인</v>
          </cell>
          <cell r="G947">
            <v>80805</v>
          </cell>
          <cell r="H947">
            <v>107066</v>
          </cell>
        </row>
        <row r="948">
          <cell r="A948" t="str">
            <v>소운반 조작</v>
          </cell>
          <cell r="C948" t="str">
            <v>비   계   공</v>
          </cell>
          <cell r="D948">
            <v>0.97</v>
          </cell>
          <cell r="E948" t="str">
            <v>인</v>
          </cell>
          <cell r="G948">
            <v>79467</v>
          </cell>
          <cell r="H948">
            <v>77082</v>
          </cell>
        </row>
        <row r="949">
          <cell r="A949" t="str">
            <v>검사 및 교정</v>
          </cell>
          <cell r="C949" t="str">
            <v>기술관리 제외한</v>
          </cell>
          <cell r="D949" t="str">
            <v>1</v>
          </cell>
          <cell r="E949" t="str">
            <v>식</v>
          </cell>
          <cell r="H949">
            <v>86465</v>
          </cell>
        </row>
        <row r="950">
          <cell r="C950" t="str">
            <v>10%</v>
          </cell>
        </row>
        <row r="953">
          <cell r="B953" t="str">
            <v>계</v>
          </cell>
          <cell r="F953">
            <v>985817</v>
          </cell>
          <cell r="H953">
            <v>985817</v>
          </cell>
        </row>
        <row r="963">
          <cell r="A963" t="str">
            <v>STOP LOG LEAF 제작 사용장비 경비</v>
          </cell>
        </row>
        <row r="964">
          <cell r="E964"/>
        </row>
        <row r="965">
          <cell r="A965" t="str">
            <v>종       별</v>
          </cell>
          <cell r="C965" t="str">
            <v>재 료 또 는</v>
          </cell>
          <cell r="D965" t="str">
            <v xml:space="preserve">원 수 </v>
          </cell>
          <cell r="E965" t="str">
            <v>단 위</v>
          </cell>
          <cell r="F965" t="str">
            <v>총   액</v>
          </cell>
          <cell r="G965" t="str">
            <v>노   무   비</v>
          </cell>
          <cell r="I965" t="str">
            <v>재   료   비</v>
          </cell>
          <cell r="K965" t="str">
            <v>경      비</v>
          </cell>
          <cell r="M965" t="str">
            <v>비   고</v>
          </cell>
        </row>
        <row r="966">
          <cell r="C966" t="str">
            <v xml:space="preserve">규       격 </v>
          </cell>
          <cell r="F966" t="str">
            <v>금   액</v>
          </cell>
          <cell r="G966" t="str">
            <v>단  가</v>
          </cell>
          <cell r="H966" t="str">
            <v>금   액</v>
          </cell>
          <cell r="I966" t="str">
            <v>단  가</v>
          </cell>
          <cell r="J966" t="str">
            <v>금   액</v>
          </cell>
          <cell r="K966" t="str">
            <v>단  가</v>
          </cell>
          <cell r="L966" t="str">
            <v>금   액</v>
          </cell>
        </row>
        <row r="967">
          <cell r="A967" t="str">
            <v>LATHE</v>
          </cell>
          <cell r="C967" t="str">
            <v>12FT x 7.5HP</v>
          </cell>
          <cell r="D967">
            <v>0.41599999999999998</v>
          </cell>
          <cell r="E967" t="str">
            <v>Hr</v>
          </cell>
          <cell r="G967">
            <v>3418</v>
          </cell>
          <cell r="H967">
            <v>1421</v>
          </cell>
          <cell r="K967">
            <v>3775</v>
          </cell>
          <cell r="L967">
            <v>1570.3999999999999</v>
          </cell>
        </row>
        <row r="968">
          <cell r="A968" t="str">
            <v>PLANER</v>
          </cell>
          <cell r="C968" t="str">
            <v>4FT x 8FT</v>
          </cell>
          <cell r="D968">
            <v>7.5999999999999998E-2</v>
          </cell>
          <cell r="E968" t="str">
            <v>Hr</v>
          </cell>
          <cell r="G968">
            <v>3129</v>
          </cell>
          <cell r="H968">
            <v>237</v>
          </cell>
          <cell r="K968">
            <v>2743</v>
          </cell>
          <cell r="L968">
            <v>208.46799999999999</v>
          </cell>
        </row>
        <row r="969">
          <cell r="A969" t="str">
            <v>BORING M/C</v>
          </cell>
          <cell r="C969" t="str">
            <v>Hori.type,3HP</v>
          </cell>
          <cell r="D969">
            <v>0.248</v>
          </cell>
          <cell r="E969" t="str">
            <v>Hr</v>
          </cell>
          <cell r="G969">
            <v>3547</v>
          </cell>
          <cell r="H969">
            <v>879</v>
          </cell>
          <cell r="K969">
            <v>8928</v>
          </cell>
          <cell r="L969">
            <v>2214.1439999999998</v>
          </cell>
        </row>
        <row r="970">
          <cell r="A970" t="str">
            <v>UNION MELT WELDER</v>
          </cell>
          <cell r="C970" t="str">
            <v>5.5 KVA</v>
          </cell>
          <cell r="D970">
            <v>3.2240000000000002</v>
          </cell>
          <cell r="E970" t="str">
            <v>Hr</v>
          </cell>
          <cell r="G970">
            <v>3488</v>
          </cell>
          <cell r="H970">
            <v>11245</v>
          </cell>
          <cell r="K970">
            <v>1797</v>
          </cell>
          <cell r="L970">
            <v>5793.5280000000002</v>
          </cell>
        </row>
        <row r="971">
          <cell r="A971" t="str">
            <v>A.C WELDER</v>
          </cell>
          <cell r="C971" t="str">
            <v>10KVA</v>
          </cell>
          <cell r="D971">
            <v>9.9760000000000009</v>
          </cell>
          <cell r="E971" t="str">
            <v>Hr</v>
          </cell>
          <cell r="K971">
            <v>155</v>
          </cell>
          <cell r="L971">
            <v>1546.2800000000002</v>
          </cell>
        </row>
        <row r="972">
          <cell r="E972"/>
        </row>
        <row r="973">
          <cell r="A973" t="str">
            <v>GOUGING M/C</v>
          </cell>
          <cell r="C973" t="str">
            <v>중 형</v>
          </cell>
          <cell r="D973">
            <v>3.56</v>
          </cell>
          <cell r="E973" t="str">
            <v>Hr</v>
          </cell>
          <cell r="G973">
            <v>3380</v>
          </cell>
          <cell r="H973">
            <v>12032</v>
          </cell>
          <cell r="K973">
            <v>670</v>
          </cell>
          <cell r="L973">
            <v>2385.1999999999998</v>
          </cell>
        </row>
        <row r="974">
          <cell r="A974" t="str">
            <v>GAS CUTTING M/C</v>
          </cell>
          <cell r="C974" t="str">
            <v>Auto형</v>
          </cell>
          <cell r="D974">
            <v>1.3280000000000001</v>
          </cell>
          <cell r="E974" t="str">
            <v>Hr</v>
          </cell>
          <cell r="G974">
            <v>11922</v>
          </cell>
          <cell r="H974">
            <v>15832</v>
          </cell>
          <cell r="K974">
            <v>119</v>
          </cell>
          <cell r="L974">
            <v>158.03200000000001</v>
          </cell>
        </row>
        <row r="975">
          <cell r="A975" t="str">
            <v>GAS CUTTING M/C</v>
          </cell>
          <cell r="C975" t="str">
            <v>수 동</v>
          </cell>
          <cell r="D975">
            <v>1.984</v>
          </cell>
          <cell r="E975" t="str">
            <v>Hr</v>
          </cell>
          <cell r="G975">
            <v>3974</v>
          </cell>
          <cell r="H975">
            <v>7884</v>
          </cell>
          <cell r="K975">
            <v>115</v>
          </cell>
          <cell r="L975">
            <v>228.16</v>
          </cell>
        </row>
        <row r="976">
          <cell r="A976" t="str">
            <v>GAS HEATING TOUCH</v>
          </cell>
          <cell r="C976" t="str">
            <v>중 형</v>
          </cell>
          <cell r="D976">
            <v>3.8719999999999999</v>
          </cell>
          <cell r="E976" t="str">
            <v>Hr</v>
          </cell>
          <cell r="G976">
            <v>3174</v>
          </cell>
          <cell r="H976">
            <v>12289</v>
          </cell>
          <cell r="K976">
            <v>115</v>
          </cell>
          <cell r="L976">
            <v>445.28</v>
          </cell>
        </row>
        <row r="977">
          <cell r="A977" t="str">
            <v>OVER HEAD CRANE</v>
          </cell>
          <cell r="C977" t="str">
            <v>30 TON</v>
          </cell>
          <cell r="D977">
            <v>0.88</v>
          </cell>
          <cell r="E977" t="str">
            <v>Hr</v>
          </cell>
          <cell r="G977">
            <v>9681</v>
          </cell>
          <cell r="H977">
            <v>8519</v>
          </cell>
          <cell r="K977">
            <v>3338</v>
          </cell>
          <cell r="L977">
            <v>2937.44</v>
          </cell>
        </row>
        <row r="978">
          <cell r="E978"/>
        </row>
        <row r="979">
          <cell r="A979" t="str">
            <v>OVER HEAD CRANE</v>
          </cell>
          <cell r="C979" t="str">
            <v>20 TON</v>
          </cell>
          <cell r="D979">
            <v>0.88</v>
          </cell>
          <cell r="E979" t="str">
            <v>Hr</v>
          </cell>
          <cell r="G979">
            <v>9681</v>
          </cell>
          <cell r="H979">
            <v>8519</v>
          </cell>
          <cell r="K979">
            <v>3338</v>
          </cell>
          <cell r="L979">
            <v>2937.44</v>
          </cell>
        </row>
        <row r="980">
          <cell r="A980" t="str">
            <v>HYDRO PRESS</v>
          </cell>
          <cell r="C980" t="str">
            <v>100 TON</v>
          </cell>
          <cell r="D980">
            <v>1.72</v>
          </cell>
          <cell r="E980" t="str">
            <v>Hr</v>
          </cell>
          <cell r="G980">
            <v>3281</v>
          </cell>
          <cell r="H980">
            <v>5643</v>
          </cell>
          <cell r="K980">
            <v>6045</v>
          </cell>
          <cell r="L980">
            <v>10397.4</v>
          </cell>
        </row>
        <row r="981">
          <cell r="A981" t="str">
            <v>SHEARING M/C</v>
          </cell>
          <cell r="D981">
            <v>2</v>
          </cell>
          <cell r="E981" t="str">
            <v>Hr</v>
          </cell>
          <cell r="G981">
            <v>3688</v>
          </cell>
          <cell r="H981">
            <v>7376</v>
          </cell>
          <cell r="K981">
            <v>3209</v>
          </cell>
          <cell r="L981">
            <v>6418</v>
          </cell>
        </row>
        <row r="982">
          <cell r="A982" t="str">
            <v>DRILLING M/C</v>
          </cell>
          <cell r="C982" t="str">
            <v>3 HP</v>
          </cell>
          <cell r="D982">
            <v>0.48799999999999999</v>
          </cell>
          <cell r="E982" t="str">
            <v>Hr</v>
          </cell>
          <cell r="G982">
            <v>3401</v>
          </cell>
          <cell r="H982">
            <v>1659</v>
          </cell>
          <cell r="K982">
            <v>576</v>
          </cell>
          <cell r="L982">
            <v>281.08799999999997</v>
          </cell>
        </row>
        <row r="983">
          <cell r="A983" t="str">
            <v>DRILLING M/C</v>
          </cell>
          <cell r="C983" t="str">
            <v>Radial,5 HP</v>
          </cell>
          <cell r="D983">
            <v>0.48799999999999999</v>
          </cell>
          <cell r="E983" t="str">
            <v>Hr</v>
          </cell>
          <cell r="G983">
            <v>3401</v>
          </cell>
          <cell r="H983">
            <v>1659</v>
          </cell>
          <cell r="K983">
            <v>1720</v>
          </cell>
          <cell r="L983">
            <v>839.36</v>
          </cell>
        </row>
        <row r="984">
          <cell r="E984"/>
        </row>
        <row r="985">
          <cell r="A985" t="str">
            <v>PORTABLE DRILL</v>
          </cell>
          <cell r="C985" t="str">
            <v>0.5 HP</v>
          </cell>
          <cell r="D985">
            <v>1.5640000000000001</v>
          </cell>
          <cell r="E985" t="str">
            <v>Hr</v>
          </cell>
          <cell r="K985">
            <v>12</v>
          </cell>
          <cell r="L985">
            <v>18.768000000000001</v>
          </cell>
        </row>
        <row r="986">
          <cell r="A986" t="str">
            <v>TRUCK CRANE</v>
          </cell>
          <cell r="C986" t="str">
            <v>30 TON</v>
          </cell>
          <cell r="D986">
            <v>0.65</v>
          </cell>
          <cell r="E986" t="str">
            <v>Hr</v>
          </cell>
          <cell r="G986">
            <v>18615</v>
          </cell>
          <cell r="H986">
            <v>12099</v>
          </cell>
          <cell r="I986">
            <v>7046</v>
          </cell>
          <cell r="J986">
            <v>4579</v>
          </cell>
          <cell r="K986">
            <v>44939</v>
          </cell>
          <cell r="L986">
            <v>29210.350000000002</v>
          </cell>
        </row>
        <row r="987">
          <cell r="A987" t="str">
            <v>리프트 트럭</v>
          </cell>
          <cell r="C987" t="str">
            <v>5 TON</v>
          </cell>
          <cell r="D987">
            <v>0.65</v>
          </cell>
          <cell r="E987" t="str">
            <v>Hr</v>
          </cell>
          <cell r="G987">
            <v>9681</v>
          </cell>
          <cell r="H987">
            <v>6292</v>
          </cell>
          <cell r="I987">
            <v>5116.08</v>
          </cell>
          <cell r="J987">
            <v>3325</v>
          </cell>
          <cell r="K987">
            <v>4863</v>
          </cell>
          <cell r="L987">
            <v>3160.9500000000003</v>
          </cell>
        </row>
        <row r="988">
          <cell r="A988" t="str">
            <v>COMPRESSOR</v>
          </cell>
          <cell r="C988" t="str">
            <v>7.1㎥/min</v>
          </cell>
          <cell r="D988">
            <v>3.32</v>
          </cell>
          <cell r="E988" t="str">
            <v>Hr</v>
          </cell>
          <cell r="G988">
            <v>9681</v>
          </cell>
          <cell r="H988">
            <v>32140</v>
          </cell>
          <cell r="I988">
            <v>6189</v>
          </cell>
          <cell r="J988">
            <v>20547</v>
          </cell>
          <cell r="K988">
            <v>3137</v>
          </cell>
          <cell r="L988">
            <v>10414.84</v>
          </cell>
        </row>
        <row r="989">
          <cell r="A989" t="str">
            <v>TRAILER</v>
          </cell>
          <cell r="C989" t="str">
            <v>30 TON</v>
          </cell>
          <cell r="D989">
            <v>0.65</v>
          </cell>
          <cell r="E989" t="str">
            <v>Hr</v>
          </cell>
          <cell r="G989">
            <v>8683</v>
          </cell>
          <cell r="H989">
            <v>5643</v>
          </cell>
          <cell r="I989">
            <v>15763</v>
          </cell>
          <cell r="J989">
            <v>10245</v>
          </cell>
          <cell r="K989">
            <v>27414</v>
          </cell>
          <cell r="L989">
            <v>17819.100000000002</v>
          </cell>
        </row>
        <row r="991">
          <cell r="B991" t="str">
            <v>계</v>
          </cell>
          <cell r="F991">
            <v>289048.228</v>
          </cell>
          <cell r="H991">
            <v>151368</v>
          </cell>
          <cell r="J991">
            <v>38696</v>
          </cell>
          <cell r="K991"/>
          <cell r="L991">
            <v>98984.228000000003</v>
          </cell>
        </row>
        <row r="992">
          <cell r="A992" t="str">
            <v>STOP LOG LEAF 제작 소모 자재비</v>
          </cell>
        </row>
        <row r="993">
          <cell r="E993"/>
        </row>
        <row r="994">
          <cell r="A994" t="str">
            <v>종       별</v>
          </cell>
          <cell r="C994" t="str">
            <v>재 료 또 는</v>
          </cell>
          <cell r="D994" t="str">
            <v xml:space="preserve">원 수 </v>
          </cell>
          <cell r="E994" t="str">
            <v>단 위</v>
          </cell>
          <cell r="F994" t="str">
            <v>총   액</v>
          </cell>
          <cell r="G994" t="str">
            <v>노   무   비</v>
          </cell>
          <cell r="I994" t="str">
            <v>재   료   비</v>
          </cell>
          <cell r="K994" t="str">
            <v>경      비</v>
          </cell>
          <cell r="M994" t="str">
            <v>비   고</v>
          </cell>
        </row>
        <row r="995">
          <cell r="C995" t="str">
            <v xml:space="preserve">규       격 </v>
          </cell>
          <cell r="F995" t="str">
            <v>금   액</v>
          </cell>
          <cell r="G995" t="str">
            <v>단  가</v>
          </cell>
          <cell r="H995" t="str">
            <v>금   액</v>
          </cell>
          <cell r="I995" t="str">
            <v>단  가</v>
          </cell>
          <cell r="J995" t="str">
            <v>금   액</v>
          </cell>
          <cell r="K995" t="str">
            <v>단  가</v>
          </cell>
          <cell r="L995" t="str">
            <v>금   액</v>
          </cell>
        </row>
        <row r="996">
          <cell r="A996" t="str">
            <v>산       소</v>
          </cell>
          <cell r="C996" t="str">
            <v>6,000L용</v>
          </cell>
          <cell r="D996">
            <v>0.38</v>
          </cell>
          <cell r="E996" t="str">
            <v>병</v>
          </cell>
          <cell r="G996"/>
          <cell r="I996">
            <v>12000</v>
          </cell>
          <cell r="J996">
            <v>4560</v>
          </cell>
        </row>
        <row r="997">
          <cell r="A997" t="str">
            <v>아 세 치 렌</v>
          </cell>
          <cell r="C997" t="str">
            <v>4,500L용</v>
          </cell>
          <cell r="D997">
            <v>0.33</v>
          </cell>
          <cell r="E997" t="str">
            <v>병</v>
          </cell>
          <cell r="I997">
            <v>55392</v>
          </cell>
          <cell r="J997">
            <v>18279</v>
          </cell>
        </row>
        <row r="998">
          <cell r="A998" t="str">
            <v>용   접  봉</v>
          </cell>
          <cell r="C998" t="str">
            <v>SS41, 4M/Mx350L</v>
          </cell>
          <cell r="D998">
            <v>3</v>
          </cell>
          <cell r="E998" t="str">
            <v>KG</v>
          </cell>
          <cell r="I998">
            <v>1260</v>
          </cell>
          <cell r="J998">
            <v>3780</v>
          </cell>
        </row>
        <row r="1000">
          <cell r="A1000"/>
          <cell r="D1000"/>
          <cell r="E1000"/>
        </row>
        <row r="1001">
          <cell r="E1001"/>
        </row>
        <row r="1003">
          <cell r="B1003" t="str">
            <v>계</v>
          </cell>
          <cell r="F1003">
            <v>26619</v>
          </cell>
          <cell r="J1003">
            <v>26619</v>
          </cell>
        </row>
        <row r="1021">
          <cell r="A1021" t="str">
            <v>STOP LOG LEAF 설치 인건비</v>
          </cell>
        </row>
        <row r="1022">
          <cell r="E1022"/>
        </row>
        <row r="1023">
          <cell r="A1023" t="str">
            <v>종       별</v>
          </cell>
          <cell r="C1023" t="str">
            <v>재 료 또 는</v>
          </cell>
          <cell r="D1023" t="str">
            <v xml:space="preserve">원 수 </v>
          </cell>
          <cell r="E1023" t="str">
            <v>단 위</v>
          </cell>
          <cell r="F1023" t="str">
            <v>총   액</v>
          </cell>
          <cell r="G1023" t="str">
            <v>노   무   비</v>
          </cell>
          <cell r="I1023" t="str">
            <v>재   료   비</v>
          </cell>
          <cell r="K1023" t="str">
            <v>경      비</v>
          </cell>
          <cell r="M1023" t="str">
            <v>비   고</v>
          </cell>
        </row>
        <row r="1024">
          <cell r="C1024" t="str">
            <v xml:space="preserve">규       격 </v>
          </cell>
          <cell r="F1024" t="str">
            <v>금   액</v>
          </cell>
          <cell r="G1024" t="str">
            <v>단  가</v>
          </cell>
          <cell r="H1024" t="str">
            <v>금   액</v>
          </cell>
          <cell r="I1024" t="str">
            <v>단  가</v>
          </cell>
          <cell r="J1024" t="str">
            <v>금   액</v>
          </cell>
          <cell r="K1024" t="str">
            <v>단  가</v>
          </cell>
          <cell r="L1024" t="str">
            <v>금   액</v>
          </cell>
        </row>
        <row r="1025">
          <cell r="A1025" t="str">
            <v>기 술 관 리</v>
          </cell>
          <cell r="C1025" t="str">
            <v>기계기사2급</v>
          </cell>
          <cell r="D1025">
            <v>0.5</v>
          </cell>
          <cell r="E1025" t="str">
            <v>인</v>
          </cell>
          <cell r="G1025">
            <v>69405</v>
          </cell>
          <cell r="H1025">
            <v>34702</v>
          </cell>
        </row>
        <row r="1026">
          <cell r="A1026" t="str">
            <v>운 반 조 작</v>
          </cell>
          <cell r="C1026" t="str">
            <v>비   계   공</v>
          </cell>
          <cell r="D1026">
            <v>0.97</v>
          </cell>
          <cell r="E1026" t="str">
            <v>인</v>
          </cell>
          <cell r="G1026">
            <v>79467</v>
          </cell>
          <cell r="H1026">
            <v>77082</v>
          </cell>
        </row>
        <row r="1027">
          <cell r="A1027" t="str">
            <v>조 립 조 정</v>
          </cell>
          <cell r="C1027" t="str">
            <v>비   계   공</v>
          </cell>
          <cell r="D1027">
            <v>2.02</v>
          </cell>
          <cell r="E1027" t="str">
            <v>인</v>
          </cell>
          <cell r="G1027">
            <v>79467</v>
          </cell>
          <cell r="H1027">
            <v>160523</v>
          </cell>
        </row>
        <row r="1028">
          <cell r="A1028"/>
          <cell r="C1028" t="str">
            <v>프랜트 제관공</v>
          </cell>
          <cell r="D1028">
            <v>1.19</v>
          </cell>
          <cell r="E1028" t="str">
            <v>인</v>
          </cell>
          <cell r="G1028">
            <v>81966</v>
          </cell>
          <cell r="H1028">
            <v>97539</v>
          </cell>
        </row>
        <row r="1029">
          <cell r="A1029"/>
          <cell r="C1029" t="str">
            <v>측   량   사</v>
          </cell>
          <cell r="D1029">
            <v>0.122</v>
          </cell>
          <cell r="E1029" t="str">
            <v>인</v>
          </cell>
          <cell r="G1029">
            <v>58506</v>
          </cell>
          <cell r="H1029">
            <v>7137</v>
          </cell>
        </row>
        <row r="1031">
          <cell r="C1031" t="str">
            <v>프랜트기계설치공</v>
          </cell>
          <cell r="D1031">
            <v>1.17</v>
          </cell>
          <cell r="E1031" t="str">
            <v>인</v>
          </cell>
          <cell r="G1031">
            <v>80805</v>
          </cell>
          <cell r="H1031">
            <v>94541</v>
          </cell>
        </row>
        <row r="1032">
          <cell r="A1032" t="str">
            <v>설      치</v>
          </cell>
          <cell r="C1032" t="str">
            <v>비   계   공</v>
          </cell>
          <cell r="D1032">
            <v>0.36</v>
          </cell>
          <cell r="E1032" t="str">
            <v>인</v>
          </cell>
          <cell r="G1032">
            <v>79467</v>
          </cell>
          <cell r="H1032">
            <v>28608</v>
          </cell>
        </row>
        <row r="1033">
          <cell r="C1033" t="str">
            <v>프랜트기계설치공</v>
          </cell>
          <cell r="D1033">
            <v>0.13</v>
          </cell>
          <cell r="E1033" t="str">
            <v>인</v>
          </cell>
          <cell r="G1033">
            <v>81966</v>
          </cell>
          <cell r="H1033">
            <v>10655</v>
          </cell>
        </row>
        <row r="1034">
          <cell r="A1034" t="str">
            <v>전 원 배 선</v>
          </cell>
          <cell r="C1034" t="str">
            <v>플랜트전공</v>
          </cell>
          <cell r="D1034">
            <v>6.3E-2</v>
          </cell>
          <cell r="E1034" t="str">
            <v>인</v>
          </cell>
          <cell r="G1034">
            <v>64285</v>
          </cell>
          <cell r="H1034">
            <v>4049</v>
          </cell>
          <cell r="I1034"/>
          <cell r="J1034"/>
        </row>
        <row r="1035">
          <cell r="A1035"/>
          <cell r="C1035"/>
          <cell r="D1035"/>
          <cell r="E1035"/>
          <cell r="G1035"/>
        </row>
        <row r="1036">
          <cell r="A1036" t="str">
            <v>검사 및 교정</v>
          </cell>
          <cell r="C1036" t="str">
            <v>기술관리,전원</v>
          </cell>
          <cell r="D1036" t="str">
            <v>1</v>
          </cell>
          <cell r="E1036" t="str">
            <v>식</v>
          </cell>
          <cell r="H1036">
            <v>47608</v>
          </cell>
        </row>
        <row r="1037">
          <cell r="C1037" t="str">
            <v>배선제외10%</v>
          </cell>
        </row>
        <row r="1040">
          <cell r="B1040" t="str">
            <v>계</v>
          </cell>
          <cell r="F1040">
            <v>562444</v>
          </cell>
          <cell r="H1040">
            <v>562444</v>
          </cell>
        </row>
        <row r="1050">
          <cell r="E1050"/>
          <cell r="F1050" t="str">
            <v>STOP LOG LEAF 설치 사용장비 경비</v>
          </cell>
        </row>
        <row r="1051">
          <cell r="E1051"/>
        </row>
        <row r="1052">
          <cell r="A1052" t="str">
            <v>종       별</v>
          </cell>
          <cell r="C1052" t="str">
            <v>재 료 또 는</v>
          </cell>
          <cell r="D1052" t="str">
            <v xml:space="preserve">원 수 </v>
          </cell>
          <cell r="E1052" t="str">
            <v>단 위</v>
          </cell>
          <cell r="F1052" t="str">
            <v>총   액</v>
          </cell>
          <cell r="G1052" t="str">
            <v>노   무   비</v>
          </cell>
          <cell r="I1052" t="str">
            <v>재   료   비</v>
          </cell>
          <cell r="K1052" t="str">
            <v>경      비</v>
          </cell>
          <cell r="M1052" t="str">
            <v>비   고</v>
          </cell>
        </row>
        <row r="1053">
          <cell r="C1053" t="str">
            <v xml:space="preserve">규       격 </v>
          </cell>
          <cell r="F1053" t="str">
            <v>금   액</v>
          </cell>
          <cell r="G1053" t="str">
            <v>단  가</v>
          </cell>
          <cell r="H1053" t="str">
            <v>금   액</v>
          </cell>
          <cell r="I1053" t="str">
            <v>단  가</v>
          </cell>
          <cell r="J1053" t="str">
            <v>금   액</v>
          </cell>
          <cell r="K1053" t="str">
            <v>단  가</v>
          </cell>
          <cell r="L1053" t="str">
            <v>금   액</v>
          </cell>
        </row>
        <row r="1054">
          <cell r="A1054" t="str">
            <v>A.C WELDER</v>
          </cell>
          <cell r="C1054" t="str">
            <v>10KVA</v>
          </cell>
          <cell r="D1054">
            <v>8</v>
          </cell>
          <cell r="E1054" t="str">
            <v>Hr</v>
          </cell>
          <cell r="K1054">
            <v>155</v>
          </cell>
          <cell r="L1054">
            <v>1240</v>
          </cell>
        </row>
        <row r="1055">
          <cell r="A1055" t="str">
            <v>PORTABLE DRILL</v>
          </cell>
          <cell r="C1055" t="str">
            <v>1.5 Hp</v>
          </cell>
          <cell r="D1055">
            <v>16</v>
          </cell>
          <cell r="E1055" t="str">
            <v>Hr</v>
          </cell>
          <cell r="K1055">
            <v>14</v>
          </cell>
          <cell r="L1055">
            <v>224</v>
          </cell>
        </row>
        <row r="1056">
          <cell r="A1056" t="str">
            <v>PORTABLE GRINDER</v>
          </cell>
          <cell r="C1056" t="str">
            <v>0.5 Hp</v>
          </cell>
          <cell r="D1056">
            <v>16</v>
          </cell>
          <cell r="E1056" t="str">
            <v>Hr</v>
          </cell>
          <cell r="K1056">
            <v>22</v>
          </cell>
          <cell r="L1056">
            <v>352</v>
          </cell>
        </row>
        <row r="1057">
          <cell r="A1057" t="str">
            <v>WINCH</v>
          </cell>
          <cell r="C1057" t="str">
            <v>10Hp</v>
          </cell>
          <cell r="D1057">
            <v>8</v>
          </cell>
          <cell r="E1057" t="str">
            <v>Hr</v>
          </cell>
          <cell r="G1057">
            <v>9235</v>
          </cell>
          <cell r="H1057">
            <v>73880</v>
          </cell>
          <cell r="K1057">
            <v>850</v>
          </cell>
          <cell r="L1057">
            <v>6800</v>
          </cell>
        </row>
        <row r="1058">
          <cell r="A1058" t="str">
            <v>FORK LIFT</v>
          </cell>
          <cell r="C1058" t="str">
            <v>3.5TON</v>
          </cell>
          <cell r="D1058">
            <v>8</v>
          </cell>
          <cell r="E1058" t="str">
            <v>Hr</v>
          </cell>
          <cell r="G1058">
            <v>9681</v>
          </cell>
          <cell r="H1058">
            <v>77448</v>
          </cell>
          <cell r="I1058">
            <v>5116</v>
          </cell>
          <cell r="J1058">
            <v>40928</v>
          </cell>
          <cell r="K1058">
            <v>3470</v>
          </cell>
          <cell r="L1058">
            <v>27760</v>
          </cell>
        </row>
        <row r="1060">
          <cell r="A1060" t="str">
            <v>TRUCK CRANE</v>
          </cell>
          <cell r="C1060" t="str">
            <v>20TON</v>
          </cell>
          <cell r="D1060">
            <v>8</v>
          </cell>
          <cell r="E1060" t="str">
            <v>Hr</v>
          </cell>
          <cell r="G1060">
            <v>18615</v>
          </cell>
          <cell r="H1060">
            <v>148920</v>
          </cell>
          <cell r="I1060">
            <v>4939</v>
          </cell>
          <cell r="J1060">
            <v>39512</v>
          </cell>
          <cell r="K1060">
            <v>40975</v>
          </cell>
          <cell r="L1060">
            <v>327800</v>
          </cell>
        </row>
        <row r="1063">
          <cell r="A1063" t="str">
            <v xml:space="preserve">      계</v>
          </cell>
          <cell r="F1063">
            <v>744864</v>
          </cell>
          <cell r="H1063">
            <v>300248</v>
          </cell>
          <cell r="J1063">
            <v>80440</v>
          </cell>
          <cell r="L1063">
            <v>364176</v>
          </cell>
        </row>
        <row r="1079">
          <cell r="E1079"/>
          <cell r="F1079" t="str">
            <v>STOP LOG LEAF 설치 소모 자재비</v>
          </cell>
        </row>
        <row r="1080">
          <cell r="E1080"/>
        </row>
        <row r="1081">
          <cell r="A1081" t="str">
            <v>종       별</v>
          </cell>
          <cell r="C1081" t="str">
            <v>재 료 또 는</v>
          </cell>
          <cell r="D1081" t="str">
            <v xml:space="preserve">원 수 </v>
          </cell>
          <cell r="E1081" t="str">
            <v>단 위</v>
          </cell>
          <cell r="F1081" t="str">
            <v>총   액</v>
          </cell>
          <cell r="G1081" t="str">
            <v>노   무   비</v>
          </cell>
          <cell r="I1081" t="str">
            <v>재   료   비</v>
          </cell>
          <cell r="K1081" t="str">
            <v>경      비</v>
          </cell>
          <cell r="M1081" t="str">
            <v>비   고</v>
          </cell>
        </row>
        <row r="1082">
          <cell r="C1082" t="str">
            <v xml:space="preserve">규       격 </v>
          </cell>
          <cell r="F1082" t="str">
            <v>금   액</v>
          </cell>
          <cell r="G1082" t="str">
            <v>단  가</v>
          </cell>
          <cell r="H1082" t="str">
            <v>금   액</v>
          </cell>
          <cell r="I1082" t="str">
            <v>단  가</v>
          </cell>
          <cell r="J1082" t="str">
            <v>금   액</v>
          </cell>
          <cell r="K1082" t="str">
            <v>단  가</v>
          </cell>
          <cell r="L1082" t="str">
            <v>금   액</v>
          </cell>
        </row>
        <row r="1083">
          <cell r="A1083" t="str">
            <v>산       소</v>
          </cell>
          <cell r="C1083" t="str">
            <v>6,000L용</v>
          </cell>
          <cell r="D1083">
            <v>2.2999999999999998</v>
          </cell>
          <cell r="E1083" t="str">
            <v>병</v>
          </cell>
          <cell r="G1083"/>
          <cell r="I1083">
            <v>12000</v>
          </cell>
          <cell r="J1083">
            <v>27600</v>
          </cell>
        </row>
        <row r="1084">
          <cell r="A1084" t="str">
            <v>아 세 치 렌</v>
          </cell>
          <cell r="C1084" t="str">
            <v>4,500L용</v>
          </cell>
          <cell r="D1084">
            <v>1.98</v>
          </cell>
          <cell r="E1084" t="str">
            <v>병</v>
          </cell>
          <cell r="I1084">
            <v>55392</v>
          </cell>
          <cell r="J1084">
            <v>109676</v>
          </cell>
        </row>
        <row r="1085">
          <cell r="A1085" t="str">
            <v>용   접  봉</v>
          </cell>
          <cell r="C1085" t="str">
            <v>SS41 , 4M/M</v>
          </cell>
          <cell r="D1085">
            <v>14.35</v>
          </cell>
          <cell r="E1085" t="str">
            <v>KG</v>
          </cell>
          <cell r="I1085">
            <v>1260</v>
          </cell>
          <cell r="J1085">
            <v>18081</v>
          </cell>
        </row>
        <row r="1086">
          <cell r="A1086" t="str">
            <v>함       석</v>
          </cell>
          <cell r="C1086" t="str">
            <v>#31x3'x6'</v>
          </cell>
          <cell r="D1086">
            <v>0.53</v>
          </cell>
          <cell r="E1086" t="str">
            <v>매</v>
          </cell>
          <cell r="I1086">
            <v>2825</v>
          </cell>
          <cell r="J1086">
            <v>1497</v>
          </cell>
        </row>
        <row r="1087">
          <cell r="A1087" t="str">
            <v>전       력</v>
          </cell>
          <cell r="D1087">
            <v>306</v>
          </cell>
          <cell r="E1087" t="str">
            <v>KWH</v>
          </cell>
          <cell r="K1087">
            <v>61.6</v>
          </cell>
          <cell r="L1087">
            <v>18849</v>
          </cell>
        </row>
        <row r="1089">
          <cell r="A1089"/>
        </row>
        <row r="1091">
          <cell r="B1091" t="str">
            <v>계</v>
          </cell>
          <cell r="F1091">
            <v>175703</v>
          </cell>
          <cell r="J1091">
            <v>156854</v>
          </cell>
          <cell r="L1091">
            <v>18849</v>
          </cell>
        </row>
        <row r="1092">
          <cell r="A1092"/>
        </row>
        <row r="1093">
          <cell r="A1093"/>
        </row>
        <row r="1094">
          <cell r="A1094"/>
        </row>
        <row r="1095">
          <cell r="A1095"/>
        </row>
        <row r="1096">
          <cell r="A1096"/>
        </row>
        <row r="1097">
          <cell r="A1097"/>
        </row>
        <row r="1098">
          <cell r="A1098"/>
        </row>
        <row r="1099">
          <cell r="A1099"/>
        </row>
        <row r="1100">
          <cell r="A1100"/>
        </row>
        <row r="1101">
          <cell r="A1101"/>
        </row>
        <row r="1102">
          <cell r="A1102"/>
        </row>
        <row r="1103">
          <cell r="A1103"/>
        </row>
        <row r="1105">
          <cell r="A1105"/>
        </row>
        <row r="1106">
          <cell r="A1106"/>
        </row>
        <row r="1107">
          <cell r="A1107"/>
        </row>
        <row r="1108">
          <cell r="E1108"/>
          <cell r="F1108" t="str">
            <v>RADIAL GATE LEAF 제작 인건비</v>
          </cell>
        </row>
        <row r="1109">
          <cell r="E1109"/>
        </row>
        <row r="1110">
          <cell r="A1110" t="str">
            <v>종       별</v>
          </cell>
          <cell r="C1110" t="str">
            <v>재 료 또 는</v>
          </cell>
          <cell r="F1110" t="str">
            <v>총   액</v>
          </cell>
          <cell r="G1110" t="str">
            <v xml:space="preserve">    노   무   비</v>
          </cell>
          <cell r="I1110" t="str">
            <v xml:space="preserve">    재   료   비</v>
          </cell>
          <cell r="K1110" t="str">
            <v xml:space="preserve">    경      비</v>
          </cell>
        </row>
        <row r="1111">
          <cell r="C1111" t="str">
            <v xml:space="preserve">규       격 </v>
          </cell>
          <cell r="E1111"/>
          <cell r="F1111" t="str">
            <v>금   액</v>
          </cell>
          <cell r="G1111" t="str">
            <v>단  가</v>
          </cell>
          <cell r="H1111" t="str">
            <v>금   액</v>
          </cell>
          <cell r="I1111" t="str">
            <v>단  가</v>
          </cell>
          <cell r="J1111" t="str">
            <v>금   액</v>
          </cell>
          <cell r="K1111" t="str">
            <v>단  가</v>
          </cell>
          <cell r="L1111" t="str">
            <v>금   액</v>
          </cell>
        </row>
        <row r="1112">
          <cell r="A1112" t="str">
            <v>기술관리</v>
          </cell>
          <cell r="C1112" t="str">
            <v>기계기사1급</v>
          </cell>
          <cell r="D1112">
            <v>0.5</v>
          </cell>
          <cell r="E1112" t="str">
            <v>인</v>
          </cell>
          <cell r="G1112">
            <v>97488</v>
          </cell>
          <cell r="H1112">
            <v>48744</v>
          </cell>
        </row>
        <row r="1113">
          <cell r="A1113" t="str">
            <v>본  뜨  기</v>
          </cell>
          <cell r="C1113" t="str">
            <v>프랜트 제관공</v>
          </cell>
          <cell r="D1113">
            <v>0.52300000000000002</v>
          </cell>
          <cell r="E1113" t="str">
            <v>인</v>
          </cell>
          <cell r="G1113">
            <v>81966</v>
          </cell>
          <cell r="H1113">
            <v>42868</v>
          </cell>
        </row>
        <row r="1114">
          <cell r="A1114" t="str">
            <v>금  긋  기</v>
          </cell>
          <cell r="C1114" t="str">
            <v>프랜트 제관공</v>
          </cell>
          <cell r="D1114">
            <v>1.39</v>
          </cell>
          <cell r="E1114" t="str">
            <v>인</v>
          </cell>
          <cell r="G1114">
            <v>81966</v>
          </cell>
          <cell r="H1114">
            <v>113932</v>
          </cell>
        </row>
        <row r="1115">
          <cell r="A1115" t="str">
            <v>절      단</v>
          </cell>
          <cell r="C1115" t="str">
            <v>프랜트 제관공</v>
          </cell>
          <cell r="D1115">
            <v>0.38</v>
          </cell>
          <cell r="E1115" t="str">
            <v>인</v>
          </cell>
          <cell r="G1115">
            <v>81966</v>
          </cell>
          <cell r="H1115">
            <v>31147</v>
          </cell>
        </row>
        <row r="1116">
          <cell r="A1116" t="str">
            <v>가      공</v>
          </cell>
          <cell r="C1116" t="str">
            <v>프랜트 제관공</v>
          </cell>
          <cell r="D1116">
            <v>1.59</v>
          </cell>
          <cell r="E1116" t="str">
            <v>인</v>
          </cell>
          <cell r="G1116">
            <v>81966</v>
          </cell>
          <cell r="H1116">
            <v>130325</v>
          </cell>
        </row>
        <row r="1118">
          <cell r="A1118" t="str">
            <v>구 멍 뚫 기</v>
          </cell>
          <cell r="C1118" t="str">
            <v>프랜트 제관공</v>
          </cell>
          <cell r="D1118">
            <v>0.47499999999999998</v>
          </cell>
          <cell r="E1118" t="str">
            <v>인</v>
          </cell>
          <cell r="G1118">
            <v>81966</v>
          </cell>
          <cell r="H1118">
            <v>38933</v>
          </cell>
        </row>
        <row r="1119">
          <cell r="A1119" t="str">
            <v>용      접</v>
          </cell>
          <cell r="C1119" t="str">
            <v>프랜트 용접공</v>
          </cell>
          <cell r="D1119">
            <v>2.5499999999999998</v>
          </cell>
          <cell r="E1119" t="str">
            <v>인</v>
          </cell>
          <cell r="G1119">
            <v>95379</v>
          </cell>
          <cell r="H1119">
            <v>243216</v>
          </cell>
        </row>
        <row r="1120">
          <cell r="A1120" t="str">
            <v>부 품 조 립</v>
          </cell>
          <cell r="C1120" t="str">
            <v>비   계   공</v>
          </cell>
          <cell r="D1120">
            <v>1.3049999999999999</v>
          </cell>
          <cell r="E1120" t="str">
            <v>인</v>
          </cell>
          <cell r="G1120">
            <v>79467</v>
          </cell>
          <cell r="H1120">
            <v>103704</v>
          </cell>
        </row>
        <row r="1121">
          <cell r="C1121" t="str">
            <v>프랜트기계설치공</v>
          </cell>
          <cell r="D1121">
            <v>1.3049999999999999</v>
          </cell>
          <cell r="E1121" t="str">
            <v>인</v>
          </cell>
          <cell r="G1121">
            <v>80805</v>
          </cell>
          <cell r="H1121">
            <v>105450</v>
          </cell>
        </row>
        <row r="1122">
          <cell r="A1122" t="str">
            <v>소운반 조작</v>
          </cell>
          <cell r="C1122" t="str">
            <v>비   계   공</v>
          </cell>
          <cell r="D1122">
            <v>0.98</v>
          </cell>
          <cell r="E1122" t="str">
            <v>인</v>
          </cell>
          <cell r="G1122">
            <v>79467</v>
          </cell>
          <cell r="H1122">
            <v>77877</v>
          </cell>
        </row>
        <row r="1124">
          <cell r="A1124" t="str">
            <v>가   조   립</v>
          </cell>
          <cell r="C1124" t="str">
            <v>비   계   공</v>
          </cell>
          <cell r="D1124">
            <v>1.0329999999999999</v>
          </cell>
          <cell r="E1124" t="str">
            <v>인</v>
          </cell>
          <cell r="G1124">
            <v>79467</v>
          </cell>
          <cell r="H1124">
            <v>82089</v>
          </cell>
        </row>
        <row r="1125">
          <cell r="C1125" t="str">
            <v>프랜트 제관공</v>
          </cell>
          <cell r="D1125">
            <v>2.1160000000000001</v>
          </cell>
          <cell r="E1125" t="str">
            <v>인</v>
          </cell>
          <cell r="G1125">
            <v>81966</v>
          </cell>
          <cell r="H1125">
            <v>173440</v>
          </cell>
        </row>
        <row r="1126">
          <cell r="C1126" t="str">
            <v>프랜트 용접공</v>
          </cell>
          <cell r="D1126">
            <v>1.02</v>
          </cell>
          <cell r="E1126" t="str">
            <v>인</v>
          </cell>
          <cell r="G1126">
            <v>95379</v>
          </cell>
          <cell r="H1126">
            <v>97286</v>
          </cell>
        </row>
        <row r="1127">
          <cell r="C1127" t="str">
            <v>측   량   사</v>
          </cell>
          <cell r="D1127">
            <v>0.17199999999999999</v>
          </cell>
          <cell r="E1127" t="str">
            <v>인</v>
          </cell>
          <cell r="G1127">
            <v>58506</v>
          </cell>
          <cell r="H1127">
            <v>10063</v>
          </cell>
        </row>
        <row r="1128">
          <cell r="C1128" t="str">
            <v>프랜트기계설치공</v>
          </cell>
          <cell r="D1128">
            <v>0.62</v>
          </cell>
          <cell r="E1128" t="str">
            <v>인</v>
          </cell>
          <cell r="G1128">
            <v>80805</v>
          </cell>
          <cell r="H1128">
            <v>50099</v>
          </cell>
        </row>
        <row r="1129">
          <cell r="E1129"/>
        </row>
        <row r="1130">
          <cell r="C1130" t="str">
            <v>특 별 인 부</v>
          </cell>
          <cell r="D1130">
            <v>0.372</v>
          </cell>
          <cell r="E1130" t="str">
            <v>인</v>
          </cell>
          <cell r="G1130">
            <v>57379</v>
          </cell>
          <cell r="H1130">
            <v>21344</v>
          </cell>
        </row>
        <row r="1131">
          <cell r="A1131" t="str">
            <v>검사 및 교정</v>
          </cell>
          <cell r="C1131" t="str">
            <v>기술관리 제외한</v>
          </cell>
          <cell r="D1131" t="str">
            <v>1</v>
          </cell>
          <cell r="E1131" t="str">
            <v>식</v>
          </cell>
          <cell r="H1131">
            <v>132177</v>
          </cell>
        </row>
        <row r="1132">
          <cell r="C1132" t="str">
            <v>10%</v>
          </cell>
        </row>
        <row r="1134">
          <cell r="B1134" t="str">
            <v>계</v>
          </cell>
          <cell r="F1134">
            <v>1502694</v>
          </cell>
          <cell r="H1134">
            <v>1502694</v>
          </cell>
        </row>
        <row r="1137">
          <cell r="E1137"/>
          <cell r="F1137" t="str">
            <v>RADIAL GATE LEAF 제작 사용장비 경비</v>
          </cell>
        </row>
        <row r="1138">
          <cell r="E1138"/>
        </row>
        <row r="1139">
          <cell r="A1139" t="str">
            <v>종       별</v>
          </cell>
          <cell r="C1139" t="str">
            <v>재 료 또 는</v>
          </cell>
          <cell r="D1139" t="str">
            <v xml:space="preserve">원 수 </v>
          </cell>
          <cell r="E1139" t="str">
            <v>단 위</v>
          </cell>
          <cell r="F1139" t="str">
            <v>총   액</v>
          </cell>
          <cell r="G1139" t="str">
            <v>노   무   비</v>
          </cell>
          <cell r="I1139" t="str">
            <v>재   료   비</v>
          </cell>
          <cell r="K1139" t="str">
            <v>경      비</v>
          </cell>
          <cell r="M1139" t="str">
            <v>비   고</v>
          </cell>
        </row>
        <row r="1140">
          <cell r="C1140" t="str">
            <v xml:space="preserve">규       격 </v>
          </cell>
          <cell r="F1140" t="str">
            <v>금   액</v>
          </cell>
          <cell r="G1140" t="str">
            <v>단  가</v>
          </cell>
          <cell r="H1140" t="str">
            <v>금   액</v>
          </cell>
          <cell r="I1140" t="str">
            <v>단  가</v>
          </cell>
          <cell r="J1140" t="str">
            <v>금   액</v>
          </cell>
          <cell r="K1140" t="str">
            <v>단  가</v>
          </cell>
          <cell r="L1140" t="str">
            <v>금   액</v>
          </cell>
        </row>
        <row r="1141">
          <cell r="A1141" t="str">
            <v>LATHE</v>
          </cell>
          <cell r="C1141" t="str">
            <v>12FT x 7.5HP</v>
          </cell>
          <cell r="D1141">
            <v>0.64</v>
          </cell>
          <cell r="E1141" t="str">
            <v>Hr</v>
          </cell>
          <cell r="G1141">
            <v>3418</v>
          </cell>
          <cell r="H1141">
            <v>2187</v>
          </cell>
          <cell r="K1141">
            <v>3775</v>
          </cell>
          <cell r="L1141">
            <v>2416</v>
          </cell>
        </row>
        <row r="1142">
          <cell r="A1142" t="str">
            <v>PLANER</v>
          </cell>
          <cell r="C1142" t="str">
            <v>4FT x 8FT</v>
          </cell>
          <cell r="D1142">
            <v>0.72</v>
          </cell>
          <cell r="E1142" t="str">
            <v>Hr</v>
          </cell>
          <cell r="G1142">
            <v>3129</v>
          </cell>
          <cell r="H1142">
            <v>2252</v>
          </cell>
          <cell r="K1142">
            <v>2743</v>
          </cell>
          <cell r="L1142">
            <v>1974</v>
          </cell>
        </row>
        <row r="1143">
          <cell r="A1143" t="str">
            <v>BORING M/C</v>
          </cell>
          <cell r="C1143" t="str">
            <v>Hori.type,3HP</v>
          </cell>
          <cell r="D1143">
            <v>1.72</v>
          </cell>
          <cell r="E1143" t="str">
            <v>Hr</v>
          </cell>
          <cell r="G1143">
            <v>3547</v>
          </cell>
          <cell r="H1143">
            <v>6100</v>
          </cell>
          <cell r="K1143">
            <v>8928</v>
          </cell>
          <cell r="L1143">
            <v>15356</v>
          </cell>
        </row>
        <row r="1144">
          <cell r="A1144" t="str">
            <v>UNION MELT WELDER</v>
          </cell>
          <cell r="C1144" t="str">
            <v>5.5 KVA</v>
          </cell>
          <cell r="D1144">
            <v>2.8559999999999999</v>
          </cell>
          <cell r="E1144" t="str">
            <v>Hr</v>
          </cell>
          <cell r="G1144">
            <v>3488</v>
          </cell>
          <cell r="H1144">
            <v>9961</v>
          </cell>
          <cell r="K1144">
            <v>1797</v>
          </cell>
          <cell r="L1144">
            <v>5132</v>
          </cell>
        </row>
        <row r="1145">
          <cell r="A1145" t="str">
            <v>A.C WELDER</v>
          </cell>
          <cell r="C1145" t="str">
            <v>10KVA</v>
          </cell>
          <cell r="D1145">
            <v>8.5679999999999996</v>
          </cell>
          <cell r="E1145" t="str">
            <v>Hr</v>
          </cell>
          <cell r="K1145">
            <v>107</v>
          </cell>
          <cell r="L1145">
            <v>916</v>
          </cell>
        </row>
        <row r="1146">
          <cell r="E1146"/>
        </row>
        <row r="1147">
          <cell r="A1147" t="str">
            <v>GOUGING M/C</v>
          </cell>
          <cell r="C1147" t="str">
            <v>중 형</v>
          </cell>
          <cell r="D1147">
            <v>3.06</v>
          </cell>
          <cell r="E1147" t="str">
            <v>Hr</v>
          </cell>
          <cell r="G1147">
            <v>3380</v>
          </cell>
          <cell r="H1147">
            <v>10342</v>
          </cell>
          <cell r="K1147">
            <v>670</v>
          </cell>
          <cell r="L1147">
            <v>2050</v>
          </cell>
        </row>
        <row r="1148">
          <cell r="A1148" t="str">
            <v>GAS CUTTING M/C</v>
          </cell>
          <cell r="C1148" t="str">
            <v>Auto형</v>
          </cell>
          <cell r="D1148">
            <v>1.24</v>
          </cell>
          <cell r="E1148" t="str">
            <v>Hr</v>
          </cell>
          <cell r="G1148">
            <v>11922</v>
          </cell>
          <cell r="H1148">
            <v>14783</v>
          </cell>
          <cell r="K1148">
            <v>119</v>
          </cell>
          <cell r="L1148">
            <v>147</v>
          </cell>
        </row>
        <row r="1149">
          <cell r="A1149" t="str">
            <v>GAS CUTTING M/C</v>
          </cell>
          <cell r="C1149" t="str">
            <v>수 동</v>
          </cell>
          <cell r="D1149">
            <v>1.8</v>
          </cell>
          <cell r="E1149" t="str">
            <v>Hr</v>
          </cell>
          <cell r="G1149">
            <v>3974</v>
          </cell>
          <cell r="H1149">
            <v>7153</v>
          </cell>
          <cell r="K1149">
            <v>115</v>
          </cell>
          <cell r="L1149">
            <v>207</v>
          </cell>
        </row>
        <row r="1150">
          <cell r="A1150" t="str">
            <v>GAS HEATING TOUCH</v>
          </cell>
          <cell r="C1150" t="str">
            <v>중 형</v>
          </cell>
          <cell r="D1150">
            <v>3.984</v>
          </cell>
          <cell r="E1150" t="str">
            <v>Hr</v>
          </cell>
          <cell r="G1150">
            <v>3174</v>
          </cell>
          <cell r="H1150">
            <v>12645</v>
          </cell>
          <cell r="K1150">
            <v>115</v>
          </cell>
          <cell r="L1150">
            <v>458</v>
          </cell>
        </row>
        <row r="1152">
          <cell r="A1152" t="str">
            <v>OVER HEAD CRANE</v>
          </cell>
          <cell r="C1152" t="str">
            <v>30 TON</v>
          </cell>
          <cell r="D1152">
            <v>0.75900000000000001</v>
          </cell>
          <cell r="E1152" t="str">
            <v>Hr</v>
          </cell>
          <cell r="G1152">
            <v>9681</v>
          </cell>
          <cell r="H1152">
            <v>7347</v>
          </cell>
          <cell r="K1152">
            <v>3338</v>
          </cell>
          <cell r="L1152">
            <v>2533</v>
          </cell>
        </row>
        <row r="1153">
          <cell r="A1153" t="str">
            <v>OVER HEAD CRANE</v>
          </cell>
          <cell r="C1153" t="str">
            <v>20 TON</v>
          </cell>
          <cell r="D1153">
            <v>0.75900000000000001</v>
          </cell>
          <cell r="E1153" t="str">
            <v>Hr</v>
          </cell>
          <cell r="G1153">
            <v>9681</v>
          </cell>
          <cell r="H1153">
            <v>7347</v>
          </cell>
          <cell r="K1153">
            <v>3338</v>
          </cell>
          <cell r="L1153">
            <v>2533</v>
          </cell>
        </row>
        <row r="1154">
          <cell r="A1154" t="str">
            <v>HYDRO PRESS</v>
          </cell>
          <cell r="C1154" t="str">
            <v>300 TON</v>
          </cell>
          <cell r="D1154">
            <v>1.7709999999999999</v>
          </cell>
          <cell r="E1154" t="str">
            <v>Hr</v>
          </cell>
          <cell r="G1154">
            <v>3281</v>
          </cell>
          <cell r="H1154">
            <v>5810</v>
          </cell>
          <cell r="K1154">
            <v>8463</v>
          </cell>
          <cell r="L1154">
            <v>14987</v>
          </cell>
        </row>
        <row r="1155">
          <cell r="A1155" t="str">
            <v>BENDING ROLLER</v>
          </cell>
          <cell r="C1155" t="str">
            <v>23 FT</v>
          </cell>
          <cell r="D1155">
            <v>1.48</v>
          </cell>
          <cell r="E1155" t="str">
            <v>Hr</v>
          </cell>
          <cell r="G1155">
            <v>4281</v>
          </cell>
          <cell r="H1155">
            <v>6335</v>
          </cell>
          <cell r="K1155">
            <v>6323</v>
          </cell>
          <cell r="L1155">
            <v>9358</v>
          </cell>
        </row>
        <row r="1156">
          <cell r="A1156" t="str">
            <v>EDGE BENDING ROLLER</v>
          </cell>
          <cell r="C1156" t="str">
            <v>23 FT</v>
          </cell>
          <cell r="D1156">
            <v>1.38</v>
          </cell>
          <cell r="E1156" t="str">
            <v>Hr</v>
          </cell>
          <cell r="G1156">
            <v>4281</v>
          </cell>
          <cell r="H1156">
            <v>5907</v>
          </cell>
          <cell r="K1156">
            <v>9484.5</v>
          </cell>
          <cell r="L1156">
            <v>13088</v>
          </cell>
        </row>
        <row r="1158">
          <cell r="A1158" t="str">
            <v>SHEARING M/C</v>
          </cell>
          <cell r="D1158">
            <v>0.64</v>
          </cell>
          <cell r="E1158" t="str">
            <v>Hr</v>
          </cell>
          <cell r="G1158">
            <v>3688</v>
          </cell>
          <cell r="H1158">
            <v>2360</v>
          </cell>
          <cell r="K1158">
            <v>3209</v>
          </cell>
          <cell r="L1158">
            <v>2053</v>
          </cell>
        </row>
        <row r="1159">
          <cell r="A1159" t="str">
            <v>DRILLING M/C</v>
          </cell>
          <cell r="C1159" t="str">
            <v>3 HP</v>
          </cell>
          <cell r="D1159">
            <v>0.36799999999999999</v>
          </cell>
          <cell r="E1159" t="str">
            <v>Hr</v>
          </cell>
          <cell r="G1159">
            <v>3401</v>
          </cell>
          <cell r="H1159">
            <v>1251</v>
          </cell>
          <cell r="K1159">
            <v>576</v>
          </cell>
          <cell r="L1159">
            <v>211</v>
          </cell>
        </row>
        <row r="1160">
          <cell r="A1160" t="str">
            <v>DRILLING M/C</v>
          </cell>
          <cell r="C1160" t="str">
            <v>Radial,5 HP</v>
          </cell>
          <cell r="D1160">
            <v>0.184</v>
          </cell>
          <cell r="E1160" t="str">
            <v>Hr</v>
          </cell>
          <cell r="G1160">
            <v>3401</v>
          </cell>
          <cell r="H1160">
            <v>625</v>
          </cell>
          <cell r="K1160">
            <v>1720</v>
          </cell>
          <cell r="L1160">
            <v>316</v>
          </cell>
        </row>
        <row r="1161">
          <cell r="A1161" t="str">
            <v>PORTABLE DRILL</v>
          </cell>
          <cell r="C1161" t="str">
            <v>0.5 HP</v>
          </cell>
          <cell r="D1161">
            <v>1.532</v>
          </cell>
          <cell r="E1161" t="str">
            <v>Hr</v>
          </cell>
          <cell r="K1161">
            <v>12</v>
          </cell>
          <cell r="L1161">
            <v>18</v>
          </cell>
        </row>
        <row r="1162">
          <cell r="A1162" t="str">
            <v>TRUCK CRANE</v>
          </cell>
          <cell r="C1162" t="str">
            <v>30 TON</v>
          </cell>
          <cell r="D1162">
            <v>0.50600000000000001</v>
          </cell>
          <cell r="E1162" t="str">
            <v>Hr</v>
          </cell>
          <cell r="G1162">
            <v>18615</v>
          </cell>
          <cell r="H1162">
            <v>9419</v>
          </cell>
          <cell r="I1162">
            <v>7046</v>
          </cell>
          <cell r="J1162">
            <v>3565</v>
          </cell>
          <cell r="K1162">
            <v>44939</v>
          </cell>
          <cell r="L1162">
            <v>22739</v>
          </cell>
        </row>
        <row r="1164">
          <cell r="A1164" t="str">
            <v>리프트 트럭</v>
          </cell>
          <cell r="C1164" t="str">
            <v xml:space="preserve"> 5 TON</v>
          </cell>
          <cell r="D1164">
            <v>0.50600000000000001</v>
          </cell>
          <cell r="E1164" t="str">
            <v>Hr</v>
          </cell>
          <cell r="G1164">
            <v>9681</v>
          </cell>
          <cell r="H1164">
            <v>4898</v>
          </cell>
          <cell r="I1164">
            <v>5116.08</v>
          </cell>
          <cell r="J1164">
            <v>2588</v>
          </cell>
          <cell r="K1164">
            <v>4863</v>
          </cell>
          <cell r="L1164">
            <v>2460</v>
          </cell>
        </row>
        <row r="1165">
          <cell r="A1165" t="str">
            <v>TRAILER</v>
          </cell>
          <cell r="C1165" t="str">
            <v>30 TON</v>
          </cell>
          <cell r="D1165">
            <v>0.50600000000000001</v>
          </cell>
          <cell r="E1165" t="str">
            <v>Hr</v>
          </cell>
          <cell r="G1165">
            <v>8683</v>
          </cell>
          <cell r="H1165">
            <v>4393</v>
          </cell>
          <cell r="I1165">
            <v>15763</v>
          </cell>
          <cell r="J1165">
            <v>7976</v>
          </cell>
          <cell r="K1165">
            <v>27414</v>
          </cell>
          <cell r="L1165">
            <v>13871</v>
          </cell>
        </row>
        <row r="1166">
          <cell r="A1166" t="str">
            <v>종       별</v>
          </cell>
          <cell r="C1166" t="str">
            <v>재 료 또 는</v>
          </cell>
          <cell r="D1166" t="str">
            <v xml:space="preserve">원 수 </v>
          </cell>
          <cell r="E1166" t="str">
            <v>단 위</v>
          </cell>
          <cell r="F1166" t="str">
            <v>총   액</v>
          </cell>
          <cell r="G1166" t="str">
            <v>노   무   비</v>
          </cell>
          <cell r="I1166" t="str">
            <v>재   료   비</v>
          </cell>
          <cell r="K1166" t="str">
            <v>경      비</v>
          </cell>
          <cell r="M1166" t="str">
            <v>비   고</v>
          </cell>
        </row>
        <row r="1167">
          <cell r="C1167" t="str">
            <v xml:space="preserve">규       격 </v>
          </cell>
          <cell r="F1167" t="str">
            <v>금   액</v>
          </cell>
          <cell r="G1167" t="str">
            <v>단  가</v>
          </cell>
          <cell r="H1167" t="str">
            <v>금   액</v>
          </cell>
          <cell r="I1167" t="str">
            <v>단  가</v>
          </cell>
          <cell r="J1167" t="str">
            <v>금   액</v>
          </cell>
          <cell r="K1167" t="str">
            <v>단  가</v>
          </cell>
          <cell r="L1167" t="str">
            <v>금   액</v>
          </cell>
        </row>
        <row r="1168">
          <cell r="A1168" t="str">
            <v>COMPRESSOR</v>
          </cell>
          <cell r="C1168" t="str">
            <v>7.1㎥/min</v>
          </cell>
          <cell r="D1168">
            <v>3.79</v>
          </cell>
          <cell r="E1168" t="str">
            <v>Hr</v>
          </cell>
          <cell r="G1168">
            <v>9681</v>
          </cell>
          <cell r="H1168">
            <v>36690</v>
          </cell>
          <cell r="I1168">
            <v>8779</v>
          </cell>
          <cell r="J1168">
            <v>33272</v>
          </cell>
          <cell r="K1168">
            <v>6250</v>
          </cell>
          <cell r="L1168">
            <v>23687</v>
          </cell>
        </row>
        <row r="1170">
          <cell r="B1170" t="str">
            <v>계</v>
          </cell>
          <cell r="F1170">
            <v>341716</v>
          </cell>
          <cell r="H1170">
            <v>157805</v>
          </cell>
          <cell r="J1170">
            <v>47401</v>
          </cell>
          <cell r="K1170"/>
          <cell r="L1170">
            <v>136510</v>
          </cell>
        </row>
        <row r="1195">
          <cell r="E1195"/>
          <cell r="F1195" t="str">
            <v>RADIAL GATE LEAF 제작 소모 자재비</v>
          </cell>
        </row>
        <row r="1196">
          <cell r="E1196"/>
        </row>
        <row r="1197">
          <cell r="A1197" t="str">
            <v>종       별</v>
          </cell>
          <cell r="C1197" t="str">
            <v>재 료 또 는</v>
          </cell>
          <cell r="D1197" t="str">
            <v xml:space="preserve">원 수 </v>
          </cell>
          <cell r="E1197" t="str">
            <v>단 위</v>
          </cell>
          <cell r="F1197" t="str">
            <v>총   액</v>
          </cell>
          <cell r="G1197" t="str">
            <v>노   무   비</v>
          </cell>
          <cell r="I1197" t="str">
            <v>재   료   비</v>
          </cell>
          <cell r="K1197" t="str">
            <v>경      비</v>
          </cell>
          <cell r="M1197" t="str">
            <v>비   고</v>
          </cell>
        </row>
        <row r="1198">
          <cell r="C1198" t="str">
            <v xml:space="preserve">규       격 </v>
          </cell>
          <cell r="F1198" t="str">
            <v>금   액</v>
          </cell>
          <cell r="G1198" t="str">
            <v>단  가</v>
          </cell>
          <cell r="H1198" t="str">
            <v>금   액</v>
          </cell>
          <cell r="I1198" t="str">
            <v>단  가</v>
          </cell>
          <cell r="J1198" t="str">
            <v>금   액</v>
          </cell>
          <cell r="K1198" t="str">
            <v>단  가</v>
          </cell>
          <cell r="L1198" t="str">
            <v>금   액</v>
          </cell>
        </row>
        <row r="1199">
          <cell r="A1199" t="str">
            <v>산       소</v>
          </cell>
          <cell r="C1199" t="str">
            <v>6,000L용</v>
          </cell>
          <cell r="D1199">
            <v>3.76</v>
          </cell>
          <cell r="E1199" t="str">
            <v>병</v>
          </cell>
          <cell r="G1199"/>
          <cell r="I1199">
            <v>12000</v>
          </cell>
          <cell r="J1199">
            <v>45120</v>
          </cell>
        </row>
        <row r="1200">
          <cell r="A1200" t="str">
            <v>아 세 치 렌</v>
          </cell>
          <cell r="C1200" t="str">
            <v>4,500L용</v>
          </cell>
          <cell r="D1200">
            <v>3.23</v>
          </cell>
          <cell r="E1200" t="str">
            <v>병</v>
          </cell>
          <cell r="I1200">
            <v>55392</v>
          </cell>
          <cell r="J1200">
            <v>178916</v>
          </cell>
        </row>
        <row r="1201">
          <cell r="A1201" t="str">
            <v>함       석</v>
          </cell>
          <cell r="C1201" t="str">
            <v>#31 x 3' x 6'</v>
          </cell>
          <cell r="D1201">
            <v>0.71</v>
          </cell>
          <cell r="E1201" t="str">
            <v>매</v>
          </cell>
          <cell r="I1201">
            <v>2825</v>
          </cell>
          <cell r="J1201">
            <v>2005</v>
          </cell>
        </row>
        <row r="1202">
          <cell r="A1202" t="str">
            <v>용   접  봉</v>
          </cell>
          <cell r="C1202" t="str">
            <v>SS400, 4M/Mx350L</v>
          </cell>
          <cell r="D1202">
            <v>24.99</v>
          </cell>
          <cell r="E1202" t="str">
            <v>KG</v>
          </cell>
          <cell r="I1202">
            <v>1260</v>
          </cell>
          <cell r="J1202">
            <v>31487</v>
          </cell>
        </row>
        <row r="1203">
          <cell r="A1203" t="str">
            <v>전       력</v>
          </cell>
          <cell r="D1203">
            <v>370</v>
          </cell>
          <cell r="E1203" t="str">
            <v>KWH</v>
          </cell>
          <cell r="K1203">
            <v>61.6</v>
          </cell>
          <cell r="L1203">
            <v>22792</v>
          </cell>
        </row>
        <row r="1204">
          <cell r="E1204"/>
          <cell r="K1204"/>
        </row>
        <row r="1206">
          <cell r="B1206" t="str">
            <v>계</v>
          </cell>
          <cell r="F1206">
            <v>280320</v>
          </cell>
          <cell r="J1206">
            <v>257528</v>
          </cell>
          <cell r="L1206">
            <v>22792</v>
          </cell>
        </row>
        <row r="1224">
          <cell r="E1224"/>
          <cell r="F1224" t="str">
            <v>RADIAL GATE GUIDE FRAME 제작 인건비</v>
          </cell>
        </row>
        <row r="1225">
          <cell r="E1225"/>
        </row>
        <row r="1226">
          <cell r="A1226" t="str">
            <v>종       별</v>
          </cell>
          <cell r="C1226" t="str">
            <v>재 료 또 는</v>
          </cell>
          <cell r="D1226" t="str">
            <v xml:space="preserve">원 수 </v>
          </cell>
          <cell r="E1226" t="str">
            <v>단 위</v>
          </cell>
          <cell r="F1226" t="str">
            <v>총   액</v>
          </cell>
          <cell r="G1226" t="str">
            <v>노   무   비</v>
          </cell>
          <cell r="I1226" t="str">
            <v>재   료   비</v>
          </cell>
          <cell r="K1226" t="str">
            <v>경      비</v>
          </cell>
          <cell r="M1226" t="str">
            <v>비   고</v>
          </cell>
        </row>
        <row r="1227">
          <cell r="C1227" t="str">
            <v xml:space="preserve">규       격 </v>
          </cell>
          <cell r="F1227" t="str">
            <v>금   액</v>
          </cell>
          <cell r="G1227" t="str">
            <v>단  가</v>
          </cell>
          <cell r="H1227" t="str">
            <v>금   액</v>
          </cell>
          <cell r="I1227" t="str">
            <v>단  가</v>
          </cell>
          <cell r="J1227" t="str">
            <v>금   액</v>
          </cell>
          <cell r="K1227" t="str">
            <v>단  가</v>
          </cell>
          <cell r="L1227" t="str">
            <v>금   액</v>
          </cell>
        </row>
        <row r="1228">
          <cell r="A1228" t="str">
            <v>기 술 관 리</v>
          </cell>
          <cell r="C1228" t="str">
            <v>기계기사1급</v>
          </cell>
          <cell r="D1228">
            <v>8</v>
          </cell>
          <cell r="E1228" t="str">
            <v>인</v>
          </cell>
          <cell r="G1228">
            <v>97488</v>
          </cell>
          <cell r="H1228">
            <v>779904</v>
          </cell>
        </row>
        <row r="1229">
          <cell r="A1229" t="str">
            <v>재료 절단 사도</v>
          </cell>
          <cell r="C1229" t="str">
            <v>제   도   공</v>
          </cell>
          <cell r="D1229">
            <v>2</v>
          </cell>
          <cell r="E1229" t="str">
            <v>인</v>
          </cell>
          <cell r="G1229">
            <v>32747</v>
          </cell>
          <cell r="H1229">
            <v>65494</v>
          </cell>
        </row>
        <row r="1230">
          <cell r="A1230"/>
          <cell r="B1230" t="str">
            <v>현    도</v>
          </cell>
          <cell r="C1230" t="str">
            <v>현   도   공</v>
          </cell>
          <cell r="D1230">
            <v>1.4</v>
          </cell>
          <cell r="E1230" t="str">
            <v>인</v>
          </cell>
          <cell r="G1230">
            <v>28487</v>
          </cell>
          <cell r="H1230">
            <v>39881</v>
          </cell>
        </row>
        <row r="1231">
          <cell r="A1231"/>
          <cell r="B1231" t="str">
            <v>괘    서</v>
          </cell>
          <cell r="C1231" t="str">
            <v>마   킹   공</v>
          </cell>
          <cell r="D1231">
            <v>2.8</v>
          </cell>
          <cell r="E1231" t="str">
            <v>인</v>
          </cell>
          <cell r="G1231">
            <v>26924</v>
          </cell>
          <cell r="H1231">
            <v>75387</v>
          </cell>
        </row>
        <row r="1232">
          <cell r="A1232"/>
          <cell r="B1232" t="str">
            <v>절    단</v>
          </cell>
          <cell r="C1232" t="str">
            <v>절   단   공</v>
          </cell>
          <cell r="D1232">
            <v>0.52</v>
          </cell>
          <cell r="E1232" t="str">
            <v>인</v>
          </cell>
          <cell r="G1232">
            <v>65881</v>
          </cell>
          <cell r="H1232">
            <v>34258</v>
          </cell>
        </row>
        <row r="1234">
          <cell r="A1234" t="str">
            <v>단재가공 괘서</v>
          </cell>
          <cell r="C1234" t="str">
            <v>마   킹   공</v>
          </cell>
          <cell r="D1234">
            <v>2.8</v>
          </cell>
          <cell r="E1234" t="str">
            <v>인</v>
          </cell>
          <cell r="G1234">
            <v>26250</v>
          </cell>
          <cell r="H1234">
            <v>73500</v>
          </cell>
        </row>
        <row r="1235">
          <cell r="A1235"/>
          <cell r="B1235" t="str">
            <v>절    단</v>
          </cell>
          <cell r="C1235" t="str">
            <v>산소 절단공</v>
          </cell>
          <cell r="D1235">
            <v>0.26</v>
          </cell>
          <cell r="E1235" t="str">
            <v>인</v>
          </cell>
          <cell r="G1235">
            <v>31794</v>
          </cell>
          <cell r="H1235">
            <v>8266</v>
          </cell>
        </row>
        <row r="1236">
          <cell r="C1236" t="str">
            <v>프랜트기계설치공</v>
          </cell>
          <cell r="D1236">
            <v>2.2999999999999998</v>
          </cell>
          <cell r="E1236" t="str">
            <v>인</v>
          </cell>
          <cell r="G1236">
            <v>80805</v>
          </cell>
          <cell r="H1236">
            <v>185851</v>
          </cell>
        </row>
        <row r="1237">
          <cell r="B1237" t="str">
            <v>EDGE가공</v>
          </cell>
          <cell r="C1237" t="str">
            <v>산소 절단공</v>
          </cell>
          <cell r="D1237">
            <v>1.1000000000000001</v>
          </cell>
          <cell r="E1237" t="str">
            <v>인</v>
          </cell>
          <cell r="G1237">
            <v>31794</v>
          </cell>
          <cell r="H1237">
            <v>34973</v>
          </cell>
        </row>
        <row r="1238">
          <cell r="A1238"/>
          <cell r="B1238" t="str">
            <v>용    접</v>
          </cell>
          <cell r="C1238" t="str">
            <v>프랜트 용접공</v>
          </cell>
          <cell r="D1238">
            <v>0.78</v>
          </cell>
          <cell r="E1238" t="str">
            <v>인</v>
          </cell>
          <cell r="G1238">
            <v>95379</v>
          </cell>
          <cell r="H1238">
            <v>74395</v>
          </cell>
        </row>
        <row r="1240">
          <cell r="A1240"/>
          <cell r="B1240" t="str">
            <v>교    정</v>
          </cell>
          <cell r="C1240" t="str">
            <v>프랜트 제관공</v>
          </cell>
          <cell r="D1240">
            <v>0.75</v>
          </cell>
          <cell r="E1240" t="str">
            <v>인</v>
          </cell>
          <cell r="G1240">
            <v>81966</v>
          </cell>
          <cell r="H1240">
            <v>61474</v>
          </cell>
        </row>
        <row r="1241">
          <cell r="B1241" t="str">
            <v>HOLING</v>
          </cell>
          <cell r="C1241" t="str">
            <v>프랜트 제관공</v>
          </cell>
          <cell r="D1241">
            <v>0.62</v>
          </cell>
          <cell r="E1241" t="str">
            <v>인</v>
          </cell>
          <cell r="G1241">
            <v>81966</v>
          </cell>
          <cell r="H1241">
            <v>50818</v>
          </cell>
        </row>
        <row r="1242">
          <cell r="A1242" t="str">
            <v>부분조립,취부조정</v>
          </cell>
          <cell r="C1242" t="str">
            <v>프랜트기계설치공</v>
          </cell>
          <cell r="D1242">
            <v>6.2</v>
          </cell>
          <cell r="E1242" t="str">
            <v>인</v>
          </cell>
          <cell r="G1242">
            <v>80805</v>
          </cell>
          <cell r="H1242">
            <v>500991</v>
          </cell>
        </row>
        <row r="1243">
          <cell r="A1243"/>
          <cell r="B1243" t="str">
            <v>용    접</v>
          </cell>
          <cell r="C1243" t="str">
            <v>프랜트 용접공</v>
          </cell>
          <cell r="D1243">
            <v>3.9</v>
          </cell>
          <cell r="E1243" t="str">
            <v>인</v>
          </cell>
          <cell r="G1243">
            <v>95379</v>
          </cell>
          <cell r="H1243">
            <v>371978</v>
          </cell>
        </row>
        <row r="1244">
          <cell r="A1244"/>
          <cell r="B1244" t="str">
            <v>교    정</v>
          </cell>
          <cell r="C1244" t="str">
            <v>프랜트 제관공</v>
          </cell>
          <cell r="D1244">
            <v>1.75</v>
          </cell>
          <cell r="E1244" t="str">
            <v>인</v>
          </cell>
          <cell r="G1244">
            <v>81966</v>
          </cell>
          <cell r="H1244">
            <v>143440</v>
          </cell>
        </row>
        <row r="1246">
          <cell r="A1246" t="str">
            <v>기 계 가 공</v>
          </cell>
          <cell r="C1246" t="str">
            <v>기   계   공</v>
          </cell>
          <cell r="D1246">
            <v>10</v>
          </cell>
          <cell r="E1246" t="str">
            <v>인</v>
          </cell>
          <cell r="G1246">
            <v>58906</v>
          </cell>
          <cell r="H1246">
            <v>589060</v>
          </cell>
        </row>
        <row r="1247">
          <cell r="A1247" t="str">
            <v>가 조 립,조 립</v>
          </cell>
          <cell r="C1247" t="str">
            <v>프랜트기계설치공</v>
          </cell>
          <cell r="D1247">
            <v>2</v>
          </cell>
          <cell r="E1247" t="str">
            <v>인</v>
          </cell>
          <cell r="G1247">
            <v>80805</v>
          </cell>
          <cell r="H1247">
            <v>161610</v>
          </cell>
        </row>
        <row r="1248">
          <cell r="A1248"/>
          <cell r="B1248" t="str">
            <v>해    체</v>
          </cell>
          <cell r="C1248" t="str">
            <v>프랜트기계설치공</v>
          </cell>
          <cell r="D1248">
            <v>1</v>
          </cell>
          <cell r="E1248" t="str">
            <v>인</v>
          </cell>
          <cell r="G1248">
            <v>80805</v>
          </cell>
          <cell r="H1248">
            <v>80805</v>
          </cell>
        </row>
        <row r="1249">
          <cell r="A1249" t="str">
            <v>운 반 조 작</v>
          </cell>
          <cell r="C1249" t="str">
            <v>특수 비계공</v>
          </cell>
          <cell r="D1249">
            <v>5</v>
          </cell>
          <cell r="E1249" t="str">
            <v>인</v>
          </cell>
          <cell r="G1249">
            <v>85884</v>
          </cell>
          <cell r="H1249">
            <v>429420</v>
          </cell>
        </row>
        <row r="1250">
          <cell r="A1250" t="str">
            <v>동 력 조 작</v>
          </cell>
          <cell r="C1250" t="str">
            <v>프랜트 전공</v>
          </cell>
          <cell r="D1250">
            <v>2</v>
          </cell>
          <cell r="E1250" t="str">
            <v>인</v>
          </cell>
          <cell r="G1250">
            <v>64285</v>
          </cell>
          <cell r="H1250">
            <v>128570</v>
          </cell>
        </row>
        <row r="1252">
          <cell r="A1252" t="str">
            <v xml:space="preserve">      보 조</v>
          </cell>
          <cell r="C1252" t="str">
            <v>특 별 인 부</v>
          </cell>
          <cell r="D1252">
            <v>2.5</v>
          </cell>
          <cell r="E1252" t="str">
            <v>인</v>
          </cell>
          <cell r="G1252">
            <v>57379</v>
          </cell>
          <cell r="H1252">
            <v>143447</v>
          </cell>
        </row>
        <row r="1253">
          <cell r="A1253" t="str">
            <v>종       별</v>
          </cell>
          <cell r="C1253" t="str">
            <v>재 료 또 는</v>
          </cell>
          <cell r="D1253" t="str">
            <v xml:space="preserve">원 수 </v>
          </cell>
          <cell r="E1253" t="str">
            <v>단 위</v>
          </cell>
          <cell r="F1253" t="str">
            <v>총   액</v>
          </cell>
          <cell r="G1253" t="str">
            <v>노   무   비</v>
          </cell>
          <cell r="I1253" t="str">
            <v>재   료   비</v>
          </cell>
          <cell r="K1253" t="str">
            <v>경      비</v>
          </cell>
          <cell r="M1253" t="str">
            <v>비   고</v>
          </cell>
        </row>
        <row r="1254">
          <cell r="C1254" t="str">
            <v xml:space="preserve">규       격 </v>
          </cell>
          <cell r="F1254" t="str">
            <v>금   액</v>
          </cell>
          <cell r="G1254" t="str">
            <v>단  가</v>
          </cell>
          <cell r="H1254" t="str">
            <v>금   액</v>
          </cell>
          <cell r="I1254" t="str">
            <v>단  가</v>
          </cell>
          <cell r="J1254" t="str">
            <v>금   액</v>
          </cell>
          <cell r="K1254" t="str">
            <v>단  가</v>
          </cell>
          <cell r="L1254" t="str">
            <v>금   액</v>
          </cell>
        </row>
        <row r="1255">
          <cell r="A1255" t="str">
            <v>검      사</v>
          </cell>
          <cell r="C1255" t="str">
            <v>노무비의 7%</v>
          </cell>
          <cell r="D1255" t="str">
            <v>1</v>
          </cell>
          <cell r="E1255" t="str">
            <v>식</v>
          </cell>
          <cell r="H1255">
            <v>282346</v>
          </cell>
        </row>
        <row r="1256">
          <cell r="E1256"/>
          <cell r="F1256"/>
          <cell r="H1256"/>
        </row>
        <row r="1257">
          <cell r="A1257" t="str">
            <v xml:space="preserve">       계</v>
          </cell>
          <cell r="F1257">
            <v>4315868</v>
          </cell>
          <cell r="H1257">
            <v>4315868</v>
          </cell>
        </row>
        <row r="1282">
          <cell r="E1282"/>
          <cell r="F1282" t="str">
            <v>RADIAL GATE GUIDE FRAME 제작 소모 자재비</v>
          </cell>
        </row>
        <row r="1283">
          <cell r="E1283"/>
        </row>
        <row r="1284">
          <cell r="A1284" t="str">
            <v>종       별</v>
          </cell>
          <cell r="C1284" t="str">
            <v>재 료 또 는</v>
          </cell>
          <cell r="D1284" t="str">
            <v xml:space="preserve">원 수 </v>
          </cell>
          <cell r="E1284" t="str">
            <v>단 위</v>
          </cell>
          <cell r="F1284" t="str">
            <v>총   액</v>
          </cell>
          <cell r="G1284" t="str">
            <v>노   무   비</v>
          </cell>
          <cell r="I1284" t="str">
            <v>재   료   비</v>
          </cell>
          <cell r="K1284" t="str">
            <v>경      비</v>
          </cell>
          <cell r="M1284" t="str">
            <v>비   고</v>
          </cell>
        </row>
        <row r="1285">
          <cell r="C1285" t="str">
            <v xml:space="preserve">규       격 </v>
          </cell>
          <cell r="F1285" t="str">
            <v>금   액</v>
          </cell>
          <cell r="G1285" t="str">
            <v>단  가</v>
          </cell>
          <cell r="H1285" t="str">
            <v>금   액</v>
          </cell>
          <cell r="I1285" t="str">
            <v>단  가</v>
          </cell>
          <cell r="J1285" t="str">
            <v>금   액</v>
          </cell>
          <cell r="K1285" t="str">
            <v>단  가</v>
          </cell>
          <cell r="L1285" t="str">
            <v>금   액</v>
          </cell>
        </row>
        <row r="1286">
          <cell r="A1286" t="str">
            <v>산       소</v>
          </cell>
          <cell r="C1286" t="str">
            <v>6,000L용</v>
          </cell>
          <cell r="D1286">
            <v>2.2000000000000002</v>
          </cell>
          <cell r="E1286" t="str">
            <v>병</v>
          </cell>
          <cell r="G1286"/>
          <cell r="I1286">
            <v>12000</v>
          </cell>
          <cell r="J1286">
            <v>26400</v>
          </cell>
        </row>
        <row r="1287">
          <cell r="A1287" t="str">
            <v>아 세 치 렌</v>
          </cell>
          <cell r="C1287" t="str">
            <v>2,100L용</v>
          </cell>
          <cell r="D1287">
            <v>1.6</v>
          </cell>
          <cell r="E1287" t="str">
            <v>병</v>
          </cell>
          <cell r="I1287">
            <v>25849</v>
          </cell>
          <cell r="J1287">
            <v>41358</v>
          </cell>
        </row>
        <row r="1288">
          <cell r="A1288" t="str">
            <v>함       석</v>
          </cell>
          <cell r="C1288" t="str">
            <v>#32 x 3' x 6'</v>
          </cell>
          <cell r="D1288">
            <v>1.7</v>
          </cell>
          <cell r="E1288" t="str">
            <v>매</v>
          </cell>
          <cell r="I1288">
            <v>2597</v>
          </cell>
          <cell r="J1288">
            <v>4414</v>
          </cell>
        </row>
        <row r="1289">
          <cell r="A1289" t="str">
            <v>용   접  봉</v>
          </cell>
          <cell r="C1289" t="str">
            <v>SS41+STS304,4M/M</v>
          </cell>
          <cell r="D1289">
            <v>22.5</v>
          </cell>
          <cell r="E1289" t="str">
            <v>KG</v>
          </cell>
          <cell r="I1289">
            <v>3360</v>
          </cell>
          <cell r="J1289">
            <v>75600</v>
          </cell>
        </row>
        <row r="1290">
          <cell r="A1290" t="str">
            <v>전       력</v>
          </cell>
          <cell r="D1290">
            <v>595</v>
          </cell>
          <cell r="E1290" t="str">
            <v>KWH</v>
          </cell>
          <cell r="I1290"/>
          <cell r="K1290">
            <v>61.6</v>
          </cell>
          <cell r="L1290">
            <v>36652</v>
          </cell>
        </row>
        <row r="1291">
          <cell r="A1291"/>
          <cell r="C1291"/>
          <cell r="D1291"/>
          <cell r="E1291"/>
          <cell r="I1291"/>
          <cell r="K1291"/>
        </row>
        <row r="1293">
          <cell r="L1293"/>
        </row>
        <row r="1294">
          <cell r="B1294" t="str">
            <v>계</v>
          </cell>
          <cell r="F1294">
            <v>184424</v>
          </cell>
          <cell r="J1294">
            <v>147772</v>
          </cell>
          <cell r="L1294">
            <v>36652</v>
          </cell>
        </row>
        <row r="1295">
          <cell r="F1295"/>
          <cell r="J1295"/>
          <cell r="L1295"/>
        </row>
        <row r="1296">
          <cell r="F1296"/>
          <cell r="J1296"/>
          <cell r="L1296"/>
        </row>
        <row r="1297">
          <cell r="F1297"/>
          <cell r="J1297"/>
          <cell r="L1297"/>
        </row>
        <row r="1298">
          <cell r="F1298"/>
          <cell r="J1298"/>
          <cell r="L1298"/>
        </row>
        <row r="1299">
          <cell r="F1299"/>
          <cell r="J1299"/>
          <cell r="L1299"/>
        </row>
        <row r="1300">
          <cell r="F1300"/>
          <cell r="J1300"/>
          <cell r="L1300"/>
        </row>
        <row r="1301">
          <cell r="F1301"/>
          <cell r="J1301"/>
          <cell r="L1301"/>
        </row>
        <row r="1302">
          <cell r="F1302"/>
          <cell r="J1302"/>
          <cell r="L1302"/>
        </row>
        <row r="1303">
          <cell r="F1303"/>
          <cell r="J1303"/>
          <cell r="L1303"/>
        </row>
        <row r="1304">
          <cell r="F1304"/>
          <cell r="J1304"/>
          <cell r="L1304"/>
        </row>
        <row r="1305">
          <cell r="F1305"/>
          <cell r="J1305"/>
          <cell r="L1305"/>
        </row>
        <row r="1306">
          <cell r="F1306"/>
          <cell r="J1306"/>
          <cell r="L1306"/>
        </row>
        <row r="1307">
          <cell r="F1307"/>
          <cell r="J1307"/>
          <cell r="L1307"/>
        </row>
        <row r="1308">
          <cell r="F1308"/>
          <cell r="J1308"/>
          <cell r="L1308"/>
        </row>
        <row r="1309">
          <cell r="F1309"/>
          <cell r="J1309"/>
          <cell r="L1309"/>
        </row>
        <row r="1310">
          <cell r="F1310"/>
          <cell r="J1310"/>
          <cell r="L1310"/>
        </row>
        <row r="1311">
          <cell r="E1311"/>
          <cell r="F1311" t="str">
            <v>RADIAL GATE ANCHORAGE 제작 인건비</v>
          </cell>
        </row>
        <row r="1312">
          <cell r="E1312"/>
        </row>
        <row r="1313">
          <cell r="A1313" t="str">
            <v>종       별</v>
          </cell>
          <cell r="C1313" t="str">
            <v>재 료 또 는</v>
          </cell>
          <cell r="D1313" t="str">
            <v xml:space="preserve">원 수 </v>
          </cell>
          <cell r="E1313" t="str">
            <v>단 위</v>
          </cell>
          <cell r="F1313" t="str">
            <v>총   액</v>
          </cell>
          <cell r="G1313" t="str">
            <v>노   무   비</v>
          </cell>
          <cell r="I1313" t="str">
            <v>재   료   비</v>
          </cell>
          <cell r="K1313" t="str">
            <v>경      비</v>
          </cell>
          <cell r="M1313" t="str">
            <v>비   고</v>
          </cell>
        </row>
        <row r="1314">
          <cell r="C1314" t="str">
            <v xml:space="preserve">규       격 </v>
          </cell>
          <cell r="F1314" t="str">
            <v>금   액</v>
          </cell>
          <cell r="G1314" t="str">
            <v>단  가</v>
          </cell>
          <cell r="H1314" t="str">
            <v>금   액</v>
          </cell>
          <cell r="I1314" t="str">
            <v>단  가</v>
          </cell>
          <cell r="J1314" t="str">
            <v>금   액</v>
          </cell>
          <cell r="K1314" t="str">
            <v>단  가</v>
          </cell>
          <cell r="L1314" t="str">
            <v>금   액</v>
          </cell>
        </row>
        <row r="1315">
          <cell r="A1315" t="str">
            <v>기 술 관 리</v>
          </cell>
          <cell r="C1315" t="str">
            <v>기계기사1급</v>
          </cell>
          <cell r="D1315">
            <v>1.6</v>
          </cell>
          <cell r="E1315" t="str">
            <v>인</v>
          </cell>
          <cell r="G1315">
            <v>97488</v>
          </cell>
          <cell r="H1315">
            <v>155980</v>
          </cell>
        </row>
        <row r="1316">
          <cell r="A1316" t="str">
            <v>재료 절단 사도</v>
          </cell>
          <cell r="C1316" t="str">
            <v>제   도   공</v>
          </cell>
          <cell r="D1316">
            <v>0.5</v>
          </cell>
          <cell r="E1316" t="str">
            <v>인</v>
          </cell>
          <cell r="G1316">
            <v>32747</v>
          </cell>
          <cell r="H1316">
            <v>16373</v>
          </cell>
        </row>
        <row r="1317">
          <cell r="A1317"/>
          <cell r="B1317" t="str">
            <v>현    도</v>
          </cell>
          <cell r="C1317" t="str">
            <v>현   도   공</v>
          </cell>
          <cell r="D1317">
            <v>0.2</v>
          </cell>
          <cell r="E1317" t="str">
            <v>인</v>
          </cell>
          <cell r="G1317">
            <v>28487</v>
          </cell>
          <cell r="H1317">
            <v>5697</v>
          </cell>
        </row>
        <row r="1318">
          <cell r="A1318"/>
          <cell r="B1318" t="str">
            <v>괘    서</v>
          </cell>
          <cell r="C1318" t="str">
            <v>마   킹   공</v>
          </cell>
          <cell r="D1318">
            <v>1.3</v>
          </cell>
          <cell r="E1318" t="str">
            <v>인</v>
          </cell>
          <cell r="G1318">
            <v>26924</v>
          </cell>
          <cell r="H1318">
            <v>35001</v>
          </cell>
        </row>
        <row r="1319">
          <cell r="B1319" t="str">
            <v>절    단</v>
          </cell>
          <cell r="C1319" t="str">
            <v>절   단   공</v>
          </cell>
          <cell r="D1319">
            <v>0.28000000000000003</v>
          </cell>
          <cell r="E1319" t="str">
            <v>인</v>
          </cell>
          <cell r="G1319">
            <v>65881</v>
          </cell>
          <cell r="H1319">
            <v>18446</v>
          </cell>
        </row>
        <row r="1321">
          <cell r="A1321"/>
          <cell r="B1321" t="str">
            <v>교    정</v>
          </cell>
          <cell r="C1321" t="str">
            <v>프랜트 제관공</v>
          </cell>
          <cell r="D1321">
            <v>0.5</v>
          </cell>
          <cell r="E1321" t="str">
            <v>인</v>
          </cell>
          <cell r="G1321">
            <v>81966</v>
          </cell>
          <cell r="H1321">
            <v>40983</v>
          </cell>
        </row>
        <row r="1322">
          <cell r="A1322" t="str">
            <v>단재가공 괘서</v>
          </cell>
          <cell r="C1322" t="str">
            <v>마   킹   공</v>
          </cell>
          <cell r="D1322">
            <v>1.3</v>
          </cell>
          <cell r="E1322" t="str">
            <v>인</v>
          </cell>
          <cell r="G1322">
            <v>26924</v>
          </cell>
          <cell r="H1322">
            <v>35001</v>
          </cell>
        </row>
        <row r="1323">
          <cell r="A1323"/>
          <cell r="B1323" t="str">
            <v>절    단</v>
          </cell>
          <cell r="C1323" t="str">
            <v>절   단   공</v>
          </cell>
          <cell r="D1323">
            <v>0.14000000000000001</v>
          </cell>
          <cell r="E1323" t="str">
            <v>인</v>
          </cell>
          <cell r="G1323">
            <v>65881</v>
          </cell>
          <cell r="H1323">
            <v>9223</v>
          </cell>
        </row>
        <row r="1324">
          <cell r="A1324" t="str">
            <v>EDGE     가공</v>
          </cell>
          <cell r="C1324" t="str">
            <v>산 소 절 단 공</v>
          </cell>
          <cell r="D1324">
            <v>0.14000000000000001</v>
          </cell>
          <cell r="E1324" t="str">
            <v>인</v>
          </cell>
          <cell r="G1324">
            <v>31794</v>
          </cell>
          <cell r="H1324">
            <v>4451</v>
          </cell>
        </row>
        <row r="1325">
          <cell r="A1325"/>
          <cell r="B1325" t="str">
            <v>용    접</v>
          </cell>
          <cell r="C1325" t="str">
            <v>프랜트 용접공</v>
          </cell>
          <cell r="D1325">
            <v>1</v>
          </cell>
          <cell r="E1325" t="str">
            <v>인</v>
          </cell>
          <cell r="G1325">
            <v>95379</v>
          </cell>
          <cell r="H1325">
            <v>95379</v>
          </cell>
        </row>
        <row r="1327">
          <cell r="B1327" t="str">
            <v>교    정</v>
          </cell>
          <cell r="C1327" t="str">
            <v>프랜트 제관공</v>
          </cell>
          <cell r="D1327">
            <v>0.75</v>
          </cell>
          <cell r="E1327" t="str">
            <v>인</v>
          </cell>
          <cell r="G1327">
            <v>81966</v>
          </cell>
          <cell r="H1327">
            <v>61474</v>
          </cell>
          <cell r="M1327"/>
        </row>
        <row r="1328">
          <cell r="A1328" t="str">
            <v>HOLING</v>
          </cell>
          <cell r="C1328" t="str">
            <v>프랜트 제관공</v>
          </cell>
          <cell r="D1328">
            <v>0.37</v>
          </cell>
          <cell r="E1328" t="str">
            <v>인</v>
          </cell>
          <cell r="G1328">
            <v>81966</v>
          </cell>
          <cell r="H1328">
            <v>30327</v>
          </cell>
        </row>
        <row r="1329">
          <cell r="A1329" t="str">
            <v>부분조립취부조정</v>
          </cell>
          <cell r="C1329" t="str">
            <v>프랜트기계설치공</v>
          </cell>
          <cell r="D1329">
            <v>2.5</v>
          </cell>
          <cell r="E1329" t="str">
            <v>인</v>
          </cell>
          <cell r="G1329">
            <v>80805</v>
          </cell>
          <cell r="H1329">
            <v>202012</v>
          </cell>
        </row>
        <row r="1330">
          <cell r="B1330" t="str">
            <v>용    접</v>
          </cell>
          <cell r="C1330" t="str">
            <v>프랜트 용접공</v>
          </cell>
          <cell r="D1330">
            <v>6.8</v>
          </cell>
          <cell r="E1330" t="str">
            <v>인</v>
          </cell>
          <cell r="G1330">
            <v>95379</v>
          </cell>
          <cell r="H1330">
            <v>648577</v>
          </cell>
        </row>
        <row r="1331">
          <cell r="B1331" t="str">
            <v>절    단</v>
          </cell>
          <cell r="C1331" t="str">
            <v>산 소 절 단 공</v>
          </cell>
          <cell r="D1331">
            <v>0.08</v>
          </cell>
          <cell r="E1331" t="str">
            <v>인</v>
          </cell>
          <cell r="G1331">
            <v>31794</v>
          </cell>
          <cell r="H1331">
            <v>2543</v>
          </cell>
        </row>
        <row r="1332">
          <cell r="E1332"/>
        </row>
        <row r="1333">
          <cell r="A1333" t="str">
            <v>부분조립 수정</v>
          </cell>
          <cell r="C1333" t="str">
            <v>프랜트 제관공</v>
          </cell>
          <cell r="D1333">
            <v>1.75</v>
          </cell>
          <cell r="E1333" t="str">
            <v>인</v>
          </cell>
          <cell r="G1333">
            <v>81966</v>
          </cell>
          <cell r="H1333">
            <v>143440</v>
          </cell>
        </row>
        <row r="1334">
          <cell r="A1334" t="str">
            <v>GRINDING</v>
          </cell>
          <cell r="C1334" t="str">
            <v>프랜트 제관공</v>
          </cell>
          <cell r="D1334">
            <v>1.5</v>
          </cell>
          <cell r="E1334" t="str">
            <v>인</v>
          </cell>
          <cell r="G1334">
            <v>81966</v>
          </cell>
          <cell r="H1334">
            <v>122949</v>
          </cell>
        </row>
        <row r="1335">
          <cell r="C1335" t="str">
            <v>연 마 공 (기계)</v>
          </cell>
          <cell r="D1335">
            <v>0.13</v>
          </cell>
          <cell r="E1335" t="str">
            <v>인</v>
          </cell>
          <cell r="G1335">
            <v>26032</v>
          </cell>
          <cell r="H1335">
            <v>3384</v>
          </cell>
        </row>
        <row r="1336">
          <cell r="A1336" t="str">
            <v>가 조 립 조립</v>
          </cell>
          <cell r="C1336" t="str">
            <v>프랜트기계설치공</v>
          </cell>
          <cell r="D1336">
            <v>2</v>
          </cell>
          <cell r="E1336" t="str">
            <v>인</v>
          </cell>
          <cell r="G1336">
            <v>80805</v>
          </cell>
          <cell r="H1336">
            <v>161610</v>
          </cell>
        </row>
        <row r="1337">
          <cell r="B1337" t="str">
            <v>해    체</v>
          </cell>
          <cell r="C1337" t="str">
            <v>프랜트기계설치공</v>
          </cell>
          <cell r="D1337">
            <v>1</v>
          </cell>
          <cell r="E1337" t="str">
            <v>인</v>
          </cell>
          <cell r="G1337">
            <v>80805</v>
          </cell>
          <cell r="H1337">
            <v>80805</v>
          </cell>
        </row>
        <row r="1338">
          <cell r="E1338"/>
        </row>
        <row r="1339">
          <cell r="A1339" t="str">
            <v>운 반 조 작</v>
          </cell>
          <cell r="C1339" t="str">
            <v>특 수 비 계 공</v>
          </cell>
          <cell r="D1339">
            <v>3.3</v>
          </cell>
          <cell r="E1339" t="str">
            <v>인</v>
          </cell>
          <cell r="G1339">
            <v>85884</v>
          </cell>
          <cell r="H1339">
            <v>283417</v>
          </cell>
        </row>
        <row r="1340">
          <cell r="A1340" t="str">
            <v>종       별</v>
          </cell>
          <cell r="C1340" t="str">
            <v>재 료 또 는</v>
          </cell>
          <cell r="D1340" t="str">
            <v xml:space="preserve">원 수 </v>
          </cell>
          <cell r="E1340" t="str">
            <v>단 위</v>
          </cell>
          <cell r="F1340" t="str">
            <v>총   액</v>
          </cell>
          <cell r="G1340" t="str">
            <v>노   무   비</v>
          </cell>
          <cell r="I1340" t="str">
            <v>재   료   비</v>
          </cell>
          <cell r="K1340" t="str">
            <v>경      비</v>
          </cell>
          <cell r="M1340" t="str">
            <v>비   고</v>
          </cell>
        </row>
        <row r="1341">
          <cell r="C1341" t="str">
            <v xml:space="preserve">규       격 </v>
          </cell>
          <cell r="F1341" t="str">
            <v>금   액</v>
          </cell>
          <cell r="G1341" t="str">
            <v>단  가</v>
          </cell>
          <cell r="H1341" t="str">
            <v>금   액</v>
          </cell>
          <cell r="I1341" t="str">
            <v>단  가</v>
          </cell>
          <cell r="J1341" t="str">
            <v>금   액</v>
          </cell>
          <cell r="K1341" t="str">
            <v>단  가</v>
          </cell>
          <cell r="L1341" t="str">
            <v>금   액</v>
          </cell>
        </row>
        <row r="1342">
          <cell r="A1342" t="str">
            <v>동 력 조 작</v>
          </cell>
          <cell r="C1342" t="str">
            <v>프 랜 트 전 공</v>
          </cell>
          <cell r="D1342">
            <v>0.66</v>
          </cell>
          <cell r="E1342" t="str">
            <v>인</v>
          </cell>
          <cell r="G1342">
            <v>64285</v>
          </cell>
          <cell r="H1342">
            <v>42428</v>
          </cell>
        </row>
        <row r="1343">
          <cell r="B1343" t="str">
            <v xml:space="preserve">보    조  </v>
          </cell>
          <cell r="C1343" t="str">
            <v>특 별 인 부</v>
          </cell>
          <cell r="D1343">
            <v>14.3</v>
          </cell>
          <cell r="E1343" t="str">
            <v>인</v>
          </cell>
          <cell r="G1343">
            <v>57379</v>
          </cell>
          <cell r="H1343">
            <v>820519</v>
          </cell>
        </row>
        <row r="1344">
          <cell r="B1344" t="str">
            <v xml:space="preserve">검    사  </v>
          </cell>
          <cell r="C1344" t="str">
            <v>7 %</v>
          </cell>
          <cell r="D1344">
            <v>1</v>
          </cell>
          <cell r="E1344" t="str">
            <v>식</v>
          </cell>
          <cell r="H1344">
            <v>211401</v>
          </cell>
        </row>
        <row r="1346">
          <cell r="B1346" t="str">
            <v>계</v>
          </cell>
          <cell r="F1346">
            <v>3231420</v>
          </cell>
          <cell r="H1346">
            <v>3231420</v>
          </cell>
        </row>
        <row r="1369">
          <cell r="E1369"/>
          <cell r="F1369" t="str">
            <v>RADIAL GATE ANCHORAGE 제작 소모 자재비</v>
          </cell>
        </row>
        <row r="1370">
          <cell r="E1370"/>
        </row>
        <row r="1371">
          <cell r="A1371" t="str">
            <v>종       별</v>
          </cell>
          <cell r="C1371" t="str">
            <v>재 료 또 는</v>
          </cell>
          <cell r="D1371" t="str">
            <v xml:space="preserve">원 수 </v>
          </cell>
          <cell r="E1371" t="str">
            <v>단 위</v>
          </cell>
          <cell r="F1371" t="str">
            <v>총   액</v>
          </cell>
          <cell r="G1371" t="str">
            <v>노   무   비</v>
          </cell>
          <cell r="I1371" t="str">
            <v>재   료   비</v>
          </cell>
          <cell r="K1371" t="str">
            <v>경      비</v>
          </cell>
          <cell r="M1371" t="str">
            <v>비   고</v>
          </cell>
        </row>
        <row r="1372">
          <cell r="C1372" t="str">
            <v xml:space="preserve">규       격 </v>
          </cell>
          <cell r="F1372" t="str">
            <v>금   액</v>
          </cell>
          <cell r="G1372" t="str">
            <v>단  가</v>
          </cell>
          <cell r="H1372" t="str">
            <v>금   액</v>
          </cell>
          <cell r="I1372" t="str">
            <v>단  가</v>
          </cell>
          <cell r="J1372" t="str">
            <v>금   액</v>
          </cell>
          <cell r="K1372" t="str">
            <v>단  가</v>
          </cell>
          <cell r="L1372" t="str">
            <v>금   액</v>
          </cell>
        </row>
        <row r="1373">
          <cell r="A1373" t="str">
            <v>산       소</v>
          </cell>
          <cell r="C1373" t="str">
            <v>6,000L용</v>
          </cell>
          <cell r="D1373">
            <v>2.2000000000000002</v>
          </cell>
          <cell r="E1373" t="str">
            <v>병</v>
          </cell>
          <cell r="G1373"/>
          <cell r="I1373">
            <v>12000</v>
          </cell>
          <cell r="J1373">
            <v>26400</v>
          </cell>
        </row>
        <row r="1374">
          <cell r="A1374" t="str">
            <v>아 세 치 렌</v>
          </cell>
          <cell r="C1374" t="str">
            <v>2,100L용</v>
          </cell>
          <cell r="D1374">
            <v>1.5</v>
          </cell>
          <cell r="E1374" t="str">
            <v>병</v>
          </cell>
          <cell r="I1374">
            <v>25849</v>
          </cell>
          <cell r="J1374">
            <v>38773</v>
          </cell>
        </row>
        <row r="1375">
          <cell r="A1375" t="str">
            <v>함       석</v>
          </cell>
          <cell r="C1375" t="str">
            <v>#32 x 3' x 6'</v>
          </cell>
          <cell r="D1375">
            <v>1.2</v>
          </cell>
          <cell r="E1375" t="str">
            <v>매</v>
          </cell>
          <cell r="I1375">
            <v>2597</v>
          </cell>
          <cell r="J1375">
            <v>3116</v>
          </cell>
        </row>
        <row r="1376">
          <cell r="A1376" t="str">
            <v>용   접  봉</v>
          </cell>
          <cell r="C1376" t="str">
            <v>SS400, 4M/Mx350L</v>
          </cell>
          <cell r="D1376">
            <v>30.5</v>
          </cell>
          <cell r="E1376" t="str">
            <v>KG</v>
          </cell>
          <cell r="I1376">
            <v>1260</v>
          </cell>
          <cell r="J1376">
            <v>38430</v>
          </cell>
        </row>
        <row r="1377">
          <cell r="A1377" t="str">
            <v>전       력</v>
          </cell>
          <cell r="D1377">
            <v>420</v>
          </cell>
          <cell r="E1377" t="str">
            <v>KWH</v>
          </cell>
          <cell r="K1377">
            <v>61.6</v>
          </cell>
          <cell r="L1377">
            <v>25872</v>
          </cell>
        </row>
        <row r="1378">
          <cell r="A1378" t="str">
            <v>그라인다돌</v>
          </cell>
          <cell r="C1378" t="str">
            <v>300m/mΦ</v>
          </cell>
          <cell r="D1378">
            <v>0.33</v>
          </cell>
          <cell r="E1378" t="str">
            <v>개</v>
          </cell>
          <cell r="I1378">
            <v>3380</v>
          </cell>
          <cell r="J1378">
            <v>1115</v>
          </cell>
          <cell r="K1378"/>
        </row>
        <row r="1380">
          <cell r="B1380" t="str">
            <v>계</v>
          </cell>
          <cell r="F1380">
            <v>133706</v>
          </cell>
          <cell r="J1380">
            <v>107834</v>
          </cell>
          <cell r="L1380">
            <v>25872</v>
          </cell>
        </row>
        <row r="1398">
          <cell r="E1398"/>
          <cell r="F1398" t="str">
            <v>RADIAL GATE LEAF 설치 인건비</v>
          </cell>
        </row>
        <row r="1399">
          <cell r="E1399"/>
        </row>
        <row r="1400">
          <cell r="A1400" t="str">
            <v>종       별</v>
          </cell>
          <cell r="C1400" t="str">
            <v>재 료 또 는</v>
          </cell>
          <cell r="D1400" t="str">
            <v xml:space="preserve">원 수 </v>
          </cell>
          <cell r="E1400" t="str">
            <v>단 위</v>
          </cell>
          <cell r="F1400" t="str">
            <v>총   액</v>
          </cell>
          <cell r="G1400" t="str">
            <v>노   무   비</v>
          </cell>
          <cell r="I1400" t="str">
            <v>재   료   비</v>
          </cell>
          <cell r="K1400" t="str">
            <v>경      비</v>
          </cell>
          <cell r="M1400" t="str">
            <v>비   고</v>
          </cell>
        </row>
        <row r="1401">
          <cell r="C1401" t="str">
            <v xml:space="preserve">규       격 </v>
          </cell>
          <cell r="F1401" t="str">
            <v>금   액</v>
          </cell>
          <cell r="G1401" t="str">
            <v>단  가</v>
          </cell>
          <cell r="H1401" t="str">
            <v>금   액</v>
          </cell>
          <cell r="I1401" t="str">
            <v>단  가</v>
          </cell>
          <cell r="J1401" t="str">
            <v>금   액</v>
          </cell>
          <cell r="K1401" t="str">
            <v>단  가</v>
          </cell>
          <cell r="L1401" t="str">
            <v>금   액</v>
          </cell>
        </row>
        <row r="1402">
          <cell r="A1402" t="str">
            <v>기술관리</v>
          </cell>
          <cell r="C1402" t="str">
            <v>기계기사1급</v>
          </cell>
          <cell r="D1402">
            <v>0.5</v>
          </cell>
          <cell r="E1402" t="str">
            <v>인</v>
          </cell>
          <cell r="G1402">
            <v>97488</v>
          </cell>
          <cell r="H1402">
            <v>48744</v>
          </cell>
        </row>
        <row r="1403">
          <cell r="A1403" t="str">
            <v>현 장 교 정</v>
          </cell>
          <cell r="C1403" t="str">
            <v>프랜트 제관공</v>
          </cell>
          <cell r="D1403">
            <v>1.034</v>
          </cell>
          <cell r="E1403" t="str">
            <v>인</v>
          </cell>
          <cell r="G1403">
            <v>81966</v>
          </cell>
          <cell r="H1403">
            <v>84752</v>
          </cell>
        </row>
        <row r="1404">
          <cell r="A1404"/>
          <cell r="C1404" t="str">
            <v>비   계   공</v>
          </cell>
          <cell r="D1404">
            <v>0.51700000000000002</v>
          </cell>
          <cell r="E1404" t="str">
            <v>인</v>
          </cell>
          <cell r="G1404">
            <v>79467</v>
          </cell>
          <cell r="H1404">
            <v>41084</v>
          </cell>
        </row>
        <row r="1405">
          <cell r="A1405" t="str">
            <v>소운반 조작</v>
          </cell>
          <cell r="C1405" t="str">
            <v>비   계   공</v>
          </cell>
          <cell r="D1405">
            <v>2.2999999999999998</v>
          </cell>
          <cell r="E1405" t="str">
            <v>인</v>
          </cell>
          <cell r="G1405">
            <v>79467</v>
          </cell>
          <cell r="H1405">
            <v>182774</v>
          </cell>
        </row>
        <row r="1406">
          <cell r="A1406"/>
          <cell r="C1406" t="str">
            <v>프랜트기계설치공</v>
          </cell>
          <cell r="D1406">
            <v>0.91</v>
          </cell>
          <cell r="E1406" t="str">
            <v>인</v>
          </cell>
          <cell r="G1406">
            <v>80805</v>
          </cell>
          <cell r="H1406">
            <v>73532</v>
          </cell>
        </row>
        <row r="1408">
          <cell r="A1408" t="str">
            <v>조 립 조 정</v>
          </cell>
          <cell r="C1408" t="str">
            <v>비   계   공</v>
          </cell>
          <cell r="D1408">
            <v>1.46</v>
          </cell>
          <cell r="E1408" t="str">
            <v>인</v>
          </cell>
          <cell r="G1408">
            <v>79467</v>
          </cell>
          <cell r="H1408">
            <v>116021</v>
          </cell>
        </row>
        <row r="1409">
          <cell r="C1409" t="str">
            <v>프랜트 제관공</v>
          </cell>
          <cell r="D1409">
            <v>4.92</v>
          </cell>
          <cell r="E1409" t="str">
            <v>인</v>
          </cell>
          <cell r="G1409">
            <v>81966</v>
          </cell>
          <cell r="H1409">
            <v>403272</v>
          </cell>
        </row>
        <row r="1410">
          <cell r="C1410" t="str">
            <v>측   량   사</v>
          </cell>
          <cell r="D1410">
            <v>0.41</v>
          </cell>
          <cell r="E1410" t="str">
            <v>인</v>
          </cell>
          <cell r="G1410">
            <v>58506</v>
          </cell>
          <cell r="H1410">
            <v>23987</v>
          </cell>
        </row>
        <row r="1411">
          <cell r="A1411" t="str">
            <v>용      접</v>
          </cell>
          <cell r="C1411" t="str">
            <v>프랜트 용접공</v>
          </cell>
          <cell r="D1411">
            <v>0.81</v>
          </cell>
          <cell r="E1411" t="str">
            <v>인</v>
          </cell>
          <cell r="G1411">
            <v>95379</v>
          </cell>
          <cell r="H1411">
            <v>77256</v>
          </cell>
        </row>
        <row r="1412">
          <cell r="C1412" t="str">
            <v>프랜트 제관공</v>
          </cell>
          <cell r="D1412">
            <v>0.215</v>
          </cell>
          <cell r="E1412" t="str">
            <v>인</v>
          </cell>
          <cell r="G1412">
            <v>81966</v>
          </cell>
          <cell r="H1412">
            <v>17622</v>
          </cell>
        </row>
        <row r="1414">
          <cell r="A1414" t="str">
            <v>전 원 배 선</v>
          </cell>
          <cell r="C1414" t="str">
            <v>프랜트 전공</v>
          </cell>
          <cell r="D1414">
            <v>0.31</v>
          </cell>
          <cell r="E1414" t="str">
            <v>인</v>
          </cell>
          <cell r="G1414">
            <v>64285</v>
          </cell>
          <cell r="H1414">
            <v>19928</v>
          </cell>
        </row>
        <row r="1415">
          <cell r="A1415" t="str">
            <v>검사 및 교정</v>
          </cell>
          <cell r="C1415" t="str">
            <v>기술관리</v>
          </cell>
          <cell r="D1415" t="str">
            <v>1</v>
          </cell>
          <cell r="E1415" t="str">
            <v>식</v>
          </cell>
          <cell r="H1415">
            <v>104022</v>
          </cell>
        </row>
        <row r="1416">
          <cell r="C1416" t="str">
            <v>를 제외한 10%</v>
          </cell>
        </row>
        <row r="1419">
          <cell r="A1419" t="str">
            <v xml:space="preserve">      계  </v>
          </cell>
          <cell r="F1419">
            <v>1192994</v>
          </cell>
          <cell r="H1419">
            <v>1192994</v>
          </cell>
        </row>
        <row r="1427">
          <cell r="E1427"/>
          <cell r="F1427" t="str">
            <v>RADIAL GATE 설치 사용장비 경비</v>
          </cell>
        </row>
        <row r="1428">
          <cell r="E1428"/>
        </row>
        <row r="1429">
          <cell r="A1429" t="str">
            <v>종       별</v>
          </cell>
          <cell r="C1429" t="str">
            <v>재 료 또 는</v>
          </cell>
          <cell r="D1429" t="str">
            <v xml:space="preserve">원 수 </v>
          </cell>
          <cell r="E1429" t="str">
            <v>단 위</v>
          </cell>
          <cell r="F1429" t="str">
            <v>총   액</v>
          </cell>
          <cell r="G1429" t="str">
            <v>노   무   비</v>
          </cell>
          <cell r="I1429" t="str">
            <v>재   료   비</v>
          </cell>
          <cell r="K1429" t="str">
            <v>경      비</v>
          </cell>
          <cell r="M1429" t="str">
            <v>비   고</v>
          </cell>
        </row>
        <row r="1430">
          <cell r="C1430" t="str">
            <v xml:space="preserve">규       격 </v>
          </cell>
          <cell r="F1430" t="str">
            <v>금   액</v>
          </cell>
          <cell r="G1430" t="str">
            <v>단  가</v>
          </cell>
          <cell r="H1430" t="str">
            <v>금   액</v>
          </cell>
          <cell r="I1430" t="str">
            <v>단  가</v>
          </cell>
          <cell r="J1430" t="str">
            <v>금   액</v>
          </cell>
          <cell r="K1430" t="str">
            <v>단  가</v>
          </cell>
          <cell r="L1430" t="str">
            <v>금   액</v>
          </cell>
        </row>
        <row r="1432">
          <cell r="A1432" t="str">
            <v>A.C WELDER</v>
          </cell>
          <cell r="C1432" t="str">
            <v>10KVA</v>
          </cell>
          <cell r="D1432">
            <v>8</v>
          </cell>
          <cell r="E1432" t="str">
            <v>Hr</v>
          </cell>
          <cell r="K1432">
            <v>155</v>
          </cell>
          <cell r="L1432">
            <v>1240</v>
          </cell>
        </row>
        <row r="1433">
          <cell r="A1433" t="str">
            <v>GAS CUTTING M/C</v>
          </cell>
          <cell r="C1433" t="str">
            <v>중 형</v>
          </cell>
          <cell r="D1433">
            <v>48</v>
          </cell>
          <cell r="E1433" t="str">
            <v>Hr</v>
          </cell>
          <cell r="G1433">
            <v>3974</v>
          </cell>
          <cell r="H1433">
            <v>190752</v>
          </cell>
          <cell r="K1433">
            <v>115</v>
          </cell>
          <cell r="L1433">
            <v>5520</v>
          </cell>
        </row>
        <row r="1434">
          <cell r="A1434" t="str">
            <v>GAS WELDER</v>
          </cell>
          <cell r="C1434" t="str">
            <v>중 형</v>
          </cell>
          <cell r="D1434">
            <v>24</v>
          </cell>
          <cell r="E1434" t="str">
            <v>Hr</v>
          </cell>
          <cell r="K1434">
            <v>115</v>
          </cell>
          <cell r="L1434">
            <v>2760</v>
          </cell>
        </row>
        <row r="1435">
          <cell r="A1435" t="str">
            <v>PORTABLE DRILL</v>
          </cell>
          <cell r="C1435" t="str">
            <v>1.5 HP</v>
          </cell>
          <cell r="D1435">
            <v>16</v>
          </cell>
          <cell r="E1435" t="str">
            <v>Hr</v>
          </cell>
          <cell r="K1435">
            <v>14</v>
          </cell>
          <cell r="L1435">
            <v>224</v>
          </cell>
        </row>
        <row r="1436">
          <cell r="A1436" t="str">
            <v>PORTABLE GRINDER</v>
          </cell>
          <cell r="C1436" t="str">
            <v>0.5 HP</v>
          </cell>
          <cell r="D1436">
            <v>48</v>
          </cell>
          <cell r="E1436" t="str">
            <v>Hr</v>
          </cell>
          <cell r="K1436">
            <v>22</v>
          </cell>
          <cell r="L1436">
            <v>1056</v>
          </cell>
        </row>
        <row r="1438">
          <cell r="A1438" t="str">
            <v>COMPRESSOR</v>
          </cell>
          <cell r="C1438" t="str">
            <v>7.1㎥/min</v>
          </cell>
          <cell r="D1438">
            <v>16</v>
          </cell>
          <cell r="E1438" t="str">
            <v>Hr</v>
          </cell>
          <cell r="G1438">
            <v>9681</v>
          </cell>
          <cell r="H1438">
            <v>154896</v>
          </cell>
          <cell r="I1438">
            <v>8779</v>
          </cell>
          <cell r="J1438">
            <v>140464</v>
          </cell>
          <cell r="K1438">
            <v>6250</v>
          </cell>
          <cell r="L1438">
            <v>100000</v>
          </cell>
        </row>
        <row r="1439">
          <cell r="A1439" t="str">
            <v>리프트 트럭</v>
          </cell>
          <cell r="C1439" t="str">
            <v>5 TON</v>
          </cell>
          <cell r="D1439">
            <v>8</v>
          </cell>
          <cell r="E1439" t="str">
            <v>Hr</v>
          </cell>
          <cell r="G1439">
            <v>9681</v>
          </cell>
          <cell r="H1439">
            <v>77448</v>
          </cell>
          <cell r="I1439">
            <v>5116.08</v>
          </cell>
          <cell r="J1439">
            <v>40928</v>
          </cell>
          <cell r="K1439">
            <v>4863</v>
          </cell>
          <cell r="L1439">
            <v>38904</v>
          </cell>
        </row>
        <row r="1440">
          <cell r="A1440" t="str">
            <v>TRUCK CRANE</v>
          </cell>
          <cell r="C1440" t="str">
            <v>40 TON</v>
          </cell>
          <cell r="D1440">
            <v>16</v>
          </cell>
          <cell r="E1440" t="str">
            <v>Hr</v>
          </cell>
          <cell r="G1440">
            <v>18615</v>
          </cell>
          <cell r="H1440">
            <v>297840</v>
          </cell>
          <cell r="I1440">
            <v>8730</v>
          </cell>
          <cell r="J1440">
            <v>139680</v>
          </cell>
          <cell r="K1440">
            <v>55621</v>
          </cell>
          <cell r="L1440">
            <v>889936</v>
          </cell>
        </row>
        <row r="1441">
          <cell r="A1441" t="str">
            <v>WINCH</v>
          </cell>
          <cell r="C1441" t="str">
            <v>50 HP</v>
          </cell>
          <cell r="D1441">
            <v>16</v>
          </cell>
          <cell r="E1441" t="str">
            <v>Hr</v>
          </cell>
          <cell r="G1441">
            <v>9235</v>
          </cell>
          <cell r="H1441">
            <v>147760</v>
          </cell>
          <cell r="K1441">
            <v>5209</v>
          </cell>
          <cell r="L1441">
            <v>83344</v>
          </cell>
        </row>
        <row r="1445">
          <cell r="B1445" t="str">
            <v xml:space="preserve"> 계</v>
          </cell>
          <cell r="F1445">
            <v>2312752</v>
          </cell>
          <cell r="H1445">
            <v>868696</v>
          </cell>
          <cell r="J1445">
            <v>321072</v>
          </cell>
          <cell r="L1445">
            <v>1122984</v>
          </cell>
        </row>
        <row r="1456">
          <cell r="E1456"/>
          <cell r="F1456" t="str">
            <v>RADIAL GATE LEAF 설치 소모 자재비</v>
          </cell>
        </row>
        <row r="1457">
          <cell r="E1457"/>
        </row>
        <row r="1458">
          <cell r="A1458" t="str">
            <v>종       별</v>
          </cell>
          <cell r="C1458" t="str">
            <v>재 료 또 는</v>
          </cell>
          <cell r="D1458" t="str">
            <v xml:space="preserve">원 수 </v>
          </cell>
          <cell r="E1458" t="str">
            <v>단 위</v>
          </cell>
          <cell r="F1458" t="str">
            <v>총   액</v>
          </cell>
          <cell r="G1458" t="str">
            <v>노   무   비</v>
          </cell>
          <cell r="I1458" t="str">
            <v>재   료   비</v>
          </cell>
          <cell r="K1458" t="str">
            <v>경      비</v>
          </cell>
          <cell r="M1458" t="str">
            <v>비   고</v>
          </cell>
        </row>
        <row r="1459">
          <cell r="C1459" t="str">
            <v xml:space="preserve">규       격 </v>
          </cell>
          <cell r="F1459" t="str">
            <v>금   액</v>
          </cell>
          <cell r="G1459" t="str">
            <v>단  가</v>
          </cell>
          <cell r="H1459" t="str">
            <v>금   액</v>
          </cell>
          <cell r="I1459" t="str">
            <v>단  가</v>
          </cell>
          <cell r="J1459" t="str">
            <v>금   액</v>
          </cell>
          <cell r="K1459" t="str">
            <v>단  가</v>
          </cell>
          <cell r="L1459" t="str">
            <v>금   액</v>
          </cell>
        </row>
        <row r="1460">
          <cell r="A1460" t="str">
            <v>산       소</v>
          </cell>
          <cell r="C1460" t="str">
            <v>6,000L용</v>
          </cell>
          <cell r="D1460">
            <v>0.53</v>
          </cell>
          <cell r="E1460" t="str">
            <v>병</v>
          </cell>
          <cell r="G1460"/>
          <cell r="I1460">
            <v>12000</v>
          </cell>
          <cell r="J1460">
            <v>6360</v>
          </cell>
        </row>
        <row r="1461">
          <cell r="A1461" t="str">
            <v>아 세 치 렌</v>
          </cell>
          <cell r="C1461" t="str">
            <v>4,500L용</v>
          </cell>
          <cell r="D1461">
            <v>0.45</v>
          </cell>
          <cell r="E1461" t="str">
            <v>병</v>
          </cell>
          <cell r="I1461">
            <v>55392</v>
          </cell>
          <cell r="J1461">
            <v>24926.400000000001</v>
          </cell>
        </row>
        <row r="1462">
          <cell r="A1462" t="str">
            <v>용   접  봉</v>
          </cell>
          <cell r="C1462" t="str">
            <v>SS400 , 4M/M</v>
          </cell>
          <cell r="D1462">
            <v>6.2</v>
          </cell>
          <cell r="E1462" t="str">
            <v>KG</v>
          </cell>
          <cell r="I1462">
            <v>1260</v>
          </cell>
          <cell r="J1462">
            <v>7812</v>
          </cell>
        </row>
        <row r="1463">
          <cell r="A1463"/>
          <cell r="D1463"/>
          <cell r="E1463"/>
        </row>
        <row r="1466">
          <cell r="B1466" t="str">
            <v>계</v>
          </cell>
          <cell r="F1466">
            <v>39098.400000000001</v>
          </cell>
          <cell r="J1466">
            <v>39098.400000000001</v>
          </cell>
        </row>
        <row r="1485">
          <cell r="E1485"/>
          <cell r="F1485" t="str">
            <v>RADIAL GATE GUIDE FRAME 설치 인건비</v>
          </cell>
        </row>
        <row r="1486">
          <cell r="E1486"/>
        </row>
        <row r="1487">
          <cell r="A1487" t="str">
            <v>종       별</v>
          </cell>
          <cell r="C1487" t="str">
            <v>재 료 또 는</v>
          </cell>
          <cell r="D1487" t="str">
            <v xml:space="preserve">원 수 </v>
          </cell>
          <cell r="E1487" t="str">
            <v>단 위</v>
          </cell>
          <cell r="F1487" t="str">
            <v>총   액</v>
          </cell>
          <cell r="G1487" t="str">
            <v>노   무   비</v>
          </cell>
          <cell r="I1487" t="str">
            <v>재   료   비</v>
          </cell>
          <cell r="K1487" t="str">
            <v>경      비</v>
          </cell>
          <cell r="M1487" t="str">
            <v>비   고</v>
          </cell>
        </row>
        <row r="1488">
          <cell r="C1488" t="str">
            <v xml:space="preserve">규       격 </v>
          </cell>
          <cell r="F1488" t="str">
            <v>금   액</v>
          </cell>
          <cell r="G1488" t="str">
            <v>단  가</v>
          </cell>
          <cell r="H1488" t="str">
            <v>금   액</v>
          </cell>
          <cell r="I1488" t="str">
            <v>단  가</v>
          </cell>
          <cell r="J1488" t="str">
            <v>금   액</v>
          </cell>
          <cell r="K1488" t="str">
            <v>단  가</v>
          </cell>
          <cell r="L1488" t="str">
            <v>금   액</v>
          </cell>
        </row>
        <row r="1489">
          <cell r="A1489" t="str">
            <v>기 술 관 리</v>
          </cell>
          <cell r="C1489" t="str">
            <v>기계기사1급</v>
          </cell>
          <cell r="D1489">
            <v>12.882</v>
          </cell>
          <cell r="E1489" t="str">
            <v>인</v>
          </cell>
          <cell r="G1489">
            <v>97488</v>
          </cell>
          <cell r="H1489">
            <v>1255840</v>
          </cell>
        </row>
        <row r="1490">
          <cell r="A1490" t="str">
            <v>BOX 해 체 검 수</v>
          </cell>
          <cell r="C1490" t="str">
            <v>(해체) 목  공</v>
          </cell>
          <cell r="D1490">
            <v>4.7060000000000004</v>
          </cell>
          <cell r="E1490" t="str">
            <v>인</v>
          </cell>
          <cell r="G1490">
            <v>75306</v>
          </cell>
          <cell r="H1490">
            <v>354390</v>
          </cell>
        </row>
        <row r="1491">
          <cell r="B1491" t="str">
            <v xml:space="preserve">      검 수</v>
          </cell>
          <cell r="C1491" t="str">
            <v>프랜트기계설치공</v>
          </cell>
          <cell r="D1491">
            <v>4.7060000000000004</v>
          </cell>
          <cell r="E1491" t="str">
            <v>인</v>
          </cell>
          <cell r="G1491">
            <v>80805</v>
          </cell>
          <cell r="H1491">
            <v>380268</v>
          </cell>
        </row>
        <row r="1492">
          <cell r="B1492" t="str">
            <v xml:space="preserve">      보 조</v>
          </cell>
          <cell r="C1492" t="str">
            <v>특 별 인 부</v>
          </cell>
          <cell r="D1492">
            <v>4.7060000000000004</v>
          </cell>
          <cell r="E1492" t="str">
            <v>인</v>
          </cell>
          <cell r="G1492">
            <v>57379</v>
          </cell>
          <cell r="H1492">
            <v>270025</v>
          </cell>
        </row>
        <row r="1493">
          <cell r="A1493" t="str">
            <v>설치준비,CHIPPING</v>
          </cell>
          <cell r="C1493" t="str">
            <v>석      공</v>
          </cell>
          <cell r="D1493">
            <v>3.294</v>
          </cell>
          <cell r="E1493" t="str">
            <v>인</v>
          </cell>
          <cell r="G1493">
            <v>77005</v>
          </cell>
          <cell r="H1493">
            <v>253654</v>
          </cell>
        </row>
        <row r="1495">
          <cell r="A1495"/>
          <cell r="C1495" t="str">
            <v>특 별 인 부</v>
          </cell>
          <cell r="D1495">
            <v>2.4700000000000002</v>
          </cell>
          <cell r="E1495" t="str">
            <v>인</v>
          </cell>
          <cell r="G1495">
            <v>57379</v>
          </cell>
          <cell r="H1495">
            <v>141726</v>
          </cell>
        </row>
        <row r="1496">
          <cell r="A1496" t="str">
            <v>가설비 Jig 및</v>
          </cell>
        </row>
        <row r="1497">
          <cell r="A1497" t="str">
            <v>Support  설  치</v>
          </cell>
          <cell r="C1497" t="str">
            <v>프랜트기계설치공</v>
          </cell>
          <cell r="D1497">
            <v>1.1759999999999999</v>
          </cell>
          <cell r="E1497" t="str">
            <v>인</v>
          </cell>
          <cell r="G1497">
            <v>80805</v>
          </cell>
          <cell r="H1497">
            <v>95026</v>
          </cell>
        </row>
        <row r="1498">
          <cell r="B1498" t="str">
            <v xml:space="preserve">     배  관</v>
          </cell>
          <cell r="C1498" t="str">
            <v>프랜트 배관공</v>
          </cell>
          <cell r="D1498">
            <v>1.1759999999999999</v>
          </cell>
          <cell r="E1498" t="str">
            <v>인</v>
          </cell>
          <cell r="G1498">
            <v>97219</v>
          </cell>
          <cell r="H1498">
            <v>114329</v>
          </cell>
        </row>
        <row r="1499">
          <cell r="B1499" t="str">
            <v xml:space="preserve">     절  단</v>
          </cell>
          <cell r="C1499" t="str">
            <v>산 소 절 단 공</v>
          </cell>
          <cell r="D1499">
            <v>0.94099999999999995</v>
          </cell>
          <cell r="E1499" t="str">
            <v>인</v>
          </cell>
          <cell r="G1499">
            <v>31794</v>
          </cell>
          <cell r="H1499">
            <v>29918</v>
          </cell>
        </row>
        <row r="1501">
          <cell r="B1501" t="str">
            <v xml:space="preserve">     용  접</v>
          </cell>
          <cell r="C1501" t="str">
            <v>프랜트 용접공</v>
          </cell>
          <cell r="D1501">
            <v>0.58799999999999997</v>
          </cell>
          <cell r="E1501" t="str">
            <v>인</v>
          </cell>
          <cell r="G1501">
            <v>95379</v>
          </cell>
          <cell r="H1501">
            <v>56082</v>
          </cell>
        </row>
        <row r="1502">
          <cell r="B1502" t="str">
            <v xml:space="preserve">     보  조</v>
          </cell>
          <cell r="C1502" t="str">
            <v>특 별 인 부</v>
          </cell>
          <cell r="D1502">
            <v>4.7060000000000004</v>
          </cell>
          <cell r="E1502" t="str">
            <v>인</v>
          </cell>
          <cell r="G1502">
            <v>57379</v>
          </cell>
          <cell r="H1502">
            <v>270025</v>
          </cell>
        </row>
        <row r="1503">
          <cell r="A1503" t="str">
            <v>조 립 및 조 작</v>
          </cell>
          <cell r="C1503" t="str">
            <v>특수 비계공</v>
          </cell>
          <cell r="D1503">
            <v>4.7060000000000004</v>
          </cell>
          <cell r="E1503" t="str">
            <v>인</v>
          </cell>
          <cell r="G1503">
            <v>85884</v>
          </cell>
          <cell r="H1503">
            <v>404170</v>
          </cell>
        </row>
        <row r="1504">
          <cell r="B1504" t="str">
            <v xml:space="preserve">     조  립</v>
          </cell>
          <cell r="C1504" t="str">
            <v>프랜트기계설치공</v>
          </cell>
          <cell r="D1504">
            <v>4.7060000000000004</v>
          </cell>
          <cell r="E1504" t="str">
            <v>인</v>
          </cell>
          <cell r="G1504">
            <v>80805</v>
          </cell>
          <cell r="H1504">
            <v>380268</v>
          </cell>
        </row>
        <row r="1505">
          <cell r="B1505" t="str">
            <v xml:space="preserve">     교  정</v>
          </cell>
          <cell r="C1505" t="str">
            <v>프랜트 제관공</v>
          </cell>
          <cell r="D1505">
            <v>2.3530000000000002</v>
          </cell>
          <cell r="E1505" t="str">
            <v>인</v>
          </cell>
          <cell r="G1505">
            <v>81966</v>
          </cell>
          <cell r="H1505">
            <v>192865</v>
          </cell>
        </row>
        <row r="1507">
          <cell r="B1507" t="str">
            <v xml:space="preserve">     측  량</v>
          </cell>
          <cell r="C1507" t="str">
            <v>시공측량기사</v>
          </cell>
          <cell r="D1507">
            <v>9.4120000000000008</v>
          </cell>
          <cell r="E1507" t="str">
            <v>인</v>
          </cell>
          <cell r="G1507">
            <v>58506</v>
          </cell>
          <cell r="H1507">
            <v>550658</v>
          </cell>
        </row>
        <row r="1508">
          <cell r="B1508" t="str">
            <v xml:space="preserve">   측량조수</v>
          </cell>
          <cell r="C1508" t="str">
            <v>시공측량조수</v>
          </cell>
          <cell r="D1508">
            <v>9.4120000000000008</v>
          </cell>
          <cell r="E1508" t="str">
            <v>인</v>
          </cell>
          <cell r="G1508">
            <v>38777</v>
          </cell>
          <cell r="H1508">
            <v>364969</v>
          </cell>
        </row>
        <row r="1509">
          <cell r="B1509" t="str">
            <v xml:space="preserve">     조  정</v>
          </cell>
          <cell r="C1509" t="str">
            <v>프랜트기계설치공</v>
          </cell>
          <cell r="D1509">
            <v>9.4120000000000008</v>
          </cell>
          <cell r="E1509" t="str">
            <v>인</v>
          </cell>
          <cell r="G1509">
            <v>80805</v>
          </cell>
          <cell r="H1509">
            <v>760536</v>
          </cell>
        </row>
        <row r="1510">
          <cell r="A1510"/>
          <cell r="B1510" t="str">
            <v xml:space="preserve">     검  측</v>
          </cell>
          <cell r="C1510" t="str">
            <v>프랜트기계설치공</v>
          </cell>
          <cell r="D1510">
            <v>9.4120000000000008</v>
          </cell>
          <cell r="E1510" t="str">
            <v>인</v>
          </cell>
          <cell r="G1510">
            <v>80805</v>
          </cell>
          <cell r="H1510">
            <v>760536</v>
          </cell>
        </row>
        <row r="1511">
          <cell r="B1511" t="str">
            <v xml:space="preserve">     기  록</v>
          </cell>
          <cell r="C1511" t="str">
            <v>프랜트기계설치공</v>
          </cell>
          <cell r="D1511">
            <v>4.7060000000000004</v>
          </cell>
          <cell r="E1511" t="str">
            <v>인</v>
          </cell>
          <cell r="G1511">
            <v>80805</v>
          </cell>
          <cell r="H1511">
            <v>380268</v>
          </cell>
        </row>
        <row r="1513">
          <cell r="B1513" t="str">
            <v xml:space="preserve">     용  접</v>
          </cell>
          <cell r="C1513" t="str">
            <v>프랜트 용접공</v>
          </cell>
          <cell r="D1513">
            <v>4.7060000000000004</v>
          </cell>
          <cell r="E1513" t="str">
            <v>인</v>
          </cell>
          <cell r="G1513">
            <v>95379</v>
          </cell>
          <cell r="H1513">
            <v>448853</v>
          </cell>
          <cell r="I1513"/>
        </row>
        <row r="1514">
          <cell r="A1514" t="str">
            <v>종       별</v>
          </cell>
          <cell r="C1514" t="str">
            <v>재 료 또 는</v>
          </cell>
          <cell r="D1514" t="str">
            <v xml:space="preserve">원 수 </v>
          </cell>
          <cell r="E1514" t="str">
            <v>단 위</v>
          </cell>
          <cell r="F1514" t="str">
            <v>총   액</v>
          </cell>
          <cell r="G1514" t="str">
            <v>노   무   비</v>
          </cell>
          <cell r="I1514" t="str">
            <v>재   료   비</v>
          </cell>
          <cell r="K1514" t="str">
            <v>경      비</v>
          </cell>
          <cell r="M1514" t="str">
            <v>비   고</v>
          </cell>
        </row>
        <row r="1515">
          <cell r="C1515" t="str">
            <v xml:space="preserve">규       격 </v>
          </cell>
          <cell r="F1515" t="str">
            <v>금   액</v>
          </cell>
          <cell r="G1515" t="str">
            <v>단  가</v>
          </cell>
          <cell r="H1515" t="str">
            <v>금   액</v>
          </cell>
          <cell r="I1515" t="str">
            <v>단  가</v>
          </cell>
          <cell r="J1515" t="str">
            <v>금   액</v>
          </cell>
          <cell r="K1515" t="str">
            <v>단  가</v>
          </cell>
          <cell r="L1515" t="str">
            <v>금   액</v>
          </cell>
        </row>
        <row r="1516">
          <cell r="B1516" t="str">
            <v xml:space="preserve">     보  조</v>
          </cell>
          <cell r="C1516" t="str">
            <v>특 별 인 부</v>
          </cell>
          <cell r="D1516">
            <v>14.118</v>
          </cell>
          <cell r="E1516" t="str">
            <v>인</v>
          </cell>
          <cell r="G1516">
            <v>57379</v>
          </cell>
          <cell r="H1516">
            <v>810076</v>
          </cell>
        </row>
        <row r="1517">
          <cell r="A1517" t="str">
            <v>검 사 및 기 록</v>
          </cell>
        </row>
        <row r="1518">
          <cell r="B1518" t="str">
            <v xml:space="preserve">     측  량</v>
          </cell>
          <cell r="C1518" t="str">
            <v>시공측량기사</v>
          </cell>
          <cell r="D1518">
            <v>2.3530000000000002</v>
          </cell>
          <cell r="E1518" t="str">
            <v>인</v>
          </cell>
          <cell r="G1518">
            <v>58506</v>
          </cell>
          <cell r="H1518">
            <v>137664</v>
          </cell>
        </row>
        <row r="1519">
          <cell r="B1519" t="str">
            <v xml:space="preserve">     측량조수</v>
          </cell>
          <cell r="C1519" t="str">
            <v>시공측량조수</v>
          </cell>
          <cell r="D1519">
            <v>2.3530000000000002</v>
          </cell>
          <cell r="E1519" t="str">
            <v>인</v>
          </cell>
          <cell r="G1519">
            <v>38777</v>
          </cell>
          <cell r="H1519">
            <v>91242</v>
          </cell>
        </row>
        <row r="1520">
          <cell r="B1520" t="str">
            <v xml:space="preserve">     검  측</v>
          </cell>
          <cell r="C1520" t="str">
            <v>프랜트기계설치공</v>
          </cell>
          <cell r="D1520">
            <v>2.3530000000000002</v>
          </cell>
          <cell r="E1520" t="str">
            <v>인</v>
          </cell>
          <cell r="G1520">
            <v>80805</v>
          </cell>
          <cell r="H1520">
            <v>190134</v>
          </cell>
        </row>
        <row r="1521">
          <cell r="A1521" t="str">
            <v>도면대조 및 기록</v>
          </cell>
          <cell r="C1521" t="str">
            <v>프랜트기계설치공</v>
          </cell>
          <cell r="D1521">
            <v>2.3530000000000002</v>
          </cell>
          <cell r="E1521" t="str">
            <v>인</v>
          </cell>
          <cell r="G1521">
            <v>80805</v>
          </cell>
          <cell r="H1521">
            <v>190134</v>
          </cell>
        </row>
        <row r="1522">
          <cell r="B1522" t="str">
            <v xml:space="preserve">     보  조</v>
          </cell>
          <cell r="C1522" t="str">
            <v>특 별 인 부</v>
          </cell>
          <cell r="D1522">
            <v>2.3530000000000002</v>
          </cell>
          <cell r="E1522" t="str">
            <v>인</v>
          </cell>
          <cell r="G1522">
            <v>57379</v>
          </cell>
          <cell r="H1522">
            <v>135012</v>
          </cell>
        </row>
        <row r="1523">
          <cell r="A1523" t="str">
            <v>뒷 정 리,조  작</v>
          </cell>
          <cell r="C1523" t="str">
            <v>특수 비계공</v>
          </cell>
          <cell r="D1523">
            <v>0.624</v>
          </cell>
          <cell r="E1523" t="str">
            <v>인</v>
          </cell>
          <cell r="G1523">
            <v>85884</v>
          </cell>
          <cell r="H1523">
            <v>53591</v>
          </cell>
        </row>
        <row r="1524">
          <cell r="B1524" t="str">
            <v xml:space="preserve">     철  거</v>
          </cell>
          <cell r="C1524" t="str">
            <v>프랜트기계설치공</v>
          </cell>
          <cell r="D1524">
            <v>1.4119999999999999</v>
          </cell>
          <cell r="E1524" t="str">
            <v>인</v>
          </cell>
          <cell r="G1524">
            <v>80805</v>
          </cell>
          <cell r="H1524">
            <v>114096</v>
          </cell>
        </row>
        <row r="1526">
          <cell r="B1526" t="str">
            <v xml:space="preserve">     절  단</v>
          </cell>
          <cell r="C1526" t="str">
            <v>산 소 절 단 공</v>
          </cell>
          <cell r="D1526">
            <v>0.94799999999999995</v>
          </cell>
          <cell r="E1526" t="str">
            <v>인</v>
          </cell>
          <cell r="G1526">
            <v>31794</v>
          </cell>
          <cell r="H1526">
            <v>30140</v>
          </cell>
        </row>
        <row r="1527">
          <cell r="B1527" t="str">
            <v xml:space="preserve">     보  조</v>
          </cell>
          <cell r="C1527" t="str">
            <v>특 별 인 부</v>
          </cell>
          <cell r="D1527">
            <v>2.3530000000000002</v>
          </cell>
          <cell r="E1527" t="str">
            <v>인</v>
          </cell>
          <cell r="G1527">
            <v>57379</v>
          </cell>
          <cell r="H1527">
            <v>135012</v>
          </cell>
        </row>
        <row r="1528">
          <cell r="A1528" t="str">
            <v>전기설비설치유지</v>
          </cell>
        </row>
        <row r="1529">
          <cell r="B1529" t="str">
            <v xml:space="preserve">     철  거</v>
          </cell>
          <cell r="C1529" t="str">
            <v>프 랜 트 전 공</v>
          </cell>
          <cell r="D1529">
            <v>3.5289999999999999</v>
          </cell>
          <cell r="E1529" t="str">
            <v>인</v>
          </cell>
          <cell r="G1529">
            <v>64285</v>
          </cell>
          <cell r="H1529">
            <v>226861</v>
          </cell>
        </row>
        <row r="1530">
          <cell r="B1530" t="str">
            <v xml:space="preserve">     보  조</v>
          </cell>
          <cell r="C1530" t="str">
            <v>특 별 인 부</v>
          </cell>
          <cell r="D1530">
            <v>3.5289999999999999</v>
          </cell>
          <cell r="E1530" t="str">
            <v>인</v>
          </cell>
          <cell r="G1530">
            <v>57379</v>
          </cell>
          <cell r="H1530">
            <v>202490</v>
          </cell>
        </row>
        <row r="1535">
          <cell r="A1535" t="str">
            <v xml:space="preserve">        계</v>
          </cell>
          <cell r="F1535">
            <v>9780858</v>
          </cell>
          <cell r="H1535">
            <v>9780858</v>
          </cell>
        </row>
        <row r="1543">
          <cell r="E1543"/>
          <cell r="F1543" t="str">
            <v>RADIAL GATE GUIDE FRAME 설치 사용장비 경비</v>
          </cell>
        </row>
        <row r="1544">
          <cell r="E1544"/>
        </row>
        <row r="1545">
          <cell r="A1545" t="str">
            <v>종       별</v>
          </cell>
          <cell r="C1545" t="str">
            <v>재 료 또 는</v>
          </cell>
          <cell r="D1545" t="str">
            <v xml:space="preserve">원 수 </v>
          </cell>
          <cell r="E1545" t="str">
            <v>단 위</v>
          </cell>
          <cell r="F1545" t="str">
            <v>총   액</v>
          </cell>
          <cell r="G1545" t="str">
            <v>노   무   비</v>
          </cell>
          <cell r="I1545" t="str">
            <v>재   료   비</v>
          </cell>
          <cell r="K1545" t="str">
            <v>경      비</v>
          </cell>
          <cell r="M1545" t="str">
            <v>비   고</v>
          </cell>
        </row>
        <row r="1546">
          <cell r="C1546" t="str">
            <v xml:space="preserve">규       격 </v>
          </cell>
          <cell r="F1546" t="str">
            <v>금   액</v>
          </cell>
          <cell r="G1546" t="str">
            <v>단  가</v>
          </cell>
          <cell r="H1546" t="str">
            <v>금   액</v>
          </cell>
          <cell r="I1546" t="str">
            <v>단  가</v>
          </cell>
          <cell r="J1546" t="str">
            <v>금   액</v>
          </cell>
          <cell r="K1546" t="str">
            <v>단  가</v>
          </cell>
          <cell r="L1546" t="str">
            <v>금   액</v>
          </cell>
        </row>
        <row r="1548">
          <cell r="A1548" t="str">
            <v>A.C WELDER</v>
          </cell>
          <cell r="C1548" t="str">
            <v>10KVA</v>
          </cell>
          <cell r="D1548">
            <v>8</v>
          </cell>
          <cell r="E1548" t="str">
            <v>Hr</v>
          </cell>
          <cell r="K1548">
            <v>155</v>
          </cell>
          <cell r="L1548">
            <v>1240</v>
          </cell>
        </row>
        <row r="1549">
          <cell r="A1549" t="str">
            <v>GAS CUTTING M/C</v>
          </cell>
          <cell r="C1549" t="str">
            <v>중 형</v>
          </cell>
          <cell r="D1549">
            <v>48</v>
          </cell>
          <cell r="E1549" t="str">
            <v>Hr</v>
          </cell>
          <cell r="G1549">
            <v>3974</v>
          </cell>
          <cell r="H1549">
            <v>190752</v>
          </cell>
          <cell r="K1549">
            <v>115</v>
          </cell>
          <cell r="L1549">
            <v>5520</v>
          </cell>
        </row>
        <row r="1550">
          <cell r="A1550" t="str">
            <v>GAS WELDER</v>
          </cell>
          <cell r="C1550" t="str">
            <v>중 형</v>
          </cell>
          <cell r="D1550">
            <v>24</v>
          </cell>
          <cell r="E1550" t="str">
            <v>Hr</v>
          </cell>
          <cell r="K1550">
            <v>115</v>
          </cell>
          <cell r="L1550">
            <v>2760</v>
          </cell>
        </row>
        <row r="1551">
          <cell r="A1551" t="str">
            <v>PORTABLE DRILL</v>
          </cell>
          <cell r="C1551" t="str">
            <v>1.5 HP</v>
          </cell>
          <cell r="D1551">
            <v>16</v>
          </cell>
          <cell r="E1551" t="str">
            <v>Hr</v>
          </cell>
          <cell r="K1551">
            <v>14</v>
          </cell>
          <cell r="L1551">
            <v>224</v>
          </cell>
        </row>
        <row r="1552">
          <cell r="A1552" t="str">
            <v>PORTABLE GRINDER</v>
          </cell>
          <cell r="C1552" t="str">
            <v>0.5 HP</v>
          </cell>
          <cell r="D1552">
            <v>48</v>
          </cell>
          <cell r="E1552" t="str">
            <v>Hr</v>
          </cell>
          <cell r="K1552">
            <v>22</v>
          </cell>
          <cell r="L1552">
            <v>1056</v>
          </cell>
        </row>
        <row r="1554">
          <cell r="A1554" t="str">
            <v>COMPRESSOR</v>
          </cell>
          <cell r="C1554" t="str">
            <v>7.1㎥/min</v>
          </cell>
          <cell r="D1554">
            <v>16</v>
          </cell>
          <cell r="E1554" t="str">
            <v>Hr</v>
          </cell>
          <cell r="G1554">
            <v>9681</v>
          </cell>
          <cell r="H1554">
            <v>154896</v>
          </cell>
          <cell r="I1554">
            <v>8779</v>
          </cell>
          <cell r="J1554">
            <v>140464</v>
          </cell>
          <cell r="K1554">
            <v>6250</v>
          </cell>
          <cell r="L1554">
            <v>100000</v>
          </cell>
        </row>
        <row r="1555">
          <cell r="A1555" t="str">
            <v>리프트 트럭</v>
          </cell>
          <cell r="C1555" t="str">
            <v>5 TON</v>
          </cell>
          <cell r="D1555">
            <v>8</v>
          </cell>
          <cell r="E1555" t="str">
            <v>Hr</v>
          </cell>
          <cell r="G1555">
            <v>9681</v>
          </cell>
          <cell r="H1555">
            <v>77448</v>
          </cell>
          <cell r="I1555">
            <v>5116.08</v>
          </cell>
          <cell r="J1555">
            <v>40928</v>
          </cell>
          <cell r="K1555">
            <v>4863</v>
          </cell>
          <cell r="L1555">
            <v>38904</v>
          </cell>
        </row>
        <row r="1556">
          <cell r="A1556" t="str">
            <v>TRUCK CRANE</v>
          </cell>
          <cell r="C1556" t="str">
            <v>40 TON</v>
          </cell>
          <cell r="D1556">
            <v>8</v>
          </cell>
          <cell r="E1556" t="str">
            <v>Hr</v>
          </cell>
          <cell r="G1556">
            <v>18615</v>
          </cell>
          <cell r="H1556">
            <v>148920</v>
          </cell>
          <cell r="I1556">
            <v>8730</v>
          </cell>
          <cell r="J1556">
            <v>69840</v>
          </cell>
          <cell r="K1556">
            <v>55621</v>
          </cell>
          <cell r="L1556">
            <v>444968</v>
          </cell>
        </row>
        <row r="1557">
          <cell r="A1557" t="str">
            <v>WINCH</v>
          </cell>
          <cell r="C1557" t="str">
            <v>50 HP</v>
          </cell>
          <cell r="D1557">
            <v>8</v>
          </cell>
          <cell r="E1557" t="str">
            <v>Hr</v>
          </cell>
          <cell r="G1557">
            <v>9235</v>
          </cell>
          <cell r="H1557">
            <v>73880</v>
          </cell>
          <cell r="K1557">
            <v>5209</v>
          </cell>
          <cell r="L1557">
            <v>41672</v>
          </cell>
        </row>
        <row r="1560">
          <cell r="B1560" t="str">
            <v xml:space="preserve"> 계</v>
          </cell>
          <cell r="F1560">
            <v>1533472</v>
          </cell>
          <cell r="H1560">
            <v>645896</v>
          </cell>
          <cell r="J1560">
            <v>251232</v>
          </cell>
          <cell r="L1560">
            <v>636344</v>
          </cell>
        </row>
        <row r="1572">
          <cell r="E1572"/>
          <cell r="F1572" t="str">
            <v>RADIAL GATE GUIDE FRAME 설치 소모 자재비</v>
          </cell>
        </row>
        <row r="1573">
          <cell r="E1573"/>
        </row>
        <row r="1574">
          <cell r="A1574" t="str">
            <v>종       별</v>
          </cell>
          <cell r="C1574" t="str">
            <v>재 료 또 는</v>
          </cell>
          <cell r="D1574" t="str">
            <v xml:space="preserve">원 수 </v>
          </cell>
          <cell r="E1574" t="str">
            <v>단 위</v>
          </cell>
          <cell r="F1574" t="str">
            <v>총   액</v>
          </cell>
          <cell r="G1574" t="str">
            <v>노   무   비</v>
          </cell>
          <cell r="I1574" t="str">
            <v>재   료   비</v>
          </cell>
          <cell r="K1574" t="str">
            <v>경      비</v>
          </cell>
          <cell r="M1574" t="str">
            <v>비   고</v>
          </cell>
        </row>
        <row r="1575">
          <cell r="C1575" t="str">
            <v xml:space="preserve">규       격 </v>
          </cell>
          <cell r="F1575" t="str">
            <v>금   액</v>
          </cell>
          <cell r="G1575" t="str">
            <v>단  가</v>
          </cell>
          <cell r="H1575" t="str">
            <v>금   액</v>
          </cell>
          <cell r="I1575" t="str">
            <v>단  가</v>
          </cell>
          <cell r="J1575" t="str">
            <v>금   액</v>
          </cell>
          <cell r="K1575" t="str">
            <v>단  가</v>
          </cell>
          <cell r="L1575" t="str">
            <v>금   액</v>
          </cell>
        </row>
        <row r="1576">
          <cell r="A1576" t="str">
            <v>산       소</v>
          </cell>
          <cell r="C1576" t="str">
            <v>6,000L용</v>
          </cell>
          <cell r="D1576">
            <v>0.5</v>
          </cell>
          <cell r="E1576" t="str">
            <v>병</v>
          </cell>
          <cell r="G1576"/>
          <cell r="I1576">
            <v>12000</v>
          </cell>
          <cell r="J1576">
            <v>6000</v>
          </cell>
        </row>
        <row r="1577">
          <cell r="A1577" t="str">
            <v>아 세 치 렌</v>
          </cell>
          <cell r="C1577" t="str">
            <v>2,100L용</v>
          </cell>
          <cell r="D1577">
            <v>0.05</v>
          </cell>
          <cell r="E1577" t="str">
            <v>병</v>
          </cell>
          <cell r="I1577">
            <v>25849</v>
          </cell>
          <cell r="J1577">
            <v>1292</v>
          </cell>
        </row>
        <row r="1578">
          <cell r="A1578" t="str">
            <v>용   접  봉</v>
          </cell>
          <cell r="C1578" t="str">
            <v>SS41+STS304,4M/M</v>
          </cell>
          <cell r="D1578">
            <v>7</v>
          </cell>
          <cell r="E1578" t="str">
            <v>KG</v>
          </cell>
          <cell r="I1578">
            <v>3360</v>
          </cell>
          <cell r="J1578">
            <v>23520</v>
          </cell>
        </row>
        <row r="1579">
          <cell r="A1579"/>
          <cell r="D1579"/>
          <cell r="E1579"/>
          <cell r="I1579"/>
          <cell r="J1579"/>
        </row>
        <row r="1582">
          <cell r="B1582" t="str">
            <v>계</v>
          </cell>
          <cell r="F1582">
            <v>30812</v>
          </cell>
          <cell r="J1582">
            <v>30812</v>
          </cell>
          <cell r="L1582"/>
        </row>
        <row r="1601">
          <cell r="E1601"/>
          <cell r="F1601" t="str">
            <v>RADIAL GATE HOIST 설치 사용장비 경비</v>
          </cell>
        </row>
        <row r="1602">
          <cell r="E1602"/>
        </row>
        <row r="1603">
          <cell r="A1603" t="str">
            <v>종       별</v>
          </cell>
          <cell r="C1603" t="str">
            <v>재 료 또 는</v>
          </cell>
          <cell r="D1603" t="str">
            <v xml:space="preserve">원 수 </v>
          </cell>
          <cell r="E1603" t="str">
            <v>단 위</v>
          </cell>
          <cell r="F1603" t="str">
            <v>총   액</v>
          </cell>
          <cell r="G1603" t="str">
            <v>노   무   비</v>
          </cell>
          <cell r="I1603" t="str">
            <v>재   료   비</v>
          </cell>
          <cell r="K1603" t="str">
            <v>경      비</v>
          </cell>
          <cell r="M1603" t="str">
            <v>비   고</v>
          </cell>
        </row>
        <row r="1604">
          <cell r="C1604" t="str">
            <v xml:space="preserve">규       격 </v>
          </cell>
          <cell r="F1604" t="str">
            <v>금   액</v>
          </cell>
          <cell r="G1604" t="str">
            <v>단  가</v>
          </cell>
          <cell r="H1604" t="str">
            <v>금   액</v>
          </cell>
          <cell r="I1604" t="str">
            <v>단  가</v>
          </cell>
          <cell r="J1604" t="str">
            <v>금   액</v>
          </cell>
          <cell r="K1604" t="str">
            <v>단  가</v>
          </cell>
          <cell r="L1604" t="str">
            <v>금   액</v>
          </cell>
        </row>
        <row r="1607">
          <cell r="A1607" t="str">
            <v>A.C WELDER</v>
          </cell>
          <cell r="C1607" t="str">
            <v>10KVA</v>
          </cell>
          <cell r="D1607">
            <v>8</v>
          </cell>
          <cell r="E1607" t="str">
            <v>Hr</v>
          </cell>
          <cell r="K1607">
            <v>155</v>
          </cell>
          <cell r="L1607">
            <v>1240</v>
          </cell>
        </row>
        <row r="1608">
          <cell r="A1608" t="str">
            <v>GAS CUTTING M/C</v>
          </cell>
          <cell r="C1608" t="str">
            <v>중 형</v>
          </cell>
          <cell r="D1608">
            <v>16</v>
          </cell>
          <cell r="E1608" t="str">
            <v>Hr</v>
          </cell>
          <cell r="G1608">
            <v>3974</v>
          </cell>
          <cell r="H1608">
            <v>63584</v>
          </cell>
          <cell r="K1608">
            <v>115</v>
          </cell>
          <cell r="L1608">
            <v>1840</v>
          </cell>
        </row>
        <row r="1609">
          <cell r="A1609" t="str">
            <v>PORTABLE DRILL</v>
          </cell>
          <cell r="C1609" t="str">
            <v>1.5 HP</v>
          </cell>
          <cell r="D1609">
            <v>8</v>
          </cell>
          <cell r="E1609" t="str">
            <v>Hr</v>
          </cell>
          <cell r="K1609">
            <v>14</v>
          </cell>
          <cell r="L1609">
            <v>112</v>
          </cell>
        </row>
        <row r="1610">
          <cell r="A1610" t="str">
            <v>PORTABLE GRINDER</v>
          </cell>
          <cell r="C1610" t="str">
            <v>0.5 HP</v>
          </cell>
          <cell r="D1610">
            <v>16</v>
          </cell>
          <cell r="E1610" t="str">
            <v>Hr</v>
          </cell>
          <cell r="K1610">
            <v>22</v>
          </cell>
          <cell r="L1610">
            <v>352</v>
          </cell>
        </row>
        <row r="1611">
          <cell r="A1611" t="str">
            <v>TRUCK CRANE</v>
          </cell>
          <cell r="C1611" t="str">
            <v>30 TON</v>
          </cell>
          <cell r="D1611">
            <v>8</v>
          </cell>
          <cell r="E1611" t="str">
            <v>Hr</v>
          </cell>
          <cell r="G1611">
            <v>18615</v>
          </cell>
          <cell r="H1611">
            <v>148920</v>
          </cell>
          <cell r="I1611">
            <v>7046</v>
          </cell>
          <cell r="J1611">
            <v>56368</v>
          </cell>
          <cell r="K1611">
            <v>44939</v>
          </cell>
          <cell r="L1611">
            <v>359512</v>
          </cell>
        </row>
        <row r="1612">
          <cell r="E1612"/>
          <cell r="G1612"/>
          <cell r="I1612"/>
          <cell r="J1612"/>
          <cell r="K1612"/>
        </row>
        <row r="1613">
          <cell r="A1613" t="str">
            <v>WINCH</v>
          </cell>
          <cell r="C1613" t="str">
            <v>10 HP</v>
          </cell>
          <cell r="D1613">
            <v>16</v>
          </cell>
          <cell r="E1613" t="str">
            <v>Hr</v>
          </cell>
          <cell r="G1613">
            <v>9235</v>
          </cell>
          <cell r="H1613">
            <v>147760</v>
          </cell>
          <cell r="I1613"/>
          <cell r="J1613"/>
          <cell r="K1613">
            <v>850</v>
          </cell>
          <cell r="L1613">
            <v>13600</v>
          </cell>
        </row>
        <row r="1618">
          <cell r="B1618" t="str">
            <v xml:space="preserve"> 계</v>
          </cell>
          <cell r="F1618">
            <v>793288</v>
          </cell>
          <cell r="H1618">
            <v>360264</v>
          </cell>
          <cell r="J1618">
            <v>56368</v>
          </cell>
          <cell r="L1618">
            <v>376656</v>
          </cell>
        </row>
        <row r="1630">
          <cell r="E1630"/>
          <cell r="F1630" t="str">
            <v>TRASH RACK 제작 인건비</v>
          </cell>
        </row>
        <row r="1631">
          <cell r="E1631"/>
        </row>
        <row r="1632">
          <cell r="A1632" t="str">
            <v>종       별</v>
          </cell>
          <cell r="C1632" t="str">
            <v>재 료 또 는</v>
          </cell>
          <cell r="D1632" t="str">
            <v xml:space="preserve">원 수 </v>
          </cell>
          <cell r="E1632" t="str">
            <v>단 위</v>
          </cell>
          <cell r="F1632" t="str">
            <v>총   액</v>
          </cell>
          <cell r="G1632" t="str">
            <v>노   무   비</v>
          </cell>
          <cell r="I1632" t="str">
            <v>재   료   비</v>
          </cell>
          <cell r="K1632" t="str">
            <v>경      비</v>
          </cell>
          <cell r="M1632" t="str">
            <v>비   고</v>
          </cell>
        </row>
        <row r="1633">
          <cell r="C1633" t="str">
            <v xml:space="preserve">규       격 </v>
          </cell>
          <cell r="F1633" t="str">
            <v>금   액</v>
          </cell>
          <cell r="G1633" t="str">
            <v>단  가</v>
          </cell>
          <cell r="H1633" t="str">
            <v>금   액</v>
          </cell>
          <cell r="I1633" t="str">
            <v>단  가</v>
          </cell>
          <cell r="J1633" t="str">
            <v>금   액</v>
          </cell>
          <cell r="K1633" t="str">
            <v>단  가</v>
          </cell>
          <cell r="L1633" t="str">
            <v>금   액</v>
          </cell>
        </row>
        <row r="1634">
          <cell r="A1634" t="str">
            <v>기 술 관 리</v>
          </cell>
          <cell r="C1634" t="str">
            <v>기계기사1급</v>
          </cell>
          <cell r="D1634">
            <v>5.2</v>
          </cell>
          <cell r="E1634" t="str">
            <v>인</v>
          </cell>
          <cell r="G1634">
            <v>97488</v>
          </cell>
          <cell r="H1634">
            <v>506937</v>
          </cell>
        </row>
        <row r="1635">
          <cell r="A1635" t="str">
            <v>제 작 정 리</v>
          </cell>
          <cell r="C1635" t="str">
            <v>프랜트 제관공</v>
          </cell>
          <cell r="D1635">
            <v>1.25</v>
          </cell>
          <cell r="E1635" t="str">
            <v>인</v>
          </cell>
          <cell r="G1635">
            <v>81966</v>
          </cell>
          <cell r="H1635">
            <v>102457</v>
          </cell>
        </row>
        <row r="1636">
          <cell r="A1636"/>
          <cell r="B1636" t="str">
            <v>절    단</v>
          </cell>
          <cell r="C1636" t="str">
            <v>산소 절단공</v>
          </cell>
          <cell r="D1636">
            <v>0.65600000000000003</v>
          </cell>
          <cell r="E1636" t="str">
            <v>인</v>
          </cell>
          <cell r="G1636">
            <v>31794</v>
          </cell>
          <cell r="H1636">
            <v>20856</v>
          </cell>
        </row>
        <row r="1637">
          <cell r="B1637" t="str">
            <v>절    단</v>
          </cell>
          <cell r="C1637" t="str">
            <v>프랜트 제관공</v>
          </cell>
          <cell r="D1637">
            <v>36.902000000000001</v>
          </cell>
          <cell r="E1637" t="str">
            <v>인</v>
          </cell>
          <cell r="G1637">
            <v>81966</v>
          </cell>
          <cell r="H1637">
            <v>3024709</v>
          </cell>
        </row>
        <row r="1638">
          <cell r="A1638" t="str">
            <v>HOLING</v>
          </cell>
          <cell r="C1638" t="str">
            <v>프랜트 제관공</v>
          </cell>
          <cell r="D1638">
            <v>3.22</v>
          </cell>
          <cell r="E1638" t="str">
            <v>인</v>
          </cell>
          <cell r="G1638">
            <v>81966</v>
          </cell>
          <cell r="H1638">
            <v>263930</v>
          </cell>
        </row>
        <row r="1640">
          <cell r="A1640" t="str">
            <v>THREADING</v>
          </cell>
          <cell r="C1640" t="str">
            <v>프랜트 제관공</v>
          </cell>
          <cell r="D1640">
            <v>4.3</v>
          </cell>
          <cell r="E1640" t="str">
            <v>인</v>
          </cell>
          <cell r="G1640">
            <v>81966</v>
          </cell>
          <cell r="H1640">
            <v>352453</v>
          </cell>
        </row>
        <row r="1641">
          <cell r="B1641" t="str">
            <v>끝   손   질</v>
          </cell>
          <cell r="C1641" t="str">
            <v>기계 연마공</v>
          </cell>
          <cell r="D1641">
            <v>18.66</v>
          </cell>
          <cell r="E1641" t="str">
            <v>인</v>
          </cell>
          <cell r="G1641">
            <v>26032</v>
          </cell>
          <cell r="H1641">
            <v>485757</v>
          </cell>
        </row>
        <row r="1642">
          <cell r="B1642" t="str">
            <v>사    도</v>
          </cell>
          <cell r="C1642" t="str">
            <v>제   도   공</v>
          </cell>
          <cell r="D1642">
            <v>0.3</v>
          </cell>
          <cell r="E1642" t="str">
            <v>인</v>
          </cell>
          <cell r="G1642">
            <v>32747</v>
          </cell>
          <cell r="H1642">
            <v>9824</v>
          </cell>
        </row>
        <row r="1643">
          <cell r="B1643" t="str">
            <v>현    도</v>
          </cell>
          <cell r="C1643" t="str">
            <v>현   도   공</v>
          </cell>
          <cell r="D1643">
            <v>8.5999999999999993E-2</v>
          </cell>
          <cell r="E1643" t="str">
            <v>인</v>
          </cell>
          <cell r="G1643">
            <v>28487</v>
          </cell>
          <cell r="H1643">
            <v>2449</v>
          </cell>
        </row>
        <row r="1644">
          <cell r="B1644" t="str">
            <v>괘    서</v>
          </cell>
          <cell r="C1644" t="str">
            <v>마   킹   공</v>
          </cell>
          <cell r="D1644">
            <v>2</v>
          </cell>
          <cell r="E1644" t="str">
            <v>인</v>
          </cell>
          <cell r="G1644">
            <v>26924</v>
          </cell>
          <cell r="H1644">
            <v>53848</v>
          </cell>
        </row>
        <row r="1646">
          <cell r="A1646"/>
          <cell r="B1646" t="str">
            <v>교    정</v>
          </cell>
          <cell r="C1646" t="str">
            <v>프랜트 제관공</v>
          </cell>
          <cell r="D1646">
            <v>0.5</v>
          </cell>
          <cell r="E1646" t="str">
            <v>인</v>
          </cell>
          <cell r="G1646">
            <v>81966</v>
          </cell>
          <cell r="H1646">
            <v>40983</v>
          </cell>
        </row>
        <row r="1647">
          <cell r="A1647" t="str">
            <v>용        접</v>
          </cell>
          <cell r="C1647" t="str">
            <v>프랜트 용접공</v>
          </cell>
          <cell r="D1647">
            <v>4.46</v>
          </cell>
          <cell r="E1647" t="str">
            <v>인</v>
          </cell>
          <cell r="G1647">
            <v>95379</v>
          </cell>
          <cell r="H1647">
            <v>425390</v>
          </cell>
        </row>
        <row r="1648">
          <cell r="B1648" t="str">
            <v>교    정</v>
          </cell>
          <cell r="C1648" t="str">
            <v>프랜트 제관공</v>
          </cell>
          <cell r="D1648">
            <v>0.75</v>
          </cell>
          <cell r="E1648" t="str">
            <v>인</v>
          </cell>
          <cell r="G1648">
            <v>81966</v>
          </cell>
          <cell r="H1648">
            <v>61474</v>
          </cell>
        </row>
        <row r="1649">
          <cell r="B1649" t="str">
            <v>조    작</v>
          </cell>
          <cell r="C1649" t="str">
            <v>특수 비계공</v>
          </cell>
          <cell r="D1649">
            <v>3.3</v>
          </cell>
          <cell r="E1649" t="str">
            <v>인</v>
          </cell>
          <cell r="G1649">
            <v>85884</v>
          </cell>
          <cell r="H1649">
            <v>283417</v>
          </cell>
        </row>
        <row r="1650">
          <cell r="B1650" t="str">
            <v>소  운  반</v>
          </cell>
          <cell r="C1650" t="str">
            <v>보 통 인 부</v>
          </cell>
          <cell r="D1650">
            <v>1</v>
          </cell>
          <cell r="E1650" t="str">
            <v>인</v>
          </cell>
          <cell r="G1650">
            <v>37736</v>
          </cell>
          <cell r="H1650">
            <v>37736</v>
          </cell>
        </row>
        <row r="1652">
          <cell r="B1652" t="str">
            <v>보  조(기 능)</v>
          </cell>
          <cell r="C1652" t="str">
            <v>특 별 인 부</v>
          </cell>
          <cell r="D1652">
            <v>37.68</v>
          </cell>
          <cell r="G1652">
            <v>57379</v>
          </cell>
          <cell r="H1652">
            <v>2162040</v>
          </cell>
        </row>
        <row r="1656">
          <cell r="B1656" t="str">
            <v xml:space="preserve">    계</v>
          </cell>
          <cell r="F1656">
            <v>7834260</v>
          </cell>
          <cell r="H1656">
            <v>7834260</v>
          </cell>
        </row>
        <row r="1659">
          <cell r="E1659"/>
          <cell r="F1659" t="str">
            <v>TRASH RACK 제작 소모 자재비</v>
          </cell>
        </row>
        <row r="1660">
          <cell r="E1660"/>
        </row>
        <row r="1661">
          <cell r="A1661" t="str">
            <v>종       별</v>
          </cell>
          <cell r="C1661" t="str">
            <v>재 료 또 는</v>
          </cell>
          <cell r="D1661" t="str">
            <v xml:space="preserve">원 수 </v>
          </cell>
          <cell r="E1661" t="str">
            <v>단 위</v>
          </cell>
          <cell r="F1661" t="str">
            <v>총   액</v>
          </cell>
          <cell r="G1661" t="str">
            <v>노   무   비</v>
          </cell>
          <cell r="I1661" t="str">
            <v>재   료   비</v>
          </cell>
          <cell r="K1661" t="str">
            <v>경      비</v>
          </cell>
          <cell r="M1661" t="str">
            <v>비   고</v>
          </cell>
        </row>
        <row r="1662">
          <cell r="C1662" t="str">
            <v xml:space="preserve">규       격 </v>
          </cell>
          <cell r="F1662" t="str">
            <v>금   액</v>
          </cell>
          <cell r="G1662" t="str">
            <v>단  가</v>
          </cell>
          <cell r="H1662" t="str">
            <v>금   액</v>
          </cell>
          <cell r="I1662" t="str">
            <v>단  가</v>
          </cell>
          <cell r="J1662" t="str">
            <v>금   액</v>
          </cell>
          <cell r="K1662" t="str">
            <v>단  가</v>
          </cell>
          <cell r="L1662" t="str">
            <v>금   액</v>
          </cell>
        </row>
        <row r="1663">
          <cell r="A1663" t="str">
            <v>산       소</v>
          </cell>
          <cell r="C1663" t="str">
            <v>6,000L용</v>
          </cell>
          <cell r="D1663">
            <v>1.8049999999999999</v>
          </cell>
          <cell r="E1663" t="str">
            <v>병</v>
          </cell>
          <cell r="G1663"/>
          <cell r="I1663">
            <v>12000</v>
          </cell>
          <cell r="J1663">
            <v>21660</v>
          </cell>
        </row>
        <row r="1664">
          <cell r="A1664" t="str">
            <v>아 세 치 렌</v>
          </cell>
          <cell r="C1664" t="str">
            <v>2,100L용</v>
          </cell>
          <cell r="D1664">
            <v>1.2749999999999999</v>
          </cell>
          <cell r="E1664" t="str">
            <v>병</v>
          </cell>
          <cell r="I1664">
            <v>25849</v>
          </cell>
          <cell r="J1664">
            <v>32957</v>
          </cell>
        </row>
        <row r="1665">
          <cell r="A1665" t="str">
            <v>함       석</v>
          </cell>
          <cell r="C1665" t="str">
            <v>#32 x 3' x 6'</v>
          </cell>
          <cell r="D1665">
            <v>0.53</v>
          </cell>
          <cell r="E1665" t="str">
            <v>매</v>
          </cell>
          <cell r="I1665">
            <v>2597</v>
          </cell>
          <cell r="J1665">
            <v>1376</v>
          </cell>
        </row>
        <row r="1666">
          <cell r="A1666" t="str">
            <v>용   접  봉</v>
          </cell>
          <cell r="C1666" t="str">
            <v>SS400, 4M/Mx350L</v>
          </cell>
          <cell r="D1666">
            <v>20.7</v>
          </cell>
          <cell r="E1666" t="str">
            <v>KG</v>
          </cell>
          <cell r="I1666">
            <v>1260</v>
          </cell>
          <cell r="J1666">
            <v>26082</v>
          </cell>
        </row>
        <row r="1667">
          <cell r="A1667"/>
          <cell r="D1667"/>
          <cell r="E1667"/>
          <cell r="K1667"/>
          <cell r="L1667"/>
        </row>
        <row r="1668">
          <cell r="A1668" t="str">
            <v>그라인다돌</v>
          </cell>
          <cell r="C1668" t="str">
            <v>300m/mΦ</v>
          </cell>
          <cell r="D1668">
            <v>1.55</v>
          </cell>
          <cell r="E1668" t="str">
            <v>개</v>
          </cell>
          <cell r="I1668">
            <v>3380</v>
          </cell>
          <cell r="J1668">
            <v>5239</v>
          </cell>
          <cell r="K1668"/>
        </row>
        <row r="1670">
          <cell r="B1670" t="str">
            <v>계</v>
          </cell>
          <cell r="F1670">
            <v>87314</v>
          </cell>
          <cell r="J1670">
            <v>87314</v>
          </cell>
          <cell r="L1670"/>
        </row>
        <row r="1672">
          <cell r="M1672"/>
        </row>
        <row r="1673">
          <cell r="M1673"/>
        </row>
        <row r="1674">
          <cell r="M1674"/>
        </row>
        <row r="1675">
          <cell r="M1675"/>
        </row>
        <row r="1676">
          <cell r="M1676"/>
        </row>
        <row r="1677">
          <cell r="M1677"/>
        </row>
        <row r="1678">
          <cell r="M1678"/>
        </row>
        <row r="1679">
          <cell r="M1679"/>
        </row>
        <row r="1680">
          <cell r="M1680"/>
        </row>
        <row r="1681">
          <cell r="M1681"/>
        </row>
        <row r="1682">
          <cell r="M1682"/>
        </row>
        <row r="1683">
          <cell r="M1683"/>
        </row>
        <row r="1684">
          <cell r="M1684"/>
        </row>
        <row r="1685">
          <cell r="M1685"/>
        </row>
        <row r="1686">
          <cell r="M1686"/>
        </row>
        <row r="1687">
          <cell r="M1687"/>
        </row>
        <row r="1688">
          <cell r="E1688"/>
          <cell r="F1688" t="str">
            <v>TRASH RACK 설치 인건비</v>
          </cell>
        </row>
        <row r="1689">
          <cell r="E1689"/>
        </row>
        <row r="1690">
          <cell r="A1690" t="str">
            <v>종       별</v>
          </cell>
          <cell r="C1690" t="str">
            <v>재 료 또 는</v>
          </cell>
          <cell r="D1690" t="str">
            <v xml:space="preserve">원 수 </v>
          </cell>
          <cell r="E1690" t="str">
            <v>단 위</v>
          </cell>
          <cell r="F1690" t="str">
            <v>총   액</v>
          </cell>
          <cell r="G1690" t="str">
            <v>노   무   비</v>
          </cell>
          <cell r="I1690" t="str">
            <v>재   료   비</v>
          </cell>
          <cell r="K1690" t="str">
            <v>경      비</v>
          </cell>
          <cell r="M1690" t="str">
            <v>비   고</v>
          </cell>
        </row>
        <row r="1691">
          <cell r="C1691" t="str">
            <v xml:space="preserve">규       격 </v>
          </cell>
          <cell r="F1691" t="str">
            <v>금   액</v>
          </cell>
          <cell r="G1691" t="str">
            <v>단  가</v>
          </cell>
          <cell r="H1691" t="str">
            <v>금   액</v>
          </cell>
          <cell r="I1691" t="str">
            <v>단  가</v>
          </cell>
          <cell r="J1691" t="str">
            <v>금   액</v>
          </cell>
          <cell r="K1691" t="str">
            <v>단  가</v>
          </cell>
          <cell r="L1691" t="str">
            <v>금   액</v>
          </cell>
        </row>
        <row r="1692">
          <cell r="A1692" t="str">
            <v>기 술 관 리</v>
          </cell>
          <cell r="C1692" t="str">
            <v>기계기사1급</v>
          </cell>
          <cell r="D1692">
            <v>1.66</v>
          </cell>
          <cell r="E1692" t="str">
            <v>인</v>
          </cell>
          <cell r="G1692">
            <v>97488</v>
          </cell>
          <cell r="H1692">
            <v>161830</v>
          </cell>
        </row>
        <row r="1693">
          <cell r="A1693" t="str">
            <v>운 반 검 측</v>
          </cell>
          <cell r="C1693" t="str">
            <v>프랜트기계설치공</v>
          </cell>
          <cell r="D1693">
            <v>0.05</v>
          </cell>
          <cell r="E1693" t="str">
            <v>인</v>
          </cell>
          <cell r="G1693">
            <v>80805</v>
          </cell>
          <cell r="H1693">
            <v>4040</v>
          </cell>
        </row>
        <row r="1694">
          <cell r="C1694" t="str">
            <v>특 별 인 부</v>
          </cell>
          <cell r="D1694">
            <v>0.05</v>
          </cell>
          <cell r="E1694" t="str">
            <v>인</v>
          </cell>
          <cell r="G1694">
            <v>57379</v>
          </cell>
          <cell r="H1694">
            <v>2868</v>
          </cell>
        </row>
        <row r="1695">
          <cell r="A1695" t="str">
            <v>수      정</v>
          </cell>
          <cell r="C1695" t="str">
            <v>산소 절단공</v>
          </cell>
          <cell r="D1695">
            <v>0.05</v>
          </cell>
          <cell r="E1695" t="str">
            <v>인</v>
          </cell>
          <cell r="G1695">
            <v>31794</v>
          </cell>
          <cell r="H1695">
            <v>1589</v>
          </cell>
        </row>
        <row r="1696">
          <cell r="A1696"/>
          <cell r="C1696" t="str">
            <v>프랜트기계설치공</v>
          </cell>
          <cell r="D1696">
            <v>0.05</v>
          </cell>
          <cell r="E1696" t="str">
            <v>인</v>
          </cell>
          <cell r="G1696">
            <v>80805</v>
          </cell>
          <cell r="H1696">
            <v>4040</v>
          </cell>
        </row>
        <row r="1698">
          <cell r="A1698"/>
          <cell r="C1698" t="str">
            <v>특 별 인 부</v>
          </cell>
          <cell r="D1698">
            <v>0.1</v>
          </cell>
          <cell r="E1698" t="str">
            <v>인</v>
          </cell>
          <cell r="G1698">
            <v>57379</v>
          </cell>
          <cell r="H1698">
            <v>5737</v>
          </cell>
        </row>
        <row r="1699">
          <cell r="A1699" t="str">
            <v>설치준비 철근정리</v>
          </cell>
          <cell r="C1699" t="str">
            <v>산 소 절 단 공</v>
          </cell>
          <cell r="D1699">
            <v>4.7E-2</v>
          </cell>
          <cell r="E1699" t="str">
            <v>인</v>
          </cell>
          <cell r="G1699">
            <v>31794</v>
          </cell>
          <cell r="H1699">
            <v>1494</v>
          </cell>
        </row>
        <row r="1700">
          <cell r="C1700" t="str">
            <v>특 별 인 부</v>
          </cell>
          <cell r="D1700">
            <v>4.7E-2</v>
          </cell>
          <cell r="E1700" t="str">
            <v>인</v>
          </cell>
          <cell r="G1700">
            <v>57379</v>
          </cell>
          <cell r="H1700">
            <v>2696</v>
          </cell>
        </row>
        <row r="1701">
          <cell r="A1701" t="str">
            <v>CHIPPING</v>
          </cell>
          <cell r="C1701" t="str">
            <v>석      공</v>
          </cell>
          <cell r="D1701">
            <v>0.1</v>
          </cell>
          <cell r="E1701" t="str">
            <v>인</v>
          </cell>
          <cell r="G1701">
            <v>77005</v>
          </cell>
          <cell r="H1701">
            <v>7700</v>
          </cell>
        </row>
        <row r="1702">
          <cell r="C1702" t="str">
            <v>특 별 인 부</v>
          </cell>
          <cell r="D1702">
            <v>0.05</v>
          </cell>
          <cell r="E1702" t="str">
            <v>인</v>
          </cell>
          <cell r="G1702">
            <v>57379</v>
          </cell>
          <cell r="H1702">
            <v>2868</v>
          </cell>
        </row>
        <row r="1704">
          <cell r="A1704" t="str">
            <v>BEAM설치,CRANE</v>
          </cell>
          <cell r="C1704" t="str">
            <v>특 별 인 부</v>
          </cell>
          <cell r="D1704">
            <v>0.17499999999999999</v>
          </cell>
          <cell r="E1704" t="str">
            <v>인</v>
          </cell>
          <cell r="G1704">
            <v>57379</v>
          </cell>
          <cell r="H1704">
            <v>10041</v>
          </cell>
        </row>
        <row r="1705">
          <cell r="A1705"/>
          <cell r="B1705" t="str">
            <v>작업</v>
          </cell>
          <cell r="C1705" t="str">
            <v>특수 비계공</v>
          </cell>
          <cell r="D1705">
            <v>0.18</v>
          </cell>
          <cell r="E1705" t="str">
            <v>인</v>
          </cell>
          <cell r="G1705">
            <v>85884</v>
          </cell>
          <cell r="H1705">
            <v>15459</v>
          </cell>
        </row>
        <row r="1706">
          <cell r="A1706" t="str">
            <v>BEAM설치,CRANE</v>
          </cell>
          <cell r="C1706" t="str">
            <v>측   량   사</v>
          </cell>
          <cell r="D1706">
            <v>0.14000000000000001</v>
          </cell>
          <cell r="E1706" t="str">
            <v>인</v>
          </cell>
          <cell r="G1706">
            <v>58506</v>
          </cell>
          <cell r="H1706">
            <v>8190</v>
          </cell>
        </row>
        <row r="1707">
          <cell r="A1707" t="str">
            <v>작업,1차 쎈타링</v>
          </cell>
          <cell r="C1707" t="str">
            <v>측 량 조 수</v>
          </cell>
          <cell r="D1707">
            <v>0.14000000000000001</v>
          </cell>
          <cell r="E1707" t="str">
            <v>인</v>
          </cell>
          <cell r="G1707">
            <v>38777</v>
          </cell>
          <cell r="H1707">
            <v>5428</v>
          </cell>
        </row>
        <row r="1708">
          <cell r="C1708" t="str">
            <v>특수 비계공</v>
          </cell>
          <cell r="D1708">
            <v>0.14000000000000001</v>
          </cell>
          <cell r="E1708" t="str">
            <v>인</v>
          </cell>
          <cell r="G1708">
            <v>85884</v>
          </cell>
          <cell r="H1708">
            <v>12023</v>
          </cell>
        </row>
        <row r="1709">
          <cell r="A1709"/>
          <cell r="B1709"/>
        </row>
        <row r="1710">
          <cell r="A1710"/>
          <cell r="B1710"/>
          <cell r="C1710" t="str">
            <v>특 별 인 부</v>
          </cell>
          <cell r="D1710">
            <v>0.28000000000000003</v>
          </cell>
          <cell r="E1710" t="str">
            <v>인</v>
          </cell>
          <cell r="G1710">
            <v>57379</v>
          </cell>
          <cell r="H1710">
            <v>16066</v>
          </cell>
        </row>
        <row r="1711">
          <cell r="A1711"/>
          <cell r="B1711"/>
          <cell r="C1711" t="str">
            <v>프랜트기계설치공</v>
          </cell>
          <cell r="D1711">
            <v>0.14000000000000001</v>
          </cell>
          <cell r="E1711" t="str">
            <v>인</v>
          </cell>
          <cell r="G1711">
            <v>80805</v>
          </cell>
          <cell r="H1711">
            <v>11312</v>
          </cell>
        </row>
        <row r="1712">
          <cell r="A1712" t="str">
            <v>턴 바 클 용 접</v>
          </cell>
          <cell r="C1712" t="str">
            <v xml:space="preserve">프랜트 용접공 </v>
          </cell>
          <cell r="D1712">
            <v>0.21</v>
          </cell>
          <cell r="E1712" t="str">
            <v>인</v>
          </cell>
          <cell r="G1712">
            <v>95379</v>
          </cell>
          <cell r="H1712">
            <v>20029</v>
          </cell>
        </row>
        <row r="1713">
          <cell r="A1713"/>
          <cell r="B1713"/>
          <cell r="C1713" t="str">
            <v>특 별 인 부</v>
          </cell>
          <cell r="D1713">
            <v>0.21</v>
          </cell>
          <cell r="E1713" t="str">
            <v>인</v>
          </cell>
          <cell r="G1713">
            <v>57379</v>
          </cell>
          <cell r="H1713">
            <v>12049</v>
          </cell>
        </row>
        <row r="1714">
          <cell r="A1714" t="str">
            <v>BEAM 완전고정</v>
          </cell>
          <cell r="C1714" t="str">
            <v>산소 절단공</v>
          </cell>
          <cell r="D1714">
            <v>1.4999999999999999E-2</v>
          </cell>
          <cell r="E1714" t="str">
            <v>인</v>
          </cell>
          <cell r="G1714">
            <v>31794</v>
          </cell>
          <cell r="H1714">
            <v>476</v>
          </cell>
        </row>
        <row r="1717">
          <cell r="A1717" t="str">
            <v>종       별</v>
          </cell>
          <cell r="C1717" t="str">
            <v>재 료 또 는</v>
          </cell>
          <cell r="D1717" t="str">
            <v xml:space="preserve">원 수 </v>
          </cell>
          <cell r="E1717" t="str">
            <v>단 위</v>
          </cell>
          <cell r="F1717" t="str">
            <v>총   액</v>
          </cell>
          <cell r="G1717" t="str">
            <v>노   무   비</v>
          </cell>
          <cell r="I1717" t="str">
            <v>재   료   비</v>
          </cell>
          <cell r="K1717" t="str">
            <v>경      비</v>
          </cell>
          <cell r="M1717" t="str">
            <v>비   고</v>
          </cell>
        </row>
        <row r="1718">
          <cell r="C1718" t="str">
            <v xml:space="preserve">규       격 </v>
          </cell>
          <cell r="F1718" t="str">
            <v>금   액</v>
          </cell>
          <cell r="G1718" t="str">
            <v>단  가</v>
          </cell>
          <cell r="H1718" t="str">
            <v>금   액</v>
          </cell>
          <cell r="I1718" t="str">
            <v>단  가</v>
          </cell>
          <cell r="J1718" t="str">
            <v>금   액</v>
          </cell>
          <cell r="K1718" t="str">
            <v>단  가</v>
          </cell>
          <cell r="L1718" t="str">
            <v>금   액</v>
          </cell>
        </row>
        <row r="1719">
          <cell r="C1719" t="str">
            <v>프랜트 용접공</v>
          </cell>
          <cell r="D1719">
            <v>2.7</v>
          </cell>
          <cell r="E1719" t="str">
            <v>인</v>
          </cell>
          <cell r="G1719">
            <v>95379</v>
          </cell>
          <cell r="H1719">
            <v>257523</v>
          </cell>
        </row>
        <row r="1720">
          <cell r="A1720"/>
          <cell r="C1720" t="str">
            <v>특 별 인 부</v>
          </cell>
          <cell r="D1720">
            <v>2.7</v>
          </cell>
          <cell r="E1720" t="str">
            <v>인</v>
          </cell>
          <cell r="G1720">
            <v>57379</v>
          </cell>
          <cell r="H1720">
            <v>154923</v>
          </cell>
        </row>
        <row r="1721">
          <cell r="A1721" t="str">
            <v>TRASH RACK 설치</v>
          </cell>
          <cell r="C1721" t="str">
            <v>특 별 인 부</v>
          </cell>
          <cell r="D1721">
            <v>0.67</v>
          </cell>
          <cell r="E1721" t="str">
            <v>인</v>
          </cell>
          <cell r="G1721">
            <v>57379</v>
          </cell>
          <cell r="H1721">
            <v>38443</v>
          </cell>
        </row>
        <row r="1722">
          <cell r="A1722" t="str">
            <v>1 차 조 립</v>
          </cell>
          <cell r="C1722" t="str">
            <v>특수 비계공</v>
          </cell>
          <cell r="D1722">
            <v>0.59</v>
          </cell>
          <cell r="E1722" t="str">
            <v>인</v>
          </cell>
          <cell r="G1722">
            <v>85884</v>
          </cell>
          <cell r="H1722">
            <v>50671</v>
          </cell>
        </row>
        <row r="1723">
          <cell r="B1723"/>
          <cell r="C1723" t="str">
            <v>프랜트기계설치공</v>
          </cell>
          <cell r="D1723">
            <v>0.45</v>
          </cell>
          <cell r="E1723" t="str">
            <v>인</v>
          </cell>
          <cell r="G1723">
            <v>80805</v>
          </cell>
          <cell r="H1723">
            <v>36362</v>
          </cell>
        </row>
        <row r="1724">
          <cell r="A1724" t="str">
            <v>2차 쎈 타 링</v>
          </cell>
          <cell r="C1724" t="str">
            <v>측   량   사</v>
          </cell>
          <cell r="D1724">
            <v>8.6999999999999994E-2</v>
          </cell>
          <cell r="E1724" t="str">
            <v>인</v>
          </cell>
          <cell r="G1724">
            <v>58506</v>
          </cell>
          <cell r="H1724">
            <v>5090</v>
          </cell>
        </row>
        <row r="1725">
          <cell r="B1725"/>
          <cell r="C1725" t="str">
            <v>측 량 조 수</v>
          </cell>
          <cell r="D1725">
            <v>8.6999999999999994E-2</v>
          </cell>
          <cell r="E1725" t="str">
            <v>인</v>
          </cell>
          <cell r="G1725">
            <v>38777</v>
          </cell>
          <cell r="H1725">
            <v>3373</v>
          </cell>
        </row>
        <row r="1726">
          <cell r="C1726" t="str">
            <v>프랜트기계설치공</v>
          </cell>
          <cell r="D1726">
            <v>8.6999999999999994E-2</v>
          </cell>
          <cell r="E1726" t="str">
            <v>인</v>
          </cell>
          <cell r="G1726">
            <v>80805</v>
          </cell>
          <cell r="H1726">
            <v>7030</v>
          </cell>
        </row>
        <row r="1727">
          <cell r="C1727" t="str">
            <v>특 별 인 부</v>
          </cell>
          <cell r="D1727">
            <v>0.16600000000000001</v>
          </cell>
          <cell r="E1727" t="str">
            <v>인</v>
          </cell>
          <cell r="G1727">
            <v>57379</v>
          </cell>
          <cell r="H1727">
            <v>9524</v>
          </cell>
        </row>
        <row r="1728">
          <cell r="C1728" t="str">
            <v>프랜트 용접공</v>
          </cell>
          <cell r="D1728">
            <v>0.79</v>
          </cell>
          <cell r="E1728" t="str">
            <v>인</v>
          </cell>
          <cell r="G1728">
            <v>95379</v>
          </cell>
          <cell r="H1728">
            <v>75349</v>
          </cell>
        </row>
        <row r="1729">
          <cell r="B1729"/>
        </row>
        <row r="1730">
          <cell r="A1730" t="str">
            <v>검        사</v>
          </cell>
          <cell r="C1730" t="str">
            <v>프랜트기계설치공</v>
          </cell>
          <cell r="D1730">
            <v>3.5000000000000003E-2</v>
          </cell>
          <cell r="E1730" t="str">
            <v>인</v>
          </cell>
          <cell r="G1730">
            <v>80805</v>
          </cell>
          <cell r="H1730">
            <v>2828</v>
          </cell>
        </row>
        <row r="1731">
          <cell r="A1731"/>
          <cell r="C1731" t="str">
            <v>특 별 인 부</v>
          </cell>
          <cell r="D1731">
            <v>3.5000000000000003E-2</v>
          </cell>
          <cell r="E1731" t="str">
            <v>인</v>
          </cell>
          <cell r="G1731">
            <v>57379</v>
          </cell>
          <cell r="H1731">
            <v>2008</v>
          </cell>
        </row>
        <row r="1732">
          <cell r="A1732" t="str">
            <v>강제거푸집철거</v>
          </cell>
          <cell r="C1732" t="str">
            <v>프랜트 용접공</v>
          </cell>
          <cell r="D1732">
            <v>1.7000000000000001E-2</v>
          </cell>
          <cell r="E1732" t="str">
            <v>인</v>
          </cell>
          <cell r="G1732">
            <v>95379</v>
          </cell>
          <cell r="H1732">
            <v>1621</v>
          </cell>
        </row>
        <row r="1733">
          <cell r="B1733"/>
          <cell r="C1733" t="str">
            <v>특 별 인 부</v>
          </cell>
          <cell r="D1733">
            <v>1.7000000000000001E-2</v>
          </cell>
          <cell r="E1733" t="str">
            <v>인</v>
          </cell>
          <cell r="G1733">
            <v>57379</v>
          </cell>
          <cell r="H1733">
            <v>975</v>
          </cell>
        </row>
        <row r="1734">
          <cell r="A1734" t="str">
            <v>뒷    정    리</v>
          </cell>
          <cell r="C1734" t="str">
            <v>프랜트기계설치공</v>
          </cell>
          <cell r="D1734">
            <v>3.5000000000000003E-2</v>
          </cell>
          <cell r="E1734" t="str">
            <v>인</v>
          </cell>
          <cell r="G1734">
            <v>80805</v>
          </cell>
          <cell r="H1734">
            <v>2828</v>
          </cell>
        </row>
        <row r="1735">
          <cell r="B1735"/>
        </row>
        <row r="1736">
          <cell r="C1736" t="str">
            <v>산소 절단공</v>
          </cell>
          <cell r="D1736">
            <v>1.7000000000000001E-2</v>
          </cell>
          <cell r="E1736" t="str">
            <v>인</v>
          </cell>
          <cell r="G1736">
            <v>31794</v>
          </cell>
          <cell r="H1736">
            <v>540</v>
          </cell>
        </row>
        <row r="1737">
          <cell r="C1737" t="str">
            <v>특 별 인 부</v>
          </cell>
          <cell r="D1737">
            <v>3.5000000000000003E-2</v>
          </cell>
          <cell r="E1737" t="str">
            <v>인</v>
          </cell>
          <cell r="G1737">
            <v>57379</v>
          </cell>
          <cell r="H1737">
            <v>2008</v>
          </cell>
        </row>
        <row r="1738">
          <cell r="A1738" t="str">
            <v>전 원 조 작</v>
          </cell>
          <cell r="C1738" t="str">
            <v>프랜트 전공</v>
          </cell>
          <cell r="D1738">
            <v>0.52</v>
          </cell>
          <cell r="E1738" t="str">
            <v>인</v>
          </cell>
          <cell r="G1738">
            <v>64285</v>
          </cell>
          <cell r="H1738">
            <v>33428</v>
          </cell>
        </row>
        <row r="1739">
          <cell r="C1739" t="str">
            <v>특 별 인 부</v>
          </cell>
          <cell r="D1739">
            <v>0.52</v>
          </cell>
          <cell r="E1739" t="str">
            <v>인</v>
          </cell>
          <cell r="G1739">
            <v>57379</v>
          </cell>
          <cell r="H1739">
            <v>29837</v>
          </cell>
        </row>
        <row r="1743">
          <cell r="B1743" t="str">
            <v xml:space="preserve">    계</v>
          </cell>
          <cell r="F1743">
            <v>1020296</v>
          </cell>
          <cell r="H1743">
            <v>1020296</v>
          </cell>
        </row>
        <row r="1746">
          <cell r="E1746"/>
          <cell r="F1746" t="str">
            <v>TRASH RACK 설치 소모 자재비</v>
          </cell>
        </row>
        <row r="1747">
          <cell r="E1747"/>
        </row>
        <row r="1748">
          <cell r="A1748" t="str">
            <v>종       별</v>
          </cell>
          <cell r="C1748" t="str">
            <v>재 료 또 는</v>
          </cell>
          <cell r="D1748" t="str">
            <v xml:space="preserve">원 수 </v>
          </cell>
          <cell r="E1748" t="str">
            <v>단 위</v>
          </cell>
          <cell r="F1748" t="str">
            <v>총   액</v>
          </cell>
          <cell r="G1748" t="str">
            <v>노   무   비</v>
          </cell>
          <cell r="I1748" t="str">
            <v>재   료   비</v>
          </cell>
          <cell r="K1748" t="str">
            <v>경      비</v>
          </cell>
          <cell r="M1748" t="str">
            <v>비   고</v>
          </cell>
        </row>
        <row r="1749">
          <cell r="C1749" t="str">
            <v xml:space="preserve">규       격 </v>
          </cell>
          <cell r="F1749" t="str">
            <v>금   액</v>
          </cell>
          <cell r="G1749" t="str">
            <v>단  가</v>
          </cell>
          <cell r="H1749" t="str">
            <v>금   액</v>
          </cell>
          <cell r="I1749" t="str">
            <v>단  가</v>
          </cell>
          <cell r="J1749" t="str">
            <v>금   액</v>
          </cell>
          <cell r="K1749" t="str">
            <v>단  가</v>
          </cell>
          <cell r="L1749" t="str">
            <v>금   액</v>
          </cell>
        </row>
        <row r="1750">
          <cell r="A1750" t="str">
            <v>산       소</v>
          </cell>
          <cell r="C1750" t="str">
            <v>6,000L용</v>
          </cell>
          <cell r="D1750">
            <v>2.9000000000000001E-2</v>
          </cell>
          <cell r="E1750" t="str">
            <v>병</v>
          </cell>
          <cell r="G1750"/>
          <cell r="I1750">
            <v>12000</v>
          </cell>
          <cell r="J1750">
            <v>348</v>
          </cell>
        </row>
        <row r="1751">
          <cell r="A1751" t="str">
            <v>아 세 치 렌</v>
          </cell>
          <cell r="C1751" t="str">
            <v>2,100L용</v>
          </cell>
          <cell r="D1751">
            <v>1.2E-2</v>
          </cell>
          <cell r="E1751" t="str">
            <v>병</v>
          </cell>
          <cell r="I1751">
            <v>25849</v>
          </cell>
          <cell r="J1751">
            <v>310</v>
          </cell>
        </row>
        <row r="1752">
          <cell r="A1752" t="str">
            <v>용   접  봉</v>
          </cell>
          <cell r="C1752" t="str">
            <v>SS400, 4M/Mx350L</v>
          </cell>
          <cell r="D1752">
            <v>5.95</v>
          </cell>
          <cell r="E1752" t="str">
            <v>KG</v>
          </cell>
          <cell r="I1752">
            <v>1260</v>
          </cell>
          <cell r="J1752">
            <v>7497</v>
          </cell>
        </row>
        <row r="1754">
          <cell r="A1754"/>
          <cell r="D1754"/>
          <cell r="E1754"/>
        </row>
        <row r="1755">
          <cell r="B1755" t="str">
            <v>계</v>
          </cell>
          <cell r="F1755">
            <v>8155</v>
          </cell>
          <cell r="J1755">
            <v>8155</v>
          </cell>
        </row>
        <row r="1757">
          <cell r="A1757"/>
          <cell r="D1757"/>
          <cell r="E1757"/>
        </row>
        <row r="1758">
          <cell r="A1758"/>
          <cell r="D1758"/>
          <cell r="E1758"/>
        </row>
        <row r="1759">
          <cell r="A1759"/>
          <cell r="D1759"/>
          <cell r="E1759"/>
        </row>
        <row r="1760">
          <cell r="A1760"/>
          <cell r="D1760"/>
          <cell r="E1760"/>
        </row>
        <row r="1761">
          <cell r="A1761"/>
          <cell r="D1761"/>
          <cell r="E1761"/>
        </row>
        <row r="1762">
          <cell r="A1762"/>
          <cell r="D1762"/>
          <cell r="E1762"/>
        </row>
        <row r="1763">
          <cell r="A1763"/>
          <cell r="D1763"/>
          <cell r="E1763"/>
        </row>
        <row r="1764">
          <cell r="A1764"/>
          <cell r="D1764"/>
          <cell r="E1764"/>
        </row>
        <row r="1765">
          <cell r="A1765"/>
          <cell r="D1765"/>
          <cell r="E1765"/>
        </row>
        <row r="1766">
          <cell r="A1766"/>
          <cell r="D1766"/>
          <cell r="E1766"/>
        </row>
        <row r="1767">
          <cell r="A1767"/>
          <cell r="D1767"/>
          <cell r="E1767"/>
        </row>
        <row r="1768">
          <cell r="A1768"/>
          <cell r="D1768"/>
          <cell r="E1768"/>
        </row>
        <row r="1769">
          <cell r="A1769"/>
          <cell r="D1769"/>
          <cell r="E1769"/>
        </row>
        <row r="1770">
          <cell r="A1770"/>
          <cell r="D1770"/>
          <cell r="E1770"/>
        </row>
        <row r="1771">
          <cell r="A1771"/>
          <cell r="D1771"/>
          <cell r="E1771"/>
        </row>
        <row r="1772">
          <cell r="A1772"/>
          <cell r="D1772"/>
          <cell r="E1772"/>
        </row>
        <row r="1773">
          <cell r="A1773"/>
          <cell r="D1773"/>
          <cell r="E1773"/>
        </row>
        <row r="1774">
          <cell r="A1774"/>
          <cell r="D1774"/>
          <cell r="E1774"/>
        </row>
        <row r="1775">
          <cell r="A1775" t="str">
            <v>잡철물 제작,설치(SCREEN등)</v>
          </cell>
        </row>
        <row r="1776">
          <cell r="E1776"/>
        </row>
        <row r="1777">
          <cell r="A1777" t="str">
            <v>종       별</v>
          </cell>
          <cell r="C1777" t="str">
            <v>재 료 또 는</v>
          </cell>
          <cell r="D1777" t="str">
            <v xml:space="preserve">원 수 </v>
          </cell>
          <cell r="E1777" t="str">
            <v>단 위</v>
          </cell>
          <cell r="F1777" t="str">
            <v>총   액</v>
          </cell>
          <cell r="G1777" t="str">
            <v>노   무   비</v>
          </cell>
          <cell r="I1777" t="str">
            <v>재   료   비</v>
          </cell>
          <cell r="K1777" t="str">
            <v>경      비</v>
          </cell>
          <cell r="M1777" t="str">
            <v>비   고</v>
          </cell>
        </row>
        <row r="1778">
          <cell r="C1778" t="str">
            <v xml:space="preserve">규       격 </v>
          </cell>
          <cell r="F1778" t="str">
            <v>금   액</v>
          </cell>
          <cell r="G1778" t="str">
            <v>단  가</v>
          </cell>
          <cell r="H1778" t="str">
            <v>금   액</v>
          </cell>
          <cell r="I1778" t="str">
            <v>단  가</v>
          </cell>
          <cell r="J1778" t="str">
            <v>금   액</v>
          </cell>
          <cell r="K1778" t="str">
            <v>단  가</v>
          </cell>
          <cell r="L1778" t="str">
            <v>금   액</v>
          </cell>
        </row>
        <row r="1779">
          <cell r="A1779" t="str">
            <v>용  접  봉</v>
          </cell>
          <cell r="C1779" t="str">
            <v>KSE4301  3.2Φ</v>
          </cell>
          <cell r="D1779">
            <v>18.48</v>
          </cell>
          <cell r="E1779" t="str">
            <v>KG</v>
          </cell>
          <cell r="I1779">
            <v>1260</v>
          </cell>
          <cell r="J1779">
            <v>23284</v>
          </cell>
        </row>
        <row r="1780">
          <cell r="A1780" t="str">
            <v>산      소</v>
          </cell>
          <cell r="C1780" t="str">
            <v>6,000L</v>
          </cell>
          <cell r="D1780">
            <v>1.05</v>
          </cell>
          <cell r="E1780" t="str">
            <v>병</v>
          </cell>
          <cell r="I1780">
            <v>12000</v>
          </cell>
          <cell r="J1780">
            <v>12600</v>
          </cell>
        </row>
        <row r="1781">
          <cell r="A1781" t="str">
            <v>아 세 치 렌</v>
          </cell>
          <cell r="C1781" t="str">
            <v>4,500L</v>
          </cell>
          <cell r="D1781">
            <v>2.8</v>
          </cell>
          <cell r="E1781" t="str">
            <v>KG</v>
          </cell>
          <cell r="I1781">
            <v>10500</v>
          </cell>
          <cell r="J1781">
            <v>29400</v>
          </cell>
        </row>
        <row r="1782">
          <cell r="A1782" t="str">
            <v>철      공</v>
          </cell>
          <cell r="D1782">
            <v>27.65</v>
          </cell>
          <cell r="E1782" t="str">
            <v>인</v>
          </cell>
          <cell r="G1782">
            <v>72430</v>
          </cell>
          <cell r="H1782">
            <v>2002689</v>
          </cell>
        </row>
        <row r="1783">
          <cell r="A1783" t="str">
            <v>비  계   공</v>
          </cell>
          <cell r="D1783">
            <v>4.71</v>
          </cell>
          <cell r="E1783" t="str">
            <v>인</v>
          </cell>
          <cell r="G1783">
            <v>79467</v>
          </cell>
          <cell r="H1783">
            <v>374289</v>
          </cell>
        </row>
        <row r="1785">
          <cell r="A1785" t="str">
            <v>보 통 인 부</v>
          </cell>
          <cell r="D1785">
            <v>0.66</v>
          </cell>
          <cell r="E1785" t="str">
            <v>인</v>
          </cell>
          <cell r="G1785">
            <v>37736</v>
          </cell>
          <cell r="H1785">
            <v>24905</v>
          </cell>
        </row>
        <row r="1786">
          <cell r="A1786" t="str">
            <v>용  접  공</v>
          </cell>
          <cell r="D1786">
            <v>2.6</v>
          </cell>
          <cell r="E1786" t="str">
            <v>인</v>
          </cell>
          <cell r="G1786">
            <v>74016</v>
          </cell>
          <cell r="H1786">
            <v>192441</v>
          </cell>
        </row>
        <row r="1787">
          <cell r="A1787" t="str">
            <v>특 별 인 부</v>
          </cell>
          <cell r="D1787">
            <v>0.74</v>
          </cell>
          <cell r="E1787" t="str">
            <v>인</v>
          </cell>
          <cell r="G1787">
            <v>57379</v>
          </cell>
          <cell r="H1787">
            <v>42460</v>
          </cell>
        </row>
        <row r="1788">
          <cell r="A1788" t="str">
            <v>용접기 손료</v>
          </cell>
          <cell r="D1788">
            <v>20.83</v>
          </cell>
          <cell r="E1788" t="str">
            <v>Hr</v>
          </cell>
          <cell r="K1788">
            <v>155</v>
          </cell>
          <cell r="L1788">
            <v>3228</v>
          </cell>
        </row>
        <row r="1789">
          <cell r="A1789" t="str">
            <v>전력 소요량</v>
          </cell>
          <cell r="D1789">
            <v>126</v>
          </cell>
          <cell r="E1789" t="str">
            <v>KWH</v>
          </cell>
          <cell r="K1789">
            <v>61.6</v>
          </cell>
          <cell r="L1789">
            <v>7761</v>
          </cell>
        </row>
        <row r="1790">
          <cell r="A1790" t="str">
            <v>공 구 손 료</v>
          </cell>
          <cell r="C1790" t="str">
            <v>인건비의 3%</v>
          </cell>
          <cell r="L1790">
            <v>79103</v>
          </cell>
        </row>
        <row r="1792">
          <cell r="A1792" t="str">
            <v>소    계</v>
          </cell>
          <cell r="F1792">
            <v>2792160</v>
          </cell>
          <cell r="H1792">
            <v>2636784</v>
          </cell>
          <cell r="J1792">
            <v>65284</v>
          </cell>
          <cell r="L1792">
            <v>90092</v>
          </cell>
        </row>
        <row r="1794">
          <cell r="A1794" t="str">
            <v>계 ( 간단한구조 )</v>
          </cell>
          <cell r="C1794" t="str">
            <v>100 %</v>
          </cell>
          <cell r="F1794">
            <v>2792160</v>
          </cell>
          <cell r="H1794">
            <v>2636784</v>
          </cell>
          <cell r="J1794">
            <v>65284</v>
          </cell>
          <cell r="L1794">
            <v>90092</v>
          </cell>
        </row>
        <row r="1796">
          <cell r="A1796" t="str">
            <v>계 ( 복잡한구조 )</v>
          </cell>
          <cell r="C1796" t="str">
            <v>140 %</v>
          </cell>
          <cell r="F1796">
            <v>3909022</v>
          </cell>
          <cell r="H1796">
            <v>3691497</v>
          </cell>
          <cell r="J1796">
            <v>91397</v>
          </cell>
          <cell r="L1796">
            <v>126128</v>
          </cell>
        </row>
        <row r="1799">
          <cell r="F1799"/>
        </row>
        <row r="1800">
          <cell r="F1800"/>
        </row>
        <row r="1801">
          <cell r="F1801"/>
        </row>
        <row r="1802">
          <cell r="F1802"/>
        </row>
        <row r="1803">
          <cell r="B1803" t="str">
            <v>기존도장 방식을 채택할 경우</v>
          </cell>
          <cell r="E1803"/>
          <cell r="F1803" t="str">
            <v>도 장 비 (M²당) 일 위 대 가</v>
          </cell>
        </row>
        <row r="1805">
          <cell r="A1805" t="str">
            <v>종       별</v>
          </cell>
          <cell r="C1805" t="str">
            <v>재 료 또 는</v>
          </cell>
          <cell r="D1805" t="str">
            <v xml:space="preserve">원 수 </v>
          </cell>
          <cell r="E1805" t="str">
            <v>단 위</v>
          </cell>
          <cell r="F1805" t="str">
            <v>총   액</v>
          </cell>
          <cell r="G1805" t="str">
            <v>노   무   비</v>
          </cell>
          <cell r="I1805" t="str">
            <v>재   료   비</v>
          </cell>
          <cell r="K1805" t="str">
            <v>경      비</v>
          </cell>
          <cell r="M1805" t="str">
            <v>비   고</v>
          </cell>
        </row>
        <row r="1806">
          <cell r="C1806" t="str">
            <v xml:space="preserve">규       격 </v>
          </cell>
          <cell r="F1806" t="str">
            <v>금   액</v>
          </cell>
          <cell r="G1806" t="str">
            <v>단  가</v>
          </cell>
          <cell r="H1806" t="str">
            <v>금   액</v>
          </cell>
          <cell r="I1806" t="str">
            <v>단  가</v>
          </cell>
          <cell r="J1806" t="str">
            <v>금   액</v>
          </cell>
          <cell r="K1806" t="str">
            <v>단  가</v>
          </cell>
          <cell r="L1806" t="str">
            <v>금   액</v>
          </cell>
        </row>
        <row r="1807">
          <cell r="A1807" t="str">
            <v>1. SAND BLASTING</v>
          </cell>
        </row>
        <row r="1808">
          <cell r="B1808" t="str">
            <v>모      래</v>
          </cell>
          <cell r="D1808">
            <v>5.0799999999999998E-2</v>
          </cell>
          <cell r="E1808" t="str">
            <v>㎥</v>
          </cell>
          <cell r="G1808">
            <v>17799.248685199098</v>
          </cell>
          <cell r="H1808">
            <v>904</v>
          </cell>
          <cell r="I1808">
            <v>10845.529676934633</v>
          </cell>
          <cell r="J1808">
            <v>550</v>
          </cell>
          <cell r="K1808">
            <v>13551.915852742301</v>
          </cell>
          <cell r="L1808">
            <v>688</v>
          </cell>
        </row>
        <row r="1809">
          <cell r="B1809" t="str">
            <v>계  령  공</v>
          </cell>
          <cell r="D1809">
            <v>3.2899999999999999E-2</v>
          </cell>
          <cell r="E1809" t="str">
            <v>인</v>
          </cell>
          <cell r="G1809">
            <v>41937</v>
          </cell>
          <cell r="H1809">
            <v>1379</v>
          </cell>
        </row>
        <row r="1810">
          <cell r="B1810" t="str">
            <v>보 통 인 부</v>
          </cell>
          <cell r="D1810">
            <v>3.5999999999999997E-2</v>
          </cell>
          <cell r="E1810" t="str">
            <v>인</v>
          </cell>
          <cell r="G1810">
            <v>37736</v>
          </cell>
          <cell r="H1810">
            <v>1358</v>
          </cell>
        </row>
        <row r="1811">
          <cell r="B1811" t="str">
            <v>COMPRESSOR</v>
          </cell>
          <cell r="C1811" t="str">
            <v>7.1㎥/min</v>
          </cell>
          <cell r="D1811">
            <v>0.13300000000000001</v>
          </cell>
          <cell r="E1811" t="str">
            <v>Hr</v>
          </cell>
          <cell r="G1811">
            <v>9681</v>
          </cell>
          <cell r="H1811">
            <v>1287</v>
          </cell>
          <cell r="I1811">
            <v>8779</v>
          </cell>
          <cell r="J1811">
            <v>1167</v>
          </cell>
          <cell r="K1811">
            <v>6250</v>
          </cell>
          <cell r="L1811">
            <v>831</v>
          </cell>
        </row>
        <row r="1812">
          <cell r="B1812" t="str">
            <v>AIR HOSE</v>
          </cell>
          <cell r="C1812" t="str">
            <v>3/4" ,1"</v>
          </cell>
          <cell r="D1812">
            <v>0.13300000000000001</v>
          </cell>
          <cell r="E1812" t="str">
            <v>Hr</v>
          </cell>
          <cell r="K1812">
            <v>48</v>
          </cell>
          <cell r="L1812">
            <v>6</v>
          </cell>
        </row>
        <row r="1813">
          <cell r="B1813" t="str">
            <v>브라스트기</v>
          </cell>
          <cell r="D1813">
            <v>0.13300000000000001</v>
          </cell>
          <cell r="E1813" t="str">
            <v>Hr</v>
          </cell>
          <cell r="K1813">
            <v>659</v>
          </cell>
          <cell r="L1813">
            <v>87</v>
          </cell>
        </row>
        <row r="1814">
          <cell r="B1814" t="str">
            <v>건  조  기</v>
          </cell>
          <cell r="D1814">
            <v>0.13300000000000001</v>
          </cell>
          <cell r="E1814" t="str">
            <v>Hr</v>
          </cell>
          <cell r="K1814">
            <v>211</v>
          </cell>
          <cell r="L1814">
            <v>28</v>
          </cell>
        </row>
        <row r="1815">
          <cell r="B1815" t="str">
            <v>방  진  복</v>
          </cell>
          <cell r="D1815">
            <v>0.13300000000000001</v>
          </cell>
          <cell r="E1815" t="str">
            <v>Hr</v>
          </cell>
          <cell r="K1815">
            <v>107</v>
          </cell>
          <cell r="L1815">
            <v>14</v>
          </cell>
        </row>
        <row r="1816">
          <cell r="B1816" t="str">
            <v>방  진  모</v>
          </cell>
          <cell r="D1816">
            <v>0.13300000000000001</v>
          </cell>
          <cell r="E1816" t="str">
            <v>Hr</v>
          </cell>
          <cell r="K1816">
            <v>21</v>
          </cell>
          <cell r="L1816">
            <v>2</v>
          </cell>
        </row>
        <row r="1817">
          <cell r="B1817" t="str">
            <v>건  조  유</v>
          </cell>
          <cell r="D1817">
            <v>0.33300000000000002</v>
          </cell>
          <cell r="E1817" t="str">
            <v>L</v>
          </cell>
          <cell r="I1817">
            <v>526.4</v>
          </cell>
          <cell r="J1817">
            <v>175</v>
          </cell>
        </row>
        <row r="1818">
          <cell r="B1818" t="str">
            <v>노      즐</v>
          </cell>
          <cell r="D1818">
            <v>0.03</v>
          </cell>
          <cell r="E1818" t="str">
            <v>개</v>
          </cell>
          <cell r="I1818">
            <v>32000</v>
          </cell>
          <cell r="J1818">
            <v>960</v>
          </cell>
        </row>
        <row r="1819">
          <cell r="B1819" t="str">
            <v>소      계</v>
          </cell>
          <cell r="F1819">
            <v>9436</v>
          </cell>
          <cell r="H1819">
            <v>4928</v>
          </cell>
          <cell r="J1819">
            <v>2852</v>
          </cell>
          <cell r="L1819">
            <v>1656</v>
          </cell>
        </row>
        <row r="1821">
          <cell r="A1821" t="str">
            <v>2. PRIMERY COATING (20μ)</v>
          </cell>
        </row>
        <row r="1822">
          <cell r="B1822" t="str">
            <v>ZINC RICH PRIMER</v>
          </cell>
          <cell r="D1822">
            <v>8.1000000000000003E-2</v>
          </cell>
          <cell r="E1822" t="str">
            <v>Liter</v>
          </cell>
          <cell r="I1822">
            <v>7945</v>
          </cell>
          <cell r="J1822">
            <v>643</v>
          </cell>
        </row>
        <row r="1823">
          <cell r="B1823" t="str">
            <v>신      나</v>
          </cell>
          <cell r="D1823">
            <v>0.01</v>
          </cell>
          <cell r="E1823" t="str">
            <v>Liter</v>
          </cell>
          <cell r="I1823">
            <v>2111</v>
          </cell>
          <cell r="J1823">
            <v>21</v>
          </cell>
        </row>
        <row r="1824">
          <cell r="B1824" t="str">
            <v>도  장  공</v>
          </cell>
          <cell r="D1824">
            <v>1.4999999999999999E-2</v>
          </cell>
          <cell r="E1824" t="str">
            <v>인</v>
          </cell>
          <cell r="G1824">
            <v>63038</v>
          </cell>
          <cell r="H1824">
            <v>945</v>
          </cell>
        </row>
        <row r="1825">
          <cell r="B1825" t="str">
            <v>공 구 손 료</v>
          </cell>
          <cell r="C1825" t="str">
            <v>2%</v>
          </cell>
          <cell r="D1825" t="str">
            <v>1</v>
          </cell>
          <cell r="E1825" t="str">
            <v>식</v>
          </cell>
          <cell r="L1825">
            <v>18</v>
          </cell>
        </row>
        <row r="1826">
          <cell r="B1826" t="str">
            <v>소      계</v>
          </cell>
          <cell r="F1826">
            <v>1627</v>
          </cell>
          <cell r="H1826">
            <v>945</v>
          </cell>
          <cell r="J1826">
            <v>664</v>
          </cell>
          <cell r="L1826">
            <v>18</v>
          </cell>
        </row>
        <row r="1828">
          <cell r="A1828" t="str">
            <v>3. COVER COATING (280μ)</v>
          </cell>
        </row>
        <row r="1829">
          <cell r="B1829" t="str">
            <v>PURE EPOXY</v>
          </cell>
          <cell r="D1829">
            <v>0.48299999999999998</v>
          </cell>
          <cell r="E1829" t="str">
            <v>Liter</v>
          </cell>
          <cell r="I1829">
            <v>4010</v>
          </cell>
          <cell r="J1829">
            <v>1936</v>
          </cell>
        </row>
        <row r="1830">
          <cell r="B1830" t="str">
            <v>신      나</v>
          </cell>
          <cell r="D1830">
            <v>4.8000000000000001E-2</v>
          </cell>
          <cell r="E1830" t="str">
            <v>Liter</v>
          </cell>
          <cell r="I1830">
            <v>2111</v>
          </cell>
          <cell r="J1830">
            <v>101</v>
          </cell>
        </row>
        <row r="1831">
          <cell r="B1831" t="str">
            <v>도  장  공</v>
          </cell>
          <cell r="D1831">
            <v>0.108</v>
          </cell>
          <cell r="E1831" t="str">
            <v>인</v>
          </cell>
          <cell r="G1831">
            <v>63038</v>
          </cell>
          <cell r="H1831">
            <v>6808</v>
          </cell>
        </row>
        <row r="1832">
          <cell r="A1832" t="str">
            <v>종       별</v>
          </cell>
          <cell r="C1832" t="str">
            <v>재 료 또 는</v>
          </cell>
          <cell r="D1832" t="str">
            <v xml:space="preserve">원 수 </v>
          </cell>
          <cell r="E1832" t="str">
            <v>단 위</v>
          </cell>
          <cell r="F1832" t="str">
            <v>총   액</v>
          </cell>
          <cell r="G1832" t="str">
            <v>노   무   비</v>
          </cell>
          <cell r="I1832" t="str">
            <v>재   료   비</v>
          </cell>
          <cell r="K1832" t="str">
            <v>경      비</v>
          </cell>
          <cell r="M1832" t="str">
            <v>비   고</v>
          </cell>
        </row>
        <row r="1833">
          <cell r="C1833" t="str">
            <v xml:space="preserve">규       격 </v>
          </cell>
          <cell r="F1833" t="str">
            <v>금   액</v>
          </cell>
          <cell r="G1833" t="str">
            <v>단  가</v>
          </cell>
          <cell r="H1833" t="str">
            <v>금   액</v>
          </cell>
          <cell r="I1833" t="str">
            <v>단  가</v>
          </cell>
          <cell r="J1833" t="str">
            <v>금   액</v>
          </cell>
          <cell r="K1833" t="str">
            <v>단  가</v>
          </cell>
          <cell r="L1833" t="str">
            <v>금   액</v>
          </cell>
        </row>
        <row r="1834">
          <cell r="B1834" t="str">
            <v>공 구 손 료</v>
          </cell>
          <cell r="C1834" t="str">
            <v>2%</v>
          </cell>
          <cell r="D1834" t="str">
            <v>1</v>
          </cell>
          <cell r="E1834" t="str">
            <v>식</v>
          </cell>
          <cell r="L1834">
            <v>136</v>
          </cell>
        </row>
        <row r="1835">
          <cell r="B1835" t="str">
            <v>소      계</v>
          </cell>
          <cell r="F1835">
            <v>8981</v>
          </cell>
          <cell r="H1835">
            <v>6808</v>
          </cell>
          <cell r="J1835">
            <v>2037</v>
          </cell>
          <cell r="L1835">
            <v>136</v>
          </cell>
        </row>
        <row r="1837">
          <cell r="A1837" t="str">
            <v>4. COVER COATING (280μ)</v>
          </cell>
        </row>
        <row r="1838">
          <cell r="B1838" t="str">
            <v>TAL  EPOXY</v>
          </cell>
          <cell r="D1838">
            <v>0.48299999999999998</v>
          </cell>
          <cell r="E1838" t="str">
            <v>Liter</v>
          </cell>
          <cell r="I1838">
            <v>3570</v>
          </cell>
          <cell r="J1838">
            <v>1724</v>
          </cell>
        </row>
        <row r="1839">
          <cell r="B1839" t="str">
            <v>신      나</v>
          </cell>
          <cell r="D1839">
            <v>4.8000000000000001E-2</v>
          </cell>
          <cell r="E1839" t="str">
            <v>Liter</v>
          </cell>
          <cell r="I1839">
            <v>2111</v>
          </cell>
          <cell r="J1839">
            <v>101</v>
          </cell>
        </row>
        <row r="1840">
          <cell r="B1840" t="str">
            <v>도  장  공</v>
          </cell>
          <cell r="D1840">
            <v>0.108</v>
          </cell>
          <cell r="E1840" t="str">
            <v>인</v>
          </cell>
          <cell r="G1840">
            <v>63038</v>
          </cell>
          <cell r="H1840">
            <v>6808</v>
          </cell>
        </row>
        <row r="1841">
          <cell r="B1841" t="str">
            <v>공 구 손 료</v>
          </cell>
          <cell r="C1841" t="str">
            <v>2%</v>
          </cell>
          <cell r="D1841" t="str">
            <v>1</v>
          </cell>
          <cell r="E1841" t="str">
            <v>식</v>
          </cell>
          <cell r="L1841">
            <v>136</v>
          </cell>
        </row>
        <row r="1843">
          <cell r="B1843" t="str">
            <v>소      계</v>
          </cell>
          <cell r="F1843">
            <v>8769</v>
          </cell>
          <cell r="H1843">
            <v>6808</v>
          </cell>
          <cell r="J1843">
            <v>1825</v>
          </cell>
          <cell r="L1843">
            <v>136</v>
          </cell>
        </row>
        <row r="1845">
          <cell r="A1845" t="str">
            <v>5. 방 오 도 료</v>
          </cell>
        </row>
        <row r="1846">
          <cell r="B1846" t="str">
            <v>방 오 도 료</v>
          </cell>
          <cell r="D1846">
            <v>0.154</v>
          </cell>
          <cell r="E1846" t="str">
            <v>Liter</v>
          </cell>
          <cell r="I1846">
            <v>9231</v>
          </cell>
          <cell r="J1846">
            <v>1421</v>
          </cell>
        </row>
        <row r="1847">
          <cell r="B1847" t="str">
            <v>신      나(ANTI FOULING)</v>
          </cell>
          <cell r="D1847">
            <v>8.0000000000000002E-3</v>
          </cell>
          <cell r="E1847" t="str">
            <v>Liter</v>
          </cell>
          <cell r="I1847">
            <v>1530</v>
          </cell>
          <cell r="J1847">
            <v>12</v>
          </cell>
        </row>
        <row r="1848">
          <cell r="B1848" t="str">
            <v>도  장  공</v>
          </cell>
          <cell r="D1848">
            <v>0.3</v>
          </cell>
          <cell r="E1848" t="str">
            <v>인</v>
          </cell>
          <cell r="G1848">
            <v>63038</v>
          </cell>
          <cell r="H1848">
            <v>18911</v>
          </cell>
        </row>
        <row r="1849">
          <cell r="B1849" t="str">
            <v>공 구 손 료</v>
          </cell>
          <cell r="C1849" t="str">
            <v>2%</v>
          </cell>
          <cell r="D1849" t="str">
            <v>1</v>
          </cell>
          <cell r="E1849" t="str">
            <v>식</v>
          </cell>
          <cell r="L1849">
            <v>378</v>
          </cell>
        </row>
        <row r="1850">
          <cell r="B1850" t="str">
            <v>소      계</v>
          </cell>
          <cell r="F1850">
            <v>20722</v>
          </cell>
          <cell r="H1850">
            <v>18911</v>
          </cell>
          <cell r="J1850">
            <v>1433</v>
          </cell>
          <cell r="L1850">
            <v>378</v>
          </cell>
        </row>
        <row r="1861">
          <cell r="B1861" t="str">
            <v>신공법 도장방식을 채택할 경우</v>
          </cell>
          <cell r="F1861" t="str">
            <v>도 장 비 (M²당) 일 위 대 가</v>
          </cell>
        </row>
        <row r="1862">
          <cell r="E1862"/>
        </row>
        <row r="1863">
          <cell r="A1863" t="str">
            <v>종       별</v>
          </cell>
          <cell r="C1863" t="str">
            <v>재 료 또 는</v>
          </cell>
          <cell r="D1863" t="str">
            <v xml:space="preserve">원 수 </v>
          </cell>
          <cell r="E1863" t="str">
            <v>단 위</v>
          </cell>
          <cell r="F1863" t="str">
            <v>총   액</v>
          </cell>
          <cell r="G1863" t="str">
            <v>노   무   비</v>
          </cell>
          <cell r="I1863" t="str">
            <v>재   료   비</v>
          </cell>
          <cell r="K1863" t="str">
            <v>경      비</v>
          </cell>
          <cell r="M1863" t="str">
            <v>비   고</v>
          </cell>
        </row>
        <row r="1864">
          <cell r="C1864" t="str">
            <v xml:space="preserve">규       격 </v>
          </cell>
          <cell r="F1864" t="str">
            <v>금   액</v>
          </cell>
          <cell r="G1864" t="str">
            <v>단  가</v>
          </cell>
          <cell r="H1864" t="str">
            <v>금   액</v>
          </cell>
          <cell r="I1864" t="str">
            <v>단  가</v>
          </cell>
          <cell r="J1864" t="str">
            <v>금   액</v>
          </cell>
          <cell r="K1864" t="str">
            <v>단  가</v>
          </cell>
          <cell r="L1864" t="str">
            <v>금   액</v>
          </cell>
        </row>
        <row r="1865">
          <cell r="A1865" t="str">
            <v>1. 전처리 ( 육상용 ) (WATER SAND JET 공법) : BLAST CLEANINING  SA 2½</v>
          </cell>
        </row>
        <row r="1866">
          <cell r="B1866" t="str">
            <v>WATER JET</v>
          </cell>
          <cell r="C1866" t="str">
            <v>500 KG/㎡</v>
          </cell>
          <cell r="D1866">
            <v>1</v>
          </cell>
          <cell r="E1866" t="str">
            <v>㎡</v>
          </cell>
          <cell r="K1866">
            <v>1400</v>
          </cell>
          <cell r="L1866">
            <v>1400</v>
          </cell>
        </row>
        <row r="1867">
          <cell r="B1867" t="str">
            <v>시 리 카</v>
          </cell>
          <cell r="D1867">
            <v>10</v>
          </cell>
          <cell r="E1867" t="str">
            <v>kg</v>
          </cell>
          <cell r="I1867">
            <v>130</v>
          </cell>
          <cell r="J1867">
            <v>1300</v>
          </cell>
        </row>
        <row r="1868">
          <cell r="B1868" t="str">
            <v>경    유</v>
          </cell>
          <cell r="D1868">
            <v>4</v>
          </cell>
          <cell r="E1868" t="str">
            <v>L</v>
          </cell>
          <cell r="I1868">
            <v>526.4</v>
          </cell>
          <cell r="J1868">
            <v>2105</v>
          </cell>
        </row>
        <row r="1869">
          <cell r="B1869" t="str">
            <v>특별인부</v>
          </cell>
          <cell r="D1869">
            <v>0.1</v>
          </cell>
          <cell r="E1869" t="str">
            <v>인</v>
          </cell>
          <cell r="G1869">
            <v>57379</v>
          </cell>
          <cell r="H1869">
            <v>5737</v>
          </cell>
        </row>
        <row r="1870">
          <cell r="B1870" t="str">
            <v>보통인부</v>
          </cell>
          <cell r="D1870">
            <v>0.08</v>
          </cell>
          <cell r="E1870" t="str">
            <v>"</v>
          </cell>
          <cell r="G1870">
            <v>37736</v>
          </cell>
          <cell r="H1870">
            <v>3018</v>
          </cell>
        </row>
        <row r="1871">
          <cell r="B1871" t="str">
            <v>공구손료</v>
          </cell>
          <cell r="C1871" t="str">
            <v>10 %</v>
          </cell>
          <cell r="D1871" t="str">
            <v>1</v>
          </cell>
          <cell r="E1871" t="str">
            <v>식</v>
          </cell>
          <cell r="L1871">
            <v>875</v>
          </cell>
          <cell r="M1871" t="str">
            <v>열풍기,발청억</v>
          </cell>
        </row>
        <row r="1872">
          <cell r="B1872" t="str">
            <v>소      계</v>
          </cell>
          <cell r="F1872">
            <v>14435</v>
          </cell>
          <cell r="H1872">
            <v>8755</v>
          </cell>
          <cell r="J1872">
            <v>3405</v>
          </cell>
          <cell r="L1872">
            <v>2275</v>
          </cell>
        </row>
        <row r="1874">
          <cell r="A1874" t="str">
            <v>2. 전처리 ( 수중용 ) (WATER SAND JET 공법) : BLAST CLEANINING  ST 2</v>
          </cell>
        </row>
        <row r="1875">
          <cell r="B1875" t="str">
            <v>WATER JET</v>
          </cell>
          <cell r="C1875" t="str">
            <v>500 KG/㎡</v>
          </cell>
          <cell r="D1875">
            <v>1</v>
          </cell>
          <cell r="E1875" t="str">
            <v>㎡</v>
          </cell>
          <cell r="K1875">
            <v>2000</v>
          </cell>
          <cell r="L1875">
            <v>2000</v>
          </cell>
        </row>
        <row r="1876">
          <cell r="B1876" t="str">
            <v>시 리 카</v>
          </cell>
          <cell r="D1876">
            <v>10</v>
          </cell>
          <cell r="E1876" t="str">
            <v>kg</v>
          </cell>
          <cell r="I1876">
            <v>130</v>
          </cell>
          <cell r="J1876">
            <v>1300</v>
          </cell>
        </row>
        <row r="1877">
          <cell r="B1877" t="str">
            <v>경    유</v>
          </cell>
          <cell r="D1877">
            <v>6</v>
          </cell>
          <cell r="E1877" t="str">
            <v>L</v>
          </cell>
          <cell r="I1877">
            <v>526.4</v>
          </cell>
          <cell r="J1877">
            <v>3158</v>
          </cell>
        </row>
        <row r="1878">
          <cell r="B1878" t="str">
            <v>잠 수 부</v>
          </cell>
          <cell r="D1878">
            <v>0.7</v>
          </cell>
          <cell r="E1878" t="str">
            <v>인</v>
          </cell>
          <cell r="G1878">
            <v>81832</v>
          </cell>
          <cell r="H1878">
            <v>57282</v>
          </cell>
        </row>
        <row r="1879">
          <cell r="B1879" t="str">
            <v>보통인부</v>
          </cell>
          <cell r="D1879">
            <v>0.7</v>
          </cell>
          <cell r="E1879" t="str">
            <v>"</v>
          </cell>
          <cell r="G1879">
            <v>37736</v>
          </cell>
          <cell r="H1879">
            <v>26415</v>
          </cell>
        </row>
        <row r="1880">
          <cell r="B1880" t="str">
            <v>선    부</v>
          </cell>
          <cell r="D1880">
            <v>0.7</v>
          </cell>
          <cell r="E1880" t="str">
            <v>"</v>
          </cell>
          <cell r="G1880">
            <v>40088</v>
          </cell>
          <cell r="H1880">
            <v>28061</v>
          </cell>
        </row>
        <row r="1881">
          <cell r="B1881" t="str">
            <v>도선임대료</v>
          </cell>
          <cell r="D1881" t="str">
            <v>1</v>
          </cell>
          <cell r="E1881" t="str">
            <v>식</v>
          </cell>
          <cell r="L1881">
            <v>12000</v>
          </cell>
        </row>
        <row r="1882">
          <cell r="B1882" t="str">
            <v>공구손료</v>
          </cell>
          <cell r="C1882" t="str">
            <v>10 %</v>
          </cell>
          <cell r="D1882" t="str">
            <v>1</v>
          </cell>
          <cell r="E1882" t="str">
            <v>식</v>
          </cell>
          <cell r="L1882">
            <v>11175</v>
          </cell>
          <cell r="M1882" t="str">
            <v>열풍기,발청억</v>
          </cell>
        </row>
        <row r="1883">
          <cell r="B1883" t="str">
            <v>소      계</v>
          </cell>
          <cell r="F1883">
            <v>141391</v>
          </cell>
          <cell r="H1883">
            <v>111758</v>
          </cell>
          <cell r="J1883">
            <v>4458</v>
          </cell>
          <cell r="L1883">
            <v>25175</v>
          </cell>
        </row>
        <row r="1884">
          <cell r="F1884"/>
        </row>
        <row r="1885">
          <cell r="A1885" t="str">
            <v>3. 도장 SYSTEM 1 : 상시 물속에 잠기는 구조물</v>
          </cell>
        </row>
        <row r="1886">
          <cell r="B1886" t="str">
            <v xml:space="preserve">소지처리 </v>
          </cell>
          <cell r="C1886" t="str">
            <v>BLASTING 작업으로서 SIS Sa2½ 이상</v>
          </cell>
        </row>
        <row r="1887">
          <cell r="B1887" t="str">
            <v>하    도</v>
          </cell>
          <cell r="C1887" t="str">
            <v>무기질 징크리치 푸라이머</v>
          </cell>
          <cell r="F1887" t="str">
            <v xml:space="preserve"> 75 μ</v>
          </cell>
        </row>
        <row r="1888">
          <cell r="B1888" t="str">
            <v>중    도</v>
          </cell>
          <cell r="C1888" t="str">
            <v>중도용 엑폭시 수지도료</v>
          </cell>
          <cell r="F1888" t="str">
            <v xml:space="preserve"> 45 μ</v>
          </cell>
        </row>
        <row r="1889">
          <cell r="B1889" t="str">
            <v>상    도</v>
          </cell>
          <cell r="C1889" t="str">
            <v>상도용 엑폭시</v>
          </cell>
          <cell r="F1889" t="str">
            <v>400 μ</v>
          </cell>
        </row>
        <row r="1890">
          <cell r="A1890" t="str">
            <v>종       별</v>
          </cell>
          <cell r="C1890" t="str">
            <v>재 료 또 는</v>
          </cell>
          <cell r="D1890" t="str">
            <v xml:space="preserve">원 수 </v>
          </cell>
          <cell r="E1890" t="str">
            <v>단 위</v>
          </cell>
          <cell r="F1890" t="str">
            <v>총   액</v>
          </cell>
          <cell r="G1890" t="str">
            <v>노   무   비</v>
          </cell>
          <cell r="I1890" t="str">
            <v>재   료   비</v>
          </cell>
          <cell r="K1890" t="str">
            <v>경      비</v>
          </cell>
          <cell r="M1890" t="str">
            <v>비   고</v>
          </cell>
        </row>
        <row r="1891">
          <cell r="C1891" t="str">
            <v xml:space="preserve">규       격 </v>
          </cell>
          <cell r="F1891" t="str">
            <v>금   액</v>
          </cell>
          <cell r="G1891" t="str">
            <v>단  가</v>
          </cell>
          <cell r="H1891" t="str">
            <v>금   액</v>
          </cell>
          <cell r="I1891" t="str">
            <v>단  가</v>
          </cell>
          <cell r="J1891" t="str">
            <v>금   액</v>
          </cell>
          <cell r="K1891" t="str">
            <v>단  가</v>
          </cell>
          <cell r="L1891" t="str">
            <v>금   액</v>
          </cell>
        </row>
        <row r="1892">
          <cell r="A1892" t="str">
            <v>공사비 산출</v>
          </cell>
          <cell r="F1892"/>
        </row>
        <row r="1893">
          <cell r="B1893" t="str">
            <v>무기질 징크리치 푸라이머</v>
          </cell>
          <cell r="D1893">
            <v>0.2</v>
          </cell>
          <cell r="E1893" t="str">
            <v>L</v>
          </cell>
          <cell r="F1893"/>
          <cell r="I1893">
            <v>7945</v>
          </cell>
          <cell r="J1893">
            <v>1589</v>
          </cell>
        </row>
        <row r="1894">
          <cell r="B1894" t="str">
            <v>중도용 엑폭시 수지도료</v>
          </cell>
          <cell r="D1894">
            <v>0.2</v>
          </cell>
          <cell r="E1894" t="str">
            <v>L</v>
          </cell>
          <cell r="F1894"/>
          <cell r="I1894">
            <v>7500</v>
          </cell>
          <cell r="J1894">
            <v>1500</v>
          </cell>
        </row>
        <row r="1895">
          <cell r="B1895" t="str">
            <v>상도용 엑폭시</v>
          </cell>
          <cell r="D1895">
            <v>0.68</v>
          </cell>
          <cell r="E1895" t="str">
            <v>L</v>
          </cell>
          <cell r="F1895"/>
          <cell r="I1895">
            <v>18000</v>
          </cell>
          <cell r="J1895">
            <v>12240</v>
          </cell>
        </row>
        <row r="1896">
          <cell r="B1896" t="str">
            <v>희 석 제</v>
          </cell>
          <cell r="D1896">
            <v>0.3</v>
          </cell>
          <cell r="E1896" t="str">
            <v>L</v>
          </cell>
          <cell r="F1896"/>
          <cell r="I1896">
            <v>2111</v>
          </cell>
          <cell r="J1896">
            <v>633</v>
          </cell>
        </row>
        <row r="1897">
          <cell r="B1897" t="str">
            <v>도  장  공</v>
          </cell>
          <cell r="D1897">
            <v>0.1</v>
          </cell>
          <cell r="E1897" t="str">
            <v>인</v>
          </cell>
          <cell r="F1897"/>
          <cell r="G1897">
            <v>63038</v>
          </cell>
          <cell r="H1897">
            <v>6303</v>
          </cell>
        </row>
        <row r="1898">
          <cell r="B1898" t="str">
            <v>보 통 인 부</v>
          </cell>
          <cell r="D1898">
            <v>0.1</v>
          </cell>
          <cell r="E1898" t="str">
            <v>인</v>
          </cell>
          <cell r="F1898"/>
          <cell r="G1898">
            <v>37736</v>
          </cell>
          <cell r="H1898">
            <v>3773</v>
          </cell>
        </row>
        <row r="1899">
          <cell r="B1899" t="str">
            <v>공 구 손 료</v>
          </cell>
          <cell r="C1899" t="str">
            <v>노임의 2%</v>
          </cell>
          <cell r="D1899" t="str">
            <v>1</v>
          </cell>
          <cell r="E1899" t="str">
            <v>식</v>
          </cell>
          <cell r="F1899"/>
          <cell r="L1899">
            <v>201</v>
          </cell>
        </row>
        <row r="1900">
          <cell r="B1900" t="str">
            <v>소      계</v>
          </cell>
          <cell r="F1900">
            <v>26239</v>
          </cell>
          <cell r="H1900">
            <v>10076</v>
          </cell>
          <cell r="J1900">
            <v>15962</v>
          </cell>
          <cell r="L1900">
            <v>201</v>
          </cell>
        </row>
        <row r="1901">
          <cell r="F1901"/>
        </row>
        <row r="1902">
          <cell r="A1902" t="str">
            <v>4. 도장 SYSTEM 2 : 해수 가까이 상시 노출되어있는 구조물</v>
          </cell>
        </row>
        <row r="1903">
          <cell r="B1903" t="str">
            <v xml:space="preserve">소지처리 </v>
          </cell>
          <cell r="C1903" t="str">
            <v>BLASTING 작업으로서 SIS Sa2½ 이상</v>
          </cell>
        </row>
        <row r="1904">
          <cell r="B1904" t="str">
            <v>하    도</v>
          </cell>
          <cell r="C1904" t="str">
            <v>무기질 징크리치 푸라이머</v>
          </cell>
          <cell r="F1904" t="str">
            <v xml:space="preserve"> 75 μ</v>
          </cell>
        </row>
        <row r="1905">
          <cell r="B1905" t="str">
            <v>중    도 1</v>
          </cell>
          <cell r="C1905" t="str">
            <v>중도용 엑폭시 수지도료</v>
          </cell>
          <cell r="F1905" t="str">
            <v xml:space="preserve"> 45 μ</v>
          </cell>
        </row>
        <row r="1906">
          <cell r="B1906" t="str">
            <v>중    도 2</v>
          </cell>
          <cell r="C1906" t="str">
            <v>중도용 엑폭시 수지도료</v>
          </cell>
          <cell r="F1906" t="str">
            <v>355 μ</v>
          </cell>
        </row>
        <row r="1907">
          <cell r="B1907" t="str">
            <v>상    도</v>
          </cell>
          <cell r="C1907" t="str">
            <v>상도용 엑폭시</v>
          </cell>
          <cell r="F1907" t="str">
            <v xml:space="preserve"> 45 μ</v>
          </cell>
        </row>
        <row r="1908">
          <cell r="F1908"/>
        </row>
        <row r="1909">
          <cell r="A1909" t="str">
            <v>공사비 산출</v>
          </cell>
          <cell r="F1909"/>
        </row>
        <row r="1910">
          <cell r="B1910" t="str">
            <v>무기질 징크리치 푸라이머</v>
          </cell>
          <cell r="D1910">
            <v>0.2</v>
          </cell>
          <cell r="E1910" t="str">
            <v>L</v>
          </cell>
          <cell r="F1910"/>
          <cell r="I1910">
            <v>7945</v>
          </cell>
          <cell r="J1910">
            <v>1589</v>
          </cell>
        </row>
        <row r="1911">
          <cell r="B1911" t="str">
            <v>중도용 엑폭시 수지도료 1</v>
          </cell>
          <cell r="D1911">
            <v>0.2</v>
          </cell>
          <cell r="E1911" t="str">
            <v>L</v>
          </cell>
          <cell r="F1911"/>
          <cell r="I1911">
            <v>7500</v>
          </cell>
          <cell r="J1911">
            <v>1500</v>
          </cell>
        </row>
        <row r="1912">
          <cell r="B1912" t="str">
            <v>중도용 엑폭시 수지도료 2</v>
          </cell>
          <cell r="D1912">
            <v>0.6</v>
          </cell>
          <cell r="E1912" t="str">
            <v>L</v>
          </cell>
          <cell r="F1912"/>
          <cell r="I1912">
            <v>18000</v>
          </cell>
          <cell r="J1912">
            <v>10800</v>
          </cell>
        </row>
        <row r="1913">
          <cell r="B1913" t="str">
            <v>상도용 엑폭시</v>
          </cell>
          <cell r="D1913">
            <v>0.2</v>
          </cell>
          <cell r="E1913" t="str">
            <v>L</v>
          </cell>
          <cell r="F1913"/>
          <cell r="I1913">
            <v>5900</v>
          </cell>
          <cell r="J1913">
            <v>1180</v>
          </cell>
        </row>
        <row r="1914">
          <cell r="B1914" t="str">
            <v>희 석 제</v>
          </cell>
          <cell r="D1914">
            <v>0.36</v>
          </cell>
          <cell r="E1914" t="str">
            <v>L</v>
          </cell>
          <cell r="F1914"/>
          <cell r="I1914">
            <v>2111</v>
          </cell>
          <cell r="J1914">
            <v>759</v>
          </cell>
        </row>
        <row r="1915">
          <cell r="B1915" t="str">
            <v>도  장  공</v>
          </cell>
          <cell r="D1915">
            <v>0.13</v>
          </cell>
          <cell r="E1915" t="str">
            <v>인</v>
          </cell>
          <cell r="F1915"/>
          <cell r="G1915">
            <v>63038</v>
          </cell>
          <cell r="H1915">
            <v>8194</v>
          </cell>
        </row>
        <row r="1916">
          <cell r="B1916" t="str">
            <v>보 통 인 부</v>
          </cell>
          <cell r="D1916">
            <v>0.13</v>
          </cell>
          <cell r="E1916" t="str">
            <v>인</v>
          </cell>
          <cell r="F1916"/>
          <cell r="G1916">
            <v>37736</v>
          </cell>
          <cell r="H1916">
            <v>4905</v>
          </cell>
        </row>
        <row r="1917">
          <cell r="B1917" t="str">
            <v>공 구 손 료</v>
          </cell>
          <cell r="C1917" t="str">
            <v>노임의 2%</v>
          </cell>
          <cell r="D1917" t="str">
            <v>1</v>
          </cell>
          <cell r="E1917" t="str">
            <v>식</v>
          </cell>
          <cell r="F1917"/>
          <cell r="L1917">
            <v>261</v>
          </cell>
        </row>
        <row r="1918">
          <cell r="B1918" t="str">
            <v>소      계</v>
          </cell>
          <cell r="F1918">
            <v>29188</v>
          </cell>
          <cell r="H1918">
            <v>13099</v>
          </cell>
          <cell r="J1918">
            <v>15828</v>
          </cell>
          <cell r="L1918">
            <v>261</v>
          </cell>
        </row>
        <row r="1919">
          <cell r="A1919" t="str">
            <v>종       별</v>
          </cell>
          <cell r="C1919" t="str">
            <v>재 료 또 는</v>
          </cell>
          <cell r="D1919" t="str">
            <v xml:space="preserve">원 수 </v>
          </cell>
          <cell r="E1919" t="str">
            <v>단 위</v>
          </cell>
          <cell r="F1919" t="str">
            <v>총   액</v>
          </cell>
          <cell r="G1919" t="str">
            <v>노   무   비</v>
          </cell>
          <cell r="I1919" t="str">
            <v>재   료   비</v>
          </cell>
          <cell r="K1919" t="str">
            <v>경      비</v>
          </cell>
          <cell r="M1919" t="str">
            <v>비   고</v>
          </cell>
        </row>
        <row r="1920">
          <cell r="C1920" t="str">
            <v xml:space="preserve">규       격 </v>
          </cell>
          <cell r="F1920" t="str">
            <v>금   액</v>
          </cell>
          <cell r="G1920" t="str">
            <v>단  가</v>
          </cell>
          <cell r="H1920" t="str">
            <v>금   액</v>
          </cell>
          <cell r="I1920" t="str">
            <v>단  가</v>
          </cell>
          <cell r="J1920" t="str">
            <v>금   액</v>
          </cell>
          <cell r="K1920" t="str">
            <v>단  가</v>
          </cell>
          <cell r="L1920" t="str">
            <v>금   액</v>
          </cell>
        </row>
        <row r="1921">
          <cell r="A1921" t="str">
            <v>5. 도장 SYSTEM 3 : 해중에서 작업해야하는 구조물</v>
          </cell>
        </row>
        <row r="1922">
          <cell r="B1922" t="str">
            <v xml:space="preserve">소지처리 </v>
          </cell>
          <cell r="C1922" t="str">
            <v>WATER SAND JET나 WATER JET로써 피도면의 밀스케일등 이물질을 완전 제거하여 SIS ST 2 이상되게 할것.</v>
          </cell>
        </row>
        <row r="1923">
          <cell r="B1923" t="str">
            <v>하    도</v>
          </cell>
          <cell r="C1923" t="str">
            <v>수중용 엑폭시</v>
          </cell>
          <cell r="F1923" t="str">
            <v>1,000 μ</v>
          </cell>
        </row>
        <row r="1924">
          <cell r="F1924"/>
        </row>
        <row r="1925">
          <cell r="A1925" t="str">
            <v>공사비 산출</v>
          </cell>
          <cell r="F1925"/>
        </row>
        <row r="1926">
          <cell r="B1926" t="str">
            <v>상도용 엑폭시</v>
          </cell>
          <cell r="D1926">
            <v>1.74</v>
          </cell>
          <cell r="E1926" t="str">
            <v>L</v>
          </cell>
          <cell r="F1926"/>
          <cell r="I1926">
            <v>26000</v>
          </cell>
          <cell r="J1926">
            <v>45240</v>
          </cell>
        </row>
        <row r="1927">
          <cell r="B1927" t="str">
            <v>잠  수  부</v>
          </cell>
          <cell r="D1927">
            <v>0.5</v>
          </cell>
          <cell r="E1927" t="str">
            <v>인</v>
          </cell>
          <cell r="F1927"/>
          <cell r="G1927">
            <v>81832</v>
          </cell>
          <cell r="H1927">
            <v>40916</v>
          </cell>
        </row>
        <row r="1928">
          <cell r="B1928" t="str">
            <v>공 구 손 료</v>
          </cell>
          <cell r="C1928" t="str">
            <v>노임의 2%</v>
          </cell>
          <cell r="D1928" t="str">
            <v>1</v>
          </cell>
          <cell r="E1928" t="str">
            <v>식</v>
          </cell>
          <cell r="F1928"/>
          <cell r="L1928">
            <v>818</v>
          </cell>
        </row>
        <row r="1929">
          <cell r="B1929" t="str">
            <v>소      계</v>
          </cell>
          <cell r="F1929">
            <v>86974</v>
          </cell>
          <cell r="H1929">
            <v>40916</v>
          </cell>
          <cell r="J1929">
            <v>45240</v>
          </cell>
          <cell r="L1929">
            <v>818</v>
          </cell>
        </row>
        <row r="1930">
          <cell r="F1930"/>
        </row>
        <row r="1931">
          <cell r="A1931" t="str">
            <v>6. CERAMIC COATING (ATO) 200μ</v>
          </cell>
        </row>
        <row r="1932">
          <cell r="B1932" t="str">
            <v>6-1. 바탕만들기</v>
          </cell>
        </row>
        <row r="1933">
          <cell r="B1933" t="str">
            <v>SNAD</v>
          </cell>
          <cell r="D1933">
            <v>5.0799999999999998E-2</v>
          </cell>
          <cell r="E1933" t="str">
            <v>㎥</v>
          </cell>
          <cell r="F1933">
            <v>355</v>
          </cell>
          <cell r="I1933">
            <v>7000</v>
          </cell>
          <cell r="J1933">
            <v>355</v>
          </cell>
        </row>
        <row r="1934">
          <cell r="B1934" t="str">
            <v>계 령 공</v>
          </cell>
          <cell r="D1934">
            <v>0.05</v>
          </cell>
          <cell r="E1934" t="str">
            <v>인</v>
          </cell>
          <cell r="F1934">
            <v>2096</v>
          </cell>
          <cell r="G1934">
            <v>41937</v>
          </cell>
          <cell r="H1934">
            <v>2096</v>
          </cell>
        </row>
        <row r="1935">
          <cell r="B1935" t="str">
            <v>보 통 인 부</v>
          </cell>
          <cell r="D1935">
            <v>0.1</v>
          </cell>
          <cell r="E1935" t="str">
            <v>인</v>
          </cell>
          <cell r="F1935">
            <v>3773</v>
          </cell>
          <cell r="G1935">
            <v>37736</v>
          </cell>
          <cell r="H1935">
            <v>3773</v>
          </cell>
        </row>
        <row r="1936">
          <cell r="B1936" t="str">
            <v>POWER BRUSH</v>
          </cell>
          <cell r="D1936">
            <v>0.03</v>
          </cell>
          <cell r="E1936" t="str">
            <v>KG</v>
          </cell>
          <cell r="F1936">
            <v>150</v>
          </cell>
          <cell r="I1936">
            <v>5000</v>
          </cell>
          <cell r="J1936">
            <v>150</v>
          </cell>
        </row>
        <row r="1937">
          <cell r="B1937" t="str">
            <v>WIRE BRUSH</v>
          </cell>
          <cell r="D1937">
            <v>1.6E-2</v>
          </cell>
          <cell r="E1937" t="str">
            <v>KG</v>
          </cell>
          <cell r="F1937">
            <v>32</v>
          </cell>
          <cell r="I1937">
            <v>2000</v>
          </cell>
          <cell r="J1937">
            <v>32</v>
          </cell>
        </row>
        <row r="1938">
          <cell r="B1938" t="str">
            <v>기 계 공</v>
          </cell>
          <cell r="D1938">
            <v>0.13300000000000001</v>
          </cell>
          <cell r="E1938" t="str">
            <v>인</v>
          </cell>
          <cell r="F1938">
            <v>7834</v>
          </cell>
          <cell r="G1938">
            <v>58906</v>
          </cell>
          <cell r="H1938">
            <v>7834</v>
          </cell>
        </row>
        <row r="1939">
          <cell r="B1939" t="str">
            <v>조 력 공</v>
          </cell>
          <cell r="D1939">
            <v>0.05</v>
          </cell>
          <cell r="E1939" t="str">
            <v>인</v>
          </cell>
          <cell r="F1939">
            <v>2445</v>
          </cell>
          <cell r="G1939">
            <v>48912</v>
          </cell>
          <cell r="H1939">
            <v>2445</v>
          </cell>
        </row>
        <row r="1940">
          <cell r="B1940" t="str">
            <v>품질관리공(시험사1급)</v>
          </cell>
          <cell r="D1940">
            <v>1.6E-2</v>
          </cell>
          <cell r="E1940" t="str">
            <v>인</v>
          </cell>
          <cell r="F1940">
            <v>765</v>
          </cell>
          <cell r="G1940">
            <v>47867</v>
          </cell>
          <cell r="H1940">
            <v>765</v>
          </cell>
        </row>
        <row r="1941">
          <cell r="B1941" t="str">
            <v>공 구 손 료</v>
          </cell>
          <cell r="C1941" t="str">
            <v>노임의 2%</v>
          </cell>
          <cell r="D1941" t="str">
            <v>1</v>
          </cell>
          <cell r="E1941" t="str">
            <v>식</v>
          </cell>
          <cell r="F1941">
            <v>338</v>
          </cell>
          <cell r="L1941">
            <v>338</v>
          </cell>
        </row>
        <row r="1942">
          <cell r="B1942" t="str">
            <v>소      계</v>
          </cell>
          <cell r="F1942">
            <v>17788</v>
          </cell>
          <cell r="H1942">
            <v>16913</v>
          </cell>
          <cell r="J1942">
            <v>537</v>
          </cell>
          <cell r="L1942">
            <v>338</v>
          </cell>
        </row>
        <row r="1943">
          <cell r="F1943"/>
        </row>
        <row r="1944">
          <cell r="B1944" t="str">
            <v>6-2. CERAMIC COATING (200μ)</v>
          </cell>
        </row>
        <row r="1945">
          <cell r="B1945" t="str">
            <v>세 척 제</v>
          </cell>
          <cell r="D1945">
            <v>0.05</v>
          </cell>
          <cell r="E1945" t="str">
            <v>통</v>
          </cell>
          <cell r="F1945">
            <v>525</v>
          </cell>
          <cell r="I1945">
            <v>10500</v>
          </cell>
          <cell r="J1945">
            <v>525</v>
          </cell>
        </row>
        <row r="1946">
          <cell r="B1946" t="str">
            <v>세 척 공(보통인부)</v>
          </cell>
          <cell r="D1946">
            <v>1.6E-2</v>
          </cell>
          <cell r="E1946" t="str">
            <v>인</v>
          </cell>
          <cell r="F1946">
            <v>603</v>
          </cell>
          <cell r="G1946">
            <v>37736</v>
          </cell>
          <cell r="H1946">
            <v>603</v>
          </cell>
        </row>
        <row r="1947">
          <cell r="B1947" t="str">
            <v>넝    마</v>
          </cell>
          <cell r="D1947">
            <v>0.01</v>
          </cell>
          <cell r="E1947" t="str">
            <v>KG</v>
          </cell>
          <cell r="F1947">
            <v>13</v>
          </cell>
          <cell r="I1947">
            <v>1363</v>
          </cell>
          <cell r="J1947">
            <v>13</v>
          </cell>
        </row>
        <row r="1948">
          <cell r="A1948" t="str">
            <v>종       별</v>
          </cell>
          <cell r="C1948" t="str">
            <v>재 료 또 는</v>
          </cell>
          <cell r="D1948" t="str">
            <v xml:space="preserve">원 수 </v>
          </cell>
          <cell r="E1948" t="str">
            <v>단 위</v>
          </cell>
          <cell r="F1948" t="str">
            <v>총   액</v>
          </cell>
          <cell r="G1948" t="str">
            <v>노   무   비</v>
          </cell>
          <cell r="I1948" t="str">
            <v>재   료   비</v>
          </cell>
          <cell r="K1948" t="str">
            <v>경      비</v>
          </cell>
          <cell r="M1948" t="str">
            <v>비   고</v>
          </cell>
        </row>
        <row r="1949">
          <cell r="C1949" t="str">
            <v xml:space="preserve">규       격 </v>
          </cell>
          <cell r="F1949" t="str">
            <v>금   액</v>
          </cell>
          <cell r="G1949" t="str">
            <v>단  가</v>
          </cell>
          <cell r="H1949" t="str">
            <v>금   액</v>
          </cell>
          <cell r="I1949" t="str">
            <v>단  가</v>
          </cell>
          <cell r="J1949" t="str">
            <v>금   액</v>
          </cell>
          <cell r="K1949" t="str">
            <v>단  가</v>
          </cell>
          <cell r="L1949" t="str">
            <v>금   액</v>
          </cell>
        </row>
        <row r="1950">
          <cell r="B1950" t="str">
            <v>세라믹코팅제</v>
          </cell>
          <cell r="D1950">
            <v>0.36</v>
          </cell>
          <cell r="E1950" t="str">
            <v>KG</v>
          </cell>
          <cell r="F1950">
            <v>60588</v>
          </cell>
          <cell r="I1950">
            <v>168300</v>
          </cell>
          <cell r="J1950">
            <v>60588</v>
          </cell>
        </row>
        <row r="1951">
          <cell r="B1951" t="str">
            <v>희 석 제</v>
          </cell>
          <cell r="D1951">
            <v>0.188</v>
          </cell>
          <cell r="E1951" t="str">
            <v>통</v>
          </cell>
          <cell r="F1951">
            <v>962</v>
          </cell>
          <cell r="I1951">
            <v>5120</v>
          </cell>
          <cell r="J1951">
            <v>962</v>
          </cell>
        </row>
        <row r="1952">
          <cell r="B1952" t="str">
            <v>도 장 공</v>
          </cell>
          <cell r="D1952">
            <v>6.6000000000000003E-2</v>
          </cell>
          <cell r="E1952" t="str">
            <v>인</v>
          </cell>
          <cell r="F1952">
            <v>4160</v>
          </cell>
          <cell r="G1952">
            <v>63038</v>
          </cell>
          <cell r="H1952">
            <v>4160</v>
          </cell>
        </row>
        <row r="1953">
          <cell r="B1953" t="str">
            <v>규    사</v>
          </cell>
          <cell r="D1953">
            <v>3.5999999999999997E-2</v>
          </cell>
          <cell r="E1953" t="str">
            <v>㎥</v>
          </cell>
          <cell r="F1953">
            <v>900</v>
          </cell>
          <cell r="I1953">
            <v>25000</v>
          </cell>
          <cell r="J1953">
            <v>900</v>
          </cell>
        </row>
        <row r="1954">
          <cell r="B1954" t="str">
            <v>장비사용료</v>
          </cell>
          <cell r="C1954" t="str">
            <v>TRUCK CRANE 40TON x 2대</v>
          </cell>
          <cell r="D1954">
            <v>0.02</v>
          </cell>
          <cell r="E1954" t="str">
            <v>HR</v>
          </cell>
          <cell r="F1954">
            <v>3317</v>
          </cell>
          <cell r="G1954">
            <v>37230</v>
          </cell>
          <cell r="H1954">
            <v>744</v>
          </cell>
          <cell r="I1954">
            <v>17460</v>
          </cell>
          <cell r="J1954">
            <v>349</v>
          </cell>
          <cell r="K1954">
            <v>111242</v>
          </cell>
          <cell r="L1954">
            <v>2224</v>
          </cell>
        </row>
        <row r="1955">
          <cell r="B1955" t="str">
            <v>공 구 손 료</v>
          </cell>
          <cell r="C1955" t="str">
            <v>노임의 2%</v>
          </cell>
          <cell r="D1955">
            <v>1</v>
          </cell>
          <cell r="E1955" t="str">
            <v>식</v>
          </cell>
          <cell r="F1955">
            <v>110</v>
          </cell>
          <cell r="L1955">
            <v>110</v>
          </cell>
        </row>
        <row r="1956">
          <cell r="B1956" t="str">
            <v>소     계</v>
          </cell>
          <cell r="F1956">
            <v>71178</v>
          </cell>
          <cell r="H1956">
            <v>5507</v>
          </cell>
          <cell r="J1956">
            <v>63337</v>
          </cell>
          <cell r="L1956">
            <v>2334</v>
          </cell>
        </row>
        <row r="1958">
          <cell r="B1958" t="str">
            <v>합     계</v>
          </cell>
          <cell r="F1958">
            <v>88966</v>
          </cell>
          <cell r="H1958">
            <v>22420</v>
          </cell>
          <cell r="J1958">
            <v>63874</v>
          </cell>
          <cell r="L1958">
            <v>2672</v>
          </cell>
        </row>
        <row r="1971">
          <cell r="F1971"/>
        </row>
        <row r="1976">
          <cell r="E1976"/>
          <cell r="F1976" t="str">
            <v>S.T.S 잡철물 제작,설치(SCREEN등)</v>
          </cell>
        </row>
        <row r="1977">
          <cell r="E1977"/>
        </row>
        <row r="1978">
          <cell r="A1978" t="str">
            <v>종       별</v>
          </cell>
          <cell r="C1978" t="str">
            <v>재 료 또 는</v>
          </cell>
          <cell r="D1978" t="str">
            <v xml:space="preserve">원 수 </v>
          </cell>
          <cell r="E1978" t="str">
            <v>단 위</v>
          </cell>
          <cell r="F1978" t="str">
            <v>총   액</v>
          </cell>
          <cell r="G1978" t="str">
            <v>노   무   비</v>
          </cell>
          <cell r="I1978" t="str">
            <v>재   료   비</v>
          </cell>
          <cell r="K1978" t="str">
            <v>경      비</v>
          </cell>
          <cell r="M1978" t="str">
            <v>비   고</v>
          </cell>
        </row>
        <row r="1979">
          <cell r="C1979" t="str">
            <v xml:space="preserve">규       격 </v>
          </cell>
          <cell r="F1979" t="str">
            <v>금   액</v>
          </cell>
          <cell r="G1979" t="str">
            <v>단  가</v>
          </cell>
          <cell r="H1979" t="str">
            <v>금   액</v>
          </cell>
          <cell r="I1979" t="str">
            <v>단  가</v>
          </cell>
          <cell r="J1979" t="str">
            <v>금   액</v>
          </cell>
          <cell r="K1979" t="str">
            <v>단  가</v>
          </cell>
          <cell r="L1979" t="str">
            <v>금   액</v>
          </cell>
        </row>
        <row r="1980">
          <cell r="A1980" t="str">
            <v>용  접  봉</v>
          </cell>
          <cell r="C1980" t="str">
            <v>AWSE 306-16 4Φ</v>
          </cell>
          <cell r="D1980">
            <v>18.48</v>
          </cell>
          <cell r="E1980" t="str">
            <v>KG</v>
          </cell>
          <cell r="I1980">
            <v>5460</v>
          </cell>
          <cell r="J1980">
            <v>100900</v>
          </cell>
        </row>
        <row r="1981">
          <cell r="A1981" t="str">
            <v>산      소</v>
          </cell>
          <cell r="C1981" t="str">
            <v>6,000L</v>
          </cell>
          <cell r="D1981">
            <v>1.05</v>
          </cell>
          <cell r="E1981" t="str">
            <v>병</v>
          </cell>
          <cell r="I1981">
            <v>12000</v>
          </cell>
          <cell r="J1981">
            <v>12600</v>
          </cell>
        </row>
        <row r="1982">
          <cell r="A1982" t="str">
            <v>아 세 치 렌</v>
          </cell>
          <cell r="C1982" t="str">
            <v>4,500L</v>
          </cell>
          <cell r="D1982">
            <v>2.8</v>
          </cell>
          <cell r="E1982" t="str">
            <v>KG</v>
          </cell>
          <cell r="I1982">
            <v>10500</v>
          </cell>
          <cell r="J1982">
            <v>29400</v>
          </cell>
        </row>
        <row r="1983">
          <cell r="A1983" t="str">
            <v>철      공</v>
          </cell>
          <cell r="D1983">
            <v>27.65</v>
          </cell>
          <cell r="E1983" t="str">
            <v>인</v>
          </cell>
          <cell r="G1983">
            <v>72430</v>
          </cell>
          <cell r="H1983">
            <v>2002689</v>
          </cell>
        </row>
        <row r="1984">
          <cell r="A1984" t="str">
            <v>비  계   공</v>
          </cell>
          <cell r="D1984">
            <v>4.71</v>
          </cell>
          <cell r="E1984" t="str">
            <v>인</v>
          </cell>
          <cell r="G1984">
            <v>79467</v>
          </cell>
          <cell r="H1984">
            <v>374289</v>
          </cell>
        </row>
        <row r="1986">
          <cell r="A1986" t="str">
            <v>보 통 인 부</v>
          </cell>
          <cell r="D1986">
            <v>0.66</v>
          </cell>
          <cell r="E1986" t="str">
            <v>인</v>
          </cell>
          <cell r="G1986">
            <v>37736</v>
          </cell>
          <cell r="H1986">
            <v>24905</v>
          </cell>
        </row>
        <row r="1987">
          <cell r="A1987" t="str">
            <v>용  접  공</v>
          </cell>
          <cell r="D1987">
            <v>2.6</v>
          </cell>
          <cell r="E1987" t="str">
            <v>인</v>
          </cell>
          <cell r="G1987">
            <v>74016</v>
          </cell>
          <cell r="H1987">
            <v>192441</v>
          </cell>
        </row>
        <row r="1988">
          <cell r="A1988" t="str">
            <v>특 별 인 부</v>
          </cell>
          <cell r="D1988">
            <v>0.74</v>
          </cell>
          <cell r="E1988" t="str">
            <v>인</v>
          </cell>
          <cell r="G1988">
            <v>57379</v>
          </cell>
          <cell r="H1988">
            <v>42460</v>
          </cell>
        </row>
        <row r="1989">
          <cell r="A1989" t="str">
            <v>용접기 손료</v>
          </cell>
          <cell r="D1989">
            <v>20.83</v>
          </cell>
          <cell r="E1989" t="str">
            <v>Hr</v>
          </cell>
          <cell r="K1989">
            <v>155</v>
          </cell>
          <cell r="L1989">
            <v>3228</v>
          </cell>
        </row>
        <row r="1990">
          <cell r="A1990" t="str">
            <v>전력 소요량</v>
          </cell>
          <cell r="D1990">
            <v>126</v>
          </cell>
          <cell r="E1990" t="str">
            <v>KWH</v>
          </cell>
          <cell r="K1990">
            <v>61.6</v>
          </cell>
          <cell r="L1990">
            <v>7761</v>
          </cell>
        </row>
        <row r="1991">
          <cell r="A1991" t="str">
            <v>공 구 손 료</v>
          </cell>
          <cell r="C1991" t="str">
            <v>인건비의 3%</v>
          </cell>
          <cell r="L1991">
            <v>79103</v>
          </cell>
        </row>
        <row r="1993">
          <cell r="A1993" t="str">
            <v>소    계</v>
          </cell>
          <cell r="F1993">
            <v>2869776</v>
          </cell>
          <cell r="H1993">
            <v>2636784</v>
          </cell>
          <cell r="J1993">
            <v>142900</v>
          </cell>
          <cell r="L1993">
            <v>90092</v>
          </cell>
        </row>
        <row r="1995">
          <cell r="A1995" t="str">
            <v>계 ( 간단한구조 )</v>
          </cell>
          <cell r="C1995" t="str">
            <v>100 %</v>
          </cell>
          <cell r="F1995">
            <v>2869776</v>
          </cell>
          <cell r="H1995">
            <v>2636784</v>
          </cell>
          <cell r="J1995">
            <v>142900</v>
          </cell>
          <cell r="L1995">
            <v>90092</v>
          </cell>
        </row>
        <row r="1997">
          <cell r="A1997" t="str">
            <v>계 ( 복잡한구조 )</v>
          </cell>
          <cell r="C1997" t="str">
            <v>140 %</v>
          </cell>
          <cell r="F1997">
            <v>4017685</v>
          </cell>
          <cell r="H1997">
            <v>3691497</v>
          </cell>
          <cell r="J1997">
            <v>200060</v>
          </cell>
          <cell r="L1997">
            <v>126128</v>
          </cell>
        </row>
        <row r="2000">
          <cell r="F2000"/>
        </row>
        <row r="2001">
          <cell r="F2001"/>
        </row>
        <row r="2002">
          <cell r="F2002"/>
        </row>
        <row r="2004">
          <cell r="F2004"/>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슬래브수량집계"/>
      <sheetName val="슬래브철근집계"/>
      <sheetName val="진주방향수량집계"/>
      <sheetName val="진주방향철근집계"/>
      <sheetName val="진주방향"/>
      <sheetName val="마산방향수량집계"/>
      <sheetName val="마산방향철근집계"/>
      <sheetName val="마산방향"/>
      <sheetName val="P.S.C.BEAM 자재산출조서"/>
      <sheetName val="일반도"/>
      <sheetName val="교각1"/>
      <sheetName val="도장수량(하1)"/>
      <sheetName val="주형"/>
    </sheetNames>
    <sheetDataSet>
      <sheetData sheetId="0"/>
      <sheetData sheetId="1"/>
      <sheetData sheetId="2"/>
      <sheetData sheetId="3"/>
      <sheetData sheetId="4" refreshError="1"/>
      <sheetData sheetId="5"/>
      <sheetData sheetId="6"/>
      <sheetData sheetId="7" refreshError="1"/>
      <sheetData sheetId="8"/>
      <sheetData sheetId="9"/>
      <sheetData sheetId="10" refreshError="1"/>
      <sheetData sheetId="11" refreshError="1"/>
      <sheetData sheetId="1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도장"/>
      <sheetName val="도장수량(하1)"/>
      <sheetName val="주형"/>
    </sheetNames>
    <sheetDataSet>
      <sheetData sheetId="0"/>
      <sheetData sheetId="1" refreshError="1"/>
      <sheetData sheetId="2"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98수문일위"/>
      <sheetName val="98자재단가"/>
      <sheetName val="98년도"/>
      <sheetName val="99년도1월 "/>
      <sheetName val="99년도4월 "/>
      <sheetName val="99년도7월"/>
      <sheetName val="99년도9월"/>
      <sheetName val="해평이토변"/>
      <sheetName val="녹동자동비22560"/>
      <sheetName val="녹동자동비22760"/>
      <sheetName val="광양도이자동비"/>
      <sheetName val="도암천자동비"/>
      <sheetName val="광양신아배수문"/>
      <sheetName val="창포지구"/>
      <sheetName val="도양자동비"/>
      <sheetName val="회문지구"/>
      <sheetName val="토기공"/>
      <sheetName val="옥룡제"/>
      <sheetName val="봉덕보"/>
      <sheetName val="봉덕보 1"/>
      <sheetName val="난간"/>
      <sheetName val="구룡간선입력"/>
      <sheetName val="부안일위"/>
      <sheetName val="ABUT수량-A1"/>
      <sheetName val="도장수량(하1)"/>
      <sheetName val="주형"/>
      <sheetName val="여수토공사비"/>
      <sheetName val="직접인건비"/>
      <sheetName val="직접경비"/>
      <sheetName val="업무량"/>
      <sheetName val="공사비99-10"/>
    </sheetNames>
    <sheetDataSet>
      <sheetData sheetId="0" refreshError="1"/>
      <sheetData sheetId="1" refreshError="1">
        <row r="2">
          <cell r="A2" t="str">
            <v>★ 본 수문용 일위대가표를 수정할때는 아래사항을 유의하기바람</v>
          </cell>
        </row>
        <row r="3">
          <cell r="A3" t="str">
            <v>1. 사용장비 손료는 단가항목이 공란인것은 토목에서 받아 기입하고, 다른것은 시중물가지에서 해당 단가를 찾아  수정할것</v>
          </cell>
        </row>
        <row r="4">
          <cell r="A4" t="str">
            <v xml:space="preserve">2. 도장비 산출 내역중 자재비는 별도 기입할것.          </v>
          </cell>
        </row>
        <row r="11">
          <cell r="G11" t="str">
            <v>'98 년도  노 임  단 가 표</v>
          </cell>
        </row>
        <row r="12">
          <cell r="E12" t="str">
            <v xml:space="preserve"> </v>
          </cell>
        </row>
        <row r="13">
          <cell r="A13" t="str">
            <v>종       별</v>
          </cell>
          <cell r="C13" t="str">
            <v>재 료 또 는</v>
          </cell>
          <cell r="D13" t="str">
            <v>원 수</v>
          </cell>
          <cell r="E13" t="str">
            <v>단위</v>
          </cell>
          <cell r="F13" t="str">
            <v>총   액</v>
          </cell>
          <cell r="G13" t="str">
            <v>노   무   비</v>
          </cell>
          <cell r="I13" t="str">
            <v>재   료   비</v>
          </cell>
          <cell r="K13" t="str">
            <v>경      비</v>
          </cell>
          <cell r="M13" t="str">
            <v>비   고</v>
          </cell>
        </row>
        <row r="14">
          <cell r="C14" t="str">
            <v xml:space="preserve">규       격 </v>
          </cell>
          <cell r="F14" t="str">
            <v>금   액</v>
          </cell>
          <cell r="G14" t="str">
            <v>단  가</v>
          </cell>
          <cell r="H14" t="str">
            <v>금   액</v>
          </cell>
          <cell r="I14" t="str">
            <v>단  가</v>
          </cell>
          <cell r="J14" t="str">
            <v>금   액</v>
          </cell>
          <cell r="K14" t="str">
            <v>단  가</v>
          </cell>
          <cell r="L14" t="str">
            <v>금   액</v>
          </cell>
        </row>
        <row r="15">
          <cell r="A15" t="str">
            <v>형  틀  목  공</v>
          </cell>
          <cell r="C15" t="str">
            <v xml:space="preserve"> </v>
          </cell>
          <cell r="D15">
            <v>1</v>
          </cell>
          <cell r="E15" t="str">
            <v>일</v>
          </cell>
          <cell r="H15">
            <v>75306</v>
          </cell>
        </row>
        <row r="16">
          <cell r="A16" t="str">
            <v>절    단    공</v>
          </cell>
          <cell r="D16">
            <v>1</v>
          </cell>
          <cell r="E16" t="str">
            <v>"</v>
          </cell>
          <cell r="H16">
            <v>65881</v>
          </cell>
        </row>
        <row r="17">
          <cell r="A17" t="str">
            <v>석          공</v>
          </cell>
          <cell r="D17">
            <v>1</v>
          </cell>
          <cell r="E17" t="str">
            <v>"</v>
          </cell>
          <cell r="H17">
            <v>77005</v>
          </cell>
        </row>
        <row r="18">
          <cell r="A18" t="str">
            <v>특 수 비 계 공</v>
          </cell>
          <cell r="D18">
            <v>1</v>
          </cell>
          <cell r="E18" t="str">
            <v>"</v>
          </cell>
          <cell r="H18">
            <v>85884</v>
          </cell>
        </row>
        <row r="19">
          <cell r="A19" t="str">
            <v>비    계    공</v>
          </cell>
          <cell r="D19">
            <v>1</v>
          </cell>
          <cell r="E19" t="str">
            <v>"</v>
          </cell>
          <cell r="H19">
            <v>79467</v>
          </cell>
        </row>
        <row r="20">
          <cell r="A20" t="str">
            <v>도    장    공</v>
          </cell>
          <cell r="D20">
            <v>1</v>
          </cell>
          <cell r="E20" t="str">
            <v>일</v>
          </cell>
          <cell r="H20">
            <v>63038</v>
          </cell>
        </row>
        <row r="21">
          <cell r="A21" t="str">
            <v>플랜트기계설치공</v>
          </cell>
          <cell r="D21">
            <v>1</v>
          </cell>
          <cell r="E21" t="str">
            <v>"</v>
          </cell>
          <cell r="H21">
            <v>80805</v>
          </cell>
        </row>
        <row r="22">
          <cell r="A22" t="str">
            <v>플랜트  용접공</v>
          </cell>
          <cell r="D22">
            <v>1</v>
          </cell>
          <cell r="E22" t="str">
            <v>"</v>
          </cell>
          <cell r="H22">
            <v>95379</v>
          </cell>
        </row>
        <row r="23">
          <cell r="A23" t="str">
            <v>플랜트  제관공</v>
          </cell>
          <cell r="D23">
            <v>1</v>
          </cell>
          <cell r="E23" t="str">
            <v>"</v>
          </cell>
          <cell r="H23">
            <v>81966</v>
          </cell>
        </row>
        <row r="24">
          <cell r="A24" t="str">
            <v>플랜트  배관공</v>
          </cell>
          <cell r="D24">
            <v>1</v>
          </cell>
          <cell r="E24" t="str">
            <v>"</v>
          </cell>
          <cell r="H24">
            <v>97219</v>
          </cell>
        </row>
        <row r="25">
          <cell r="A25" t="str">
            <v>측    량    사</v>
          </cell>
          <cell r="D25">
            <v>1</v>
          </cell>
          <cell r="E25" t="str">
            <v>일</v>
          </cell>
          <cell r="H25">
            <v>58506</v>
          </cell>
        </row>
        <row r="26">
          <cell r="A26" t="str">
            <v>측량사    조수</v>
          </cell>
          <cell r="D26">
            <v>1</v>
          </cell>
          <cell r="E26" t="str">
            <v>"</v>
          </cell>
          <cell r="H26">
            <v>38777</v>
          </cell>
        </row>
        <row r="27">
          <cell r="A27" t="str">
            <v>플랜트    전공</v>
          </cell>
          <cell r="D27">
            <v>1</v>
          </cell>
          <cell r="E27" t="str">
            <v>"</v>
          </cell>
          <cell r="H27">
            <v>64285</v>
          </cell>
        </row>
        <row r="28">
          <cell r="A28" t="str">
            <v>특  별  인  부</v>
          </cell>
          <cell r="D28">
            <v>1</v>
          </cell>
          <cell r="E28" t="str">
            <v>"</v>
          </cell>
          <cell r="H28">
            <v>57379</v>
          </cell>
        </row>
        <row r="29">
          <cell r="A29" t="str">
            <v>보  통  인  부</v>
          </cell>
          <cell r="D29">
            <v>1</v>
          </cell>
          <cell r="E29" t="str">
            <v>"</v>
          </cell>
          <cell r="H29">
            <v>37736</v>
          </cell>
        </row>
        <row r="30">
          <cell r="A30" t="str">
            <v>중기 운전 기사</v>
          </cell>
          <cell r="D30">
            <v>1</v>
          </cell>
          <cell r="E30" t="str">
            <v>일</v>
          </cell>
          <cell r="H30">
            <v>56951</v>
          </cell>
        </row>
        <row r="31">
          <cell r="A31" t="str">
            <v>중  기  조  장</v>
          </cell>
          <cell r="D31">
            <v>1</v>
          </cell>
          <cell r="E31" t="str">
            <v>"</v>
          </cell>
          <cell r="H31">
            <v>55484</v>
          </cell>
        </row>
        <row r="32">
          <cell r="A32" t="str">
            <v>운전수(기  계)</v>
          </cell>
          <cell r="D32">
            <v>1</v>
          </cell>
          <cell r="E32" t="str">
            <v>"</v>
          </cell>
          <cell r="H32">
            <v>54325</v>
          </cell>
        </row>
        <row r="33">
          <cell r="A33" t="str">
            <v>운전사(운반차)</v>
          </cell>
          <cell r="D33">
            <v>1</v>
          </cell>
          <cell r="E33" t="str">
            <v>"</v>
          </cell>
          <cell r="H33">
            <v>51077</v>
          </cell>
        </row>
        <row r="34">
          <cell r="A34" t="str">
            <v>종       별</v>
          </cell>
          <cell r="C34" t="str">
            <v>재 료 또 는</v>
          </cell>
          <cell r="D34" t="str">
            <v xml:space="preserve">원 수 </v>
          </cell>
          <cell r="E34" t="str">
            <v>단 위</v>
          </cell>
          <cell r="F34" t="str">
            <v>총   액</v>
          </cell>
          <cell r="G34" t="str">
            <v>노   무   비</v>
          </cell>
          <cell r="I34" t="str">
            <v>재   료   비</v>
          </cell>
          <cell r="K34" t="str">
            <v>경      비</v>
          </cell>
          <cell r="M34" t="str">
            <v>비   고</v>
          </cell>
        </row>
        <row r="35">
          <cell r="C35" t="str">
            <v xml:space="preserve">규       격 </v>
          </cell>
          <cell r="F35" t="str">
            <v>금   액</v>
          </cell>
          <cell r="G35" t="str">
            <v>단  가</v>
          </cell>
          <cell r="H35" t="str">
            <v>금   액</v>
          </cell>
          <cell r="I35" t="str">
            <v>단  가</v>
          </cell>
          <cell r="J35" t="str">
            <v>금   액</v>
          </cell>
          <cell r="K35" t="str">
            <v>단  가</v>
          </cell>
          <cell r="L35" t="str">
            <v>금   액</v>
          </cell>
        </row>
        <row r="36">
          <cell r="A36" t="str">
            <v>중기 운전 조수</v>
          </cell>
          <cell r="D36">
            <v>1</v>
          </cell>
          <cell r="E36" t="str">
            <v>"</v>
          </cell>
          <cell r="H36">
            <v>42762</v>
          </cell>
        </row>
        <row r="37">
          <cell r="A37" t="str">
            <v>기    계    공</v>
          </cell>
          <cell r="D37">
            <v>1</v>
          </cell>
          <cell r="E37" t="str">
            <v>일</v>
          </cell>
          <cell r="H37">
            <v>58906</v>
          </cell>
        </row>
        <row r="38">
          <cell r="A38" t="str">
            <v>용접공 (일 반)</v>
          </cell>
          <cell r="D38">
            <v>1</v>
          </cell>
          <cell r="E38" t="str">
            <v>"</v>
          </cell>
          <cell r="H38">
            <v>74016</v>
          </cell>
        </row>
        <row r="39">
          <cell r="A39" t="str">
            <v>리    벳    공</v>
          </cell>
          <cell r="D39">
            <v>1</v>
          </cell>
          <cell r="E39" t="str">
            <v>"</v>
          </cell>
          <cell r="H39">
            <v>71579</v>
          </cell>
        </row>
        <row r="40">
          <cell r="A40" t="str">
            <v>계    령    공</v>
          </cell>
          <cell r="D40">
            <v>1</v>
          </cell>
          <cell r="E40" t="str">
            <v>"</v>
          </cell>
          <cell r="H40">
            <v>41937</v>
          </cell>
          <cell r="L40" t="str">
            <v xml:space="preserve"> </v>
          </cell>
        </row>
        <row r="41">
          <cell r="A41" t="str">
            <v>제    도    공</v>
          </cell>
          <cell r="D41">
            <v>1</v>
          </cell>
          <cell r="E41" t="str">
            <v>"</v>
          </cell>
          <cell r="H41">
            <v>32747</v>
          </cell>
        </row>
        <row r="42">
          <cell r="A42" t="str">
            <v>현    도    공</v>
          </cell>
          <cell r="C42" t="str">
            <v xml:space="preserve"> </v>
          </cell>
          <cell r="D42">
            <v>1</v>
          </cell>
          <cell r="E42" t="str">
            <v>일</v>
          </cell>
          <cell r="H42">
            <v>28487</v>
          </cell>
        </row>
        <row r="43">
          <cell r="A43" t="str">
            <v>마    킹    공</v>
          </cell>
          <cell r="D43">
            <v>1</v>
          </cell>
          <cell r="E43" t="str">
            <v>"</v>
          </cell>
          <cell r="H43">
            <v>26924</v>
          </cell>
        </row>
        <row r="44">
          <cell r="A44" t="str">
            <v>산 소 절 단 공</v>
          </cell>
          <cell r="D44">
            <v>1</v>
          </cell>
          <cell r="E44" t="str">
            <v>"</v>
          </cell>
          <cell r="H44">
            <v>31794</v>
          </cell>
        </row>
        <row r="45">
          <cell r="A45" t="str">
            <v>샤    링    공</v>
          </cell>
          <cell r="D45">
            <v>1</v>
          </cell>
          <cell r="E45" t="str">
            <v>"</v>
          </cell>
          <cell r="H45">
            <v>29508</v>
          </cell>
        </row>
        <row r="46">
          <cell r="A46" t="str">
            <v>프  레  스  공</v>
          </cell>
          <cell r="D46">
            <v>1</v>
          </cell>
          <cell r="E46" t="str">
            <v>"</v>
          </cell>
          <cell r="H46">
            <v>26250</v>
          </cell>
        </row>
        <row r="47">
          <cell r="A47" t="str">
            <v>보    링    공</v>
          </cell>
          <cell r="D47">
            <v>1</v>
          </cell>
          <cell r="E47" t="str">
            <v>일</v>
          </cell>
          <cell r="H47">
            <v>28378</v>
          </cell>
        </row>
        <row r="48">
          <cell r="A48" t="str">
            <v>밀    링    공</v>
          </cell>
          <cell r="D48">
            <v>1</v>
          </cell>
          <cell r="E48" t="str">
            <v>"</v>
          </cell>
          <cell r="H48">
            <v>27252</v>
          </cell>
        </row>
        <row r="49">
          <cell r="A49" t="str">
            <v>방 전 절 단 공</v>
          </cell>
          <cell r="D49">
            <v>1</v>
          </cell>
          <cell r="E49" t="str">
            <v>"</v>
          </cell>
          <cell r="H49">
            <v>27047</v>
          </cell>
        </row>
        <row r="50">
          <cell r="A50" t="str">
            <v>드    링    공</v>
          </cell>
          <cell r="D50">
            <v>1</v>
          </cell>
          <cell r="E50" t="str">
            <v>"</v>
          </cell>
          <cell r="H50">
            <v>27215</v>
          </cell>
        </row>
        <row r="51">
          <cell r="A51" t="str">
            <v>수 동 선 반 공</v>
          </cell>
          <cell r="D51">
            <v>1</v>
          </cell>
          <cell r="E51" t="str">
            <v>"</v>
          </cell>
          <cell r="H51">
            <v>27350</v>
          </cell>
        </row>
        <row r="52">
          <cell r="A52" t="str">
            <v>프  레  나  공</v>
          </cell>
          <cell r="D52">
            <v>1</v>
          </cell>
          <cell r="E52" t="str">
            <v>일</v>
          </cell>
          <cell r="H52">
            <v>25035</v>
          </cell>
        </row>
        <row r="53">
          <cell r="A53" t="str">
            <v>3 본  로 라 공</v>
          </cell>
          <cell r="D53">
            <v>1</v>
          </cell>
          <cell r="E53" t="str">
            <v>"</v>
          </cell>
          <cell r="H53">
            <v>34250</v>
          </cell>
        </row>
        <row r="54">
          <cell r="A54" t="str">
            <v>벤 딩 머 쉰 공</v>
          </cell>
          <cell r="D54">
            <v>1</v>
          </cell>
          <cell r="E54" t="str">
            <v>"</v>
          </cell>
          <cell r="H54">
            <v>29076</v>
          </cell>
        </row>
        <row r="55">
          <cell r="A55" t="str">
            <v>열  처  리  공</v>
          </cell>
          <cell r="D55">
            <v>1</v>
          </cell>
          <cell r="E55" t="str">
            <v>"</v>
          </cell>
          <cell r="H55">
            <v>25392</v>
          </cell>
        </row>
        <row r="56">
          <cell r="A56" t="str">
            <v>용    접    공</v>
          </cell>
          <cell r="D56">
            <v>1</v>
          </cell>
          <cell r="E56" t="str">
            <v>"</v>
          </cell>
          <cell r="H56">
            <v>27908</v>
          </cell>
        </row>
        <row r="57">
          <cell r="A57" t="str">
            <v>종       별</v>
          </cell>
          <cell r="C57" t="str">
            <v>재 료 또 는</v>
          </cell>
          <cell r="D57" t="str">
            <v xml:space="preserve">원 수 </v>
          </cell>
          <cell r="E57" t="str">
            <v>단 위</v>
          </cell>
          <cell r="F57" t="str">
            <v>총   액</v>
          </cell>
          <cell r="G57" t="str">
            <v>노   무   비</v>
          </cell>
          <cell r="I57" t="str">
            <v>재   료   비</v>
          </cell>
          <cell r="K57" t="str">
            <v>경      비</v>
          </cell>
          <cell r="M57" t="str">
            <v>비   고</v>
          </cell>
        </row>
        <row r="58">
          <cell r="C58" t="str">
            <v xml:space="preserve">규       격 </v>
          </cell>
          <cell r="F58" t="str">
            <v>금   액</v>
          </cell>
          <cell r="G58" t="str">
            <v>단  가</v>
          </cell>
          <cell r="H58" t="str">
            <v>금   액</v>
          </cell>
          <cell r="I58" t="str">
            <v>단  가</v>
          </cell>
          <cell r="J58" t="str">
            <v>금   액</v>
          </cell>
          <cell r="K58" t="str">
            <v>단  가</v>
          </cell>
          <cell r="L58" t="str">
            <v>금   액</v>
          </cell>
        </row>
        <row r="59">
          <cell r="A59" t="str">
            <v>그 라 인 다 공</v>
          </cell>
          <cell r="D59">
            <v>1</v>
          </cell>
          <cell r="E59" t="str">
            <v>일</v>
          </cell>
          <cell r="H59">
            <v>26032</v>
          </cell>
        </row>
        <row r="60">
          <cell r="A60" t="str">
            <v>비파괴  시험공</v>
          </cell>
          <cell r="D60">
            <v>1</v>
          </cell>
          <cell r="E60" t="str">
            <v>"</v>
          </cell>
          <cell r="H60">
            <v>64472</v>
          </cell>
        </row>
        <row r="61">
          <cell r="A61" t="str">
            <v>기계 기사 1 급</v>
          </cell>
          <cell r="C61" t="str">
            <v>(중급기술자)</v>
          </cell>
          <cell r="D61">
            <v>1</v>
          </cell>
          <cell r="E61" t="str">
            <v>"</v>
          </cell>
          <cell r="H61">
            <v>97488</v>
          </cell>
        </row>
        <row r="62">
          <cell r="A62" t="str">
            <v>기계 기사 2 급</v>
          </cell>
          <cell r="C62" t="str">
            <v>(초급기술자)</v>
          </cell>
          <cell r="D62">
            <v>1</v>
          </cell>
          <cell r="E62" t="str">
            <v>"</v>
          </cell>
          <cell r="H62">
            <v>69405</v>
          </cell>
        </row>
        <row r="63">
          <cell r="A63" t="str">
            <v>철    공</v>
          </cell>
          <cell r="D63">
            <v>1</v>
          </cell>
          <cell r="E63" t="str">
            <v>"</v>
          </cell>
          <cell r="H63">
            <v>72430</v>
          </cell>
        </row>
        <row r="64">
          <cell r="A64" t="str">
            <v>잠 수 부</v>
          </cell>
          <cell r="D64">
            <v>1</v>
          </cell>
          <cell r="E64" t="str">
            <v xml:space="preserve">일 </v>
          </cell>
          <cell r="H64">
            <v>81832</v>
          </cell>
        </row>
        <row r="65">
          <cell r="A65" t="str">
            <v>선    부</v>
          </cell>
          <cell r="D65">
            <v>1</v>
          </cell>
          <cell r="E65" t="str">
            <v xml:space="preserve">일 </v>
          </cell>
          <cell r="H65">
            <v>40088</v>
          </cell>
        </row>
        <row r="66">
          <cell r="A66" t="str">
            <v>조 력 공</v>
          </cell>
          <cell r="D66">
            <v>1</v>
          </cell>
          <cell r="E66" t="str">
            <v xml:space="preserve">일 </v>
          </cell>
          <cell r="H66">
            <v>48912</v>
          </cell>
        </row>
        <row r="67">
          <cell r="A67" t="str">
            <v>품질관리공(시험사1급)</v>
          </cell>
          <cell r="D67">
            <v>1</v>
          </cell>
          <cell r="E67" t="str">
            <v xml:space="preserve">일 </v>
          </cell>
          <cell r="H67">
            <v>47867</v>
          </cell>
          <cell r="L67" t="str">
            <v xml:space="preserve"> </v>
          </cell>
        </row>
        <row r="68">
          <cell r="A68" t="str">
            <v>특급기술자(건설및기타)</v>
          </cell>
          <cell r="D68">
            <v>1</v>
          </cell>
          <cell r="E68" t="str">
            <v xml:space="preserve">일 </v>
          </cell>
          <cell r="H68">
            <v>142203</v>
          </cell>
          <cell r="L68" t="str">
            <v xml:space="preserve"> </v>
          </cell>
        </row>
        <row r="69">
          <cell r="A69" t="str">
            <v>고급기술자(    "     )</v>
          </cell>
          <cell r="D69">
            <v>1</v>
          </cell>
          <cell r="E69" t="str">
            <v xml:space="preserve">일 </v>
          </cell>
          <cell r="H69">
            <v>117410</v>
          </cell>
          <cell r="L69" t="str">
            <v xml:space="preserve"> </v>
          </cell>
        </row>
        <row r="70">
          <cell r="A70" t="str">
            <v>중급기술자(    "     )</v>
          </cell>
          <cell r="D70">
            <v>1</v>
          </cell>
          <cell r="E70" t="str">
            <v xml:space="preserve">일 </v>
          </cell>
          <cell r="H70">
            <v>97488</v>
          </cell>
          <cell r="L70" t="str">
            <v xml:space="preserve"> </v>
          </cell>
        </row>
        <row r="71">
          <cell r="A71" t="str">
            <v>초급기술자(    "     )</v>
          </cell>
          <cell r="D71">
            <v>1</v>
          </cell>
          <cell r="E71" t="str">
            <v xml:space="preserve">일 </v>
          </cell>
          <cell r="H71">
            <v>69405</v>
          </cell>
          <cell r="L71" t="str">
            <v xml:space="preserve"> </v>
          </cell>
        </row>
        <row r="72">
          <cell r="A72" t="str">
            <v>고급기능사(    "     )</v>
          </cell>
          <cell r="D72">
            <v>1</v>
          </cell>
          <cell r="E72" t="str">
            <v xml:space="preserve">일 </v>
          </cell>
          <cell r="H72">
            <v>68094</v>
          </cell>
          <cell r="L72" t="str">
            <v xml:space="preserve"> </v>
          </cell>
        </row>
        <row r="73">
          <cell r="A73" t="str">
            <v>중급기능사(    "     )</v>
          </cell>
          <cell r="D73">
            <v>1</v>
          </cell>
          <cell r="E73" t="str">
            <v xml:space="preserve">일 </v>
          </cell>
          <cell r="H73">
            <v>60249</v>
          </cell>
          <cell r="L73" t="str">
            <v xml:space="preserve"> </v>
          </cell>
        </row>
        <row r="74">
          <cell r="A74" t="str">
            <v>초급기능사(    "     )</v>
          </cell>
          <cell r="D74">
            <v>1</v>
          </cell>
          <cell r="E74" t="str">
            <v xml:space="preserve">일 </v>
          </cell>
          <cell r="H74">
            <v>48652</v>
          </cell>
          <cell r="L74" t="str">
            <v xml:space="preserve"> </v>
          </cell>
        </row>
        <row r="75">
          <cell r="C75" t="str">
            <v xml:space="preserve"> </v>
          </cell>
        </row>
        <row r="76">
          <cell r="C76" t="str">
            <v xml:space="preserve"> </v>
          </cell>
        </row>
        <row r="77">
          <cell r="C77" t="str">
            <v xml:space="preserve"> </v>
          </cell>
        </row>
        <row r="78">
          <cell r="C78" t="str">
            <v xml:space="preserve"> </v>
          </cell>
        </row>
        <row r="79">
          <cell r="C79" t="str">
            <v xml:space="preserve"> </v>
          </cell>
        </row>
        <row r="81">
          <cell r="B81" t="str">
            <v>'98 년도  소 모 자 재  단 가 표</v>
          </cell>
        </row>
        <row r="82">
          <cell r="E82" t="str">
            <v xml:space="preserve"> </v>
          </cell>
        </row>
        <row r="83">
          <cell r="A83" t="str">
            <v>종       별</v>
          </cell>
          <cell r="C83" t="str">
            <v>재 료 또 는</v>
          </cell>
          <cell r="D83" t="str">
            <v xml:space="preserve">원 수 </v>
          </cell>
          <cell r="E83" t="str">
            <v>단 위</v>
          </cell>
          <cell r="F83" t="str">
            <v>총   액</v>
          </cell>
          <cell r="G83" t="str">
            <v>노   무   비</v>
          </cell>
          <cell r="I83" t="str">
            <v>재   료   비</v>
          </cell>
          <cell r="K83" t="str">
            <v>경      비</v>
          </cell>
          <cell r="M83" t="str">
            <v>비   고</v>
          </cell>
        </row>
        <row r="84">
          <cell r="C84" t="str">
            <v xml:space="preserve">규       격 </v>
          </cell>
          <cell r="F84" t="str">
            <v>금   액</v>
          </cell>
          <cell r="G84" t="str">
            <v>단  가</v>
          </cell>
          <cell r="H84" t="str">
            <v>금   액</v>
          </cell>
          <cell r="I84" t="str">
            <v>단  가</v>
          </cell>
          <cell r="J84" t="str">
            <v>금   액</v>
          </cell>
          <cell r="K84" t="str">
            <v>단  가</v>
          </cell>
          <cell r="L84" t="str">
            <v>금   액</v>
          </cell>
        </row>
        <row r="85">
          <cell r="A85" t="str">
            <v>산          소</v>
          </cell>
          <cell r="C85" t="str">
            <v>6,000 L</v>
          </cell>
          <cell r="D85">
            <v>1</v>
          </cell>
          <cell r="E85" t="str">
            <v>병</v>
          </cell>
          <cell r="J85">
            <v>12000</v>
          </cell>
        </row>
        <row r="86">
          <cell r="A86" t="str">
            <v>아  세  치  렌</v>
          </cell>
          <cell r="C86" t="str">
            <v>4,500 L</v>
          </cell>
          <cell r="D86">
            <v>1</v>
          </cell>
          <cell r="E86" t="str">
            <v>"</v>
          </cell>
          <cell r="J86">
            <v>55392</v>
          </cell>
        </row>
        <row r="87">
          <cell r="B87" t="str">
            <v xml:space="preserve">  "</v>
          </cell>
          <cell r="C87" t="str">
            <v>2,100 L</v>
          </cell>
          <cell r="D87">
            <v>1</v>
          </cell>
          <cell r="E87" t="str">
            <v>"</v>
          </cell>
          <cell r="J87">
            <v>25849</v>
          </cell>
        </row>
        <row r="88">
          <cell r="A88" t="str">
            <v>STS 용  접  봉</v>
          </cell>
          <cell r="C88" t="str">
            <v>4Φx350L</v>
          </cell>
          <cell r="D88">
            <v>1</v>
          </cell>
          <cell r="E88" t="str">
            <v>kg</v>
          </cell>
          <cell r="J88">
            <v>5460</v>
          </cell>
        </row>
        <row r="89">
          <cell r="A89" t="str">
            <v>SS400  용 접 봉</v>
          </cell>
          <cell r="C89" t="str">
            <v>"</v>
          </cell>
          <cell r="D89">
            <v>1</v>
          </cell>
          <cell r="E89" t="str">
            <v>"</v>
          </cell>
          <cell r="J89">
            <v>1260</v>
          </cell>
        </row>
        <row r="90">
          <cell r="A90" t="str">
            <v>전  력  요  금</v>
          </cell>
          <cell r="D90">
            <v>1</v>
          </cell>
          <cell r="E90" t="str">
            <v>Kwh</v>
          </cell>
          <cell r="J90">
            <v>61.6</v>
          </cell>
        </row>
        <row r="91">
          <cell r="A91" t="str">
            <v>함          석</v>
          </cell>
          <cell r="C91" t="str">
            <v>#32x3'x6'</v>
          </cell>
          <cell r="D91">
            <v>1</v>
          </cell>
          <cell r="E91" t="str">
            <v>매</v>
          </cell>
          <cell r="J91">
            <v>2597</v>
          </cell>
        </row>
        <row r="92">
          <cell r="B92" t="str">
            <v xml:space="preserve">  "</v>
          </cell>
          <cell r="C92" t="str">
            <v>#31x3'x6'</v>
          </cell>
          <cell r="D92">
            <v>1</v>
          </cell>
          <cell r="E92" t="str">
            <v>"</v>
          </cell>
          <cell r="J92">
            <v>2825</v>
          </cell>
        </row>
        <row r="93">
          <cell r="A93" t="str">
            <v>경          유</v>
          </cell>
          <cell r="D93">
            <v>1</v>
          </cell>
          <cell r="E93" t="str">
            <v>L</v>
          </cell>
          <cell r="J93">
            <v>526.4</v>
          </cell>
        </row>
        <row r="94">
          <cell r="A94" t="str">
            <v>코  크  스</v>
          </cell>
          <cell r="D94">
            <v>1</v>
          </cell>
          <cell r="E94" t="str">
            <v>kg</v>
          </cell>
          <cell r="J94">
            <v>183</v>
          </cell>
        </row>
        <row r="95">
          <cell r="A95" t="str">
            <v>그라인다돌</v>
          </cell>
          <cell r="D95">
            <v>1</v>
          </cell>
          <cell r="E95" t="str">
            <v>개</v>
          </cell>
          <cell r="J95">
            <v>3380</v>
          </cell>
        </row>
        <row r="96">
          <cell r="A96" t="str">
            <v>노   즐</v>
          </cell>
          <cell r="D96">
            <v>1</v>
          </cell>
          <cell r="E96" t="str">
            <v>"</v>
          </cell>
          <cell r="J96">
            <v>32000</v>
          </cell>
        </row>
        <row r="97">
          <cell r="A97" t="str">
            <v>아  세  치  렌</v>
          </cell>
          <cell r="C97" t="str">
            <v>4,500 L</v>
          </cell>
          <cell r="D97">
            <v>1</v>
          </cell>
          <cell r="E97" t="str">
            <v>kg</v>
          </cell>
          <cell r="J97">
            <v>10500</v>
          </cell>
        </row>
        <row r="98">
          <cell r="B98" t="str">
            <v>- 엔진유</v>
          </cell>
          <cell r="E98" t="str">
            <v>L</v>
          </cell>
          <cell r="J98">
            <v>1250</v>
          </cell>
        </row>
        <row r="99">
          <cell r="B99" t="str">
            <v>- 구리이스</v>
          </cell>
          <cell r="E99" t="str">
            <v>KG</v>
          </cell>
          <cell r="J99">
            <v>2323</v>
          </cell>
        </row>
        <row r="100">
          <cell r="B100" t="str">
            <v>- 규사</v>
          </cell>
          <cell r="E100" t="str">
            <v>TON</v>
          </cell>
          <cell r="J100">
            <v>25000</v>
          </cell>
        </row>
        <row r="101">
          <cell r="B101" t="str">
            <v>- SAND</v>
          </cell>
          <cell r="E101" t="str">
            <v>㎥</v>
          </cell>
          <cell r="J101">
            <v>7000</v>
          </cell>
        </row>
        <row r="102">
          <cell r="B102" t="str">
            <v>- POWER BRUSH</v>
          </cell>
          <cell r="E102" t="str">
            <v>KG</v>
          </cell>
          <cell r="J102">
            <v>5000</v>
          </cell>
        </row>
        <row r="103">
          <cell r="A103" t="str">
            <v>종       별</v>
          </cell>
          <cell r="C103" t="str">
            <v>재 료 또 는</v>
          </cell>
          <cell r="D103" t="str">
            <v xml:space="preserve">원 수 </v>
          </cell>
          <cell r="E103" t="str">
            <v>단 위</v>
          </cell>
          <cell r="F103" t="str">
            <v>총   액</v>
          </cell>
          <cell r="G103" t="str">
            <v>노   무   비</v>
          </cell>
          <cell r="I103" t="str">
            <v>재   료   비</v>
          </cell>
          <cell r="K103" t="str">
            <v>경      비</v>
          </cell>
          <cell r="M103" t="str">
            <v>비   고</v>
          </cell>
        </row>
        <row r="104">
          <cell r="C104" t="str">
            <v xml:space="preserve">규       격 </v>
          </cell>
          <cell r="F104" t="str">
            <v>금   액</v>
          </cell>
          <cell r="G104" t="str">
            <v>단  가</v>
          </cell>
          <cell r="H104" t="str">
            <v>금   액</v>
          </cell>
          <cell r="I104" t="str">
            <v>단  가</v>
          </cell>
          <cell r="J104" t="str">
            <v>금   액</v>
          </cell>
          <cell r="K104" t="str">
            <v>단  가</v>
          </cell>
          <cell r="L104" t="str">
            <v>금   액</v>
          </cell>
        </row>
        <row r="105">
          <cell r="B105" t="str">
            <v>- WIRE BRUSH</v>
          </cell>
          <cell r="E105" t="str">
            <v>KG</v>
          </cell>
          <cell r="J105">
            <v>2000</v>
          </cell>
        </row>
        <row r="106">
          <cell r="B106" t="str">
            <v>- 세척제</v>
          </cell>
          <cell r="E106" t="str">
            <v>KG</v>
          </cell>
          <cell r="J106">
            <v>10500</v>
          </cell>
        </row>
        <row r="107">
          <cell r="B107" t="str">
            <v>- 넝마</v>
          </cell>
          <cell r="E107" t="str">
            <v>KG</v>
          </cell>
          <cell r="J107">
            <v>1363</v>
          </cell>
          <cell r="K107" t="str">
            <v>(적산정보 492)</v>
          </cell>
        </row>
        <row r="108">
          <cell r="B108" t="str">
            <v>- 세라믹코팅제</v>
          </cell>
          <cell r="E108" t="str">
            <v>KG</v>
          </cell>
          <cell r="J108">
            <v>168300</v>
          </cell>
        </row>
        <row r="109">
          <cell r="B109" t="str">
            <v>- 희석제</v>
          </cell>
          <cell r="E109" t="str">
            <v>통</v>
          </cell>
          <cell r="J109">
            <v>5120</v>
          </cell>
        </row>
        <row r="110">
          <cell r="B110" t="str">
            <v>ZINC RICH PRIMER</v>
          </cell>
          <cell r="E110" t="str">
            <v>L</v>
          </cell>
          <cell r="J110">
            <v>7945</v>
          </cell>
        </row>
        <row r="111">
          <cell r="B111" t="str">
            <v>신      나</v>
          </cell>
          <cell r="J111">
            <v>2111</v>
          </cell>
        </row>
        <row r="112">
          <cell r="B112" t="str">
            <v>방 오 도 료</v>
          </cell>
          <cell r="J112">
            <v>9231</v>
          </cell>
        </row>
        <row r="113">
          <cell r="B113" t="str">
            <v>신  나(ANTI FAULING)</v>
          </cell>
          <cell r="J113">
            <v>1530</v>
          </cell>
        </row>
        <row r="114">
          <cell r="B114" t="str">
            <v>TAL EPOXY</v>
          </cell>
          <cell r="J114">
            <v>3570</v>
          </cell>
        </row>
        <row r="115">
          <cell r="B115" t="str">
            <v>PURE EPOXY</v>
          </cell>
          <cell r="J115">
            <v>4010</v>
          </cell>
        </row>
        <row r="127">
          <cell r="B127" t="str">
            <v>'98 년도  사 용 장 비 경 비  단 가 표</v>
          </cell>
        </row>
        <row r="128">
          <cell r="E128" t="str">
            <v xml:space="preserve"> </v>
          </cell>
        </row>
        <row r="129">
          <cell r="A129" t="str">
            <v>종       별</v>
          </cell>
          <cell r="C129" t="str">
            <v>재 료 또 는</v>
          </cell>
          <cell r="D129" t="str">
            <v xml:space="preserve">원 수 </v>
          </cell>
          <cell r="E129" t="str">
            <v>단 위</v>
          </cell>
          <cell r="F129" t="str">
            <v>총   액</v>
          </cell>
          <cell r="G129" t="str">
            <v>노   무   비</v>
          </cell>
          <cell r="I129" t="str">
            <v>재   료   비</v>
          </cell>
          <cell r="K129" t="str">
            <v>경      비</v>
          </cell>
          <cell r="M129" t="str">
            <v>비   고</v>
          </cell>
        </row>
        <row r="130">
          <cell r="C130" t="str">
            <v xml:space="preserve">규       격 </v>
          </cell>
          <cell r="F130" t="str">
            <v>금   액</v>
          </cell>
          <cell r="G130" t="str">
            <v>단  가</v>
          </cell>
          <cell r="H130" t="str">
            <v>금   액</v>
          </cell>
          <cell r="I130" t="str">
            <v>단  가</v>
          </cell>
          <cell r="J130" t="str">
            <v>금   액</v>
          </cell>
          <cell r="K130" t="str">
            <v>단  가</v>
          </cell>
          <cell r="L130" t="str">
            <v>금   액</v>
          </cell>
        </row>
        <row r="131">
          <cell r="A131" t="str">
            <v>Lathe</v>
          </cell>
          <cell r="C131" t="str">
            <v>12ftx7.5Hp</v>
          </cell>
          <cell r="D131">
            <v>1</v>
          </cell>
          <cell r="E131" t="str">
            <v>hr</v>
          </cell>
          <cell r="H131">
            <v>3418</v>
          </cell>
          <cell r="L131">
            <v>3775</v>
          </cell>
        </row>
        <row r="132">
          <cell r="A132" t="str">
            <v>Planer</v>
          </cell>
          <cell r="C132" t="str">
            <v>4ftx8ft</v>
          </cell>
          <cell r="D132">
            <v>1</v>
          </cell>
          <cell r="E132" t="str">
            <v>"</v>
          </cell>
          <cell r="H132">
            <v>3129</v>
          </cell>
          <cell r="L132">
            <v>2743</v>
          </cell>
        </row>
        <row r="133">
          <cell r="A133" t="str">
            <v>Boring Machine</v>
          </cell>
          <cell r="C133" t="str">
            <v>horizontal type 3Hp</v>
          </cell>
        </row>
        <row r="134">
          <cell r="D134">
            <v>1</v>
          </cell>
          <cell r="E134" t="str">
            <v>"</v>
          </cell>
          <cell r="H134">
            <v>3547</v>
          </cell>
          <cell r="L134">
            <v>8928</v>
          </cell>
        </row>
        <row r="135">
          <cell r="A135" t="str">
            <v>Union Melt Welder</v>
          </cell>
          <cell r="C135" t="str">
            <v>5.5 KVA</v>
          </cell>
          <cell r="D135">
            <v>1</v>
          </cell>
          <cell r="E135" t="str">
            <v>"</v>
          </cell>
          <cell r="H135">
            <v>3488</v>
          </cell>
          <cell r="L135">
            <v>1797</v>
          </cell>
        </row>
        <row r="136">
          <cell r="A136" t="str">
            <v>Gouging Machine</v>
          </cell>
          <cell r="C136" t="str">
            <v>중형</v>
          </cell>
          <cell r="D136">
            <v>1</v>
          </cell>
          <cell r="E136" t="str">
            <v>"</v>
          </cell>
          <cell r="H136">
            <v>3380</v>
          </cell>
          <cell r="L136">
            <v>670</v>
          </cell>
        </row>
        <row r="137">
          <cell r="A137" t="str">
            <v>Gas Cutting Machine</v>
          </cell>
        </row>
        <row r="138">
          <cell r="C138" t="str">
            <v>auto 중형</v>
          </cell>
          <cell r="D138">
            <v>1</v>
          </cell>
          <cell r="E138" t="str">
            <v>hr</v>
          </cell>
          <cell r="H138">
            <v>11922</v>
          </cell>
          <cell r="L138">
            <v>119</v>
          </cell>
        </row>
        <row r="139">
          <cell r="B139" t="str">
            <v xml:space="preserve">  "</v>
          </cell>
          <cell r="C139" t="str">
            <v>manual 중형</v>
          </cell>
          <cell r="D139">
            <v>1</v>
          </cell>
          <cell r="E139" t="str">
            <v>"</v>
          </cell>
          <cell r="H139">
            <v>3974</v>
          </cell>
          <cell r="L139">
            <v>115</v>
          </cell>
        </row>
        <row r="140">
          <cell r="A140" t="str">
            <v>Gas Heating Touch</v>
          </cell>
          <cell r="C140" t="str">
            <v>중형</v>
          </cell>
          <cell r="D140">
            <v>1</v>
          </cell>
          <cell r="E140" t="str">
            <v>"</v>
          </cell>
          <cell r="H140">
            <v>3174</v>
          </cell>
          <cell r="L140">
            <v>115</v>
          </cell>
        </row>
        <row r="141">
          <cell r="A141" t="str">
            <v>A.C Welder</v>
          </cell>
          <cell r="C141" t="str">
            <v>5.5 KVA</v>
          </cell>
          <cell r="D141">
            <v>1</v>
          </cell>
          <cell r="E141" t="str">
            <v>"</v>
          </cell>
          <cell r="L141">
            <v>107</v>
          </cell>
        </row>
        <row r="142">
          <cell r="B142" t="str">
            <v xml:space="preserve"> "</v>
          </cell>
          <cell r="C142" t="str">
            <v>10 KVA</v>
          </cell>
          <cell r="D142">
            <v>1</v>
          </cell>
          <cell r="E142" t="str">
            <v>"</v>
          </cell>
          <cell r="L142">
            <v>155</v>
          </cell>
        </row>
        <row r="143">
          <cell r="A143" t="str">
            <v>D.C Welder</v>
          </cell>
          <cell r="C143" t="str">
            <v>300A  5.5KW</v>
          </cell>
          <cell r="D143">
            <v>1</v>
          </cell>
          <cell r="E143" t="str">
            <v>hr</v>
          </cell>
          <cell r="L143">
            <v>359</v>
          </cell>
        </row>
        <row r="144">
          <cell r="A144" t="str">
            <v>Gas Welder</v>
          </cell>
          <cell r="C144" t="str">
            <v>대형</v>
          </cell>
          <cell r="D144">
            <v>1</v>
          </cell>
          <cell r="E144" t="str">
            <v>"</v>
          </cell>
          <cell r="L144">
            <v>149.5</v>
          </cell>
        </row>
        <row r="145">
          <cell r="B145" t="str">
            <v xml:space="preserve"> "</v>
          </cell>
          <cell r="C145" t="str">
            <v>중형</v>
          </cell>
          <cell r="D145">
            <v>1</v>
          </cell>
          <cell r="E145" t="str">
            <v>"</v>
          </cell>
          <cell r="L145">
            <v>115</v>
          </cell>
        </row>
        <row r="146">
          <cell r="A146" t="str">
            <v>Hydro Press</v>
          </cell>
          <cell r="C146" t="str">
            <v>300ton</v>
          </cell>
          <cell r="D146">
            <v>1</v>
          </cell>
          <cell r="E146" t="str">
            <v>"</v>
          </cell>
          <cell r="H146">
            <v>3281</v>
          </cell>
          <cell r="L146">
            <v>8463</v>
          </cell>
        </row>
        <row r="147">
          <cell r="B147" t="str">
            <v xml:space="preserve"> "</v>
          </cell>
          <cell r="C147" t="str">
            <v>100ton</v>
          </cell>
          <cell r="D147">
            <v>1</v>
          </cell>
          <cell r="E147" t="str">
            <v>"</v>
          </cell>
          <cell r="H147">
            <v>3281</v>
          </cell>
          <cell r="L147">
            <v>6045</v>
          </cell>
        </row>
        <row r="148">
          <cell r="A148" t="str">
            <v>Bending Roller</v>
          </cell>
          <cell r="C148" t="str">
            <v>23ft</v>
          </cell>
          <cell r="D148">
            <v>1</v>
          </cell>
          <cell r="E148" t="str">
            <v>hr</v>
          </cell>
          <cell r="H148">
            <v>4281</v>
          </cell>
          <cell r="L148">
            <v>6323</v>
          </cell>
        </row>
        <row r="149">
          <cell r="A149" t="str">
            <v>종       별</v>
          </cell>
          <cell r="C149" t="str">
            <v>재 료 또 는</v>
          </cell>
          <cell r="D149" t="str">
            <v xml:space="preserve">원 수 </v>
          </cell>
          <cell r="E149" t="str">
            <v>단 위</v>
          </cell>
          <cell r="F149" t="str">
            <v>총   액</v>
          </cell>
          <cell r="G149" t="str">
            <v>노   무   비</v>
          </cell>
          <cell r="I149" t="str">
            <v>재   료   비</v>
          </cell>
          <cell r="K149" t="str">
            <v>경      비</v>
          </cell>
          <cell r="M149" t="str">
            <v>비   고</v>
          </cell>
        </row>
        <row r="150">
          <cell r="C150" t="str">
            <v xml:space="preserve">규       격 </v>
          </cell>
          <cell r="F150" t="str">
            <v>금   액</v>
          </cell>
          <cell r="G150" t="str">
            <v>단  가</v>
          </cell>
          <cell r="H150" t="str">
            <v>금   액</v>
          </cell>
          <cell r="I150" t="str">
            <v>단  가</v>
          </cell>
          <cell r="J150" t="str">
            <v>금   액</v>
          </cell>
          <cell r="K150" t="str">
            <v>단  가</v>
          </cell>
          <cell r="L150" t="str">
            <v>금   액</v>
          </cell>
        </row>
        <row r="151">
          <cell r="A151" t="str">
            <v>Edge Bending Roller</v>
          </cell>
        </row>
        <row r="152">
          <cell r="C152" t="str">
            <v>23ft</v>
          </cell>
          <cell r="D152">
            <v>1</v>
          </cell>
          <cell r="E152" t="str">
            <v>"</v>
          </cell>
          <cell r="H152">
            <v>4281</v>
          </cell>
          <cell r="L152">
            <v>9484.5</v>
          </cell>
        </row>
        <row r="153">
          <cell r="A153" t="str">
            <v>Shearing Machine</v>
          </cell>
          <cell r="D153">
            <v>1</v>
          </cell>
          <cell r="E153" t="str">
            <v>"</v>
          </cell>
          <cell r="H153">
            <v>3688</v>
          </cell>
          <cell r="L153">
            <v>3209</v>
          </cell>
        </row>
        <row r="154">
          <cell r="A154" t="str">
            <v>Drilling Machine</v>
          </cell>
          <cell r="C154" t="str">
            <v xml:space="preserve"> 3 Hp</v>
          </cell>
          <cell r="D154">
            <v>1</v>
          </cell>
          <cell r="E154" t="str">
            <v>"</v>
          </cell>
          <cell r="H154">
            <v>3401</v>
          </cell>
          <cell r="L154">
            <v>576</v>
          </cell>
        </row>
        <row r="155">
          <cell r="B155" t="str">
            <v xml:space="preserve">  "</v>
          </cell>
          <cell r="C155" t="str">
            <v>radial 5Hp</v>
          </cell>
          <cell r="D155">
            <v>1</v>
          </cell>
          <cell r="E155" t="str">
            <v>"</v>
          </cell>
          <cell r="H155">
            <v>3401</v>
          </cell>
          <cell r="L155">
            <v>1720</v>
          </cell>
        </row>
        <row r="156">
          <cell r="A156" t="str">
            <v>Portable Drill</v>
          </cell>
          <cell r="C156" t="str">
            <v>0.5 Hp</v>
          </cell>
          <cell r="D156">
            <v>1</v>
          </cell>
          <cell r="E156" t="str">
            <v>hr</v>
          </cell>
          <cell r="H156" t="str">
            <v xml:space="preserve"> </v>
          </cell>
          <cell r="L156">
            <v>12</v>
          </cell>
        </row>
        <row r="157">
          <cell r="B157" t="str">
            <v xml:space="preserve">  "</v>
          </cell>
          <cell r="C157" t="str">
            <v>1.5 Hp</v>
          </cell>
          <cell r="D157">
            <v>1</v>
          </cell>
          <cell r="E157" t="str">
            <v>"</v>
          </cell>
          <cell r="H157" t="str">
            <v xml:space="preserve"> </v>
          </cell>
          <cell r="L157">
            <v>14</v>
          </cell>
        </row>
        <row r="158">
          <cell r="A158" t="str">
            <v>Portable Grinder</v>
          </cell>
          <cell r="C158" t="str">
            <v>0.5 Hp</v>
          </cell>
          <cell r="D158">
            <v>1</v>
          </cell>
          <cell r="E158" t="str">
            <v>hr</v>
          </cell>
          <cell r="L158">
            <v>22</v>
          </cell>
        </row>
        <row r="159">
          <cell r="A159" t="str">
            <v>Air Compressor</v>
          </cell>
          <cell r="C159" t="str">
            <v>5.9㎥/min</v>
          </cell>
          <cell r="D159">
            <v>1</v>
          </cell>
          <cell r="E159" t="str">
            <v>"</v>
          </cell>
          <cell r="H159">
            <v>9681</v>
          </cell>
          <cell r="J159">
            <v>6189</v>
          </cell>
          <cell r="L159">
            <v>3137</v>
          </cell>
        </row>
        <row r="160">
          <cell r="B160" t="str">
            <v xml:space="preserve">  "</v>
          </cell>
          <cell r="C160" t="str">
            <v>8.9㎥/min</v>
          </cell>
          <cell r="D160">
            <v>1</v>
          </cell>
          <cell r="E160" t="str">
            <v>"</v>
          </cell>
          <cell r="H160">
            <v>9681</v>
          </cell>
          <cell r="J160">
            <v>8779</v>
          </cell>
          <cell r="L160">
            <v>6250</v>
          </cell>
        </row>
        <row r="161">
          <cell r="A161" t="str">
            <v>Over Head Crane</v>
          </cell>
          <cell r="C161" t="str">
            <v>20ton</v>
          </cell>
          <cell r="D161">
            <v>1</v>
          </cell>
          <cell r="E161" t="str">
            <v>"</v>
          </cell>
          <cell r="H161">
            <v>9681</v>
          </cell>
          <cell r="L161">
            <v>3338</v>
          </cell>
        </row>
        <row r="162">
          <cell r="B162" t="str">
            <v xml:space="preserve">  "</v>
          </cell>
          <cell r="C162" t="str">
            <v>30ton</v>
          </cell>
          <cell r="D162">
            <v>1</v>
          </cell>
          <cell r="E162" t="str">
            <v>hr</v>
          </cell>
          <cell r="H162">
            <v>9681</v>
          </cell>
          <cell r="L162">
            <v>4123</v>
          </cell>
        </row>
        <row r="163">
          <cell r="A163" t="str">
            <v>Truck Crane</v>
          </cell>
          <cell r="C163" t="str">
            <v>10ton</v>
          </cell>
          <cell r="D163">
            <v>1</v>
          </cell>
          <cell r="E163" t="str">
            <v>"</v>
          </cell>
          <cell r="H163">
            <v>18615</v>
          </cell>
          <cell r="J163">
            <v>3486</v>
          </cell>
          <cell r="L163">
            <v>20487</v>
          </cell>
        </row>
        <row r="164">
          <cell r="B164" t="str">
            <v xml:space="preserve">  "</v>
          </cell>
          <cell r="C164" t="str">
            <v>15ton</v>
          </cell>
          <cell r="D164">
            <v>1</v>
          </cell>
          <cell r="E164" t="str">
            <v>"</v>
          </cell>
          <cell r="H164">
            <v>18615</v>
          </cell>
          <cell r="J164">
            <v>4285</v>
          </cell>
          <cell r="L164">
            <v>30731</v>
          </cell>
        </row>
        <row r="165">
          <cell r="B165" t="str">
            <v xml:space="preserve">  "</v>
          </cell>
          <cell r="C165" t="str">
            <v>20ton</v>
          </cell>
          <cell r="D165">
            <v>1</v>
          </cell>
          <cell r="E165" t="str">
            <v>"</v>
          </cell>
          <cell r="H165">
            <v>18615</v>
          </cell>
          <cell r="J165">
            <v>4939</v>
          </cell>
          <cell r="L165">
            <v>40975</v>
          </cell>
        </row>
        <row r="166">
          <cell r="B166" t="str">
            <v xml:space="preserve">  "</v>
          </cell>
          <cell r="C166" t="str">
            <v>30ton</v>
          </cell>
          <cell r="D166">
            <v>1</v>
          </cell>
          <cell r="E166" t="str">
            <v>"</v>
          </cell>
          <cell r="H166">
            <v>18615</v>
          </cell>
          <cell r="J166">
            <v>7046</v>
          </cell>
          <cell r="L166">
            <v>44939</v>
          </cell>
        </row>
        <row r="167">
          <cell r="B167" t="str">
            <v xml:space="preserve">  "</v>
          </cell>
          <cell r="C167" t="str">
            <v>40ton</v>
          </cell>
          <cell r="D167">
            <v>1</v>
          </cell>
          <cell r="E167" t="str">
            <v>"</v>
          </cell>
          <cell r="H167">
            <v>18615</v>
          </cell>
          <cell r="J167">
            <v>8730</v>
          </cell>
          <cell r="L167">
            <v>55621</v>
          </cell>
        </row>
        <row r="168">
          <cell r="A168" t="str">
            <v>Winch</v>
          </cell>
          <cell r="C168" t="str">
            <v>10Hp</v>
          </cell>
          <cell r="D168">
            <v>1</v>
          </cell>
          <cell r="E168" t="str">
            <v>hr</v>
          </cell>
          <cell r="H168">
            <v>9235</v>
          </cell>
          <cell r="L168">
            <v>850</v>
          </cell>
        </row>
        <row r="169">
          <cell r="A169" t="str">
            <v>"</v>
          </cell>
          <cell r="C169" t="str">
            <v>50Hp</v>
          </cell>
          <cell r="D169">
            <v>1</v>
          </cell>
          <cell r="E169" t="str">
            <v>"</v>
          </cell>
          <cell r="H169">
            <v>9235</v>
          </cell>
          <cell r="L169">
            <v>5209</v>
          </cell>
        </row>
        <row r="170">
          <cell r="A170" t="str">
            <v>Truck</v>
          </cell>
          <cell r="C170" t="str">
            <v>6ton</v>
          </cell>
          <cell r="D170">
            <v>1</v>
          </cell>
          <cell r="E170" t="str">
            <v>"</v>
          </cell>
          <cell r="H170">
            <v>8683</v>
          </cell>
          <cell r="J170">
            <v>8110</v>
          </cell>
          <cell r="L170">
            <v>4902</v>
          </cell>
        </row>
        <row r="171">
          <cell r="A171" t="str">
            <v>Trailer</v>
          </cell>
          <cell r="C171" t="str">
            <v>20ton</v>
          </cell>
          <cell r="D171">
            <v>1</v>
          </cell>
          <cell r="E171" t="str">
            <v>"</v>
          </cell>
          <cell r="H171">
            <v>9681</v>
          </cell>
          <cell r="J171">
            <v>15109</v>
          </cell>
          <cell r="L171">
            <v>20345</v>
          </cell>
        </row>
        <row r="172">
          <cell r="A172" t="str">
            <v>종       별</v>
          </cell>
          <cell r="C172" t="str">
            <v>재 료 또 는</v>
          </cell>
          <cell r="D172" t="str">
            <v xml:space="preserve">원 수 </v>
          </cell>
          <cell r="E172" t="str">
            <v>단 위</v>
          </cell>
          <cell r="F172" t="str">
            <v>총   액</v>
          </cell>
          <cell r="G172" t="str">
            <v>노   무   비</v>
          </cell>
          <cell r="I172" t="str">
            <v>재   료   비</v>
          </cell>
          <cell r="K172" t="str">
            <v>경      비</v>
          </cell>
          <cell r="M172" t="str">
            <v>비   고</v>
          </cell>
        </row>
        <row r="173">
          <cell r="C173" t="str">
            <v xml:space="preserve">규       격 </v>
          </cell>
          <cell r="F173" t="str">
            <v>금   액</v>
          </cell>
          <cell r="G173" t="str">
            <v>단  가</v>
          </cell>
          <cell r="H173" t="str">
            <v>금   액</v>
          </cell>
          <cell r="I173" t="str">
            <v>단  가</v>
          </cell>
          <cell r="J173" t="str">
            <v>금   액</v>
          </cell>
          <cell r="K173" t="str">
            <v>단  가</v>
          </cell>
          <cell r="L173" t="str">
            <v>금   액</v>
          </cell>
        </row>
        <row r="174">
          <cell r="A174" t="str">
            <v>Trailer</v>
          </cell>
          <cell r="C174" t="str">
            <v>30ton</v>
          </cell>
          <cell r="D174">
            <v>1</v>
          </cell>
          <cell r="E174" t="str">
            <v>"</v>
          </cell>
          <cell r="H174">
            <v>8683</v>
          </cell>
          <cell r="J174">
            <v>15763</v>
          </cell>
          <cell r="L174">
            <v>27414</v>
          </cell>
        </row>
        <row r="175">
          <cell r="A175" t="str">
            <v>Fork Lift</v>
          </cell>
          <cell r="C175" t="str">
            <v>3.5ton</v>
          </cell>
          <cell r="D175">
            <v>1</v>
          </cell>
          <cell r="E175" t="str">
            <v>hr</v>
          </cell>
          <cell r="H175">
            <v>9681</v>
          </cell>
          <cell r="J175">
            <v>5116</v>
          </cell>
          <cell r="L175">
            <v>3470</v>
          </cell>
        </row>
        <row r="176">
          <cell r="B176" t="str">
            <v xml:space="preserve"> "</v>
          </cell>
          <cell r="C176" t="str">
            <v>5.0ton</v>
          </cell>
          <cell r="D176">
            <v>1</v>
          </cell>
          <cell r="E176" t="str">
            <v>"</v>
          </cell>
          <cell r="H176">
            <v>9681</v>
          </cell>
          <cell r="J176">
            <v>5116.08</v>
          </cell>
          <cell r="L176">
            <v>4863</v>
          </cell>
        </row>
        <row r="177">
          <cell r="B177" t="str">
            <v xml:space="preserve"> "</v>
          </cell>
          <cell r="C177" t="str">
            <v>7.5ton</v>
          </cell>
          <cell r="D177">
            <v>1</v>
          </cell>
          <cell r="E177" t="str">
            <v>"</v>
          </cell>
          <cell r="H177">
            <v>9681</v>
          </cell>
          <cell r="J177">
            <v>5898</v>
          </cell>
          <cell r="L177">
            <v>5845</v>
          </cell>
        </row>
        <row r="178">
          <cell r="A178" t="str">
            <v>발 전 기</v>
          </cell>
          <cell r="C178" t="str">
            <v>50 kw</v>
          </cell>
          <cell r="D178">
            <v>1</v>
          </cell>
          <cell r="E178" t="str">
            <v>"</v>
          </cell>
          <cell r="H178">
            <v>9235</v>
          </cell>
          <cell r="J178">
            <v>8338</v>
          </cell>
          <cell r="L178">
            <v>4912</v>
          </cell>
        </row>
        <row r="179">
          <cell r="A179" t="str">
            <v>AIR HOSE</v>
          </cell>
          <cell r="C179" t="str">
            <v>3/4 "</v>
          </cell>
          <cell r="D179">
            <v>1</v>
          </cell>
          <cell r="E179" t="str">
            <v>"</v>
          </cell>
          <cell r="L179">
            <v>48</v>
          </cell>
        </row>
        <row r="180">
          <cell r="A180" t="str">
            <v>브라스트기</v>
          </cell>
          <cell r="D180">
            <v>1</v>
          </cell>
          <cell r="E180" t="str">
            <v>"</v>
          </cell>
          <cell r="L180">
            <v>659</v>
          </cell>
        </row>
        <row r="181">
          <cell r="A181" t="str">
            <v>건  조  기</v>
          </cell>
          <cell r="D181">
            <v>1</v>
          </cell>
          <cell r="E181" t="str">
            <v>"</v>
          </cell>
          <cell r="L181">
            <v>211</v>
          </cell>
        </row>
        <row r="182">
          <cell r="A182" t="str">
            <v>방  진  복</v>
          </cell>
          <cell r="D182">
            <v>1</v>
          </cell>
          <cell r="E182" t="str">
            <v>"</v>
          </cell>
          <cell r="L182">
            <v>107</v>
          </cell>
        </row>
        <row r="183">
          <cell r="A183" t="str">
            <v>방  진  모</v>
          </cell>
          <cell r="D183">
            <v>1</v>
          </cell>
          <cell r="E183" t="str">
            <v>"</v>
          </cell>
          <cell r="L183">
            <v>21</v>
          </cell>
        </row>
        <row r="196">
          <cell r="B196" t="str">
            <v>'98 년도  사 용 장 비 경 비  산 출 표</v>
          </cell>
        </row>
        <row r="197">
          <cell r="E197" t="str">
            <v xml:space="preserve"> </v>
          </cell>
        </row>
        <row r="198">
          <cell r="A198" t="str">
            <v>종       별</v>
          </cell>
          <cell r="C198" t="str">
            <v>재 료 또 는</v>
          </cell>
          <cell r="D198" t="str">
            <v xml:space="preserve">원 수 </v>
          </cell>
          <cell r="E198" t="str">
            <v>단 위</v>
          </cell>
          <cell r="F198" t="str">
            <v>총   액</v>
          </cell>
          <cell r="G198" t="str">
            <v>노   무   비</v>
          </cell>
          <cell r="I198" t="str">
            <v>재   료   비</v>
          </cell>
          <cell r="K198" t="str">
            <v>경      비</v>
          </cell>
          <cell r="M198" t="str">
            <v>비   고</v>
          </cell>
        </row>
        <row r="199">
          <cell r="C199" t="str">
            <v xml:space="preserve">규       격 </v>
          </cell>
          <cell r="F199" t="str">
            <v>금   액</v>
          </cell>
          <cell r="G199" t="str">
            <v>단  가</v>
          </cell>
          <cell r="H199" t="str">
            <v>금   액</v>
          </cell>
          <cell r="I199" t="str">
            <v>단  가</v>
          </cell>
          <cell r="J199" t="str">
            <v>금   액</v>
          </cell>
          <cell r="K199" t="str">
            <v>단  가</v>
          </cell>
          <cell r="L199" t="str">
            <v>금   액</v>
          </cell>
        </row>
        <row r="200">
          <cell r="A200" t="str">
            <v>Truck</v>
          </cell>
          <cell r="C200" t="str">
            <v>6ton</v>
          </cell>
          <cell r="D200">
            <v>1</v>
          </cell>
          <cell r="E200" t="str">
            <v>hr</v>
          </cell>
          <cell r="H200">
            <v>8683</v>
          </cell>
          <cell r="J200">
            <v>8110</v>
          </cell>
        </row>
        <row r="202">
          <cell r="B202" t="str">
            <v>- 경유</v>
          </cell>
          <cell r="D202">
            <v>10.7</v>
          </cell>
          <cell r="E202" t="str">
            <v>L</v>
          </cell>
          <cell r="I202">
            <v>526.4</v>
          </cell>
          <cell r="J202">
            <v>5632</v>
          </cell>
        </row>
        <row r="203">
          <cell r="B203" t="str">
            <v>- 잡유</v>
          </cell>
          <cell r="C203" t="str">
            <v>주연료*44%</v>
          </cell>
          <cell r="D203">
            <v>1</v>
          </cell>
          <cell r="E203" t="str">
            <v>식</v>
          </cell>
          <cell r="J203">
            <v>2478</v>
          </cell>
        </row>
        <row r="204">
          <cell r="B204" t="str">
            <v>- 조종원</v>
          </cell>
          <cell r="D204">
            <v>0.17</v>
          </cell>
          <cell r="E204" t="str">
            <v>인</v>
          </cell>
          <cell r="G204">
            <v>51077</v>
          </cell>
          <cell r="H204">
            <v>8683</v>
          </cell>
        </row>
        <row r="206">
          <cell r="A206" t="str">
            <v>Truck Crane</v>
          </cell>
          <cell r="C206" t="str">
            <v>15ton</v>
          </cell>
          <cell r="D206">
            <v>1</v>
          </cell>
          <cell r="E206" t="str">
            <v>hr</v>
          </cell>
          <cell r="H206">
            <v>18615</v>
          </cell>
          <cell r="J206">
            <v>4285</v>
          </cell>
        </row>
        <row r="208">
          <cell r="B208" t="str">
            <v>- 경유</v>
          </cell>
          <cell r="D208">
            <v>5.9</v>
          </cell>
          <cell r="E208" t="str">
            <v>L</v>
          </cell>
          <cell r="I208">
            <v>526.4</v>
          </cell>
          <cell r="J208">
            <v>3105.76</v>
          </cell>
        </row>
        <row r="209">
          <cell r="B209" t="str">
            <v>- 잡유</v>
          </cell>
          <cell r="C209" t="str">
            <v>주연료*38%</v>
          </cell>
          <cell r="D209">
            <v>1</v>
          </cell>
          <cell r="E209" t="str">
            <v>식</v>
          </cell>
          <cell r="J209">
            <v>1180.1888000000001</v>
          </cell>
        </row>
        <row r="210">
          <cell r="B210" t="str">
            <v>- 조종원</v>
          </cell>
          <cell r="D210">
            <v>0.17</v>
          </cell>
          <cell r="E210" t="str">
            <v>인</v>
          </cell>
          <cell r="G210">
            <v>56951</v>
          </cell>
          <cell r="H210">
            <v>9681.67</v>
          </cell>
        </row>
        <row r="211">
          <cell r="B211" t="str">
            <v>- 조수</v>
          </cell>
          <cell r="D211">
            <v>0.17</v>
          </cell>
          <cell r="E211" t="str">
            <v>"</v>
          </cell>
          <cell r="G211">
            <v>42762</v>
          </cell>
          <cell r="H211">
            <v>7269.5400000000009</v>
          </cell>
        </row>
        <row r="212">
          <cell r="B212" t="str">
            <v>- 중기조장</v>
          </cell>
          <cell r="D212">
            <v>0.03</v>
          </cell>
          <cell r="E212" t="str">
            <v>"</v>
          </cell>
          <cell r="G212">
            <v>55484</v>
          </cell>
          <cell r="H212">
            <v>1664.52</v>
          </cell>
        </row>
        <row r="214">
          <cell r="A214" t="str">
            <v>Truck Crane</v>
          </cell>
          <cell r="C214" t="str">
            <v>20ton</v>
          </cell>
          <cell r="D214">
            <v>1</v>
          </cell>
          <cell r="E214" t="str">
            <v>hr</v>
          </cell>
          <cell r="H214">
            <v>18615</v>
          </cell>
          <cell r="J214">
            <v>4939</v>
          </cell>
        </row>
        <row r="216">
          <cell r="B216" t="str">
            <v>- 경유</v>
          </cell>
          <cell r="D216">
            <v>6.8</v>
          </cell>
          <cell r="E216" t="str">
            <v>L</v>
          </cell>
          <cell r="I216">
            <v>526.4</v>
          </cell>
          <cell r="J216">
            <v>3579.5199999999995</v>
          </cell>
        </row>
        <row r="217">
          <cell r="B217" t="str">
            <v>- 잡유</v>
          </cell>
          <cell r="C217" t="str">
            <v>주연료*38%</v>
          </cell>
          <cell r="D217">
            <v>1</v>
          </cell>
          <cell r="E217" t="str">
            <v>식</v>
          </cell>
          <cell r="J217">
            <v>1360.2175999999997</v>
          </cell>
        </row>
        <row r="218">
          <cell r="A218" t="str">
            <v>종       별</v>
          </cell>
          <cell r="C218" t="str">
            <v>재 료 또 는</v>
          </cell>
          <cell r="D218" t="str">
            <v xml:space="preserve">원 수 </v>
          </cell>
          <cell r="E218" t="str">
            <v>단 위</v>
          </cell>
          <cell r="F218" t="str">
            <v>총   액</v>
          </cell>
          <cell r="G218" t="str">
            <v>노   무   비</v>
          </cell>
          <cell r="I218" t="str">
            <v>재   료   비</v>
          </cell>
          <cell r="K218" t="str">
            <v>경      비</v>
          </cell>
          <cell r="M218" t="str">
            <v>비   고</v>
          </cell>
        </row>
        <row r="219">
          <cell r="C219" t="str">
            <v xml:space="preserve">규       격 </v>
          </cell>
          <cell r="F219" t="str">
            <v>금   액</v>
          </cell>
          <cell r="G219" t="str">
            <v>단  가</v>
          </cell>
          <cell r="H219" t="str">
            <v>금   액</v>
          </cell>
          <cell r="I219" t="str">
            <v>단  가</v>
          </cell>
          <cell r="J219" t="str">
            <v>금   액</v>
          </cell>
          <cell r="K219" t="str">
            <v>단  가</v>
          </cell>
          <cell r="L219" t="str">
            <v>금   액</v>
          </cell>
        </row>
        <row r="220">
          <cell r="B220" t="str">
            <v>- 조종원</v>
          </cell>
          <cell r="D220">
            <v>0.17</v>
          </cell>
          <cell r="E220" t="str">
            <v>인</v>
          </cell>
          <cell r="G220">
            <v>56951</v>
          </cell>
          <cell r="H220">
            <v>9681.67</v>
          </cell>
        </row>
        <row r="221">
          <cell r="B221" t="str">
            <v>- 조수</v>
          </cell>
          <cell r="D221">
            <v>0.17</v>
          </cell>
          <cell r="E221" t="str">
            <v>"</v>
          </cell>
          <cell r="G221">
            <v>42762</v>
          </cell>
          <cell r="H221">
            <v>7269.5400000000009</v>
          </cell>
        </row>
        <row r="222">
          <cell r="B222" t="str">
            <v>- 중기조장</v>
          </cell>
          <cell r="D222">
            <v>0.03</v>
          </cell>
          <cell r="E222" t="str">
            <v>"</v>
          </cell>
          <cell r="G222">
            <v>55484</v>
          </cell>
          <cell r="H222">
            <v>1664.52</v>
          </cell>
        </row>
        <row r="224">
          <cell r="A224" t="str">
            <v>Truck Crane</v>
          </cell>
          <cell r="C224" t="str">
            <v>30ton</v>
          </cell>
          <cell r="D224">
            <v>1</v>
          </cell>
          <cell r="E224" t="str">
            <v>hr</v>
          </cell>
          <cell r="H224">
            <v>18615</v>
          </cell>
          <cell r="J224">
            <v>7046</v>
          </cell>
        </row>
        <row r="226">
          <cell r="B226" t="str">
            <v>- 경유</v>
          </cell>
          <cell r="D226">
            <v>9.6999999999999993</v>
          </cell>
          <cell r="E226" t="str">
            <v>L</v>
          </cell>
          <cell r="I226">
            <v>526.4</v>
          </cell>
          <cell r="J226">
            <v>5106.079999999999</v>
          </cell>
          <cell r="L226" t="str">
            <v xml:space="preserve"> </v>
          </cell>
        </row>
        <row r="227">
          <cell r="B227" t="str">
            <v>- 잡유</v>
          </cell>
          <cell r="C227" t="str">
            <v>주연료*38%</v>
          </cell>
          <cell r="D227">
            <v>1</v>
          </cell>
          <cell r="E227" t="str">
            <v>식</v>
          </cell>
          <cell r="J227">
            <v>1940.3103999999994</v>
          </cell>
        </row>
        <row r="228">
          <cell r="B228" t="str">
            <v>- 조종원</v>
          </cell>
          <cell r="D228">
            <v>0.17</v>
          </cell>
          <cell r="E228" t="str">
            <v>인</v>
          </cell>
          <cell r="G228">
            <v>56951</v>
          </cell>
          <cell r="H228">
            <v>9681.67</v>
          </cell>
        </row>
        <row r="229">
          <cell r="B229" t="str">
            <v>- 조수</v>
          </cell>
          <cell r="D229">
            <v>0.17</v>
          </cell>
          <cell r="E229" t="str">
            <v>"</v>
          </cell>
          <cell r="G229">
            <v>42762</v>
          </cell>
          <cell r="H229">
            <v>7269.5400000000009</v>
          </cell>
        </row>
        <row r="230">
          <cell r="B230" t="str">
            <v>- 중기조장</v>
          </cell>
          <cell r="D230">
            <v>0.03</v>
          </cell>
          <cell r="E230" t="str">
            <v>"</v>
          </cell>
          <cell r="G230">
            <v>55484</v>
          </cell>
          <cell r="H230">
            <v>1664.52</v>
          </cell>
        </row>
        <row r="232">
          <cell r="A232" t="str">
            <v>Truck Crane</v>
          </cell>
          <cell r="C232" t="str">
            <v>40ton</v>
          </cell>
          <cell r="D232">
            <v>1</v>
          </cell>
          <cell r="E232" t="str">
            <v>hr</v>
          </cell>
          <cell r="H232">
            <v>18615</v>
          </cell>
          <cell r="J232">
            <v>8730</v>
          </cell>
        </row>
        <row r="234">
          <cell r="B234" t="str">
            <v>- 경유</v>
          </cell>
          <cell r="D234">
            <v>10.7</v>
          </cell>
          <cell r="E234" t="str">
            <v>L</v>
          </cell>
          <cell r="I234">
            <v>526.4</v>
          </cell>
          <cell r="J234">
            <v>5632.48</v>
          </cell>
          <cell r="L234" t="str">
            <v xml:space="preserve"> </v>
          </cell>
        </row>
        <row r="235">
          <cell r="B235" t="str">
            <v>- 잡유</v>
          </cell>
          <cell r="C235" t="str">
            <v>주연료*55%</v>
          </cell>
          <cell r="D235">
            <v>1</v>
          </cell>
          <cell r="E235" t="str">
            <v>식</v>
          </cell>
          <cell r="J235">
            <v>3097.8639999999996</v>
          </cell>
        </row>
        <row r="236">
          <cell r="B236" t="str">
            <v>- 조종원</v>
          </cell>
          <cell r="D236">
            <v>0.17</v>
          </cell>
          <cell r="E236" t="str">
            <v>인</v>
          </cell>
          <cell r="G236">
            <v>56951</v>
          </cell>
          <cell r="H236">
            <v>9681.67</v>
          </cell>
        </row>
        <row r="237">
          <cell r="B237" t="str">
            <v>- 조수</v>
          </cell>
          <cell r="D237">
            <v>0.17</v>
          </cell>
          <cell r="E237" t="str">
            <v>"</v>
          </cell>
          <cell r="G237">
            <v>42762</v>
          </cell>
          <cell r="H237">
            <v>7269.5400000000009</v>
          </cell>
        </row>
        <row r="238">
          <cell r="B238" t="str">
            <v>- 중기조장</v>
          </cell>
          <cell r="D238">
            <v>0.03</v>
          </cell>
          <cell r="E238" t="str">
            <v>"</v>
          </cell>
          <cell r="G238">
            <v>55484</v>
          </cell>
          <cell r="H238">
            <v>1664.52</v>
          </cell>
        </row>
        <row r="241">
          <cell r="A241" t="str">
            <v>종       별</v>
          </cell>
          <cell r="C241" t="str">
            <v>재 료 또 는</v>
          </cell>
          <cell r="D241" t="str">
            <v xml:space="preserve">원 수 </v>
          </cell>
          <cell r="E241" t="str">
            <v>단 위</v>
          </cell>
          <cell r="F241" t="str">
            <v>총   액</v>
          </cell>
          <cell r="G241" t="str">
            <v>노   무   비</v>
          </cell>
          <cell r="I241" t="str">
            <v>재   료   비</v>
          </cell>
          <cell r="K241" t="str">
            <v>경      비</v>
          </cell>
          <cell r="M241" t="str">
            <v>비   고</v>
          </cell>
        </row>
        <row r="242">
          <cell r="C242" t="str">
            <v xml:space="preserve">규       격 </v>
          </cell>
          <cell r="F242" t="str">
            <v>금   액</v>
          </cell>
          <cell r="G242" t="str">
            <v>단  가</v>
          </cell>
          <cell r="H242" t="str">
            <v>금   액</v>
          </cell>
          <cell r="I242" t="str">
            <v>단  가</v>
          </cell>
          <cell r="J242" t="str">
            <v>금   액</v>
          </cell>
          <cell r="K242" t="str">
            <v>단  가</v>
          </cell>
          <cell r="L242" t="str">
            <v>금   액</v>
          </cell>
        </row>
        <row r="243">
          <cell r="A243" t="str">
            <v>Tower Crane</v>
          </cell>
          <cell r="C243" t="str">
            <v>5ton</v>
          </cell>
          <cell r="D243">
            <v>1</v>
          </cell>
          <cell r="E243" t="str">
            <v>hr</v>
          </cell>
          <cell r="J243">
            <v>543</v>
          </cell>
        </row>
        <row r="245">
          <cell r="B245" t="str">
            <v xml:space="preserve">- Wire Rope </v>
          </cell>
          <cell r="C245" t="str">
            <v>18m/mΦ</v>
          </cell>
          <cell r="D245">
            <v>0.36</v>
          </cell>
          <cell r="E245" t="str">
            <v>m</v>
          </cell>
          <cell r="I245">
            <v>1509</v>
          </cell>
          <cell r="J245">
            <v>543</v>
          </cell>
        </row>
        <row r="246">
          <cell r="A246" t="str">
            <v>Fork Lift Truck</v>
          </cell>
          <cell r="C246" t="str">
            <v>3.5ton</v>
          </cell>
          <cell r="D246">
            <v>1</v>
          </cell>
          <cell r="E246" t="str">
            <v>hr</v>
          </cell>
          <cell r="H246">
            <v>9681</v>
          </cell>
          <cell r="J246">
            <v>5116</v>
          </cell>
        </row>
        <row r="248">
          <cell r="B248" t="str">
            <v>- 경유</v>
          </cell>
          <cell r="D248">
            <v>7.2</v>
          </cell>
          <cell r="E248" t="str">
            <v>L</v>
          </cell>
          <cell r="I248">
            <v>526.4</v>
          </cell>
          <cell r="J248">
            <v>3790.08</v>
          </cell>
        </row>
        <row r="249">
          <cell r="B249" t="str">
            <v>- 잡유</v>
          </cell>
          <cell r="C249" t="str">
            <v>주연료*35%</v>
          </cell>
          <cell r="D249">
            <v>1</v>
          </cell>
          <cell r="E249" t="str">
            <v>식</v>
          </cell>
          <cell r="J249">
            <v>1326.5279999999998</v>
          </cell>
        </row>
        <row r="250">
          <cell r="B250" t="str">
            <v>- 조종원</v>
          </cell>
          <cell r="D250">
            <v>0.17</v>
          </cell>
          <cell r="E250" t="str">
            <v>인</v>
          </cell>
          <cell r="G250">
            <v>56951</v>
          </cell>
          <cell r="H250">
            <v>9681</v>
          </cell>
        </row>
        <row r="251">
          <cell r="A251" t="str">
            <v>Fork Lift Truck</v>
          </cell>
          <cell r="C251" t="str">
            <v>5.0ton</v>
          </cell>
          <cell r="D251">
            <v>1</v>
          </cell>
          <cell r="E251" t="str">
            <v>hr</v>
          </cell>
          <cell r="H251">
            <v>9681</v>
          </cell>
          <cell r="J251">
            <v>5116.08</v>
          </cell>
        </row>
        <row r="253">
          <cell r="B253" t="str">
            <v>- 경유</v>
          </cell>
          <cell r="D253">
            <v>7.2</v>
          </cell>
          <cell r="E253" t="str">
            <v>L</v>
          </cell>
          <cell r="I253">
            <v>526.4</v>
          </cell>
          <cell r="J253">
            <v>3790.08</v>
          </cell>
        </row>
        <row r="254">
          <cell r="B254" t="str">
            <v>- 잡유</v>
          </cell>
          <cell r="C254" t="str">
            <v>주연료*35%</v>
          </cell>
          <cell r="D254">
            <v>1</v>
          </cell>
          <cell r="E254" t="str">
            <v>식</v>
          </cell>
          <cell r="J254">
            <v>1326</v>
          </cell>
        </row>
        <row r="255">
          <cell r="B255" t="str">
            <v>- 조종원</v>
          </cell>
          <cell r="D255">
            <v>0.17</v>
          </cell>
          <cell r="E255" t="str">
            <v>인</v>
          </cell>
          <cell r="G255">
            <v>56951</v>
          </cell>
          <cell r="H255">
            <v>9681</v>
          </cell>
        </row>
        <row r="257">
          <cell r="A257" t="str">
            <v>Fork Lift Truck</v>
          </cell>
          <cell r="C257" t="str">
            <v>7.5ton</v>
          </cell>
          <cell r="D257">
            <v>1</v>
          </cell>
          <cell r="E257" t="str">
            <v>hr</v>
          </cell>
          <cell r="H257">
            <v>9681</v>
          </cell>
          <cell r="J257">
            <v>5898</v>
          </cell>
        </row>
        <row r="259">
          <cell r="B259" t="str">
            <v>- 경유</v>
          </cell>
          <cell r="D259">
            <v>8.3000000000000007</v>
          </cell>
          <cell r="E259" t="str">
            <v>L</v>
          </cell>
          <cell r="I259">
            <v>526.4</v>
          </cell>
          <cell r="J259">
            <v>4369.12</v>
          </cell>
        </row>
        <row r="260">
          <cell r="B260" t="str">
            <v>- 잡유</v>
          </cell>
          <cell r="C260" t="str">
            <v>주연료*35%</v>
          </cell>
          <cell r="D260">
            <v>1</v>
          </cell>
          <cell r="E260" t="str">
            <v>식</v>
          </cell>
          <cell r="J260">
            <v>1529.1919999999998</v>
          </cell>
        </row>
        <row r="261">
          <cell r="B261" t="str">
            <v>- 조종원</v>
          </cell>
          <cell r="D261">
            <v>0.17</v>
          </cell>
          <cell r="E261" t="str">
            <v>인</v>
          </cell>
          <cell r="G261">
            <v>56951</v>
          </cell>
          <cell r="H261">
            <v>9681</v>
          </cell>
        </row>
        <row r="264">
          <cell r="A264" t="str">
            <v>종       별</v>
          </cell>
          <cell r="C264" t="str">
            <v>재 료 또 는</v>
          </cell>
          <cell r="D264" t="str">
            <v xml:space="preserve">원 수 </v>
          </cell>
          <cell r="E264" t="str">
            <v>단 위</v>
          </cell>
          <cell r="F264" t="str">
            <v>총   액</v>
          </cell>
          <cell r="G264" t="str">
            <v>노   무   비</v>
          </cell>
          <cell r="I264" t="str">
            <v>재   료   비</v>
          </cell>
          <cell r="K264" t="str">
            <v>경      비</v>
          </cell>
          <cell r="M264" t="str">
            <v>비   고</v>
          </cell>
        </row>
        <row r="265">
          <cell r="C265" t="str">
            <v xml:space="preserve">규       격 </v>
          </cell>
          <cell r="F265" t="str">
            <v>금   액</v>
          </cell>
          <cell r="G265" t="str">
            <v>단  가</v>
          </cell>
          <cell r="H265" t="str">
            <v>금   액</v>
          </cell>
          <cell r="I265" t="str">
            <v>단  가</v>
          </cell>
          <cell r="J265" t="str">
            <v>금   액</v>
          </cell>
          <cell r="K265" t="str">
            <v>단  가</v>
          </cell>
          <cell r="L265" t="str">
            <v>금   액</v>
          </cell>
        </row>
        <row r="266">
          <cell r="A266" t="str">
            <v>Trailer</v>
          </cell>
          <cell r="C266" t="str">
            <v>30ton</v>
          </cell>
          <cell r="D266">
            <v>1</v>
          </cell>
          <cell r="E266" t="str">
            <v>hr</v>
          </cell>
          <cell r="H266">
            <v>8683</v>
          </cell>
          <cell r="J266">
            <v>15763</v>
          </cell>
        </row>
        <row r="268">
          <cell r="B268" t="str">
            <v>- 경유</v>
          </cell>
          <cell r="D268">
            <v>21.7</v>
          </cell>
          <cell r="E268" t="str">
            <v>L</v>
          </cell>
          <cell r="I268">
            <v>526.4</v>
          </cell>
          <cell r="J268">
            <v>11422.88</v>
          </cell>
        </row>
        <row r="269">
          <cell r="B269" t="str">
            <v>- 잡유</v>
          </cell>
          <cell r="C269" t="str">
            <v>주연료*38%</v>
          </cell>
          <cell r="D269">
            <v>1</v>
          </cell>
          <cell r="E269" t="str">
            <v>식</v>
          </cell>
          <cell r="J269">
            <v>4340.6943999999994</v>
          </cell>
        </row>
        <row r="270">
          <cell r="B270" t="str">
            <v>- 조종원</v>
          </cell>
          <cell r="D270">
            <v>0.17</v>
          </cell>
          <cell r="E270" t="str">
            <v>인</v>
          </cell>
          <cell r="G270">
            <v>51077</v>
          </cell>
          <cell r="H270">
            <v>8683</v>
          </cell>
        </row>
        <row r="272">
          <cell r="A272" t="str">
            <v>Air Compressor</v>
          </cell>
          <cell r="C272" t="str">
            <v>7.1㎥/min</v>
          </cell>
          <cell r="H272">
            <v>9681</v>
          </cell>
          <cell r="J272">
            <v>6189</v>
          </cell>
        </row>
        <row r="274">
          <cell r="B274" t="str">
            <v>- 경유</v>
          </cell>
          <cell r="D274">
            <v>9.8000000000000007</v>
          </cell>
          <cell r="E274" t="str">
            <v>L</v>
          </cell>
          <cell r="I274">
            <v>526.4</v>
          </cell>
          <cell r="J274">
            <v>5158</v>
          </cell>
        </row>
        <row r="275">
          <cell r="B275" t="str">
            <v>- 잡유</v>
          </cell>
          <cell r="C275" t="str">
            <v>주연료*20%</v>
          </cell>
          <cell r="D275">
            <v>1</v>
          </cell>
          <cell r="E275" t="str">
            <v>식</v>
          </cell>
          <cell r="J275">
            <v>1031</v>
          </cell>
        </row>
        <row r="276">
          <cell r="B276" t="str">
            <v>- 조종원</v>
          </cell>
          <cell r="D276">
            <v>0.17</v>
          </cell>
          <cell r="E276" t="str">
            <v>인</v>
          </cell>
          <cell r="G276">
            <v>56951</v>
          </cell>
          <cell r="H276">
            <v>9681</v>
          </cell>
        </row>
        <row r="278">
          <cell r="A278" t="str">
            <v>Air Compressor</v>
          </cell>
          <cell r="C278" t="str">
            <v>10.3㎥/min</v>
          </cell>
          <cell r="H278">
            <v>9681</v>
          </cell>
          <cell r="J278">
            <v>8779</v>
          </cell>
        </row>
        <row r="280">
          <cell r="B280" t="str">
            <v>- 경유</v>
          </cell>
          <cell r="D280">
            <v>13.9</v>
          </cell>
          <cell r="E280" t="str">
            <v>L</v>
          </cell>
          <cell r="I280">
            <v>526.4</v>
          </cell>
          <cell r="J280">
            <v>7316</v>
          </cell>
        </row>
        <row r="281">
          <cell r="B281" t="str">
            <v>- 잡유</v>
          </cell>
          <cell r="C281" t="str">
            <v>주연료*20%</v>
          </cell>
          <cell r="D281">
            <v>1</v>
          </cell>
          <cell r="E281" t="str">
            <v>식</v>
          </cell>
          <cell r="J281">
            <v>1463</v>
          </cell>
        </row>
        <row r="282">
          <cell r="B282" t="str">
            <v>- 조종원</v>
          </cell>
          <cell r="D282">
            <v>0.17</v>
          </cell>
          <cell r="E282" t="str">
            <v>인</v>
          </cell>
          <cell r="G282">
            <v>56951</v>
          </cell>
          <cell r="H282">
            <v>9681</v>
          </cell>
        </row>
        <row r="284">
          <cell r="A284" t="str">
            <v>Trailer</v>
          </cell>
          <cell r="C284" t="str">
            <v>20ton</v>
          </cell>
          <cell r="D284">
            <v>1</v>
          </cell>
          <cell r="E284" t="str">
            <v>hr</v>
          </cell>
          <cell r="H284">
            <v>9681</v>
          </cell>
          <cell r="J284">
            <v>15109</v>
          </cell>
        </row>
        <row r="286">
          <cell r="B286" t="str">
            <v>- 경유</v>
          </cell>
          <cell r="D286">
            <v>20.8</v>
          </cell>
          <cell r="E286" t="str">
            <v>L</v>
          </cell>
          <cell r="I286">
            <v>526.4</v>
          </cell>
          <cell r="J286">
            <v>10949.12</v>
          </cell>
        </row>
        <row r="287">
          <cell r="A287" t="str">
            <v>종       별</v>
          </cell>
          <cell r="C287" t="str">
            <v>재 료 또 는</v>
          </cell>
          <cell r="D287" t="str">
            <v xml:space="preserve">원 수 </v>
          </cell>
          <cell r="E287" t="str">
            <v>단 위</v>
          </cell>
          <cell r="F287" t="str">
            <v>총   액</v>
          </cell>
          <cell r="G287" t="str">
            <v>노   무   비</v>
          </cell>
          <cell r="I287" t="str">
            <v>재   료   비</v>
          </cell>
          <cell r="K287" t="str">
            <v>경      비</v>
          </cell>
          <cell r="M287" t="str">
            <v>비   고</v>
          </cell>
        </row>
        <row r="288">
          <cell r="C288" t="str">
            <v xml:space="preserve">규       격 </v>
          </cell>
          <cell r="F288" t="str">
            <v>금   액</v>
          </cell>
          <cell r="G288" t="str">
            <v>단  가</v>
          </cell>
          <cell r="H288" t="str">
            <v>금   액</v>
          </cell>
          <cell r="I288" t="str">
            <v>단  가</v>
          </cell>
          <cell r="J288" t="str">
            <v>금   액</v>
          </cell>
          <cell r="K288" t="str">
            <v>단  가</v>
          </cell>
          <cell r="L288" t="str">
            <v>금   액</v>
          </cell>
        </row>
        <row r="289">
          <cell r="B289" t="str">
            <v>- 잡유</v>
          </cell>
          <cell r="C289" t="str">
            <v>주연료*38%</v>
          </cell>
          <cell r="D289">
            <v>1</v>
          </cell>
          <cell r="E289" t="str">
            <v>식</v>
          </cell>
          <cell r="J289">
            <v>4160.6656000000003</v>
          </cell>
        </row>
        <row r="290">
          <cell r="B290" t="str">
            <v>- 조종원</v>
          </cell>
          <cell r="D290">
            <v>0.17</v>
          </cell>
          <cell r="E290" t="str">
            <v>인</v>
          </cell>
          <cell r="G290">
            <v>56951</v>
          </cell>
          <cell r="H290">
            <v>9681</v>
          </cell>
        </row>
        <row r="292">
          <cell r="A292" t="str">
            <v>발 전 기</v>
          </cell>
          <cell r="C292" t="str">
            <v>50 kw</v>
          </cell>
          <cell r="D292">
            <v>1</v>
          </cell>
          <cell r="E292" t="str">
            <v>hr</v>
          </cell>
          <cell r="H292">
            <v>9235</v>
          </cell>
          <cell r="J292">
            <v>8338</v>
          </cell>
        </row>
        <row r="294">
          <cell r="B294" t="str">
            <v>- 경유</v>
          </cell>
          <cell r="D294">
            <v>13.2</v>
          </cell>
          <cell r="E294" t="str">
            <v>L</v>
          </cell>
          <cell r="I294">
            <v>526.4</v>
          </cell>
          <cell r="J294">
            <v>6948.48</v>
          </cell>
        </row>
        <row r="295">
          <cell r="B295" t="str">
            <v>- 잡유</v>
          </cell>
          <cell r="C295" t="str">
            <v>주연료*20%</v>
          </cell>
          <cell r="D295">
            <v>1</v>
          </cell>
          <cell r="E295" t="str">
            <v>식</v>
          </cell>
          <cell r="J295">
            <v>1389.6959999999997</v>
          </cell>
        </row>
        <row r="296">
          <cell r="B296" t="str">
            <v>- 조종원</v>
          </cell>
          <cell r="D296">
            <v>0.17</v>
          </cell>
          <cell r="E296" t="str">
            <v>인</v>
          </cell>
          <cell r="G296">
            <v>54325</v>
          </cell>
          <cell r="H296">
            <v>9235</v>
          </cell>
        </row>
        <row r="297">
          <cell r="A297" t="str">
            <v>Truck Crane</v>
          </cell>
          <cell r="C297" t="str">
            <v>10ton</v>
          </cell>
          <cell r="D297">
            <v>1</v>
          </cell>
          <cell r="E297" t="str">
            <v>hr</v>
          </cell>
          <cell r="H297">
            <v>18615</v>
          </cell>
          <cell r="J297">
            <v>3486</v>
          </cell>
        </row>
        <row r="299">
          <cell r="B299" t="str">
            <v>- 경유</v>
          </cell>
          <cell r="D299">
            <v>4.8</v>
          </cell>
          <cell r="E299" t="str">
            <v>L</v>
          </cell>
          <cell r="I299">
            <v>526.4</v>
          </cell>
          <cell r="J299">
            <v>2526.7199999999998</v>
          </cell>
          <cell r="L299" t="str">
            <v xml:space="preserve"> </v>
          </cell>
        </row>
        <row r="300">
          <cell r="B300" t="str">
            <v>- 잡유</v>
          </cell>
          <cell r="C300" t="str">
            <v>주연료*38%</v>
          </cell>
          <cell r="D300">
            <v>1</v>
          </cell>
          <cell r="E300" t="str">
            <v>식</v>
          </cell>
          <cell r="J300">
            <v>960.15359999999987</v>
          </cell>
        </row>
        <row r="301">
          <cell r="B301" t="str">
            <v>- 조종원</v>
          </cell>
          <cell r="D301">
            <v>0.17</v>
          </cell>
          <cell r="E301" t="str">
            <v>인</v>
          </cell>
          <cell r="G301">
            <v>56951</v>
          </cell>
          <cell r="H301">
            <v>9681.67</v>
          </cell>
        </row>
        <row r="302">
          <cell r="B302" t="str">
            <v>- 조수</v>
          </cell>
          <cell r="D302">
            <v>0.17</v>
          </cell>
          <cell r="E302" t="str">
            <v>"</v>
          </cell>
          <cell r="G302">
            <v>42762</v>
          </cell>
          <cell r="H302">
            <v>7269.54</v>
          </cell>
        </row>
        <row r="303">
          <cell r="B303" t="str">
            <v>- 중기조장</v>
          </cell>
          <cell r="D303">
            <v>0.03</v>
          </cell>
          <cell r="E303" t="str">
            <v>"</v>
          </cell>
          <cell r="G303">
            <v>55484</v>
          </cell>
          <cell r="H303">
            <v>1664.52</v>
          </cell>
        </row>
        <row r="311">
          <cell r="E311" t="str">
            <v xml:space="preserve"> </v>
          </cell>
        </row>
        <row r="312">
          <cell r="B312" t="str">
            <v>'98 년 도  수 문 일 위 대 가 표  총 괄</v>
          </cell>
        </row>
        <row r="314">
          <cell r="A314" t="str">
            <v>종       별</v>
          </cell>
          <cell r="C314" t="str">
            <v>재 료 또 는</v>
          </cell>
          <cell r="D314" t="str">
            <v xml:space="preserve">원 수 </v>
          </cell>
          <cell r="E314" t="str">
            <v>단 위</v>
          </cell>
          <cell r="F314" t="str">
            <v>총   액</v>
          </cell>
          <cell r="G314" t="str">
            <v>노   무   비</v>
          </cell>
          <cell r="I314" t="str">
            <v>재   료   비</v>
          </cell>
          <cell r="K314" t="str">
            <v>경      비</v>
          </cell>
          <cell r="M314" t="str">
            <v>비   고</v>
          </cell>
        </row>
        <row r="315">
          <cell r="C315" t="str">
            <v xml:space="preserve">규       격 </v>
          </cell>
          <cell r="F315" t="str">
            <v>금   액</v>
          </cell>
          <cell r="G315" t="str">
            <v>단  가</v>
          </cell>
          <cell r="H315" t="str">
            <v>금   액</v>
          </cell>
          <cell r="I315" t="str">
            <v>단  가</v>
          </cell>
          <cell r="J315" t="str">
            <v>금   액</v>
          </cell>
          <cell r="K315" t="str">
            <v>단  가</v>
          </cell>
          <cell r="L315" t="str">
            <v>금   액</v>
          </cell>
        </row>
        <row r="316">
          <cell r="A316" t="str">
            <v xml:space="preserve">◈ROLLER GATE </v>
          </cell>
          <cell r="C316" t="str">
            <v xml:space="preserve"> </v>
          </cell>
        </row>
        <row r="317">
          <cell r="A317" t="str">
            <v xml:space="preserve"> </v>
          </cell>
          <cell r="B317" t="str">
            <v>⊙ 제작 가공비</v>
          </cell>
        </row>
        <row r="318">
          <cell r="A318" t="str">
            <v xml:space="preserve"> </v>
          </cell>
          <cell r="B318" t="str">
            <v>▷GATE LEAF</v>
          </cell>
          <cell r="C318" t="str">
            <v>소   계</v>
          </cell>
          <cell r="F318">
            <v>1668518</v>
          </cell>
          <cell r="H318">
            <v>1322330</v>
          </cell>
          <cell r="J318">
            <v>237292</v>
          </cell>
          <cell r="L318">
            <v>108896</v>
          </cell>
        </row>
        <row r="319">
          <cell r="A319" t="str">
            <v xml:space="preserve"> </v>
          </cell>
          <cell r="C319" t="str">
            <v>인 건 비</v>
          </cell>
          <cell r="D319">
            <v>1</v>
          </cell>
          <cell r="E319" t="str">
            <v>TON</v>
          </cell>
          <cell r="F319">
            <v>1195828</v>
          </cell>
          <cell r="H319">
            <v>1195828</v>
          </cell>
        </row>
        <row r="320">
          <cell r="A320" t="str">
            <v xml:space="preserve"> </v>
          </cell>
          <cell r="C320" t="str">
            <v>사용장비경비</v>
          </cell>
          <cell r="D320">
            <v>1</v>
          </cell>
          <cell r="E320" t="str">
            <v>TON</v>
          </cell>
          <cell r="F320">
            <v>247732</v>
          </cell>
          <cell r="H320">
            <v>126502</v>
          </cell>
          <cell r="J320">
            <v>31430</v>
          </cell>
          <cell r="L320">
            <v>89800</v>
          </cell>
        </row>
        <row r="321">
          <cell r="A321" t="str">
            <v xml:space="preserve"> </v>
          </cell>
          <cell r="C321" t="str">
            <v>소모자재비</v>
          </cell>
          <cell r="D321">
            <v>1</v>
          </cell>
          <cell r="E321" t="str">
            <v>TON</v>
          </cell>
          <cell r="F321">
            <v>224958</v>
          </cell>
          <cell r="J321">
            <v>205862</v>
          </cell>
          <cell r="L321">
            <v>19096</v>
          </cell>
        </row>
        <row r="323">
          <cell r="A323" t="str">
            <v xml:space="preserve"> </v>
          </cell>
          <cell r="B323" t="str">
            <v>▷GUIDE FRAME</v>
          </cell>
          <cell r="C323" t="str">
            <v>소   계</v>
          </cell>
          <cell r="F323">
            <v>4324511</v>
          </cell>
          <cell r="H323">
            <v>3911039</v>
          </cell>
          <cell r="J323">
            <v>289792</v>
          </cell>
          <cell r="L323">
            <v>123680</v>
          </cell>
        </row>
        <row r="324">
          <cell r="A324" t="str">
            <v xml:space="preserve"> </v>
          </cell>
          <cell r="C324" t="str">
            <v>인 건 비</v>
          </cell>
          <cell r="D324">
            <v>1</v>
          </cell>
          <cell r="E324" t="str">
            <v>TON</v>
          </cell>
          <cell r="F324">
            <v>3784537</v>
          </cell>
          <cell r="H324">
            <v>3784537</v>
          </cell>
        </row>
        <row r="325">
          <cell r="A325" t="str">
            <v xml:space="preserve"> </v>
          </cell>
          <cell r="C325" t="str">
            <v>사용장비경비</v>
          </cell>
          <cell r="D325">
            <v>1</v>
          </cell>
          <cell r="E325" t="str">
            <v>TON</v>
          </cell>
          <cell r="F325">
            <v>247732</v>
          </cell>
          <cell r="H325">
            <v>126502</v>
          </cell>
          <cell r="J325">
            <v>31430</v>
          </cell>
          <cell r="L325">
            <v>89800</v>
          </cell>
          <cell r="M325" t="str">
            <v>ROLLER GATE
LEAF 적용</v>
          </cell>
        </row>
        <row r="326">
          <cell r="A326" t="str">
            <v xml:space="preserve"> </v>
          </cell>
          <cell r="C326" t="str">
            <v>소모자재비</v>
          </cell>
          <cell r="D326">
            <v>1</v>
          </cell>
          <cell r="E326" t="str">
            <v>TON</v>
          </cell>
          <cell r="F326">
            <v>292242</v>
          </cell>
          <cell r="J326">
            <v>258362</v>
          </cell>
          <cell r="L326">
            <v>33880</v>
          </cell>
        </row>
        <row r="328">
          <cell r="A328" t="str">
            <v xml:space="preserve"> </v>
          </cell>
          <cell r="B328" t="str">
            <v>⊙ 설  치  비</v>
          </cell>
        </row>
        <row r="329">
          <cell r="A329" t="str">
            <v xml:space="preserve"> </v>
          </cell>
          <cell r="B329" t="str">
            <v>▷GATE LEAF</v>
          </cell>
          <cell r="C329" t="str">
            <v>소   계</v>
          </cell>
          <cell r="F329">
            <v>2471576</v>
          </cell>
          <cell r="H329">
            <v>1670029</v>
          </cell>
          <cell r="J329">
            <v>226123</v>
          </cell>
          <cell r="L329">
            <v>575424</v>
          </cell>
        </row>
        <row r="330">
          <cell r="A330" t="str">
            <v>종       별</v>
          </cell>
          <cell r="C330" t="str">
            <v>재 료 또 는</v>
          </cell>
          <cell r="D330" t="str">
            <v xml:space="preserve">원 수 </v>
          </cell>
          <cell r="E330" t="str">
            <v>단 위</v>
          </cell>
          <cell r="F330" t="str">
            <v>총   액</v>
          </cell>
          <cell r="G330" t="str">
            <v>노   무   비</v>
          </cell>
          <cell r="I330" t="str">
            <v>재   료   비</v>
          </cell>
          <cell r="K330" t="str">
            <v>경      비</v>
          </cell>
          <cell r="M330" t="str">
            <v>비   고</v>
          </cell>
        </row>
        <row r="331">
          <cell r="C331" t="str">
            <v xml:space="preserve">규       격 </v>
          </cell>
          <cell r="F331" t="str">
            <v>금   액</v>
          </cell>
          <cell r="G331" t="str">
            <v>단  가</v>
          </cell>
          <cell r="H331" t="str">
            <v>금   액</v>
          </cell>
          <cell r="I331" t="str">
            <v>단  가</v>
          </cell>
          <cell r="J331" t="str">
            <v>금   액</v>
          </cell>
          <cell r="K331" t="str">
            <v>단  가</v>
          </cell>
          <cell r="L331" t="str">
            <v>금   액</v>
          </cell>
        </row>
        <row r="332">
          <cell r="A332" t="str">
            <v xml:space="preserve"> </v>
          </cell>
          <cell r="C332" t="str">
            <v>인 건 비</v>
          </cell>
          <cell r="D332">
            <v>1</v>
          </cell>
          <cell r="E332" t="str">
            <v>TON</v>
          </cell>
          <cell r="F332">
            <v>1091285</v>
          </cell>
          <cell r="H332">
            <v>1091285</v>
          </cell>
        </row>
        <row r="333">
          <cell r="A333" t="str">
            <v xml:space="preserve"> </v>
          </cell>
          <cell r="C333" t="str">
            <v>사용장비경비</v>
          </cell>
          <cell r="D333">
            <v>1</v>
          </cell>
          <cell r="E333" t="str">
            <v>TON</v>
          </cell>
          <cell r="F333">
            <v>1341424</v>
          </cell>
          <cell r="H333">
            <v>578744</v>
          </cell>
          <cell r="J333">
            <v>187256</v>
          </cell>
          <cell r="L333">
            <v>575424</v>
          </cell>
        </row>
        <row r="334">
          <cell r="A334" t="str">
            <v xml:space="preserve"> </v>
          </cell>
          <cell r="C334" t="str">
            <v>소모자재비</v>
          </cell>
          <cell r="D334">
            <v>1</v>
          </cell>
          <cell r="E334" t="str">
            <v>TON</v>
          </cell>
          <cell r="F334">
            <v>38867</v>
          </cell>
          <cell r="J334">
            <v>38867</v>
          </cell>
        </row>
        <row r="336">
          <cell r="A336" t="str">
            <v xml:space="preserve"> </v>
          </cell>
          <cell r="B336" t="str">
            <v>▷GUIDE FRAME</v>
          </cell>
          <cell r="C336" t="str">
            <v>소   계</v>
          </cell>
          <cell r="F336">
            <v>5148432</v>
          </cell>
          <cell r="H336">
            <v>4267975</v>
          </cell>
          <cell r="J336">
            <v>305033</v>
          </cell>
          <cell r="L336">
            <v>575424</v>
          </cell>
        </row>
        <row r="337">
          <cell r="A337" t="str">
            <v xml:space="preserve"> </v>
          </cell>
          <cell r="C337" t="str">
            <v>인 건 비</v>
          </cell>
          <cell r="D337">
            <v>1</v>
          </cell>
          <cell r="E337" t="str">
            <v>TON</v>
          </cell>
          <cell r="F337">
            <v>3689231</v>
          </cell>
          <cell r="H337">
            <v>3689231</v>
          </cell>
        </row>
        <row r="338">
          <cell r="A338" t="str">
            <v xml:space="preserve"> </v>
          </cell>
          <cell r="C338" t="str">
            <v>사용장비경비</v>
          </cell>
          <cell r="D338">
            <v>1</v>
          </cell>
          <cell r="E338" t="str">
            <v>TON</v>
          </cell>
          <cell r="F338">
            <v>1341424</v>
          </cell>
          <cell r="H338">
            <v>578744</v>
          </cell>
          <cell r="J338">
            <v>187256</v>
          </cell>
          <cell r="L338">
            <v>575424</v>
          </cell>
        </row>
        <row r="339">
          <cell r="A339" t="str">
            <v xml:space="preserve"> </v>
          </cell>
          <cell r="C339" t="str">
            <v>소모자재비</v>
          </cell>
          <cell r="D339">
            <v>1</v>
          </cell>
          <cell r="E339" t="str">
            <v>TON</v>
          </cell>
          <cell r="F339">
            <v>117777</v>
          </cell>
          <cell r="J339">
            <v>117777</v>
          </cell>
        </row>
        <row r="341">
          <cell r="A341" t="str">
            <v xml:space="preserve"> </v>
          </cell>
          <cell r="B341" t="str">
            <v>▷ HOIST</v>
          </cell>
          <cell r="C341" t="str">
            <v>소   계</v>
          </cell>
          <cell r="F341">
            <v>2100502</v>
          </cell>
          <cell r="H341">
            <v>1186896</v>
          </cell>
          <cell r="J341">
            <v>275550</v>
          </cell>
          <cell r="L341">
            <v>638056</v>
          </cell>
        </row>
        <row r="342">
          <cell r="A342" t="str">
            <v xml:space="preserve"> </v>
          </cell>
          <cell r="C342" t="str">
            <v>인 건 비</v>
          </cell>
          <cell r="D342">
            <v>1</v>
          </cell>
          <cell r="E342" t="str">
            <v>TON</v>
          </cell>
          <cell r="F342">
            <v>687704</v>
          </cell>
          <cell r="H342">
            <v>687704</v>
          </cell>
        </row>
        <row r="343">
          <cell r="A343" t="str">
            <v xml:space="preserve"> </v>
          </cell>
          <cell r="C343" t="str">
            <v>사용장비경비</v>
          </cell>
          <cell r="D343">
            <v>1</v>
          </cell>
          <cell r="E343" t="str">
            <v>TON</v>
          </cell>
          <cell r="F343">
            <v>1384600</v>
          </cell>
          <cell r="H343">
            <v>499192</v>
          </cell>
          <cell r="J343">
            <v>247352</v>
          </cell>
          <cell r="L343">
            <v>638056</v>
          </cell>
        </row>
        <row r="344">
          <cell r="A344" t="str">
            <v xml:space="preserve"> </v>
          </cell>
          <cell r="C344" t="str">
            <v>소모자재비</v>
          </cell>
          <cell r="D344">
            <v>1</v>
          </cell>
          <cell r="E344" t="str">
            <v>TON</v>
          </cell>
          <cell r="F344">
            <v>28198</v>
          </cell>
          <cell r="J344">
            <v>28198</v>
          </cell>
        </row>
        <row r="345">
          <cell r="A345" t="str">
            <v>◈ STOP LOG</v>
          </cell>
        </row>
        <row r="346">
          <cell r="B346" t="str">
            <v>⊙ 제작 가공비</v>
          </cell>
        </row>
        <row r="347">
          <cell r="B347" t="str">
            <v>▷GATE LEAF</v>
          </cell>
          <cell r="C347" t="str">
            <v>소   계</v>
          </cell>
          <cell r="F347">
            <v>1301484.2280000001</v>
          </cell>
          <cell r="H347">
            <v>1137185</v>
          </cell>
          <cell r="J347">
            <v>65315</v>
          </cell>
          <cell r="L347">
            <v>98984.228000000003</v>
          </cell>
        </row>
        <row r="348">
          <cell r="C348" t="str">
            <v>인 건 비</v>
          </cell>
          <cell r="E348" t="str">
            <v>TON</v>
          </cell>
          <cell r="F348">
            <v>985817</v>
          </cell>
          <cell r="H348">
            <v>985817</v>
          </cell>
        </row>
        <row r="349">
          <cell r="A349" t="str">
            <v>종       별</v>
          </cell>
          <cell r="C349" t="str">
            <v>재 료 또 는</v>
          </cell>
          <cell r="D349" t="str">
            <v xml:space="preserve">원 수 </v>
          </cell>
          <cell r="E349" t="str">
            <v>단 위</v>
          </cell>
          <cell r="F349" t="str">
            <v>총   액</v>
          </cell>
          <cell r="G349" t="str">
            <v>노   무   비</v>
          </cell>
          <cell r="I349" t="str">
            <v>재   료   비</v>
          </cell>
          <cell r="K349" t="str">
            <v>경      비</v>
          </cell>
          <cell r="M349" t="str">
            <v>비   고</v>
          </cell>
        </row>
        <row r="350">
          <cell r="C350" t="str">
            <v xml:space="preserve">규       격 </v>
          </cell>
          <cell r="F350" t="str">
            <v>금   액</v>
          </cell>
          <cell r="G350" t="str">
            <v>단  가</v>
          </cell>
          <cell r="H350" t="str">
            <v>금   액</v>
          </cell>
          <cell r="I350" t="str">
            <v>단  가</v>
          </cell>
          <cell r="J350" t="str">
            <v>금   액</v>
          </cell>
          <cell r="K350" t="str">
            <v>단  가</v>
          </cell>
          <cell r="L350" t="str">
            <v>금   액</v>
          </cell>
        </row>
        <row r="351">
          <cell r="C351" t="str">
            <v>사용장비경비</v>
          </cell>
          <cell r="E351" t="str">
            <v>TON</v>
          </cell>
          <cell r="F351">
            <v>289048.228</v>
          </cell>
          <cell r="H351">
            <v>151368</v>
          </cell>
          <cell r="J351">
            <v>38696</v>
          </cell>
          <cell r="L351">
            <v>98984.228000000003</v>
          </cell>
        </row>
        <row r="352">
          <cell r="A352" t="str">
            <v xml:space="preserve"> </v>
          </cell>
          <cell r="C352" t="str">
            <v>소모자재비</v>
          </cell>
          <cell r="E352" t="str">
            <v>TON</v>
          </cell>
          <cell r="F352">
            <v>26619</v>
          </cell>
          <cell r="J352">
            <v>26619</v>
          </cell>
        </row>
        <row r="354">
          <cell r="A354" t="str">
            <v xml:space="preserve"> </v>
          </cell>
          <cell r="B354" t="str">
            <v>▷GUIDE FRAME</v>
          </cell>
          <cell r="C354" t="str">
            <v>소   계</v>
          </cell>
          <cell r="F354">
            <v>4324511</v>
          </cell>
          <cell r="H354">
            <v>3911039</v>
          </cell>
          <cell r="J354">
            <v>289792</v>
          </cell>
          <cell r="L354">
            <v>123680</v>
          </cell>
          <cell r="M354" t="str">
            <v>ROLLER GATE 
GUIDE FRAME적용</v>
          </cell>
        </row>
        <row r="355">
          <cell r="A355" t="str">
            <v xml:space="preserve"> </v>
          </cell>
          <cell r="C355" t="str">
            <v>인 건 비</v>
          </cell>
          <cell r="E355" t="str">
            <v>TON</v>
          </cell>
          <cell r="F355">
            <v>3784537</v>
          </cell>
          <cell r="H355">
            <v>3784537</v>
          </cell>
          <cell r="M355" t="str">
            <v>"</v>
          </cell>
        </row>
        <row r="356">
          <cell r="A356" t="str">
            <v xml:space="preserve"> </v>
          </cell>
          <cell r="C356" t="str">
            <v>사용장비경비</v>
          </cell>
          <cell r="E356" t="str">
            <v>TON</v>
          </cell>
          <cell r="F356">
            <v>247732</v>
          </cell>
          <cell r="H356">
            <v>126502</v>
          </cell>
          <cell r="J356">
            <v>31430</v>
          </cell>
          <cell r="L356">
            <v>89800</v>
          </cell>
          <cell r="M356" t="str">
            <v>"</v>
          </cell>
        </row>
        <row r="357">
          <cell r="C357" t="str">
            <v>소모자재비</v>
          </cell>
          <cell r="E357" t="str">
            <v>TON</v>
          </cell>
          <cell r="F357">
            <v>292242</v>
          </cell>
          <cell r="J357">
            <v>258362</v>
          </cell>
          <cell r="L357">
            <v>33880</v>
          </cell>
          <cell r="M357" t="str">
            <v>"</v>
          </cell>
        </row>
        <row r="359">
          <cell r="B359" t="str">
            <v>▷LIFTING BEAM</v>
          </cell>
          <cell r="C359" t="str">
            <v>소   계</v>
          </cell>
          <cell r="F359">
            <v>1301484.2280000001</v>
          </cell>
          <cell r="H359">
            <v>1137185</v>
          </cell>
          <cell r="J359">
            <v>65315</v>
          </cell>
          <cell r="L359">
            <v>98984.228000000003</v>
          </cell>
          <cell r="M359" t="str">
            <v>STOP LOG LEAF
적용</v>
          </cell>
        </row>
        <row r="360">
          <cell r="C360" t="str">
            <v>인 건 비</v>
          </cell>
          <cell r="E360" t="str">
            <v>TON</v>
          </cell>
          <cell r="F360">
            <v>985817</v>
          </cell>
          <cell r="H360">
            <v>985817</v>
          </cell>
          <cell r="M360" t="str">
            <v>"</v>
          </cell>
        </row>
        <row r="361">
          <cell r="C361" t="str">
            <v>사용장비경비</v>
          </cell>
          <cell r="E361" t="str">
            <v>TON</v>
          </cell>
          <cell r="F361">
            <v>289048.228</v>
          </cell>
          <cell r="H361">
            <v>151368</v>
          </cell>
          <cell r="J361">
            <v>38696</v>
          </cell>
          <cell r="L361">
            <v>98984.228000000003</v>
          </cell>
          <cell r="M361" t="str">
            <v>"</v>
          </cell>
        </row>
        <row r="362">
          <cell r="C362" t="str">
            <v>소모자재비</v>
          </cell>
          <cell r="E362" t="str">
            <v>TON</v>
          </cell>
          <cell r="F362">
            <v>26619</v>
          </cell>
          <cell r="J362">
            <v>26619</v>
          </cell>
          <cell r="M362" t="str">
            <v>"</v>
          </cell>
        </row>
        <row r="363">
          <cell r="B363" t="str">
            <v>⊙ 설  치  비</v>
          </cell>
        </row>
        <row r="364">
          <cell r="B364" t="str">
            <v>▷GATE LEAF</v>
          </cell>
          <cell r="C364" t="str">
            <v>소   계</v>
          </cell>
          <cell r="F364">
            <v>1483011</v>
          </cell>
          <cell r="H364">
            <v>862692</v>
          </cell>
          <cell r="J364">
            <v>237294</v>
          </cell>
          <cell r="L364">
            <v>383025</v>
          </cell>
        </row>
        <row r="365">
          <cell r="C365" t="str">
            <v>인 건 비</v>
          </cell>
          <cell r="E365" t="str">
            <v>TON</v>
          </cell>
          <cell r="F365">
            <v>562444</v>
          </cell>
          <cell r="H365">
            <v>562444</v>
          </cell>
        </row>
        <row r="366">
          <cell r="C366" t="str">
            <v>사용장비경비</v>
          </cell>
          <cell r="E366" t="str">
            <v>TON</v>
          </cell>
          <cell r="F366">
            <v>744864</v>
          </cell>
          <cell r="H366">
            <v>300248</v>
          </cell>
          <cell r="J366">
            <v>80440</v>
          </cell>
          <cell r="L366">
            <v>364176</v>
          </cell>
        </row>
        <row r="367">
          <cell r="C367" t="str">
            <v>소모자재비</v>
          </cell>
          <cell r="E367" t="str">
            <v>TON</v>
          </cell>
          <cell r="F367">
            <v>175703</v>
          </cell>
          <cell r="J367">
            <v>156854</v>
          </cell>
          <cell r="L367">
            <v>18849</v>
          </cell>
        </row>
        <row r="368">
          <cell r="A368" t="str">
            <v>종       별</v>
          </cell>
          <cell r="C368" t="str">
            <v>재 료 또 는</v>
          </cell>
          <cell r="D368" t="str">
            <v xml:space="preserve">원 수 </v>
          </cell>
          <cell r="E368" t="str">
            <v>단 위</v>
          </cell>
          <cell r="F368" t="str">
            <v>총   액</v>
          </cell>
          <cell r="G368" t="str">
            <v>노   무   비</v>
          </cell>
          <cell r="I368" t="str">
            <v>재   료   비</v>
          </cell>
          <cell r="K368" t="str">
            <v>경      비</v>
          </cell>
          <cell r="M368" t="str">
            <v>비   고</v>
          </cell>
        </row>
        <row r="369">
          <cell r="C369" t="str">
            <v xml:space="preserve">규       격 </v>
          </cell>
          <cell r="F369" t="str">
            <v>금   액</v>
          </cell>
          <cell r="G369" t="str">
            <v>단  가</v>
          </cell>
          <cell r="H369" t="str">
            <v>금   액</v>
          </cell>
          <cell r="I369" t="str">
            <v>단  가</v>
          </cell>
          <cell r="J369" t="str">
            <v>금   액</v>
          </cell>
          <cell r="K369" t="str">
            <v>단  가</v>
          </cell>
          <cell r="L369" t="str">
            <v>금   액</v>
          </cell>
        </row>
        <row r="370">
          <cell r="B370" t="str">
            <v>▷GUIDE FRAME</v>
          </cell>
          <cell r="C370" t="str">
            <v>⇒ ROLLER GATE 적용</v>
          </cell>
        </row>
        <row r="371">
          <cell r="A371" t="str">
            <v xml:space="preserve"> </v>
          </cell>
          <cell r="B371" t="str">
            <v>▷LIFTING BEAM</v>
          </cell>
          <cell r="C371" t="str">
            <v>⇒ STOP LOG LEAF 적용</v>
          </cell>
        </row>
        <row r="373">
          <cell r="A373" t="str">
            <v>◈ RADIAL GATE</v>
          </cell>
        </row>
        <row r="374">
          <cell r="A374" t="str">
            <v xml:space="preserve"> </v>
          </cell>
          <cell r="B374" t="str">
            <v>⊙ 제작 가공비</v>
          </cell>
        </row>
        <row r="376">
          <cell r="A376" t="str">
            <v xml:space="preserve"> </v>
          </cell>
          <cell r="B376" t="str">
            <v>▷GATE LEAF</v>
          </cell>
          <cell r="C376" t="str">
            <v>소   계</v>
          </cell>
          <cell r="F376">
            <v>2124730</v>
          </cell>
          <cell r="H376">
            <v>1660499</v>
          </cell>
          <cell r="J376">
            <v>304929</v>
          </cell>
          <cell r="L376">
            <v>159302</v>
          </cell>
        </row>
        <row r="377">
          <cell r="A377" t="str">
            <v xml:space="preserve"> </v>
          </cell>
          <cell r="C377" t="str">
            <v>인 건 비</v>
          </cell>
          <cell r="E377" t="str">
            <v>TON</v>
          </cell>
          <cell r="F377">
            <v>1502694</v>
          </cell>
          <cell r="H377">
            <v>1502694</v>
          </cell>
        </row>
        <row r="378">
          <cell r="A378" t="str">
            <v xml:space="preserve"> </v>
          </cell>
          <cell r="C378" t="str">
            <v>사용장비경비</v>
          </cell>
          <cell r="E378" t="str">
            <v>TON</v>
          </cell>
          <cell r="F378">
            <v>341716</v>
          </cell>
          <cell r="H378">
            <v>157805</v>
          </cell>
          <cell r="J378">
            <v>47401</v>
          </cell>
          <cell r="L378">
            <v>136510</v>
          </cell>
        </row>
        <row r="379">
          <cell r="A379" t="str">
            <v xml:space="preserve"> </v>
          </cell>
          <cell r="C379" t="str">
            <v>소모자재비</v>
          </cell>
          <cell r="E379" t="str">
            <v>TON</v>
          </cell>
          <cell r="F379">
            <v>280320</v>
          </cell>
          <cell r="J379">
            <v>257528</v>
          </cell>
          <cell r="L379">
            <v>22792</v>
          </cell>
        </row>
        <row r="381">
          <cell r="A381" t="str">
            <v xml:space="preserve"> </v>
          </cell>
          <cell r="B381" t="str">
            <v>▷GUIDE FRAME</v>
          </cell>
          <cell r="C381" t="str">
            <v>소   계</v>
          </cell>
          <cell r="F381">
            <v>4842008</v>
          </cell>
          <cell r="H381">
            <v>4473673</v>
          </cell>
          <cell r="J381">
            <v>195173</v>
          </cell>
          <cell r="L381">
            <v>173162</v>
          </cell>
        </row>
        <row r="382">
          <cell r="A382" t="str">
            <v xml:space="preserve"> </v>
          </cell>
          <cell r="B382" t="str">
            <v xml:space="preserve"> </v>
          </cell>
          <cell r="C382" t="str">
            <v>인 건 비</v>
          </cell>
          <cell r="E382" t="str">
            <v>TON</v>
          </cell>
          <cell r="F382">
            <v>4315868</v>
          </cell>
          <cell r="H382">
            <v>4315868</v>
          </cell>
        </row>
        <row r="383">
          <cell r="A383" t="str">
            <v xml:space="preserve"> </v>
          </cell>
          <cell r="B383" t="str">
            <v xml:space="preserve"> </v>
          </cell>
          <cell r="C383" t="str">
            <v>사용장비경비</v>
          </cell>
          <cell r="E383" t="str">
            <v>TON</v>
          </cell>
          <cell r="F383">
            <v>341716</v>
          </cell>
          <cell r="H383">
            <v>157805</v>
          </cell>
          <cell r="J383">
            <v>47401</v>
          </cell>
          <cell r="L383">
            <v>136510</v>
          </cell>
          <cell r="M383" t="str">
            <v>RADIAL GATE
LEAF 적용</v>
          </cell>
        </row>
        <row r="384">
          <cell r="A384" t="str">
            <v xml:space="preserve"> </v>
          </cell>
          <cell r="C384" t="str">
            <v>소모자재비</v>
          </cell>
          <cell r="E384" t="str">
            <v>TON</v>
          </cell>
          <cell r="F384">
            <v>184424</v>
          </cell>
          <cell r="J384">
            <v>147772</v>
          </cell>
          <cell r="L384">
            <v>36652</v>
          </cell>
        </row>
        <row r="388">
          <cell r="A388" t="str">
            <v>종       별</v>
          </cell>
          <cell r="C388" t="str">
            <v>재 료 또 는</v>
          </cell>
          <cell r="D388" t="str">
            <v xml:space="preserve">원 수 </v>
          </cell>
          <cell r="E388" t="str">
            <v>단 위</v>
          </cell>
          <cell r="F388" t="str">
            <v>총   액</v>
          </cell>
          <cell r="G388" t="str">
            <v>노   무   비</v>
          </cell>
          <cell r="I388" t="str">
            <v>재   료   비</v>
          </cell>
          <cell r="K388" t="str">
            <v>경      비</v>
          </cell>
          <cell r="M388" t="str">
            <v>비   고</v>
          </cell>
        </row>
        <row r="389">
          <cell r="C389" t="str">
            <v xml:space="preserve">규       격 </v>
          </cell>
          <cell r="F389" t="str">
            <v>금   액</v>
          </cell>
          <cell r="G389" t="str">
            <v>단  가</v>
          </cell>
          <cell r="H389" t="str">
            <v>금   액</v>
          </cell>
          <cell r="I389" t="str">
            <v>단  가</v>
          </cell>
          <cell r="J389" t="str">
            <v>금   액</v>
          </cell>
          <cell r="K389" t="str">
            <v>단  가</v>
          </cell>
          <cell r="L389" t="str">
            <v>금   액</v>
          </cell>
        </row>
        <row r="390">
          <cell r="B390" t="str">
            <v>▷ANCHORAGE</v>
          </cell>
          <cell r="C390" t="str">
            <v>소   계</v>
          </cell>
          <cell r="F390">
            <v>3706842</v>
          </cell>
          <cell r="H390">
            <v>3389225</v>
          </cell>
          <cell r="J390">
            <v>155235</v>
          </cell>
          <cell r="L390">
            <v>162382</v>
          </cell>
        </row>
        <row r="391">
          <cell r="C391" t="str">
            <v>인 건 비</v>
          </cell>
          <cell r="E391" t="str">
            <v>TON</v>
          </cell>
          <cell r="F391">
            <v>3231420</v>
          </cell>
          <cell r="H391">
            <v>3231420</v>
          </cell>
        </row>
        <row r="392">
          <cell r="C392" t="str">
            <v>사용장비경비</v>
          </cell>
          <cell r="E392" t="str">
            <v>TON</v>
          </cell>
          <cell r="F392">
            <v>341716</v>
          </cell>
          <cell r="H392">
            <v>157805</v>
          </cell>
          <cell r="J392">
            <v>47401</v>
          </cell>
          <cell r="L392">
            <v>136510</v>
          </cell>
          <cell r="M392" t="str">
            <v>RADIAL GATE
LEAF 적용</v>
          </cell>
        </row>
        <row r="393">
          <cell r="C393" t="str">
            <v>소모자재비</v>
          </cell>
          <cell r="E393" t="str">
            <v>TON</v>
          </cell>
          <cell r="F393">
            <v>133706</v>
          </cell>
          <cell r="J393">
            <v>107834</v>
          </cell>
          <cell r="L393">
            <v>25872</v>
          </cell>
        </row>
        <row r="395">
          <cell r="B395" t="str">
            <v>⊙ 설  치  비</v>
          </cell>
        </row>
        <row r="397">
          <cell r="B397" t="str">
            <v>▷GATE LEAF</v>
          </cell>
          <cell r="C397" t="str">
            <v>소   계</v>
          </cell>
          <cell r="F397">
            <v>3544844.4</v>
          </cell>
          <cell r="H397">
            <v>2061690</v>
          </cell>
          <cell r="J397">
            <v>360170.4</v>
          </cell>
          <cell r="L397">
            <v>1122984</v>
          </cell>
        </row>
        <row r="398">
          <cell r="C398" t="str">
            <v>인 건 비</v>
          </cell>
          <cell r="E398" t="str">
            <v>TON</v>
          </cell>
          <cell r="F398">
            <v>1192994</v>
          </cell>
          <cell r="H398">
            <v>1192994</v>
          </cell>
        </row>
        <row r="399">
          <cell r="A399" t="str">
            <v xml:space="preserve"> </v>
          </cell>
          <cell r="C399" t="str">
            <v>사용장비경비</v>
          </cell>
          <cell r="E399" t="str">
            <v>TON</v>
          </cell>
          <cell r="F399">
            <v>2312752</v>
          </cell>
          <cell r="H399">
            <v>868696</v>
          </cell>
          <cell r="J399">
            <v>321072</v>
          </cell>
          <cell r="K399" t="str">
            <v xml:space="preserve"> </v>
          </cell>
          <cell r="L399">
            <v>1122984</v>
          </cell>
        </row>
        <row r="400">
          <cell r="C400" t="str">
            <v>소모자재비</v>
          </cell>
          <cell r="E400" t="str">
            <v>TON</v>
          </cell>
          <cell r="F400">
            <v>39098.400000000001</v>
          </cell>
          <cell r="J400">
            <v>39098.400000000001</v>
          </cell>
        </row>
        <row r="401">
          <cell r="A401" t="str">
            <v xml:space="preserve"> </v>
          </cell>
        </row>
        <row r="402">
          <cell r="A402" t="str">
            <v xml:space="preserve"> </v>
          </cell>
          <cell r="B402" t="str">
            <v>▷GUIDE FRAME</v>
          </cell>
          <cell r="C402" t="str">
            <v>소   계</v>
          </cell>
          <cell r="F402">
            <v>11345142</v>
          </cell>
          <cell r="H402">
            <v>10426754</v>
          </cell>
          <cell r="J402">
            <v>282044</v>
          </cell>
          <cell r="L402">
            <v>636344</v>
          </cell>
        </row>
        <row r="403">
          <cell r="A403" t="str">
            <v xml:space="preserve"> </v>
          </cell>
          <cell r="C403" t="str">
            <v>인 건 비</v>
          </cell>
          <cell r="E403" t="str">
            <v>TON</v>
          </cell>
          <cell r="F403">
            <v>9780858</v>
          </cell>
          <cell r="H403">
            <v>9780858</v>
          </cell>
        </row>
        <row r="404">
          <cell r="A404" t="str">
            <v xml:space="preserve"> </v>
          </cell>
          <cell r="C404" t="str">
            <v>사용장비경비</v>
          </cell>
          <cell r="E404" t="str">
            <v>TON</v>
          </cell>
          <cell r="F404">
            <v>1533472</v>
          </cell>
          <cell r="H404">
            <v>645896</v>
          </cell>
          <cell r="J404">
            <v>251232</v>
          </cell>
          <cell r="K404" t="str">
            <v xml:space="preserve"> </v>
          </cell>
          <cell r="L404">
            <v>636344</v>
          </cell>
        </row>
        <row r="405">
          <cell r="A405" t="str">
            <v xml:space="preserve"> </v>
          </cell>
          <cell r="C405" t="str">
            <v>소모자재비</v>
          </cell>
          <cell r="E405" t="str">
            <v>TON</v>
          </cell>
          <cell r="F405">
            <v>30812</v>
          </cell>
          <cell r="J405">
            <v>30812</v>
          </cell>
        </row>
        <row r="407">
          <cell r="A407" t="str">
            <v>종       별</v>
          </cell>
          <cell r="C407" t="str">
            <v>재 료 또 는</v>
          </cell>
          <cell r="D407" t="str">
            <v xml:space="preserve">원 수 </v>
          </cell>
          <cell r="E407" t="str">
            <v>단 위</v>
          </cell>
          <cell r="F407" t="str">
            <v>총   액</v>
          </cell>
          <cell r="G407" t="str">
            <v>노   무   비</v>
          </cell>
          <cell r="I407" t="str">
            <v>재   료   비</v>
          </cell>
          <cell r="K407" t="str">
            <v>경      비</v>
          </cell>
          <cell r="M407" t="str">
            <v>비   고</v>
          </cell>
        </row>
        <row r="408">
          <cell r="C408" t="str">
            <v xml:space="preserve">규       격 </v>
          </cell>
          <cell r="F408" t="str">
            <v>금   액</v>
          </cell>
          <cell r="G408" t="str">
            <v>단  가</v>
          </cell>
          <cell r="H408" t="str">
            <v>금   액</v>
          </cell>
          <cell r="I408" t="str">
            <v>단  가</v>
          </cell>
          <cell r="J408" t="str">
            <v>금   액</v>
          </cell>
          <cell r="K408" t="str">
            <v>단  가</v>
          </cell>
          <cell r="L408" t="str">
            <v>금   액</v>
          </cell>
        </row>
        <row r="409">
          <cell r="A409" t="str">
            <v xml:space="preserve"> </v>
          </cell>
          <cell r="B409" t="str">
            <v>▷ANCHORAGE</v>
          </cell>
          <cell r="C409" t="str">
            <v>소   계</v>
          </cell>
          <cell r="F409">
            <v>3544844.4</v>
          </cell>
          <cell r="H409">
            <v>2061690</v>
          </cell>
          <cell r="J409">
            <v>360170.4</v>
          </cell>
          <cell r="L409">
            <v>1122984</v>
          </cell>
        </row>
        <row r="410">
          <cell r="A410" t="str">
            <v xml:space="preserve"> </v>
          </cell>
          <cell r="C410" t="str">
            <v>인 건 비</v>
          </cell>
          <cell r="E410" t="str">
            <v>TON</v>
          </cell>
          <cell r="F410">
            <v>1192994</v>
          </cell>
          <cell r="H410">
            <v>1192994</v>
          </cell>
          <cell r="M410" t="str">
            <v>RADIAL GATE 
LEAF 적용</v>
          </cell>
        </row>
        <row r="411">
          <cell r="A411" t="str">
            <v xml:space="preserve"> </v>
          </cell>
          <cell r="C411" t="str">
            <v>사용장비경비</v>
          </cell>
          <cell r="E411" t="str">
            <v>TON</v>
          </cell>
          <cell r="F411">
            <v>2312752</v>
          </cell>
          <cell r="H411">
            <v>868696</v>
          </cell>
          <cell r="J411">
            <v>321072</v>
          </cell>
          <cell r="L411">
            <v>1122984</v>
          </cell>
          <cell r="M411" t="str">
            <v>"</v>
          </cell>
        </row>
        <row r="412">
          <cell r="A412" t="str">
            <v xml:space="preserve"> </v>
          </cell>
          <cell r="C412" t="str">
            <v>소모자재비</v>
          </cell>
          <cell r="E412" t="str">
            <v>TON</v>
          </cell>
          <cell r="F412">
            <v>39098.400000000001</v>
          </cell>
          <cell r="J412">
            <v>39098.400000000001</v>
          </cell>
          <cell r="M412" t="str">
            <v>"</v>
          </cell>
        </row>
        <row r="414">
          <cell r="B414" t="str">
            <v>▷ HOIST</v>
          </cell>
          <cell r="C414" t="str">
            <v>소   계</v>
          </cell>
          <cell r="F414">
            <v>1509190</v>
          </cell>
          <cell r="H414">
            <v>1047968</v>
          </cell>
          <cell r="J414">
            <v>84566</v>
          </cell>
          <cell r="L414">
            <v>376656</v>
          </cell>
        </row>
        <row r="415">
          <cell r="A415" t="str">
            <v xml:space="preserve"> </v>
          </cell>
          <cell r="C415" t="str">
            <v>인 건 비</v>
          </cell>
          <cell r="E415" t="str">
            <v>TON</v>
          </cell>
          <cell r="F415">
            <v>687704</v>
          </cell>
          <cell r="H415">
            <v>687704</v>
          </cell>
          <cell r="M415" t="str">
            <v>ROLLER HOIST와
동일</v>
          </cell>
        </row>
        <row r="416">
          <cell r="A416" t="str">
            <v xml:space="preserve"> </v>
          </cell>
          <cell r="C416" t="str">
            <v>사용장비경비</v>
          </cell>
          <cell r="E416" t="str">
            <v>TON</v>
          </cell>
          <cell r="F416">
            <v>793288</v>
          </cell>
          <cell r="H416">
            <v>360264</v>
          </cell>
          <cell r="J416">
            <v>56368</v>
          </cell>
          <cell r="L416">
            <v>376656</v>
          </cell>
        </row>
        <row r="417">
          <cell r="A417" t="str">
            <v xml:space="preserve"> </v>
          </cell>
          <cell r="C417" t="str">
            <v>소모자재비</v>
          </cell>
          <cell r="E417" t="str">
            <v>TON</v>
          </cell>
          <cell r="F417">
            <v>28198</v>
          </cell>
          <cell r="J417">
            <v>28198</v>
          </cell>
          <cell r="M417" t="str">
            <v>ROLLER HOIST와
동일</v>
          </cell>
        </row>
        <row r="418">
          <cell r="A418" t="str">
            <v xml:space="preserve"> </v>
          </cell>
        </row>
        <row r="419">
          <cell r="A419" t="str">
            <v>◈ TRASH RACK</v>
          </cell>
        </row>
        <row r="420">
          <cell r="B420" t="str">
            <v>⊙ 제작가공비</v>
          </cell>
          <cell r="C420" t="str">
            <v>소   계</v>
          </cell>
          <cell r="F420">
            <v>8169306</v>
          </cell>
          <cell r="H420">
            <v>7960762</v>
          </cell>
          <cell r="J420">
            <v>118744</v>
          </cell>
          <cell r="L420">
            <v>89800</v>
          </cell>
        </row>
        <row r="421">
          <cell r="C421" t="str">
            <v>인  건  비</v>
          </cell>
          <cell r="E421" t="str">
            <v>TON</v>
          </cell>
          <cell r="F421">
            <v>7834260</v>
          </cell>
          <cell r="H421">
            <v>7834260</v>
          </cell>
        </row>
        <row r="422">
          <cell r="C422" t="str">
            <v>사용장비경비</v>
          </cell>
          <cell r="E422" t="str">
            <v>TON</v>
          </cell>
          <cell r="F422">
            <v>247732</v>
          </cell>
          <cell r="H422">
            <v>126502</v>
          </cell>
          <cell r="J422">
            <v>31430</v>
          </cell>
          <cell r="L422">
            <v>89800</v>
          </cell>
          <cell r="M422" t="str">
            <v>ROLLER GATE
LEAF 적용</v>
          </cell>
        </row>
        <row r="423">
          <cell r="A423" t="str">
            <v xml:space="preserve"> </v>
          </cell>
          <cell r="C423" t="str">
            <v>소모자재비</v>
          </cell>
          <cell r="E423" t="str">
            <v>TON</v>
          </cell>
          <cell r="F423">
            <v>87314</v>
          </cell>
          <cell r="J423">
            <v>87314</v>
          </cell>
        </row>
        <row r="425">
          <cell r="A425" t="str">
            <v xml:space="preserve"> </v>
          </cell>
          <cell r="B425" t="str">
            <v>⊙ 설  치  비</v>
          </cell>
          <cell r="C425" t="str">
            <v>소   계</v>
          </cell>
          <cell r="F425">
            <v>2369875</v>
          </cell>
          <cell r="H425">
            <v>1599040</v>
          </cell>
          <cell r="J425">
            <v>195411</v>
          </cell>
          <cell r="L425">
            <v>575424</v>
          </cell>
        </row>
        <row r="426">
          <cell r="A426" t="str">
            <v>종       별</v>
          </cell>
          <cell r="C426" t="str">
            <v>재 료 또 는</v>
          </cell>
          <cell r="D426" t="str">
            <v xml:space="preserve">원 수 </v>
          </cell>
          <cell r="E426" t="str">
            <v>단 위</v>
          </cell>
          <cell r="F426" t="str">
            <v>총   액</v>
          </cell>
          <cell r="G426" t="str">
            <v>노   무   비</v>
          </cell>
          <cell r="I426" t="str">
            <v>재   료   비</v>
          </cell>
          <cell r="K426" t="str">
            <v>경      비</v>
          </cell>
          <cell r="M426" t="str">
            <v>비   고</v>
          </cell>
        </row>
        <row r="427">
          <cell r="C427" t="str">
            <v xml:space="preserve">규       격 </v>
          </cell>
          <cell r="F427" t="str">
            <v>금   액</v>
          </cell>
          <cell r="G427" t="str">
            <v>단  가</v>
          </cell>
          <cell r="H427" t="str">
            <v>금   액</v>
          </cell>
          <cell r="I427" t="str">
            <v>단  가</v>
          </cell>
          <cell r="J427" t="str">
            <v>금   액</v>
          </cell>
          <cell r="K427" t="str">
            <v>단  가</v>
          </cell>
          <cell r="L427" t="str">
            <v>금   액</v>
          </cell>
        </row>
        <row r="428">
          <cell r="A428" t="str">
            <v xml:space="preserve"> </v>
          </cell>
          <cell r="C428" t="str">
            <v>인  건  비</v>
          </cell>
          <cell r="E428" t="str">
            <v>TON</v>
          </cell>
          <cell r="F428">
            <v>1020296</v>
          </cell>
          <cell r="H428">
            <v>1020296</v>
          </cell>
        </row>
        <row r="429">
          <cell r="A429" t="str">
            <v xml:space="preserve"> </v>
          </cell>
          <cell r="C429" t="str">
            <v>사용장비경비</v>
          </cell>
          <cell r="E429" t="str">
            <v>TON</v>
          </cell>
          <cell r="F429">
            <v>1341424</v>
          </cell>
          <cell r="H429">
            <v>578744</v>
          </cell>
          <cell r="J429">
            <v>187256</v>
          </cell>
          <cell r="L429">
            <v>575424</v>
          </cell>
          <cell r="M429" t="str">
            <v>ROLLER GATE
LEAF 적용</v>
          </cell>
        </row>
        <row r="430">
          <cell r="A430" t="str">
            <v xml:space="preserve"> </v>
          </cell>
          <cell r="C430" t="str">
            <v>소모자재비</v>
          </cell>
          <cell r="E430" t="str">
            <v>TON</v>
          </cell>
          <cell r="F430">
            <v>8155</v>
          </cell>
          <cell r="J430">
            <v>8155</v>
          </cell>
        </row>
        <row r="431">
          <cell r="A431" t="str">
            <v xml:space="preserve"> </v>
          </cell>
        </row>
        <row r="432">
          <cell r="A432" t="str">
            <v>◈ 잡철물 제작,설치 (SCREEN등)</v>
          </cell>
        </row>
        <row r="433">
          <cell r="B433" t="str">
            <v>▷ 간단한 구조</v>
          </cell>
          <cell r="C433" t="str">
            <v>100 %</v>
          </cell>
          <cell r="F433">
            <v>2792160</v>
          </cell>
          <cell r="H433">
            <v>2636784</v>
          </cell>
          <cell r="J433">
            <v>65284</v>
          </cell>
          <cell r="L433">
            <v>90092</v>
          </cell>
        </row>
        <row r="434">
          <cell r="B434" t="str">
            <v>▷ 복잡한 구조</v>
          </cell>
          <cell r="C434" t="str">
            <v>140 %</v>
          </cell>
          <cell r="F434">
            <v>3909022</v>
          </cell>
          <cell r="H434">
            <v>3691497</v>
          </cell>
          <cell r="J434">
            <v>91397</v>
          </cell>
          <cell r="L434">
            <v>126128</v>
          </cell>
        </row>
        <row r="435">
          <cell r="A435" t="str">
            <v xml:space="preserve"> </v>
          </cell>
        </row>
        <row r="436">
          <cell r="A436" t="str">
            <v>◈ 도   장   비 - Ⅰ- (기존 도장 방식)</v>
          </cell>
        </row>
        <row r="437">
          <cell r="A437">
            <v>1</v>
          </cell>
          <cell r="B437" t="str">
            <v>▷ SAND BLASTING</v>
          </cell>
          <cell r="E437" t="str">
            <v>㎡</v>
          </cell>
          <cell r="F437">
            <v>9436</v>
          </cell>
          <cell r="H437">
            <v>4928</v>
          </cell>
          <cell r="J437">
            <v>2852</v>
          </cell>
          <cell r="L437">
            <v>1656</v>
          </cell>
        </row>
        <row r="438">
          <cell r="A438">
            <v>2</v>
          </cell>
          <cell r="B438" t="str">
            <v>▷ PRIMERY COATING (유기질)</v>
          </cell>
          <cell r="D438" t="str">
            <v>(  20μ)</v>
          </cell>
          <cell r="E438" t="str">
            <v>㎡</v>
          </cell>
          <cell r="F438">
            <v>1627</v>
          </cell>
          <cell r="H438">
            <v>945</v>
          </cell>
          <cell r="J438">
            <v>664</v>
          </cell>
          <cell r="L438">
            <v>18</v>
          </cell>
        </row>
        <row r="439">
          <cell r="A439">
            <v>3</v>
          </cell>
          <cell r="B439" t="str">
            <v>▷ COVER COATING(PURE EPOXY)</v>
          </cell>
          <cell r="D439" t="str">
            <v>( 280μ)</v>
          </cell>
          <cell r="E439" t="str">
            <v>㎡</v>
          </cell>
          <cell r="F439">
            <v>8981</v>
          </cell>
          <cell r="H439">
            <v>6808</v>
          </cell>
          <cell r="J439">
            <v>2037</v>
          </cell>
          <cell r="L439">
            <v>136</v>
          </cell>
        </row>
        <row r="440">
          <cell r="A440">
            <v>4</v>
          </cell>
          <cell r="B440" t="str">
            <v>▷ COVER COATING(TAL EPOXY)</v>
          </cell>
          <cell r="D440" t="str">
            <v>( 280μ)</v>
          </cell>
          <cell r="E440" t="str">
            <v>㎡</v>
          </cell>
          <cell r="F440">
            <v>8769</v>
          </cell>
          <cell r="H440">
            <v>6808</v>
          </cell>
          <cell r="J440">
            <v>1825</v>
          </cell>
          <cell r="L440">
            <v>136</v>
          </cell>
        </row>
        <row r="441">
          <cell r="A441">
            <v>5</v>
          </cell>
          <cell r="B441" t="str">
            <v>▷ 방 오 도 료</v>
          </cell>
          <cell r="D441" t="str">
            <v>(  80μ)</v>
          </cell>
          <cell r="E441" t="str">
            <v>㎡</v>
          </cell>
          <cell r="F441">
            <v>20722</v>
          </cell>
          <cell r="H441">
            <v>18911</v>
          </cell>
          <cell r="J441">
            <v>1433</v>
          </cell>
          <cell r="L441">
            <v>378</v>
          </cell>
        </row>
        <row r="442">
          <cell r="A442" t="str">
            <v xml:space="preserve"> </v>
          </cell>
        </row>
        <row r="443">
          <cell r="A443" t="str">
            <v>◈ 도   장   비 - Ⅱ- (신공법 도장방식)  ㎡ 당</v>
          </cell>
        </row>
        <row r="444">
          <cell r="A444">
            <v>1</v>
          </cell>
          <cell r="B444" t="str">
            <v>▷ 전처리 (육상용)(WATER SAND JET 공법)</v>
          </cell>
          <cell r="F444">
            <v>14435</v>
          </cell>
          <cell r="H444">
            <v>8755</v>
          </cell>
          <cell r="J444">
            <v>3405</v>
          </cell>
          <cell r="L444">
            <v>2275</v>
          </cell>
        </row>
        <row r="445">
          <cell r="A445">
            <v>2</v>
          </cell>
          <cell r="B445" t="str">
            <v>▷ 전처리 (수중용)(WATER SAND JET 공법)</v>
          </cell>
          <cell r="F445">
            <v>141391</v>
          </cell>
          <cell r="H445">
            <v>111758</v>
          </cell>
          <cell r="J445">
            <v>4458</v>
          </cell>
          <cell r="L445">
            <v>25175</v>
          </cell>
        </row>
        <row r="446">
          <cell r="A446">
            <v>3</v>
          </cell>
          <cell r="B446" t="str">
            <v>▷ 도장 SYSTEM 1 (상시 물속에 잠기는 구조물)</v>
          </cell>
          <cell r="F446">
            <v>26239</v>
          </cell>
          <cell r="H446">
            <v>10076</v>
          </cell>
          <cell r="J446">
            <v>15962</v>
          </cell>
          <cell r="L446">
            <v>201</v>
          </cell>
        </row>
        <row r="448">
          <cell r="A448" t="str">
            <v>종       별</v>
          </cell>
          <cell r="C448" t="str">
            <v>재 료 또 는</v>
          </cell>
          <cell r="D448" t="str">
            <v xml:space="preserve">원 수 </v>
          </cell>
          <cell r="E448" t="str">
            <v>단 위</v>
          </cell>
          <cell r="F448" t="str">
            <v>총   액</v>
          </cell>
          <cell r="G448" t="str">
            <v>노   무   비</v>
          </cell>
          <cell r="I448" t="str">
            <v>재   료   비</v>
          </cell>
          <cell r="K448" t="str">
            <v>경      비</v>
          </cell>
          <cell r="M448" t="str">
            <v>비   고</v>
          </cell>
        </row>
        <row r="449">
          <cell r="C449" t="str">
            <v xml:space="preserve">규       격 </v>
          </cell>
          <cell r="F449" t="str">
            <v>금   액</v>
          </cell>
          <cell r="G449" t="str">
            <v>단  가</v>
          </cell>
          <cell r="H449" t="str">
            <v>금   액</v>
          </cell>
          <cell r="I449" t="str">
            <v>단  가</v>
          </cell>
          <cell r="J449" t="str">
            <v>금   액</v>
          </cell>
          <cell r="K449" t="str">
            <v>단  가</v>
          </cell>
          <cell r="L449" t="str">
            <v>금   액</v>
          </cell>
        </row>
        <row r="450">
          <cell r="A450">
            <v>4</v>
          </cell>
          <cell r="B450" t="str">
            <v>▷ 도장 SYSTEM 2 (해수 가까이 상시 노출되어있는 구조물)</v>
          </cell>
        </row>
        <row r="451">
          <cell r="F451">
            <v>29188</v>
          </cell>
          <cell r="H451">
            <v>13099</v>
          </cell>
          <cell r="J451">
            <v>15828</v>
          </cell>
          <cell r="L451">
            <v>261</v>
          </cell>
        </row>
        <row r="452">
          <cell r="A452">
            <v>5</v>
          </cell>
          <cell r="B452" t="str">
            <v>▷ 도장 SYSTEM 3 (해중에서 작업해야하는 구조물)</v>
          </cell>
        </row>
        <row r="453">
          <cell r="F453">
            <v>86974</v>
          </cell>
          <cell r="H453">
            <v>40916</v>
          </cell>
          <cell r="J453">
            <v>45240</v>
          </cell>
          <cell r="L453">
            <v>818</v>
          </cell>
        </row>
        <row r="454">
          <cell r="A454">
            <v>6</v>
          </cell>
          <cell r="B454" t="str">
            <v xml:space="preserve">▷ CERAMIC COATING (ATO) 200μ </v>
          </cell>
        </row>
        <row r="455">
          <cell r="B455" t="str">
            <v xml:space="preserve">▷1. 바탕만들기 </v>
          </cell>
          <cell r="F455">
            <v>17788</v>
          </cell>
          <cell r="H455">
            <v>16913</v>
          </cell>
          <cell r="J455">
            <v>537</v>
          </cell>
          <cell r="L455">
            <v>338</v>
          </cell>
        </row>
        <row r="456">
          <cell r="B456" t="str">
            <v>▷2. CERAMIC COATING</v>
          </cell>
          <cell r="F456">
            <v>71178</v>
          </cell>
          <cell r="H456">
            <v>5507</v>
          </cell>
          <cell r="J456">
            <v>63337</v>
          </cell>
          <cell r="L456">
            <v>2334</v>
          </cell>
        </row>
        <row r="458">
          <cell r="A458" t="str">
            <v>◈ 비파괴 검사</v>
          </cell>
        </row>
        <row r="459">
          <cell r="A459" t="str">
            <v>1.초음파 탐상검사(U.T) - 1M당</v>
          </cell>
          <cell r="F459">
            <v>54686</v>
          </cell>
          <cell r="H459">
            <v>21307</v>
          </cell>
          <cell r="J459">
            <v>994</v>
          </cell>
          <cell r="L459">
            <v>32385</v>
          </cell>
        </row>
        <row r="460">
          <cell r="A460" t="str">
            <v>2.방사선 투과검사(R.T) - 1매당</v>
          </cell>
          <cell r="F460">
            <v>55824</v>
          </cell>
          <cell r="H460">
            <v>21230</v>
          </cell>
          <cell r="J460">
            <v>2325</v>
          </cell>
          <cell r="L460">
            <v>32269</v>
          </cell>
        </row>
        <row r="461">
          <cell r="A461" t="str">
            <v>3.자분탐상검사(M.T) - 1M당</v>
          </cell>
          <cell r="F461">
            <v>30165</v>
          </cell>
          <cell r="H461">
            <v>11795</v>
          </cell>
          <cell r="J461">
            <v>443</v>
          </cell>
          <cell r="L461">
            <v>17927</v>
          </cell>
        </row>
        <row r="462">
          <cell r="A462" t="str">
            <v>4.액체침투탐상검사(P.T) - 1M당</v>
          </cell>
          <cell r="F462">
            <v>38002</v>
          </cell>
          <cell r="H462">
            <v>14726</v>
          </cell>
          <cell r="J462">
            <v>894</v>
          </cell>
          <cell r="L462">
            <v>22382</v>
          </cell>
        </row>
        <row r="471">
          <cell r="E471" t="str">
            <v xml:space="preserve"> </v>
          </cell>
        </row>
        <row r="472">
          <cell r="B472" t="str">
            <v>ROLLER GATE 제작 인건비</v>
          </cell>
        </row>
        <row r="473">
          <cell r="A473" t="str">
            <v>종       별</v>
          </cell>
          <cell r="C473" t="str">
            <v>재 료 또 는</v>
          </cell>
          <cell r="D473" t="str">
            <v xml:space="preserve">원 수 </v>
          </cell>
          <cell r="E473" t="str">
            <v>단 위</v>
          </cell>
          <cell r="F473" t="str">
            <v>총   액</v>
          </cell>
          <cell r="G473" t="str">
            <v>노   무   비</v>
          </cell>
          <cell r="I473" t="str">
            <v>재   료   비</v>
          </cell>
          <cell r="K473" t="str">
            <v>경      비</v>
          </cell>
          <cell r="M473" t="str">
            <v>비   고</v>
          </cell>
        </row>
        <row r="474">
          <cell r="C474" t="str">
            <v xml:space="preserve">규       격 </v>
          </cell>
          <cell r="F474" t="str">
            <v>금   액</v>
          </cell>
          <cell r="G474" t="str">
            <v>단  가</v>
          </cell>
          <cell r="H474" t="str">
            <v>금   액</v>
          </cell>
          <cell r="I474" t="str">
            <v>단  가</v>
          </cell>
          <cell r="J474" t="str">
            <v>금   액</v>
          </cell>
          <cell r="K474" t="str">
            <v>단  가</v>
          </cell>
          <cell r="L474" t="str">
            <v>금   액</v>
          </cell>
        </row>
        <row r="475">
          <cell r="A475" t="str">
            <v>기 술 관 리</v>
          </cell>
          <cell r="C475" t="str">
            <v>기계기사1급</v>
          </cell>
          <cell r="D475">
            <v>0.5</v>
          </cell>
          <cell r="E475" t="str">
            <v>인</v>
          </cell>
          <cell r="G475">
            <v>97488</v>
          </cell>
          <cell r="H475">
            <v>48744</v>
          </cell>
        </row>
        <row r="476">
          <cell r="A476" t="str">
            <v>본  뜨  기</v>
          </cell>
          <cell r="C476" t="str">
            <v>프랜트제관공</v>
          </cell>
          <cell r="D476">
            <v>0.437</v>
          </cell>
          <cell r="E476" t="str">
            <v>인</v>
          </cell>
          <cell r="G476">
            <v>81966</v>
          </cell>
          <cell r="H476">
            <v>35819</v>
          </cell>
        </row>
        <row r="477">
          <cell r="A477" t="str">
            <v>금  긋  기</v>
          </cell>
          <cell r="C477" t="str">
            <v>프랜트제관공</v>
          </cell>
          <cell r="D477">
            <v>1.161</v>
          </cell>
          <cell r="E477" t="str">
            <v>인</v>
          </cell>
          <cell r="G477">
            <v>81966</v>
          </cell>
          <cell r="H477">
            <v>95162</v>
          </cell>
        </row>
        <row r="478">
          <cell r="A478" t="str">
            <v>절      단</v>
          </cell>
          <cell r="C478" t="str">
            <v>프랜트제관공</v>
          </cell>
          <cell r="D478">
            <v>0.318</v>
          </cell>
          <cell r="E478" t="str">
            <v>인</v>
          </cell>
          <cell r="G478">
            <v>81966</v>
          </cell>
          <cell r="H478">
            <v>26065</v>
          </cell>
        </row>
        <row r="479">
          <cell r="A479" t="str">
            <v>가      공</v>
          </cell>
          <cell r="C479" t="str">
            <v>프랜트제관공</v>
          </cell>
          <cell r="D479">
            <v>1.359</v>
          </cell>
          <cell r="E479" t="str">
            <v>인</v>
          </cell>
          <cell r="G479">
            <v>81966</v>
          </cell>
          <cell r="H479">
            <v>111391</v>
          </cell>
        </row>
        <row r="481">
          <cell r="A481" t="str">
            <v>구 멍 뚫 기</v>
          </cell>
          <cell r="C481" t="str">
            <v>프랜트제관공</v>
          </cell>
          <cell r="D481">
            <v>0.39700000000000002</v>
          </cell>
          <cell r="E481" t="str">
            <v>인</v>
          </cell>
          <cell r="G481">
            <v>81966</v>
          </cell>
          <cell r="H481">
            <v>32540</v>
          </cell>
        </row>
        <row r="482">
          <cell r="A482" t="str">
            <v>용      접</v>
          </cell>
          <cell r="C482" t="str">
            <v>프랜트용접공</v>
          </cell>
          <cell r="D482">
            <v>2.125</v>
          </cell>
          <cell r="E482" t="str">
            <v>인</v>
          </cell>
          <cell r="G482">
            <v>95379</v>
          </cell>
          <cell r="H482">
            <v>202680</v>
          </cell>
        </row>
        <row r="483">
          <cell r="A483" t="str">
            <v>부 품 조 립</v>
          </cell>
          <cell r="C483" t="str">
            <v>비 계 공</v>
          </cell>
          <cell r="D483">
            <v>1.0900000000000001</v>
          </cell>
          <cell r="E483" t="str">
            <v>인</v>
          </cell>
          <cell r="G483">
            <v>79467</v>
          </cell>
          <cell r="H483">
            <v>86619</v>
          </cell>
        </row>
        <row r="484">
          <cell r="C484" t="str">
            <v>프랜트기계설치공</v>
          </cell>
          <cell r="D484">
            <v>1.0900000000000001</v>
          </cell>
          <cell r="E484" t="str">
            <v>인</v>
          </cell>
          <cell r="G484">
            <v>80805</v>
          </cell>
          <cell r="H484">
            <v>88077</v>
          </cell>
        </row>
        <row r="485">
          <cell r="A485" t="str">
            <v>소운반 조립</v>
          </cell>
          <cell r="C485" t="str">
            <v>산소 절단공</v>
          </cell>
          <cell r="D485">
            <v>0.17</v>
          </cell>
          <cell r="E485" t="str">
            <v>인</v>
          </cell>
          <cell r="G485">
            <v>31794</v>
          </cell>
          <cell r="H485">
            <v>5404</v>
          </cell>
        </row>
        <row r="487">
          <cell r="A487" t="str">
            <v>가   조   립</v>
          </cell>
          <cell r="C487" t="str">
            <v>비   계   공</v>
          </cell>
          <cell r="D487">
            <v>0.86399999999999999</v>
          </cell>
          <cell r="E487" t="str">
            <v>인</v>
          </cell>
          <cell r="G487">
            <v>79467</v>
          </cell>
          <cell r="H487">
            <v>68659</v>
          </cell>
        </row>
        <row r="488">
          <cell r="C488" t="str">
            <v>프랜트 제관공</v>
          </cell>
          <cell r="D488">
            <v>1.766</v>
          </cell>
          <cell r="E488" t="str">
            <v>인</v>
          </cell>
          <cell r="G488">
            <v>81966</v>
          </cell>
          <cell r="H488">
            <v>144751</v>
          </cell>
        </row>
        <row r="489">
          <cell r="C489" t="str">
            <v>프랜트 용접공</v>
          </cell>
          <cell r="D489">
            <v>0.85299999999999998</v>
          </cell>
          <cell r="E489" t="str">
            <v>인</v>
          </cell>
          <cell r="G489">
            <v>95379</v>
          </cell>
          <cell r="H489">
            <v>81358</v>
          </cell>
        </row>
        <row r="490">
          <cell r="C490" t="str">
            <v>측   량   사</v>
          </cell>
          <cell r="D490">
            <v>0.14299999999999999</v>
          </cell>
          <cell r="E490" t="str">
            <v>인</v>
          </cell>
          <cell r="G490">
            <v>58506</v>
          </cell>
          <cell r="H490">
            <v>8366</v>
          </cell>
        </row>
        <row r="491">
          <cell r="C491" t="str">
            <v>프랜트기계설치공</v>
          </cell>
          <cell r="D491">
            <v>0.51800000000000002</v>
          </cell>
          <cell r="E491" t="str">
            <v>인</v>
          </cell>
          <cell r="G491">
            <v>80805</v>
          </cell>
          <cell r="H491">
            <v>41856</v>
          </cell>
        </row>
        <row r="492">
          <cell r="E492" t="str">
            <v xml:space="preserve"> </v>
          </cell>
        </row>
        <row r="493">
          <cell r="C493" t="str">
            <v>특 별 인 부</v>
          </cell>
          <cell r="D493">
            <v>0.245</v>
          </cell>
          <cell r="E493" t="str">
            <v>인</v>
          </cell>
          <cell r="G493">
            <v>57379</v>
          </cell>
          <cell r="H493">
            <v>14057</v>
          </cell>
        </row>
        <row r="494">
          <cell r="A494" t="str">
            <v>검사 및 교정</v>
          </cell>
          <cell r="C494" t="str">
            <v>기술관리 제외한</v>
          </cell>
          <cell r="D494" t="str">
            <v>1</v>
          </cell>
          <cell r="E494" t="str">
            <v>식</v>
          </cell>
          <cell r="H494">
            <v>104280</v>
          </cell>
        </row>
        <row r="495">
          <cell r="C495" t="str">
            <v>10%</v>
          </cell>
        </row>
        <row r="497">
          <cell r="B497" t="str">
            <v>계</v>
          </cell>
          <cell r="F497">
            <v>1195828</v>
          </cell>
          <cell r="H497">
            <v>1195828</v>
          </cell>
        </row>
        <row r="499">
          <cell r="A499" t="str">
            <v>ROLLER GATE 제작 사용장비 경비</v>
          </cell>
        </row>
        <row r="500">
          <cell r="E500" t="str">
            <v xml:space="preserve"> </v>
          </cell>
        </row>
        <row r="501">
          <cell r="A501" t="str">
            <v>종       별</v>
          </cell>
          <cell r="C501" t="str">
            <v>재 료 또 는</v>
          </cell>
          <cell r="D501" t="str">
            <v xml:space="preserve">원 수 </v>
          </cell>
          <cell r="E501" t="str">
            <v>단 위</v>
          </cell>
          <cell r="F501" t="str">
            <v>총   액</v>
          </cell>
          <cell r="G501" t="str">
            <v>노   무   비</v>
          </cell>
          <cell r="I501" t="str">
            <v>재   료   비</v>
          </cell>
          <cell r="K501" t="str">
            <v>경      비</v>
          </cell>
          <cell r="M501" t="str">
            <v>비   고</v>
          </cell>
        </row>
        <row r="502">
          <cell r="C502" t="str">
            <v xml:space="preserve">규       격 </v>
          </cell>
          <cell r="F502" t="str">
            <v>금   액</v>
          </cell>
          <cell r="G502" t="str">
            <v>단  가</v>
          </cell>
          <cell r="H502" t="str">
            <v>금   액</v>
          </cell>
          <cell r="I502" t="str">
            <v>단  가</v>
          </cell>
          <cell r="J502" t="str">
            <v>금   액</v>
          </cell>
          <cell r="K502" t="str">
            <v>단  가</v>
          </cell>
          <cell r="L502" t="str">
            <v>금   액</v>
          </cell>
        </row>
        <row r="503">
          <cell r="A503" t="str">
            <v>LATHE</v>
          </cell>
          <cell r="C503" t="str">
            <v>12FT x 7.5HP</v>
          </cell>
          <cell r="D503">
            <v>0.53600000000000003</v>
          </cell>
          <cell r="E503" t="str">
            <v>Hr</v>
          </cell>
          <cell r="G503">
            <v>3418</v>
          </cell>
          <cell r="H503">
            <v>1832</v>
          </cell>
          <cell r="I503" t="str">
            <v xml:space="preserve"> </v>
          </cell>
          <cell r="J503" t="str">
            <v xml:space="preserve"> </v>
          </cell>
          <cell r="K503">
            <v>3775</v>
          </cell>
          <cell r="L503">
            <v>2023</v>
          </cell>
        </row>
        <row r="504">
          <cell r="A504" t="str">
            <v>PLANER</v>
          </cell>
          <cell r="C504" t="str">
            <v>4FT x 8FT</v>
          </cell>
          <cell r="D504">
            <v>7.5999999999999998E-2</v>
          </cell>
          <cell r="E504" t="str">
            <v>Hr</v>
          </cell>
          <cell r="G504">
            <v>3129</v>
          </cell>
          <cell r="H504">
            <v>237</v>
          </cell>
          <cell r="I504" t="str">
            <v xml:space="preserve"> </v>
          </cell>
          <cell r="J504" t="str">
            <v xml:space="preserve"> </v>
          </cell>
          <cell r="K504">
            <v>2743</v>
          </cell>
          <cell r="L504">
            <v>208</v>
          </cell>
        </row>
        <row r="505">
          <cell r="A505" t="str">
            <v>BORING M/C</v>
          </cell>
          <cell r="C505" t="str">
            <v>Hori.type,3HP</v>
          </cell>
          <cell r="D505">
            <v>1.4359999999999999</v>
          </cell>
          <cell r="E505" t="str">
            <v>Hr</v>
          </cell>
          <cell r="G505">
            <v>3547</v>
          </cell>
          <cell r="H505">
            <v>5093</v>
          </cell>
          <cell r="I505" t="str">
            <v xml:space="preserve"> </v>
          </cell>
          <cell r="J505" t="str">
            <v xml:space="preserve"> </v>
          </cell>
          <cell r="K505">
            <v>8928</v>
          </cell>
          <cell r="L505">
            <v>12820</v>
          </cell>
        </row>
        <row r="506">
          <cell r="A506" t="str">
            <v>UNION MELT WELDER</v>
          </cell>
          <cell r="C506" t="str">
            <v>5.5 KVA</v>
          </cell>
          <cell r="D506">
            <v>2.72</v>
          </cell>
          <cell r="E506" t="str">
            <v>Hr</v>
          </cell>
          <cell r="G506">
            <v>3488</v>
          </cell>
          <cell r="H506">
            <v>9487</v>
          </cell>
          <cell r="I506" t="str">
            <v xml:space="preserve"> </v>
          </cell>
          <cell r="J506" t="str">
            <v xml:space="preserve"> </v>
          </cell>
          <cell r="K506">
            <v>1797</v>
          </cell>
          <cell r="L506">
            <v>4887</v>
          </cell>
        </row>
        <row r="507">
          <cell r="A507" t="str">
            <v>A.C WELDER</v>
          </cell>
          <cell r="C507" t="str">
            <v>10KVA</v>
          </cell>
          <cell r="D507">
            <v>8.16</v>
          </cell>
          <cell r="E507" t="str">
            <v>Hr</v>
          </cell>
          <cell r="I507" t="str">
            <v xml:space="preserve"> </v>
          </cell>
          <cell r="J507" t="str">
            <v xml:space="preserve"> </v>
          </cell>
          <cell r="K507">
            <v>155</v>
          </cell>
          <cell r="L507">
            <v>1264</v>
          </cell>
        </row>
        <row r="508">
          <cell r="E508" t="str">
            <v xml:space="preserve"> </v>
          </cell>
          <cell r="I508" t="str">
            <v xml:space="preserve"> </v>
          </cell>
          <cell r="J508" t="str">
            <v xml:space="preserve"> </v>
          </cell>
        </row>
        <row r="509">
          <cell r="A509" t="str">
            <v>GOUGING M/C</v>
          </cell>
          <cell r="C509" t="str">
            <v>중 형</v>
          </cell>
          <cell r="D509">
            <v>1.7</v>
          </cell>
          <cell r="E509" t="str">
            <v>Hr</v>
          </cell>
          <cell r="G509">
            <v>3380</v>
          </cell>
          <cell r="H509">
            <v>5746</v>
          </cell>
          <cell r="I509" t="str">
            <v xml:space="preserve"> </v>
          </cell>
          <cell r="J509" t="str">
            <v xml:space="preserve"> </v>
          </cell>
          <cell r="K509">
            <v>670</v>
          </cell>
          <cell r="L509">
            <v>1139</v>
          </cell>
        </row>
        <row r="510">
          <cell r="A510" t="str">
            <v>GAS CUTTING M/C</v>
          </cell>
          <cell r="C510" t="str">
            <v>Auto형</v>
          </cell>
          <cell r="D510">
            <v>1.016</v>
          </cell>
          <cell r="E510" t="str">
            <v>Hr</v>
          </cell>
          <cell r="G510">
            <v>11922</v>
          </cell>
          <cell r="H510">
            <v>12112</v>
          </cell>
          <cell r="I510" t="str">
            <v xml:space="preserve"> </v>
          </cell>
          <cell r="J510" t="str">
            <v xml:space="preserve"> </v>
          </cell>
          <cell r="K510">
            <v>119</v>
          </cell>
          <cell r="L510">
            <v>120</v>
          </cell>
        </row>
        <row r="511">
          <cell r="A511" t="str">
            <v>GAS CUTTING M/C</v>
          </cell>
          <cell r="C511" t="str">
            <v>수 동</v>
          </cell>
          <cell r="D511">
            <v>1.016</v>
          </cell>
          <cell r="E511" t="str">
            <v>Hr</v>
          </cell>
          <cell r="G511">
            <v>3974</v>
          </cell>
          <cell r="H511">
            <v>4037</v>
          </cell>
          <cell r="I511" t="str">
            <v xml:space="preserve"> </v>
          </cell>
          <cell r="J511" t="str">
            <v xml:space="preserve"> </v>
          </cell>
          <cell r="K511">
            <v>115</v>
          </cell>
          <cell r="L511">
            <v>116</v>
          </cell>
        </row>
        <row r="512">
          <cell r="A512" t="str">
            <v>GAS HEATING TOUCH</v>
          </cell>
          <cell r="C512" t="str">
            <v>중 형</v>
          </cell>
          <cell r="D512">
            <v>3.3279999999999998</v>
          </cell>
          <cell r="E512" t="str">
            <v>Hr</v>
          </cell>
          <cell r="G512">
            <v>3174</v>
          </cell>
          <cell r="H512">
            <v>10563</v>
          </cell>
          <cell r="I512" t="str">
            <v xml:space="preserve"> </v>
          </cell>
          <cell r="J512" t="str">
            <v xml:space="preserve"> </v>
          </cell>
          <cell r="K512">
            <v>115</v>
          </cell>
          <cell r="L512">
            <v>382</v>
          </cell>
        </row>
        <row r="513">
          <cell r="A513" t="str">
            <v>OVER HEAD CRANE</v>
          </cell>
          <cell r="C513" t="str">
            <v>30 TON</v>
          </cell>
          <cell r="D513">
            <v>1.2689999999999999</v>
          </cell>
          <cell r="E513" t="str">
            <v>Hr</v>
          </cell>
          <cell r="G513">
            <v>9681</v>
          </cell>
          <cell r="H513">
            <v>12285</v>
          </cell>
          <cell r="I513" t="str">
            <v xml:space="preserve"> </v>
          </cell>
          <cell r="J513" t="str">
            <v xml:space="preserve"> </v>
          </cell>
          <cell r="K513">
            <v>4123</v>
          </cell>
          <cell r="L513">
            <v>5232</v>
          </cell>
        </row>
        <row r="514">
          <cell r="E514" t="str">
            <v xml:space="preserve"> </v>
          </cell>
          <cell r="I514" t="str">
            <v xml:space="preserve"> </v>
          </cell>
          <cell r="J514" t="str">
            <v xml:space="preserve"> </v>
          </cell>
        </row>
        <row r="515">
          <cell r="A515" t="str">
            <v>HYDRO PRESS</v>
          </cell>
          <cell r="C515" t="str">
            <v>100 TON</v>
          </cell>
          <cell r="D515">
            <v>1.48</v>
          </cell>
          <cell r="E515" t="str">
            <v>Hr</v>
          </cell>
          <cell r="G515">
            <v>3281</v>
          </cell>
          <cell r="H515">
            <v>4855</v>
          </cell>
          <cell r="I515" t="str">
            <v xml:space="preserve"> </v>
          </cell>
          <cell r="J515" t="str">
            <v xml:space="preserve"> </v>
          </cell>
          <cell r="K515">
            <v>6045</v>
          </cell>
          <cell r="L515">
            <v>8946</v>
          </cell>
        </row>
        <row r="516">
          <cell r="A516" t="str">
            <v>BENDING ROLLER</v>
          </cell>
          <cell r="C516" t="str">
            <v>23 FT</v>
          </cell>
          <cell r="D516">
            <v>1.0880000000000001</v>
          </cell>
          <cell r="E516" t="str">
            <v>Hr</v>
          </cell>
          <cell r="G516">
            <v>4281</v>
          </cell>
          <cell r="H516">
            <v>4657</v>
          </cell>
          <cell r="I516" t="str">
            <v xml:space="preserve"> </v>
          </cell>
          <cell r="J516" t="str">
            <v xml:space="preserve"> </v>
          </cell>
          <cell r="K516">
            <v>6323</v>
          </cell>
          <cell r="L516">
            <v>6879</v>
          </cell>
        </row>
        <row r="517">
          <cell r="A517" t="str">
            <v>SHEARING M/C</v>
          </cell>
          <cell r="D517">
            <v>0.25600000000000001</v>
          </cell>
          <cell r="E517" t="str">
            <v>Hr</v>
          </cell>
          <cell r="G517">
            <v>3688</v>
          </cell>
          <cell r="H517">
            <v>944</v>
          </cell>
          <cell r="I517" t="str">
            <v xml:space="preserve"> </v>
          </cell>
          <cell r="J517" t="str">
            <v xml:space="preserve"> </v>
          </cell>
          <cell r="K517">
            <v>3209</v>
          </cell>
          <cell r="L517">
            <v>821</v>
          </cell>
        </row>
        <row r="518">
          <cell r="A518" t="str">
            <v>DRILLING M/C</v>
          </cell>
          <cell r="C518" t="str">
            <v>3 HP</v>
          </cell>
          <cell r="D518">
            <v>1.6319999999999999</v>
          </cell>
          <cell r="E518" t="str">
            <v>Hr</v>
          </cell>
          <cell r="G518">
            <v>3401</v>
          </cell>
          <cell r="H518">
            <v>5550</v>
          </cell>
          <cell r="I518" t="str">
            <v xml:space="preserve"> </v>
          </cell>
          <cell r="J518" t="str">
            <v xml:space="preserve"> </v>
          </cell>
          <cell r="K518">
            <v>576</v>
          </cell>
          <cell r="L518">
            <v>940</v>
          </cell>
        </row>
        <row r="519">
          <cell r="A519" t="str">
            <v>DRILLING M/C</v>
          </cell>
          <cell r="C519" t="str">
            <v>Radial,5 HP</v>
          </cell>
          <cell r="D519">
            <v>0.81599999999999995</v>
          </cell>
          <cell r="E519" t="str">
            <v>Hr</v>
          </cell>
          <cell r="G519">
            <v>3401</v>
          </cell>
          <cell r="H519">
            <v>2775</v>
          </cell>
          <cell r="I519" t="str">
            <v xml:space="preserve"> </v>
          </cell>
          <cell r="J519" t="str">
            <v xml:space="preserve"> </v>
          </cell>
          <cell r="K519">
            <v>1720</v>
          </cell>
          <cell r="L519">
            <v>1403</v>
          </cell>
        </row>
        <row r="520">
          <cell r="E520" t="str">
            <v xml:space="preserve"> </v>
          </cell>
          <cell r="I520" t="str">
            <v xml:space="preserve"> </v>
          </cell>
          <cell r="J520" t="str">
            <v xml:space="preserve"> </v>
          </cell>
        </row>
        <row r="521">
          <cell r="A521" t="str">
            <v>COMPRESSOR</v>
          </cell>
          <cell r="C521" t="str">
            <v>7.1㎥/min</v>
          </cell>
          <cell r="D521">
            <v>3.17</v>
          </cell>
          <cell r="E521" t="str">
            <v>Hr</v>
          </cell>
          <cell r="G521">
            <v>9681</v>
          </cell>
          <cell r="H521">
            <v>30688</v>
          </cell>
          <cell r="I521">
            <v>6189</v>
          </cell>
          <cell r="J521">
            <v>19619</v>
          </cell>
          <cell r="K521">
            <v>3137</v>
          </cell>
          <cell r="L521">
            <v>9944</v>
          </cell>
        </row>
        <row r="522">
          <cell r="A522" t="str">
            <v>PORTABLE DRILL</v>
          </cell>
          <cell r="C522" t="str">
            <v>0.5 HP</v>
          </cell>
          <cell r="D522">
            <v>1.2210000000000001</v>
          </cell>
          <cell r="E522" t="str">
            <v>Hr</v>
          </cell>
          <cell r="K522">
            <v>12</v>
          </cell>
          <cell r="L522">
            <v>14</v>
          </cell>
        </row>
        <row r="523">
          <cell r="A523" t="str">
            <v>TRUCK CRANE</v>
          </cell>
          <cell r="C523" t="str">
            <v>30 TON</v>
          </cell>
          <cell r="D523">
            <v>0.42299999999999999</v>
          </cell>
          <cell r="E523" t="str">
            <v>Hr</v>
          </cell>
          <cell r="G523">
            <v>18615</v>
          </cell>
          <cell r="H523">
            <v>7874</v>
          </cell>
          <cell r="I523">
            <v>7046</v>
          </cell>
          <cell r="J523">
            <v>2980</v>
          </cell>
          <cell r="K523">
            <v>44939</v>
          </cell>
          <cell r="L523">
            <v>19009</v>
          </cell>
        </row>
        <row r="524">
          <cell r="A524" t="str">
            <v>Fork Lift</v>
          </cell>
          <cell r="C524" t="str">
            <v>5 TON</v>
          </cell>
          <cell r="D524">
            <v>0.42299999999999999</v>
          </cell>
          <cell r="E524" t="str">
            <v>Hr</v>
          </cell>
          <cell r="G524">
            <v>9681</v>
          </cell>
          <cell r="H524">
            <v>4095</v>
          </cell>
          <cell r="I524">
            <v>5116.08</v>
          </cell>
          <cell r="J524">
            <v>2164</v>
          </cell>
          <cell r="K524">
            <v>4863</v>
          </cell>
          <cell r="L524">
            <v>2057</v>
          </cell>
        </row>
        <row r="525">
          <cell r="A525" t="str">
            <v>Trailer</v>
          </cell>
          <cell r="C525" t="str">
            <v>30ton</v>
          </cell>
          <cell r="D525">
            <v>0.42299999999999999</v>
          </cell>
          <cell r="E525" t="str">
            <v>Hr</v>
          </cell>
          <cell r="G525">
            <v>8683</v>
          </cell>
          <cell r="H525">
            <v>3672</v>
          </cell>
          <cell r="I525">
            <v>15763</v>
          </cell>
          <cell r="J525">
            <v>6667</v>
          </cell>
          <cell r="K525">
            <v>27414</v>
          </cell>
          <cell r="L525">
            <v>11596</v>
          </cell>
        </row>
        <row r="527">
          <cell r="B527" t="str">
            <v>계</v>
          </cell>
          <cell r="F527">
            <v>247732</v>
          </cell>
          <cell r="H527">
            <v>126502</v>
          </cell>
          <cell r="J527">
            <v>31430</v>
          </cell>
          <cell r="K527" t="str">
            <v xml:space="preserve"> </v>
          </cell>
          <cell r="L527">
            <v>89800</v>
          </cell>
        </row>
        <row r="528">
          <cell r="A528" t="str">
            <v>ROLLER GATE 제작 소모 자재비</v>
          </cell>
        </row>
        <row r="529">
          <cell r="E529" t="str">
            <v xml:space="preserve"> </v>
          </cell>
        </row>
        <row r="530">
          <cell r="A530" t="str">
            <v>종       별</v>
          </cell>
          <cell r="C530" t="str">
            <v>재 료 또 는</v>
          </cell>
          <cell r="D530" t="str">
            <v xml:space="preserve">원 수 </v>
          </cell>
          <cell r="E530" t="str">
            <v>단 위</v>
          </cell>
          <cell r="F530" t="str">
            <v>총   액</v>
          </cell>
          <cell r="G530" t="str">
            <v>노   무   비</v>
          </cell>
          <cell r="I530" t="str">
            <v>재   료   비</v>
          </cell>
          <cell r="K530" t="str">
            <v>경      비</v>
          </cell>
          <cell r="M530" t="str">
            <v>비   고</v>
          </cell>
        </row>
        <row r="531">
          <cell r="C531" t="str">
            <v xml:space="preserve">규       격 </v>
          </cell>
          <cell r="F531" t="str">
            <v>금   액</v>
          </cell>
          <cell r="G531" t="str">
            <v>단  가</v>
          </cell>
          <cell r="H531" t="str">
            <v>금   액</v>
          </cell>
          <cell r="I531" t="str">
            <v>단  가</v>
          </cell>
          <cell r="J531" t="str">
            <v>금   액</v>
          </cell>
          <cell r="K531" t="str">
            <v>단  가</v>
          </cell>
          <cell r="L531" t="str">
            <v>금   액</v>
          </cell>
        </row>
        <row r="533">
          <cell r="A533" t="str">
            <v>산       소</v>
          </cell>
          <cell r="C533" t="str">
            <v>6,000L용</v>
          </cell>
          <cell r="D533">
            <v>3</v>
          </cell>
          <cell r="E533" t="str">
            <v>병</v>
          </cell>
          <cell r="G533" t="str">
            <v xml:space="preserve"> </v>
          </cell>
          <cell r="I533">
            <v>12000</v>
          </cell>
          <cell r="J533">
            <v>36000</v>
          </cell>
        </row>
        <row r="534">
          <cell r="A534" t="str">
            <v>아 세 치 렌</v>
          </cell>
          <cell r="C534" t="str">
            <v>4,500L용</v>
          </cell>
          <cell r="D534">
            <v>2.58</v>
          </cell>
          <cell r="E534" t="str">
            <v>병</v>
          </cell>
          <cell r="I534">
            <v>55392</v>
          </cell>
          <cell r="J534">
            <v>142911</v>
          </cell>
        </row>
        <row r="535">
          <cell r="A535" t="str">
            <v>함       석</v>
          </cell>
          <cell r="C535" t="str">
            <v>#31 x 3' x 6'</v>
          </cell>
          <cell r="D535">
            <v>0.62</v>
          </cell>
          <cell r="E535" t="str">
            <v>매</v>
          </cell>
          <cell r="I535">
            <v>2825</v>
          </cell>
          <cell r="J535">
            <v>1751</v>
          </cell>
        </row>
        <row r="536">
          <cell r="A536" t="str">
            <v>용   접  봉</v>
          </cell>
          <cell r="C536" t="str">
            <v>SS41, 4M/Mx350L</v>
          </cell>
          <cell r="D536">
            <v>20</v>
          </cell>
          <cell r="E536" t="str">
            <v>KG</v>
          </cell>
          <cell r="I536">
            <v>1260</v>
          </cell>
          <cell r="J536">
            <v>25200</v>
          </cell>
        </row>
        <row r="537">
          <cell r="A537" t="str">
            <v>전       력</v>
          </cell>
          <cell r="D537">
            <v>310</v>
          </cell>
          <cell r="E537" t="str">
            <v>KWH</v>
          </cell>
          <cell r="I537" t="str">
            <v xml:space="preserve"> </v>
          </cell>
          <cell r="K537">
            <v>61.6</v>
          </cell>
          <cell r="L537">
            <v>19096</v>
          </cell>
        </row>
        <row r="538">
          <cell r="E538" t="str">
            <v xml:space="preserve"> </v>
          </cell>
          <cell r="I538" t="str">
            <v xml:space="preserve"> </v>
          </cell>
          <cell r="K538" t="str">
            <v xml:space="preserve"> </v>
          </cell>
        </row>
        <row r="540">
          <cell r="B540" t="str">
            <v>계</v>
          </cell>
          <cell r="F540">
            <v>224958</v>
          </cell>
          <cell r="J540">
            <v>205862</v>
          </cell>
          <cell r="L540">
            <v>19096</v>
          </cell>
        </row>
        <row r="557">
          <cell r="A557" t="str">
            <v>ROLLER GATE GUIDE FRAME 제작 인건비</v>
          </cell>
        </row>
        <row r="558">
          <cell r="E558" t="str">
            <v xml:space="preserve"> </v>
          </cell>
        </row>
        <row r="559">
          <cell r="A559" t="str">
            <v>종       별</v>
          </cell>
          <cell r="C559" t="str">
            <v>재 료 또 는</v>
          </cell>
          <cell r="D559" t="str">
            <v xml:space="preserve">원 수 </v>
          </cell>
          <cell r="E559" t="str">
            <v>단 위</v>
          </cell>
          <cell r="F559" t="str">
            <v>총   액</v>
          </cell>
          <cell r="G559" t="str">
            <v>노   무   비</v>
          </cell>
          <cell r="I559" t="str">
            <v>재   료   비</v>
          </cell>
          <cell r="K559" t="str">
            <v>경      비</v>
          </cell>
          <cell r="M559" t="str">
            <v>비   고</v>
          </cell>
        </row>
        <row r="560">
          <cell r="C560" t="str">
            <v xml:space="preserve">규       격 </v>
          </cell>
          <cell r="F560" t="str">
            <v>금   액</v>
          </cell>
          <cell r="G560" t="str">
            <v>단  가</v>
          </cell>
          <cell r="H560" t="str">
            <v>금   액</v>
          </cell>
          <cell r="I560" t="str">
            <v>단  가</v>
          </cell>
          <cell r="J560" t="str">
            <v>금   액</v>
          </cell>
          <cell r="K560" t="str">
            <v>단  가</v>
          </cell>
          <cell r="L560" t="str">
            <v>금   액</v>
          </cell>
        </row>
        <row r="561">
          <cell r="A561" t="str">
            <v>기 술 관 리</v>
          </cell>
          <cell r="C561" t="str">
            <v>기계기사1급</v>
          </cell>
          <cell r="D561">
            <v>2.5</v>
          </cell>
          <cell r="E561" t="str">
            <v>인</v>
          </cell>
          <cell r="G561">
            <v>97488</v>
          </cell>
          <cell r="H561">
            <v>243720</v>
          </cell>
        </row>
        <row r="562">
          <cell r="A562" t="str">
            <v>사      도</v>
          </cell>
          <cell r="C562" t="str">
            <v>제   도   공</v>
          </cell>
          <cell r="D562">
            <v>1</v>
          </cell>
          <cell r="E562" t="str">
            <v>인</v>
          </cell>
          <cell r="G562">
            <v>32747</v>
          </cell>
          <cell r="H562">
            <v>32747</v>
          </cell>
        </row>
        <row r="563">
          <cell r="A563" t="str">
            <v>재료 절단 현도</v>
          </cell>
          <cell r="C563" t="str">
            <v>현   도   공</v>
          </cell>
          <cell r="D563">
            <v>0.63</v>
          </cell>
          <cell r="E563" t="str">
            <v>인</v>
          </cell>
          <cell r="G563">
            <v>28487</v>
          </cell>
          <cell r="H563">
            <v>17946</v>
          </cell>
        </row>
        <row r="564">
          <cell r="A564" t="str">
            <v xml:space="preserve"> </v>
          </cell>
          <cell r="B564" t="str">
            <v>괘    서</v>
          </cell>
          <cell r="C564" t="str">
            <v>마   킹   공</v>
          </cell>
          <cell r="D564">
            <v>1.26</v>
          </cell>
          <cell r="E564" t="str">
            <v>인</v>
          </cell>
          <cell r="G564">
            <v>26924</v>
          </cell>
          <cell r="H564">
            <v>33924</v>
          </cell>
        </row>
        <row r="565">
          <cell r="A565" t="str">
            <v xml:space="preserve"> </v>
          </cell>
          <cell r="B565" t="str">
            <v>절    단</v>
          </cell>
          <cell r="C565" t="str">
            <v>절   단   공</v>
          </cell>
          <cell r="D565">
            <v>0.33</v>
          </cell>
          <cell r="E565" t="str">
            <v>인</v>
          </cell>
          <cell r="G565">
            <v>65881</v>
          </cell>
          <cell r="H565">
            <v>21740</v>
          </cell>
        </row>
        <row r="567">
          <cell r="B567" t="str">
            <v>교    정</v>
          </cell>
          <cell r="C567" t="str">
            <v>프랜트 제관공</v>
          </cell>
          <cell r="D567">
            <v>0.6</v>
          </cell>
          <cell r="E567" t="str">
            <v>인</v>
          </cell>
          <cell r="G567">
            <v>81966</v>
          </cell>
          <cell r="H567">
            <v>49179</v>
          </cell>
        </row>
        <row r="568">
          <cell r="A568" t="str">
            <v>단재가공 괘서</v>
          </cell>
          <cell r="C568" t="str">
            <v>마   킹   공</v>
          </cell>
          <cell r="D568">
            <v>1.26</v>
          </cell>
          <cell r="E568" t="str">
            <v>인</v>
          </cell>
          <cell r="G568">
            <v>26924</v>
          </cell>
          <cell r="H568">
            <v>33924</v>
          </cell>
        </row>
        <row r="569">
          <cell r="A569" t="str">
            <v xml:space="preserve"> </v>
          </cell>
          <cell r="B569" t="str">
            <v>절    단</v>
          </cell>
          <cell r="C569" t="str">
            <v>절   단   공</v>
          </cell>
          <cell r="D569">
            <v>0.16</v>
          </cell>
          <cell r="E569" t="str">
            <v>인</v>
          </cell>
          <cell r="G569">
            <v>65881</v>
          </cell>
          <cell r="H569">
            <v>10540</v>
          </cell>
        </row>
        <row r="570">
          <cell r="B570" t="str">
            <v>EDGE가공</v>
          </cell>
          <cell r="C570" t="str">
            <v>산소 절단공</v>
          </cell>
          <cell r="D570">
            <v>0.17</v>
          </cell>
          <cell r="E570" t="str">
            <v>인</v>
          </cell>
          <cell r="G570">
            <v>31794</v>
          </cell>
          <cell r="H570">
            <v>5404</v>
          </cell>
        </row>
        <row r="571">
          <cell r="A571" t="str">
            <v xml:space="preserve"> </v>
          </cell>
          <cell r="B571" t="str">
            <v>용    접</v>
          </cell>
          <cell r="C571" t="str">
            <v>프랜트 용접공</v>
          </cell>
          <cell r="D571">
            <v>1.3</v>
          </cell>
          <cell r="E571" t="str">
            <v>인</v>
          </cell>
          <cell r="G571">
            <v>95379</v>
          </cell>
          <cell r="H571">
            <v>123992</v>
          </cell>
        </row>
        <row r="573">
          <cell r="A573" t="str">
            <v xml:space="preserve"> </v>
          </cell>
          <cell r="B573" t="str">
            <v>교    정</v>
          </cell>
          <cell r="C573" t="str">
            <v>프랜트 제관공</v>
          </cell>
          <cell r="D573">
            <v>0.75</v>
          </cell>
          <cell r="E573" t="str">
            <v>인</v>
          </cell>
          <cell r="G573">
            <v>81966</v>
          </cell>
          <cell r="H573">
            <v>61474</v>
          </cell>
        </row>
        <row r="574">
          <cell r="B574" t="str">
            <v>HOLING</v>
          </cell>
          <cell r="C574" t="str">
            <v>프랜트 제관공</v>
          </cell>
          <cell r="D574">
            <v>0.15</v>
          </cell>
          <cell r="E574" t="str">
            <v>인</v>
          </cell>
          <cell r="G574">
            <v>81966</v>
          </cell>
          <cell r="H574">
            <v>12294</v>
          </cell>
        </row>
        <row r="575">
          <cell r="A575" t="str">
            <v>부분조립,취부조정</v>
          </cell>
          <cell r="C575" t="str">
            <v>프랜트기계설치공</v>
          </cell>
          <cell r="D575">
            <v>3.7</v>
          </cell>
          <cell r="E575" t="str">
            <v>인</v>
          </cell>
          <cell r="G575">
            <v>80805</v>
          </cell>
          <cell r="H575">
            <v>298978</v>
          </cell>
        </row>
        <row r="576">
          <cell r="A576" t="str">
            <v>용      접</v>
          </cell>
          <cell r="C576" t="str">
            <v>프랜트 용접공</v>
          </cell>
          <cell r="D576">
            <v>8.4</v>
          </cell>
          <cell r="E576" t="str">
            <v>인</v>
          </cell>
          <cell r="G576">
            <v>95379</v>
          </cell>
          <cell r="H576">
            <v>801183</v>
          </cell>
        </row>
        <row r="577">
          <cell r="A577" t="str">
            <v>절      단</v>
          </cell>
          <cell r="C577" t="str">
            <v>절   단   공</v>
          </cell>
          <cell r="D577">
            <v>0.1</v>
          </cell>
          <cell r="E577" t="str">
            <v>인</v>
          </cell>
          <cell r="G577">
            <v>65881</v>
          </cell>
          <cell r="H577">
            <v>6588</v>
          </cell>
        </row>
        <row r="578">
          <cell r="E578" t="str">
            <v xml:space="preserve"> </v>
          </cell>
        </row>
        <row r="579">
          <cell r="A579" t="str">
            <v>교      정</v>
          </cell>
          <cell r="C579" t="str">
            <v>프랜트 제관공</v>
          </cell>
          <cell r="D579">
            <v>1.75</v>
          </cell>
          <cell r="E579" t="str">
            <v>인</v>
          </cell>
          <cell r="G579">
            <v>81966</v>
          </cell>
          <cell r="H579">
            <v>143440</v>
          </cell>
        </row>
        <row r="580">
          <cell r="A580" t="str">
            <v>기 계 가 공</v>
          </cell>
          <cell r="C580" t="str">
            <v>기   계   공</v>
          </cell>
          <cell r="D580">
            <v>1.26</v>
          </cell>
          <cell r="E580" t="str">
            <v>인</v>
          </cell>
          <cell r="G580">
            <v>58906</v>
          </cell>
          <cell r="H580">
            <v>74221</v>
          </cell>
        </row>
        <row r="581">
          <cell r="C581" t="str">
            <v>기계 연마공</v>
          </cell>
          <cell r="D581">
            <v>0.126</v>
          </cell>
          <cell r="E581" t="str">
            <v>인</v>
          </cell>
          <cell r="G581">
            <v>26032</v>
          </cell>
          <cell r="H581">
            <v>3280</v>
          </cell>
        </row>
        <row r="582">
          <cell r="A582" t="str">
            <v>가 조 립,조 립</v>
          </cell>
          <cell r="C582" t="str">
            <v>프랜트기계설치공</v>
          </cell>
          <cell r="D582">
            <v>2</v>
          </cell>
          <cell r="E582" t="str">
            <v>인</v>
          </cell>
          <cell r="G582">
            <v>80805</v>
          </cell>
          <cell r="H582">
            <v>161610</v>
          </cell>
        </row>
        <row r="583">
          <cell r="A583" t="str">
            <v>가 조 립,해 체</v>
          </cell>
          <cell r="C583" t="str">
            <v>프랜트기계설치공</v>
          </cell>
          <cell r="D583">
            <v>1</v>
          </cell>
          <cell r="E583" t="str">
            <v>인</v>
          </cell>
          <cell r="G583">
            <v>80805</v>
          </cell>
          <cell r="H583">
            <v>80805</v>
          </cell>
        </row>
        <row r="584">
          <cell r="E584" t="str">
            <v xml:space="preserve"> </v>
          </cell>
        </row>
        <row r="585">
          <cell r="A585" t="str">
            <v>운 반 조 작</v>
          </cell>
          <cell r="C585" t="str">
            <v>특수 비계공</v>
          </cell>
          <cell r="D585">
            <v>5</v>
          </cell>
          <cell r="E585" t="str">
            <v>인</v>
          </cell>
          <cell r="G585">
            <v>85884</v>
          </cell>
          <cell r="H585">
            <v>429420</v>
          </cell>
        </row>
        <row r="586">
          <cell r="A586" t="str">
            <v>종       별</v>
          </cell>
          <cell r="C586" t="str">
            <v>재 료 또 는</v>
          </cell>
          <cell r="D586" t="str">
            <v xml:space="preserve">원 수 </v>
          </cell>
          <cell r="E586" t="str">
            <v>단 위</v>
          </cell>
          <cell r="F586" t="str">
            <v>총   액</v>
          </cell>
          <cell r="G586" t="str">
            <v>노   무   비</v>
          </cell>
          <cell r="I586" t="str">
            <v>재   료   비</v>
          </cell>
          <cell r="K586" t="str">
            <v>경      비</v>
          </cell>
          <cell r="M586" t="str">
            <v>비   고</v>
          </cell>
        </row>
        <row r="587">
          <cell r="C587" t="str">
            <v xml:space="preserve">규       격 </v>
          </cell>
          <cell r="F587" t="str">
            <v>금   액</v>
          </cell>
          <cell r="G587" t="str">
            <v>단  가</v>
          </cell>
          <cell r="H587" t="str">
            <v>금   액</v>
          </cell>
          <cell r="I587" t="str">
            <v>단  가</v>
          </cell>
          <cell r="J587" t="str">
            <v>금   액</v>
          </cell>
          <cell r="K587" t="str">
            <v>단  가</v>
          </cell>
          <cell r="L587" t="str">
            <v>금   액</v>
          </cell>
        </row>
        <row r="588">
          <cell r="A588" t="str">
            <v>동 력 조 작</v>
          </cell>
          <cell r="C588" t="str">
            <v>플랜트전공</v>
          </cell>
          <cell r="D588">
            <v>1</v>
          </cell>
          <cell r="E588" t="str">
            <v>인</v>
          </cell>
          <cell r="G588">
            <v>64285</v>
          </cell>
          <cell r="H588">
            <v>64285</v>
          </cell>
        </row>
        <row r="589">
          <cell r="A589" t="str">
            <v>보      조</v>
          </cell>
          <cell r="C589" t="str">
            <v>특 별 인 부</v>
          </cell>
          <cell r="D589">
            <v>14.4</v>
          </cell>
          <cell r="E589" t="str">
            <v>인</v>
          </cell>
          <cell r="G589">
            <v>57379</v>
          </cell>
          <cell r="H589">
            <v>826257</v>
          </cell>
        </row>
        <row r="590">
          <cell r="A590" t="str">
            <v>검      사</v>
          </cell>
          <cell r="C590" t="str">
            <v>인건비 7%</v>
          </cell>
          <cell r="D590" t="str">
            <v>1</v>
          </cell>
          <cell r="E590" t="str">
            <v>식</v>
          </cell>
          <cell r="H590">
            <v>247586</v>
          </cell>
        </row>
        <row r="592">
          <cell r="B592" t="str">
            <v>계</v>
          </cell>
          <cell r="F592">
            <v>3784537</v>
          </cell>
          <cell r="H592">
            <v>3784537</v>
          </cell>
        </row>
        <row r="615">
          <cell r="A615" t="str">
            <v>ROLLER GATE GUIDE FRAME 제작 소모 자재비</v>
          </cell>
        </row>
        <row r="616">
          <cell r="E616" t="str">
            <v xml:space="preserve"> </v>
          </cell>
        </row>
        <row r="617">
          <cell r="A617" t="str">
            <v>종       별</v>
          </cell>
          <cell r="C617" t="str">
            <v>재 료 또 는</v>
          </cell>
          <cell r="D617" t="str">
            <v xml:space="preserve">원 수 </v>
          </cell>
          <cell r="E617" t="str">
            <v>단 위</v>
          </cell>
          <cell r="F617" t="str">
            <v>총   액</v>
          </cell>
          <cell r="G617" t="str">
            <v>노   무   비</v>
          </cell>
          <cell r="I617" t="str">
            <v>재   료   비</v>
          </cell>
          <cell r="K617" t="str">
            <v>경      비</v>
          </cell>
          <cell r="M617" t="str">
            <v>비   고</v>
          </cell>
        </row>
        <row r="618">
          <cell r="C618" t="str">
            <v xml:space="preserve">규       격 </v>
          </cell>
          <cell r="F618" t="str">
            <v>금   액</v>
          </cell>
          <cell r="G618" t="str">
            <v>단  가</v>
          </cell>
          <cell r="H618" t="str">
            <v>금   액</v>
          </cell>
          <cell r="I618" t="str">
            <v>단  가</v>
          </cell>
          <cell r="J618" t="str">
            <v>금   액</v>
          </cell>
          <cell r="K618" t="str">
            <v>단  가</v>
          </cell>
          <cell r="L618" t="str">
            <v>금   액</v>
          </cell>
        </row>
        <row r="619">
          <cell r="A619" t="str">
            <v>산       소</v>
          </cell>
          <cell r="C619" t="str">
            <v>6,000L용</v>
          </cell>
          <cell r="D619">
            <v>2.2999999999999998</v>
          </cell>
          <cell r="E619" t="str">
            <v>병</v>
          </cell>
          <cell r="G619" t="str">
            <v xml:space="preserve"> </v>
          </cell>
          <cell r="I619">
            <v>12000</v>
          </cell>
          <cell r="J619">
            <v>27600</v>
          </cell>
        </row>
        <row r="620">
          <cell r="A620" t="str">
            <v>아 세 치 렌</v>
          </cell>
          <cell r="C620" t="str">
            <v>2,100L용</v>
          </cell>
          <cell r="D620">
            <v>1.6</v>
          </cell>
          <cell r="E620" t="str">
            <v>병</v>
          </cell>
          <cell r="I620">
            <v>25849</v>
          </cell>
          <cell r="J620">
            <v>41358</v>
          </cell>
        </row>
        <row r="621">
          <cell r="A621" t="str">
            <v>함       석</v>
          </cell>
          <cell r="C621" t="str">
            <v>#32 x 3' x 6'</v>
          </cell>
          <cell r="D621">
            <v>1.9</v>
          </cell>
          <cell r="E621" t="str">
            <v>매</v>
          </cell>
          <cell r="I621">
            <v>2597</v>
          </cell>
          <cell r="J621">
            <v>4934</v>
          </cell>
        </row>
        <row r="622">
          <cell r="A622" t="str">
            <v>용   접  봉</v>
          </cell>
          <cell r="C622" t="str">
            <v>SS41+STS304,4M/M</v>
          </cell>
          <cell r="D622">
            <v>54.6</v>
          </cell>
          <cell r="E622" t="str">
            <v>KG</v>
          </cell>
          <cell r="I622">
            <v>3360</v>
          </cell>
          <cell r="J622">
            <v>183456</v>
          </cell>
        </row>
        <row r="623">
          <cell r="A623" t="str">
            <v>전       력</v>
          </cell>
          <cell r="D623">
            <v>550</v>
          </cell>
          <cell r="E623" t="str">
            <v>KWH</v>
          </cell>
          <cell r="K623">
            <v>61.6</v>
          </cell>
          <cell r="L623">
            <v>33880</v>
          </cell>
        </row>
        <row r="624">
          <cell r="A624" t="str">
            <v>그라인다돌</v>
          </cell>
          <cell r="C624" t="str">
            <v>300 M/M</v>
          </cell>
          <cell r="D624">
            <v>0.3</v>
          </cell>
          <cell r="E624" t="str">
            <v>개</v>
          </cell>
          <cell r="I624">
            <v>3380</v>
          </cell>
          <cell r="J624">
            <v>1014</v>
          </cell>
        </row>
        <row r="625">
          <cell r="A625" t="str">
            <v xml:space="preserve"> </v>
          </cell>
        </row>
        <row r="627">
          <cell r="B627" t="str">
            <v>계</v>
          </cell>
          <cell r="F627">
            <v>292242</v>
          </cell>
          <cell r="J627">
            <v>258362</v>
          </cell>
          <cell r="L627">
            <v>33880</v>
          </cell>
        </row>
        <row r="628">
          <cell r="F628" t="str">
            <v xml:space="preserve"> </v>
          </cell>
          <cell r="J628" t="str">
            <v xml:space="preserve"> </v>
          </cell>
          <cell r="L628" t="str">
            <v xml:space="preserve"> </v>
          </cell>
        </row>
        <row r="629">
          <cell r="F629" t="str">
            <v xml:space="preserve"> </v>
          </cell>
          <cell r="J629" t="str">
            <v xml:space="preserve"> </v>
          </cell>
          <cell r="L629" t="str">
            <v xml:space="preserve"> </v>
          </cell>
        </row>
        <row r="630">
          <cell r="F630" t="str">
            <v xml:space="preserve"> </v>
          </cell>
          <cell r="J630" t="str">
            <v xml:space="preserve"> </v>
          </cell>
          <cell r="L630" t="str">
            <v xml:space="preserve"> </v>
          </cell>
        </row>
        <row r="631">
          <cell r="F631" t="str">
            <v xml:space="preserve"> </v>
          </cell>
          <cell r="J631" t="str">
            <v xml:space="preserve"> </v>
          </cell>
          <cell r="L631" t="str">
            <v xml:space="preserve"> </v>
          </cell>
        </row>
        <row r="632">
          <cell r="F632" t="str">
            <v xml:space="preserve"> </v>
          </cell>
          <cell r="J632" t="str">
            <v xml:space="preserve"> </v>
          </cell>
          <cell r="L632" t="str">
            <v xml:space="preserve"> </v>
          </cell>
        </row>
        <row r="633">
          <cell r="F633" t="str">
            <v xml:space="preserve"> </v>
          </cell>
          <cell r="J633" t="str">
            <v xml:space="preserve"> </v>
          </cell>
          <cell r="L633" t="str">
            <v xml:space="preserve"> </v>
          </cell>
        </row>
        <row r="634">
          <cell r="F634" t="str">
            <v xml:space="preserve"> </v>
          </cell>
          <cell r="J634" t="str">
            <v xml:space="preserve"> </v>
          </cell>
          <cell r="L634" t="str">
            <v xml:space="preserve"> </v>
          </cell>
        </row>
        <row r="635">
          <cell r="F635" t="str">
            <v xml:space="preserve"> </v>
          </cell>
          <cell r="J635" t="str">
            <v xml:space="preserve"> </v>
          </cell>
          <cell r="L635" t="str">
            <v xml:space="preserve"> </v>
          </cell>
        </row>
        <row r="636">
          <cell r="F636" t="str">
            <v xml:space="preserve"> </v>
          </cell>
          <cell r="J636" t="str">
            <v xml:space="preserve"> </v>
          </cell>
          <cell r="L636" t="str">
            <v xml:space="preserve"> </v>
          </cell>
        </row>
        <row r="637">
          <cell r="F637" t="str">
            <v xml:space="preserve"> </v>
          </cell>
          <cell r="J637" t="str">
            <v xml:space="preserve"> </v>
          </cell>
          <cell r="L637" t="str">
            <v xml:space="preserve"> </v>
          </cell>
        </row>
        <row r="638">
          <cell r="F638" t="str">
            <v xml:space="preserve"> </v>
          </cell>
          <cell r="J638" t="str">
            <v xml:space="preserve"> </v>
          </cell>
          <cell r="L638" t="str">
            <v xml:space="preserve"> </v>
          </cell>
        </row>
        <row r="639">
          <cell r="F639" t="str">
            <v xml:space="preserve"> </v>
          </cell>
          <cell r="J639" t="str">
            <v xml:space="preserve"> </v>
          </cell>
          <cell r="L639" t="str">
            <v xml:space="preserve"> </v>
          </cell>
        </row>
        <row r="640">
          <cell r="F640" t="str">
            <v xml:space="preserve"> </v>
          </cell>
          <cell r="J640" t="str">
            <v xml:space="preserve"> </v>
          </cell>
          <cell r="L640" t="str">
            <v xml:space="preserve"> </v>
          </cell>
        </row>
        <row r="641">
          <cell r="F641" t="str">
            <v xml:space="preserve"> </v>
          </cell>
          <cell r="J641" t="str">
            <v xml:space="preserve"> </v>
          </cell>
          <cell r="L641" t="str">
            <v xml:space="preserve"> </v>
          </cell>
        </row>
        <row r="642">
          <cell r="F642" t="str">
            <v xml:space="preserve"> </v>
          </cell>
          <cell r="J642" t="str">
            <v xml:space="preserve"> </v>
          </cell>
          <cell r="L642" t="str">
            <v xml:space="preserve"> </v>
          </cell>
        </row>
        <row r="643">
          <cell r="F643" t="str">
            <v xml:space="preserve"> </v>
          </cell>
          <cell r="J643" t="str">
            <v xml:space="preserve"> </v>
          </cell>
          <cell r="L643" t="str">
            <v xml:space="preserve"> </v>
          </cell>
        </row>
        <row r="644">
          <cell r="A644" t="str">
            <v>ROLLER GATE 설치 인건비</v>
          </cell>
        </row>
        <row r="645">
          <cell r="E645" t="str">
            <v xml:space="preserve"> </v>
          </cell>
        </row>
        <row r="646">
          <cell r="A646" t="str">
            <v>종       별</v>
          </cell>
          <cell r="C646" t="str">
            <v>재 료 또 는</v>
          </cell>
          <cell r="D646" t="str">
            <v xml:space="preserve">원 수 </v>
          </cell>
          <cell r="E646" t="str">
            <v>단 위</v>
          </cell>
          <cell r="F646" t="str">
            <v>총   액</v>
          </cell>
          <cell r="G646" t="str">
            <v>노   무   비</v>
          </cell>
          <cell r="I646" t="str">
            <v>재   료   비</v>
          </cell>
          <cell r="K646" t="str">
            <v>경      비</v>
          </cell>
          <cell r="M646" t="str">
            <v>비   고</v>
          </cell>
        </row>
        <row r="647">
          <cell r="C647" t="str">
            <v xml:space="preserve">규       격 </v>
          </cell>
          <cell r="F647" t="str">
            <v>금   액</v>
          </cell>
          <cell r="G647" t="str">
            <v>단  가</v>
          </cell>
          <cell r="H647" t="str">
            <v>금   액</v>
          </cell>
          <cell r="I647" t="str">
            <v>단  가</v>
          </cell>
          <cell r="J647" t="str">
            <v>금   액</v>
          </cell>
          <cell r="K647" t="str">
            <v>단  가</v>
          </cell>
          <cell r="L647" t="str">
            <v>금   액</v>
          </cell>
        </row>
        <row r="648">
          <cell r="A648" t="str">
            <v>기 술 관 리</v>
          </cell>
          <cell r="C648" t="str">
            <v>기계기사1급</v>
          </cell>
          <cell r="D648">
            <v>0.5</v>
          </cell>
          <cell r="E648" t="str">
            <v>인</v>
          </cell>
          <cell r="G648">
            <v>97488</v>
          </cell>
          <cell r="H648">
            <v>48744</v>
          </cell>
        </row>
        <row r="649">
          <cell r="A649" t="str">
            <v>형 장 교 정</v>
          </cell>
          <cell r="C649" t="str">
            <v>프랜트 제관공</v>
          </cell>
          <cell r="D649">
            <v>0.81599999999999995</v>
          </cell>
          <cell r="E649" t="str">
            <v>인</v>
          </cell>
          <cell r="G649">
            <v>81966</v>
          </cell>
          <cell r="H649">
            <v>66884</v>
          </cell>
        </row>
        <row r="650">
          <cell r="A650" t="str">
            <v xml:space="preserve"> </v>
          </cell>
          <cell r="C650" t="str">
            <v>비   계   공</v>
          </cell>
          <cell r="D650">
            <v>0.14599999999999999</v>
          </cell>
          <cell r="E650" t="str">
            <v>인</v>
          </cell>
          <cell r="G650">
            <v>79467</v>
          </cell>
          <cell r="H650">
            <v>11602</v>
          </cell>
        </row>
        <row r="651">
          <cell r="A651" t="str">
            <v>소 운 반 제 작</v>
          </cell>
          <cell r="C651" t="str">
            <v>비   계   공</v>
          </cell>
          <cell r="D651">
            <v>1.992</v>
          </cell>
          <cell r="E651" t="str">
            <v>인</v>
          </cell>
          <cell r="G651">
            <v>79467</v>
          </cell>
          <cell r="H651">
            <v>158298</v>
          </cell>
        </row>
        <row r="652">
          <cell r="A652" t="str">
            <v xml:space="preserve"> </v>
          </cell>
          <cell r="C652" t="str">
            <v>프랜트기계설치공</v>
          </cell>
          <cell r="D652">
            <v>0.79100000000000004</v>
          </cell>
          <cell r="E652" t="str">
            <v>인</v>
          </cell>
          <cell r="G652">
            <v>80805</v>
          </cell>
          <cell r="H652">
            <v>63916</v>
          </cell>
        </row>
        <row r="654">
          <cell r="A654" t="str">
            <v>조 립 조 정</v>
          </cell>
          <cell r="C654" t="str">
            <v>비   계   공</v>
          </cell>
          <cell r="D654">
            <v>2.4300000000000002</v>
          </cell>
          <cell r="E654" t="str">
            <v>인</v>
          </cell>
          <cell r="G654">
            <v>79467</v>
          </cell>
          <cell r="H654">
            <v>193104</v>
          </cell>
        </row>
        <row r="655">
          <cell r="A655" t="str">
            <v xml:space="preserve"> </v>
          </cell>
          <cell r="C655" t="str">
            <v>프랜트 제관공</v>
          </cell>
          <cell r="D655">
            <v>2.0350000000000001</v>
          </cell>
          <cell r="E655" t="str">
            <v>인</v>
          </cell>
          <cell r="G655">
            <v>81966</v>
          </cell>
          <cell r="H655">
            <v>166800</v>
          </cell>
        </row>
        <row r="656">
          <cell r="A656" t="str">
            <v xml:space="preserve"> </v>
          </cell>
          <cell r="C656" t="str">
            <v>측   량   사</v>
          </cell>
          <cell r="D656">
            <v>0.81200000000000006</v>
          </cell>
          <cell r="E656" t="str">
            <v>인</v>
          </cell>
          <cell r="G656">
            <v>58506</v>
          </cell>
          <cell r="H656">
            <v>47506</v>
          </cell>
        </row>
        <row r="657">
          <cell r="A657" t="str">
            <v>리  벳  팅</v>
          </cell>
          <cell r="C657" t="str">
            <v>리 벳 팅 공</v>
          </cell>
          <cell r="D657">
            <v>1.4470000000000001</v>
          </cell>
          <cell r="E657" t="str">
            <v>인</v>
          </cell>
          <cell r="G657">
            <v>71579</v>
          </cell>
          <cell r="H657">
            <v>103574</v>
          </cell>
        </row>
        <row r="658">
          <cell r="A658" t="str">
            <v xml:space="preserve"> </v>
          </cell>
          <cell r="C658" t="str">
            <v>플랜트기계설치공</v>
          </cell>
          <cell r="D658">
            <v>0.52700000000000002</v>
          </cell>
          <cell r="E658" t="str">
            <v>인</v>
          </cell>
          <cell r="G658">
            <v>80805</v>
          </cell>
          <cell r="H658">
            <v>42584</v>
          </cell>
        </row>
        <row r="659">
          <cell r="C659" t="str">
            <v xml:space="preserve"> </v>
          </cell>
        </row>
        <row r="660">
          <cell r="A660" t="str">
            <v>용      접</v>
          </cell>
          <cell r="C660" t="str">
            <v>프랜트 용접공</v>
          </cell>
          <cell r="D660">
            <v>0.70499999999999996</v>
          </cell>
          <cell r="E660" t="str">
            <v>인</v>
          </cell>
          <cell r="G660">
            <v>95379</v>
          </cell>
          <cell r="H660">
            <v>67242</v>
          </cell>
        </row>
        <row r="661">
          <cell r="A661" t="str">
            <v xml:space="preserve"> </v>
          </cell>
          <cell r="C661" t="str">
            <v>프랜트 제관공</v>
          </cell>
          <cell r="D661">
            <v>0.187</v>
          </cell>
          <cell r="E661" t="str">
            <v>인</v>
          </cell>
          <cell r="G661">
            <v>81966</v>
          </cell>
          <cell r="H661">
            <v>15327</v>
          </cell>
        </row>
        <row r="662">
          <cell r="A662" t="str">
            <v>전 원 배 선</v>
          </cell>
          <cell r="C662" t="str">
            <v>플랜트 전공</v>
          </cell>
          <cell r="D662">
            <v>0.187</v>
          </cell>
          <cell r="E662" t="str">
            <v>인</v>
          </cell>
          <cell r="G662">
            <v>64285</v>
          </cell>
          <cell r="H662">
            <v>12021</v>
          </cell>
        </row>
        <row r="664">
          <cell r="A664" t="str">
            <v>검사 및 교정</v>
          </cell>
          <cell r="C664" t="str">
            <v xml:space="preserve">기술관리,전원 </v>
          </cell>
          <cell r="D664" t="str">
            <v>1</v>
          </cell>
          <cell r="E664" t="str">
            <v>식</v>
          </cell>
          <cell r="H664">
            <v>93683</v>
          </cell>
        </row>
        <row r="665">
          <cell r="C665" t="str">
            <v>배선 제외 10%</v>
          </cell>
        </row>
        <row r="669">
          <cell r="B669" t="str">
            <v>계</v>
          </cell>
          <cell r="F669">
            <v>1091285</v>
          </cell>
          <cell r="H669">
            <v>1091285</v>
          </cell>
        </row>
        <row r="673">
          <cell r="A673" t="str">
            <v>ROLLER GATE 설치 사용장비 경비</v>
          </cell>
        </row>
        <row r="674">
          <cell r="E674" t="str">
            <v xml:space="preserve"> </v>
          </cell>
        </row>
        <row r="675">
          <cell r="A675" t="str">
            <v>종       별</v>
          </cell>
          <cell r="C675" t="str">
            <v>재 료 또 는</v>
          </cell>
          <cell r="D675" t="str">
            <v xml:space="preserve">원 수 </v>
          </cell>
          <cell r="E675" t="str">
            <v>단 위</v>
          </cell>
          <cell r="F675" t="str">
            <v>총   액</v>
          </cell>
          <cell r="G675" t="str">
            <v>노   무   비</v>
          </cell>
          <cell r="I675" t="str">
            <v>재   료   비</v>
          </cell>
          <cell r="K675" t="str">
            <v>경      비</v>
          </cell>
          <cell r="M675" t="str">
            <v>비   고</v>
          </cell>
        </row>
        <row r="676">
          <cell r="C676" t="str">
            <v xml:space="preserve">규       격 </v>
          </cell>
          <cell r="F676" t="str">
            <v>금   액</v>
          </cell>
          <cell r="G676" t="str">
            <v>단  가</v>
          </cell>
          <cell r="H676" t="str">
            <v>금   액</v>
          </cell>
          <cell r="I676" t="str">
            <v>단  가</v>
          </cell>
          <cell r="J676" t="str">
            <v>금   액</v>
          </cell>
          <cell r="K676" t="str">
            <v>단  가</v>
          </cell>
          <cell r="L676" t="str">
            <v>금   액</v>
          </cell>
        </row>
        <row r="677">
          <cell r="A677" t="str">
            <v>A.C WELDER</v>
          </cell>
          <cell r="C677" t="str">
            <v>10KVA</v>
          </cell>
          <cell r="D677">
            <v>8</v>
          </cell>
          <cell r="E677" t="str">
            <v>Hr</v>
          </cell>
          <cell r="K677">
            <v>155</v>
          </cell>
          <cell r="L677">
            <v>1240</v>
          </cell>
        </row>
        <row r="678">
          <cell r="A678" t="str">
            <v>D.C WELDER</v>
          </cell>
          <cell r="C678" t="str">
            <v>5.5KW</v>
          </cell>
          <cell r="D678">
            <v>32</v>
          </cell>
          <cell r="E678" t="str">
            <v>Hr</v>
          </cell>
          <cell r="K678">
            <v>359</v>
          </cell>
          <cell r="L678">
            <v>11488</v>
          </cell>
        </row>
        <row r="679">
          <cell r="A679" t="str">
            <v>GAS CUTTING M/C</v>
          </cell>
          <cell r="C679" t="str">
            <v>중 형</v>
          </cell>
          <cell r="D679">
            <v>32</v>
          </cell>
          <cell r="E679" t="str">
            <v>Hr</v>
          </cell>
          <cell r="G679">
            <v>3974</v>
          </cell>
          <cell r="H679">
            <v>127168</v>
          </cell>
          <cell r="K679">
            <v>115</v>
          </cell>
          <cell r="L679">
            <v>3680</v>
          </cell>
        </row>
        <row r="680">
          <cell r="A680" t="str">
            <v>GAS WELDER</v>
          </cell>
          <cell r="C680" t="str">
            <v>중 형</v>
          </cell>
          <cell r="D680">
            <v>24</v>
          </cell>
          <cell r="E680" t="str">
            <v>Hr</v>
          </cell>
          <cell r="K680">
            <v>115</v>
          </cell>
          <cell r="L680">
            <v>2760</v>
          </cell>
        </row>
        <row r="681">
          <cell r="A681" t="str">
            <v>PORTABLE DRILL</v>
          </cell>
          <cell r="C681" t="str">
            <v>1.5 HP</v>
          </cell>
          <cell r="D681">
            <v>16</v>
          </cell>
          <cell r="E681" t="str">
            <v>Hr</v>
          </cell>
          <cell r="K681">
            <v>14</v>
          </cell>
          <cell r="L681">
            <v>224</v>
          </cell>
        </row>
        <row r="683">
          <cell r="A683" t="str">
            <v>PORTABLE GRINDER</v>
          </cell>
          <cell r="C683" t="str">
            <v>0.5 HP</v>
          </cell>
          <cell r="D683">
            <v>32</v>
          </cell>
          <cell r="E683" t="str">
            <v>Hr</v>
          </cell>
          <cell r="K683">
            <v>22</v>
          </cell>
          <cell r="L683">
            <v>704</v>
          </cell>
        </row>
        <row r="684">
          <cell r="A684" t="str">
            <v>COMPRESSOR</v>
          </cell>
          <cell r="C684" t="str">
            <v>8.9㎥/min</v>
          </cell>
          <cell r="D684">
            <v>8</v>
          </cell>
          <cell r="E684" t="str">
            <v>Hr</v>
          </cell>
          <cell r="G684">
            <v>9681</v>
          </cell>
          <cell r="H684">
            <v>77448</v>
          </cell>
          <cell r="I684">
            <v>8779</v>
          </cell>
          <cell r="J684">
            <v>70232</v>
          </cell>
          <cell r="K684">
            <v>6250</v>
          </cell>
          <cell r="L684">
            <v>50000</v>
          </cell>
        </row>
        <row r="685">
          <cell r="A685" t="str">
            <v>WINCH</v>
          </cell>
          <cell r="C685" t="str">
            <v>10 HP</v>
          </cell>
          <cell r="D685">
            <v>16</v>
          </cell>
          <cell r="E685" t="str">
            <v>Hr</v>
          </cell>
          <cell r="G685">
            <v>9235</v>
          </cell>
          <cell r="H685">
            <v>147760</v>
          </cell>
          <cell r="K685">
            <v>850</v>
          </cell>
          <cell r="L685">
            <v>13600</v>
          </cell>
        </row>
        <row r="686">
          <cell r="A686" t="str">
            <v>리프트 트럭</v>
          </cell>
          <cell r="C686" t="str">
            <v>7 TON</v>
          </cell>
          <cell r="D686">
            <v>8</v>
          </cell>
          <cell r="E686" t="str">
            <v>Hr</v>
          </cell>
          <cell r="G686">
            <v>9681</v>
          </cell>
          <cell r="H686">
            <v>77448</v>
          </cell>
          <cell r="I686">
            <v>5898</v>
          </cell>
          <cell r="J686">
            <v>47184</v>
          </cell>
          <cell r="K686">
            <v>5845</v>
          </cell>
          <cell r="L686">
            <v>46760</v>
          </cell>
        </row>
        <row r="687">
          <cell r="A687" t="str">
            <v>TRUCK CRANE</v>
          </cell>
          <cell r="C687" t="str">
            <v>40 TON</v>
          </cell>
          <cell r="D687">
            <v>8</v>
          </cell>
          <cell r="E687" t="str">
            <v>Hr</v>
          </cell>
          <cell r="G687">
            <v>18615</v>
          </cell>
          <cell r="H687">
            <v>148920</v>
          </cell>
          <cell r="I687">
            <v>8730</v>
          </cell>
          <cell r="J687">
            <v>69840</v>
          </cell>
          <cell r="K687">
            <v>55621</v>
          </cell>
          <cell r="L687">
            <v>444968</v>
          </cell>
        </row>
        <row r="691">
          <cell r="B691" t="str">
            <v xml:space="preserve"> 계</v>
          </cell>
          <cell r="F691">
            <v>1341424</v>
          </cell>
          <cell r="H691">
            <v>578744</v>
          </cell>
          <cell r="J691">
            <v>187256</v>
          </cell>
          <cell r="L691">
            <v>575424</v>
          </cell>
        </row>
        <row r="699">
          <cell r="J699" t="str">
            <v xml:space="preserve"> </v>
          </cell>
        </row>
        <row r="700">
          <cell r="J700" t="str">
            <v xml:space="preserve"> </v>
          </cell>
        </row>
        <row r="701">
          <cell r="J701" t="str">
            <v xml:space="preserve"> </v>
          </cell>
        </row>
        <row r="702">
          <cell r="A702" t="str">
            <v>ROLLER GATE LEAF 설치 소모 자재비</v>
          </cell>
        </row>
        <row r="703">
          <cell r="E703" t="str">
            <v xml:space="preserve"> </v>
          </cell>
        </row>
        <row r="704">
          <cell r="A704" t="str">
            <v>종       별</v>
          </cell>
          <cell r="C704" t="str">
            <v>재 료 또 는</v>
          </cell>
          <cell r="D704" t="str">
            <v xml:space="preserve">원 수 </v>
          </cell>
          <cell r="E704" t="str">
            <v>단 위</v>
          </cell>
          <cell r="F704" t="str">
            <v>총   액</v>
          </cell>
          <cell r="G704" t="str">
            <v>노   무   비</v>
          </cell>
          <cell r="I704" t="str">
            <v>재   료   비</v>
          </cell>
          <cell r="K704" t="str">
            <v>경      비</v>
          </cell>
          <cell r="M704" t="str">
            <v>비   고</v>
          </cell>
        </row>
        <row r="705">
          <cell r="C705" t="str">
            <v xml:space="preserve">규       격 </v>
          </cell>
          <cell r="F705" t="str">
            <v>금   액</v>
          </cell>
          <cell r="G705" t="str">
            <v>단  가</v>
          </cell>
          <cell r="H705" t="str">
            <v>금   액</v>
          </cell>
          <cell r="I705" t="str">
            <v>단  가</v>
          </cell>
          <cell r="J705" t="str">
            <v>금   액</v>
          </cell>
          <cell r="K705" t="str">
            <v>단  가</v>
          </cell>
          <cell r="L705" t="str">
            <v>금   액</v>
          </cell>
        </row>
        <row r="706">
          <cell r="A706" t="str">
            <v>산       소</v>
          </cell>
          <cell r="C706" t="str">
            <v>6,000L용</v>
          </cell>
          <cell r="D706">
            <v>0.46</v>
          </cell>
          <cell r="E706" t="str">
            <v>병</v>
          </cell>
          <cell r="G706" t="str">
            <v xml:space="preserve"> </v>
          </cell>
          <cell r="I706">
            <v>12000</v>
          </cell>
          <cell r="J706">
            <v>5520</v>
          </cell>
        </row>
        <row r="707">
          <cell r="A707" t="str">
            <v>아 세 치 렌</v>
          </cell>
          <cell r="C707" t="str">
            <v>4,500L용</v>
          </cell>
          <cell r="D707">
            <v>0.39</v>
          </cell>
          <cell r="E707" t="str">
            <v>병</v>
          </cell>
          <cell r="I707">
            <v>55392</v>
          </cell>
          <cell r="J707">
            <v>21602</v>
          </cell>
        </row>
        <row r="708">
          <cell r="A708" t="str">
            <v>용   접  봉</v>
          </cell>
          <cell r="C708" t="str">
            <v>SS400 , 4M/M</v>
          </cell>
          <cell r="D708">
            <v>5.4</v>
          </cell>
          <cell r="E708" t="str">
            <v>KG</v>
          </cell>
          <cell r="I708">
            <v>1260</v>
          </cell>
          <cell r="J708">
            <v>6804</v>
          </cell>
        </row>
        <row r="709">
          <cell r="A709" t="str">
            <v>코  크  스</v>
          </cell>
          <cell r="D709">
            <v>27</v>
          </cell>
          <cell r="E709" t="str">
            <v>KG</v>
          </cell>
          <cell r="I709">
            <v>183</v>
          </cell>
          <cell r="J709">
            <v>4941</v>
          </cell>
        </row>
        <row r="712">
          <cell r="A712" t="str">
            <v xml:space="preserve"> </v>
          </cell>
        </row>
        <row r="713">
          <cell r="L713" t="str">
            <v xml:space="preserve"> </v>
          </cell>
        </row>
        <row r="714">
          <cell r="B714" t="str">
            <v>계</v>
          </cell>
          <cell r="F714">
            <v>38867</v>
          </cell>
          <cell r="J714">
            <v>38867</v>
          </cell>
        </row>
        <row r="715">
          <cell r="A715" t="str">
            <v xml:space="preserve"> </v>
          </cell>
        </row>
        <row r="716">
          <cell r="A716" t="str">
            <v xml:space="preserve"> </v>
          </cell>
        </row>
        <row r="717">
          <cell r="A717" t="str">
            <v xml:space="preserve"> </v>
          </cell>
        </row>
        <row r="718">
          <cell r="A718" t="str">
            <v xml:space="preserve"> </v>
          </cell>
        </row>
        <row r="719">
          <cell r="A719" t="str">
            <v xml:space="preserve"> </v>
          </cell>
        </row>
        <row r="720">
          <cell r="A720" t="str">
            <v xml:space="preserve"> </v>
          </cell>
        </row>
        <row r="721">
          <cell r="A721" t="str">
            <v xml:space="preserve"> </v>
          </cell>
        </row>
        <row r="722">
          <cell r="A722" t="str">
            <v xml:space="preserve"> </v>
          </cell>
        </row>
        <row r="723">
          <cell r="A723" t="str">
            <v xml:space="preserve"> </v>
          </cell>
        </row>
        <row r="724">
          <cell r="A724" t="str">
            <v xml:space="preserve"> </v>
          </cell>
        </row>
        <row r="725">
          <cell r="A725" t="str">
            <v xml:space="preserve"> </v>
          </cell>
        </row>
        <row r="726">
          <cell r="A726" t="str">
            <v xml:space="preserve"> </v>
          </cell>
        </row>
        <row r="727">
          <cell r="A727" t="str">
            <v xml:space="preserve"> </v>
          </cell>
        </row>
        <row r="728">
          <cell r="A728" t="str">
            <v xml:space="preserve"> </v>
          </cell>
        </row>
        <row r="729">
          <cell r="A729" t="str">
            <v xml:space="preserve"> </v>
          </cell>
        </row>
        <row r="730">
          <cell r="A730" t="str">
            <v xml:space="preserve"> </v>
          </cell>
        </row>
        <row r="731">
          <cell r="A731" t="str">
            <v>ROLLER GATE GUIDE FRAME 설치 인건비</v>
          </cell>
        </row>
        <row r="732">
          <cell r="E732" t="str">
            <v xml:space="preserve"> </v>
          </cell>
        </row>
        <row r="733">
          <cell r="A733" t="str">
            <v>종       별</v>
          </cell>
          <cell r="C733" t="str">
            <v>재 료 또 는</v>
          </cell>
          <cell r="D733" t="str">
            <v xml:space="preserve">원 수 </v>
          </cell>
          <cell r="E733" t="str">
            <v>단 위</v>
          </cell>
          <cell r="F733" t="str">
            <v>총   액</v>
          </cell>
          <cell r="G733" t="str">
            <v>노   무   비</v>
          </cell>
          <cell r="I733" t="str">
            <v>재   료   비</v>
          </cell>
          <cell r="K733" t="str">
            <v>경      비</v>
          </cell>
          <cell r="M733" t="str">
            <v>비   고</v>
          </cell>
        </row>
        <row r="734">
          <cell r="C734" t="str">
            <v xml:space="preserve">규       격 </v>
          </cell>
          <cell r="F734" t="str">
            <v>금   액</v>
          </cell>
          <cell r="G734" t="str">
            <v>단  가</v>
          </cell>
          <cell r="H734" t="str">
            <v>금   액</v>
          </cell>
          <cell r="I734" t="str">
            <v>단  가</v>
          </cell>
          <cell r="J734" t="str">
            <v>금   액</v>
          </cell>
          <cell r="K734" t="str">
            <v>단  가</v>
          </cell>
          <cell r="L734" t="str">
            <v>금   액</v>
          </cell>
        </row>
        <row r="735">
          <cell r="A735" t="str">
            <v>기 술 지 도</v>
          </cell>
          <cell r="C735" t="str">
            <v>기계기사1급</v>
          </cell>
          <cell r="D735">
            <v>5.33</v>
          </cell>
          <cell r="E735" t="str">
            <v>인</v>
          </cell>
          <cell r="G735">
            <v>97488</v>
          </cell>
          <cell r="H735">
            <v>519611</v>
          </cell>
        </row>
        <row r="736">
          <cell r="A736" t="str">
            <v>박 스 해 체</v>
          </cell>
          <cell r="C736" t="str">
            <v>목       공</v>
          </cell>
          <cell r="D736">
            <v>0.34</v>
          </cell>
          <cell r="E736" t="str">
            <v>인</v>
          </cell>
          <cell r="G736">
            <v>75306</v>
          </cell>
          <cell r="H736">
            <v>25604</v>
          </cell>
        </row>
        <row r="737">
          <cell r="C737" t="str">
            <v>특 별 인 부</v>
          </cell>
          <cell r="D737">
            <v>0.34</v>
          </cell>
          <cell r="E737" t="str">
            <v>인</v>
          </cell>
          <cell r="G737">
            <v>57379</v>
          </cell>
          <cell r="H737">
            <v>19508</v>
          </cell>
        </row>
        <row r="738">
          <cell r="A738" t="str">
            <v>검       측</v>
          </cell>
          <cell r="C738" t="str">
            <v>플랜트기계설치공</v>
          </cell>
          <cell r="D738">
            <v>0.17</v>
          </cell>
          <cell r="E738" t="str">
            <v>인</v>
          </cell>
          <cell r="G738">
            <v>80805</v>
          </cell>
          <cell r="H738">
            <v>13736</v>
          </cell>
        </row>
        <row r="739">
          <cell r="C739" t="str">
            <v>특 별 인 부</v>
          </cell>
          <cell r="D739">
            <v>0.17</v>
          </cell>
          <cell r="E739" t="str">
            <v>인</v>
          </cell>
          <cell r="G739">
            <v>57379</v>
          </cell>
          <cell r="H739">
            <v>9754</v>
          </cell>
        </row>
        <row r="741">
          <cell r="A741" t="str">
            <v xml:space="preserve">수정 및 교정 </v>
          </cell>
          <cell r="C741" t="str">
            <v>프랜트기계설치공</v>
          </cell>
          <cell r="D741">
            <v>0.34</v>
          </cell>
          <cell r="E741" t="str">
            <v>인</v>
          </cell>
          <cell r="G741">
            <v>80805</v>
          </cell>
          <cell r="H741">
            <v>27473</v>
          </cell>
        </row>
        <row r="742">
          <cell r="C742" t="str">
            <v>특 별 인 부</v>
          </cell>
          <cell r="D742">
            <v>0.17</v>
          </cell>
          <cell r="E742" t="str">
            <v>인</v>
          </cell>
          <cell r="G742">
            <v>57379</v>
          </cell>
          <cell r="H742">
            <v>9754</v>
          </cell>
        </row>
        <row r="743">
          <cell r="A743" t="str">
            <v>설치준비,CHIPPING</v>
          </cell>
          <cell r="C743" t="str">
            <v>석      공</v>
          </cell>
          <cell r="D743">
            <v>1.1499999999999999</v>
          </cell>
          <cell r="E743" t="str">
            <v>인</v>
          </cell>
          <cell r="G743">
            <v>77005</v>
          </cell>
          <cell r="H743">
            <v>88555</v>
          </cell>
        </row>
        <row r="744">
          <cell r="C744" t="str">
            <v>특 별 인 부</v>
          </cell>
          <cell r="D744">
            <v>0.86</v>
          </cell>
          <cell r="E744" t="str">
            <v>인</v>
          </cell>
          <cell r="G744">
            <v>57379</v>
          </cell>
          <cell r="H744">
            <v>49345</v>
          </cell>
        </row>
        <row r="745">
          <cell r="A745" t="str">
            <v>가설 장비 설치</v>
          </cell>
          <cell r="C745" t="str">
            <v>프랜트기계설치공</v>
          </cell>
          <cell r="D745">
            <v>0.19</v>
          </cell>
          <cell r="E745" t="str">
            <v>인</v>
          </cell>
          <cell r="G745">
            <v>80805</v>
          </cell>
          <cell r="H745">
            <v>15352</v>
          </cell>
        </row>
        <row r="747">
          <cell r="C747" t="str">
            <v>프랜트 배관공</v>
          </cell>
          <cell r="D747">
            <v>0.19</v>
          </cell>
          <cell r="E747" t="str">
            <v>인</v>
          </cell>
          <cell r="G747">
            <v>97219</v>
          </cell>
          <cell r="H747">
            <v>18471</v>
          </cell>
        </row>
        <row r="748">
          <cell r="C748" t="str">
            <v>산소 절단공</v>
          </cell>
          <cell r="D748">
            <v>0.12</v>
          </cell>
          <cell r="E748" t="str">
            <v>인</v>
          </cell>
          <cell r="G748">
            <v>31794</v>
          </cell>
          <cell r="H748">
            <v>3815</v>
          </cell>
        </row>
        <row r="749">
          <cell r="C749" t="str">
            <v>프랜트 용접공</v>
          </cell>
          <cell r="D749">
            <v>0.12</v>
          </cell>
          <cell r="E749" t="str">
            <v>인</v>
          </cell>
          <cell r="G749">
            <v>95379</v>
          </cell>
          <cell r="H749">
            <v>11445</v>
          </cell>
        </row>
        <row r="750">
          <cell r="C750" t="str">
            <v>특 별 인 부</v>
          </cell>
          <cell r="D750">
            <v>0.51</v>
          </cell>
          <cell r="E750" t="str">
            <v>인</v>
          </cell>
          <cell r="G750">
            <v>57379</v>
          </cell>
          <cell r="H750">
            <v>29263</v>
          </cell>
        </row>
        <row r="751">
          <cell r="A751" t="str">
            <v>앙카바 정리 작업</v>
          </cell>
          <cell r="C751" t="str">
            <v>산소 절단공</v>
          </cell>
          <cell r="D751">
            <v>0.56000000000000005</v>
          </cell>
          <cell r="E751" t="str">
            <v>인</v>
          </cell>
          <cell r="G751">
            <v>31794</v>
          </cell>
          <cell r="H751">
            <v>17804</v>
          </cell>
        </row>
        <row r="753">
          <cell r="A753" t="str">
            <v xml:space="preserve"> </v>
          </cell>
          <cell r="C753" t="str">
            <v>프랜트기계설치공</v>
          </cell>
          <cell r="D753">
            <v>0.56000000000000005</v>
          </cell>
          <cell r="E753" t="str">
            <v>인</v>
          </cell>
          <cell r="G753">
            <v>80805</v>
          </cell>
          <cell r="H753">
            <v>45250</v>
          </cell>
        </row>
        <row r="754">
          <cell r="A754" t="str">
            <v xml:space="preserve"> </v>
          </cell>
          <cell r="C754" t="str">
            <v>특 별 인 부</v>
          </cell>
          <cell r="D754">
            <v>1.1200000000000001</v>
          </cell>
          <cell r="E754" t="str">
            <v>인</v>
          </cell>
          <cell r="G754">
            <v>57379</v>
          </cell>
          <cell r="H754">
            <v>64264</v>
          </cell>
        </row>
        <row r="755">
          <cell r="A755" t="str">
            <v>조       립</v>
          </cell>
          <cell r="C755" t="str">
            <v>특수 비계공</v>
          </cell>
          <cell r="D755">
            <v>0.79</v>
          </cell>
          <cell r="E755" t="str">
            <v>인</v>
          </cell>
          <cell r="G755">
            <v>85884</v>
          </cell>
          <cell r="H755">
            <v>67848</v>
          </cell>
        </row>
        <row r="756">
          <cell r="A756" t="str">
            <v xml:space="preserve"> </v>
          </cell>
          <cell r="C756" t="str">
            <v>프랜트기계설치공</v>
          </cell>
          <cell r="D756">
            <v>0.59</v>
          </cell>
          <cell r="E756" t="str">
            <v>인</v>
          </cell>
          <cell r="G756">
            <v>80805</v>
          </cell>
          <cell r="H756">
            <v>47674</v>
          </cell>
        </row>
        <row r="757">
          <cell r="C757" t="str">
            <v>산소 절단공</v>
          </cell>
          <cell r="D757">
            <v>0.28999999999999998</v>
          </cell>
          <cell r="E757" t="str">
            <v>인</v>
          </cell>
          <cell r="G757">
            <v>31794</v>
          </cell>
          <cell r="H757">
            <v>9220</v>
          </cell>
        </row>
        <row r="758">
          <cell r="C758" t="str">
            <v>플랜트기계설치공</v>
          </cell>
          <cell r="D758">
            <v>0.28999999999999998</v>
          </cell>
          <cell r="E758" t="str">
            <v>인</v>
          </cell>
          <cell r="G758">
            <v>80805</v>
          </cell>
          <cell r="H758">
            <v>23433</v>
          </cell>
        </row>
        <row r="759">
          <cell r="C759" t="str">
            <v>프랜트 용접공</v>
          </cell>
          <cell r="D759">
            <v>1.6</v>
          </cell>
          <cell r="E759" t="str">
            <v>인</v>
          </cell>
          <cell r="G759">
            <v>95379</v>
          </cell>
          <cell r="H759">
            <v>152606</v>
          </cell>
        </row>
        <row r="760">
          <cell r="A760" t="str">
            <v>종       별</v>
          </cell>
          <cell r="C760" t="str">
            <v>재 료 또 는</v>
          </cell>
          <cell r="D760" t="str">
            <v xml:space="preserve">원 수 </v>
          </cell>
          <cell r="E760" t="str">
            <v>단 위</v>
          </cell>
          <cell r="F760" t="str">
            <v>총   액</v>
          </cell>
          <cell r="G760" t="str">
            <v>노   무   비</v>
          </cell>
          <cell r="I760" t="str">
            <v>재   료   비</v>
          </cell>
          <cell r="K760" t="str">
            <v>경      비</v>
          </cell>
          <cell r="M760" t="str">
            <v>비   고</v>
          </cell>
        </row>
        <row r="761">
          <cell r="C761" t="str">
            <v xml:space="preserve">규       격 </v>
          </cell>
          <cell r="F761" t="str">
            <v>금   액</v>
          </cell>
          <cell r="G761" t="str">
            <v>단  가</v>
          </cell>
          <cell r="H761" t="str">
            <v>금   액</v>
          </cell>
          <cell r="I761" t="str">
            <v>단  가</v>
          </cell>
          <cell r="J761" t="str">
            <v>금   액</v>
          </cell>
          <cell r="K761" t="str">
            <v>단  가</v>
          </cell>
          <cell r="L761" t="str">
            <v>금   액</v>
          </cell>
        </row>
        <row r="762">
          <cell r="C762" t="str">
            <v>특 별 인 부</v>
          </cell>
          <cell r="D762">
            <v>2.77</v>
          </cell>
          <cell r="E762" t="str">
            <v>인</v>
          </cell>
          <cell r="G762">
            <v>57379</v>
          </cell>
          <cell r="H762">
            <v>158939</v>
          </cell>
        </row>
        <row r="763">
          <cell r="A763" t="str">
            <v>쎈   터   링</v>
          </cell>
          <cell r="C763" t="str">
            <v>특수 비계공</v>
          </cell>
          <cell r="D763">
            <v>0.79</v>
          </cell>
          <cell r="E763" t="str">
            <v>인</v>
          </cell>
          <cell r="G763">
            <v>85884</v>
          </cell>
          <cell r="H763">
            <v>67848</v>
          </cell>
        </row>
        <row r="764">
          <cell r="C764" t="str">
            <v>프랜트 용접공</v>
          </cell>
          <cell r="D764">
            <v>4.9000000000000004</v>
          </cell>
          <cell r="E764" t="str">
            <v>인</v>
          </cell>
          <cell r="G764">
            <v>95379</v>
          </cell>
          <cell r="H764">
            <v>467357</v>
          </cell>
        </row>
        <row r="765">
          <cell r="A765" t="str">
            <v xml:space="preserve"> </v>
          </cell>
          <cell r="C765" t="str">
            <v>측   량   사</v>
          </cell>
          <cell r="D765">
            <v>0.59</v>
          </cell>
          <cell r="E765" t="str">
            <v>인</v>
          </cell>
          <cell r="G765">
            <v>58506</v>
          </cell>
          <cell r="H765">
            <v>34518</v>
          </cell>
          <cell r="I765" t="str">
            <v xml:space="preserve"> </v>
          </cell>
        </row>
        <row r="766">
          <cell r="C766" t="str">
            <v>측 량 조 수</v>
          </cell>
          <cell r="D766">
            <v>0.59</v>
          </cell>
          <cell r="E766" t="str">
            <v>인</v>
          </cell>
          <cell r="G766">
            <v>38777</v>
          </cell>
          <cell r="H766">
            <v>22878</v>
          </cell>
        </row>
        <row r="767">
          <cell r="A767" t="str">
            <v xml:space="preserve"> </v>
          </cell>
          <cell r="C767" t="str">
            <v>산소 절단공</v>
          </cell>
          <cell r="D767">
            <v>0.59</v>
          </cell>
          <cell r="E767" t="str">
            <v>인</v>
          </cell>
          <cell r="G767">
            <v>31794</v>
          </cell>
          <cell r="H767">
            <v>18758</v>
          </cell>
        </row>
        <row r="768">
          <cell r="C768" t="str">
            <v>프랜트기계설치공</v>
          </cell>
          <cell r="D768">
            <v>1.48</v>
          </cell>
          <cell r="E768" t="str">
            <v>인</v>
          </cell>
          <cell r="G768">
            <v>80805</v>
          </cell>
          <cell r="H768">
            <v>119591</v>
          </cell>
        </row>
        <row r="769">
          <cell r="A769" t="str">
            <v xml:space="preserve"> </v>
          </cell>
          <cell r="C769" t="str">
            <v>특 별 인 부</v>
          </cell>
          <cell r="D769">
            <v>7.76</v>
          </cell>
          <cell r="E769" t="str">
            <v>인</v>
          </cell>
          <cell r="G769">
            <v>57379</v>
          </cell>
          <cell r="H769">
            <v>445261</v>
          </cell>
        </row>
        <row r="771">
          <cell r="A771" t="str">
            <v>거프집용 앙카설치</v>
          </cell>
          <cell r="C771" t="str">
            <v>산소 절단공</v>
          </cell>
          <cell r="D771">
            <v>0.21</v>
          </cell>
          <cell r="E771" t="str">
            <v>인</v>
          </cell>
          <cell r="G771">
            <v>31794</v>
          </cell>
          <cell r="H771">
            <v>6676</v>
          </cell>
        </row>
        <row r="772">
          <cell r="A772" t="str">
            <v xml:space="preserve"> </v>
          </cell>
          <cell r="C772" t="str">
            <v>프랜트 용접공</v>
          </cell>
          <cell r="D772">
            <v>1.6</v>
          </cell>
          <cell r="E772" t="str">
            <v>인</v>
          </cell>
          <cell r="G772">
            <v>95379</v>
          </cell>
          <cell r="H772">
            <v>152606</v>
          </cell>
        </row>
        <row r="773">
          <cell r="C773" t="str">
            <v>특 별 인 부</v>
          </cell>
          <cell r="D773">
            <v>1.81</v>
          </cell>
          <cell r="E773" t="str">
            <v>인</v>
          </cell>
          <cell r="G773">
            <v>57379</v>
          </cell>
          <cell r="H773">
            <v>103855</v>
          </cell>
        </row>
        <row r="774">
          <cell r="A774" t="str">
            <v>검 사 기 록</v>
          </cell>
          <cell r="C774" t="str">
            <v>측   량   사</v>
          </cell>
          <cell r="D774">
            <v>0.28999999999999998</v>
          </cell>
          <cell r="E774" t="str">
            <v>인</v>
          </cell>
          <cell r="G774">
            <v>58506</v>
          </cell>
          <cell r="H774">
            <v>16966</v>
          </cell>
        </row>
        <row r="775">
          <cell r="C775" t="str">
            <v>측 량 조 수</v>
          </cell>
          <cell r="D775">
            <v>0.28999999999999998</v>
          </cell>
          <cell r="E775" t="str">
            <v>인</v>
          </cell>
          <cell r="G775">
            <v>38777</v>
          </cell>
          <cell r="H775">
            <v>11245</v>
          </cell>
        </row>
        <row r="777">
          <cell r="C777" t="str">
            <v>프랜트기계설치공</v>
          </cell>
          <cell r="D777">
            <v>0.73</v>
          </cell>
          <cell r="E777" t="str">
            <v>인</v>
          </cell>
          <cell r="G777">
            <v>80805</v>
          </cell>
          <cell r="H777">
            <v>58987</v>
          </cell>
        </row>
        <row r="778">
          <cell r="C778" t="str">
            <v>특 별 인 부</v>
          </cell>
          <cell r="D778">
            <v>2.29</v>
          </cell>
          <cell r="E778" t="str">
            <v>인</v>
          </cell>
          <cell r="G778">
            <v>57379</v>
          </cell>
          <cell r="H778">
            <v>131397</v>
          </cell>
        </row>
        <row r="779">
          <cell r="A779" t="str">
            <v>뒷   정   리</v>
          </cell>
          <cell r="C779" t="str">
            <v>특수 비계공</v>
          </cell>
          <cell r="D779">
            <v>0.22</v>
          </cell>
          <cell r="E779" t="str">
            <v>인</v>
          </cell>
          <cell r="G779">
            <v>85884</v>
          </cell>
          <cell r="H779">
            <v>18894</v>
          </cell>
        </row>
        <row r="780">
          <cell r="C780" t="str">
            <v>프랜트기계설치공</v>
          </cell>
          <cell r="D780">
            <v>0.34</v>
          </cell>
          <cell r="E780" t="str">
            <v>인</v>
          </cell>
          <cell r="G780">
            <v>80805</v>
          </cell>
          <cell r="H780">
            <v>27473</v>
          </cell>
        </row>
        <row r="781">
          <cell r="C781" t="str">
            <v>산소 절단공</v>
          </cell>
          <cell r="D781">
            <v>0.22</v>
          </cell>
          <cell r="E781" t="str">
            <v>인</v>
          </cell>
          <cell r="G781">
            <v>31794</v>
          </cell>
          <cell r="H781">
            <v>6994</v>
          </cell>
        </row>
        <row r="783">
          <cell r="C783" t="str">
            <v>특 별 인 부</v>
          </cell>
          <cell r="D783">
            <v>0.56000000000000005</v>
          </cell>
          <cell r="E783" t="str">
            <v>인</v>
          </cell>
          <cell r="G783">
            <v>57379</v>
          </cell>
          <cell r="H783">
            <v>32132</v>
          </cell>
        </row>
        <row r="784">
          <cell r="A784" t="str">
            <v>전기설비,설치유지비</v>
          </cell>
          <cell r="C784" t="str">
            <v>플랜트전공</v>
          </cell>
          <cell r="D784">
            <v>4.25</v>
          </cell>
          <cell r="E784" t="str">
            <v>인</v>
          </cell>
          <cell r="G784">
            <v>64285</v>
          </cell>
          <cell r="H784">
            <v>273211</v>
          </cell>
        </row>
        <row r="785">
          <cell r="A785" t="str">
            <v>철     거</v>
          </cell>
          <cell r="C785" t="str">
            <v>특 별 인 부</v>
          </cell>
          <cell r="D785">
            <v>4.25</v>
          </cell>
          <cell r="E785" t="str">
            <v>인</v>
          </cell>
          <cell r="G785">
            <v>57379</v>
          </cell>
          <cell r="H785">
            <v>243860</v>
          </cell>
        </row>
        <row r="787">
          <cell r="B787" t="str">
            <v>계</v>
          </cell>
          <cell r="F787">
            <v>3689231</v>
          </cell>
          <cell r="H787">
            <v>3689231</v>
          </cell>
        </row>
        <row r="789">
          <cell r="A789" t="str">
            <v>ROLLER GATE GUIDE FRAME 설치 사용장비 경비</v>
          </cell>
        </row>
        <row r="790">
          <cell r="E790" t="str">
            <v xml:space="preserve"> </v>
          </cell>
        </row>
        <row r="791">
          <cell r="A791" t="str">
            <v>종       별</v>
          </cell>
          <cell r="C791" t="str">
            <v>재 료 또 는</v>
          </cell>
          <cell r="D791" t="str">
            <v xml:space="preserve">원 수 </v>
          </cell>
          <cell r="E791" t="str">
            <v>단 위</v>
          </cell>
          <cell r="F791" t="str">
            <v>총   액</v>
          </cell>
          <cell r="G791" t="str">
            <v>노   무   비</v>
          </cell>
          <cell r="I791" t="str">
            <v>재   료   비</v>
          </cell>
          <cell r="K791" t="str">
            <v>경      비</v>
          </cell>
          <cell r="M791" t="str">
            <v>비   고</v>
          </cell>
        </row>
        <row r="792">
          <cell r="C792" t="str">
            <v xml:space="preserve">규       격 </v>
          </cell>
          <cell r="F792" t="str">
            <v>금   액</v>
          </cell>
          <cell r="G792" t="str">
            <v>단  가</v>
          </cell>
          <cell r="H792" t="str">
            <v>금   액</v>
          </cell>
          <cell r="I792" t="str">
            <v>단  가</v>
          </cell>
          <cell r="J792" t="str">
            <v>금   액</v>
          </cell>
          <cell r="K792" t="str">
            <v>단  가</v>
          </cell>
          <cell r="L792" t="str">
            <v>금   액</v>
          </cell>
        </row>
        <row r="793">
          <cell r="A793" t="str">
            <v>A.C WELDER</v>
          </cell>
          <cell r="C793" t="str">
            <v>10KVA</v>
          </cell>
          <cell r="D793">
            <v>8</v>
          </cell>
          <cell r="E793" t="str">
            <v>Hr</v>
          </cell>
          <cell r="K793">
            <v>155</v>
          </cell>
          <cell r="L793">
            <v>1240</v>
          </cell>
        </row>
        <row r="794">
          <cell r="A794" t="str">
            <v>D.C WELDER</v>
          </cell>
          <cell r="C794" t="str">
            <v>5.5KW</v>
          </cell>
          <cell r="D794">
            <v>32</v>
          </cell>
          <cell r="E794" t="str">
            <v>Hr</v>
          </cell>
          <cell r="K794">
            <v>359</v>
          </cell>
          <cell r="L794">
            <v>11488</v>
          </cell>
        </row>
        <row r="795">
          <cell r="A795" t="str">
            <v>GAS CUTTING M/C</v>
          </cell>
          <cell r="C795" t="str">
            <v>중 형</v>
          </cell>
          <cell r="D795">
            <v>32</v>
          </cell>
          <cell r="E795" t="str">
            <v>Hr</v>
          </cell>
          <cell r="G795">
            <v>3974</v>
          </cell>
          <cell r="H795">
            <v>127168</v>
          </cell>
          <cell r="K795">
            <v>115</v>
          </cell>
          <cell r="L795">
            <v>3680</v>
          </cell>
        </row>
        <row r="796">
          <cell r="A796" t="str">
            <v>GAS WELDER</v>
          </cell>
          <cell r="C796" t="str">
            <v>중 형</v>
          </cell>
          <cell r="D796">
            <v>24</v>
          </cell>
          <cell r="E796" t="str">
            <v>Hr</v>
          </cell>
          <cell r="K796">
            <v>115</v>
          </cell>
          <cell r="L796">
            <v>2760</v>
          </cell>
        </row>
        <row r="797">
          <cell r="A797" t="str">
            <v>PORTABLE DRILL</v>
          </cell>
          <cell r="C797" t="str">
            <v>1.5 HP</v>
          </cell>
          <cell r="D797">
            <v>16</v>
          </cell>
          <cell r="E797" t="str">
            <v>Hr</v>
          </cell>
          <cell r="K797">
            <v>14</v>
          </cell>
          <cell r="L797">
            <v>224</v>
          </cell>
        </row>
        <row r="799">
          <cell r="A799" t="str">
            <v>PORTABLE GRINDER</v>
          </cell>
          <cell r="C799" t="str">
            <v>0.5 HP</v>
          </cell>
          <cell r="D799">
            <v>32</v>
          </cell>
          <cell r="E799" t="str">
            <v>Hr</v>
          </cell>
          <cell r="K799">
            <v>22</v>
          </cell>
          <cell r="L799">
            <v>704</v>
          </cell>
        </row>
        <row r="800">
          <cell r="A800" t="str">
            <v>COMPRESSOR</v>
          </cell>
          <cell r="C800" t="str">
            <v>8.9㎥/min</v>
          </cell>
          <cell r="D800">
            <v>8</v>
          </cell>
          <cell r="E800" t="str">
            <v>Hr</v>
          </cell>
          <cell r="G800">
            <v>9681</v>
          </cell>
          <cell r="H800">
            <v>77448</v>
          </cell>
          <cell r="I800">
            <v>8779</v>
          </cell>
          <cell r="J800">
            <v>70232</v>
          </cell>
          <cell r="K800">
            <v>6250</v>
          </cell>
          <cell r="L800">
            <v>50000</v>
          </cell>
        </row>
        <row r="801">
          <cell r="A801" t="str">
            <v>WINCH</v>
          </cell>
          <cell r="C801" t="str">
            <v>10 HP</v>
          </cell>
          <cell r="D801">
            <v>16</v>
          </cell>
          <cell r="E801" t="str">
            <v>Hr</v>
          </cell>
          <cell r="G801">
            <v>9235</v>
          </cell>
          <cell r="H801">
            <v>147760</v>
          </cell>
          <cell r="K801">
            <v>850</v>
          </cell>
          <cell r="L801">
            <v>13600</v>
          </cell>
        </row>
        <row r="802">
          <cell r="A802" t="str">
            <v>리프트 트럭</v>
          </cell>
          <cell r="C802" t="str">
            <v>7 TON</v>
          </cell>
          <cell r="D802">
            <v>8</v>
          </cell>
          <cell r="E802" t="str">
            <v>Hr</v>
          </cell>
          <cell r="G802">
            <v>9681</v>
          </cell>
          <cell r="H802">
            <v>77448</v>
          </cell>
          <cell r="I802">
            <v>5898</v>
          </cell>
          <cell r="J802">
            <v>47184</v>
          </cell>
          <cell r="K802">
            <v>5845</v>
          </cell>
          <cell r="L802">
            <v>46760</v>
          </cell>
        </row>
        <row r="803">
          <cell r="A803" t="str">
            <v>TRUCK CRANE</v>
          </cell>
          <cell r="C803" t="str">
            <v>40 TON</v>
          </cell>
          <cell r="D803">
            <v>8</v>
          </cell>
          <cell r="E803" t="str">
            <v>Hr</v>
          </cell>
          <cell r="G803">
            <v>18615</v>
          </cell>
          <cell r="H803">
            <v>148920</v>
          </cell>
          <cell r="I803">
            <v>8730</v>
          </cell>
          <cell r="J803">
            <v>69840</v>
          </cell>
          <cell r="K803">
            <v>55621</v>
          </cell>
          <cell r="L803">
            <v>444968</v>
          </cell>
        </row>
        <row r="807">
          <cell r="B807" t="str">
            <v xml:space="preserve"> 계</v>
          </cell>
          <cell r="F807">
            <v>1341424</v>
          </cell>
          <cell r="H807">
            <v>578744</v>
          </cell>
          <cell r="J807">
            <v>187256</v>
          </cell>
          <cell r="L807">
            <v>575424</v>
          </cell>
        </row>
        <row r="815">
          <cell r="J815" t="str">
            <v xml:space="preserve"> </v>
          </cell>
        </row>
        <row r="816">
          <cell r="J816" t="str">
            <v xml:space="preserve"> </v>
          </cell>
        </row>
        <row r="817">
          <cell r="J817" t="str">
            <v xml:space="preserve"> </v>
          </cell>
        </row>
        <row r="818">
          <cell r="A818" t="str">
            <v>ROLLER GATE GUIDE FRAME 설치 소모 자재비</v>
          </cell>
        </row>
        <row r="819">
          <cell r="E819" t="str">
            <v xml:space="preserve"> </v>
          </cell>
        </row>
        <row r="820">
          <cell r="A820" t="str">
            <v>종       별</v>
          </cell>
          <cell r="C820" t="str">
            <v>재 료 또 는</v>
          </cell>
          <cell r="D820" t="str">
            <v xml:space="preserve">원 수 </v>
          </cell>
          <cell r="E820" t="str">
            <v>단 위</v>
          </cell>
          <cell r="F820" t="str">
            <v>총   액</v>
          </cell>
          <cell r="G820" t="str">
            <v>노   무   비</v>
          </cell>
          <cell r="I820" t="str">
            <v>재   료   비</v>
          </cell>
          <cell r="K820" t="str">
            <v>경      비</v>
          </cell>
          <cell r="M820" t="str">
            <v>비   고</v>
          </cell>
        </row>
        <row r="821">
          <cell r="C821" t="str">
            <v xml:space="preserve">규       격 </v>
          </cell>
          <cell r="F821" t="str">
            <v>금   액</v>
          </cell>
          <cell r="G821" t="str">
            <v>단  가</v>
          </cell>
          <cell r="H821" t="str">
            <v>금   액</v>
          </cell>
          <cell r="I821" t="str">
            <v>단  가</v>
          </cell>
          <cell r="J821" t="str">
            <v>금   액</v>
          </cell>
          <cell r="K821" t="str">
            <v>단  가</v>
          </cell>
          <cell r="L821" t="str">
            <v>금   액</v>
          </cell>
        </row>
        <row r="822">
          <cell r="A822" t="str">
            <v>산       소</v>
          </cell>
          <cell r="C822" t="str">
            <v>6,000L용</v>
          </cell>
          <cell r="D822">
            <v>0.69</v>
          </cell>
          <cell r="E822" t="str">
            <v>병</v>
          </cell>
          <cell r="G822" t="str">
            <v xml:space="preserve"> </v>
          </cell>
          <cell r="I822">
            <v>12000</v>
          </cell>
          <cell r="J822">
            <v>8280</v>
          </cell>
        </row>
        <row r="823">
          <cell r="A823" t="str">
            <v>아 세 치 렌</v>
          </cell>
          <cell r="C823" t="str">
            <v>2,100L용</v>
          </cell>
          <cell r="D823">
            <v>0.2</v>
          </cell>
          <cell r="E823" t="str">
            <v>병</v>
          </cell>
          <cell r="I823">
            <v>25849</v>
          </cell>
          <cell r="J823">
            <v>5169</v>
          </cell>
        </row>
        <row r="824">
          <cell r="A824" t="str">
            <v>용   접  봉</v>
          </cell>
          <cell r="C824" t="str">
            <v>SS41+STS304,4M/M</v>
          </cell>
          <cell r="D824">
            <v>31.05</v>
          </cell>
          <cell r="E824" t="str">
            <v>KG</v>
          </cell>
          <cell r="I824">
            <v>3360</v>
          </cell>
          <cell r="J824">
            <v>104328</v>
          </cell>
        </row>
        <row r="825">
          <cell r="A825" t="str">
            <v xml:space="preserve"> </v>
          </cell>
          <cell r="D825" t="str">
            <v xml:space="preserve"> </v>
          </cell>
          <cell r="E825" t="str">
            <v xml:space="preserve"> </v>
          </cell>
        </row>
        <row r="828">
          <cell r="A828" t="str">
            <v xml:space="preserve"> </v>
          </cell>
        </row>
        <row r="829">
          <cell r="L829" t="str">
            <v xml:space="preserve"> </v>
          </cell>
        </row>
        <row r="830">
          <cell r="B830" t="str">
            <v>계</v>
          </cell>
          <cell r="F830">
            <v>117777</v>
          </cell>
          <cell r="J830">
            <v>117777</v>
          </cell>
          <cell r="L830" t="str">
            <v xml:space="preserve"> </v>
          </cell>
        </row>
        <row r="831">
          <cell r="F831" t="str">
            <v xml:space="preserve"> </v>
          </cell>
          <cell r="L831" t="str">
            <v xml:space="preserve"> </v>
          </cell>
        </row>
        <row r="832">
          <cell r="F832" t="str">
            <v xml:space="preserve"> </v>
          </cell>
          <cell r="J832" t="str">
            <v xml:space="preserve"> </v>
          </cell>
          <cell r="L832" t="str">
            <v xml:space="preserve"> </v>
          </cell>
        </row>
        <row r="833">
          <cell r="F833" t="str">
            <v xml:space="preserve"> </v>
          </cell>
          <cell r="J833" t="str">
            <v xml:space="preserve"> </v>
          </cell>
          <cell r="L833" t="str">
            <v xml:space="preserve"> </v>
          </cell>
        </row>
        <row r="834">
          <cell r="F834" t="str">
            <v xml:space="preserve"> </v>
          </cell>
          <cell r="J834" t="str">
            <v xml:space="preserve"> </v>
          </cell>
          <cell r="L834" t="str">
            <v xml:space="preserve"> </v>
          </cell>
        </row>
        <row r="835">
          <cell r="F835" t="str">
            <v xml:space="preserve"> </v>
          </cell>
          <cell r="J835" t="str">
            <v xml:space="preserve"> </v>
          </cell>
          <cell r="L835" t="str">
            <v xml:space="preserve"> </v>
          </cell>
        </row>
        <row r="836">
          <cell r="F836" t="str">
            <v xml:space="preserve"> </v>
          </cell>
          <cell r="J836" t="str">
            <v xml:space="preserve"> </v>
          </cell>
          <cell r="L836" t="str">
            <v xml:space="preserve"> </v>
          </cell>
        </row>
        <row r="837">
          <cell r="F837" t="str">
            <v xml:space="preserve"> </v>
          </cell>
          <cell r="J837" t="str">
            <v xml:space="preserve"> </v>
          </cell>
          <cell r="L837" t="str">
            <v xml:space="preserve"> </v>
          </cell>
        </row>
        <row r="838">
          <cell r="F838" t="str">
            <v xml:space="preserve"> </v>
          </cell>
          <cell r="J838" t="str">
            <v xml:space="preserve"> </v>
          </cell>
          <cell r="L838" t="str">
            <v xml:space="preserve"> </v>
          </cell>
        </row>
        <row r="839">
          <cell r="F839" t="str">
            <v xml:space="preserve"> </v>
          </cell>
          <cell r="J839" t="str">
            <v xml:space="preserve"> </v>
          </cell>
          <cell r="L839" t="str">
            <v xml:space="preserve"> </v>
          </cell>
        </row>
        <row r="840">
          <cell r="F840" t="str">
            <v xml:space="preserve"> </v>
          </cell>
          <cell r="J840" t="str">
            <v xml:space="preserve"> </v>
          </cell>
          <cell r="L840" t="str">
            <v xml:space="preserve"> </v>
          </cell>
        </row>
        <row r="841">
          <cell r="F841" t="str">
            <v xml:space="preserve"> </v>
          </cell>
          <cell r="J841" t="str">
            <v xml:space="preserve"> </v>
          </cell>
          <cell r="L841" t="str">
            <v xml:space="preserve"> </v>
          </cell>
        </row>
        <row r="842">
          <cell r="F842" t="str">
            <v xml:space="preserve"> </v>
          </cell>
          <cell r="J842" t="str">
            <v xml:space="preserve"> </v>
          </cell>
          <cell r="L842" t="str">
            <v xml:space="preserve"> </v>
          </cell>
        </row>
        <row r="843">
          <cell r="F843" t="str">
            <v xml:space="preserve"> </v>
          </cell>
          <cell r="J843" t="str">
            <v xml:space="preserve"> </v>
          </cell>
          <cell r="L843" t="str">
            <v xml:space="preserve"> </v>
          </cell>
        </row>
        <row r="844">
          <cell r="F844" t="str">
            <v xml:space="preserve"> </v>
          </cell>
          <cell r="J844" t="str">
            <v xml:space="preserve"> </v>
          </cell>
          <cell r="L844" t="str">
            <v xml:space="preserve"> </v>
          </cell>
        </row>
        <row r="845">
          <cell r="F845" t="str">
            <v xml:space="preserve"> </v>
          </cell>
          <cell r="J845" t="str">
            <v xml:space="preserve"> </v>
          </cell>
          <cell r="L845" t="str">
            <v xml:space="preserve"> </v>
          </cell>
        </row>
        <row r="846">
          <cell r="F846" t="str">
            <v xml:space="preserve"> </v>
          </cell>
          <cell r="J846" t="str">
            <v xml:space="preserve"> </v>
          </cell>
          <cell r="L846" t="str">
            <v xml:space="preserve"> </v>
          </cell>
        </row>
        <row r="847">
          <cell r="A847" t="str">
            <v>HOIST 설치 인건비</v>
          </cell>
        </row>
        <row r="848">
          <cell r="E848" t="str">
            <v xml:space="preserve"> </v>
          </cell>
        </row>
        <row r="849">
          <cell r="A849" t="str">
            <v>종       별</v>
          </cell>
          <cell r="C849" t="str">
            <v>재 료 또 는</v>
          </cell>
          <cell r="D849" t="str">
            <v xml:space="preserve">원 수 </v>
          </cell>
          <cell r="E849" t="str">
            <v>단 위</v>
          </cell>
          <cell r="F849" t="str">
            <v>총   액</v>
          </cell>
          <cell r="G849" t="str">
            <v>노   무   비</v>
          </cell>
          <cell r="I849" t="str">
            <v>재   료   비</v>
          </cell>
          <cell r="K849" t="str">
            <v>경      비</v>
          </cell>
          <cell r="M849" t="str">
            <v>비   고</v>
          </cell>
        </row>
        <row r="850">
          <cell r="C850" t="str">
            <v xml:space="preserve">규       격 </v>
          </cell>
          <cell r="F850" t="str">
            <v>금   액</v>
          </cell>
          <cell r="G850" t="str">
            <v>단  가</v>
          </cell>
          <cell r="H850" t="str">
            <v>금   액</v>
          </cell>
          <cell r="I850" t="str">
            <v>단  가</v>
          </cell>
          <cell r="J850" t="str">
            <v>금   액</v>
          </cell>
          <cell r="K850" t="str">
            <v>단  가</v>
          </cell>
          <cell r="L850" t="str">
            <v>금   액</v>
          </cell>
        </row>
        <row r="851">
          <cell r="A851" t="str">
            <v>기 술 관 리</v>
          </cell>
          <cell r="C851" t="str">
            <v>기계기사2급</v>
          </cell>
          <cell r="D851">
            <v>0.5</v>
          </cell>
          <cell r="E851" t="str">
            <v>인</v>
          </cell>
          <cell r="G851">
            <v>69405</v>
          </cell>
          <cell r="H851">
            <v>34702</v>
          </cell>
        </row>
        <row r="852">
          <cell r="A852" t="str">
            <v>소운반 조작</v>
          </cell>
          <cell r="C852" t="str">
            <v>비   계   공</v>
          </cell>
          <cell r="D852">
            <v>1.105</v>
          </cell>
          <cell r="E852" t="str">
            <v>인</v>
          </cell>
          <cell r="G852">
            <v>79467</v>
          </cell>
          <cell r="H852">
            <v>87811</v>
          </cell>
        </row>
        <row r="853">
          <cell r="A853" t="str">
            <v>조립 및 조정</v>
          </cell>
          <cell r="C853" t="str">
            <v>비   계   공</v>
          </cell>
          <cell r="D853">
            <v>1.9279999999999999</v>
          </cell>
          <cell r="E853" t="str">
            <v>인</v>
          </cell>
          <cell r="G853">
            <v>79467</v>
          </cell>
          <cell r="H853">
            <v>153212</v>
          </cell>
        </row>
        <row r="854">
          <cell r="A854" t="str">
            <v xml:space="preserve"> </v>
          </cell>
          <cell r="C854" t="str">
            <v>측   량   사</v>
          </cell>
          <cell r="D854">
            <v>0.26800000000000002</v>
          </cell>
          <cell r="E854" t="str">
            <v>인</v>
          </cell>
          <cell r="G854">
            <v>58506</v>
          </cell>
          <cell r="H854">
            <v>15679</v>
          </cell>
        </row>
        <row r="855">
          <cell r="A855" t="str">
            <v xml:space="preserve"> </v>
          </cell>
          <cell r="C855" t="str">
            <v>프랜트기계설치공</v>
          </cell>
          <cell r="D855">
            <v>2.1150000000000002</v>
          </cell>
          <cell r="E855" t="str">
            <v>인</v>
          </cell>
          <cell r="G855">
            <v>80805</v>
          </cell>
          <cell r="H855">
            <v>170902</v>
          </cell>
        </row>
        <row r="857">
          <cell r="A857" t="str">
            <v>용       접</v>
          </cell>
          <cell r="C857" t="str">
            <v>프랜트 용접공</v>
          </cell>
          <cell r="D857">
            <v>1.03</v>
          </cell>
          <cell r="E857" t="str">
            <v>인</v>
          </cell>
          <cell r="G857">
            <v>95379</v>
          </cell>
          <cell r="H857">
            <v>98240</v>
          </cell>
        </row>
        <row r="858">
          <cell r="A858" t="str">
            <v>시운전 및 조작</v>
          </cell>
          <cell r="C858" t="str">
            <v>프랜트기계설치공</v>
          </cell>
          <cell r="D858">
            <v>0.36</v>
          </cell>
          <cell r="E858" t="str">
            <v>인</v>
          </cell>
          <cell r="G858">
            <v>80805</v>
          </cell>
          <cell r="H858">
            <v>29089</v>
          </cell>
        </row>
        <row r="859">
          <cell r="A859" t="str">
            <v xml:space="preserve"> </v>
          </cell>
          <cell r="B859" t="str">
            <v xml:space="preserve"> </v>
          </cell>
          <cell r="C859" t="str">
            <v>프랜트 전공</v>
          </cell>
          <cell r="D859">
            <v>0.41299999999999998</v>
          </cell>
          <cell r="E859" t="str">
            <v>인</v>
          </cell>
          <cell r="G859">
            <v>64285</v>
          </cell>
          <cell r="H859">
            <v>26549</v>
          </cell>
        </row>
        <row r="860">
          <cell r="C860" t="str">
            <v>비   계   공</v>
          </cell>
          <cell r="D860">
            <v>0.9</v>
          </cell>
          <cell r="E860" t="str">
            <v>인</v>
          </cell>
          <cell r="G860">
            <v>79467</v>
          </cell>
          <cell r="H860">
            <v>71520</v>
          </cell>
        </row>
        <row r="861">
          <cell r="A861" t="str">
            <v>검사 및 교정</v>
          </cell>
          <cell r="C861" t="str">
            <v>기술관리,시운</v>
          </cell>
          <cell r="D861" t="str">
            <v>1</v>
          </cell>
          <cell r="E861" t="str">
            <v>식</v>
          </cell>
        </row>
        <row r="862">
          <cell r="C862" t="str">
            <v>전및조작제외</v>
          </cell>
          <cell r="E862" t="str">
            <v xml:space="preserve"> </v>
          </cell>
        </row>
        <row r="863">
          <cell r="A863" t="str">
            <v xml:space="preserve"> </v>
          </cell>
          <cell r="C863" t="str">
            <v>10 %</v>
          </cell>
        </row>
        <row r="865">
          <cell r="B865" t="str">
            <v>계</v>
          </cell>
          <cell r="F865">
            <v>687704</v>
          </cell>
          <cell r="H865">
            <v>687704</v>
          </cell>
        </row>
        <row r="876">
          <cell r="A876" t="str">
            <v>ROLLER GATE HOIST 설치 사용장비 경비</v>
          </cell>
        </row>
        <row r="877">
          <cell r="E877" t="str">
            <v xml:space="preserve"> </v>
          </cell>
        </row>
        <row r="878">
          <cell r="A878" t="str">
            <v>종       별</v>
          </cell>
          <cell r="C878" t="str">
            <v>재 료 또 는</v>
          </cell>
          <cell r="D878" t="str">
            <v xml:space="preserve">원 수 </v>
          </cell>
          <cell r="E878" t="str">
            <v>단 위</v>
          </cell>
          <cell r="F878" t="str">
            <v>총   액</v>
          </cell>
          <cell r="G878" t="str">
            <v>노   무   비</v>
          </cell>
          <cell r="I878" t="str">
            <v>재   료   비</v>
          </cell>
          <cell r="K878" t="str">
            <v>경      비</v>
          </cell>
          <cell r="M878" t="str">
            <v>비   고</v>
          </cell>
        </row>
        <row r="879">
          <cell r="C879" t="str">
            <v xml:space="preserve">규       격 </v>
          </cell>
          <cell r="F879" t="str">
            <v>금   액</v>
          </cell>
          <cell r="G879" t="str">
            <v>단  가</v>
          </cell>
          <cell r="H879" t="str">
            <v>금   액</v>
          </cell>
          <cell r="I879" t="str">
            <v>단  가</v>
          </cell>
          <cell r="J879" t="str">
            <v>금   액</v>
          </cell>
          <cell r="K879" t="str">
            <v>단  가</v>
          </cell>
          <cell r="L879" t="str">
            <v>금   액</v>
          </cell>
        </row>
        <row r="880">
          <cell r="A880" t="str">
            <v>A.C WELDER</v>
          </cell>
          <cell r="C880" t="str">
            <v>10KVA</v>
          </cell>
          <cell r="D880">
            <v>8</v>
          </cell>
          <cell r="E880" t="str">
            <v>Hr</v>
          </cell>
          <cell r="K880">
            <v>155</v>
          </cell>
          <cell r="L880">
            <v>1240</v>
          </cell>
        </row>
        <row r="881">
          <cell r="A881" t="str">
            <v>D.C WELDER</v>
          </cell>
          <cell r="C881" t="str">
            <v>300A,5.5KW</v>
          </cell>
          <cell r="D881">
            <v>8</v>
          </cell>
          <cell r="E881" t="str">
            <v>Hr</v>
          </cell>
          <cell r="K881">
            <v>359</v>
          </cell>
          <cell r="L881">
            <v>2872</v>
          </cell>
        </row>
        <row r="882">
          <cell r="A882" t="str">
            <v>GAS CUTTING M/C</v>
          </cell>
          <cell r="C882" t="str">
            <v>중 형</v>
          </cell>
          <cell r="D882">
            <v>16</v>
          </cell>
          <cell r="E882" t="str">
            <v>Hr</v>
          </cell>
          <cell r="G882">
            <v>3974</v>
          </cell>
          <cell r="H882">
            <v>63584</v>
          </cell>
          <cell r="K882">
            <v>115</v>
          </cell>
          <cell r="L882">
            <v>1840</v>
          </cell>
        </row>
        <row r="883">
          <cell r="A883" t="str">
            <v>PORTABLE DRILL</v>
          </cell>
          <cell r="C883" t="str">
            <v>1.5 HP</v>
          </cell>
          <cell r="D883">
            <v>8</v>
          </cell>
          <cell r="E883" t="str">
            <v>Hr</v>
          </cell>
          <cell r="K883">
            <v>14</v>
          </cell>
          <cell r="L883">
            <v>112</v>
          </cell>
        </row>
        <row r="884">
          <cell r="A884" t="str">
            <v>PORTABLE GRINDER</v>
          </cell>
          <cell r="C884" t="str">
            <v>0.5 HP</v>
          </cell>
          <cell r="D884">
            <v>16</v>
          </cell>
          <cell r="E884" t="str">
            <v>Hr</v>
          </cell>
          <cell r="K884">
            <v>22</v>
          </cell>
          <cell r="L884">
            <v>352</v>
          </cell>
        </row>
        <row r="886">
          <cell r="A886" t="str">
            <v>TRUCK CRANE</v>
          </cell>
          <cell r="C886" t="str">
            <v>30 TON</v>
          </cell>
          <cell r="D886">
            <v>8</v>
          </cell>
          <cell r="E886" t="str">
            <v>Hr</v>
          </cell>
          <cell r="G886">
            <v>18615</v>
          </cell>
          <cell r="H886">
            <v>148920</v>
          </cell>
          <cell r="I886">
            <v>7046</v>
          </cell>
          <cell r="J886">
            <v>56368</v>
          </cell>
          <cell r="K886">
            <v>44939</v>
          </cell>
          <cell r="L886">
            <v>359512</v>
          </cell>
        </row>
        <row r="887">
          <cell r="A887" t="str">
            <v>WINCH</v>
          </cell>
          <cell r="C887" t="str">
            <v>10 HP</v>
          </cell>
          <cell r="D887">
            <v>16</v>
          </cell>
          <cell r="E887" t="str">
            <v>Hr</v>
          </cell>
          <cell r="G887">
            <v>9235</v>
          </cell>
          <cell r="H887">
            <v>147760</v>
          </cell>
          <cell r="K887">
            <v>850</v>
          </cell>
          <cell r="L887">
            <v>13600</v>
          </cell>
        </row>
        <row r="888">
          <cell r="A888" t="str">
            <v>TRAILER</v>
          </cell>
          <cell r="C888" t="str">
            <v>30 TON</v>
          </cell>
          <cell r="D888">
            <v>8</v>
          </cell>
          <cell r="E888" t="str">
            <v>Hr</v>
          </cell>
          <cell r="G888">
            <v>8683</v>
          </cell>
          <cell r="H888">
            <v>69464</v>
          </cell>
          <cell r="I888">
            <v>15763</v>
          </cell>
          <cell r="J888">
            <v>126104</v>
          </cell>
          <cell r="K888">
            <v>27414</v>
          </cell>
          <cell r="L888">
            <v>219312</v>
          </cell>
        </row>
        <row r="889">
          <cell r="A889" t="str">
            <v>TRUCK</v>
          </cell>
          <cell r="C889" t="str">
            <v>6TON</v>
          </cell>
          <cell r="D889">
            <v>8</v>
          </cell>
          <cell r="E889" t="str">
            <v>Hr</v>
          </cell>
          <cell r="G889">
            <v>8683</v>
          </cell>
          <cell r="H889">
            <v>69464</v>
          </cell>
          <cell r="I889">
            <v>8110</v>
          </cell>
          <cell r="J889">
            <v>64880</v>
          </cell>
          <cell r="K889">
            <v>4902</v>
          </cell>
          <cell r="L889">
            <v>39216</v>
          </cell>
        </row>
        <row r="892">
          <cell r="B892" t="str">
            <v xml:space="preserve"> 계</v>
          </cell>
          <cell r="F892">
            <v>1384600</v>
          </cell>
          <cell r="H892">
            <v>499192</v>
          </cell>
          <cell r="J892">
            <v>247352</v>
          </cell>
          <cell r="L892">
            <v>638056</v>
          </cell>
        </row>
        <row r="905">
          <cell r="A905" t="str">
            <v>HOIST 설치 소모 자재비</v>
          </cell>
        </row>
        <row r="906">
          <cell r="E906" t="str">
            <v xml:space="preserve"> </v>
          </cell>
        </row>
        <row r="907">
          <cell r="A907" t="str">
            <v>종       별</v>
          </cell>
          <cell r="C907" t="str">
            <v>재 료 또 는</v>
          </cell>
          <cell r="D907" t="str">
            <v xml:space="preserve">원 수 </v>
          </cell>
          <cell r="E907" t="str">
            <v>단 위</v>
          </cell>
          <cell r="F907" t="str">
            <v>총   액</v>
          </cell>
          <cell r="G907" t="str">
            <v>노   무   비</v>
          </cell>
          <cell r="I907" t="str">
            <v>재   료   비</v>
          </cell>
          <cell r="K907" t="str">
            <v>경      비</v>
          </cell>
          <cell r="M907" t="str">
            <v>비   고</v>
          </cell>
        </row>
        <row r="908">
          <cell r="C908" t="str">
            <v xml:space="preserve">규       격 </v>
          </cell>
          <cell r="F908" t="str">
            <v>금   액</v>
          </cell>
          <cell r="G908" t="str">
            <v>단  가</v>
          </cell>
          <cell r="H908" t="str">
            <v>금   액</v>
          </cell>
          <cell r="I908" t="str">
            <v>단  가</v>
          </cell>
          <cell r="J908" t="str">
            <v>금   액</v>
          </cell>
          <cell r="K908" t="str">
            <v>단  가</v>
          </cell>
          <cell r="L908" t="str">
            <v>금   액</v>
          </cell>
        </row>
        <row r="909">
          <cell r="A909" t="str">
            <v>산       소</v>
          </cell>
          <cell r="C909" t="str">
            <v>6,000L용</v>
          </cell>
          <cell r="D909">
            <v>0.38</v>
          </cell>
          <cell r="E909" t="str">
            <v>병</v>
          </cell>
          <cell r="G909" t="str">
            <v xml:space="preserve"> </v>
          </cell>
          <cell r="I909">
            <v>12000</v>
          </cell>
          <cell r="J909">
            <v>4560</v>
          </cell>
        </row>
        <row r="910">
          <cell r="A910" t="str">
            <v>아 세 치 렌</v>
          </cell>
          <cell r="C910" t="str">
            <v>4,500L용</v>
          </cell>
          <cell r="D910">
            <v>0.33</v>
          </cell>
          <cell r="E910" t="str">
            <v>병</v>
          </cell>
          <cell r="I910">
            <v>55392</v>
          </cell>
          <cell r="J910">
            <v>18279</v>
          </cell>
        </row>
        <row r="911">
          <cell r="A911" t="str">
            <v>용   접  봉</v>
          </cell>
          <cell r="C911" t="str">
            <v>SS400 , 4M/M</v>
          </cell>
          <cell r="D911">
            <v>3</v>
          </cell>
          <cell r="E911" t="str">
            <v>KG</v>
          </cell>
          <cell r="I911">
            <v>1260</v>
          </cell>
          <cell r="J911">
            <v>3780</v>
          </cell>
        </row>
        <row r="912">
          <cell r="A912" t="str">
            <v>세    유(경유)</v>
          </cell>
          <cell r="D912">
            <v>3</v>
          </cell>
          <cell r="E912" t="str">
            <v>L</v>
          </cell>
          <cell r="I912">
            <v>526.4</v>
          </cell>
          <cell r="J912">
            <v>1579</v>
          </cell>
        </row>
        <row r="915">
          <cell r="A915" t="str">
            <v xml:space="preserve"> </v>
          </cell>
        </row>
        <row r="916">
          <cell r="L916" t="str">
            <v xml:space="preserve"> </v>
          </cell>
        </row>
        <row r="917">
          <cell r="B917" t="str">
            <v>계</v>
          </cell>
          <cell r="F917">
            <v>28198</v>
          </cell>
          <cell r="J917">
            <v>28198</v>
          </cell>
          <cell r="L917" t="str">
            <v xml:space="preserve"> </v>
          </cell>
        </row>
        <row r="918">
          <cell r="A918" t="str">
            <v xml:space="preserve"> </v>
          </cell>
        </row>
        <row r="919">
          <cell r="A919" t="str">
            <v xml:space="preserve"> </v>
          </cell>
        </row>
        <row r="920">
          <cell r="A920" t="str">
            <v xml:space="preserve"> </v>
          </cell>
        </row>
        <row r="921">
          <cell r="A921" t="str">
            <v xml:space="preserve"> </v>
          </cell>
        </row>
        <row r="922">
          <cell r="A922" t="str">
            <v xml:space="preserve"> </v>
          </cell>
        </row>
        <row r="923">
          <cell r="A923" t="str">
            <v xml:space="preserve"> </v>
          </cell>
        </row>
        <row r="924">
          <cell r="A924" t="str">
            <v xml:space="preserve"> </v>
          </cell>
        </row>
        <row r="925">
          <cell r="A925" t="str">
            <v xml:space="preserve"> </v>
          </cell>
        </row>
        <row r="926">
          <cell r="A926" t="str">
            <v xml:space="preserve"> </v>
          </cell>
        </row>
        <row r="927">
          <cell r="A927" t="str">
            <v xml:space="preserve"> </v>
          </cell>
        </row>
        <row r="928">
          <cell r="A928" t="str">
            <v xml:space="preserve"> </v>
          </cell>
        </row>
        <row r="929">
          <cell r="A929" t="str">
            <v xml:space="preserve"> </v>
          </cell>
        </row>
        <row r="930">
          <cell r="A930" t="str">
            <v xml:space="preserve"> </v>
          </cell>
        </row>
        <row r="931">
          <cell r="A931" t="str">
            <v xml:space="preserve"> </v>
          </cell>
        </row>
        <row r="932">
          <cell r="A932" t="str">
            <v xml:space="preserve"> </v>
          </cell>
        </row>
        <row r="933">
          <cell r="A933" t="str">
            <v xml:space="preserve"> </v>
          </cell>
        </row>
        <row r="934">
          <cell r="A934" t="str">
            <v>STOP LOG LEAF 제작 인건비</v>
          </cell>
        </row>
        <row r="935">
          <cell r="E935" t="str">
            <v xml:space="preserve"> </v>
          </cell>
        </row>
        <row r="936">
          <cell r="A936" t="str">
            <v>종       별</v>
          </cell>
          <cell r="C936" t="str">
            <v>재 료 또 는</v>
          </cell>
          <cell r="D936" t="str">
            <v xml:space="preserve">원 수 </v>
          </cell>
          <cell r="E936" t="str">
            <v>단 위</v>
          </cell>
          <cell r="F936" t="str">
            <v>총   액</v>
          </cell>
          <cell r="G936" t="str">
            <v>노   무   비</v>
          </cell>
          <cell r="I936" t="str">
            <v>재   료   비</v>
          </cell>
          <cell r="K936" t="str">
            <v>경      비</v>
          </cell>
          <cell r="M936" t="str">
            <v>비   고</v>
          </cell>
        </row>
        <row r="937">
          <cell r="C937" t="str">
            <v xml:space="preserve">규       격 </v>
          </cell>
          <cell r="F937" t="str">
            <v>금   액</v>
          </cell>
          <cell r="G937" t="str">
            <v>단  가</v>
          </cell>
          <cell r="H937" t="str">
            <v>금   액</v>
          </cell>
          <cell r="I937" t="str">
            <v>단  가</v>
          </cell>
          <cell r="J937" t="str">
            <v>금   액</v>
          </cell>
          <cell r="K937" t="str">
            <v>단  가</v>
          </cell>
          <cell r="L937" t="str">
            <v>금   액</v>
          </cell>
        </row>
        <row r="938">
          <cell r="A938" t="str">
            <v>기 술 관 리</v>
          </cell>
          <cell r="C938" t="str">
            <v>기계기사2급</v>
          </cell>
          <cell r="D938">
            <v>0.5</v>
          </cell>
          <cell r="E938" t="str">
            <v>인</v>
          </cell>
          <cell r="G938">
            <v>69405</v>
          </cell>
          <cell r="H938">
            <v>34702</v>
          </cell>
        </row>
        <row r="939">
          <cell r="A939" t="str">
            <v>본  뜨  기</v>
          </cell>
          <cell r="C939" t="str">
            <v>프랜트 제관공</v>
          </cell>
          <cell r="D939">
            <v>0.52300000000000002</v>
          </cell>
          <cell r="E939" t="str">
            <v>인</v>
          </cell>
          <cell r="G939">
            <v>81966</v>
          </cell>
          <cell r="H939">
            <v>42868</v>
          </cell>
        </row>
        <row r="940">
          <cell r="A940" t="str">
            <v>금  긋  기</v>
          </cell>
          <cell r="C940" t="str">
            <v>프랜트 제관공</v>
          </cell>
          <cell r="D940">
            <v>1.514</v>
          </cell>
          <cell r="E940" t="str">
            <v>인</v>
          </cell>
          <cell r="G940">
            <v>81966</v>
          </cell>
          <cell r="H940">
            <v>124096</v>
          </cell>
        </row>
        <row r="941">
          <cell r="A941" t="str">
            <v>절      단</v>
          </cell>
          <cell r="C941" t="str">
            <v>프랜트 제관공</v>
          </cell>
          <cell r="D941">
            <v>0.41399999999999998</v>
          </cell>
          <cell r="E941" t="str">
            <v>인</v>
          </cell>
          <cell r="G941">
            <v>81966</v>
          </cell>
          <cell r="H941">
            <v>33933</v>
          </cell>
        </row>
        <row r="942">
          <cell r="A942" t="str">
            <v>가      공</v>
          </cell>
          <cell r="C942" t="str">
            <v>프랜트 제관공</v>
          </cell>
          <cell r="D942">
            <v>0.5</v>
          </cell>
          <cell r="E942" t="str">
            <v>인</v>
          </cell>
          <cell r="G942">
            <v>81966</v>
          </cell>
          <cell r="H942">
            <v>40983</v>
          </cell>
        </row>
        <row r="944">
          <cell r="A944" t="str">
            <v>구 멍 뚫 기</v>
          </cell>
          <cell r="C944" t="str">
            <v>프랜트 제관공</v>
          </cell>
          <cell r="D944">
            <v>0.61299999999999999</v>
          </cell>
          <cell r="E944" t="str">
            <v>인</v>
          </cell>
          <cell r="G944">
            <v>81966</v>
          </cell>
          <cell r="H944">
            <v>50245</v>
          </cell>
        </row>
        <row r="945">
          <cell r="A945" t="str">
            <v>용      접</v>
          </cell>
          <cell r="C945" t="str">
            <v>프랜트 용접공</v>
          </cell>
          <cell r="D945">
            <v>2.968</v>
          </cell>
          <cell r="E945" t="str">
            <v>인</v>
          </cell>
          <cell r="G945">
            <v>95379</v>
          </cell>
          <cell r="H945">
            <v>283084</v>
          </cell>
        </row>
        <row r="946">
          <cell r="A946" t="str">
            <v>부 품 조 립</v>
          </cell>
          <cell r="C946" t="str">
            <v>비   계   공</v>
          </cell>
          <cell r="D946">
            <v>1.325</v>
          </cell>
          <cell r="E946" t="str">
            <v>인</v>
          </cell>
          <cell r="G946">
            <v>79467</v>
          </cell>
          <cell r="H946">
            <v>105293</v>
          </cell>
        </row>
        <row r="947">
          <cell r="C947" t="str">
            <v>프랜트기계설치공</v>
          </cell>
          <cell r="D947">
            <v>1.325</v>
          </cell>
          <cell r="E947" t="str">
            <v>인</v>
          </cell>
          <cell r="G947">
            <v>80805</v>
          </cell>
          <cell r="H947">
            <v>107066</v>
          </cell>
        </row>
        <row r="948">
          <cell r="A948" t="str">
            <v>소운반 조작</v>
          </cell>
          <cell r="C948" t="str">
            <v>비   계   공</v>
          </cell>
          <cell r="D948">
            <v>0.97</v>
          </cell>
          <cell r="E948" t="str">
            <v>인</v>
          </cell>
          <cell r="G948">
            <v>79467</v>
          </cell>
          <cell r="H948">
            <v>77082</v>
          </cell>
        </row>
        <row r="949">
          <cell r="A949" t="str">
            <v>검사 및 교정</v>
          </cell>
          <cell r="C949" t="str">
            <v>기술관리 제외한</v>
          </cell>
          <cell r="D949" t="str">
            <v>1</v>
          </cell>
          <cell r="E949" t="str">
            <v>식</v>
          </cell>
          <cell r="H949">
            <v>86465</v>
          </cell>
        </row>
        <row r="950">
          <cell r="C950" t="str">
            <v>10%</v>
          </cell>
        </row>
        <row r="953">
          <cell r="B953" t="str">
            <v>계</v>
          </cell>
          <cell r="F953">
            <v>985817</v>
          </cell>
          <cell r="H953">
            <v>985817</v>
          </cell>
        </row>
        <row r="963">
          <cell r="A963" t="str">
            <v>STOP LOG LEAF 제작 사용장비 경비</v>
          </cell>
        </row>
        <row r="964">
          <cell r="E964" t="str">
            <v xml:space="preserve"> </v>
          </cell>
        </row>
        <row r="965">
          <cell r="A965" t="str">
            <v>종       별</v>
          </cell>
          <cell r="C965" t="str">
            <v>재 료 또 는</v>
          </cell>
          <cell r="D965" t="str">
            <v xml:space="preserve">원 수 </v>
          </cell>
          <cell r="E965" t="str">
            <v>단 위</v>
          </cell>
          <cell r="F965" t="str">
            <v>총   액</v>
          </cell>
          <cell r="G965" t="str">
            <v>노   무   비</v>
          </cell>
          <cell r="I965" t="str">
            <v>재   료   비</v>
          </cell>
          <cell r="K965" t="str">
            <v>경      비</v>
          </cell>
          <cell r="M965" t="str">
            <v>비   고</v>
          </cell>
        </row>
        <row r="966">
          <cell r="C966" t="str">
            <v xml:space="preserve">규       격 </v>
          </cell>
          <cell r="F966" t="str">
            <v>금   액</v>
          </cell>
          <cell r="G966" t="str">
            <v>단  가</v>
          </cell>
          <cell r="H966" t="str">
            <v>금   액</v>
          </cell>
          <cell r="I966" t="str">
            <v>단  가</v>
          </cell>
          <cell r="J966" t="str">
            <v>금   액</v>
          </cell>
          <cell r="K966" t="str">
            <v>단  가</v>
          </cell>
          <cell r="L966" t="str">
            <v>금   액</v>
          </cell>
        </row>
        <row r="967">
          <cell r="A967" t="str">
            <v>LATHE</v>
          </cell>
          <cell r="C967" t="str">
            <v>12FT x 7.5HP</v>
          </cell>
          <cell r="D967">
            <v>0.41599999999999998</v>
          </cell>
          <cell r="E967" t="str">
            <v>Hr</v>
          </cell>
          <cell r="G967">
            <v>3418</v>
          </cell>
          <cell r="H967">
            <v>1421</v>
          </cell>
          <cell r="K967">
            <v>3775</v>
          </cell>
          <cell r="L967">
            <v>1570.3999999999999</v>
          </cell>
        </row>
        <row r="968">
          <cell r="A968" t="str">
            <v>PLANER</v>
          </cell>
          <cell r="C968" t="str">
            <v>4FT x 8FT</v>
          </cell>
          <cell r="D968">
            <v>7.5999999999999998E-2</v>
          </cell>
          <cell r="E968" t="str">
            <v>Hr</v>
          </cell>
          <cell r="G968">
            <v>3129</v>
          </cell>
          <cell r="H968">
            <v>237</v>
          </cell>
          <cell r="K968">
            <v>2743</v>
          </cell>
          <cell r="L968">
            <v>208.46799999999999</v>
          </cell>
        </row>
        <row r="969">
          <cell r="A969" t="str">
            <v>BORING M/C</v>
          </cell>
          <cell r="C969" t="str">
            <v>Hori.type,3HP</v>
          </cell>
          <cell r="D969">
            <v>0.248</v>
          </cell>
          <cell r="E969" t="str">
            <v>Hr</v>
          </cell>
          <cell r="G969">
            <v>3547</v>
          </cell>
          <cell r="H969">
            <v>879</v>
          </cell>
          <cell r="K969">
            <v>8928</v>
          </cell>
          <cell r="L969">
            <v>2214.1439999999998</v>
          </cell>
        </row>
        <row r="970">
          <cell r="A970" t="str">
            <v>UNION MELT WELDER</v>
          </cell>
          <cell r="C970" t="str">
            <v>5.5 KVA</v>
          </cell>
          <cell r="D970">
            <v>3.2240000000000002</v>
          </cell>
          <cell r="E970" t="str">
            <v>Hr</v>
          </cell>
          <cell r="G970">
            <v>3488</v>
          </cell>
          <cell r="H970">
            <v>11245</v>
          </cell>
          <cell r="K970">
            <v>1797</v>
          </cell>
          <cell r="L970">
            <v>5793.5280000000002</v>
          </cell>
        </row>
        <row r="971">
          <cell r="A971" t="str">
            <v>A.C WELDER</v>
          </cell>
          <cell r="C971" t="str">
            <v>10KVA</v>
          </cell>
          <cell r="D971">
            <v>9.9760000000000009</v>
          </cell>
          <cell r="E971" t="str">
            <v>Hr</v>
          </cell>
          <cell r="K971">
            <v>155</v>
          </cell>
          <cell r="L971">
            <v>1546.2800000000002</v>
          </cell>
        </row>
        <row r="972">
          <cell r="E972" t="str">
            <v xml:space="preserve"> </v>
          </cell>
        </row>
        <row r="973">
          <cell r="A973" t="str">
            <v>GOUGING M/C</v>
          </cell>
          <cell r="C973" t="str">
            <v>중 형</v>
          </cell>
          <cell r="D973">
            <v>3.56</v>
          </cell>
          <cell r="E973" t="str">
            <v>Hr</v>
          </cell>
          <cell r="G973">
            <v>3380</v>
          </cell>
          <cell r="H973">
            <v>12032</v>
          </cell>
          <cell r="K973">
            <v>670</v>
          </cell>
          <cell r="L973">
            <v>2385.1999999999998</v>
          </cell>
        </row>
        <row r="974">
          <cell r="A974" t="str">
            <v>GAS CUTTING M/C</v>
          </cell>
          <cell r="C974" t="str">
            <v>Auto형</v>
          </cell>
          <cell r="D974">
            <v>1.3280000000000001</v>
          </cell>
          <cell r="E974" t="str">
            <v>Hr</v>
          </cell>
          <cell r="G974">
            <v>11922</v>
          </cell>
          <cell r="H974">
            <v>15832</v>
          </cell>
          <cell r="K974">
            <v>119</v>
          </cell>
          <cell r="L974">
            <v>158.03200000000001</v>
          </cell>
        </row>
        <row r="975">
          <cell r="A975" t="str">
            <v>GAS CUTTING M/C</v>
          </cell>
          <cell r="C975" t="str">
            <v>수 동</v>
          </cell>
          <cell r="D975">
            <v>1.984</v>
          </cell>
          <cell r="E975" t="str">
            <v>Hr</v>
          </cell>
          <cell r="G975">
            <v>3974</v>
          </cell>
          <cell r="H975">
            <v>7884</v>
          </cell>
          <cell r="K975">
            <v>115</v>
          </cell>
          <cell r="L975">
            <v>228.16</v>
          </cell>
        </row>
        <row r="976">
          <cell r="A976" t="str">
            <v>GAS HEATING TOUCH</v>
          </cell>
          <cell r="C976" t="str">
            <v>중 형</v>
          </cell>
          <cell r="D976">
            <v>3.8719999999999999</v>
          </cell>
          <cell r="E976" t="str">
            <v>Hr</v>
          </cell>
          <cell r="G976">
            <v>3174</v>
          </cell>
          <cell r="H976">
            <v>12289</v>
          </cell>
          <cell r="K976">
            <v>115</v>
          </cell>
          <cell r="L976">
            <v>445.28</v>
          </cell>
        </row>
        <row r="977">
          <cell r="A977" t="str">
            <v>OVER HEAD CRANE</v>
          </cell>
          <cell r="C977" t="str">
            <v>30 TON</v>
          </cell>
          <cell r="D977">
            <v>0.88</v>
          </cell>
          <cell r="E977" t="str">
            <v>Hr</v>
          </cell>
          <cell r="G977">
            <v>9681</v>
          </cell>
          <cell r="H977">
            <v>8519</v>
          </cell>
          <cell r="K977">
            <v>3338</v>
          </cell>
          <cell r="L977">
            <v>2937.44</v>
          </cell>
        </row>
        <row r="978">
          <cell r="E978" t="str">
            <v xml:space="preserve"> </v>
          </cell>
        </row>
        <row r="979">
          <cell r="A979" t="str">
            <v>OVER HEAD CRANE</v>
          </cell>
          <cell r="C979" t="str">
            <v>20 TON</v>
          </cell>
          <cell r="D979">
            <v>0.88</v>
          </cell>
          <cell r="E979" t="str">
            <v>Hr</v>
          </cell>
          <cell r="G979">
            <v>9681</v>
          </cell>
          <cell r="H979">
            <v>8519</v>
          </cell>
          <cell r="K979">
            <v>3338</v>
          </cell>
          <cell r="L979">
            <v>2937.44</v>
          </cell>
        </row>
        <row r="980">
          <cell r="A980" t="str">
            <v>HYDRO PRESS</v>
          </cell>
          <cell r="C980" t="str">
            <v>100 TON</v>
          </cell>
          <cell r="D980">
            <v>1.72</v>
          </cell>
          <cell r="E980" t="str">
            <v>Hr</v>
          </cell>
          <cell r="G980">
            <v>3281</v>
          </cell>
          <cell r="H980">
            <v>5643</v>
          </cell>
          <cell r="K980">
            <v>6045</v>
          </cell>
          <cell r="L980">
            <v>10397.4</v>
          </cell>
        </row>
        <row r="981">
          <cell r="A981" t="str">
            <v>SHEARING M/C</v>
          </cell>
          <cell r="D981">
            <v>2</v>
          </cell>
          <cell r="E981" t="str">
            <v>Hr</v>
          </cell>
          <cell r="G981">
            <v>3688</v>
          </cell>
          <cell r="H981">
            <v>7376</v>
          </cell>
          <cell r="K981">
            <v>3209</v>
          </cell>
          <cell r="L981">
            <v>6418</v>
          </cell>
        </row>
        <row r="982">
          <cell r="A982" t="str">
            <v>DRILLING M/C</v>
          </cell>
          <cell r="C982" t="str">
            <v>3 HP</v>
          </cell>
          <cell r="D982">
            <v>0.48799999999999999</v>
          </cell>
          <cell r="E982" t="str">
            <v>Hr</v>
          </cell>
          <cell r="G982">
            <v>3401</v>
          </cell>
          <cell r="H982">
            <v>1659</v>
          </cell>
          <cell r="K982">
            <v>576</v>
          </cell>
          <cell r="L982">
            <v>281.08799999999997</v>
          </cell>
        </row>
        <row r="983">
          <cell r="A983" t="str">
            <v>DRILLING M/C</v>
          </cell>
          <cell r="C983" t="str">
            <v>Radial,5 HP</v>
          </cell>
          <cell r="D983">
            <v>0.48799999999999999</v>
          </cell>
          <cell r="E983" t="str">
            <v>Hr</v>
          </cell>
          <cell r="G983">
            <v>3401</v>
          </cell>
          <cell r="H983">
            <v>1659</v>
          </cell>
          <cell r="K983">
            <v>1720</v>
          </cell>
          <cell r="L983">
            <v>839.36</v>
          </cell>
        </row>
        <row r="984">
          <cell r="E984" t="str">
            <v xml:space="preserve"> </v>
          </cell>
        </row>
        <row r="985">
          <cell r="A985" t="str">
            <v>PORTABLE DRILL</v>
          </cell>
          <cell r="C985" t="str">
            <v>0.5 HP</v>
          </cell>
          <cell r="D985">
            <v>1.5640000000000001</v>
          </cell>
          <cell r="E985" t="str">
            <v>Hr</v>
          </cell>
          <cell r="K985">
            <v>12</v>
          </cell>
          <cell r="L985">
            <v>18.768000000000001</v>
          </cell>
        </row>
        <row r="986">
          <cell r="A986" t="str">
            <v>TRUCK CRANE</v>
          </cell>
          <cell r="C986" t="str">
            <v>30 TON</v>
          </cell>
          <cell r="D986">
            <v>0.65</v>
          </cell>
          <cell r="E986" t="str">
            <v>Hr</v>
          </cell>
          <cell r="G986">
            <v>18615</v>
          </cell>
          <cell r="H986">
            <v>12099</v>
          </cell>
          <cell r="I986">
            <v>7046</v>
          </cell>
          <cell r="J986">
            <v>4579</v>
          </cell>
          <cell r="K986">
            <v>44939</v>
          </cell>
          <cell r="L986">
            <v>29210.350000000002</v>
          </cell>
        </row>
        <row r="987">
          <cell r="A987" t="str">
            <v>리프트 트럭</v>
          </cell>
          <cell r="C987" t="str">
            <v>5 TON</v>
          </cell>
          <cell r="D987">
            <v>0.65</v>
          </cell>
          <cell r="E987" t="str">
            <v>Hr</v>
          </cell>
          <cell r="G987">
            <v>9681</v>
          </cell>
          <cell r="H987">
            <v>6292</v>
          </cell>
          <cell r="I987">
            <v>5116.08</v>
          </cell>
          <cell r="J987">
            <v>3325</v>
          </cell>
          <cell r="K987">
            <v>4863</v>
          </cell>
          <cell r="L987">
            <v>3160.9500000000003</v>
          </cell>
        </row>
        <row r="988">
          <cell r="A988" t="str">
            <v>COMPRESSOR</v>
          </cell>
          <cell r="C988" t="str">
            <v>7.1㎥/min</v>
          </cell>
          <cell r="D988">
            <v>3.32</v>
          </cell>
          <cell r="E988" t="str">
            <v>Hr</v>
          </cell>
          <cell r="G988">
            <v>9681</v>
          </cell>
          <cell r="H988">
            <v>32140</v>
          </cell>
          <cell r="I988">
            <v>6189</v>
          </cell>
          <cell r="J988">
            <v>20547</v>
          </cell>
          <cell r="K988">
            <v>3137</v>
          </cell>
          <cell r="L988">
            <v>10414.84</v>
          </cell>
        </row>
        <row r="989">
          <cell r="A989" t="str">
            <v>TRAILER</v>
          </cell>
          <cell r="C989" t="str">
            <v>30 TON</v>
          </cell>
          <cell r="D989">
            <v>0.65</v>
          </cell>
          <cell r="E989" t="str">
            <v>Hr</v>
          </cell>
          <cell r="G989">
            <v>8683</v>
          </cell>
          <cell r="H989">
            <v>5643</v>
          </cell>
          <cell r="I989">
            <v>15763</v>
          </cell>
          <cell r="J989">
            <v>10245</v>
          </cell>
          <cell r="K989">
            <v>27414</v>
          </cell>
          <cell r="L989">
            <v>17819.100000000002</v>
          </cell>
        </row>
        <row r="991">
          <cell r="B991" t="str">
            <v>계</v>
          </cell>
          <cell r="F991">
            <v>289048.228</v>
          </cell>
          <cell r="H991">
            <v>151368</v>
          </cell>
          <cell r="J991">
            <v>38696</v>
          </cell>
          <cell r="K991" t="str">
            <v xml:space="preserve"> </v>
          </cell>
          <cell r="L991">
            <v>98984.228000000003</v>
          </cell>
        </row>
        <row r="992">
          <cell r="A992" t="str">
            <v>STOP LOG LEAF 제작 소모 자재비</v>
          </cell>
        </row>
        <row r="993">
          <cell r="E993" t="str">
            <v xml:space="preserve"> </v>
          </cell>
        </row>
        <row r="994">
          <cell r="A994" t="str">
            <v>종       별</v>
          </cell>
          <cell r="C994" t="str">
            <v>재 료 또 는</v>
          </cell>
          <cell r="D994" t="str">
            <v xml:space="preserve">원 수 </v>
          </cell>
          <cell r="E994" t="str">
            <v>단 위</v>
          </cell>
          <cell r="F994" t="str">
            <v>총   액</v>
          </cell>
          <cell r="G994" t="str">
            <v>노   무   비</v>
          </cell>
          <cell r="I994" t="str">
            <v>재   료   비</v>
          </cell>
          <cell r="K994" t="str">
            <v>경      비</v>
          </cell>
          <cell r="M994" t="str">
            <v>비   고</v>
          </cell>
        </row>
        <row r="995">
          <cell r="C995" t="str">
            <v xml:space="preserve">규       격 </v>
          </cell>
          <cell r="F995" t="str">
            <v>금   액</v>
          </cell>
          <cell r="G995" t="str">
            <v>단  가</v>
          </cell>
          <cell r="H995" t="str">
            <v>금   액</v>
          </cell>
          <cell r="I995" t="str">
            <v>단  가</v>
          </cell>
          <cell r="J995" t="str">
            <v>금   액</v>
          </cell>
          <cell r="K995" t="str">
            <v>단  가</v>
          </cell>
          <cell r="L995" t="str">
            <v>금   액</v>
          </cell>
        </row>
        <row r="996">
          <cell r="A996" t="str">
            <v>산       소</v>
          </cell>
          <cell r="C996" t="str">
            <v>6,000L용</v>
          </cell>
          <cell r="D996">
            <v>0.38</v>
          </cell>
          <cell r="E996" t="str">
            <v>병</v>
          </cell>
          <cell r="G996" t="str">
            <v xml:space="preserve"> </v>
          </cell>
          <cell r="I996">
            <v>12000</v>
          </cell>
          <cell r="J996">
            <v>4560</v>
          </cell>
        </row>
        <row r="997">
          <cell r="A997" t="str">
            <v>아 세 치 렌</v>
          </cell>
          <cell r="C997" t="str">
            <v>4,500L용</v>
          </cell>
          <cell r="D997">
            <v>0.33</v>
          </cell>
          <cell r="E997" t="str">
            <v>병</v>
          </cell>
          <cell r="I997">
            <v>55392</v>
          </cell>
          <cell r="J997">
            <v>18279</v>
          </cell>
        </row>
        <row r="998">
          <cell r="A998" t="str">
            <v>용   접  봉</v>
          </cell>
          <cell r="C998" t="str">
            <v>SS41, 4M/Mx350L</v>
          </cell>
          <cell r="D998">
            <v>3</v>
          </cell>
          <cell r="E998" t="str">
            <v>KG</v>
          </cell>
          <cell r="I998">
            <v>1260</v>
          </cell>
          <cell r="J998">
            <v>3780</v>
          </cell>
        </row>
        <row r="1000">
          <cell r="A1000" t="str">
            <v xml:space="preserve"> </v>
          </cell>
          <cell r="D1000" t="str">
            <v xml:space="preserve"> </v>
          </cell>
          <cell r="E1000" t="str">
            <v xml:space="preserve"> </v>
          </cell>
        </row>
        <row r="1001">
          <cell r="E1001" t="str">
            <v xml:space="preserve"> </v>
          </cell>
        </row>
        <row r="1003">
          <cell r="B1003" t="str">
            <v>계</v>
          </cell>
          <cell r="F1003">
            <v>26619</v>
          </cell>
          <cell r="J1003">
            <v>26619</v>
          </cell>
        </row>
        <row r="1021">
          <cell r="A1021" t="str">
            <v>STOP LOG LEAF 설치 인건비</v>
          </cell>
        </row>
        <row r="1022">
          <cell r="E1022" t="str">
            <v xml:space="preserve"> </v>
          </cell>
        </row>
        <row r="1023">
          <cell r="A1023" t="str">
            <v>종       별</v>
          </cell>
          <cell r="C1023" t="str">
            <v>재 료 또 는</v>
          </cell>
          <cell r="D1023" t="str">
            <v xml:space="preserve">원 수 </v>
          </cell>
          <cell r="E1023" t="str">
            <v>단 위</v>
          </cell>
          <cell r="F1023" t="str">
            <v>총   액</v>
          </cell>
          <cell r="G1023" t="str">
            <v>노   무   비</v>
          </cell>
          <cell r="I1023" t="str">
            <v>재   료   비</v>
          </cell>
          <cell r="K1023" t="str">
            <v>경      비</v>
          </cell>
          <cell r="M1023" t="str">
            <v>비   고</v>
          </cell>
        </row>
        <row r="1024">
          <cell r="C1024" t="str">
            <v xml:space="preserve">규       격 </v>
          </cell>
          <cell r="F1024" t="str">
            <v>금   액</v>
          </cell>
          <cell r="G1024" t="str">
            <v>단  가</v>
          </cell>
          <cell r="H1024" t="str">
            <v>금   액</v>
          </cell>
          <cell r="I1024" t="str">
            <v>단  가</v>
          </cell>
          <cell r="J1024" t="str">
            <v>금   액</v>
          </cell>
          <cell r="K1024" t="str">
            <v>단  가</v>
          </cell>
          <cell r="L1024" t="str">
            <v>금   액</v>
          </cell>
        </row>
        <row r="1025">
          <cell r="A1025" t="str">
            <v>기 술 관 리</v>
          </cell>
          <cell r="C1025" t="str">
            <v>기계기사2급</v>
          </cell>
          <cell r="D1025">
            <v>0.5</v>
          </cell>
          <cell r="E1025" t="str">
            <v>인</v>
          </cell>
          <cell r="G1025">
            <v>69405</v>
          </cell>
          <cell r="H1025">
            <v>34702</v>
          </cell>
        </row>
        <row r="1026">
          <cell r="A1026" t="str">
            <v>운 반 조 작</v>
          </cell>
          <cell r="C1026" t="str">
            <v>비   계   공</v>
          </cell>
          <cell r="D1026">
            <v>0.97</v>
          </cell>
          <cell r="E1026" t="str">
            <v>인</v>
          </cell>
          <cell r="G1026">
            <v>79467</v>
          </cell>
          <cell r="H1026">
            <v>77082</v>
          </cell>
        </row>
        <row r="1027">
          <cell r="A1027" t="str">
            <v>조 립 조 정</v>
          </cell>
          <cell r="C1027" t="str">
            <v>비   계   공</v>
          </cell>
          <cell r="D1027">
            <v>2.02</v>
          </cell>
          <cell r="E1027" t="str">
            <v>인</v>
          </cell>
          <cell r="G1027">
            <v>79467</v>
          </cell>
          <cell r="H1027">
            <v>160523</v>
          </cell>
        </row>
        <row r="1028">
          <cell r="A1028" t="str">
            <v xml:space="preserve"> </v>
          </cell>
          <cell r="C1028" t="str">
            <v>프랜트 제관공</v>
          </cell>
          <cell r="D1028">
            <v>1.19</v>
          </cell>
          <cell r="E1028" t="str">
            <v>인</v>
          </cell>
          <cell r="G1028">
            <v>81966</v>
          </cell>
          <cell r="H1028">
            <v>97539</v>
          </cell>
        </row>
        <row r="1029">
          <cell r="A1029" t="str">
            <v xml:space="preserve"> </v>
          </cell>
          <cell r="C1029" t="str">
            <v>측   량   사</v>
          </cell>
          <cell r="D1029">
            <v>0.122</v>
          </cell>
          <cell r="E1029" t="str">
            <v>인</v>
          </cell>
          <cell r="G1029">
            <v>58506</v>
          </cell>
          <cell r="H1029">
            <v>7137</v>
          </cell>
        </row>
        <row r="1031">
          <cell r="C1031" t="str">
            <v>프랜트기계설치공</v>
          </cell>
          <cell r="D1031">
            <v>1.17</v>
          </cell>
          <cell r="E1031" t="str">
            <v>인</v>
          </cell>
          <cell r="G1031">
            <v>80805</v>
          </cell>
          <cell r="H1031">
            <v>94541</v>
          </cell>
        </row>
        <row r="1032">
          <cell r="A1032" t="str">
            <v>설      치</v>
          </cell>
          <cell r="C1032" t="str">
            <v>비   계   공</v>
          </cell>
          <cell r="D1032">
            <v>0.36</v>
          </cell>
          <cell r="E1032" t="str">
            <v>인</v>
          </cell>
          <cell r="G1032">
            <v>79467</v>
          </cell>
          <cell r="H1032">
            <v>28608</v>
          </cell>
        </row>
        <row r="1033">
          <cell r="C1033" t="str">
            <v>프랜트기계설치공</v>
          </cell>
          <cell r="D1033">
            <v>0.13</v>
          </cell>
          <cell r="E1033" t="str">
            <v>인</v>
          </cell>
          <cell r="G1033">
            <v>81966</v>
          </cell>
          <cell r="H1033">
            <v>10655</v>
          </cell>
        </row>
        <row r="1034">
          <cell r="A1034" t="str">
            <v>전 원 배 선</v>
          </cell>
          <cell r="C1034" t="str">
            <v>플랜트전공</v>
          </cell>
          <cell r="D1034">
            <v>6.3E-2</v>
          </cell>
          <cell r="E1034" t="str">
            <v>인</v>
          </cell>
          <cell r="G1034">
            <v>64285</v>
          </cell>
          <cell r="H1034">
            <v>4049</v>
          </cell>
          <cell r="I1034" t="str">
            <v xml:space="preserve"> </v>
          </cell>
          <cell r="J1034" t="str">
            <v xml:space="preserve"> </v>
          </cell>
        </row>
        <row r="1035">
          <cell r="A1035" t="str">
            <v xml:space="preserve"> </v>
          </cell>
          <cell r="C1035" t="str">
            <v xml:space="preserve"> </v>
          </cell>
          <cell r="D1035" t="str">
            <v xml:space="preserve"> </v>
          </cell>
          <cell r="E1035" t="str">
            <v xml:space="preserve"> </v>
          </cell>
          <cell r="G1035" t="str">
            <v xml:space="preserve"> </v>
          </cell>
        </row>
        <row r="1036">
          <cell r="A1036" t="str">
            <v>검사 및 교정</v>
          </cell>
          <cell r="C1036" t="str">
            <v>기술관리,전원</v>
          </cell>
          <cell r="D1036" t="str">
            <v>1</v>
          </cell>
          <cell r="E1036" t="str">
            <v>식</v>
          </cell>
          <cell r="H1036">
            <v>47608</v>
          </cell>
        </row>
        <row r="1037">
          <cell r="C1037" t="str">
            <v>배선제외10%</v>
          </cell>
        </row>
        <row r="1040">
          <cell r="B1040" t="str">
            <v>계</v>
          </cell>
          <cell r="F1040">
            <v>562444</v>
          </cell>
          <cell r="H1040">
            <v>562444</v>
          </cell>
        </row>
        <row r="1050">
          <cell r="E1050" t="str">
            <v xml:space="preserve"> </v>
          </cell>
          <cell r="F1050" t="str">
            <v>STOP LOG LEAF 설치 사용장비 경비</v>
          </cell>
        </row>
        <row r="1051">
          <cell r="E1051" t="str">
            <v xml:space="preserve"> </v>
          </cell>
        </row>
        <row r="1052">
          <cell r="A1052" t="str">
            <v>종       별</v>
          </cell>
          <cell r="C1052" t="str">
            <v>재 료 또 는</v>
          </cell>
          <cell r="D1052" t="str">
            <v xml:space="preserve">원 수 </v>
          </cell>
          <cell r="E1052" t="str">
            <v>단 위</v>
          </cell>
          <cell r="F1052" t="str">
            <v>총   액</v>
          </cell>
          <cell r="G1052" t="str">
            <v>노   무   비</v>
          </cell>
          <cell r="I1052" t="str">
            <v>재   료   비</v>
          </cell>
          <cell r="K1052" t="str">
            <v>경      비</v>
          </cell>
          <cell r="M1052" t="str">
            <v>비   고</v>
          </cell>
        </row>
        <row r="1053">
          <cell r="C1053" t="str">
            <v xml:space="preserve">규       격 </v>
          </cell>
          <cell r="F1053" t="str">
            <v>금   액</v>
          </cell>
          <cell r="G1053" t="str">
            <v>단  가</v>
          </cell>
          <cell r="H1053" t="str">
            <v>금   액</v>
          </cell>
          <cell r="I1053" t="str">
            <v>단  가</v>
          </cell>
          <cell r="J1053" t="str">
            <v>금   액</v>
          </cell>
          <cell r="K1053" t="str">
            <v>단  가</v>
          </cell>
          <cell r="L1053" t="str">
            <v>금   액</v>
          </cell>
        </row>
        <row r="1054">
          <cell r="A1054" t="str">
            <v>A.C WELDER</v>
          </cell>
          <cell r="C1054" t="str">
            <v>10KVA</v>
          </cell>
          <cell r="D1054">
            <v>8</v>
          </cell>
          <cell r="E1054" t="str">
            <v>Hr</v>
          </cell>
          <cell r="K1054">
            <v>155</v>
          </cell>
          <cell r="L1054">
            <v>1240</v>
          </cell>
        </row>
        <row r="1055">
          <cell r="A1055" t="str">
            <v>PORTABLE DRILL</v>
          </cell>
          <cell r="C1055" t="str">
            <v>1.5 Hp</v>
          </cell>
          <cell r="D1055">
            <v>16</v>
          </cell>
          <cell r="E1055" t="str">
            <v>Hr</v>
          </cell>
          <cell r="K1055">
            <v>14</v>
          </cell>
          <cell r="L1055">
            <v>224</v>
          </cell>
        </row>
        <row r="1056">
          <cell r="A1056" t="str">
            <v>PORTABLE GRINDER</v>
          </cell>
          <cell r="C1056" t="str">
            <v>0.5 Hp</v>
          </cell>
          <cell r="D1056">
            <v>16</v>
          </cell>
          <cell r="E1056" t="str">
            <v>Hr</v>
          </cell>
          <cell r="K1056">
            <v>22</v>
          </cell>
          <cell r="L1056">
            <v>352</v>
          </cell>
        </row>
        <row r="1057">
          <cell r="A1057" t="str">
            <v>WINCH</v>
          </cell>
          <cell r="C1057" t="str">
            <v>10Hp</v>
          </cell>
          <cell r="D1057">
            <v>8</v>
          </cell>
          <cell r="E1057" t="str">
            <v>Hr</v>
          </cell>
          <cell r="G1057">
            <v>9235</v>
          </cell>
          <cell r="H1057">
            <v>73880</v>
          </cell>
          <cell r="K1057">
            <v>850</v>
          </cell>
          <cell r="L1057">
            <v>6800</v>
          </cell>
        </row>
        <row r="1058">
          <cell r="A1058" t="str">
            <v>FORK LIFT</v>
          </cell>
          <cell r="C1058" t="str">
            <v>3.5TON</v>
          </cell>
          <cell r="D1058">
            <v>8</v>
          </cell>
          <cell r="E1058" t="str">
            <v>Hr</v>
          </cell>
          <cell r="G1058">
            <v>9681</v>
          </cell>
          <cell r="H1058">
            <v>77448</v>
          </cell>
          <cell r="I1058">
            <v>5116</v>
          </cell>
          <cell r="J1058">
            <v>40928</v>
          </cell>
          <cell r="K1058">
            <v>3470</v>
          </cell>
          <cell r="L1058">
            <v>27760</v>
          </cell>
        </row>
        <row r="1060">
          <cell r="A1060" t="str">
            <v>TRUCK CRANE</v>
          </cell>
          <cell r="C1060" t="str">
            <v>20TON</v>
          </cell>
          <cell r="D1060">
            <v>8</v>
          </cell>
          <cell r="E1060" t="str">
            <v>Hr</v>
          </cell>
          <cell r="G1060">
            <v>18615</v>
          </cell>
          <cell r="H1060">
            <v>148920</v>
          </cell>
          <cell r="I1060">
            <v>4939</v>
          </cell>
          <cell r="J1060">
            <v>39512</v>
          </cell>
          <cell r="K1060">
            <v>40975</v>
          </cell>
          <cell r="L1060">
            <v>327800</v>
          </cell>
        </row>
        <row r="1063">
          <cell r="A1063" t="str">
            <v xml:space="preserve">      계</v>
          </cell>
          <cell r="F1063">
            <v>744864</v>
          </cell>
          <cell r="H1063">
            <v>300248</v>
          </cell>
          <cell r="J1063">
            <v>80440</v>
          </cell>
          <cell r="L1063">
            <v>364176</v>
          </cell>
        </row>
        <row r="1079">
          <cell r="E1079" t="str">
            <v xml:space="preserve"> </v>
          </cell>
          <cell r="F1079" t="str">
            <v>STOP LOG LEAF 설치 소모 자재비</v>
          </cell>
        </row>
        <row r="1080">
          <cell r="E1080" t="str">
            <v xml:space="preserve"> </v>
          </cell>
        </row>
        <row r="1081">
          <cell r="A1081" t="str">
            <v>종       별</v>
          </cell>
          <cell r="C1081" t="str">
            <v>재 료 또 는</v>
          </cell>
          <cell r="D1081" t="str">
            <v xml:space="preserve">원 수 </v>
          </cell>
          <cell r="E1081" t="str">
            <v>단 위</v>
          </cell>
          <cell r="F1081" t="str">
            <v>총   액</v>
          </cell>
          <cell r="G1081" t="str">
            <v>노   무   비</v>
          </cell>
          <cell r="I1081" t="str">
            <v>재   료   비</v>
          </cell>
          <cell r="K1081" t="str">
            <v>경      비</v>
          </cell>
          <cell r="M1081" t="str">
            <v>비   고</v>
          </cell>
        </row>
        <row r="1082">
          <cell r="C1082" t="str">
            <v xml:space="preserve">규       격 </v>
          </cell>
          <cell r="F1082" t="str">
            <v>금   액</v>
          </cell>
          <cell r="G1082" t="str">
            <v>단  가</v>
          </cell>
          <cell r="H1082" t="str">
            <v>금   액</v>
          </cell>
          <cell r="I1082" t="str">
            <v>단  가</v>
          </cell>
          <cell r="J1082" t="str">
            <v>금   액</v>
          </cell>
          <cell r="K1082" t="str">
            <v>단  가</v>
          </cell>
          <cell r="L1082" t="str">
            <v>금   액</v>
          </cell>
        </row>
        <row r="1083">
          <cell r="A1083" t="str">
            <v>산       소</v>
          </cell>
          <cell r="C1083" t="str">
            <v>6,000L용</v>
          </cell>
          <cell r="D1083">
            <v>2.2999999999999998</v>
          </cell>
          <cell r="E1083" t="str">
            <v>병</v>
          </cell>
          <cell r="G1083" t="str">
            <v xml:space="preserve"> </v>
          </cell>
          <cell r="I1083">
            <v>12000</v>
          </cell>
          <cell r="J1083">
            <v>27600</v>
          </cell>
        </row>
        <row r="1084">
          <cell r="A1084" t="str">
            <v>아 세 치 렌</v>
          </cell>
          <cell r="C1084" t="str">
            <v>4,500L용</v>
          </cell>
          <cell r="D1084">
            <v>1.98</v>
          </cell>
          <cell r="E1084" t="str">
            <v>병</v>
          </cell>
          <cell r="I1084">
            <v>55392</v>
          </cell>
          <cell r="J1084">
            <v>109676</v>
          </cell>
        </row>
        <row r="1085">
          <cell r="A1085" t="str">
            <v>용   접  봉</v>
          </cell>
          <cell r="C1085" t="str">
            <v>SS41 , 4M/M</v>
          </cell>
          <cell r="D1085">
            <v>14.35</v>
          </cell>
          <cell r="E1085" t="str">
            <v>KG</v>
          </cell>
          <cell r="I1085">
            <v>1260</v>
          </cell>
          <cell r="J1085">
            <v>18081</v>
          </cell>
        </row>
        <row r="1086">
          <cell r="A1086" t="str">
            <v>함       석</v>
          </cell>
          <cell r="C1086" t="str">
            <v>#31x3'x6'</v>
          </cell>
          <cell r="D1086">
            <v>0.53</v>
          </cell>
          <cell r="E1086" t="str">
            <v>매</v>
          </cell>
          <cell r="I1086">
            <v>2825</v>
          </cell>
          <cell r="J1086">
            <v>1497</v>
          </cell>
        </row>
        <row r="1087">
          <cell r="A1087" t="str">
            <v>전       력</v>
          </cell>
          <cell r="D1087">
            <v>306</v>
          </cell>
          <cell r="E1087" t="str">
            <v>KWH</v>
          </cell>
          <cell r="K1087">
            <v>61.6</v>
          </cell>
          <cell r="L1087">
            <v>18849</v>
          </cell>
        </row>
        <row r="1089">
          <cell r="A1089" t="str">
            <v xml:space="preserve"> </v>
          </cell>
        </row>
        <row r="1091">
          <cell r="B1091" t="str">
            <v>계</v>
          </cell>
          <cell r="F1091">
            <v>175703</v>
          </cell>
          <cell r="J1091">
            <v>156854</v>
          </cell>
          <cell r="L1091">
            <v>18849</v>
          </cell>
        </row>
        <row r="1092">
          <cell r="A1092" t="str">
            <v xml:space="preserve"> </v>
          </cell>
        </row>
        <row r="1093">
          <cell r="A1093" t="str">
            <v xml:space="preserve"> </v>
          </cell>
        </row>
        <row r="1094">
          <cell r="A1094" t="str">
            <v xml:space="preserve"> </v>
          </cell>
        </row>
        <row r="1095">
          <cell r="A1095" t="str">
            <v xml:space="preserve"> </v>
          </cell>
        </row>
        <row r="1096">
          <cell r="A1096" t="str">
            <v xml:space="preserve"> </v>
          </cell>
        </row>
        <row r="1097">
          <cell r="A1097" t="str">
            <v xml:space="preserve"> </v>
          </cell>
        </row>
        <row r="1098">
          <cell r="A1098" t="str">
            <v xml:space="preserve"> </v>
          </cell>
        </row>
        <row r="1099">
          <cell r="A1099" t="str">
            <v xml:space="preserve"> </v>
          </cell>
        </row>
        <row r="1100">
          <cell r="A1100" t="str">
            <v xml:space="preserve"> </v>
          </cell>
        </row>
        <row r="1101">
          <cell r="A1101" t="str">
            <v xml:space="preserve"> </v>
          </cell>
        </row>
        <row r="1102">
          <cell r="A1102" t="str">
            <v xml:space="preserve"> </v>
          </cell>
        </row>
        <row r="1103">
          <cell r="A1103" t="str">
            <v xml:space="preserve"> </v>
          </cell>
        </row>
        <row r="1105">
          <cell r="A1105" t="str">
            <v xml:space="preserve"> </v>
          </cell>
        </row>
        <row r="1106">
          <cell r="A1106" t="str">
            <v xml:space="preserve"> </v>
          </cell>
        </row>
        <row r="1107">
          <cell r="A1107" t="str">
            <v xml:space="preserve"> </v>
          </cell>
        </row>
        <row r="1108">
          <cell r="E1108" t="str">
            <v xml:space="preserve"> </v>
          </cell>
          <cell r="F1108" t="str">
            <v>RADIAL GATE LEAF 제작 인건비</v>
          </cell>
        </row>
        <row r="1109">
          <cell r="E1109" t="str">
            <v xml:space="preserve"> </v>
          </cell>
        </row>
        <row r="1110">
          <cell r="A1110" t="str">
            <v>종       별</v>
          </cell>
          <cell r="C1110" t="str">
            <v>재 료 또 는</v>
          </cell>
          <cell r="F1110" t="str">
            <v>총   액</v>
          </cell>
          <cell r="G1110" t="str">
            <v xml:space="preserve">    노   무   비</v>
          </cell>
          <cell r="I1110" t="str">
            <v xml:space="preserve">    재   료   비</v>
          </cell>
          <cell r="K1110" t="str">
            <v xml:space="preserve">    경      비</v>
          </cell>
        </row>
        <row r="1111">
          <cell r="C1111" t="str">
            <v xml:space="preserve">규       격 </v>
          </cell>
          <cell r="E1111" t="str">
            <v xml:space="preserve"> </v>
          </cell>
          <cell r="F1111" t="str">
            <v>금   액</v>
          </cell>
          <cell r="G1111" t="str">
            <v>단  가</v>
          </cell>
          <cell r="H1111" t="str">
            <v>금   액</v>
          </cell>
          <cell r="I1111" t="str">
            <v>단  가</v>
          </cell>
          <cell r="J1111" t="str">
            <v>금   액</v>
          </cell>
          <cell r="K1111" t="str">
            <v>단  가</v>
          </cell>
          <cell r="L1111" t="str">
            <v>금   액</v>
          </cell>
        </row>
        <row r="1112">
          <cell r="A1112" t="str">
            <v>기술관리</v>
          </cell>
          <cell r="C1112" t="str">
            <v>기계기사1급</v>
          </cell>
          <cell r="D1112">
            <v>0.5</v>
          </cell>
          <cell r="E1112" t="str">
            <v>인</v>
          </cell>
          <cell r="G1112">
            <v>97488</v>
          </cell>
          <cell r="H1112">
            <v>48744</v>
          </cell>
        </row>
        <row r="1113">
          <cell r="A1113" t="str">
            <v>본  뜨  기</v>
          </cell>
          <cell r="C1113" t="str">
            <v>프랜트 제관공</v>
          </cell>
          <cell r="D1113">
            <v>0.52300000000000002</v>
          </cell>
          <cell r="E1113" t="str">
            <v>인</v>
          </cell>
          <cell r="G1113">
            <v>81966</v>
          </cell>
          <cell r="H1113">
            <v>42868</v>
          </cell>
        </row>
        <row r="1114">
          <cell r="A1114" t="str">
            <v>금  긋  기</v>
          </cell>
          <cell r="C1114" t="str">
            <v>프랜트 제관공</v>
          </cell>
          <cell r="D1114">
            <v>1.39</v>
          </cell>
          <cell r="E1114" t="str">
            <v>인</v>
          </cell>
          <cell r="G1114">
            <v>81966</v>
          </cell>
          <cell r="H1114">
            <v>113932</v>
          </cell>
        </row>
        <row r="1115">
          <cell r="A1115" t="str">
            <v>절      단</v>
          </cell>
          <cell r="C1115" t="str">
            <v>프랜트 제관공</v>
          </cell>
          <cell r="D1115">
            <v>0.38</v>
          </cell>
          <cell r="E1115" t="str">
            <v>인</v>
          </cell>
          <cell r="G1115">
            <v>81966</v>
          </cell>
          <cell r="H1115">
            <v>31147</v>
          </cell>
        </row>
        <row r="1116">
          <cell r="A1116" t="str">
            <v>가      공</v>
          </cell>
          <cell r="C1116" t="str">
            <v>프랜트 제관공</v>
          </cell>
          <cell r="D1116">
            <v>1.59</v>
          </cell>
          <cell r="E1116" t="str">
            <v>인</v>
          </cell>
          <cell r="G1116">
            <v>81966</v>
          </cell>
          <cell r="H1116">
            <v>130325</v>
          </cell>
        </row>
        <row r="1118">
          <cell r="A1118" t="str">
            <v>구 멍 뚫 기</v>
          </cell>
          <cell r="C1118" t="str">
            <v>프랜트 제관공</v>
          </cell>
          <cell r="D1118">
            <v>0.47499999999999998</v>
          </cell>
          <cell r="E1118" t="str">
            <v>인</v>
          </cell>
          <cell r="G1118">
            <v>81966</v>
          </cell>
          <cell r="H1118">
            <v>38933</v>
          </cell>
        </row>
        <row r="1119">
          <cell r="A1119" t="str">
            <v>용      접</v>
          </cell>
          <cell r="C1119" t="str">
            <v>프랜트 용접공</v>
          </cell>
          <cell r="D1119">
            <v>2.5499999999999998</v>
          </cell>
          <cell r="E1119" t="str">
            <v>인</v>
          </cell>
          <cell r="G1119">
            <v>95379</v>
          </cell>
          <cell r="H1119">
            <v>243216</v>
          </cell>
        </row>
        <row r="1120">
          <cell r="A1120" t="str">
            <v>부 품 조 립</v>
          </cell>
          <cell r="C1120" t="str">
            <v>비   계   공</v>
          </cell>
          <cell r="D1120">
            <v>1.3049999999999999</v>
          </cell>
          <cell r="E1120" t="str">
            <v>인</v>
          </cell>
          <cell r="G1120">
            <v>79467</v>
          </cell>
          <cell r="H1120">
            <v>103704</v>
          </cell>
        </row>
        <row r="1121">
          <cell r="C1121" t="str">
            <v>프랜트기계설치공</v>
          </cell>
          <cell r="D1121">
            <v>1.3049999999999999</v>
          </cell>
          <cell r="E1121" t="str">
            <v>인</v>
          </cell>
          <cell r="G1121">
            <v>80805</v>
          </cell>
          <cell r="H1121">
            <v>105450</v>
          </cell>
        </row>
        <row r="1122">
          <cell r="A1122" t="str">
            <v>소운반 조작</v>
          </cell>
          <cell r="C1122" t="str">
            <v>비   계   공</v>
          </cell>
          <cell r="D1122">
            <v>0.98</v>
          </cell>
          <cell r="E1122" t="str">
            <v>인</v>
          </cell>
          <cell r="G1122">
            <v>79467</v>
          </cell>
          <cell r="H1122">
            <v>77877</v>
          </cell>
        </row>
        <row r="1124">
          <cell r="A1124" t="str">
            <v>가   조   립</v>
          </cell>
          <cell r="C1124" t="str">
            <v>비   계   공</v>
          </cell>
          <cell r="D1124">
            <v>1.0329999999999999</v>
          </cell>
          <cell r="E1124" t="str">
            <v>인</v>
          </cell>
          <cell r="G1124">
            <v>79467</v>
          </cell>
          <cell r="H1124">
            <v>82089</v>
          </cell>
        </row>
        <row r="1125">
          <cell r="C1125" t="str">
            <v>프랜트 제관공</v>
          </cell>
          <cell r="D1125">
            <v>2.1160000000000001</v>
          </cell>
          <cell r="E1125" t="str">
            <v>인</v>
          </cell>
          <cell r="G1125">
            <v>81966</v>
          </cell>
          <cell r="H1125">
            <v>173440</v>
          </cell>
        </row>
        <row r="1126">
          <cell r="C1126" t="str">
            <v>프랜트 용접공</v>
          </cell>
          <cell r="D1126">
            <v>1.02</v>
          </cell>
          <cell r="E1126" t="str">
            <v>인</v>
          </cell>
          <cell r="G1126">
            <v>95379</v>
          </cell>
          <cell r="H1126">
            <v>97286</v>
          </cell>
        </row>
        <row r="1127">
          <cell r="C1127" t="str">
            <v>측   량   사</v>
          </cell>
          <cell r="D1127">
            <v>0.17199999999999999</v>
          </cell>
          <cell r="E1127" t="str">
            <v>인</v>
          </cell>
          <cell r="G1127">
            <v>58506</v>
          </cell>
          <cell r="H1127">
            <v>10063</v>
          </cell>
        </row>
        <row r="1128">
          <cell r="C1128" t="str">
            <v>프랜트기계설치공</v>
          </cell>
          <cell r="D1128">
            <v>0.62</v>
          </cell>
          <cell r="E1128" t="str">
            <v>인</v>
          </cell>
          <cell r="G1128">
            <v>80805</v>
          </cell>
          <cell r="H1128">
            <v>50099</v>
          </cell>
        </row>
        <row r="1129">
          <cell r="E1129" t="str">
            <v xml:space="preserve"> </v>
          </cell>
        </row>
        <row r="1130">
          <cell r="C1130" t="str">
            <v>특 별 인 부</v>
          </cell>
          <cell r="D1130">
            <v>0.372</v>
          </cell>
          <cell r="E1130" t="str">
            <v>인</v>
          </cell>
          <cell r="G1130">
            <v>57379</v>
          </cell>
          <cell r="H1130">
            <v>21344</v>
          </cell>
        </row>
        <row r="1131">
          <cell r="A1131" t="str">
            <v>검사 및 교정</v>
          </cell>
          <cell r="C1131" t="str">
            <v>기술관리 제외한</v>
          </cell>
          <cell r="D1131" t="str">
            <v>1</v>
          </cell>
          <cell r="E1131" t="str">
            <v>식</v>
          </cell>
          <cell r="H1131">
            <v>132177</v>
          </cell>
        </row>
        <row r="1132">
          <cell r="C1132" t="str">
            <v>10%</v>
          </cell>
        </row>
        <row r="1134">
          <cell r="B1134" t="str">
            <v>계</v>
          </cell>
          <cell r="F1134">
            <v>1502694</v>
          </cell>
          <cell r="H1134">
            <v>1502694</v>
          </cell>
        </row>
        <row r="1137">
          <cell r="E1137" t="str">
            <v xml:space="preserve"> </v>
          </cell>
          <cell r="F1137" t="str">
            <v>RADIAL GATE LEAF 제작 사용장비 경비</v>
          </cell>
        </row>
        <row r="1138">
          <cell r="E1138" t="str">
            <v xml:space="preserve"> </v>
          </cell>
        </row>
        <row r="1139">
          <cell r="A1139" t="str">
            <v>종       별</v>
          </cell>
          <cell r="C1139" t="str">
            <v>재 료 또 는</v>
          </cell>
          <cell r="D1139" t="str">
            <v xml:space="preserve">원 수 </v>
          </cell>
          <cell r="E1139" t="str">
            <v>단 위</v>
          </cell>
          <cell r="F1139" t="str">
            <v>총   액</v>
          </cell>
          <cell r="G1139" t="str">
            <v>노   무   비</v>
          </cell>
          <cell r="I1139" t="str">
            <v>재   료   비</v>
          </cell>
          <cell r="K1139" t="str">
            <v>경      비</v>
          </cell>
          <cell r="M1139" t="str">
            <v>비   고</v>
          </cell>
        </row>
        <row r="1140">
          <cell r="C1140" t="str">
            <v xml:space="preserve">규       격 </v>
          </cell>
          <cell r="F1140" t="str">
            <v>금   액</v>
          </cell>
          <cell r="G1140" t="str">
            <v>단  가</v>
          </cell>
          <cell r="H1140" t="str">
            <v>금   액</v>
          </cell>
          <cell r="I1140" t="str">
            <v>단  가</v>
          </cell>
          <cell r="J1140" t="str">
            <v>금   액</v>
          </cell>
          <cell r="K1140" t="str">
            <v>단  가</v>
          </cell>
          <cell r="L1140" t="str">
            <v>금   액</v>
          </cell>
        </row>
        <row r="1141">
          <cell r="A1141" t="str">
            <v>LATHE</v>
          </cell>
          <cell r="C1141" t="str">
            <v>12FT x 7.5HP</v>
          </cell>
          <cell r="D1141">
            <v>0.64</v>
          </cell>
          <cell r="E1141" t="str">
            <v>Hr</v>
          </cell>
          <cell r="G1141">
            <v>3418</v>
          </cell>
          <cell r="H1141">
            <v>2187</v>
          </cell>
          <cell r="K1141">
            <v>3775</v>
          </cell>
          <cell r="L1141">
            <v>2416</v>
          </cell>
        </row>
        <row r="1142">
          <cell r="A1142" t="str">
            <v>PLANER</v>
          </cell>
          <cell r="C1142" t="str">
            <v>4FT x 8FT</v>
          </cell>
          <cell r="D1142">
            <v>0.72</v>
          </cell>
          <cell r="E1142" t="str">
            <v>Hr</v>
          </cell>
          <cell r="G1142">
            <v>3129</v>
          </cell>
          <cell r="H1142">
            <v>2252</v>
          </cell>
          <cell r="K1142">
            <v>2743</v>
          </cell>
          <cell r="L1142">
            <v>1974</v>
          </cell>
        </row>
        <row r="1143">
          <cell r="A1143" t="str">
            <v>BORING M/C</v>
          </cell>
          <cell r="C1143" t="str">
            <v>Hori.type,3HP</v>
          </cell>
          <cell r="D1143">
            <v>1.72</v>
          </cell>
          <cell r="E1143" t="str">
            <v>Hr</v>
          </cell>
          <cell r="G1143">
            <v>3547</v>
          </cell>
          <cell r="H1143">
            <v>6100</v>
          </cell>
          <cell r="K1143">
            <v>8928</v>
          </cell>
          <cell r="L1143">
            <v>15356</v>
          </cell>
        </row>
        <row r="1144">
          <cell r="A1144" t="str">
            <v>UNION MELT WELDER</v>
          </cell>
          <cell r="C1144" t="str">
            <v>5.5 KVA</v>
          </cell>
          <cell r="D1144">
            <v>2.8559999999999999</v>
          </cell>
          <cell r="E1144" t="str">
            <v>Hr</v>
          </cell>
          <cell r="G1144">
            <v>3488</v>
          </cell>
          <cell r="H1144">
            <v>9961</v>
          </cell>
          <cell r="K1144">
            <v>1797</v>
          </cell>
          <cell r="L1144">
            <v>5132</v>
          </cell>
        </row>
        <row r="1145">
          <cell r="A1145" t="str">
            <v>A.C WELDER</v>
          </cell>
          <cell r="C1145" t="str">
            <v>10KVA</v>
          </cell>
          <cell r="D1145">
            <v>8.5679999999999996</v>
          </cell>
          <cell r="E1145" t="str">
            <v>Hr</v>
          </cell>
          <cell r="K1145">
            <v>107</v>
          </cell>
          <cell r="L1145">
            <v>916</v>
          </cell>
        </row>
        <row r="1146">
          <cell r="E1146" t="str">
            <v xml:space="preserve"> </v>
          </cell>
        </row>
        <row r="1147">
          <cell r="A1147" t="str">
            <v>GOUGING M/C</v>
          </cell>
          <cell r="C1147" t="str">
            <v>중 형</v>
          </cell>
          <cell r="D1147">
            <v>3.06</v>
          </cell>
          <cell r="E1147" t="str">
            <v>Hr</v>
          </cell>
          <cell r="G1147">
            <v>3380</v>
          </cell>
          <cell r="H1147">
            <v>10342</v>
          </cell>
          <cell r="K1147">
            <v>670</v>
          </cell>
          <cell r="L1147">
            <v>2050</v>
          </cell>
        </row>
        <row r="1148">
          <cell r="A1148" t="str">
            <v>GAS CUTTING M/C</v>
          </cell>
          <cell r="C1148" t="str">
            <v>Auto형</v>
          </cell>
          <cell r="D1148">
            <v>1.24</v>
          </cell>
          <cell r="E1148" t="str">
            <v>Hr</v>
          </cell>
          <cell r="G1148">
            <v>11922</v>
          </cell>
          <cell r="H1148">
            <v>14783</v>
          </cell>
          <cell r="K1148">
            <v>119</v>
          </cell>
          <cell r="L1148">
            <v>147</v>
          </cell>
        </row>
        <row r="1149">
          <cell r="A1149" t="str">
            <v>GAS CUTTING M/C</v>
          </cell>
          <cell r="C1149" t="str">
            <v>수 동</v>
          </cell>
          <cell r="D1149">
            <v>1.8</v>
          </cell>
          <cell r="E1149" t="str">
            <v>Hr</v>
          </cell>
          <cell r="G1149">
            <v>3974</v>
          </cell>
          <cell r="H1149">
            <v>7153</v>
          </cell>
          <cell r="K1149">
            <v>115</v>
          </cell>
          <cell r="L1149">
            <v>207</v>
          </cell>
        </row>
        <row r="1150">
          <cell r="A1150" t="str">
            <v>GAS HEATING TOUCH</v>
          </cell>
          <cell r="C1150" t="str">
            <v>중 형</v>
          </cell>
          <cell r="D1150">
            <v>3.984</v>
          </cell>
          <cell r="E1150" t="str">
            <v>Hr</v>
          </cell>
          <cell r="G1150">
            <v>3174</v>
          </cell>
          <cell r="H1150">
            <v>12645</v>
          </cell>
          <cell r="K1150">
            <v>115</v>
          </cell>
          <cell r="L1150">
            <v>458</v>
          </cell>
        </row>
        <row r="1152">
          <cell r="A1152" t="str">
            <v>OVER HEAD CRANE</v>
          </cell>
          <cell r="C1152" t="str">
            <v>30 TON</v>
          </cell>
          <cell r="D1152">
            <v>0.75900000000000001</v>
          </cell>
          <cell r="E1152" t="str">
            <v>Hr</v>
          </cell>
          <cell r="G1152">
            <v>9681</v>
          </cell>
          <cell r="H1152">
            <v>7347</v>
          </cell>
          <cell r="K1152">
            <v>3338</v>
          </cell>
          <cell r="L1152">
            <v>2533</v>
          </cell>
        </row>
        <row r="1153">
          <cell r="A1153" t="str">
            <v>OVER HEAD CRANE</v>
          </cell>
          <cell r="C1153" t="str">
            <v>20 TON</v>
          </cell>
          <cell r="D1153">
            <v>0.75900000000000001</v>
          </cell>
          <cell r="E1153" t="str">
            <v>Hr</v>
          </cell>
          <cell r="G1153">
            <v>9681</v>
          </cell>
          <cell r="H1153">
            <v>7347</v>
          </cell>
          <cell r="K1153">
            <v>3338</v>
          </cell>
          <cell r="L1153">
            <v>2533</v>
          </cell>
        </row>
        <row r="1154">
          <cell r="A1154" t="str">
            <v>HYDRO PRESS</v>
          </cell>
          <cell r="C1154" t="str">
            <v>300 TON</v>
          </cell>
          <cell r="D1154">
            <v>1.7709999999999999</v>
          </cell>
          <cell r="E1154" t="str">
            <v>Hr</v>
          </cell>
          <cell r="G1154">
            <v>3281</v>
          </cell>
          <cell r="H1154">
            <v>5810</v>
          </cell>
          <cell r="K1154">
            <v>8463</v>
          </cell>
          <cell r="L1154">
            <v>14987</v>
          </cell>
        </row>
        <row r="1155">
          <cell r="A1155" t="str">
            <v>BENDING ROLLER</v>
          </cell>
          <cell r="C1155" t="str">
            <v>23 FT</v>
          </cell>
          <cell r="D1155">
            <v>1.48</v>
          </cell>
          <cell r="E1155" t="str">
            <v>Hr</v>
          </cell>
          <cell r="G1155">
            <v>4281</v>
          </cell>
          <cell r="H1155">
            <v>6335</v>
          </cell>
          <cell r="K1155">
            <v>6323</v>
          </cell>
          <cell r="L1155">
            <v>9358</v>
          </cell>
        </row>
        <row r="1156">
          <cell r="A1156" t="str">
            <v>EDGE BENDING ROLLER</v>
          </cell>
          <cell r="C1156" t="str">
            <v>23 FT</v>
          </cell>
          <cell r="D1156">
            <v>1.38</v>
          </cell>
          <cell r="E1156" t="str">
            <v>Hr</v>
          </cell>
          <cell r="G1156">
            <v>4281</v>
          </cell>
          <cell r="H1156">
            <v>5907</v>
          </cell>
          <cell r="K1156">
            <v>9484.5</v>
          </cell>
          <cell r="L1156">
            <v>13088</v>
          </cell>
        </row>
        <row r="1158">
          <cell r="A1158" t="str">
            <v>SHEARING M/C</v>
          </cell>
          <cell r="D1158">
            <v>0.64</v>
          </cell>
          <cell r="E1158" t="str">
            <v>Hr</v>
          </cell>
          <cell r="G1158">
            <v>3688</v>
          </cell>
          <cell r="H1158">
            <v>2360</v>
          </cell>
          <cell r="K1158">
            <v>3209</v>
          </cell>
          <cell r="L1158">
            <v>2053</v>
          </cell>
        </row>
        <row r="1159">
          <cell r="A1159" t="str">
            <v>DRILLING M/C</v>
          </cell>
          <cell r="C1159" t="str">
            <v>3 HP</v>
          </cell>
          <cell r="D1159">
            <v>0.36799999999999999</v>
          </cell>
          <cell r="E1159" t="str">
            <v>Hr</v>
          </cell>
          <cell r="G1159">
            <v>3401</v>
          </cell>
          <cell r="H1159">
            <v>1251</v>
          </cell>
          <cell r="K1159">
            <v>576</v>
          </cell>
          <cell r="L1159">
            <v>211</v>
          </cell>
        </row>
        <row r="1160">
          <cell r="A1160" t="str">
            <v>DRILLING M/C</v>
          </cell>
          <cell r="C1160" t="str">
            <v>Radial,5 HP</v>
          </cell>
          <cell r="D1160">
            <v>0.184</v>
          </cell>
          <cell r="E1160" t="str">
            <v>Hr</v>
          </cell>
          <cell r="G1160">
            <v>3401</v>
          </cell>
          <cell r="H1160">
            <v>625</v>
          </cell>
          <cell r="K1160">
            <v>1720</v>
          </cell>
          <cell r="L1160">
            <v>316</v>
          </cell>
        </row>
        <row r="1161">
          <cell r="A1161" t="str">
            <v>PORTABLE DRILL</v>
          </cell>
          <cell r="C1161" t="str">
            <v>0.5 HP</v>
          </cell>
          <cell r="D1161">
            <v>1.532</v>
          </cell>
          <cell r="E1161" t="str">
            <v>Hr</v>
          </cell>
          <cell r="K1161">
            <v>12</v>
          </cell>
          <cell r="L1161">
            <v>18</v>
          </cell>
        </row>
        <row r="1162">
          <cell r="A1162" t="str">
            <v>TRUCK CRANE</v>
          </cell>
          <cell r="C1162" t="str">
            <v>30 TON</v>
          </cell>
          <cell r="D1162">
            <v>0.50600000000000001</v>
          </cell>
          <cell r="E1162" t="str">
            <v>Hr</v>
          </cell>
          <cell r="G1162">
            <v>18615</v>
          </cell>
          <cell r="H1162">
            <v>9419</v>
          </cell>
          <cell r="I1162">
            <v>7046</v>
          </cell>
          <cell r="J1162">
            <v>3565</v>
          </cell>
          <cell r="K1162">
            <v>44939</v>
          </cell>
          <cell r="L1162">
            <v>22739</v>
          </cell>
        </row>
        <row r="1164">
          <cell r="A1164" t="str">
            <v>리프트 트럭</v>
          </cell>
          <cell r="C1164" t="str">
            <v xml:space="preserve"> 5 TON</v>
          </cell>
          <cell r="D1164">
            <v>0.50600000000000001</v>
          </cell>
          <cell r="E1164" t="str">
            <v>Hr</v>
          </cell>
          <cell r="G1164">
            <v>9681</v>
          </cell>
          <cell r="H1164">
            <v>4898</v>
          </cell>
          <cell r="I1164">
            <v>5116.08</v>
          </cell>
          <cell r="J1164">
            <v>2588</v>
          </cell>
          <cell r="K1164">
            <v>4863</v>
          </cell>
          <cell r="L1164">
            <v>2460</v>
          </cell>
        </row>
        <row r="1165">
          <cell r="A1165" t="str">
            <v>TRAILER</v>
          </cell>
          <cell r="C1165" t="str">
            <v>30 TON</v>
          </cell>
          <cell r="D1165">
            <v>0.50600000000000001</v>
          </cell>
          <cell r="E1165" t="str">
            <v>Hr</v>
          </cell>
          <cell r="G1165">
            <v>8683</v>
          </cell>
          <cell r="H1165">
            <v>4393</v>
          </cell>
          <cell r="I1165">
            <v>15763</v>
          </cell>
          <cell r="J1165">
            <v>7976</v>
          </cell>
          <cell r="K1165">
            <v>27414</v>
          </cell>
          <cell r="L1165">
            <v>13871</v>
          </cell>
        </row>
        <row r="1166">
          <cell r="A1166" t="str">
            <v>종       별</v>
          </cell>
          <cell r="C1166" t="str">
            <v>재 료 또 는</v>
          </cell>
          <cell r="D1166" t="str">
            <v xml:space="preserve">원 수 </v>
          </cell>
          <cell r="E1166" t="str">
            <v>단 위</v>
          </cell>
          <cell r="F1166" t="str">
            <v>총   액</v>
          </cell>
          <cell r="G1166" t="str">
            <v>노   무   비</v>
          </cell>
          <cell r="I1166" t="str">
            <v>재   료   비</v>
          </cell>
          <cell r="K1166" t="str">
            <v>경      비</v>
          </cell>
          <cell r="M1166" t="str">
            <v>비   고</v>
          </cell>
        </row>
        <row r="1167">
          <cell r="C1167" t="str">
            <v xml:space="preserve">규       격 </v>
          </cell>
          <cell r="F1167" t="str">
            <v>금   액</v>
          </cell>
          <cell r="G1167" t="str">
            <v>단  가</v>
          </cell>
          <cell r="H1167" t="str">
            <v>금   액</v>
          </cell>
          <cell r="I1167" t="str">
            <v>단  가</v>
          </cell>
          <cell r="J1167" t="str">
            <v>금   액</v>
          </cell>
          <cell r="K1167" t="str">
            <v>단  가</v>
          </cell>
          <cell r="L1167" t="str">
            <v>금   액</v>
          </cell>
        </row>
        <row r="1168">
          <cell r="A1168" t="str">
            <v>COMPRESSOR</v>
          </cell>
          <cell r="C1168" t="str">
            <v>7.1㎥/min</v>
          </cell>
          <cell r="D1168">
            <v>3.79</v>
          </cell>
          <cell r="E1168" t="str">
            <v>Hr</v>
          </cell>
          <cell r="G1168">
            <v>9681</v>
          </cell>
          <cell r="H1168">
            <v>36690</v>
          </cell>
          <cell r="I1168">
            <v>8779</v>
          </cell>
          <cell r="J1168">
            <v>33272</v>
          </cell>
          <cell r="K1168">
            <v>6250</v>
          </cell>
          <cell r="L1168">
            <v>23687</v>
          </cell>
        </row>
        <row r="1170">
          <cell r="B1170" t="str">
            <v>계</v>
          </cell>
          <cell r="F1170">
            <v>341716</v>
          </cell>
          <cell r="H1170">
            <v>157805</v>
          </cell>
          <cell r="J1170">
            <v>47401</v>
          </cell>
          <cell r="K1170" t="str">
            <v xml:space="preserve"> </v>
          </cell>
          <cell r="L1170">
            <v>136510</v>
          </cell>
        </row>
        <row r="1195">
          <cell r="E1195" t="str">
            <v xml:space="preserve"> </v>
          </cell>
          <cell r="F1195" t="str">
            <v>RADIAL GATE LEAF 제작 소모 자재비</v>
          </cell>
        </row>
        <row r="1196">
          <cell r="E1196" t="str">
            <v xml:space="preserve"> </v>
          </cell>
        </row>
        <row r="1197">
          <cell r="A1197" t="str">
            <v>종       별</v>
          </cell>
          <cell r="C1197" t="str">
            <v>재 료 또 는</v>
          </cell>
          <cell r="D1197" t="str">
            <v xml:space="preserve">원 수 </v>
          </cell>
          <cell r="E1197" t="str">
            <v>단 위</v>
          </cell>
          <cell r="F1197" t="str">
            <v>총   액</v>
          </cell>
          <cell r="G1197" t="str">
            <v>노   무   비</v>
          </cell>
          <cell r="I1197" t="str">
            <v>재   료   비</v>
          </cell>
          <cell r="K1197" t="str">
            <v>경      비</v>
          </cell>
          <cell r="M1197" t="str">
            <v>비   고</v>
          </cell>
        </row>
        <row r="1198">
          <cell r="C1198" t="str">
            <v xml:space="preserve">규       격 </v>
          </cell>
          <cell r="F1198" t="str">
            <v>금   액</v>
          </cell>
          <cell r="G1198" t="str">
            <v>단  가</v>
          </cell>
          <cell r="H1198" t="str">
            <v>금   액</v>
          </cell>
          <cell r="I1198" t="str">
            <v>단  가</v>
          </cell>
          <cell r="J1198" t="str">
            <v>금   액</v>
          </cell>
          <cell r="K1198" t="str">
            <v>단  가</v>
          </cell>
          <cell r="L1198" t="str">
            <v>금   액</v>
          </cell>
        </row>
        <row r="1199">
          <cell r="A1199" t="str">
            <v>산       소</v>
          </cell>
          <cell r="C1199" t="str">
            <v>6,000L용</v>
          </cell>
          <cell r="D1199">
            <v>3.76</v>
          </cell>
          <cell r="E1199" t="str">
            <v>병</v>
          </cell>
          <cell r="G1199" t="str">
            <v xml:space="preserve"> </v>
          </cell>
          <cell r="I1199">
            <v>12000</v>
          </cell>
          <cell r="J1199">
            <v>45120</v>
          </cell>
        </row>
        <row r="1200">
          <cell r="A1200" t="str">
            <v>아 세 치 렌</v>
          </cell>
          <cell r="C1200" t="str">
            <v>4,500L용</v>
          </cell>
          <cell r="D1200">
            <v>3.23</v>
          </cell>
          <cell r="E1200" t="str">
            <v>병</v>
          </cell>
          <cell r="I1200">
            <v>55392</v>
          </cell>
          <cell r="J1200">
            <v>178916</v>
          </cell>
        </row>
        <row r="1201">
          <cell r="A1201" t="str">
            <v>함       석</v>
          </cell>
          <cell r="C1201" t="str">
            <v>#31 x 3' x 6'</v>
          </cell>
          <cell r="D1201">
            <v>0.71</v>
          </cell>
          <cell r="E1201" t="str">
            <v>매</v>
          </cell>
          <cell r="I1201">
            <v>2825</v>
          </cell>
          <cell r="J1201">
            <v>2005</v>
          </cell>
        </row>
        <row r="1202">
          <cell r="A1202" t="str">
            <v>용   접  봉</v>
          </cell>
          <cell r="C1202" t="str">
            <v>SS400, 4M/Mx350L</v>
          </cell>
          <cell r="D1202">
            <v>24.99</v>
          </cell>
          <cell r="E1202" t="str">
            <v>KG</v>
          </cell>
          <cell r="I1202">
            <v>1260</v>
          </cell>
          <cell r="J1202">
            <v>31487</v>
          </cell>
        </row>
        <row r="1203">
          <cell r="A1203" t="str">
            <v>전       력</v>
          </cell>
          <cell r="D1203">
            <v>370</v>
          </cell>
          <cell r="E1203" t="str">
            <v>KWH</v>
          </cell>
          <cell r="K1203">
            <v>61.6</v>
          </cell>
          <cell r="L1203">
            <v>22792</v>
          </cell>
        </row>
        <row r="1204">
          <cell r="E1204" t="str">
            <v xml:space="preserve"> </v>
          </cell>
          <cell r="K1204" t="str">
            <v xml:space="preserve"> </v>
          </cell>
        </row>
        <row r="1206">
          <cell r="B1206" t="str">
            <v>계</v>
          </cell>
          <cell r="F1206">
            <v>280320</v>
          </cell>
          <cell r="J1206">
            <v>257528</v>
          </cell>
          <cell r="L1206">
            <v>22792</v>
          </cell>
        </row>
        <row r="1224">
          <cell r="E1224" t="str">
            <v xml:space="preserve"> </v>
          </cell>
          <cell r="F1224" t="str">
            <v>RADIAL GATE GUIDE FRAME 제작 인건비</v>
          </cell>
        </row>
        <row r="1225">
          <cell r="E1225" t="str">
            <v xml:space="preserve"> </v>
          </cell>
        </row>
        <row r="1226">
          <cell r="A1226" t="str">
            <v>종       별</v>
          </cell>
          <cell r="C1226" t="str">
            <v>재 료 또 는</v>
          </cell>
          <cell r="D1226" t="str">
            <v xml:space="preserve">원 수 </v>
          </cell>
          <cell r="E1226" t="str">
            <v>단 위</v>
          </cell>
          <cell r="F1226" t="str">
            <v>총   액</v>
          </cell>
          <cell r="G1226" t="str">
            <v>노   무   비</v>
          </cell>
          <cell r="I1226" t="str">
            <v>재   료   비</v>
          </cell>
          <cell r="K1226" t="str">
            <v>경      비</v>
          </cell>
          <cell r="M1226" t="str">
            <v>비   고</v>
          </cell>
        </row>
        <row r="1227">
          <cell r="C1227" t="str">
            <v xml:space="preserve">규       격 </v>
          </cell>
          <cell r="F1227" t="str">
            <v>금   액</v>
          </cell>
          <cell r="G1227" t="str">
            <v>단  가</v>
          </cell>
          <cell r="H1227" t="str">
            <v>금   액</v>
          </cell>
          <cell r="I1227" t="str">
            <v>단  가</v>
          </cell>
          <cell r="J1227" t="str">
            <v>금   액</v>
          </cell>
          <cell r="K1227" t="str">
            <v>단  가</v>
          </cell>
          <cell r="L1227" t="str">
            <v>금   액</v>
          </cell>
        </row>
        <row r="1228">
          <cell r="A1228" t="str">
            <v>기 술 관 리</v>
          </cell>
          <cell r="C1228" t="str">
            <v>기계기사1급</v>
          </cell>
          <cell r="D1228">
            <v>8</v>
          </cell>
          <cell r="E1228" t="str">
            <v>인</v>
          </cell>
          <cell r="G1228">
            <v>97488</v>
          </cell>
          <cell r="H1228">
            <v>779904</v>
          </cell>
        </row>
        <row r="1229">
          <cell r="A1229" t="str">
            <v>재료 절단 사도</v>
          </cell>
          <cell r="C1229" t="str">
            <v>제   도   공</v>
          </cell>
          <cell r="D1229">
            <v>2</v>
          </cell>
          <cell r="E1229" t="str">
            <v>인</v>
          </cell>
          <cell r="G1229">
            <v>32747</v>
          </cell>
          <cell r="H1229">
            <v>65494</v>
          </cell>
        </row>
        <row r="1230">
          <cell r="A1230" t="str">
            <v xml:space="preserve"> </v>
          </cell>
          <cell r="B1230" t="str">
            <v>현    도</v>
          </cell>
          <cell r="C1230" t="str">
            <v>현   도   공</v>
          </cell>
          <cell r="D1230">
            <v>1.4</v>
          </cell>
          <cell r="E1230" t="str">
            <v>인</v>
          </cell>
          <cell r="G1230">
            <v>28487</v>
          </cell>
          <cell r="H1230">
            <v>39881</v>
          </cell>
        </row>
        <row r="1231">
          <cell r="A1231" t="str">
            <v xml:space="preserve"> </v>
          </cell>
          <cell r="B1231" t="str">
            <v>괘    서</v>
          </cell>
          <cell r="C1231" t="str">
            <v>마   킹   공</v>
          </cell>
          <cell r="D1231">
            <v>2.8</v>
          </cell>
          <cell r="E1231" t="str">
            <v>인</v>
          </cell>
          <cell r="G1231">
            <v>26924</v>
          </cell>
          <cell r="H1231">
            <v>75387</v>
          </cell>
        </row>
        <row r="1232">
          <cell r="A1232" t="str">
            <v xml:space="preserve"> </v>
          </cell>
          <cell r="B1232" t="str">
            <v>절    단</v>
          </cell>
          <cell r="C1232" t="str">
            <v>절   단   공</v>
          </cell>
          <cell r="D1232">
            <v>0.52</v>
          </cell>
          <cell r="E1232" t="str">
            <v>인</v>
          </cell>
          <cell r="G1232">
            <v>65881</v>
          </cell>
          <cell r="H1232">
            <v>34258</v>
          </cell>
        </row>
        <row r="1234">
          <cell r="A1234" t="str">
            <v>단재가공 괘서</v>
          </cell>
          <cell r="C1234" t="str">
            <v>마   킹   공</v>
          </cell>
          <cell r="D1234">
            <v>2.8</v>
          </cell>
          <cell r="E1234" t="str">
            <v>인</v>
          </cell>
          <cell r="G1234">
            <v>26250</v>
          </cell>
          <cell r="H1234">
            <v>73500</v>
          </cell>
        </row>
        <row r="1235">
          <cell r="A1235" t="str">
            <v xml:space="preserve"> </v>
          </cell>
          <cell r="B1235" t="str">
            <v>절    단</v>
          </cell>
          <cell r="C1235" t="str">
            <v>산소 절단공</v>
          </cell>
          <cell r="D1235">
            <v>0.26</v>
          </cell>
          <cell r="E1235" t="str">
            <v>인</v>
          </cell>
          <cell r="G1235">
            <v>31794</v>
          </cell>
          <cell r="H1235">
            <v>8266</v>
          </cell>
        </row>
        <row r="1236">
          <cell r="C1236" t="str">
            <v>프랜트기계설치공</v>
          </cell>
          <cell r="D1236">
            <v>2.2999999999999998</v>
          </cell>
          <cell r="E1236" t="str">
            <v>인</v>
          </cell>
          <cell r="G1236">
            <v>80805</v>
          </cell>
          <cell r="H1236">
            <v>185851</v>
          </cell>
        </row>
        <row r="1237">
          <cell r="B1237" t="str">
            <v>EDGE가공</v>
          </cell>
          <cell r="C1237" t="str">
            <v>산소 절단공</v>
          </cell>
          <cell r="D1237">
            <v>1.1000000000000001</v>
          </cell>
          <cell r="E1237" t="str">
            <v>인</v>
          </cell>
          <cell r="G1237">
            <v>31794</v>
          </cell>
          <cell r="H1237">
            <v>34973</v>
          </cell>
        </row>
        <row r="1238">
          <cell r="A1238" t="str">
            <v xml:space="preserve"> </v>
          </cell>
          <cell r="B1238" t="str">
            <v>용    접</v>
          </cell>
          <cell r="C1238" t="str">
            <v>프랜트 용접공</v>
          </cell>
          <cell r="D1238">
            <v>0.78</v>
          </cell>
          <cell r="E1238" t="str">
            <v>인</v>
          </cell>
          <cell r="G1238">
            <v>95379</v>
          </cell>
          <cell r="H1238">
            <v>74395</v>
          </cell>
        </row>
        <row r="1240">
          <cell r="A1240" t="str">
            <v xml:space="preserve"> </v>
          </cell>
          <cell r="B1240" t="str">
            <v>교    정</v>
          </cell>
          <cell r="C1240" t="str">
            <v>프랜트 제관공</v>
          </cell>
          <cell r="D1240">
            <v>0.75</v>
          </cell>
          <cell r="E1240" t="str">
            <v>인</v>
          </cell>
          <cell r="G1240">
            <v>81966</v>
          </cell>
          <cell r="H1240">
            <v>61474</v>
          </cell>
        </row>
        <row r="1241">
          <cell r="B1241" t="str">
            <v>HOLING</v>
          </cell>
          <cell r="C1241" t="str">
            <v>프랜트 제관공</v>
          </cell>
          <cell r="D1241">
            <v>0.62</v>
          </cell>
          <cell r="E1241" t="str">
            <v>인</v>
          </cell>
          <cell r="G1241">
            <v>81966</v>
          </cell>
          <cell r="H1241">
            <v>50818</v>
          </cell>
        </row>
        <row r="1242">
          <cell r="A1242" t="str">
            <v>부분조립,취부조정</v>
          </cell>
          <cell r="C1242" t="str">
            <v>프랜트기계설치공</v>
          </cell>
          <cell r="D1242">
            <v>6.2</v>
          </cell>
          <cell r="E1242" t="str">
            <v>인</v>
          </cell>
          <cell r="G1242">
            <v>80805</v>
          </cell>
          <cell r="H1242">
            <v>500991</v>
          </cell>
        </row>
        <row r="1243">
          <cell r="A1243" t="str">
            <v xml:space="preserve"> </v>
          </cell>
          <cell r="B1243" t="str">
            <v>용    접</v>
          </cell>
          <cell r="C1243" t="str">
            <v>프랜트 용접공</v>
          </cell>
          <cell r="D1243">
            <v>3.9</v>
          </cell>
          <cell r="E1243" t="str">
            <v>인</v>
          </cell>
          <cell r="G1243">
            <v>95379</v>
          </cell>
          <cell r="H1243">
            <v>371978</v>
          </cell>
        </row>
        <row r="1244">
          <cell r="A1244" t="str">
            <v xml:space="preserve"> </v>
          </cell>
          <cell r="B1244" t="str">
            <v>교    정</v>
          </cell>
          <cell r="C1244" t="str">
            <v>프랜트 제관공</v>
          </cell>
          <cell r="D1244">
            <v>1.75</v>
          </cell>
          <cell r="E1244" t="str">
            <v>인</v>
          </cell>
          <cell r="G1244">
            <v>81966</v>
          </cell>
          <cell r="H1244">
            <v>143440</v>
          </cell>
        </row>
        <row r="1246">
          <cell r="A1246" t="str">
            <v>기 계 가 공</v>
          </cell>
          <cell r="C1246" t="str">
            <v>기   계   공</v>
          </cell>
          <cell r="D1246">
            <v>10</v>
          </cell>
          <cell r="E1246" t="str">
            <v>인</v>
          </cell>
          <cell r="G1246">
            <v>58906</v>
          </cell>
          <cell r="H1246">
            <v>589060</v>
          </cell>
        </row>
        <row r="1247">
          <cell r="A1247" t="str">
            <v>가 조 립,조 립</v>
          </cell>
          <cell r="C1247" t="str">
            <v>프랜트기계설치공</v>
          </cell>
          <cell r="D1247">
            <v>2</v>
          </cell>
          <cell r="E1247" t="str">
            <v>인</v>
          </cell>
          <cell r="G1247">
            <v>80805</v>
          </cell>
          <cell r="H1247">
            <v>161610</v>
          </cell>
        </row>
        <row r="1248">
          <cell r="A1248" t="str">
            <v xml:space="preserve"> </v>
          </cell>
          <cell r="B1248" t="str">
            <v>해    체</v>
          </cell>
          <cell r="C1248" t="str">
            <v>프랜트기계설치공</v>
          </cell>
          <cell r="D1248">
            <v>1</v>
          </cell>
          <cell r="E1248" t="str">
            <v>인</v>
          </cell>
          <cell r="G1248">
            <v>80805</v>
          </cell>
          <cell r="H1248">
            <v>80805</v>
          </cell>
        </row>
        <row r="1249">
          <cell r="A1249" t="str">
            <v>운 반 조 작</v>
          </cell>
          <cell r="C1249" t="str">
            <v>특수 비계공</v>
          </cell>
          <cell r="D1249">
            <v>5</v>
          </cell>
          <cell r="E1249" t="str">
            <v>인</v>
          </cell>
          <cell r="G1249">
            <v>85884</v>
          </cell>
          <cell r="H1249">
            <v>429420</v>
          </cell>
        </row>
        <row r="1250">
          <cell r="A1250" t="str">
            <v>동 력 조 작</v>
          </cell>
          <cell r="C1250" t="str">
            <v>프랜트 전공</v>
          </cell>
          <cell r="D1250">
            <v>2</v>
          </cell>
          <cell r="E1250" t="str">
            <v>인</v>
          </cell>
          <cell r="G1250">
            <v>64285</v>
          </cell>
          <cell r="H1250">
            <v>128570</v>
          </cell>
        </row>
        <row r="1252">
          <cell r="A1252" t="str">
            <v xml:space="preserve">      보 조</v>
          </cell>
          <cell r="C1252" t="str">
            <v>특 별 인 부</v>
          </cell>
          <cell r="D1252">
            <v>2.5</v>
          </cell>
          <cell r="E1252" t="str">
            <v>인</v>
          </cell>
          <cell r="G1252">
            <v>57379</v>
          </cell>
          <cell r="H1252">
            <v>143447</v>
          </cell>
        </row>
        <row r="1253">
          <cell r="A1253" t="str">
            <v>종       별</v>
          </cell>
          <cell r="C1253" t="str">
            <v>재 료 또 는</v>
          </cell>
          <cell r="D1253" t="str">
            <v xml:space="preserve">원 수 </v>
          </cell>
          <cell r="E1253" t="str">
            <v>단 위</v>
          </cell>
          <cell r="F1253" t="str">
            <v>총   액</v>
          </cell>
          <cell r="G1253" t="str">
            <v>노   무   비</v>
          </cell>
          <cell r="I1253" t="str">
            <v>재   료   비</v>
          </cell>
          <cell r="K1253" t="str">
            <v>경      비</v>
          </cell>
          <cell r="M1253" t="str">
            <v>비   고</v>
          </cell>
        </row>
        <row r="1254">
          <cell r="C1254" t="str">
            <v xml:space="preserve">규       격 </v>
          </cell>
          <cell r="F1254" t="str">
            <v>금   액</v>
          </cell>
          <cell r="G1254" t="str">
            <v>단  가</v>
          </cell>
          <cell r="H1254" t="str">
            <v>금   액</v>
          </cell>
          <cell r="I1254" t="str">
            <v>단  가</v>
          </cell>
          <cell r="J1254" t="str">
            <v>금   액</v>
          </cell>
          <cell r="K1254" t="str">
            <v>단  가</v>
          </cell>
          <cell r="L1254" t="str">
            <v>금   액</v>
          </cell>
        </row>
        <row r="1255">
          <cell r="A1255" t="str">
            <v>검      사</v>
          </cell>
          <cell r="C1255" t="str">
            <v>노무비의 7%</v>
          </cell>
          <cell r="D1255" t="str">
            <v>1</v>
          </cell>
          <cell r="E1255" t="str">
            <v>식</v>
          </cell>
          <cell r="H1255">
            <v>282346</v>
          </cell>
        </row>
        <row r="1256">
          <cell r="E1256" t="str">
            <v xml:space="preserve"> </v>
          </cell>
          <cell r="F1256" t="str">
            <v xml:space="preserve"> </v>
          </cell>
          <cell r="H1256" t="str">
            <v xml:space="preserve"> </v>
          </cell>
        </row>
        <row r="1257">
          <cell r="A1257" t="str">
            <v xml:space="preserve">       계</v>
          </cell>
          <cell r="F1257">
            <v>4315868</v>
          </cell>
          <cell r="H1257">
            <v>4315868</v>
          </cell>
        </row>
        <row r="1282">
          <cell r="E1282" t="str">
            <v xml:space="preserve"> </v>
          </cell>
          <cell r="F1282" t="str">
            <v>RADIAL GATE GUIDE FRAME 제작 소모 자재비</v>
          </cell>
        </row>
        <row r="1283">
          <cell r="E1283" t="str">
            <v xml:space="preserve"> </v>
          </cell>
        </row>
        <row r="1284">
          <cell r="A1284" t="str">
            <v>종       별</v>
          </cell>
          <cell r="C1284" t="str">
            <v>재 료 또 는</v>
          </cell>
          <cell r="D1284" t="str">
            <v xml:space="preserve">원 수 </v>
          </cell>
          <cell r="E1284" t="str">
            <v>단 위</v>
          </cell>
          <cell r="F1284" t="str">
            <v>총   액</v>
          </cell>
          <cell r="G1284" t="str">
            <v>노   무   비</v>
          </cell>
          <cell r="I1284" t="str">
            <v>재   료   비</v>
          </cell>
          <cell r="K1284" t="str">
            <v>경      비</v>
          </cell>
          <cell r="M1284" t="str">
            <v>비   고</v>
          </cell>
        </row>
        <row r="1285">
          <cell r="C1285" t="str">
            <v xml:space="preserve">규       격 </v>
          </cell>
          <cell r="F1285" t="str">
            <v>금   액</v>
          </cell>
          <cell r="G1285" t="str">
            <v>단  가</v>
          </cell>
          <cell r="H1285" t="str">
            <v>금   액</v>
          </cell>
          <cell r="I1285" t="str">
            <v>단  가</v>
          </cell>
          <cell r="J1285" t="str">
            <v>금   액</v>
          </cell>
          <cell r="K1285" t="str">
            <v>단  가</v>
          </cell>
          <cell r="L1285" t="str">
            <v>금   액</v>
          </cell>
        </row>
        <row r="1286">
          <cell r="A1286" t="str">
            <v>산       소</v>
          </cell>
          <cell r="C1286" t="str">
            <v>6,000L용</v>
          </cell>
          <cell r="D1286">
            <v>2.2000000000000002</v>
          </cell>
          <cell r="E1286" t="str">
            <v>병</v>
          </cell>
          <cell r="G1286" t="str">
            <v xml:space="preserve"> </v>
          </cell>
          <cell r="I1286">
            <v>12000</v>
          </cell>
          <cell r="J1286">
            <v>26400</v>
          </cell>
        </row>
        <row r="1287">
          <cell r="A1287" t="str">
            <v>아 세 치 렌</v>
          </cell>
          <cell r="C1287" t="str">
            <v>2,100L용</v>
          </cell>
          <cell r="D1287">
            <v>1.6</v>
          </cell>
          <cell r="E1287" t="str">
            <v>병</v>
          </cell>
          <cell r="I1287">
            <v>25849</v>
          </cell>
          <cell r="J1287">
            <v>41358</v>
          </cell>
        </row>
        <row r="1288">
          <cell r="A1288" t="str">
            <v>함       석</v>
          </cell>
          <cell r="C1288" t="str">
            <v>#32 x 3' x 6'</v>
          </cell>
          <cell r="D1288">
            <v>1.7</v>
          </cell>
          <cell r="E1288" t="str">
            <v>매</v>
          </cell>
          <cell r="I1288">
            <v>2597</v>
          </cell>
          <cell r="J1288">
            <v>4414</v>
          </cell>
        </row>
        <row r="1289">
          <cell r="A1289" t="str">
            <v>용   접  봉</v>
          </cell>
          <cell r="C1289" t="str">
            <v>SS41+STS304,4M/M</v>
          </cell>
          <cell r="D1289">
            <v>22.5</v>
          </cell>
          <cell r="E1289" t="str">
            <v>KG</v>
          </cell>
          <cell r="I1289">
            <v>3360</v>
          </cell>
          <cell r="J1289">
            <v>75600</v>
          </cell>
        </row>
        <row r="1290">
          <cell r="A1290" t="str">
            <v>전       력</v>
          </cell>
          <cell r="D1290">
            <v>595</v>
          </cell>
          <cell r="E1290" t="str">
            <v>KWH</v>
          </cell>
          <cell r="I1290" t="str">
            <v xml:space="preserve"> </v>
          </cell>
          <cell r="K1290">
            <v>61.6</v>
          </cell>
          <cell r="L1290">
            <v>36652</v>
          </cell>
        </row>
        <row r="1291">
          <cell r="A1291" t="str">
            <v xml:space="preserve"> </v>
          </cell>
          <cell r="C1291" t="str">
            <v xml:space="preserve"> </v>
          </cell>
          <cell r="D1291" t="str">
            <v xml:space="preserve"> </v>
          </cell>
          <cell r="E1291" t="str">
            <v xml:space="preserve"> </v>
          </cell>
          <cell r="I1291" t="str">
            <v xml:space="preserve">  </v>
          </cell>
          <cell r="K1291" t="str">
            <v xml:space="preserve"> </v>
          </cell>
        </row>
        <row r="1293">
          <cell r="L1293" t="str">
            <v xml:space="preserve"> </v>
          </cell>
        </row>
        <row r="1294">
          <cell r="B1294" t="str">
            <v>계</v>
          </cell>
          <cell r="F1294">
            <v>184424</v>
          </cell>
          <cell r="J1294">
            <v>147772</v>
          </cell>
          <cell r="L1294">
            <v>36652</v>
          </cell>
        </row>
        <row r="1295">
          <cell r="F1295" t="str">
            <v xml:space="preserve"> </v>
          </cell>
          <cell r="J1295" t="str">
            <v xml:space="preserve"> </v>
          </cell>
          <cell r="L1295" t="str">
            <v xml:space="preserve"> </v>
          </cell>
        </row>
        <row r="1296">
          <cell r="F1296" t="str">
            <v xml:space="preserve"> </v>
          </cell>
          <cell r="J1296" t="str">
            <v xml:space="preserve"> </v>
          </cell>
          <cell r="L1296" t="str">
            <v xml:space="preserve"> </v>
          </cell>
        </row>
        <row r="1297">
          <cell r="F1297" t="str">
            <v xml:space="preserve"> </v>
          </cell>
          <cell r="J1297" t="str">
            <v xml:space="preserve"> </v>
          </cell>
          <cell r="L1297" t="str">
            <v xml:space="preserve"> </v>
          </cell>
        </row>
        <row r="1298">
          <cell r="F1298" t="str">
            <v xml:space="preserve"> </v>
          </cell>
          <cell r="J1298" t="str">
            <v xml:space="preserve"> </v>
          </cell>
          <cell r="L1298" t="str">
            <v xml:space="preserve"> </v>
          </cell>
        </row>
        <row r="1299">
          <cell r="F1299" t="str">
            <v xml:space="preserve"> </v>
          </cell>
          <cell r="J1299" t="str">
            <v xml:space="preserve"> </v>
          </cell>
          <cell r="L1299" t="str">
            <v xml:space="preserve"> </v>
          </cell>
        </row>
        <row r="1300">
          <cell r="F1300" t="str">
            <v xml:space="preserve"> </v>
          </cell>
          <cell r="J1300" t="str">
            <v xml:space="preserve"> </v>
          </cell>
          <cell r="L1300" t="str">
            <v xml:space="preserve"> </v>
          </cell>
        </row>
        <row r="1301">
          <cell r="F1301" t="str">
            <v xml:space="preserve"> </v>
          </cell>
          <cell r="J1301" t="str">
            <v xml:space="preserve"> </v>
          </cell>
          <cell r="L1301" t="str">
            <v xml:space="preserve"> </v>
          </cell>
        </row>
        <row r="1302">
          <cell r="F1302" t="str">
            <v xml:space="preserve"> </v>
          </cell>
          <cell r="J1302" t="str">
            <v xml:space="preserve"> </v>
          </cell>
          <cell r="L1302" t="str">
            <v xml:space="preserve"> </v>
          </cell>
        </row>
        <row r="1303">
          <cell r="F1303" t="str">
            <v xml:space="preserve"> </v>
          </cell>
          <cell r="J1303" t="str">
            <v xml:space="preserve"> </v>
          </cell>
          <cell r="L1303" t="str">
            <v xml:space="preserve"> </v>
          </cell>
        </row>
        <row r="1304">
          <cell r="F1304" t="str">
            <v xml:space="preserve"> </v>
          </cell>
          <cell r="J1304" t="str">
            <v xml:space="preserve"> </v>
          </cell>
          <cell r="L1304" t="str">
            <v xml:space="preserve"> </v>
          </cell>
        </row>
        <row r="1305">
          <cell r="F1305" t="str">
            <v xml:space="preserve"> </v>
          </cell>
          <cell r="J1305" t="str">
            <v xml:space="preserve"> </v>
          </cell>
          <cell r="L1305" t="str">
            <v xml:space="preserve"> </v>
          </cell>
        </row>
        <row r="1306">
          <cell r="F1306" t="str">
            <v xml:space="preserve"> </v>
          </cell>
          <cell r="J1306" t="str">
            <v xml:space="preserve"> </v>
          </cell>
          <cell r="L1306" t="str">
            <v xml:space="preserve"> </v>
          </cell>
        </row>
        <row r="1307">
          <cell r="F1307" t="str">
            <v xml:space="preserve"> </v>
          </cell>
          <cell r="J1307" t="str">
            <v xml:space="preserve"> </v>
          </cell>
          <cell r="L1307" t="str">
            <v xml:space="preserve"> </v>
          </cell>
        </row>
        <row r="1308">
          <cell r="F1308" t="str">
            <v xml:space="preserve"> </v>
          </cell>
          <cell r="J1308" t="str">
            <v xml:space="preserve"> </v>
          </cell>
          <cell r="L1308" t="str">
            <v xml:space="preserve"> </v>
          </cell>
        </row>
        <row r="1309">
          <cell r="F1309" t="str">
            <v xml:space="preserve"> </v>
          </cell>
          <cell r="J1309" t="str">
            <v xml:space="preserve"> </v>
          </cell>
          <cell r="L1309" t="str">
            <v xml:space="preserve"> </v>
          </cell>
        </row>
        <row r="1310">
          <cell r="F1310" t="str">
            <v xml:space="preserve"> </v>
          </cell>
          <cell r="J1310" t="str">
            <v xml:space="preserve"> </v>
          </cell>
          <cell r="L1310" t="str">
            <v xml:space="preserve"> </v>
          </cell>
        </row>
        <row r="1311">
          <cell r="E1311" t="str">
            <v xml:space="preserve"> </v>
          </cell>
          <cell r="F1311" t="str">
            <v>RADIAL GATE ANCHORAGE 제작 인건비</v>
          </cell>
        </row>
        <row r="1312">
          <cell r="E1312" t="str">
            <v xml:space="preserve"> </v>
          </cell>
        </row>
        <row r="1313">
          <cell r="A1313" t="str">
            <v>종       별</v>
          </cell>
          <cell r="C1313" t="str">
            <v>재 료 또 는</v>
          </cell>
          <cell r="D1313" t="str">
            <v xml:space="preserve">원 수 </v>
          </cell>
          <cell r="E1313" t="str">
            <v>단 위</v>
          </cell>
          <cell r="F1313" t="str">
            <v>총   액</v>
          </cell>
          <cell r="G1313" t="str">
            <v>노   무   비</v>
          </cell>
          <cell r="I1313" t="str">
            <v>재   료   비</v>
          </cell>
          <cell r="K1313" t="str">
            <v>경      비</v>
          </cell>
          <cell r="M1313" t="str">
            <v>비   고</v>
          </cell>
        </row>
        <row r="1314">
          <cell r="C1314" t="str">
            <v xml:space="preserve">규       격 </v>
          </cell>
          <cell r="F1314" t="str">
            <v>금   액</v>
          </cell>
          <cell r="G1314" t="str">
            <v>단  가</v>
          </cell>
          <cell r="H1314" t="str">
            <v>금   액</v>
          </cell>
          <cell r="I1314" t="str">
            <v>단  가</v>
          </cell>
          <cell r="J1314" t="str">
            <v>금   액</v>
          </cell>
          <cell r="K1314" t="str">
            <v>단  가</v>
          </cell>
          <cell r="L1314" t="str">
            <v>금   액</v>
          </cell>
        </row>
        <row r="1315">
          <cell r="A1315" t="str">
            <v>기 술 관 리</v>
          </cell>
          <cell r="C1315" t="str">
            <v>기계기사1급</v>
          </cell>
          <cell r="D1315">
            <v>1.6</v>
          </cell>
          <cell r="E1315" t="str">
            <v>인</v>
          </cell>
          <cell r="G1315">
            <v>97488</v>
          </cell>
          <cell r="H1315">
            <v>155980</v>
          </cell>
        </row>
        <row r="1316">
          <cell r="A1316" t="str">
            <v>재료 절단 사도</v>
          </cell>
          <cell r="C1316" t="str">
            <v>제   도   공</v>
          </cell>
          <cell r="D1316">
            <v>0.5</v>
          </cell>
          <cell r="E1316" t="str">
            <v>인</v>
          </cell>
          <cell r="G1316">
            <v>32747</v>
          </cell>
          <cell r="H1316">
            <v>16373</v>
          </cell>
        </row>
        <row r="1317">
          <cell r="A1317" t="str">
            <v xml:space="preserve"> </v>
          </cell>
          <cell r="B1317" t="str">
            <v>현    도</v>
          </cell>
          <cell r="C1317" t="str">
            <v>현   도   공</v>
          </cell>
          <cell r="D1317">
            <v>0.2</v>
          </cell>
          <cell r="E1317" t="str">
            <v>인</v>
          </cell>
          <cell r="G1317">
            <v>28487</v>
          </cell>
          <cell r="H1317">
            <v>5697</v>
          </cell>
        </row>
        <row r="1318">
          <cell r="A1318" t="str">
            <v xml:space="preserve"> </v>
          </cell>
          <cell r="B1318" t="str">
            <v>괘    서</v>
          </cell>
          <cell r="C1318" t="str">
            <v>마   킹   공</v>
          </cell>
          <cell r="D1318">
            <v>1.3</v>
          </cell>
          <cell r="E1318" t="str">
            <v>인</v>
          </cell>
          <cell r="G1318">
            <v>26924</v>
          </cell>
          <cell r="H1318">
            <v>35001</v>
          </cell>
        </row>
        <row r="1319">
          <cell r="B1319" t="str">
            <v>절    단</v>
          </cell>
          <cell r="C1319" t="str">
            <v>절   단   공</v>
          </cell>
          <cell r="D1319">
            <v>0.28000000000000003</v>
          </cell>
          <cell r="E1319" t="str">
            <v>인</v>
          </cell>
          <cell r="G1319">
            <v>65881</v>
          </cell>
          <cell r="H1319">
            <v>18446</v>
          </cell>
        </row>
        <row r="1321">
          <cell r="A1321" t="str">
            <v xml:space="preserve"> </v>
          </cell>
          <cell r="B1321" t="str">
            <v>교    정</v>
          </cell>
          <cell r="C1321" t="str">
            <v>프랜트 제관공</v>
          </cell>
          <cell r="D1321">
            <v>0.5</v>
          </cell>
          <cell r="E1321" t="str">
            <v>인</v>
          </cell>
          <cell r="G1321">
            <v>81966</v>
          </cell>
          <cell r="H1321">
            <v>40983</v>
          </cell>
        </row>
        <row r="1322">
          <cell r="A1322" t="str">
            <v>단재가공 괘서</v>
          </cell>
          <cell r="C1322" t="str">
            <v>마   킹   공</v>
          </cell>
          <cell r="D1322">
            <v>1.3</v>
          </cell>
          <cell r="E1322" t="str">
            <v>인</v>
          </cell>
          <cell r="G1322">
            <v>26924</v>
          </cell>
          <cell r="H1322">
            <v>35001</v>
          </cell>
        </row>
        <row r="1323">
          <cell r="A1323" t="str">
            <v xml:space="preserve"> </v>
          </cell>
          <cell r="B1323" t="str">
            <v>절    단</v>
          </cell>
          <cell r="C1323" t="str">
            <v>절   단   공</v>
          </cell>
          <cell r="D1323">
            <v>0.14000000000000001</v>
          </cell>
          <cell r="E1323" t="str">
            <v>인</v>
          </cell>
          <cell r="G1323">
            <v>65881</v>
          </cell>
          <cell r="H1323">
            <v>9223</v>
          </cell>
        </row>
        <row r="1324">
          <cell r="A1324" t="str">
            <v>EDGE     가공</v>
          </cell>
          <cell r="C1324" t="str">
            <v>산 소 절 단 공</v>
          </cell>
          <cell r="D1324">
            <v>0.14000000000000001</v>
          </cell>
          <cell r="E1324" t="str">
            <v>인</v>
          </cell>
          <cell r="G1324">
            <v>31794</v>
          </cell>
          <cell r="H1324">
            <v>4451</v>
          </cell>
        </row>
        <row r="1325">
          <cell r="A1325" t="str">
            <v xml:space="preserve"> </v>
          </cell>
          <cell r="B1325" t="str">
            <v>용    접</v>
          </cell>
          <cell r="C1325" t="str">
            <v>프랜트 용접공</v>
          </cell>
          <cell r="D1325">
            <v>1</v>
          </cell>
          <cell r="E1325" t="str">
            <v>인</v>
          </cell>
          <cell r="G1325">
            <v>95379</v>
          </cell>
          <cell r="H1325">
            <v>95379</v>
          </cell>
        </row>
        <row r="1327">
          <cell r="B1327" t="str">
            <v>교    정</v>
          </cell>
          <cell r="C1327" t="str">
            <v>프랜트 제관공</v>
          </cell>
          <cell r="D1327">
            <v>0.75</v>
          </cell>
          <cell r="E1327" t="str">
            <v>인</v>
          </cell>
          <cell r="G1327">
            <v>81966</v>
          </cell>
          <cell r="H1327">
            <v>61474</v>
          </cell>
          <cell r="M1327" t="str">
            <v xml:space="preserve"> </v>
          </cell>
        </row>
        <row r="1328">
          <cell r="A1328" t="str">
            <v>HOLING</v>
          </cell>
          <cell r="C1328" t="str">
            <v>프랜트 제관공</v>
          </cell>
          <cell r="D1328">
            <v>0.37</v>
          </cell>
          <cell r="E1328" t="str">
            <v>인</v>
          </cell>
          <cell r="G1328">
            <v>81966</v>
          </cell>
          <cell r="H1328">
            <v>30327</v>
          </cell>
        </row>
        <row r="1329">
          <cell r="A1329" t="str">
            <v>부분조립취부조정</v>
          </cell>
          <cell r="C1329" t="str">
            <v>프랜트기계설치공</v>
          </cell>
          <cell r="D1329">
            <v>2.5</v>
          </cell>
          <cell r="E1329" t="str">
            <v>인</v>
          </cell>
          <cell r="G1329">
            <v>80805</v>
          </cell>
          <cell r="H1329">
            <v>202012</v>
          </cell>
        </row>
        <row r="1330">
          <cell r="B1330" t="str">
            <v>용    접</v>
          </cell>
          <cell r="C1330" t="str">
            <v>프랜트 용접공</v>
          </cell>
          <cell r="D1330">
            <v>6.8</v>
          </cell>
          <cell r="E1330" t="str">
            <v>인</v>
          </cell>
          <cell r="G1330">
            <v>95379</v>
          </cell>
          <cell r="H1330">
            <v>648577</v>
          </cell>
        </row>
        <row r="1331">
          <cell r="B1331" t="str">
            <v>절    단</v>
          </cell>
          <cell r="C1331" t="str">
            <v>산 소 절 단 공</v>
          </cell>
          <cell r="D1331">
            <v>0.08</v>
          </cell>
          <cell r="E1331" t="str">
            <v>인</v>
          </cell>
          <cell r="G1331">
            <v>31794</v>
          </cell>
          <cell r="H1331">
            <v>2543</v>
          </cell>
        </row>
        <row r="1332">
          <cell r="E1332" t="str">
            <v xml:space="preserve"> </v>
          </cell>
        </row>
        <row r="1333">
          <cell r="A1333" t="str">
            <v>부분조립 수정</v>
          </cell>
          <cell r="C1333" t="str">
            <v>프랜트 제관공</v>
          </cell>
          <cell r="D1333">
            <v>1.75</v>
          </cell>
          <cell r="E1333" t="str">
            <v>인</v>
          </cell>
          <cell r="G1333">
            <v>81966</v>
          </cell>
          <cell r="H1333">
            <v>143440</v>
          </cell>
        </row>
        <row r="1334">
          <cell r="A1334" t="str">
            <v>GRINDING</v>
          </cell>
          <cell r="C1334" t="str">
            <v>프랜트 제관공</v>
          </cell>
          <cell r="D1334">
            <v>1.5</v>
          </cell>
          <cell r="E1334" t="str">
            <v>인</v>
          </cell>
          <cell r="G1334">
            <v>81966</v>
          </cell>
          <cell r="H1334">
            <v>122949</v>
          </cell>
        </row>
        <row r="1335">
          <cell r="C1335" t="str">
            <v>연 마 공 (기계)</v>
          </cell>
          <cell r="D1335">
            <v>0.13</v>
          </cell>
          <cell r="E1335" t="str">
            <v>인</v>
          </cell>
          <cell r="G1335">
            <v>26032</v>
          </cell>
          <cell r="H1335">
            <v>3384</v>
          </cell>
        </row>
        <row r="1336">
          <cell r="A1336" t="str">
            <v>가 조 립 조립</v>
          </cell>
          <cell r="C1336" t="str">
            <v>프랜트기계설치공</v>
          </cell>
          <cell r="D1336">
            <v>2</v>
          </cell>
          <cell r="E1336" t="str">
            <v>인</v>
          </cell>
          <cell r="G1336">
            <v>80805</v>
          </cell>
          <cell r="H1336">
            <v>161610</v>
          </cell>
        </row>
        <row r="1337">
          <cell r="B1337" t="str">
            <v>해    체</v>
          </cell>
          <cell r="C1337" t="str">
            <v>프랜트기계설치공</v>
          </cell>
          <cell r="D1337">
            <v>1</v>
          </cell>
          <cell r="E1337" t="str">
            <v>인</v>
          </cell>
          <cell r="G1337">
            <v>80805</v>
          </cell>
          <cell r="H1337">
            <v>80805</v>
          </cell>
        </row>
        <row r="1338">
          <cell r="E1338" t="str">
            <v xml:space="preserve"> </v>
          </cell>
        </row>
        <row r="1339">
          <cell r="A1339" t="str">
            <v>운 반 조 작</v>
          </cell>
          <cell r="C1339" t="str">
            <v>특 수 비 계 공</v>
          </cell>
          <cell r="D1339">
            <v>3.3</v>
          </cell>
          <cell r="E1339" t="str">
            <v>인</v>
          </cell>
          <cell r="G1339">
            <v>85884</v>
          </cell>
          <cell r="H1339">
            <v>283417</v>
          </cell>
        </row>
        <row r="1340">
          <cell r="A1340" t="str">
            <v>종       별</v>
          </cell>
          <cell r="C1340" t="str">
            <v>재 료 또 는</v>
          </cell>
          <cell r="D1340" t="str">
            <v xml:space="preserve">원 수 </v>
          </cell>
          <cell r="E1340" t="str">
            <v>단 위</v>
          </cell>
          <cell r="F1340" t="str">
            <v>총   액</v>
          </cell>
          <cell r="G1340" t="str">
            <v>노   무   비</v>
          </cell>
          <cell r="I1340" t="str">
            <v>재   료   비</v>
          </cell>
          <cell r="K1340" t="str">
            <v>경      비</v>
          </cell>
          <cell r="M1340" t="str">
            <v>비   고</v>
          </cell>
        </row>
        <row r="1341">
          <cell r="C1341" t="str">
            <v xml:space="preserve">규       격 </v>
          </cell>
          <cell r="F1341" t="str">
            <v>금   액</v>
          </cell>
          <cell r="G1341" t="str">
            <v>단  가</v>
          </cell>
          <cell r="H1341" t="str">
            <v>금   액</v>
          </cell>
          <cell r="I1341" t="str">
            <v>단  가</v>
          </cell>
          <cell r="J1341" t="str">
            <v>금   액</v>
          </cell>
          <cell r="K1341" t="str">
            <v>단  가</v>
          </cell>
          <cell r="L1341" t="str">
            <v>금   액</v>
          </cell>
        </row>
        <row r="1342">
          <cell r="A1342" t="str">
            <v>동 력 조 작</v>
          </cell>
          <cell r="C1342" t="str">
            <v>프 랜 트 전 공</v>
          </cell>
          <cell r="D1342">
            <v>0.66</v>
          </cell>
          <cell r="E1342" t="str">
            <v>인</v>
          </cell>
          <cell r="G1342">
            <v>64285</v>
          </cell>
          <cell r="H1342">
            <v>42428</v>
          </cell>
        </row>
        <row r="1343">
          <cell r="B1343" t="str">
            <v xml:space="preserve">보    조  </v>
          </cell>
          <cell r="C1343" t="str">
            <v>특 별 인 부</v>
          </cell>
          <cell r="D1343">
            <v>14.3</v>
          </cell>
          <cell r="E1343" t="str">
            <v>인</v>
          </cell>
          <cell r="G1343">
            <v>57379</v>
          </cell>
          <cell r="H1343">
            <v>820519</v>
          </cell>
        </row>
        <row r="1344">
          <cell r="B1344" t="str">
            <v xml:space="preserve">검    사  </v>
          </cell>
          <cell r="C1344" t="str">
            <v>7 %</v>
          </cell>
          <cell r="D1344">
            <v>1</v>
          </cell>
          <cell r="E1344" t="str">
            <v>식</v>
          </cell>
          <cell r="H1344">
            <v>211401</v>
          </cell>
        </row>
        <row r="1346">
          <cell r="B1346" t="str">
            <v>계</v>
          </cell>
          <cell r="F1346">
            <v>3231420</v>
          </cell>
          <cell r="H1346">
            <v>3231420</v>
          </cell>
        </row>
        <row r="1369">
          <cell r="E1369" t="str">
            <v xml:space="preserve"> </v>
          </cell>
          <cell r="F1369" t="str">
            <v>RADIAL GATE ANCHORAGE 제작 소모 자재비</v>
          </cell>
        </row>
        <row r="1370">
          <cell r="E1370" t="str">
            <v xml:space="preserve"> </v>
          </cell>
        </row>
        <row r="1371">
          <cell r="A1371" t="str">
            <v>종       별</v>
          </cell>
          <cell r="C1371" t="str">
            <v>재 료 또 는</v>
          </cell>
          <cell r="D1371" t="str">
            <v xml:space="preserve">원 수 </v>
          </cell>
          <cell r="E1371" t="str">
            <v>단 위</v>
          </cell>
          <cell r="F1371" t="str">
            <v>총   액</v>
          </cell>
          <cell r="G1371" t="str">
            <v>노   무   비</v>
          </cell>
          <cell r="I1371" t="str">
            <v>재   료   비</v>
          </cell>
          <cell r="K1371" t="str">
            <v>경      비</v>
          </cell>
          <cell r="M1371" t="str">
            <v>비   고</v>
          </cell>
        </row>
        <row r="1372">
          <cell r="C1372" t="str">
            <v xml:space="preserve">규       격 </v>
          </cell>
          <cell r="F1372" t="str">
            <v>금   액</v>
          </cell>
          <cell r="G1372" t="str">
            <v>단  가</v>
          </cell>
          <cell r="H1372" t="str">
            <v>금   액</v>
          </cell>
          <cell r="I1372" t="str">
            <v>단  가</v>
          </cell>
          <cell r="J1372" t="str">
            <v>금   액</v>
          </cell>
          <cell r="K1372" t="str">
            <v>단  가</v>
          </cell>
          <cell r="L1372" t="str">
            <v>금   액</v>
          </cell>
        </row>
        <row r="1373">
          <cell r="A1373" t="str">
            <v>산       소</v>
          </cell>
          <cell r="C1373" t="str">
            <v>6,000L용</v>
          </cell>
          <cell r="D1373">
            <v>2.2000000000000002</v>
          </cell>
          <cell r="E1373" t="str">
            <v>병</v>
          </cell>
          <cell r="G1373" t="str">
            <v xml:space="preserve"> </v>
          </cell>
          <cell r="I1373">
            <v>12000</v>
          </cell>
          <cell r="J1373">
            <v>26400</v>
          </cell>
        </row>
        <row r="1374">
          <cell r="A1374" t="str">
            <v>아 세 치 렌</v>
          </cell>
          <cell r="C1374" t="str">
            <v>2,100L용</v>
          </cell>
          <cell r="D1374">
            <v>1.5</v>
          </cell>
          <cell r="E1374" t="str">
            <v>병</v>
          </cell>
          <cell r="I1374">
            <v>25849</v>
          </cell>
          <cell r="J1374">
            <v>38773</v>
          </cell>
        </row>
        <row r="1375">
          <cell r="A1375" t="str">
            <v>함       석</v>
          </cell>
          <cell r="C1375" t="str">
            <v>#32 x 3' x 6'</v>
          </cell>
          <cell r="D1375">
            <v>1.2</v>
          </cell>
          <cell r="E1375" t="str">
            <v>매</v>
          </cell>
          <cell r="I1375">
            <v>2597</v>
          </cell>
          <cell r="J1375">
            <v>3116</v>
          </cell>
        </row>
        <row r="1376">
          <cell r="A1376" t="str">
            <v>용   접  봉</v>
          </cell>
          <cell r="C1376" t="str">
            <v>SS400, 4M/Mx350L</v>
          </cell>
          <cell r="D1376">
            <v>30.5</v>
          </cell>
          <cell r="E1376" t="str">
            <v>KG</v>
          </cell>
          <cell r="I1376">
            <v>1260</v>
          </cell>
          <cell r="J1376">
            <v>38430</v>
          </cell>
        </row>
        <row r="1377">
          <cell r="A1377" t="str">
            <v>전       력</v>
          </cell>
          <cell r="D1377">
            <v>420</v>
          </cell>
          <cell r="E1377" t="str">
            <v>KWH</v>
          </cell>
          <cell r="K1377">
            <v>61.6</v>
          </cell>
          <cell r="L1377">
            <v>25872</v>
          </cell>
        </row>
        <row r="1378">
          <cell r="A1378" t="str">
            <v>그라인다돌</v>
          </cell>
          <cell r="C1378" t="str">
            <v>300m/mΦ</v>
          </cell>
          <cell r="D1378">
            <v>0.33</v>
          </cell>
          <cell r="E1378" t="str">
            <v>개</v>
          </cell>
          <cell r="I1378">
            <v>3380</v>
          </cell>
          <cell r="J1378">
            <v>1115</v>
          </cell>
          <cell r="K1378" t="str">
            <v xml:space="preserve"> </v>
          </cell>
        </row>
        <row r="1380">
          <cell r="B1380" t="str">
            <v>계</v>
          </cell>
          <cell r="F1380">
            <v>133706</v>
          </cell>
          <cell r="J1380">
            <v>107834</v>
          </cell>
          <cell r="L1380">
            <v>25872</v>
          </cell>
        </row>
        <row r="1398">
          <cell r="E1398" t="str">
            <v xml:space="preserve"> </v>
          </cell>
          <cell r="F1398" t="str">
            <v>RADIAL GATE LEAF 설치 인건비</v>
          </cell>
        </row>
        <row r="1399">
          <cell r="E1399" t="str">
            <v xml:space="preserve"> </v>
          </cell>
        </row>
        <row r="1400">
          <cell r="A1400" t="str">
            <v>종       별</v>
          </cell>
          <cell r="C1400" t="str">
            <v>재 료 또 는</v>
          </cell>
          <cell r="D1400" t="str">
            <v xml:space="preserve">원 수 </v>
          </cell>
          <cell r="E1400" t="str">
            <v>단 위</v>
          </cell>
          <cell r="F1400" t="str">
            <v>총   액</v>
          </cell>
          <cell r="G1400" t="str">
            <v>노   무   비</v>
          </cell>
          <cell r="I1400" t="str">
            <v>재   료   비</v>
          </cell>
          <cell r="K1400" t="str">
            <v>경      비</v>
          </cell>
          <cell r="M1400" t="str">
            <v>비   고</v>
          </cell>
        </row>
        <row r="1401">
          <cell r="C1401" t="str">
            <v xml:space="preserve">규       격 </v>
          </cell>
          <cell r="F1401" t="str">
            <v>금   액</v>
          </cell>
          <cell r="G1401" t="str">
            <v>단  가</v>
          </cell>
          <cell r="H1401" t="str">
            <v>금   액</v>
          </cell>
          <cell r="I1401" t="str">
            <v>단  가</v>
          </cell>
          <cell r="J1401" t="str">
            <v>금   액</v>
          </cell>
          <cell r="K1401" t="str">
            <v>단  가</v>
          </cell>
          <cell r="L1401" t="str">
            <v>금   액</v>
          </cell>
        </row>
        <row r="1402">
          <cell r="A1402" t="str">
            <v>기술관리</v>
          </cell>
          <cell r="C1402" t="str">
            <v>기계기사1급</v>
          </cell>
          <cell r="D1402">
            <v>0.5</v>
          </cell>
          <cell r="E1402" t="str">
            <v>인</v>
          </cell>
          <cell r="G1402">
            <v>97488</v>
          </cell>
          <cell r="H1402">
            <v>48744</v>
          </cell>
        </row>
        <row r="1403">
          <cell r="A1403" t="str">
            <v>현 장 교 정</v>
          </cell>
          <cell r="C1403" t="str">
            <v>프랜트 제관공</v>
          </cell>
          <cell r="D1403">
            <v>1.034</v>
          </cell>
          <cell r="E1403" t="str">
            <v>인</v>
          </cell>
          <cell r="G1403">
            <v>81966</v>
          </cell>
          <cell r="H1403">
            <v>84752</v>
          </cell>
        </row>
        <row r="1404">
          <cell r="A1404" t="str">
            <v xml:space="preserve"> </v>
          </cell>
          <cell r="C1404" t="str">
            <v>비   계   공</v>
          </cell>
          <cell r="D1404">
            <v>0.51700000000000002</v>
          </cell>
          <cell r="E1404" t="str">
            <v>인</v>
          </cell>
          <cell r="G1404">
            <v>79467</v>
          </cell>
          <cell r="H1404">
            <v>41084</v>
          </cell>
        </row>
        <row r="1405">
          <cell r="A1405" t="str">
            <v>소운반 조작</v>
          </cell>
          <cell r="C1405" t="str">
            <v>비   계   공</v>
          </cell>
          <cell r="D1405">
            <v>2.2999999999999998</v>
          </cell>
          <cell r="E1405" t="str">
            <v>인</v>
          </cell>
          <cell r="G1405">
            <v>79467</v>
          </cell>
          <cell r="H1405">
            <v>182774</v>
          </cell>
        </row>
        <row r="1406">
          <cell r="A1406" t="str">
            <v xml:space="preserve"> </v>
          </cell>
          <cell r="C1406" t="str">
            <v>프랜트기계설치공</v>
          </cell>
          <cell r="D1406">
            <v>0.91</v>
          </cell>
          <cell r="E1406" t="str">
            <v>인</v>
          </cell>
          <cell r="G1406">
            <v>80805</v>
          </cell>
          <cell r="H1406">
            <v>73532</v>
          </cell>
        </row>
        <row r="1408">
          <cell r="A1408" t="str">
            <v>조 립 조 정</v>
          </cell>
          <cell r="C1408" t="str">
            <v>비   계   공</v>
          </cell>
          <cell r="D1408">
            <v>1.46</v>
          </cell>
          <cell r="E1408" t="str">
            <v>인</v>
          </cell>
          <cell r="G1408">
            <v>79467</v>
          </cell>
          <cell r="H1408">
            <v>116021</v>
          </cell>
        </row>
        <row r="1409">
          <cell r="C1409" t="str">
            <v>프랜트 제관공</v>
          </cell>
          <cell r="D1409">
            <v>4.92</v>
          </cell>
          <cell r="E1409" t="str">
            <v>인</v>
          </cell>
          <cell r="G1409">
            <v>81966</v>
          </cell>
          <cell r="H1409">
            <v>403272</v>
          </cell>
        </row>
        <row r="1410">
          <cell r="C1410" t="str">
            <v>측   량   사</v>
          </cell>
          <cell r="D1410">
            <v>0.41</v>
          </cell>
          <cell r="E1410" t="str">
            <v>인</v>
          </cell>
          <cell r="G1410">
            <v>58506</v>
          </cell>
          <cell r="H1410">
            <v>23987</v>
          </cell>
        </row>
        <row r="1411">
          <cell r="A1411" t="str">
            <v>용      접</v>
          </cell>
          <cell r="C1411" t="str">
            <v>프랜트 용접공</v>
          </cell>
          <cell r="D1411">
            <v>0.81</v>
          </cell>
          <cell r="E1411" t="str">
            <v>인</v>
          </cell>
          <cell r="G1411">
            <v>95379</v>
          </cell>
          <cell r="H1411">
            <v>77256</v>
          </cell>
        </row>
        <row r="1412">
          <cell r="C1412" t="str">
            <v>프랜트 제관공</v>
          </cell>
          <cell r="D1412">
            <v>0.215</v>
          </cell>
          <cell r="E1412" t="str">
            <v>인</v>
          </cell>
          <cell r="G1412">
            <v>81966</v>
          </cell>
          <cell r="H1412">
            <v>17622</v>
          </cell>
        </row>
        <row r="1414">
          <cell r="A1414" t="str">
            <v>전 원 배 선</v>
          </cell>
          <cell r="C1414" t="str">
            <v>프랜트 전공</v>
          </cell>
          <cell r="D1414">
            <v>0.31</v>
          </cell>
          <cell r="E1414" t="str">
            <v>인</v>
          </cell>
          <cell r="G1414">
            <v>64285</v>
          </cell>
          <cell r="H1414">
            <v>19928</v>
          </cell>
        </row>
        <row r="1415">
          <cell r="A1415" t="str">
            <v>검사 및 교정</v>
          </cell>
          <cell r="C1415" t="str">
            <v>기술관리</v>
          </cell>
          <cell r="D1415" t="str">
            <v>1</v>
          </cell>
          <cell r="E1415" t="str">
            <v>식</v>
          </cell>
          <cell r="H1415">
            <v>104022</v>
          </cell>
        </row>
        <row r="1416">
          <cell r="C1416" t="str">
            <v>를 제외한 10%</v>
          </cell>
        </row>
        <row r="1419">
          <cell r="A1419" t="str">
            <v xml:space="preserve">      계  </v>
          </cell>
          <cell r="F1419">
            <v>1192994</v>
          </cell>
          <cell r="H1419">
            <v>1192994</v>
          </cell>
        </row>
        <row r="1427">
          <cell r="E1427" t="str">
            <v xml:space="preserve"> </v>
          </cell>
          <cell r="F1427" t="str">
            <v>RADIAL GATE 설치 사용장비 경비</v>
          </cell>
        </row>
        <row r="1428">
          <cell r="E1428" t="str">
            <v xml:space="preserve"> </v>
          </cell>
        </row>
        <row r="1429">
          <cell r="A1429" t="str">
            <v>종       별</v>
          </cell>
          <cell r="C1429" t="str">
            <v>재 료 또 는</v>
          </cell>
          <cell r="D1429" t="str">
            <v xml:space="preserve">원 수 </v>
          </cell>
          <cell r="E1429" t="str">
            <v>단 위</v>
          </cell>
          <cell r="F1429" t="str">
            <v>총   액</v>
          </cell>
          <cell r="G1429" t="str">
            <v>노   무   비</v>
          </cell>
          <cell r="I1429" t="str">
            <v>재   료   비</v>
          </cell>
          <cell r="K1429" t="str">
            <v>경      비</v>
          </cell>
          <cell r="M1429" t="str">
            <v>비   고</v>
          </cell>
        </row>
        <row r="1430">
          <cell r="C1430" t="str">
            <v xml:space="preserve">규       격 </v>
          </cell>
          <cell r="F1430" t="str">
            <v>금   액</v>
          </cell>
          <cell r="G1430" t="str">
            <v>단  가</v>
          </cell>
          <cell r="H1430" t="str">
            <v>금   액</v>
          </cell>
          <cell r="I1430" t="str">
            <v>단  가</v>
          </cell>
          <cell r="J1430" t="str">
            <v>금   액</v>
          </cell>
          <cell r="K1430" t="str">
            <v>단  가</v>
          </cell>
          <cell r="L1430" t="str">
            <v>금   액</v>
          </cell>
        </row>
        <row r="1432">
          <cell r="A1432" t="str">
            <v>A.C WELDER</v>
          </cell>
          <cell r="C1432" t="str">
            <v>10KVA</v>
          </cell>
          <cell r="D1432">
            <v>8</v>
          </cell>
          <cell r="E1432" t="str">
            <v>Hr</v>
          </cell>
          <cell r="K1432">
            <v>155</v>
          </cell>
          <cell r="L1432">
            <v>1240</v>
          </cell>
        </row>
        <row r="1433">
          <cell r="A1433" t="str">
            <v>GAS CUTTING M/C</v>
          </cell>
          <cell r="C1433" t="str">
            <v>중 형</v>
          </cell>
          <cell r="D1433">
            <v>48</v>
          </cell>
          <cell r="E1433" t="str">
            <v>Hr</v>
          </cell>
          <cell r="G1433">
            <v>3974</v>
          </cell>
          <cell r="H1433">
            <v>190752</v>
          </cell>
          <cell r="K1433">
            <v>115</v>
          </cell>
          <cell r="L1433">
            <v>5520</v>
          </cell>
        </row>
        <row r="1434">
          <cell r="A1434" t="str">
            <v>GAS WELDER</v>
          </cell>
          <cell r="C1434" t="str">
            <v>중 형</v>
          </cell>
          <cell r="D1434">
            <v>24</v>
          </cell>
          <cell r="E1434" t="str">
            <v>Hr</v>
          </cell>
          <cell r="K1434">
            <v>115</v>
          </cell>
          <cell r="L1434">
            <v>2760</v>
          </cell>
        </row>
        <row r="1435">
          <cell r="A1435" t="str">
            <v>PORTABLE DRILL</v>
          </cell>
          <cell r="C1435" t="str">
            <v>1.5 HP</v>
          </cell>
          <cell r="D1435">
            <v>16</v>
          </cell>
          <cell r="E1435" t="str">
            <v>Hr</v>
          </cell>
          <cell r="K1435">
            <v>14</v>
          </cell>
          <cell r="L1435">
            <v>224</v>
          </cell>
        </row>
        <row r="1436">
          <cell r="A1436" t="str">
            <v>PORTABLE GRINDER</v>
          </cell>
          <cell r="C1436" t="str">
            <v>0.5 HP</v>
          </cell>
          <cell r="D1436">
            <v>48</v>
          </cell>
          <cell r="E1436" t="str">
            <v>Hr</v>
          </cell>
          <cell r="K1436">
            <v>22</v>
          </cell>
          <cell r="L1436">
            <v>1056</v>
          </cell>
        </row>
        <row r="1438">
          <cell r="A1438" t="str">
            <v>COMPRESSOR</v>
          </cell>
          <cell r="C1438" t="str">
            <v>7.1㎥/min</v>
          </cell>
          <cell r="D1438">
            <v>16</v>
          </cell>
          <cell r="E1438" t="str">
            <v>Hr</v>
          </cell>
          <cell r="G1438">
            <v>9681</v>
          </cell>
          <cell r="H1438">
            <v>154896</v>
          </cell>
          <cell r="I1438">
            <v>8779</v>
          </cell>
          <cell r="J1438">
            <v>140464</v>
          </cell>
          <cell r="K1438">
            <v>6250</v>
          </cell>
          <cell r="L1438">
            <v>100000</v>
          </cell>
        </row>
        <row r="1439">
          <cell r="A1439" t="str">
            <v>리프트 트럭</v>
          </cell>
          <cell r="C1439" t="str">
            <v>5 TON</v>
          </cell>
          <cell r="D1439">
            <v>8</v>
          </cell>
          <cell r="E1439" t="str">
            <v>Hr</v>
          </cell>
          <cell r="G1439">
            <v>9681</v>
          </cell>
          <cell r="H1439">
            <v>77448</v>
          </cell>
          <cell r="I1439">
            <v>5116.08</v>
          </cell>
          <cell r="J1439">
            <v>40928</v>
          </cell>
          <cell r="K1439">
            <v>4863</v>
          </cell>
          <cell r="L1439">
            <v>38904</v>
          </cell>
        </row>
        <row r="1440">
          <cell r="A1440" t="str">
            <v>TRUCK CRANE</v>
          </cell>
          <cell r="C1440" t="str">
            <v>40 TON</v>
          </cell>
          <cell r="D1440">
            <v>16</v>
          </cell>
          <cell r="E1440" t="str">
            <v>Hr</v>
          </cell>
          <cell r="G1440">
            <v>18615</v>
          </cell>
          <cell r="H1440">
            <v>297840</v>
          </cell>
          <cell r="I1440">
            <v>8730</v>
          </cell>
          <cell r="J1440">
            <v>139680</v>
          </cell>
          <cell r="K1440">
            <v>55621</v>
          </cell>
          <cell r="L1440">
            <v>889936</v>
          </cell>
        </row>
        <row r="1441">
          <cell r="A1441" t="str">
            <v>WINCH</v>
          </cell>
          <cell r="C1441" t="str">
            <v>50 HP</v>
          </cell>
          <cell r="D1441">
            <v>16</v>
          </cell>
          <cell r="E1441" t="str">
            <v>Hr</v>
          </cell>
          <cell r="G1441">
            <v>9235</v>
          </cell>
          <cell r="H1441">
            <v>147760</v>
          </cell>
          <cell r="K1441">
            <v>5209</v>
          </cell>
          <cell r="L1441">
            <v>83344</v>
          </cell>
        </row>
        <row r="1445">
          <cell r="B1445" t="str">
            <v xml:space="preserve"> 계</v>
          </cell>
          <cell r="F1445">
            <v>2312752</v>
          </cell>
          <cell r="H1445">
            <v>868696</v>
          </cell>
          <cell r="J1445">
            <v>321072</v>
          </cell>
          <cell r="L1445">
            <v>1122984</v>
          </cell>
        </row>
        <row r="1456">
          <cell r="E1456" t="str">
            <v xml:space="preserve"> </v>
          </cell>
          <cell r="F1456" t="str">
            <v>RADIAL GATE LEAF 설치 소모 자재비</v>
          </cell>
        </row>
        <row r="1457">
          <cell r="E1457" t="str">
            <v xml:space="preserve"> </v>
          </cell>
        </row>
        <row r="1458">
          <cell r="A1458" t="str">
            <v>종       별</v>
          </cell>
          <cell r="C1458" t="str">
            <v>재 료 또 는</v>
          </cell>
          <cell r="D1458" t="str">
            <v xml:space="preserve">원 수 </v>
          </cell>
          <cell r="E1458" t="str">
            <v>단 위</v>
          </cell>
          <cell r="F1458" t="str">
            <v>총   액</v>
          </cell>
          <cell r="G1458" t="str">
            <v>노   무   비</v>
          </cell>
          <cell r="I1458" t="str">
            <v>재   료   비</v>
          </cell>
          <cell r="K1458" t="str">
            <v>경      비</v>
          </cell>
          <cell r="M1458" t="str">
            <v>비   고</v>
          </cell>
        </row>
        <row r="1459">
          <cell r="C1459" t="str">
            <v xml:space="preserve">규       격 </v>
          </cell>
          <cell r="F1459" t="str">
            <v>금   액</v>
          </cell>
          <cell r="G1459" t="str">
            <v>단  가</v>
          </cell>
          <cell r="H1459" t="str">
            <v>금   액</v>
          </cell>
          <cell r="I1459" t="str">
            <v>단  가</v>
          </cell>
          <cell r="J1459" t="str">
            <v>금   액</v>
          </cell>
          <cell r="K1459" t="str">
            <v>단  가</v>
          </cell>
          <cell r="L1459" t="str">
            <v>금   액</v>
          </cell>
        </row>
        <row r="1460">
          <cell r="A1460" t="str">
            <v>산       소</v>
          </cell>
          <cell r="C1460" t="str">
            <v>6,000L용</v>
          </cell>
          <cell r="D1460">
            <v>0.53</v>
          </cell>
          <cell r="E1460" t="str">
            <v>병</v>
          </cell>
          <cell r="G1460" t="str">
            <v xml:space="preserve"> </v>
          </cell>
          <cell r="I1460">
            <v>12000</v>
          </cell>
          <cell r="J1460">
            <v>6360</v>
          </cell>
        </row>
        <row r="1461">
          <cell r="A1461" t="str">
            <v>아 세 치 렌</v>
          </cell>
          <cell r="C1461" t="str">
            <v>4,500L용</v>
          </cell>
          <cell r="D1461">
            <v>0.45</v>
          </cell>
          <cell r="E1461" t="str">
            <v>병</v>
          </cell>
          <cell r="I1461">
            <v>55392</v>
          </cell>
          <cell r="J1461">
            <v>24926.400000000001</v>
          </cell>
        </row>
        <row r="1462">
          <cell r="A1462" t="str">
            <v>용   접  봉</v>
          </cell>
          <cell r="C1462" t="str">
            <v>SS400 , 4M/M</v>
          </cell>
          <cell r="D1462">
            <v>6.2</v>
          </cell>
          <cell r="E1462" t="str">
            <v>KG</v>
          </cell>
          <cell r="I1462">
            <v>1260</v>
          </cell>
          <cell r="J1462">
            <v>7812</v>
          </cell>
        </row>
        <row r="1463">
          <cell r="A1463" t="str">
            <v xml:space="preserve"> </v>
          </cell>
          <cell r="D1463" t="str">
            <v xml:space="preserve"> </v>
          </cell>
          <cell r="E1463" t="str">
            <v xml:space="preserve"> </v>
          </cell>
        </row>
        <row r="1466">
          <cell r="B1466" t="str">
            <v>계</v>
          </cell>
          <cell r="F1466">
            <v>39098.400000000001</v>
          </cell>
          <cell r="J1466">
            <v>39098.400000000001</v>
          </cell>
        </row>
        <row r="1485">
          <cell r="E1485" t="str">
            <v xml:space="preserve"> </v>
          </cell>
          <cell r="F1485" t="str">
            <v>RADIAL GATE GUIDE FRAME 설치 인건비</v>
          </cell>
        </row>
        <row r="1486">
          <cell r="E1486" t="str">
            <v xml:space="preserve"> </v>
          </cell>
        </row>
        <row r="1487">
          <cell r="A1487" t="str">
            <v>종       별</v>
          </cell>
          <cell r="C1487" t="str">
            <v>재 료 또 는</v>
          </cell>
          <cell r="D1487" t="str">
            <v xml:space="preserve">원 수 </v>
          </cell>
          <cell r="E1487" t="str">
            <v>단 위</v>
          </cell>
          <cell r="F1487" t="str">
            <v>총   액</v>
          </cell>
          <cell r="G1487" t="str">
            <v>노   무   비</v>
          </cell>
          <cell r="I1487" t="str">
            <v>재   료   비</v>
          </cell>
          <cell r="K1487" t="str">
            <v>경      비</v>
          </cell>
          <cell r="M1487" t="str">
            <v>비   고</v>
          </cell>
        </row>
        <row r="1488">
          <cell r="C1488" t="str">
            <v xml:space="preserve">규       격 </v>
          </cell>
          <cell r="F1488" t="str">
            <v>금   액</v>
          </cell>
          <cell r="G1488" t="str">
            <v>단  가</v>
          </cell>
          <cell r="H1488" t="str">
            <v>금   액</v>
          </cell>
          <cell r="I1488" t="str">
            <v>단  가</v>
          </cell>
          <cell r="J1488" t="str">
            <v>금   액</v>
          </cell>
          <cell r="K1488" t="str">
            <v>단  가</v>
          </cell>
          <cell r="L1488" t="str">
            <v>금   액</v>
          </cell>
        </row>
        <row r="1489">
          <cell r="A1489" t="str">
            <v>기 술 관 리</v>
          </cell>
          <cell r="C1489" t="str">
            <v>기계기사1급</v>
          </cell>
          <cell r="D1489">
            <v>12.882</v>
          </cell>
          <cell r="E1489" t="str">
            <v>인</v>
          </cell>
          <cell r="G1489">
            <v>97488</v>
          </cell>
          <cell r="H1489">
            <v>1255840</v>
          </cell>
        </row>
        <row r="1490">
          <cell r="A1490" t="str">
            <v>BOX 해 체 검 수</v>
          </cell>
          <cell r="C1490" t="str">
            <v>(해체) 목  공</v>
          </cell>
          <cell r="D1490">
            <v>4.7060000000000004</v>
          </cell>
          <cell r="E1490" t="str">
            <v>인</v>
          </cell>
          <cell r="G1490">
            <v>75306</v>
          </cell>
          <cell r="H1490">
            <v>354390</v>
          </cell>
        </row>
        <row r="1491">
          <cell r="B1491" t="str">
            <v xml:space="preserve">      검 수</v>
          </cell>
          <cell r="C1491" t="str">
            <v>프랜트기계설치공</v>
          </cell>
          <cell r="D1491">
            <v>4.7060000000000004</v>
          </cell>
          <cell r="E1491" t="str">
            <v>인</v>
          </cell>
          <cell r="G1491">
            <v>80805</v>
          </cell>
          <cell r="H1491">
            <v>380268</v>
          </cell>
        </row>
        <row r="1492">
          <cell r="B1492" t="str">
            <v xml:space="preserve">      보 조</v>
          </cell>
          <cell r="C1492" t="str">
            <v>특 별 인 부</v>
          </cell>
          <cell r="D1492">
            <v>4.7060000000000004</v>
          </cell>
          <cell r="E1492" t="str">
            <v>인</v>
          </cell>
          <cell r="G1492">
            <v>57379</v>
          </cell>
          <cell r="H1492">
            <v>270025</v>
          </cell>
        </row>
        <row r="1493">
          <cell r="A1493" t="str">
            <v>설치준비,CHIPPING</v>
          </cell>
          <cell r="C1493" t="str">
            <v>석      공</v>
          </cell>
          <cell r="D1493">
            <v>3.294</v>
          </cell>
          <cell r="E1493" t="str">
            <v>인</v>
          </cell>
          <cell r="G1493">
            <v>77005</v>
          </cell>
          <cell r="H1493">
            <v>253654</v>
          </cell>
        </row>
        <row r="1495">
          <cell r="A1495" t="str">
            <v xml:space="preserve"> </v>
          </cell>
          <cell r="C1495" t="str">
            <v>특 별 인 부</v>
          </cell>
          <cell r="D1495">
            <v>2.4700000000000002</v>
          </cell>
          <cell r="E1495" t="str">
            <v>인</v>
          </cell>
          <cell r="G1495">
            <v>57379</v>
          </cell>
          <cell r="H1495">
            <v>141726</v>
          </cell>
        </row>
        <row r="1496">
          <cell r="A1496" t="str">
            <v>가설비 Jig 및</v>
          </cell>
        </row>
        <row r="1497">
          <cell r="A1497" t="str">
            <v>Support  설  치</v>
          </cell>
          <cell r="C1497" t="str">
            <v>프랜트기계설치공</v>
          </cell>
          <cell r="D1497">
            <v>1.1759999999999999</v>
          </cell>
          <cell r="E1497" t="str">
            <v>인</v>
          </cell>
          <cell r="G1497">
            <v>80805</v>
          </cell>
          <cell r="H1497">
            <v>95026</v>
          </cell>
        </row>
        <row r="1498">
          <cell r="B1498" t="str">
            <v xml:space="preserve">     배  관</v>
          </cell>
          <cell r="C1498" t="str">
            <v>프랜트 배관공</v>
          </cell>
          <cell r="D1498">
            <v>1.1759999999999999</v>
          </cell>
          <cell r="E1498" t="str">
            <v>인</v>
          </cell>
          <cell r="G1498">
            <v>97219</v>
          </cell>
          <cell r="H1498">
            <v>114329</v>
          </cell>
        </row>
        <row r="1499">
          <cell r="B1499" t="str">
            <v xml:space="preserve">     절  단</v>
          </cell>
          <cell r="C1499" t="str">
            <v>산 소 절 단 공</v>
          </cell>
          <cell r="D1499">
            <v>0.94099999999999995</v>
          </cell>
          <cell r="E1499" t="str">
            <v>인</v>
          </cell>
          <cell r="G1499">
            <v>31794</v>
          </cell>
          <cell r="H1499">
            <v>29918</v>
          </cell>
        </row>
        <row r="1501">
          <cell r="B1501" t="str">
            <v xml:space="preserve">     용  접</v>
          </cell>
          <cell r="C1501" t="str">
            <v>프랜트 용접공</v>
          </cell>
          <cell r="D1501">
            <v>0.58799999999999997</v>
          </cell>
          <cell r="E1501" t="str">
            <v>인</v>
          </cell>
          <cell r="G1501">
            <v>95379</v>
          </cell>
          <cell r="H1501">
            <v>56082</v>
          </cell>
        </row>
        <row r="1502">
          <cell r="B1502" t="str">
            <v xml:space="preserve">     보  조</v>
          </cell>
          <cell r="C1502" t="str">
            <v>특 별 인 부</v>
          </cell>
          <cell r="D1502">
            <v>4.7060000000000004</v>
          </cell>
          <cell r="E1502" t="str">
            <v>인</v>
          </cell>
          <cell r="G1502">
            <v>57379</v>
          </cell>
          <cell r="H1502">
            <v>270025</v>
          </cell>
        </row>
        <row r="1503">
          <cell r="A1503" t="str">
            <v>조 립 및 조 작</v>
          </cell>
          <cell r="C1503" t="str">
            <v>특수 비계공</v>
          </cell>
          <cell r="D1503">
            <v>4.7060000000000004</v>
          </cell>
          <cell r="E1503" t="str">
            <v>인</v>
          </cell>
          <cell r="G1503">
            <v>85884</v>
          </cell>
          <cell r="H1503">
            <v>404170</v>
          </cell>
        </row>
        <row r="1504">
          <cell r="B1504" t="str">
            <v xml:space="preserve">     조  립</v>
          </cell>
          <cell r="C1504" t="str">
            <v>프랜트기계설치공</v>
          </cell>
          <cell r="D1504">
            <v>4.7060000000000004</v>
          </cell>
          <cell r="E1504" t="str">
            <v>인</v>
          </cell>
          <cell r="G1504">
            <v>80805</v>
          </cell>
          <cell r="H1504">
            <v>380268</v>
          </cell>
        </row>
        <row r="1505">
          <cell r="B1505" t="str">
            <v xml:space="preserve">     교  정</v>
          </cell>
          <cell r="C1505" t="str">
            <v>프랜트 제관공</v>
          </cell>
          <cell r="D1505">
            <v>2.3530000000000002</v>
          </cell>
          <cell r="E1505" t="str">
            <v>인</v>
          </cell>
          <cell r="G1505">
            <v>81966</v>
          </cell>
          <cell r="H1505">
            <v>192865</v>
          </cell>
        </row>
        <row r="1507">
          <cell r="B1507" t="str">
            <v xml:space="preserve">     측  량</v>
          </cell>
          <cell r="C1507" t="str">
            <v>시공측량기사</v>
          </cell>
          <cell r="D1507">
            <v>9.4120000000000008</v>
          </cell>
          <cell r="E1507" t="str">
            <v>인</v>
          </cell>
          <cell r="G1507">
            <v>58506</v>
          </cell>
          <cell r="H1507">
            <v>550658</v>
          </cell>
        </row>
        <row r="1508">
          <cell r="B1508" t="str">
            <v xml:space="preserve">   측량조수</v>
          </cell>
          <cell r="C1508" t="str">
            <v>시공측량조수</v>
          </cell>
          <cell r="D1508">
            <v>9.4120000000000008</v>
          </cell>
          <cell r="E1508" t="str">
            <v>인</v>
          </cell>
          <cell r="G1508">
            <v>38777</v>
          </cell>
          <cell r="H1508">
            <v>364969</v>
          </cell>
        </row>
        <row r="1509">
          <cell r="B1509" t="str">
            <v xml:space="preserve">     조  정</v>
          </cell>
          <cell r="C1509" t="str">
            <v>프랜트기계설치공</v>
          </cell>
          <cell r="D1509">
            <v>9.4120000000000008</v>
          </cell>
          <cell r="E1509" t="str">
            <v>인</v>
          </cell>
          <cell r="G1509">
            <v>80805</v>
          </cell>
          <cell r="H1509">
            <v>760536</v>
          </cell>
        </row>
        <row r="1510">
          <cell r="A1510" t="str">
            <v xml:space="preserve"> </v>
          </cell>
          <cell r="B1510" t="str">
            <v xml:space="preserve">     검  측</v>
          </cell>
          <cell r="C1510" t="str">
            <v>프랜트기계설치공</v>
          </cell>
          <cell r="D1510">
            <v>9.4120000000000008</v>
          </cell>
          <cell r="E1510" t="str">
            <v>인</v>
          </cell>
          <cell r="G1510">
            <v>80805</v>
          </cell>
          <cell r="H1510">
            <v>760536</v>
          </cell>
        </row>
        <row r="1511">
          <cell r="B1511" t="str">
            <v xml:space="preserve">     기  록</v>
          </cell>
          <cell r="C1511" t="str">
            <v>프랜트기계설치공</v>
          </cell>
          <cell r="D1511">
            <v>4.7060000000000004</v>
          </cell>
          <cell r="E1511" t="str">
            <v>인</v>
          </cell>
          <cell r="G1511">
            <v>80805</v>
          </cell>
          <cell r="H1511">
            <v>380268</v>
          </cell>
        </row>
        <row r="1513">
          <cell r="B1513" t="str">
            <v xml:space="preserve">     용  접</v>
          </cell>
          <cell r="C1513" t="str">
            <v>프랜트 용접공</v>
          </cell>
          <cell r="D1513">
            <v>4.7060000000000004</v>
          </cell>
          <cell r="E1513" t="str">
            <v>인</v>
          </cell>
          <cell r="G1513">
            <v>95379</v>
          </cell>
          <cell r="H1513">
            <v>448853</v>
          </cell>
          <cell r="I1513" t="str">
            <v xml:space="preserve"> </v>
          </cell>
        </row>
        <row r="1514">
          <cell r="A1514" t="str">
            <v>종       별</v>
          </cell>
          <cell r="C1514" t="str">
            <v>재 료 또 는</v>
          </cell>
          <cell r="D1514" t="str">
            <v xml:space="preserve">원 수 </v>
          </cell>
          <cell r="E1514" t="str">
            <v>단 위</v>
          </cell>
          <cell r="F1514" t="str">
            <v>총   액</v>
          </cell>
          <cell r="G1514" t="str">
            <v>노   무   비</v>
          </cell>
          <cell r="I1514" t="str">
            <v>재   료   비</v>
          </cell>
          <cell r="K1514" t="str">
            <v>경      비</v>
          </cell>
          <cell r="M1514" t="str">
            <v>비   고</v>
          </cell>
        </row>
        <row r="1515">
          <cell r="C1515" t="str">
            <v xml:space="preserve">규       격 </v>
          </cell>
          <cell r="F1515" t="str">
            <v>금   액</v>
          </cell>
          <cell r="G1515" t="str">
            <v>단  가</v>
          </cell>
          <cell r="H1515" t="str">
            <v>금   액</v>
          </cell>
          <cell r="I1515" t="str">
            <v>단  가</v>
          </cell>
          <cell r="J1515" t="str">
            <v>금   액</v>
          </cell>
          <cell r="K1515" t="str">
            <v>단  가</v>
          </cell>
          <cell r="L1515" t="str">
            <v>금   액</v>
          </cell>
        </row>
        <row r="1516">
          <cell r="B1516" t="str">
            <v xml:space="preserve">     보  조</v>
          </cell>
          <cell r="C1516" t="str">
            <v>특 별 인 부</v>
          </cell>
          <cell r="D1516">
            <v>14.118</v>
          </cell>
          <cell r="E1516" t="str">
            <v>인</v>
          </cell>
          <cell r="G1516">
            <v>57379</v>
          </cell>
          <cell r="H1516">
            <v>810076</v>
          </cell>
        </row>
        <row r="1517">
          <cell r="A1517" t="str">
            <v>검 사 및 기 록</v>
          </cell>
        </row>
        <row r="1518">
          <cell r="B1518" t="str">
            <v xml:space="preserve">     측  량</v>
          </cell>
          <cell r="C1518" t="str">
            <v>시공측량기사</v>
          </cell>
          <cell r="D1518">
            <v>2.3530000000000002</v>
          </cell>
          <cell r="E1518" t="str">
            <v>인</v>
          </cell>
          <cell r="G1518">
            <v>58506</v>
          </cell>
          <cell r="H1518">
            <v>137664</v>
          </cell>
        </row>
        <row r="1519">
          <cell r="B1519" t="str">
            <v xml:space="preserve">     측량조수</v>
          </cell>
          <cell r="C1519" t="str">
            <v>시공측량조수</v>
          </cell>
          <cell r="D1519">
            <v>2.3530000000000002</v>
          </cell>
          <cell r="E1519" t="str">
            <v>인</v>
          </cell>
          <cell r="G1519">
            <v>38777</v>
          </cell>
          <cell r="H1519">
            <v>91242</v>
          </cell>
        </row>
        <row r="1520">
          <cell r="B1520" t="str">
            <v xml:space="preserve">     검  측</v>
          </cell>
          <cell r="C1520" t="str">
            <v>프랜트기계설치공</v>
          </cell>
          <cell r="D1520">
            <v>2.3530000000000002</v>
          </cell>
          <cell r="E1520" t="str">
            <v>인</v>
          </cell>
          <cell r="G1520">
            <v>80805</v>
          </cell>
          <cell r="H1520">
            <v>190134</v>
          </cell>
        </row>
        <row r="1521">
          <cell r="A1521" t="str">
            <v>도면대조 및 기록</v>
          </cell>
          <cell r="C1521" t="str">
            <v>프랜트기계설치공</v>
          </cell>
          <cell r="D1521">
            <v>2.3530000000000002</v>
          </cell>
          <cell r="E1521" t="str">
            <v>인</v>
          </cell>
          <cell r="G1521">
            <v>80805</v>
          </cell>
          <cell r="H1521">
            <v>190134</v>
          </cell>
        </row>
        <row r="1522">
          <cell r="B1522" t="str">
            <v xml:space="preserve">     보  조</v>
          </cell>
          <cell r="C1522" t="str">
            <v>특 별 인 부</v>
          </cell>
          <cell r="D1522">
            <v>2.3530000000000002</v>
          </cell>
          <cell r="E1522" t="str">
            <v>인</v>
          </cell>
          <cell r="G1522">
            <v>57379</v>
          </cell>
          <cell r="H1522">
            <v>135012</v>
          </cell>
        </row>
        <row r="1523">
          <cell r="A1523" t="str">
            <v>뒷 정 리,조  작</v>
          </cell>
          <cell r="C1523" t="str">
            <v>특수 비계공</v>
          </cell>
          <cell r="D1523">
            <v>0.624</v>
          </cell>
          <cell r="E1523" t="str">
            <v>인</v>
          </cell>
          <cell r="G1523">
            <v>85884</v>
          </cell>
          <cell r="H1523">
            <v>53591</v>
          </cell>
        </row>
        <row r="1524">
          <cell r="B1524" t="str">
            <v xml:space="preserve">     철  거</v>
          </cell>
          <cell r="C1524" t="str">
            <v>프랜트기계설치공</v>
          </cell>
          <cell r="D1524">
            <v>1.4119999999999999</v>
          </cell>
          <cell r="E1524" t="str">
            <v>인</v>
          </cell>
          <cell r="G1524">
            <v>80805</v>
          </cell>
          <cell r="H1524">
            <v>114096</v>
          </cell>
        </row>
        <row r="1526">
          <cell r="B1526" t="str">
            <v xml:space="preserve">     절  단</v>
          </cell>
          <cell r="C1526" t="str">
            <v>산 소 절 단 공</v>
          </cell>
          <cell r="D1526">
            <v>0.94799999999999995</v>
          </cell>
          <cell r="E1526" t="str">
            <v>인</v>
          </cell>
          <cell r="G1526">
            <v>31794</v>
          </cell>
          <cell r="H1526">
            <v>30140</v>
          </cell>
        </row>
        <row r="1527">
          <cell r="B1527" t="str">
            <v xml:space="preserve">     보  조</v>
          </cell>
          <cell r="C1527" t="str">
            <v>특 별 인 부</v>
          </cell>
          <cell r="D1527">
            <v>2.3530000000000002</v>
          </cell>
          <cell r="E1527" t="str">
            <v>인</v>
          </cell>
          <cell r="G1527">
            <v>57379</v>
          </cell>
          <cell r="H1527">
            <v>135012</v>
          </cell>
        </row>
        <row r="1528">
          <cell r="A1528" t="str">
            <v>전기설비설치유지</v>
          </cell>
        </row>
        <row r="1529">
          <cell r="B1529" t="str">
            <v xml:space="preserve">     철  거</v>
          </cell>
          <cell r="C1529" t="str">
            <v>프 랜 트 전 공</v>
          </cell>
          <cell r="D1529">
            <v>3.5289999999999999</v>
          </cell>
          <cell r="E1529" t="str">
            <v>인</v>
          </cell>
          <cell r="G1529">
            <v>64285</v>
          </cell>
          <cell r="H1529">
            <v>226861</v>
          </cell>
        </row>
        <row r="1530">
          <cell r="B1530" t="str">
            <v xml:space="preserve">     보  조</v>
          </cell>
          <cell r="C1530" t="str">
            <v>특 별 인 부</v>
          </cell>
          <cell r="D1530">
            <v>3.5289999999999999</v>
          </cell>
          <cell r="E1530" t="str">
            <v>인</v>
          </cell>
          <cell r="G1530">
            <v>57379</v>
          </cell>
          <cell r="H1530">
            <v>202490</v>
          </cell>
        </row>
        <row r="1535">
          <cell r="A1535" t="str">
            <v xml:space="preserve">        계</v>
          </cell>
          <cell r="F1535">
            <v>9780858</v>
          </cell>
          <cell r="H1535">
            <v>9780858</v>
          </cell>
        </row>
        <row r="1543">
          <cell r="E1543" t="str">
            <v xml:space="preserve"> </v>
          </cell>
          <cell r="F1543" t="str">
            <v>RADIAL GATE GUIDE FRAME 설치 사용장비 경비</v>
          </cell>
        </row>
        <row r="1544">
          <cell r="E1544" t="str">
            <v xml:space="preserve"> </v>
          </cell>
        </row>
        <row r="1545">
          <cell r="A1545" t="str">
            <v>종       별</v>
          </cell>
          <cell r="C1545" t="str">
            <v>재 료 또 는</v>
          </cell>
          <cell r="D1545" t="str">
            <v xml:space="preserve">원 수 </v>
          </cell>
          <cell r="E1545" t="str">
            <v>단 위</v>
          </cell>
          <cell r="F1545" t="str">
            <v>총   액</v>
          </cell>
          <cell r="G1545" t="str">
            <v>노   무   비</v>
          </cell>
          <cell r="I1545" t="str">
            <v>재   료   비</v>
          </cell>
          <cell r="K1545" t="str">
            <v>경      비</v>
          </cell>
          <cell r="M1545" t="str">
            <v>비   고</v>
          </cell>
        </row>
        <row r="1546">
          <cell r="C1546" t="str">
            <v xml:space="preserve">규       격 </v>
          </cell>
          <cell r="F1546" t="str">
            <v>금   액</v>
          </cell>
          <cell r="G1546" t="str">
            <v>단  가</v>
          </cell>
          <cell r="H1546" t="str">
            <v>금   액</v>
          </cell>
          <cell r="I1546" t="str">
            <v>단  가</v>
          </cell>
          <cell r="J1546" t="str">
            <v>금   액</v>
          </cell>
          <cell r="K1546" t="str">
            <v>단  가</v>
          </cell>
          <cell r="L1546" t="str">
            <v>금   액</v>
          </cell>
        </row>
        <row r="1548">
          <cell r="A1548" t="str">
            <v>A.C WELDER</v>
          </cell>
          <cell r="C1548" t="str">
            <v>10KVA</v>
          </cell>
          <cell r="D1548">
            <v>8</v>
          </cell>
          <cell r="E1548" t="str">
            <v>Hr</v>
          </cell>
          <cell r="K1548">
            <v>155</v>
          </cell>
          <cell r="L1548">
            <v>1240</v>
          </cell>
        </row>
        <row r="1549">
          <cell r="A1549" t="str">
            <v>GAS CUTTING M/C</v>
          </cell>
          <cell r="C1549" t="str">
            <v>중 형</v>
          </cell>
          <cell r="D1549">
            <v>48</v>
          </cell>
          <cell r="E1549" t="str">
            <v>Hr</v>
          </cell>
          <cell r="G1549">
            <v>3974</v>
          </cell>
          <cell r="H1549">
            <v>190752</v>
          </cell>
          <cell r="K1549">
            <v>115</v>
          </cell>
          <cell r="L1549">
            <v>5520</v>
          </cell>
        </row>
        <row r="1550">
          <cell r="A1550" t="str">
            <v>GAS WELDER</v>
          </cell>
          <cell r="C1550" t="str">
            <v>중 형</v>
          </cell>
          <cell r="D1550">
            <v>24</v>
          </cell>
          <cell r="E1550" t="str">
            <v>Hr</v>
          </cell>
          <cell r="K1550">
            <v>115</v>
          </cell>
          <cell r="L1550">
            <v>2760</v>
          </cell>
        </row>
        <row r="1551">
          <cell r="A1551" t="str">
            <v>PORTABLE DRILL</v>
          </cell>
          <cell r="C1551" t="str">
            <v>1.5 HP</v>
          </cell>
          <cell r="D1551">
            <v>16</v>
          </cell>
          <cell r="E1551" t="str">
            <v>Hr</v>
          </cell>
          <cell r="K1551">
            <v>14</v>
          </cell>
          <cell r="L1551">
            <v>224</v>
          </cell>
        </row>
        <row r="1552">
          <cell r="A1552" t="str">
            <v>PORTABLE GRINDER</v>
          </cell>
          <cell r="C1552" t="str">
            <v>0.5 HP</v>
          </cell>
          <cell r="D1552">
            <v>48</v>
          </cell>
          <cell r="E1552" t="str">
            <v>Hr</v>
          </cell>
          <cell r="K1552">
            <v>22</v>
          </cell>
          <cell r="L1552">
            <v>1056</v>
          </cell>
        </row>
        <row r="1554">
          <cell r="A1554" t="str">
            <v>COMPRESSOR</v>
          </cell>
          <cell r="C1554" t="str">
            <v>7.1㎥/min</v>
          </cell>
          <cell r="D1554">
            <v>16</v>
          </cell>
          <cell r="E1554" t="str">
            <v>Hr</v>
          </cell>
          <cell r="G1554">
            <v>9681</v>
          </cell>
          <cell r="H1554">
            <v>154896</v>
          </cell>
          <cell r="I1554">
            <v>8779</v>
          </cell>
          <cell r="J1554">
            <v>140464</v>
          </cell>
          <cell r="K1554">
            <v>6250</v>
          </cell>
          <cell r="L1554">
            <v>100000</v>
          </cell>
        </row>
        <row r="1555">
          <cell r="A1555" t="str">
            <v>리프트 트럭</v>
          </cell>
          <cell r="C1555" t="str">
            <v>5 TON</v>
          </cell>
          <cell r="D1555">
            <v>8</v>
          </cell>
          <cell r="E1555" t="str">
            <v>Hr</v>
          </cell>
          <cell r="G1555">
            <v>9681</v>
          </cell>
          <cell r="H1555">
            <v>77448</v>
          </cell>
          <cell r="I1555">
            <v>5116.08</v>
          </cell>
          <cell r="J1555">
            <v>40928</v>
          </cell>
          <cell r="K1555">
            <v>4863</v>
          </cell>
          <cell r="L1555">
            <v>38904</v>
          </cell>
        </row>
        <row r="1556">
          <cell r="A1556" t="str">
            <v>TRUCK CRANE</v>
          </cell>
          <cell r="C1556" t="str">
            <v>40 TON</v>
          </cell>
          <cell r="D1556">
            <v>8</v>
          </cell>
          <cell r="E1556" t="str">
            <v>Hr</v>
          </cell>
          <cell r="G1556">
            <v>18615</v>
          </cell>
          <cell r="H1556">
            <v>148920</v>
          </cell>
          <cell r="I1556">
            <v>8730</v>
          </cell>
          <cell r="J1556">
            <v>69840</v>
          </cell>
          <cell r="K1556">
            <v>55621</v>
          </cell>
          <cell r="L1556">
            <v>444968</v>
          </cell>
        </row>
        <row r="1557">
          <cell r="A1557" t="str">
            <v>WINCH</v>
          </cell>
          <cell r="C1557" t="str">
            <v>50 HP</v>
          </cell>
          <cell r="D1557">
            <v>8</v>
          </cell>
          <cell r="E1557" t="str">
            <v>Hr</v>
          </cell>
          <cell r="G1557">
            <v>9235</v>
          </cell>
          <cell r="H1557">
            <v>73880</v>
          </cell>
          <cell r="K1557">
            <v>5209</v>
          </cell>
          <cell r="L1557">
            <v>41672</v>
          </cell>
        </row>
        <row r="1560">
          <cell r="B1560" t="str">
            <v xml:space="preserve"> 계</v>
          </cell>
          <cell r="F1560">
            <v>1533472</v>
          </cell>
          <cell r="H1560">
            <v>645896</v>
          </cell>
          <cell r="J1560">
            <v>251232</v>
          </cell>
          <cell r="L1560">
            <v>636344</v>
          </cell>
        </row>
        <row r="1572">
          <cell r="E1572" t="str">
            <v xml:space="preserve"> </v>
          </cell>
          <cell r="F1572" t="str">
            <v>RADIAL GATE GUIDE FRAME 설치 소모 자재비</v>
          </cell>
        </row>
        <row r="1573">
          <cell r="E1573" t="str">
            <v xml:space="preserve"> </v>
          </cell>
        </row>
        <row r="1574">
          <cell r="A1574" t="str">
            <v>종       별</v>
          </cell>
          <cell r="C1574" t="str">
            <v>재 료 또 는</v>
          </cell>
          <cell r="D1574" t="str">
            <v xml:space="preserve">원 수 </v>
          </cell>
          <cell r="E1574" t="str">
            <v>단 위</v>
          </cell>
          <cell r="F1574" t="str">
            <v>총   액</v>
          </cell>
          <cell r="G1574" t="str">
            <v>노   무   비</v>
          </cell>
          <cell r="I1574" t="str">
            <v>재   료   비</v>
          </cell>
          <cell r="K1574" t="str">
            <v>경      비</v>
          </cell>
          <cell r="M1574" t="str">
            <v>비   고</v>
          </cell>
        </row>
        <row r="1575">
          <cell r="C1575" t="str">
            <v xml:space="preserve">규       격 </v>
          </cell>
          <cell r="F1575" t="str">
            <v>금   액</v>
          </cell>
          <cell r="G1575" t="str">
            <v>단  가</v>
          </cell>
          <cell r="H1575" t="str">
            <v>금   액</v>
          </cell>
          <cell r="I1575" t="str">
            <v>단  가</v>
          </cell>
          <cell r="J1575" t="str">
            <v>금   액</v>
          </cell>
          <cell r="K1575" t="str">
            <v>단  가</v>
          </cell>
          <cell r="L1575" t="str">
            <v>금   액</v>
          </cell>
        </row>
        <row r="1576">
          <cell r="A1576" t="str">
            <v>산       소</v>
          </cell>
          <cell r="C1576" t="str">
            <v>6,000L용</v>
          </cell>
          <cell r="D1576">
            <v>0.5</v>
          </cell>
          <cell r="E1576" t="str">
            <v>병</v>
          </cell>
          <cell r="G1576" t="str">
            <v xml:space="preserve"> </v>
          </cell>
          <cell r="I1576">
            <v>12000</v>
          </cell>
          <cell r="J1576">
            <v>6000</v>
          </cell>
        </row>
        <row r="1577">
          <cell r="A1577" t="str">
            <v>아 세 치 렌</v>
          </cell>
          <cell r="C1577" t="str">
            <v>2,100L용</v>
          </cell>
          <cell r="D1577">
            <v>0.05</v>
          </cell>
          <cell r="E1577" t="str">
            <v>병</v>
          </cell>
          <cell r="I1577">
            <v>25849</v>
          </cell>
          <cell r="J1577">
            <v>1292</v>
          </cell>
        </row>
        <row r="1578">
          <cell r="A1578" t="str">
            <v>용   접  봉</v>
          </cell>
          <cell r="C1578" t="str">
            <v>SS41+STS304,4M/M</v>
          </cell>
          <cell r="D1578">
            <v>7</v>
          </cell>
          <cell r="E1578" t="str">
            <v>KG</v>
          </cell>
          <cell r="I1578">
            <v>3360</v>
          </cell>
          <cell r="J1578">
            <v>23520</v>
          </cell>
        </row>
        <row r="1579">
          <cell r="A1579" t="str">
            <v xml:space="preserve"> </v>
          </cell>
          <cell r="D1579" t="str">
            <v xml:space="preserve"> </v>
          </cell>
          <cell r="E1579" t="str">
            <v xml:space="preserve"> </v>
          </cell>
          <cell r="I1579" t="str">
            <v xml:space="preserve"> </v>
          </cell>
          <cell r="J1579" t="str">
            <v xml:space="preserve"> </v>
          </cell>
        </row>
        <row r="1582">
          <cell r="B1582" t="str">
            <v>계</v>
          </cell>
          <cell r="F1582">
            <v>30812</v>
          </cell>
          <cell r="J1582">
            <v>30812</v>
          </cell>
          <cell r="L1582" t="str">
            <v xml:space="preserve"> </v>
          </cell>
        </row>
        <row r="1601">
          <cell r="E1601" t="str">
            <v xml:space="preserve"> </v>
          </cell>
          <cell r="F1601" t="str">
            <v>RADIAL GATE HOIST 설치 사용장비 경비</v>
          </cell>
        </row>
        <row r="1602">
          <cell r="E1602" t="str">
            <v xml:space="preserve"> </v>
          </cell>
        </row>
        <row r="1603">
          <cell r="A1603" t="str">
            <v>종       별</v>
          </cell>
          <cell r="C1603" t="str">
            <v>재 료 또 는</v>
          </cell>
          <cell r="D1603" t="str">
            <v xml:space="preserve">원 수 </v>
          </cell>
          <cell r="E1603" t="str">
            <v>단 위</v>
          </cell>
          <cell r="F1603" t="str">
            <v>총   액</v>
          </cell>
          <cell r="G1603" t="str">
            <v>노   무   비</v>
          </cell>
          <cell r="I1603" t="str">
            <v>재   료   비</v>
          </cell>
          <cell r="K1603" t="str">
            <v>경      비</v>
          </cell>
          <cell r="M1603" t="str">
            <v>비   고</v>
          </cell>
        </row>
        <row r="1604">
          <cell r="C1604" t="str">
            <v xml:space="preserve">규       격 </v>
          </cell>
          <cell r="F1604" t="str">
            <v>금   액</v>
          </cell>
          <cell r="G1604" t="str">
            <v>단  가</v>
          </cell>
          <cell r="H1604" t="str">
            <v>금   액</v>
          </cell>
          <cell r="I1604" t="str">
            <v>단  가</v>
          </cell>
          <cell r="J1604" t="str">
            <v>금   액</v>
          </cell>
          <cell r="K1604" t="str">
            <v>단  가</v>
          </cell>
          <cell r="L1604" t="str">
            <v>금   액</v>
          </cell>
        </row>
        <row r="1607">
          <cell r="A1607" t="str">
            <v>A.C WELDER</v>
          </cell>
          <cell r="C1607" t="str">
            <v>10KVA</v>
          </cell>
          <cell r="D1607">
            <v>8</v>
          </cell>
          <cell r="E1607" t="str">
            <v>Hr</v>
          </cell>
          <cell r="K1607">
            <v>155</v>
          </cell>
          <cell r="L1607">
            <v>1240</v>
          </cell>
        </row>
        <row r="1608">
          <cell r="A1608" t="str">
            <v>GAS CUTTING M/C</v>
          </cell>
          <cell r="C1608" t="str">
            <v>중 형</v>
          </cell>
          <cell r="D1608">
            <v>16</v>
          </cell>
          <cell r="E1608" t="str">
            <v>Hr</v>
          </cell>
          <cell r="G1608">
            <v>3974</v>
          </cell>
          <cell r="H1608">
            <v>63584</v>
          </cell>
          <cell r="K1608">
            <v>115</v>
          </cell>
          <cell r="L1608">
            <v>1840</v>
          </cell>
        </row>
        <row r="1609">
          <cell r="A1609" t="str">
            <v>PORTABLE DRILL</v>
          </cell>
          <cell r="C1609" t="str">
            <v>1.5 HP</v>
          </cell>
          <cell r="D1609">
            <v>8</v>
          </cell>
          <cell r="E1609" t="str">
            <v>Hr</v>
          </cell>
          <cell r="K1609">
            <v>14</v>
          </cell>
          <cell r="L1609">
            <v>112</v>
          </cell>
        </row>
        <row r="1610">
          <cell r="A1610" t="str">
            <v>PORTABLE GRINDER</v>
          </cell>
          <cell r="C1610" t="str">
            <v>0.5 HP</v>
          </cell>
          <cell r="D1610">
            <v>16</v>
          </cell>
          <cell r="E1610" t="str">
            <v>Hr</v>
          </cell>
          <cell r="K1610">
            <v>22</v>
          </cell>
          <cell r="L1610">
            <v>352</v>
          </cell>
        </row>
        <row r="1611">
          <cell r="A1611" t="str">
            <v>TRUCK CRANE</v>
          </cell>
          <cell r="C1611" t="str">
            <v>30 TON</v>
          </cell>
          <cell r="D1611">
            <v>8</v>
          </cell>
          <cell r="E1611" t="str">
            <v>Hr</v>
          </cell>
          <cell r="G1611">
            <v>18615</v>
          </cell>
          <cell r="H1611">
            <v>148920</v>
          </cell>
          <cell r="I1611">
            <v>7046</v>
          </cell>
          <cell r="J1611">
            <v>56368</v>
          </cell>
          <cell r="K1611">
            <v>44939</v>
          </cell>
          <cell r="L1611">
            <v>359512</v>
          </cell>
        </row>
        <row r="1612">
          <cell r="E1612" t="str">
            <v xml:space="preserve"> </v>
          </cell>
          <cell r="G1612" t="str">
            <v xml:space="preserve"> </v>
          </cell>
          <cell r="I1612" t="str">
            <v xml:space="preserve"> </v>
          </cell>
          <cell r="J1612" t="str">
            <v xml:space="preserve"> </v>
          </cell>
          <cell r="K1612" t="str">
            <v xml:space="preserve"> </v>
          </cell>
        </row>
        <row r="1613">
          <cell r="A1613" t="str">
            <v>WINCH</v>
          </cell>
          <cell r="C1613" t="str">
            <v>10 HP</v>
          </cell>
          <cell r="D1613">
            <v>16</v>
          </cell>
          <cell r="E1613" t="str">
            <v>Hr</v>
          </cell>
          <cell r="G1613">
            <v>9235</v>
          </cell>
          <cell r="H1613">
            <v>147760</v>
          </cell>
          <cell r="I1613" t="str">
            <v xml:space="preserve"> </v>
          </cell>
          <cell r="J1613" t="str">
            <v xml:space="preserve"> </v>
          </cell>
          <cell r="K1613">
            <v>850</v>
          </cell>
          <cell r="L1613">
            <v>13600</v>
          </cell>
        </row>
        <row r="1618">
          <cell r="B1618" t="str">
            <v xml:space="preserve"> 계</v>
          </cell>
          <cell r="F1618">
            <v>793288</v>
          </cell>
          <cell r="H1618">
            <v>360264</v>
          </cell>
          <cell r="J1618">
            <v>56368</v>
          </cell>
          <cell r="L1618">
            <v>376656</v>
          </cell>
        </row>
        <row r="1630">
          <cell r="E1630" t="str">
            <v xml:space="preserve"> </v>
          </cell>
          <cell r="F1630" t="str">
            <v>TRASH RACK 제작 인건비</v>
          </cell>
        </row>
        <row r="1631">
          <cell r="E1631" t="str">
            <v xml:space="preserve"> </v>
          </cell>
        </row>
        <row r="1632">
          <cell r="A1632" t="str">
            <v>종       별</v>
          </cell>
          <cell r="C1632" t="str">
            <v>재 료 또 는</v>
          </cell>
          <cell r="D1632" t="str">
            <v xml:space="preserve">원 수 </v>
          </cell>
          <cell r="E1632" t="str">
            <v>단 위</v>
          </cell>
          <cell r="F1632" t="str">
            <v>총   액</v>
          </cell>
          <cell r="G1632" t="str">
            <v>노   무   비</v>
          </cell>
          <cell r="I1632" t="str">
            <v>재   료   비</v>
          </cell>
          <cell r="K1632" t="str">
            <v>경      비</v>
          </cell>
          <cell r="M1632" t="str">
            <v>비   고</v>
          </cell>
        </row>
        <row r="1633">
          <cell r="C1633" t="str">
            <v xml:space="preserve">규       격 </v>
          </cell>
          <cell r="F1633" t="str">
            <v>금   액</v>
          </cell>
          <cell r="G1633" t="str">
            <v>단  가</v>
          </cell>
          <cell r="H1633" t="str">
            <v>금   액</v>
          </cell>
          <cell r="I1633" t="str">
            <v>단  가</v>
          </cell>
          <cell r="J1633" t="str">
            <v>금   액</v>
          </cell>
          <cell r="K1633" t="str">
            <v>단  가</v>
          </cell>
          <cell r="L1633" t="str">
            <v>금   액</v>
          </cell>
        </row>
        <row r="1634">
          <cell r="A1634" t="str">
            <v>기 술 관 리</v>
          </cell>
          <cell r="C1634" t="str">
            <v>기계기사1급</v>
          </cell>
          <cell r="D1634">
            <v>5.2</v>
          </cell>
          <cell r="E1634" t="str">
            <v>인</v>
          </cell>
          <cell r="G1634">
            <v>97488</v>
          </cell>
          <cell r="H1634">
            <v>506937</v>
          </cell>
        </row>
        <row r="1635">
          <cell r="A1635" t="str">
            <v>제 작 정 리</v>
          </cell>
          <cell r="C1635" t="str">
            <v>프랜트 제관공</v>
          </cell>
          <cell r="D1635">
            <v>1.25</v>
          </cell>
          <cell r="E1635" t="str">
            <v>인</v>
          </cell>
          <cell r="G1635">
            <v>81966</v>
          </cell>
          <cell r="H1635">
            <v>102457</v>
          </cell>
        </row>
        <row r="1636">
          <cell r="A1636" t="str">
            <v xml:space="preserve"> </v>
          </cell>
          <cell r="B1636" t="str">
            <v>절    단</v>
          </cell>
          <cell r="C1636" t="str">
            <v>산소 절단공</v>
          </cell>
          <cell r="D1636">
            <v>0.65600000000000003</v>
          </cell>
          <cell r="E1636" t="str">
            <v>인</v>
          </cell>
          <cell r="G1636">
            <v>31794</v>
          </cell>
          <cell r="H1636">
            <v>20856</v>
          </cell>
        </row>
        <row r="1637">
          <cell r="B1637" t="str">
            <v>절    단</v>
          </cell>
          <cell r="C1637" t="str">
            <v>프랜트 제관공</v>
          </cell>
          <cell r="D1637">
            <v>36.902000000000001</v>
          </cell>
          <cell r="E1637" t="str">
            <v>인</v>
          </cell>
          <cell r="G1637">
            <v>81966</v>
          </cell>
          <cell r="H1637">
            <v>3024709</v>
          </cell>
        </row>
        <row r="1638">
          <cell r="A1638" t="str">
            <v>HOLING</v>
          </cell>
          <cell r="C1638" t="str">
            <v>프랜트 제관공</v>
          </cell>
          <cell r="D1638">
            <v>3.22</v>
          </cell>
          <cell r="E1638" t="str">
            <v>인</v>
          </cell>
          <cell r="G1638">
            <v>81966</v>
          </cell>
          <cell r="H1638">
            <v>263930</v>
          </cell>
        </row>
        <row r="1640">
          <cell r="A1640" t="str">
            <v>THREADING</v>
          </cell>
          <cell r="C1640" t="str">
            <v>프랜트 제관공</v>
          </cell>
          <cell r="D1640">
            <v>4.3</v>
          </cell>
          <cell r="E1640" t="str">
            <v>인</v>
          </cell>
          <cell r="G1640">
            <v>81966</v>
          </cell>
          <cell r="H1640">
            <v>352453</v>
          </cell>
        </row>
        <row r="1641">
          <cell r="B1641" t="str">
            <v>끝   손   질</v>
          </cell>
          <cell r="C1641" t="str">
            <v>기계 연마공</v>
          </cell>
          <cell r="D1641">
            <v>18.66</v>
          </cell>
          <cell r="E1641" t="str">
            <v>인</v>
          </cell>
          <cell r="G1641">
            <v>26032</v>
          </cell>
          <cell r="H1641">
            <v>485757</v>
          </cell>
        </row>
        <row r="1642">
          <cell r="B1642" t="str">
            <v>사    도</v>
          </cell>
          <cell r="C1642" t="str">
            <v>제   도   공</v>
          </cell>
          <cell r="D1642">
            <v>0.3</v>
          </cell>
          <cell r="E1642" t="str">
            <v>인</v>
          </cell>
          <cell r="G1642">
            <v>32747</v>
          </cell>
          <cell r="H1642">
            <v>9824</v>
          </cell>
        </row>
        <row r="1643">
          <cell r="B1643" t="str">
            <v>현    도</v>
          </cell>
          <cell r="C1643" t="str">
            <v>현   도   공</v>
          </cell>
          <cell r="D1643">
            <v>8.5999999999999993E-2</v>
          </cell>
          <cell r="E1643" t="str">
            <v>인</v>
          </cell>
          <cell r="G1643">
            <v>28487</v>
          </cell>
          <cell r="H1643">
            <v>2449</v>
          </cell>
        </row>
        <row r="1644">
          <cell r="B1644" t="str">
            <v>괘    서</v>
          </cell>
          <cell r="C1644" t="str">
            <v>마   킹   공</v>
          </cell>
          <cell r="D1644">
            <v>2</v>
          </cell>
          <cell r="E1644" t="str">
            <v>인</v>
          </cell>
          <cell r="G1644">
            <v>26924</v>
          </cell>
          <cell r="H1644">
            <v>53848</v>
          </cell>
        </row>
        <row r="1646">
          <cell r="A1646" t="str">
            <v xml:space="preserve"> </v>
          </cell>
          <cell r="B1646" t="str">
            <v>교    정</v>
          </cell>
          <cell r="C1646" t="str">
            <v>프랜트 제관공</v>
          </cell>
          <cell r="D1646">
            <v>0.5</v>
          </cell>
          <cell r="E1646" t="str">
            <v>인</v>
          </cell>
          <cell r="G1646">
            <v>81966</v>
          </cell>
          <cell r="H1646">
            <v>40983</v>
          </cell>
        </row>
        <row r="1647">
          <cell r="A1647" t="str">
            <v>용        접</v>
          </cell>
          <cell r="C1647" t="str">
            <v>프랜트 용접공</v>
          </cell>
          <cell r="D1647">
            <v>4.46</v>
          </cell>
          <cell r="E1647" t="str">
            <v>인</v>
          </cell>
          <cell r="G1647">
            <v>95379</v>
          </cell>
          <cell r="H1647">
            <v>425390</v>
          </cell>
        </row>
        <row r="1648">
          <cell r="B1648" t="str">
            <v>교    정</v>
          </cell>
          <cell r="C1648" t="str">
            <v>프랜트 제관공</v>
          </cell>
          <cell r="D1648">
            <v>0.75</v>
          </cell>
          <cell r="E1648" t="str">
            <v>인</v>
          </cell>
          <cell r="G1648">
            <v>81966</v>
          </cell>
          <cell r="H1648">
            <v>61474</v>
          </cell>
        </row>
        <row r="1649">
          <cell r="B1649" t="str">
            <v>조    작</v>
          </cell>
          <cell r="C1649" t="str">
            <v>특수 비계공</v>
          </cell>
          <cell r="D1649">
            <v>3.3</v>
          </cell>
          <cell r="E1649" t="str">
            <v>인</v>
          </cell>
          <cell r="G1649">
            <v>85884</v>
          </cell>
          <cell r="H1649">
            <v>283417</v>
          </cell>
        </row>
        <row r="1650">
          <cell r="B1650" t="str">
            <v>소  운  반</v>
          </cell>
          <cell r="C1650" t="str">
            <v>보 통 인 부</v>
          </cell>
          <cell r="D1650">
            <v>1</v>
          </cell>
          <cell r="E1650" t="str">
            <v>인</v>
          </cell>
          <cell r="G1650">
            <v>37736</v>
          </cell>
          <cell r="H1650">
            <v>37736</v>
          </cell>
        </row>
        <row r="1652">
          <cell r="B1652" t="str">
            <v>보  조(기 능)</v>
          </cell>
          <cell r="C1652" t="str">
            <v>특 별 인 부</v>
          </cell>
          <cell r="D1652">
            <v>37.68</v>
          </cell>
          <cell r="G1652">
            <v>57379</v>
          </cell>
          <cell r="H1652">
            <v>2162040</v>
          </cell>
        </row>
        <row r="1656">
          <cell r="B1656" t="str">
            <v xml:space="preserve">    계</v>
          </cell>
          <cell r="F1656">
            <v>7834260</v>
          </cell>
          <cell r="H1656">
            <v>7834260</v>
          </cell>
        </row>
        <row r="1659">
          <cell r="E1659" t="str">
            <v xml:space="preserve"> </v>
          </cell>
          <cell r="F1659" t="str">
            <v>TRASH RACK 제작 소모 자재비</v>
          </cell>
        </row>
        <row r="1660">
          <cell r="E1660" t="str">
            <v xml:space="preserve"> </v>
          </cell>
        </row>
        <row r="1661">
          <cell r="A1661" t="str">
            <v>종       별</v>
          </cell>
          <cell r="C1661" t="str">
            <v>재 료 또 는</v>
          </cell>
          <cell r="D1661" t="str">
            <v xml:space="preserve">원 수 </v>
          </cell>
          <cell r="E1661" t="str">
            <v>단 위</v>
          </cell>
          <cell r="F1661" t="str">
            <v>총   액</v>
          </cell>
          <cell r="G1661" t="str">
            <v>노   무   비</v>
          </cell>
          <cell r="I1661" t="str">
            <v>재   료   비</v>
          </cell>
          <cell r="K1661" t="str">
            <v>경      비</v>
          </cell>
          <cell r="M1661" t="str">
            <v>비   고</v>
          </cell>
        </row>
        <row r="1662">
          <cell r="C1662" t="str">
            <v xml:space="preserve">규       격 </v>
          </cell>
          <cell r="F1662" t="str">
            <v>금   액</v>
          </cell>
          <cell r="G1662" t="str">
            <v>단  가</v>
          </cell>
          <cell r="H1662" t="str">
            <v>금   액</v>
          </cell>
          <cell r="I1662" t="str">
            <v>단  가</v>
          </cell>
          <cell r="J1662" t="str">
            <v>금   액</v>
          </cell>
          <cell r="K1662" t="str">
            <v>단  가</v>
          </cell>
          <cell r="L1662" t="str">
            <v>금   액</v>
          </cell>
        </row>
        <row r="1663">
          <cell r="A1663" t="str">
            <v>산       소</v>
          </cell>
          <cell r="C1663" t="str">
            <v>6,000L용</v>
          </cell>
          <cell r="D1663">
            <v>1.8049999999999999</v>
          </cell>
          <cell r="E1663" t="str">
            <v>병</v>
          </cell>
          <cell r="G1663" t="str">
            <v xml:space="preserve"> </v>
          </cell>
          <cell r="I1663">
            <v>12000</v>
          </cell>
          <cell r="J1663">
            <v>21660</v>
          </cell>
        </row>
        <row r="1664">
          <cell r="A1664" t="str">
            <v>아 세 치 렌</v>
          </cell>
          <cell r="C1664" t="str">
            <v>2,100L용</v>
          </cell>
          <cell r="D1664">
            <v>1.2749999999999999</v>
          </cell>
          <cell r="E1664" t="str">
            <v>병</v>
          </cell>
          <cell r="I1664">
            <v>25849</v>
          </cell>
          <cell r="J1664">
            <v>32957</v>
          </cell>
        </row>
        <row r="1665">
          <cell r="A1665" t="str">
            <v>함       석</v>
          </cell>
          <cell r="C1665" t="str">
            <v>#32 x 3' x 6'</v>
          </cell>
          <cell r="D1665">
            <v>0.53</v>
          </cell>
          <cell r="E1665" t="str">
            <v>매</v>
          </cell>
          <cell r="I1665">
            <v>2597</v>
          </cell>
          <cell r="J1665">
            <v>1376</v>
          </cell>
        </row>
        <row r="1666">
          <cell r="A1666" t="str">
            <v>용   접  봉</v>
          </cell>
          <cell r="C1666" t="str">
            <v>SS400, 4M/Mx350L</v>
          </cell>
          <cell r="D1666">
            <v>20.7</v>
          </cell>
          <cell r="E1666" t="str">
            <v>KG</v>
          </cell>
          <cell r="I1666">
            <v>1260</v>
          </cell>
          <cell r="J1666">
            <v>26082</v>
          </cell>
        </row>
        <row r="1667">
          <cell r="A1667" t="str">
            <v xml:space="preserve"> </v>
          </cell>
          <cell r="D1667" t="str">
            <v xml:space="preserve"> </v>
          </cell>
          <cell r="E1667" t="str">
            <v xml:space="preserve"> </v>
          </cell>
          <cell r="K1667" t="str">
            <v xml:space="preserve"> </v>
          </cell>
          <cell r="L1667" t="str">
            <v xml:space="preserve"> </v>
          </cell>
        </row>
        <row r="1668">
          <cell r="A1668" t="str">
            <v>그라인다돌</v>
          </cell>
          <cell r="C1668" t="str">
            <v>300m/mΦ</v>
          </cell>
          <cell r="D1668">
            <v>1.55</v>
          </cell>
          <cell r="E1668" t="str">
            <v>개</v>
          </cell>
          <cell r="I1668">
            <v>3380</v>
          </cell>
          <cell r="J1668">
            <v>5239</v>
          </cell>
          <cell r="K1668" t="str">
            <v xml:space="preserve"> </v>
          </cell>
        </row>
        <row r="1670">
          <cell r="B1670" t="str">
            <v>계</v>
          </cell>
          <cell r="F1670">
            <v>87314</v>
          </cell>
          <cell r="J1670">
            <v>87314</v>
          </cell>
          <cell r="L1670" t="str">
            <v xml:space="preserve"> </v>
          </cell>
        </row>
        <row r="1672">
          <cell r="M1672" t="str">
            <v xml:space="preserve"> </v>
          </cell>
        </row>
        <row r="1673">
          <cell r="M1673" t="str">
            <v xml:space="preserve"> </v>
          </cell>
        </row>
        <row r="1674">
          <cell r="M1674" t="str">
            <v xml:space="preserve"> </v>
          </cell>
        </row>
        <row r="1675">
          <cell r="M1675" t="str">
            <v xml:space="preserve"> </v>
          </cell>
        </row>
        <row r="1676">
          <cell r="M1676" t="str">
            <v xml:space="preserve"> </v>
          </cell>
        </row>
        <row r="1677">
          <cell r="M1677" t="str">
            <v xml:space="preserve"> </v>
          </cell>
        </row>
        <row r="1678">
          <cell r="M1678" t="str">
            <v xml:space="preserve"> </v>
          </cell>
        </row>
        <row r="1679">
          <cell r="M1679" t="str">
            <v xml:space="preserve"> </v>
          </cell>
        </row>
        <row r="1680">
          <cell r="M1680" t="str">
            <v xml:space="preserve"> </v>
          </cell>
        </row>
        <row r="1681">
          <cell r="M1681" t="str">
            <v xml:space="preserve"> </v>
          </cell>
        </row>
        <row r="1682">
          <cell r="M1682" t="str">
            <v xml:space="preserve"> </v>
          </cell>
        </row>
        <row r="1683">
          <cell r="M1683" t="str">
            <v xml:space="preserve"> </v>
          </cell>
        </row>
        <row r="1684">
          <cell r="M1684" t="str">
            <v xml:space="preserve"> </v>
          </cell>
        </row>
        <row r="1685">
          <cell r="M1685" t="str">
            <v xml:space="preserve"> </v>
          </cell>
        </row>
        <row r="1686">
          <cell r="M1686" t="str">
            <v xml:space="preserve"> </v>
          </cell>
        </row>
        <row r="1687">
          <cell r="M1687" t="str">
            <v xml:space="preserve"> </v>
          </cell>
        </row>
        <row r="1688">
          <cell r="E1688" t="str">
            <v xml:space="preserve"> </v>
          </cell>
          <cell r="F1688" t="str">
            <v>TRASH RACK 설치 인건비</v>
          </cell>
        </row>
        <row r="1689">
          <cell r="E1689" t="str">
            <v xml:space="preserve"> </v>
          </cell>
        </row>
        <row r="1690">
          <cell r="A1690" t="str">
            <v>종       별</v>
          </cell>
          <cell r="C1690" t="str">
            <v>재 료 또 는</v>
          </cell>
          <cell r="D1690" t="str">
            <v xml:space="preserve">원 수 </v>
          </cell>
          <cell r="E1690" t="str">
            <v>단 위</v>
          </cell>
          <cell r="F1690" t="str">
            <v>총   액</v>
          </cell>
          <cell r="G1690" t="str">
            <v>노   무   비</v>
          </cell>
          <cell r="I1690" t="str">
            <v>재   료   비</v>
          </cell>
          <cell r="K1690" t="str">
            <v>경      비</v>
          </cell>
          <cell r="M1690" t="str">
            <v>비   고</v>
          </cell>
        </row>
        <row r="1691">
          <cell r="C1691" t="str">
            <v xml:space="preserve">규       격 </v>
          </cell>
          <cell r="F1691" t="str">
            <v>금   액</v>
          </cell>
          <cell r="G1691" t="str">
            <v>단  가</v>
          </cell>
          <cell r="H1691" t="str">
            <v>금   액</v>
          </cell>
          <cell r="I1691" t="str">
            <v>단  가</v>
          </cell>
          <cell r="J1691" t="str">
            <v>금   액</v>
          </cell>
          <cell r="K1691" t="str">
            <v>단  가</v>
          </cell>
          <cell r="L1691" t="str">
            <v>금   액</v>
          </cell>
        </row>
        <row r="1692">
          <cell r="A1692" t="str">
            <v>기 술 관 리</v>
          </cell>
          <cell r="C1692" t="str">
            <v>기계기사1급</v>
          </cell>
          <cell r="D1692">
            <v>1.66</v>
          </cell>
          <cell r="E1692" t="str">
            <v>인</v>
          </cell>
          <cell r="G1692">
            <v>97488</v>
          </cell>
          <cell r="H1692">
            <v>161830</v>
          </cell>
        </row>
        <row r="1693">
          <cell r="A1693" t="str">
            <v>운 반 검 측</v>
          </cell>
          <cell r="C1693" t="str">
            <v>프랜트기계설치공</v>
          </cell>
          <cell r="D1693">
            <v>0.05</v>
          </cell>
          <cell r="E1693" t="str">
            <v>인</v>
          </cell>
          <cell r="G1693">
            <v>80805</v>
          </cell>
          <cell r="H1693">
            <v>4040</v>
          </cell>
        </row>
        <row r="1694">
          <cell r="C1694" t="str">
            <v>특 별 인 부</v>
          </cell>
          <cell r="D1694">
            <v>0.05</v>
          </cell>
          <cell r="E1694" t="str">
            <v>인</v>
          </cell>
          <cell r="G1694">
            <v>57379</v>
          </cell>
          <cell r="H1694">
            <v>2868</v>
          </cell>
        </row>
        <row r="1695">
          <cell r="A1695" t="str">
            <v>수      정</v>
          </cell>
          <cell r="C1695" t="str">
            <v>산소 절단공</v>
          </cell>
          <cell r="D1695">
            <v>0.05</v>
          </cell>
          <cell r="E1695" t="str">
            <v>인</v>
          </cell>
          <cell r="G1695">
            <v>31794</v>
          </cell>
          <cell r="H1695">
            <v>1589</v>
          </cell>
        </row>
        <row r="1696">
          <cell r="A1696" t="str">
            <v xml:space="preserve"> </v>
          </cell>
          <cell r="C1696" t="str">
            <v>프랜트기계설치공</v>
          </cell>
          <cell r="D1696">
            <v>0.05</v>
          </cell>
          <cell r="E1696" t="str">
            <v>인</v>
          </cell>
          <cell r="G1696">
            <v>80805</v>
          </cell>
          <cell r="H1696">
            <v>4040</v>
          </cell>
        </row>
        <row r="1698">
          <cell r="A1698" t="str">
            <v xml:space="preserve"> </v>
          </cell>
          <cell r="C1698" t="str">
            <v>특 별 인 부</v>
          </cell>
          <cell r="D1698">
            <v>0.1</v>
          </cell>
          <cell r="E1698" t="str">
            <v>인</v>
          </cell>
          <cell r="G1698">
            <v>57379</v>
          </cell>
          <cell r="H1698">
            <v>5737</v>
          </cell>
        </row>
        <row r="1699">
          <cell r="A1699" t="str">
            <v>설치준비 철근정리</v>
          </cell>
          <cell r="C1699" t="str">
            <v>산 소 절 단 공</v>
          </cell>
          <cell r="D1699">
            <v>4.7E-2</v>
          </cell>
          <cell r="E1699" t="str">
            <v>인</v>
          </cell>
          <cell r="G1699">
            <v>31794</v>
          </cell>
          <cell r="H1699">
            <v>1494</v>
          </cell>
        </row>
        <row r="1700">
          <cell r="C1700" t="str">
            <v>특 별 인 부</v>
          </cell>
          <cell r="D1700">
            <v>4.7E-2</v>
          </cell>
          <cell r="E1700" t="str">
            <v>인</v>
          </cell>
          <cell r="G1700">
            <v>57379</v>
          </cell>
          <cell r="H1700">
            <v>2696</v>
          </cell>
        </row>
        <row r="1701">
          <cell r="A1701" t="str">
            <v>CHIPPING</v>
          </cell>
          <cell r="C1701" t="str">
            <v>석      공</v>
          </cell>
          <cell r="D1701">
            <v>0.1</v>
          </cell>
          <cell r="E1701" t="str">
            <v>인</v>
          </cell>
          <cell r="G1701">
            <v>77005</v>
          </cell>
          <cell r="H1701">
            <v>7700</v>
          </cell>
        </row>
        <row r="1702">
          <cell r="C1702" t="str">
            <v>특 별 인 부</v>
          </cell>
          <cell r="D1702">
            <v>0.05</v>
          </cell>
          <cell r="E1702" t="str">
            <v>인</v>
          </cell>
          <cell r="G1702">
            <v>57379</v>
          </cell>
          <cell r="H1702">
            <v>2868</v>
          </cell>
        </row>
        <row r="1704">
          <cell r="A1704" t="str">
            <v>BEAM설치,CRANE</v>
          </cell>
          <cell r="C1704" t="str">
            <v>특 별 인 부</v>
          </cell>
          <cell r="D1704">
            <v>0.17499999999999999</v>
          </cell>
          <cell r="E1704" t="str">
            <v>인</v>
          </cell>
          <cell r="G1704">
            <v>57379</v>
          </cell>
          <cell r="H1704">
            <v>10041</v>
          </cell>
        </row>
        <row r="1705">
          <cell r="A1705" t="str">
            <v xml:space="preserve"> </v>
          </cell>
          <cell r="B1705" t="str">
            <v>작업</v>
          </cell>
          <cell r="C1705" t="str">
            <v>특수 비계공</v>
          </cell>
          <cell r="D1705">
            <v>0.18</v>
          </cell>
          <cell r="E1705" t="str">
            <v>인</v>
          </cell>
          <cell r="G1705">
            <v>85884</v>
          </cell>
          <cell r="H1705">
            <v>15459</v>
          </cell>
        </row>
        <row r="1706">
          <cell r="A1706" t="str">
            <v>BEAM설치,CRANE</v>
          </cell>
          <cell r="C1706" t="str">
            <v>측   량   사</v>
          </cell>
          <cell r="D1706">
            <v>0.14000000000000001</v>
          </cell>
          <cell r="E1706" t="str">
            <v>인</v>
          </cell>
          <cell r="G1706">
            <v>58506</v>
          </cell>
          <cell r="H1706">
            <v>8190</v>
          </cell>
        </row>
        <row r="1707">
          <cell r="A1707" t="str">
            <v>작업,1차 쎈타링</v>
          </cell>
          <cell r="C1707" t="str">
            <v>측 량 조 수</v>
          </cell>
          <cell r="D1707">
            <v>0.14000000000000001</v>
          </cell>
          <cell r="E1707" t="str">
            <v>인</v>
          </cell>
          <cell r="G1707">
            <v>38777</v>
          </cell>
          <cell r="H1707">
            <v>5428</v>
          </cell>
        </row>
        <row r="1708">
          <cell r="C1708" t="str">
            <v>특수 비계공</v>
          </cell>
          <cell r="D1708">
            <v>0.14000000000000001</v>
          </cell>
          <cell r="E1708" t="str">
            <v>인</v>
          </cell>
          <cell r="G1708">
            <v>85884</v>
          </cell>
          <cell r="H1708">
            <v>12023</v>
          </cell>
        </row>
        <row r="1709">
          <cell r="A1709" t="str">
            <v xml:space="preserve"> </v>
          </cell>
          <cell r="B1709" t="str">
            <v xml:space="preserve"> </v>
          </cell>
        </row>
        <row r="1710">
          <cell r="A1710" t="str">
            <v xml:space="preserve"> </v>
          </cell>
          <cell r="B1710" t="str">
            <v xml:space="preserve"> </v>
          </cell>
          <cell r="C1710" t="str">
            <v>특 별 인 부</v>
          </cell>
          <cell r="D1710">
            <v>0.28000000000000003</v>
          </cell>
          <cell r="E1710" t="str">
            <v>인</v>
          </cell>
          <cell r="G1710">
            <v>57379</v>
          </cell>
          <cell r="H1710">
            <v>16066</v>
          </cell>
        </row>
        <row r="1711">
          <cell r="A1711" t="str">
            <v xml:space="preserve"> </v>
          </cell>
          <cell r="B1711" t="str">
            <v xml:space="preserve"> </v>
          </cell>
          <cell r="C1711" t="str">
            <v>프랜트기계설치공</v>
          </cell>
          <cell r="D1711">
            <v>0.14000000000000001</v>
          </cell>
          <cell r="E1711" t="str">
            <v>인</v>
          </cell>
          <cell r="G1711">
            <v>80805</v>
          </cell>
          <cell r="H1711">
            <v>11312</v>
          </cell>
        </row>
        <row r="1712">
          <cell r="A1712" t="str">
            <v>턴 바 클 용 접</v>
          </cell>
          <cell r="C1712" t="str">
            <v xml:space="preserve">프랜트 용접공 </v>
          </cell>
          <cell r="D1712">
            <v>0.21</v>
          </cell>
          <cell r="E1712" t="str">
            <v>인</v>
          </cell>
          <cell r="G1712">
            <v>95379</v>
          </cell>
          <cell r="H1712">
            <v>20029</v>
          </cell>
        </row>
        <row r="1713">
          <cell r="A1713" t="str">
            <v xml:space="preserve"> </v>
          </cell>
          <cell r="B1713" t="str">
            <v xml:space="preserve"> </v>
          </cell>
          <cell r="C1713" t="str">
            <v>특 별 인 부</v>
          </cell>
          <cell r="D1713">
            <v>0.21</v>
          </cell>
          <cell r="E1713" t="str">
            <v>인</v>
          </cell>
          <cell r="G1713">
            <v>57379</v>
          </cell>
          <cell r="H1713">
            <v>12049</v>
          </cell>
        </row>
        <row r="1714">
          <cell r="A1714" t="str">
            <v>BEAM 완전고정</v>
          </cell>
          <cell r="C1714" t="str">
            <v>산소 절단공</v>
          </cell>
          <cell r="D1714">
            <v>1.4999999999999999E-2</v>
          </cell>
          <cell r="E1714" t="str">
            <v>인</v>
          </cell>
          <cell r="G1714">
            <v>31794</v>
          </cell>
          <cell r="H1714">
            <v>476</v>
          </cell>
        </row>
        <row r="1717">
          <cell r="A1717" t="str">
            <v>종       별</v>
          </cell>
          <cell r="C1717" t="str">
            <v>재 료 또 는</v>
          </cell>
          <cell r="D1717" t="str">
            <v xml:space="preserve">원 수 </v>
          </cell>
          <cell r="E1717" t="str">
            <v>단 위</v>
          </cell>
          <cell r="F1717" t="str">
            <v>총   액</v>
          </cell>
          <cell r="G1717" t="str">
            <v>노   무   비</v>
          </cell>
          <cell r="I1717" t="str">
            <v>재   료   비</v>
          </cell>
          <cell r="K1717" t="str">
            <v>경      비</v>
          </cell>
          <cell r="M1717" t="str">
            <v>비   고</v>
          </cell>
        </row>
        <row r="1718">
          <cell r="C1718" t="str">
            <v xml:space="preserve">규       격 </v>
          </cell>
          <cell r="F1718" t="str">
            <v>금   액</v>
          </cell>
          <cell r="G1718" t="str">
            <v>단  가</v>
          </cell>
          <cell r="H1718" t="str">
            <v>금   액</v>
          </cell>
          <cell r="I1718" t="str">
            <v>단  가</v>
          </cell>
          <cell r="J1718" t="str">
            <v>금   액</v>
          </cell>
          <cell r="K1718" t="str">
            <v>단  가</v>
          </cell>
          <cell r="L1718" t="str">
            <v>금   액</v>
          </cell>
        </row>
        <row r="1719">
          <cell r="C1719" t="str">
            <v>프랜트 용접공</v>
          </cell>
          <cell r="D1719">
            <v>2.7</v>
          </cell>
          <cell r="E1719" t="str">
            <v>인</v>
          </cell>
          <cell r="G1719">
            <v>95379</v>
          </cell>
          <cell r="H1719">
            <v>257523</v>
          </cell>
        </row>
        <row r="1720">
          <cell r="A1720" t="str">
            <v xml:space="preserve"> </v>
          </cell>
          <cell r="C1720" t="str">
            <v>특 별 인 부</v>
          </cell>
          <cell r="D1720">
            <v>2.7</v>
          </cell>
          <cell r="E1720" t="str">
            <v>인</v>
          </cell>
          <cell r="G1720">
            <v>57379</v>
          </cell>
          <cell r="H1720">
            <v>154923</v>
          </cell>
        </row>
        <row r="1721">
          <cell r="A1721" t="str">
            <v>TRASH RACK 설치</v>
          </cell>
          <cell r="C1721" t="str">
            <v>특 별 인 부</v>
          </cell>
          <cell r="D1721">
            <v>0.67</v>
          </cell>
          <cell r="E1721" t="str">
            <v>인</v>
          </cell>
          <cell r="G1721">
            <v>57379</v>
          </cell>
          <cell r="H1721">
            <v>38443</v>
          </cell>
        </row>
        <row r="1722">
          <cell r="A1722" t="str">
            <v>1 차 조 립</v>
          </cell>
          <cell r="C1722" t="str">
            <v>특수 비계공</v>
          </cell>
          <cell r="D1722">
            <v>0.59</v>
          </cell>
          <cell r="E1722" t="str">
            <v>인</v>
          </cell>
          <cell r="G1722">
            <v>85884</v>
          </cell>
          <cell r="H1722">
            <v>50671</v>
          </cell>
        </row>
        <row r="1723">
          <cell r="B1723" t="str">
            <v xml:space="preserve"> </v>
          </cell>
          <cell r="C1723" t="str">
            <v>프랜트기계설치공</v>
          </cell>
          <cell r="D1723">
            <v>0.45</v>
          </cell>
          <cell r="E1723" t="str">
            <v>인</v>
          </cell>
          <cell r="G1723">
            <v>80805</v>
          </cell>
          <cell r="H1723">
            <v>36362</v>
          </cell>
        </row>
        <row r="1724">
          <cell r="A1724" t="str">
            <v>2차 쎈 타 링</v>
          </cell>
          <cell r="C1724" t="str">
            <v>측   량   사</v>
          </cell>
          <cell r="D1724">
            <v>8.6999999999999994E-2</v>
          </cell>
          <cell r="E1724" t="str">
            <v>인</v>
          </cell>
          <cell r="G1724">
            <v>58506</v>
          </cell>
          <cell r="H1724">
            <v>5090</v>
          </cell>
        </row>
        <row r="1725">
          <cell r="B1725" t="str">
            <v xml:space="preserve"> </v>
          </cell>
          <cell r="C1725" t="str">
            <v>측 량 조 수</v>
          </cell>
          <cell r="D1725">
            <v>8.6999999999999994E-2</v>
          </cell>
          <cell r="E1725" t="str">
            <v>인</v>
          </cell>
          <cell r="G1725">
            <v>38777</v>
          </cell>
          <cell r="H1725">
            <v>3373</v>
          </cell>
        </row>
        <row r="1726">
          <cell r="C1726" t="str">
            <v>프랜트기계설치공</v>
          </cell>
          <cell r="D1726">
            <v>8.6999999999999994E-2</v>
          </cell>
          <cell r="E1726" t="str">
            <v>인</v>
          </cell>
          <cell r="G1726">
            <v>80805</v>
          </cell>
          <cell r="H1726">
            <v>7030</v>
          </cell>
        </row>
        <row r="1727">
          <cell r="C1727" t="str">
            <v>특 별 인 부</v>
          </cell>
          <cell r="D1727">
            <v>0.16600000000000001</v>
          </cell>
          <cell r="E1727" t="str">
            <v>인</v>
          </cell>
          <cell r="G1727">
            <v>57379</v>
          </cell>
          <cell r="H1727">
            <v>9524</v>
          </cell>
        </row>
        <row r="1728">
          <cell r="C1728" t="str">
            <v>프랜트 용접공</v>
          </cell>
          <cell r="D1728">
            <v>0.79</v>
          </cell>
          <cell r="E1728" t="str">
            <v>인</v>
          </cell>
          <cell r="G1728">
            <v>95379</v>
          </cell>
          <cell r="H1728">
            <v>75349</v>
          </cell>
        </row>
        <row r="1729">
          <cell r="B1729" t="str">
            <v xml:space="preserve"> </v>
          </cell>
        </row>
        <row r="1730">
          <cell r="A1730" t="str">
            <v>검        사</v>
          </cell>
          <cell r="C1730" t="str">
            <v>프랜트기계설치공</v>
          </cell>
          <cell r="D1730">
            <v>3.5000000000000003E-2</v>
          </cell>
          <cell r="E1730" t="str">
            <v>인</v>
          </cell>
          <cell r="G1730">
            <v>80805</v>
          </cell>
          <cell r="H1730">
            <v>2828</v>
          </cell>
        </row>
        <row r="1731">
          <cell r="A1731" t="str">
            <v xml:space="preserve"> </v>
          </cell>
          <cell r="C1731" t="str">
            <v>특 별 인 부</v>
          </cell>
          <cell r="D1731">
            <v>3.5000000000000003E-2</v>
          </cell>
          <cell r="E1731" t="str">
            <v>인</v>
          </cell>
          <cell r="G1731">
            <v>57379</v>
          </cell>
          <cell r="H1731">
            <v>2008</v>
          </cell>
        </row>
        <row r="1732">
          <cell r="A1732" t="str">
            <v>강제거푸집철거</v>
          </cell>
          <cell r="C1732" t="str">
            <v>프랜트 용접공</v>
          </cell>
          <cell r="D1732">
            <v>1.7000000000000001E-2</v>
          </cell>
          <cell r="E1732" t="str">
            <v>인</v>
          </cell>
          <cell r="G1732">
            <v>95379</v>
          </cell>
          <cell r="H1732">
            <v>1621</v>
          </cell>
        </row>
        <row r="1733">
          <cell r="B1733" t="str">
            <v xml:space="preserve"> </v>
          </cell>
          <cell r="C1733" t="str">
            <v>특 별 인 부</v>
          </cell>
          <cell r="D1733">
            <v>1.7000000000000001E-2</v>
          </cell>
          <cell r="E1733" t="str">
            <v>인</v>
          </cell>
          <cell r="G1733">
            <v>57379</v>
          </cell>
          <cell r="H1733">
            <v>975</v>
          </cell>
        </row>
        <row r="1734">
          <cell r="A1734" t="str">
            <v>뒷    정    리</v>
          </cell>
          <cell r="C1734" t="str">
            <v>프랜트기계설치공</v>
          </cell>
          <cell r="D1734">
            <v>3.5000000000000003E-2</v>
          </cell>
          <cell r="E1734" t="str">
            <v>인</v>
          </cell>
          <cell r="G1734">
            <v>80805</v>
          </cell>
          <cell r="H1734">
            <v>2828</v>
          </cell>
        </row>
        <row r="1735">
          <cell r="B1735" t="str">
            <v xml:space="preserve"> </v>
          </cell>
        </row>
        <row r="1736">
          <cell r="C1736" t="str">
            <v>산소 절단공</v>
          </cell>
          <cell r="D1736">
            <v>1.7000000000000001E-2</v>
          </cell>
          <cell r="E1736" t="str">
            <v>인</v>
          </cell>
          <cell r="G1736">
            <v>31794</v>
          </cell>
          <cell r="H1736">
            <v>540</v>
          </cell>
        </row>
        <row r="1737">
          <cell r="C1737" t="str">
            <v>특 별 인 부</v>
          </cell>
          <cell r="D1737">
            <v>3.5000000000000003E-2</v>
          </cell>
          <cell r="E1737" t="str">
            <v>인</v>
          </cell>
          <cell r="G1737">
            <v>57379</v>
          </cell>
          <cell r="H1737">
            <v>2008</v>
          </cell>
        </row>
        <row r="1738">
          <cell r="A1738" t="str">
            <v>전 원 조 작</v>
          </cell>
          <cell r="C1738" t="str">
            <v>프랜트 전공</v>
          </cell>
          <cell r="D1738">
            <v>0.52</v>
          </cell>
          <cell r="E1738" t="str">
            <v>인</v>
          </cell>
          <cell r="G1738">
            <v>64285</v>
          </cell>
          <cell r="H1738">
            <v>33428</v>
          </cell>
        </row>
        <row r="1739">
          <cell r="C1739" t="str">
            <v>특 별 인 부</v>
          </cell>
          <cell r="D1739">
            <v>0.52</v>
          </cell>
          <cell r="E1739" t="str">
            <v>인</v>
          </cell>
          <cell r="G1739">
            <v>57379</v>
          </cell>
          <cell r="H1739">
            <v>29837</v>
          </cell>
        </row>
        <row r="1743">
          <cell r="B1743" t="str">
            <v xml:space="preserve">    계</v>
          </cell>
          <cell r="F1743">
            <v>1020296</v>
          </cell>
          <cell r="H1743">
            <v>1020296</v>
          </cell>
        </row>
        <row r="1746">
          <cell r="E1746" t="str">
            <v xml:space="preserve"> </v>
          </cell>
          <cell r="F1746" t="str">
            <v>TRASH RACK 설치 소모 자재비</v>
          </cell>
        </row>
        <row r="1747">
          <cell r="E1747" t="str">
            <v xml:space="preserve"> </v>
          </cell>
        </row>
        <row r="1748">
          <cell r="A1748" t="str">
            <v>종       별</v>
          </cell>
          <cell r="C1748" t="str">
            <v>재 료 또 는</v>
          </cell>
          <cell r="D1748" t="str">
            <v xml:space="preserve">원 수 </v>
          </cell>
          <cell r="E1748" t="str">
            <v>단 위</v>
          </cell>
          <cell r="F1748" t="str">
            <v>총   액</v>
          </cell>
          <cell r="G1748" t="str">
            <v>노   무   비</v>
          </cell>
          <cell r="I1748" t="str">
            <v>재   료   비</v>
          </cell>
          <cell r="K1748" t="str">
            <v>경      비</v>
          </cell>
          <cell r="M1748" t="str">
            <v>비   고</v>
          </cell>
        </row>
        <row r="1749">
          <cell r="C1749" t="str">
            <v xml:space="preserve">규       격 </v>
          </cell>
          <cell r="F1749" t="str">
            <v>금   액</v>
          </cell>
          <cell r="G1749" t="str">
            <v>단  가</v>
          </cell>
          <cell r="H1749" t="str">
            <v>금   액</v>
          </cell>
          <cell r="I1749" t="str">
            <v>단  가</v>
          </cell>
          <cell r="J1749" t="str">
            <v>금   액</v>
          </cell>
          <cell r="K1749" t="str">
            <v>단  가</v>
          </cell>
          <cell r="L1749" t="str">
            <v>금   액</v>
          </cell>
        </row>
        <row r="1750">
          <cell r="A1750" t="str">
            <v>산       소</v>
          </cell>
          <cell r="C1750" t="str">
            <v>6,000L용</v>
          </cell>
          <cell r="D1750">
            <v>2.9000000000000001E-2</v>
          </cell>
          <cell r="E1750" t="str">
            <v>병</v>
          </cell>
          <cell r="G1750" t="str">
            <v xml:space="preserve"> </v>
          </cell>
          <cell r="I1750">
            <v>12000</v>
          </cell>
          <cell r="J1750">
            <v>348</v>
          </cell>
        </row>
        <row r="1751">
          <cell r="A1751" t="str">
            <v>아 세 치 렌</v>
          </cell>
          <cell r="C1751" t="str">
            <v>2,100L용</v>
          </cell>
          <cell r="D1751">
            <v>1.2E-2</v>
          </cell>
          <cell r="E1751" t="str">
            <v>병</v>
          </cell>
          <cell r="I1751">
            <v>25849</v>
          </cell>
          <cell r="J1751">
            <v>310</v>
          </cell>
        </row>
        <row r="1752">
          <cell r="A1752" t="str">
            <v>용   접  봉</v>
          </cell>
          <cell r="C1752" t="str">
            <v>SS400, 4M/Mx350L</v>
          </cell>
          <cell r="D1752">
            <v>5.95</v>
          </cell>
          <cell r="E1752" t="str">
            <v>KG</v>
          </cell>
          <cell r="I1752">
            <v>1260</v>
          </cell>
          <cell r="J1752">
            <v>7497</v>
          </cell>
        </row>
        <row r="1754">
          <cell r="A1754" t="str">
            <v xml:space="preserve"> </v>
          </cell>
          <cell r="D1754" t="str">
            <v xml:space="preserve"> </v>
          </cell>
          <cell r="E1754" t="str">
            <v xml:space="preserve"> </v>
          </cell>
        </row>
        <row r="1755">
          <cell r="B1755" t="str">
            <v>계</v>
          </cell>
          <cell r="F1755">
            <v>8155</v>
          </cell>
          <cell r="J1755">
            <v>8155</v>
          </cell>
        </row>
        <row r="1757">
          <cell r="A1757" t="str">
            <v xml:space="preserve"> </v>
          </cell>
          <cell r="D1757" t="str">
            <v xml:space="preserve"> </v>
          </cell>
          <cell r="E1757" t="str">
            <v xml:space="preserve"> </v>
          </cell>
        </row>
        <row r="1758">
          <cell r="A1758" t="str">
            <v xml:space="preserve"> </v>
          </cell>
          <cell r="D1758" t="str">
            <v xml:space="preserve"> </v>
          </cell>
          <cell r="E1758" t="str">
            <v xml:space="preserve"> </v>
          </cell>
        </row>
        <row r="1759">
          <cell r="A1759" t="str">
            <v xml:space="preserve"> </v>
          </cell>
          <cell r="D1759" t="str">
            <v xml:space="preserve"> </v>
          </cell>
          <cell r="E1759" t="str">
            <v xml:space="preserve"> </v>
          </cell>
        </row>
        <row r="1760">
          <cell r="A1760" t="str">
            <v xml:space="preserve"> </v>
          </cell>
          <cell r="D1760" t="str">
            <v xml:space="preserve"> </v>
          </cell>
          <cell r="E1760" t="str">
            <v xml:space="preserve"> </v>
          </cell>
        </row>
        <row r="1761">
          <cell r="A1761" t="str">
            <v xml:space="preserve"> </v>
          </cell>
          <cell r="D1761" t="str">
            <v xml:space="preserve"> </v>
          </cell>
          <cell r="E1761" t="str">
            <v xml:space="preserve"> </v>
          </cell>
        </row>
        <row r="1762">
          <cell r="A1762" t="str">
            <v xml:space="preserve"> </v>
          </cell>
          <cell r="D1762" t="str">
            <v xml:space="preserve"> </v>
          </cell>
          <cell r="E1762" t="str">
            <v xml:space="preserve"> </v>
          </cell>
        </row>
        <row r="1763">
          <cell r="A1763" t="str">
            <v xml:space="preserve"> </v>
          </cell>
          <cell r="D1763" t="str">
            <v xml:space="preserve"> </v>
          </cell>
          <cell r="E1763" t="str">
            <v xml:space="preserve"> </v>
          </cell>
        </row>
        <row r="1764">
          <cell r="A1764" t="str">
            <v xml:space="preserve"> </v>
          </cell>
          <cell r="D1764" t="str">
            <v xml:space="preserve"> </v>
          </cell>
          <cell r="E1764" t="str">
            <v xml:space="preserve"> </v>
          </cell>
        </row>
        <row r="1765">
          <cell r="A1765" t="str">
            <v xml:space="preserve"> </v>
          </cell>
          <cell r="D1765" t="str">
            <v xml:space="preserve"> </v>
          </cell>
          <cell r="E1765" t="str">
            <v xml:space="preserve"> </v>
          </cell>
        </row>
        <row r="1766">
          <cell r="A1766" t="str">
            <v xml:space="preserve"> </v>
          </cell>
          <cell r="D1766" t="str">
            <v xml:space="preserve"> </v>
          </cell>
          <cell r="E1766" t="str">
            <v xml:space="preserve"> </v>
          </cell>
        </row>
        <row r="1767">
          <cell r="A1767" t="str">
            <v xml:space="preserve"> </v>
          </cell>
          <cell r="D1767" t="str">
            <v xml:space="preserve"> </v>
          </cell>
          <cell r="E1767" t="str">
            <v xml:space="preserve"> </v>
          </cell>
        </row>
        <row r="1768">
          <cell r="A1768" t="str">
            <v xml:space="preserve"> </v>
          </cell>
          <cell r="D1768" t="str">
            <v xml:space="preserve"> </v>
          </cell>
          <cell r="E1768" t="str">
            <v xml:space="preserve"> </v>
          </cell>
        </row>
        <row r="1769">
          <cell r="A1769" t="str">
            <v xml:space="preserve"> </v>
          </cell>
          <cell r="D1769" t="str">
            <v xml:space="preserve"> </v>
          </cell>
          <cell r="E1769" t="str">
            <v xml:space="preserve"> </v>
          </cell>
        </row>
        <row r="1770">
          <cell r="A1770" t="str">
            <v xml:space="preserve"> </v>
          </cell>
          <cell r="D1770" t="str">
            <v xml:space="preserve"> </v>
          </cell>
          <cell r="E1770" t="str">
            <v xml:space="preserve"> </v>
          </cell>
        </row>
        <row r="1771">
          <cell r="A1771" t="str">
            <v xml:space="preserve"> </v>
          </cell>
          <cell r="D1771" t="str">
            <v xml:space="preserve"> </v>
          </cell>
          <cell r="E1771" t="str">
            <v xml:space="preserve"> </v>
          </cell>
        </row>
        <row r="1772">
          <cell r="A1772" t="str">
            <v xml:space="preserve"> </v>
          </cell>
          <cell r="D1772" t="str">
            <v xml:space="preserve"> </v>
          </cell>
          <cell r="E1772" t="str">
            <v xml:space="preserve"> </v>
          </cell>
        </row>
        <row r="1773">
          <cell r="A1773" t="str">
            <v xml:space="preserve"> </v>
          </cell>
          <cell r="D1773" t="str">
            <v xml:space="preserve"> </v>
          </cell>
          <cell r="E1773" t="str">
            <v xml:space="preserve"> </v>
          </cell>
        </row>
        <row r="1774">
          <cell r="A1774" t="str">
            <v xml:space="preserve"> </v>
          </cell>
          <cell r="D1774" t="str">
            <v xml:space="preserve"> </v>
          </cell>
          <cell r="E1774" t="str">
            <v xml:space="preserve"> </v>
          </cell>
        </row>
        <row r="1775">
          <cell r="A1775" t="str">
            <v>잡철물 제작,설치(SCREEN등)</v>
          </cell>
        </row>
        <row r="1776">
          <cell r="E1776" t="str">
            <v xml:space="preserve"> </v>
          </cell>
        </row>
        <row r="1777">
          <cell r="A1777" t="str">
            <v>종       별</v>
          </cell>
          <cell r="C1777" t="str">
            <v>재 료 또 는</v>
          </cell>
          <cell r="D1777" t="str">
            <v xml:space="preserve">원 수 </v>
          </cell>
          <cell r="E1777" t="str">
            <v>단 위</v>
          </cell>
          <cell r="F1777" t="str">
            <v>총   액</v>
          </cell>
          <cell r="G1777" t="str">
            <v>노   무   비</v>
          </cell>
          <cell r="I1777" t="str">
            <v>재   료   비</v>
          </cell>
          <cell r="K1777" t="str">
            <v>경      비</v>
          </cell>
          <cell r="M1777" t="str">
            <v>비   고</v>
          </cell>
        </row>
        <row r="1778">
          <cell r="C1778" t="str">
            <v xml:space="preserve">규       격 </v>
          </cell>
          <cell r="F1778" t="str">
            <v>금   액</v>
          </cell>
          <cell r="G1778" t="str">
            <v>단  가</v>
          </cell>
          <cell r="H1778" t="str">
            <v>금   액</v>
          </cell>
          <cell r="I1778" t="str">
            <v>단  가</v>
          </cell>
          <cell r="J1778" t="str">
            <v>금   액</v>
          </cell>
          <cell r="K1778" t="str">
            <v>단  가</v>
          </cell>
          <cell r="L1778" t="str">
            <v>금   액</v>
          </cell>
        </row>
        <row r="1779">
          <cell r="A1779" t="str">
            <v>용  접  봉</v>
          </cell>
          <cell r="C1779" t="str">
            <v>KSE4301  3.2Φ</v>
          </cell>
          <cell r="D1779">
            <v>18.48</v>
          </cell>
          <cell r="E1779" t="str">
            <v>KG</v>
          </cell>
          <cell r="I1779">
            <v>1260</v>
          </cell>
          <cell r="J1779">
            <v>23284</v>
          </cell>
        </row>
        <row r="1780">
          <cell r="A1780" t="str">
            <v>산      소</v>
          </cell>
          <cell r="C1780" t="str">
            <v>6,000L</v>
          </cell>
          <cell r="D1780">
            <v>1.05</v>
          </cell>
          <cell r="E1780" t="str">
            <v>병</v>
          </cell>
          <cell r="I1780">
            <v>12000</v>
          </cell>
          <cell r="J1780">
            <v>12600</v>
          </cell>
        </row>
        <row r="1781">
          <cell r="A1781" t="str">
            <v>아 세 치 렌</v>
          </cell>
          <cell r="C1781" t="str">
            <v>4,500L</v>
          </cell>
          <cell r="D1781">
            <v>2.8</v>
          </cell>
          <cell r="E1781" t="str">
            <v>KG</v>
          </cell>
          <cell r="I1781">
            <v>10500</v>
          </cell>
          <cell r="J1781">
            <v>29400</v>
          </cell>
        </row>
        <row r="1782">
          <cell r="A1782" t="str">
            <v>철      공</v>
          </cell>
          <cell r="D1782">
            <v>27.65</v>
          </cell>
          <cell r="E1782" t="str">
            <v>인</v>
          </cell>
          <cell r="G1782">
            <v>72430</v>
          </cell>
          <cell r="H1782">
            <v>2002689</v>
          </cell>
        </row>
        <row r="1783">
          <cell r="A1783" t="str">
            <v>비  계   공</v>
          </cell>
          <cell r="D1783">
            <v>4.71</v>
          </cell>
          <cell r="E1783" t="str">
            <v>인</v>
          </cell>
          <cell r="G1783">
            <v>79467</v>
          </cell>
          <cell r="H1783">
            <v>374289</v>
          </cell>
        </row>
        <row r="1785">
          <cell r="A1785" t="str">
            <v>보 통 인 부</v>
          </cell>
          <cell r="D1785">
            <v>0.66</v>
          </cell>
          <cell r="E1785" t="str">
            <v>인</v>
          </cell>
          <cell r="G1785">
            <v>37736</v>
          </cell>
          <cell r="H1785">
            <v>24905</v>
          </cell>
        </row>
        <row r="1786">
          <cell r="A1786" t="str">
            <v>용  접  공</v>
          </cell>
          <cell r="D1786">
            <v>2.6</v>
          </cell>
          <cell r="E1786" t="str">
            <v>인</v>
          </cell>
          <cell r="G1786">
            <v>74016</v>
          </cell>
          <cell r="H1786">
            <v>192441</v>
          </cell>
        </row>
        <row r="1787">
          <cell r="A1787" t="str">
            <v>특 별 인 부</v>
          </cell>
          <cell r="D1787">
            <v>0.74</v>
          </cell>
          <cell r="E1787" t="str">
            <v>인</v>
          </cell>
          <cell r="G1787">
            <v>57379</v>
          </cell>
          <cell r="H1787">
            <v>42460</v>
          </cell>
        </row>
        <row r="1788">
          <cell r="A1788" t="str">
            <v>용접기 손료</v>
          </cell>
          <cell r="D1788">
            <v>20.83</v>
          </cell>
          <cell r="E1788" t="str">
            <v>Hr</v>
          </cell>
          <cell r="K1788">
            <v>155</v>
          </cell>
          <cell r="L1788">
            <v>3228</v>
          </cell>
        </row>
        <row r="1789">
          <cell r="A1789" t="str">
            <v>전력 소요량</v>
          </cell>
          <cell r="D1789">
            <v>126</v>
          </cell>
          <cell r="E1789" t="str">
            <v>KWH</v>
          </cell>
          <cell r="K1789">
            <v>61.6</v>
          </cell>
          <cell r="L1789">
            <v>7761</v>
          </cell>
        </row>
        <row r="1790">
          <cell r="A1790" t="str">
            <v>공 구 손 료</v>
          </cell>
          <cell r="C1790" t="str">
            <v>인건비의 3%</v>
          </cell>
          <cell r="L1790">
            <v>79103</v>
          </cell>
        </row>
        <row r="1792">
          <cell r="A1792" t="str">
            <v>소    계</v>
          </cell>
          <cell r="F1792">
            <v>2792160</v>
          </cell>
          <cell r="H1792">
            <v>2636784</v>
          </cell>
          <cell r="J1792">
            <v>65284</v>
          </cell>
          <cell r="L1792">
            <v>90092</v>
          </cell>
        </row>
        <row r="1794">
          <cell r="A1794" t="str">
            <v>계 ( 간단한구조 )</v>
          </cell>
          <cell r="C1794" t="str">
            <v>100 %</v>
          </cell>
          <cell r="F1794">
            <v>2792160</v>
          </cell>
          <cell r="H1794">
            <v>2636784</v>
          </cell>
          <cell r="J1794">
            <v>65284</v>
          </cell>
          <cell r="L1794">
            <v>90092</v>
          </cell>
        </row>
        <row r="1796">
          <cell r="A1796" t="str">
            <v>계 ( 복잡한구조 )</v>
          </cell>
          <cell r="C1796" t="str">
            <v>140 %</v>
          </cell>
          <cell r="F1796">
            <v>3909022</v>
          </cell>
          <cell r="H1796">
            <v>3691497</v>
          </cell>
          <cell r="J1796">
            <v>91397</v>
          </cell>
          <cell r="L1796">
            <v>126128</v>
          </cell>
        </row>
        <row r="1799">
          <cell r="F1799" t="str">
            <v xml:space="preserve"> </v>
          </cell>
        </row>
        <row r="1800">
          <cell r="F1800" t="str">
            <v xml:space="preserve"> </v>
          </cell>
        </row>
        <row r="1801">
          <cell r="F1801" t="str">
            <v xml:space="preserve"> </v>
          </cell>
        </row>
        <row r="1802">
          <cell r="F1802" t="str">
            <v xml:space="preserve"> </v>
          </cell>
        </row>
        <row r="1803">
          <cell r="B1803" t="str">
            <v>기존도장 방식을 채택할 경우</v>
          </cell>
          <cell r="E1803" t="str">
            <v xml:space="preserve"> </v>
          </cell>
          <cell r="F1803" t="str">
            <v>도 장 비 (M²당) 일 위 대 가</v>
          </cell>
        </row>
        <row r="1805">
          <cell r="A1805" t="str">
            <v>종       별</v>
          </cell>
          <cell r="C1805" t="str">
            <v>재 료 또 는</v>
          </cell>
          <cell r="D1805" t="str">
            <v xml:space="preserve">원 수 </v>
          </cell>
          <cell r="E1805" t="str">
            <v>단 위</v>
          </cell>
          <cell r="F1805" t="str">
            <v>총   액</v>
          </cell>
          <cell r="G1805" t="str">
            <v>노   무   비</v>
          </cell>
          <cell r="I1805" t="str">
            <v>재   료   비</v>
          </cell>
          <cell r="K1805" t="str">
            <v>경      비</v>
          </cell>
          <cell r="M1805" t="str">
            <v>비   고</v>
          </cell>
        </row>
        <row r="1806">
          <cell r="C1806" t="str">
            <v xml:space="preserve">규       격 </v>
          </cell>
          <cell r="F1806" t="str">
            <v>금   액</v>
          </cell>
          <cell r="G1806" t="str">
            <v>단  가</v>
          </cell>
          <cell r="H1806" t="str">
            <v>금   액</v>
          </cell>
          <cell r="I1806" t="str">
            <v>단  가</v>
          </cell>
          <cell r="J1806" t="str">
            <v>금   액</v>
          </cell>
          <cell r="K1806" t="str">
            <v>단  가</v>
          </cell>
          <cell r="L1806" t="str">
            <v>금   액</v>
          </cell>
        </row>
        <row r="1807">
          <cell r="A1807" t="str">
            <v>1. SAND BLASTING</v>
          </cell>
        </row>
        <row r="1808">
          <cell r="B1808" t="str">
            <v>모      래</v>
          </cell>
          <cell r="D1808">
            <v>5.0799999999999998E-2</v>
          </cell>
          <cell r="E1808" t="str">
            <v>㎥</v>
          </cell>
          <cell r="G1808">
            <v>17799.248685199098</v>
          </cell>
          <cell r="H1808">
            <v>904</v>
          </cell>
          <cell r="I1808">
            <v>10845.529676934633</v>
          </cell>
          <cell r="J1808">
            <v>550</v>
          </cell>
          <cell r="K1808">
            <v>13551.915852742301</v>
          </cell>
          <cell r="L1808">
            <v>688</v>
          </cell>
        </row>
        <row r="1809">
          <cell r="B1809" t="str">
            <v>계  령  공</v>
          </cell>
          <cell r="D1809">
            <v>3.2899999999999999E-2</v>
          </cell>
          <cell r="E1809" t="str">
            <v>인</v>
          </cell>
          <cell r="G1809">
            <v>41937</v>
          </cell>
          <cell r="H1809">
            <v>1379</v>
          </cell>
        </row>
        <row r="1810">
          <cell r="B1810" t="str">
            <v>보 통 인 부</v>
          </cell>
          <cell r="D1810">
            <v>3.5999999999999997E-2</v>
          </cell>
          <cell r="E1810" t="str">
            <v>인</v>
          </cell>
          <cell r="G1810">
            <v>37736</v>
          </cell>
          <cell r="H1810">
            <v>1358</v>
          </cell>
        </row>
        <row r="1811">
          <cell r="B1811" t="str">
            <v>COMPRESSOR</v>
          </cell>
          <cell r="C1811" t="str">
            <v>7.1㎥/min</v>
          </cell>
          <cell r="D1811">
            <v>0.13300000000000001</v>
          </cell>
          <cell r="E1811" t="str">
            <v>Hr</v>
          </cell>
          <cell r="G1811">
            <v>9681</v>
          </cell>
          <cell r="H1811">
            <v>1287</v>
          </cell>
          <cell r="I1811">
            <v>8779</v>
          </cell>
          <cell r="J1811">
            <v>1167</v>
          </cell>
          <cell r="K1811">
            <v>6250</v>
          </cell>
          <cell r="L1811">
            <v>831</v>
          </cell>
        </row>
        <row r="1812">
          <cell r="B1812" t="str">
            <v>AIR HOSE</v>
          </cell>
          <cell r="C1812" t="str">
            <v>3/4" ,1"</v>
          </cell>
          <cell r="D1812">
            <v>0.13300000000000001</v>
          </cell>
          <cell r="E1812" t="str">
            <v>Hr</v>
          </cell>
          <cell r="K1812">
            <v>48</v>
          </cell>
          <cell r="L1812">
            <v>6</v>
          </cell>
        </row>
        <row r="1813">
          <cell r="B1813" t="str">
            <v>브라스트기</v>
          </cell>
          <cell r="D1813">
            <v>0.13300000000000001</v>
          </cell>
          <cell r="E1813" t="str">
            <v>Hr</v>
          </cell>
          <cell r="K1813">
            <v>659</v>
          </cell>
          <cell r="L1813">
            <v>87</v>
          </cell>
        </row>
        <row r="1814">
          <cell r="B1814" t="str">
            <v>건  조  기</v>
          </cell>
          <cell r="D1814">
            <v>0.13300000000000001</v>
          </cell>
          <cell r="E1814" t="str">
            <v>Hr</v>
          </cell>
          <cell r="K1814">
            <v>211</v>
          </cell>
          <cell r="L1814">
            <v>28</v>
          </cell>
        </row>
        <row r="1815">
          <cell r="B1815" t="str">
            <v>방  진  복</v>
          </cell>
          <cell r="D1815">
            <v>0.13300000000000001</v>
          </cell>
          <cell r="E1815" t="str">
            <v>Hr</v>
          </cell>
          <cell r="K1815">
            <v>107</v>
          </cell>
          <cell r="L1815">
            <v>14</v>
          </cell>
        </row>
        <row r="1816">
          <cell r="B1816" t="str">
            <v>방  진  모</v>
          </cell>
          <cell r="D1816">
            <v>0.13300000000000001</v>
          </cell>
          <cell r="E1816" t="str">
            <v>Hr</v>
          </cell>
          <cell r="K1816">
            <v>21</v>
          </cell>
          <cell r="L1816">
            <v>2</v>
          </cell>
        </row>
        <row r="1817">
          <cell r="B1817" t="str">
            <v>건  조  유</v>
          </cell>
          <cell r="D1817">
            <v>0.33300000000000002</v>
          </cell>
          <cell r="E1817" t="str">
            <v>L</v>
          </cell>
          <cell r="I1817">
            <v>526.4</v>
          </cell>
          <cell r="J1817">
            <v>175</v>
          </cell>
        </row>
        <row r="1818">
          <cell r="B1818" t="str">
            <v>노      즐</v>
          </cell>
          <cell r="D1818">
            <v>0.03</v>
          </cell>
          <cell r="E1818" t="str">
            <v>개</v>
          </cell>
          <cell r="I1818">
            <v>32000</v>
          </cell>
          <cell r="J1818">
            <v>960</v>
          </cell>
        </row>
        <row r="1819">
          <cell r="B1819" t="str">
            <v>소      계</v>
          </cell>
          <cell r="F1819">
            <v>9436</v>
          </cell>
          <cell r="H1819">
            <v>4928</v>
          </cell>
          <cell r="J1819">
            <v>2852</v>
          </cell>
          <cell r="L1819">
            <v>1656</v>
          </cell>
        </row>
        <row r="1821">
          <cell r="A1821" t="str">
            <v>2. PRIMERY COATING (20μ)</v>
          </cell>
        </row>
        <row r="1822">
          <cell r="B1822" t="str">
            <v>ZINC RICH PRIMER</v>
          </cell>
          <cell r="D1822">
            <v>8.1000000000000003E-2</v>
          </cell>
          <cell r="E1822" t="str">
            <v>Liter</v>
          </cell>
          <cell r="I1822">
            <v>7945</v>
          </cell>
          <cell r="J1822">
            <v>643</v>
          </cell>
        </row>
        <row r="1823">
          <cell r="B1823" t="str">
            <v>신      나</v>
          </cell>
          <cell r="D1823">
            <v>0.01</v>
          </cell>
          <cell r="E1823" t="str">
            <v>Liter</v>
          </cell>
          <cell r="I1823">
            <v>2111</v>
          </cell>
          <cell r="J1823">
            <v>21</v>
          </cell>
        </row>
        <row r="1824">
          <cell r="B1824" t="str">
            <v>도  장  공</v>
          </cell>
          <cell r="D1824">
            <v>1.4999999999999999E-2</v>
          </cell>
          <cell r="E1824" t="str">
            <v>인</v>
          </cell>
          <cell r="G1824">
            <v>63038</v>
          </cell>
          <cell r="H1824">
            <v>945</v>
          </cell>
        </row>
        <row r="1825">
          <cell r="B1825" t="str">
            <v>공 구 손 료</v>
          </cell>
          <cell r="C1825" t="str">
            <v>2%</v>
          </cell>
          <cell r="D1825" t="str">
            <v>1</v>
          </cell>
          <cell r="E1825" t="str">
            <v>식</v>
          </cell>
          <cell r="L1825">
            <v>18</v>
          </cell>
        </row>
        <row r="1826">
          <cell r="B1826" t="str">
            <v>소      계</v>
          </cell>
          <cell r="F1826">
            <v>1627</v>
          </cell>
          <cell r="H1826">
            <v>945</v>
          </cell>
          <cell r="J1826">
            <v>664</v>
          </cell>
          <cell r="L1826">
            <v>18</v>
          </cell>
        </row>
        <row r="1828">
          <cell r="A1828" t="str">
            <v>3. COVER COATING (280μ)</v>
          </cell>
        </row>
        <row r="1829">
          <cell r="B1829" t="str">
            <v>PURE EPOXY</v>
          </cell>
          <cell r="D1829">
            <v>0.48299999999999998</v>
          </cell>
          <cell r="E1829" t="str">
            <v>Liter</v>
          </cell>
          <cell r="I1829">
            <v>4010</v>
          </cell>
          <cell r="J1829">
            <v>1936</v>
          </cell>
        </row>
        <row r="1830">
          <cell r="B1830" t="str">
            <v>신      나</v>
          </cell>
          <cell r="D1830">
            <v>4.8000000000000001E-2</v>
          </cell>
          <cell r="E1830" t="str">
            <v>Liter</v>
          </cell>
          <cell r="I1830">
            <v>2111</v>
          </cell>
          <cell r="J1830">
            <v>101</v>
          </cell>
        </row>
        <row r="1831">
          <cell r="B1831" t="str">
            <v>도  장  공</v>
          </cell>
          <cell r="D1831">
            <v>0.108</v>
          </cell>
          <cell r="E1831" t="str">
            <v>인</v>
          </cell>
          <cell r="G1831">
            <v>63038</v>
          </cell>
          <cell r="H1831">
            <v>6808</v>
          </cell>
        </row>
        <row r="1832">
          <cell r="A1832" t="str">
            <v>종       별</v>
          </cell>
          <cell r="C1832" t="str">
            <v>재 료 또 는</v>
          </cell>
          <cell r="D1832" t="str">
            <v xml:space="preserve">원 수 </v>
          </cell>
          <cell r="E1832" t="str">
            <v>단 위</v>
          </cell>
          <cell r="F1832" t="str">
            <v>총   액</v>
          </cell>
          <cell r="G1832" t="str">
            <v>노   무   비</v>
          </cell>
          <cell r="I1832" t="str">
            <v>재   료   비</v>
          </cell>
          <cell r="K1832" t="str">
            <v>경      비</v>
          </cell>
          <cell r="M1832" t="str">
            <v>비   고</v>
          </cell>
        </row>
        <row r="1833">
          <cell r="C1833" t="str">
            <v xml:space="preserve">규       격 </v>
          </cell>
          <cell r="F1833" t="str">
            <v>금   액</v>
          </cell>
          <cell r="G1833" t="str">
            <v>단  가</v>
          </cell>
          <cell r="H1833" t="str">
            <v>금   액</v>
          </cell>
          <cell r="I1833" t="str">
            <v>단  가</v>
          </cell>
          <cell r="J1833" t="str">
            <v>금   액</v>
          </cell>
          <cell r="K1833" t="str">
            <v>단  가</v>
          </cell>
          <cell r="L1833" t="str">
            <v>금   액</v>
          </cell>
        </row>
        <row r="1834">
          <cell r="B1834" t="str">
            <v>공 구 손 료</v>
          </cell>
          <cell r="C1834" t="str">
            <v>2%</v>
          </cell>
          <cell r="D1834" t="str">
            <v>1</v>
          </cell>
          <cell r="E1834" t="str">
            <v>식</v>
          </cell>
          <cell r="L1834">
            <v>136</v>
          </cell>
        </row>
        <row r="1835">
          <cell r="B1835" t="str">
            <v>소      계</v>
          </cell>
          <cell r="F1835">
            <v>8981</v>
          </cell>
          <cell r="H1835">
            <v>6808</v>
          </cell>
          <cell r="J1835">
            <v>2037</v>
          </cell>
          <cell r="L1835">
            <v>136</v>
          </cell>
        </row>
        <row r="1837">
          <cell r="A1837" t="str">
            <v>4. COVER COATING (280μ)</v>
          </cell>
        </row>
        <row r="1838">
          <cell r="B1838" t="str">
            <v>TAL  EPOXY</v>
          </cell>
          <cell r="D1838">
            <v>0.48299999999999998</v>
          </cell>
          <cell r="E1838" t="str">
            <v>Liter</v>
          </cell>
          <cell r="I1838">
            <v>3570</v>
          </cell>
          <cell r="J1838">
            <v>1724</v>
          </cell>
        </row>
        <row r="1839">
          <cell r="B1839" t="str">
            <v>신      나</v>
          </cell>
          <cell r="D1839">
            <v>4.8000000000000001E-2</v>
          </cell>
          <cell r="E1839" t="str">
            <v>Liter</v>
          </cell>
          <cell r="I1839">
            <v>2111</v>
          </cell>
          <cell r="J1839">
            <v>101</v>
          </cell>
        </row>
        <row r="1840">
          <cell r="B1840" t="str">
            <v>도  장  공</v>
          </cell>
          <cell r="D1840">
            <v>0.108</v>
          </cell>
          <cell r="E1840" t="str">
            <v>인</v>
          </cell>
          <cell r="G1840">
            <v>63038</v>
          </cell>
          <cell r="H1840">
            <v>6808</v>
          </cell>
        </row>
        <row r="1841">
          <cell r="B1841" t="str">
            <v>공 구 손 료</v>
          </cell>
          <cell r="C1841" t="str">
            <v>2%</v>
          </cell>
          <cell r="D1841" t="str">
            <v>1</v>
          </cell>
          <cell r="E1841" t="str">
            <v>식</v>
          </cell>
          <cell r="L1841">
            <v>136</v>
          </cell>
        </row>
        <row r="1843">
          <cell r="B1843" t="str">
            <v>소      계</v>
          </cell>
          <cell r="F1843">
            <v>8769</v>
          </cell>
          <cell r="H1843">
            <v>6808</v>
          </cell>
          <cell r="J1843">
            <v>1825</v>
          </cell>
          <cell r="L1843">
            <v>136</v>
          </cell>
        </row>
        <row r="1845">
          <cell r="A1845" t="str">
            <v>5. 방 오 도 료</v>
          </cell>
        </row>
        <row r="1846">
          <cell r="B1846" t="str">
            <v>방 오 도 료</v>
          </cell>
          <cell r="D1846">
            <v>0.154</v>
          </cell>
          <cell r="E1846" t="str">
            <v>Liter</v>
          </cell>
          <cell r="I1846">
            <v>9231</v>
          </cell>
          <cell r="J1846">
            <v>1421</v>
          </cell>
        </row>
        <row r="1847">
          <cell r="B1847" t="str">
            <v>신      나(ANTI FOULING)</v>
          </cell>
          <cell r="D1847">
            <v>8.0000000000000002E-3</v>
          </cell>
          <cell r="E1847" t="str">
            <v>Liter</v>
          </cell>
          <cell r="I1847">
            <v>1530</v>
          </cell>
          <cell r="J1847">
            <v>12</v>
          </cell>
        </row>
        <row r="1848">
          <cell r="B1848" t="str">
            <v>도  장  공</v>
          </cell>
          <cell r="D1848">
            <v>0.3</v>
          </cell>
          <cell r="E1848" t="str">
            <v>인</v>
          </cell>
          <cell r="G1848">
            <v>63038</v>
          </cell>
          <cell r="H1848">
            <v>18911</v>
          </cell>
        </row>
        <row r="1849">
          <cell r="B1849" t="str">
            <v>공 구 손 료</v>
          </cell>
          <cell r="C1849" t="str">
            <v>2%</v>
          </cell>
          <cell r="D1849" t="str">
            <v>1</v>
          </cell>
          <cell r="E1849" t="str">
            <v>식</v>
          </cell>
          <cell r="L1849">
            <v>378</v>
          </cell>
        </row>
        <row r="1850">
          <cell r="B1850" t="str">
            <v>소      계</v>
          </cell>
          <cell r="F1850">
            <v>20722</v>
          </cell>
          <cell r="H1850">
            <v>18911</v>
          </cell>
          <cell r="J1850">
            <v>1433</v>
          </cell>
          <cell r="L1850">
            <v>378</v>
          </cell>
        </row>
        <row r="1861">
          <cell r="B1861" t="str">
            <v>신공법 도장방식을 채택할 경우</v>
          </cell>
          <cell r="F1861" t="str">
            <v>도 장 비 (M²당) 일 위 대 가</v>
          </cell>
        </row>
        <row r="1862">
          <cell r="E1862" t="str">
            <v xml:space="preserve"> </v>
          </cell>
        </row>
        <row r="1863">
          <cell r="A1863" t="str">
            <v>종       별</v>
          </cell>
          <cell r="C1863" t="str">
            <v>재 료 또 는</v>
          </cell>
          <cell r="D1863" t="str">
            <v xml:space="preserve">원 수 </v>
          </cell>
          <cell r="E1863" t="str">
            <v>단 위</v>
          </cell>
          <cell r="F1863" t="str">
            <v>총   액</v>
          </cell>
          <cell r="G1863" t="str">
            <v>노   무   비</v>
          </cell>
          <cell r="I1863" t="str">
            <v>재   료   비</v>
          </cell>
          <cell r="K1863" t="str">
            <v>경      비</v>
          </cell>
          <cell r="M1863" t="str">
            <v>비   고</v>
          </cell>
        </row>
        <row r="1864">
          <cell r="C1864" t="str">
            <v xml:space="preserve">규       격 </v>
          </cell>
          <cell r="F1864" t="str">
            <v>금   액</v>
          </cell>
          <cell r="G1864" t="str">
            <v>단  가</v>
          </cell>
          <cell r="H1864" t="str">
            <v>금   액</v>
          </cell>
          <cell r="I1864" t="str">
            <v>단  가</v>
          </cell>
          <cell r="J1864" t="str">
            <v>금   액</v>
          </cell>
          <cell r="K1864" t="str">
            <v>단  가</v>
          </cell>
          <cell r="L1864" t="str">
            <v>금   액</v>
          </cell>
        </row>
        <row r="1865">
          <cell r="A1865" t="str">
            <v>1. 전처리 ( 육상용 ) (WATER SAND JET 공법) : BLAST CLEANINING  SA 2½</v>
          </cell>
        </row>
        <row r="1866">
          <cell r="B1866" t="str">
            <v>WATER JET</v>
          </cell>
          <cell r="C1866" t="str">
            <v>500 KG/㎡</v>
          </cell>
          <cell r="D1866">
            <v>1</v>
          </cell>
          <cell r="E1866" t="str">
            <v>㎡</v>
          </cell>
          <cell r="K1866">
            <v>1400</v>
          </cell>
          <cell r="L1866">
            <v>1400</v>
          </cell>
        </row>
        <row r="1867">
          <cell r="B1867" t="str">
            <v>시 리 카</v>
          </cell>
          <cell r="D1867">
            <v>10</v>
          </cell>
          <cell r="E1867" t="str">
            <v>kg</v>
          </cell>
          <cell r="I1867">
            <v>130</v>
          </cell>
          <cell r="J1867">
            <v>1300</v>
          </cell>
        </row>
        <row r="1868">
          <cell r="B1868" t="str">
            <v>경    유</v>
          </cell>
          <cell r="D1868">
            <v>4</v>
          </cell>
          <cell r="E1868" t="str">
            <v>L</v>
          </cell>
          <cell r="I1868">
            <v>526.4</v>
          </cell>
          <cell r="J1868">
            <v>2105</v>
          </cell>
        </row>
        <row r="1869">
          <cell r="B1869" t="str">
            <v>특별인부</v>
          </cell>
          <cell r="D1869">
            <v>0.1</v>
          </cell>
          <cell r="E1869" t="str">
            <v>인</v>
          </cell>
          <cell r="G1869">
            <v>57379</v>
          </cell>
          <cell r="H1869">
            <v>5737</v>
          </cell>
        </row>
        <row r="1870">
          <cell r="B1870" t="str">
            <v>보통인부</v>
          </cell>
          <cell r="D1870">
            <v>0.08</v>
          </cell>
          <cell r="E1870" t="str">
            <v>"</v>
          </cell>
          <cell r="G1870">
            <v>37736</v>
          </cell>
          <cell r="H1870">
            <v>3018</v>
          </cell>
        </row>
        <row r="1871">
          <cell r="B1871" t="str">
            <v>공구손료</v>
          </cell>
          <cell r="C1871" t="str">
            <v>10 %</v>
          </cell>
          <cell r="D1871" t="str">
            <v>1</v>
          </cell>
          <cell r="E1871" t="str">
            <v>식</v>
          </cell>
          <cell r="L1871">
            <v>875</v>
          </cell>
          <cell r="M1871" t="str">
            <v>열풍기,발청억</v>
          </cell>
        </row>
        <row r="1872">
          <cell r="B1872" t="str">
            <v>소      계</v>
          </cell>
          <cell r="F1872">
            <v>14435</v>
          </cell>
          <cell r="H1872">
            <v>8755</v>
          </cell>
          <cell r="J1872">
            <v>3405</v>
          </cell>
          <cell r="L1872">
            <v>2275</v>
          </cell>
        </row>
        <row r="1874">
          <cell r="A1874" t="str">
            <v>2. 전처리 ( 수중용 ) (WATER SAND JET 공법) : BLAST CLEANINING  ST 2</v>
          </cell>
        </row>
        <row r="1875">
          <cell r="B1875" t="str">
            <v>WATER JET</v>
          </cell>
          <cell r="C1875" t="str">
            <v>500 KG/㎡</v>
          </cell>
          <cell r="D1875">
            <v>1</v>
          </cell>
          <cell r="E1875" t="str">
            <v>㎡</v>
          </cell>
          <cell r="K1875">
            <v>2000</v>
          </cell>
          <cell r="L1875">
            <v>2000</v>
          </cell>
        </row>
        <row r="1876">
          <cell r="B1876" t="str">
            <v>시 리 카</v>
          </cell>
          <cell r="D1876">
            <v>10</v>
          </cell>
          <cell r="E1876" t="str">
            <v>kg</v>
          </cell>
          <cell r="I1876">
            <v>130</v>
          </cell>
          <cell r="J1876">
            <v>1300</v>
          </cell>
        </row>
        <row r="1877">
          <cell r="B1877" t="str">
            <v>경    유</v>
          </cell>
          <cell r="D1877">
            <v>6</v>
          </cell>
          <cell r="E1877" t="str">
            <v>L</v>
          </cell>
          <cell r="I1877">
            <v>526.4</v>
          </cell>
          <cell r="J1877">
            <v>3158</v>
          </cell>
        </row>
        <row r="1878">
          <cell r="B1878" t="str">
            <v>잠 수 부</v>
          </cell>
          <cell r="D1878">
            <v>0.7</v>
          </cell>
          <cell r="E1878" t="str">
            <v>인</v>
          </cell>
          <cell r="G1878">
            <v>81832</v>
          </cell>
          <cell r="H1878">
            <v>57282</v>
          </cell>
        </row>
        <row r="1879">
          <cell r="B1879" t="str">
            <v>보통인부</v>
          </cell>
          <cell r="D1879">
            <v>0.7</v>
          </cell>
          <cell r="E1879" t="str">
            <v>"</v>
          </cell>
          <cell r="G1879">
            <v>37736</v>
          </cell>
          <cell r="H1879">
            <v>26415</v>
          </cell>
        </row>
        <row r="1880">
          <cell r="B1880" t="str">
            <v>선    부</v>
          </cell>
          <cell r="D1880">
            <v>0.7</v>
          </cell>
          <cell r="E1880" t="str">
            <v>"</v>
          </cell>
          <cell r="G1880">
            <v>40088</v>
          </cell>
          <cell r="H1880">
            <v>28061</v>
          </cell>
        </row>
        <row r="1881">
          <cell r="B1881" t="str">
            <v>도선임대료</v>
          </cell>
          <cell r="D1881" t="str">
            <v>1</v>
          </cell>
          <cell r="E1881" t="str">
            <v>식</v>
          </cell>
          <cell r="L1881">
            <v>12000</v>
          </cell>
        </row>
        <row r="1882">
          <cell r="B1882" t="str">
            <v>공구손료</v>
          </cell>
          <cell r="C1882" t="str">
            <v>10 %</v>
          </cell>
          <cell r="D1882" t="str">
            <v>1</v>
          </cell>
          <cell r="E1882" t="str">
            <v>식</v>
          </cell>
          <cell r="L1882">
            <v>11175</v>
          </cell>
          <cell r="M1882" t="str">
            <v>열풍기,발청억</v>
          </cell>
        </row>
        <row r="1883">
          <cell r="B1883" t="str">
            <v>소      계</v>
          </cell>
          <cell r="F1883">
            <v>141391</v>
          </cell>
          <cell r="H1883">
            <v>111758</v>
          </cell>
          <cell r="J1883">
            <v>4458</v>
          </cell>
          <cell r="L1883">
            <v>25175</v>
          </cell>
        </row>
        <row r="1884">
          <cell r="F1884" t="str">
            <v xml:space="preserve"> </v>
          </cell>
        </row>
        <row r="1885">
          <cell r="A1885" t="str">
            <v>3. 도장 SYSTEM 1 : 상시 물속에 잠기는 구조물</v>
          </cell>
        </row>
        <row r="1886">
          <cell r="B1886" t="str">
            <v xml:space="preserve">소지처리 </v>
          </cell>
          <cell r="C1886" t="str">
            <v>BLASTING 작업으로서 SIS Sa2½ 이상</v>
          </cell>
        </row>
        <row r="1887">
          <cell r="B1887" t="str">
            <v>하    도</v>
          </cell>
          <cell r="C1887" t="str">
            <v>무기질 징크리치 푸라이머</v>
          </cell>
          <cell r="F1887" t="str">
            <v xml:space="preserve"> 75 μ</v>
          </cell>
        </row>
        <row r="1888">
          <cell r="B1888" t="str">
            <v>중    도</v>
          </cell>
          <cell r="C1888" t="str">
            <v>중도용 엑폭시 수지도료</v>
          </cell>
          <cell r="F1888" t="str">
            <v xml:space="preserve"> 45 μ</v>
          </cell>
        </row>
        <row r="1889">
          <cell r="B1889" t="str">
            <v>상    도</v>
          </cell>
          <cell r="C1889" t="str">
            <v>상도용 엑폭시</v>
          </cell>
          <cell r="F1889" t="str">
            <v>400 μ</v>
          </cell>
        </row>
        <row r="1890">
          <cell r="A1890" t="str">
            <v>종       별</v>
          </cell>
          <cell r="C1890" t="str">
            <v>재 료 또 는</v>
          </cell>
          <cell r="D1890" t="str">
            <v xml:space="preserve">원 수 </v>
          </cell>
          <cell r="E1890" t="str">
            <v>단 위</v>
          </cell>
          <cell r="F1890" t="str">
            <v>총   액</v>
          </cell>
          <cell r="G1890" t="str">
            <v>노   무   비</v>
          </cell>
          <cell r="I1890" t="str">
            <v>재   료   비</v>
          </cell>
          <cell r="K1890" t="str">
            <v>경      비</v>
          </cell>
          <cell r="M1890" t="str">
            <v>비   고</v>
          </cell>
        </row>
        <row r="1891">
          <cell r="C1891" t="str">
            <v xml:space="preserve">규       격 </v>
          </cell>
          <cell r="F1891" t="str">
            <v>금   액</v>
          </cell>
          <cell r="G1891" t="str">
            <v>단  가</v>
          </cell>
          <cell r="H1891" t="str">
            <v>금   액</v>
          </cell>
          <cell r="I1891" t="str">
            <v>단  가</v>
          </cell>
          <cell r="J1891" t="str">
            <v>금   액</v>
          </cell>
          <cell r="K1891" t="str">
            <v>단  가</v>
          </cell>
          <cell r="L1891" t="str">
            <v>금   액</v>
          </cell>
        </row>
        <row r="1892">
          <cell r="A1892" t="str">
            <v>공사비 산출</v>
          </cell>
          <cell r="F1892" t="str">
            <v xml:space="preserve"> </v>
          </cell>
        </row>
        <row r="1893">
          <cell r="B1893" t="str">
            <v>무기질 징크리치 푸라이머</v>
          </cell>
          <cell r="D1893">
            <v>0.2</v>
          </cell>
          <cell r="E1893" t="str">
            <v>L</v>
          </cell>
          <cell r="F1893" t="str">
            <v xml:space="preserve"> </v>
          </cell>
          <cell r="I1893">
            <v>7945</v>
          </cell>
          <cell r="J1893">
            <v>1589</v>
          </cell>
        </row>
        <row r="1894">
          <cell r="B1894" t="str">
            <v>중도용 엑폭시 수지도료</v>
          </cell>
          <cell r="D1894">
            <v>0.2</v>
          </cell>
          <cell r="E1894" t="str">
            <v>L</v>
          </cell>
          <cell r="F1894" t="str">
            <v xml:space="preserve"> </v>
          </cell>
          <cell r="I1894">
            <v>7500</v>
          </cell>
          <cell r="J1894">
            <v>1500</v>
          </cell>
        </row>
        <row r="1895">
          <cell r="B1895" t="str">
            <v>상도용 엑폭시</v>
          </cell>
          <cell r="D1895">
            <v>0.68</v>
          </cell>
          <cell r="E1895" t="str">
            <v>L</v>
          </cell>
          <cell r="F1895" t="str">
            <v xml:space="preserve"> </v>
          </cell>
          <cell r="I1895">
            <v>18000</v>
          </cell>
          <cell r="J1895">
            <v>12240</v>
          </cell>
        </row>
        <row r="1896">
          <cell r="B1896" t="str">
            <v>희 석 제</v>
          </cell>
          <cell r="D1896">
            <v>0.3</v>
          </cell>
          <cell r="E1896" t="str">
            <v>L</v>
          </cell>
          <cell r="F1896" t="str">
            <v xml:space="preserve"> </v>
          </cell>
          <cell r="I1896">
            <v>2111</v>
          </cell>
          <cell r="J1896">
            <v>633</v>
          </cell>
        </row>
        <row r="1897">
          <cell r="B1897" t="str">
            <v>도  장  공</v>
          </cell>
          <cell r="D1897">
            <v>0.1</v>
          </cell>
          <cell r="E1897" t="str">
            <v>인</v>
          </cell>
          <cell r="F1897" t="str">
            <v xml:space="preserve"> </v>
          </cell>
          <cell r="G1897">
            <v>63038</v>
          </cell>
          <cell r="H1897">
            <v>6303</v>
          </cell>
        </row>
        <row r="1898">
          <cell r="B1898" t="str">
            <v>보 통 인 부</v>
          </cell>
          <cell r="D1898">
            <v>0.1</v>
          </cell>
          <cell r="E1898" t="str">
            <v>인</v>
          </cell>
          <cell r="F1898" t="str">
            <v xml:space="preserve"> </v>
          </cell>
          <cell r="G1898">
            <v>37736</v>
          </cell>
          <cell r="H1898">
            <v>3773</v>
          </cell>
        </row>
        <row r="1899">
          <cell r="B1899" t="str">
            <v>공 구 손 료</v>
          </cell>
          <cell r="C1899" t="str">
            <v>노임의 2%</v>
          </cell>
          <cell r="D1899" t="str">
            <v>1</v>
          </cell>
          <cell r="E1899" t="str">
            <v>식</v>
          </cell>
          <cell r="F1899" t="str">
            <v xml:space="preserve"> </v>
          </cell>
          <cell r="L1899">
            <v>201</v>
          </cell>
        </row>
        <row r="1900">
          <cell r="B1900" t="str">
            <v>소      계</v>
          </cell>
          <cell r="F1900">
            <v>26239</v>
          </cell>
          <cell r="H1900">
            <v>10076</v>
          </cell>
          <cell r="J1900">
            <v>15962</v>
          </cell>
          <cell r="L1900">
            <v>201</v>
          </cell>
        </row>
        <row r="1901">
          <cell r="F1901" t="str">
            <v xml:space="preserve"> </v>
          </cell>
        </row>
        <row r="1902">
          <cell r="A1902" t="str">
            <v>4. 도장 SYSTEM 2 : 해수 가까이 상시 노출되어있는 구조물</v>
          </cell>
        </row>
        <row r="1903">
          <cell r="B1903" t="str">
            <v xml:space="preserve">소지처리 </v>
          </cell>
          <cell r="C1903" t="str">
            <v>BLASTING 작업으로서 SIS Sa2½ 이상</v>
          </cell>
        </row>
        <row r="1904">
          <cell r="B1904" t="str">
            <v>하    도</v>
          </cell>
          <cell r="C1904" t="str">
            <v>무기질 징크리치 푸라이머</v>
          </cell>
          <cell r="F1904" t="str">
            <v xml:space="preserve"> 75 μ</v>
          </cell>
        </row>
        <row r="1905">
          <cell r="B1905" t="str">
            <v>중    도 1</v>
          </cell>
          <cell r="C1905" t="str">
            <v>중도용 엑폭시 수지도료</v>
          </cell>
          <cell r="F1905" t="str">
            <v xml:space="preserve"> 45 μ</v>
          </cell>
        </row>
        <row r="1906">
          <cell r="B1906" t="str">
            <v>중    도 2</v>
          </cell>
          <cell r="C1906" t="str">
            <v>중도용 엑폭시 수지도료</v>
          </cell>
          <cell r="F1906" t="str">
            <v>355 μ</v>
          </cell>
        </row>
        <row r="1907">
          <cell r="B1907" t="str">
            <v>상    도</v>
          </cell>
          <cell r="C1907" t="str">
            <v>상도용 엑폭시</v>
          </cell>
          <cell r="F1907" t="str">
            <v xml:space="preserve"> 45 μ</v>
          </cell>
        </row>
        <row r="1908">
          <cell r="F1908" t="str">
            <v xml:space="preserve"> </v>
          </cell>
        </row>
        <row r="1909">
          <cell r="A1909" t="str">
            <v>공사비 산출</v>
          </cell>
          <cell r="F1909" t="str">
            <v xml:space="preserve"> </v>
          </cell>
        </row>
        <row r="1910">
          <cell r="B1910" t="str">
            <v>무기질 징크리치 푸라이머</v>
          </cell>
          <cell r="D1910">
            <v>0.2</v>
          </cell>
          <cell r="E1910" t="str">
            <v>L</v>
          </cell>
          <cell r="F1910" t="str">
            <v xml:space="preserve"> </v>
          </cell>
          <cell r="I1910">
            <v>7945</v>
          </cell>
          <cell r="J1910">
            <v>1589</v>
          </cell>
        </row>
        <row r="1911">
          <cell r="B1911" t="str">
            <v>중도용 엑폭시 수지도료 1</v>
          </cell>
          <cell r="D1911">
            <v>0.2</v>
          </cell>
          <cell r="E1911" t="str">
            <v>L</v>
          </cell>
          <cell r="F1911" t="str">
            <v xml:space="preserve"> </v>
          </cell>
          <cell r="I1911">
            <v>7500</v>
          </cell>
          <cell r="J1911">
            <v>1500</v>
          </cell>
        </row>
        <row r="1912">
          <cell r="B1912" t="str">
            <v>중도용 엑폭시 수지도료 2</v>
          </cell>
          <cell r="D1912">
            <v>0.6</v>
          </cell>
          <cell r="E1912" t="str">
            <v>L</v>
          </cell>
          <cell r="F1912" t="str">
            <v xml:space="preserve"> </v>
          </cell>
          <cell r="I1912">
            <v>18000</v>
          </cell>
          <cell r="J1912">
            <v>10800</v>
          </cell>
        </row>
        <row r="1913">
          <cell r="B1913" t="str">
            <v>상도용 엑폭시</v>
          </cell>
          <cell r="D1913">
            <v>0.2</v>
          </cell>
          <cell r="E1913" t="str">
            <v>L</v>
          </cell>
          <cell r="F1913" t="str">
            <v xml:space="preserve"> </v>
          </cell>
          <cell r="I1913">
            <v>5900</v>
          </cell>
          <cell r="J1913">
            <v>1180</v>
          </cell>
        </row>
        <row r="1914">
          <cell r="B1914" t="str">
            <v>희 석 제</v>
          </cell>
          <cell r="D1914">
            <v>0.36</v>
          </cell>
          <cell r="E1914" t="str">
            <v>L</v>
          </cell>
          <cell r="F1914" t="str">
            <v xml:space="preserve"> </v>
          </cell>
          <cell r="I1914">
            <v>2111</v>
          </cell>
          <cell r="J1914">
            <v>759</v>
          </cell>
        </row>
        <row r="1915">
          <cell r="B1915" t="str">
            <v>도  장  공</v>
          </cell>
          <cell r="D1915">
            <v>0.13</v>
          </cell>
          <cell r="E1915" t="str">
            <v>인</v>
          </cell>
          <cell r="F1915" t="str">
            <v xml:space="preserve"> </v>
          </cell>
          <cell r="G1915">
            <v>63038</v>
          </cell>
          <cell r="H1915">
            <v>8194</v>
          </cell>
        </row>
        <row r="1916">
          <cell r="B1916" t="str">
            <v>보 통 인 부</v>
          </cell>
          <cell r="D1916">
            <v>0.13</v>
          </cell>
          <cell r="E1916" t="str">
            <v>인</v>
          </cell>
          <cell r="F1916" t="str">
            <v xml:space="preserve"> </v>
          </cell>
          <cell r="G1916">
            <v>37736</v>
          </cell>
          <cell r="H1916">
            <v>4905</v>
          </cell>
        </row>
        <row r="1917">
          <cell r="B1917" t="str">
            <v>공 구 손 료</v>
          </cell>
          <cell r="C1917" t="str">
            <v>노임의 2%</v>
          </cell>
          <cell r="D1917" t="str">
            <v>1</v>
          </cell>
          <cell r="E1917" t="str">
            <v>식</v>
          </cell>
          <cell r="F1917" t="str">
            <v xml:space="preserve"> </v>
          </cell>
          <cell r="L1917">
            <v>261</v>
          </cell>
        </row>
        <row r="1918">
          <cell r="B1918" t="str">
            <v>소      계</v>
          </cell>
          <cell r="F1918">
            <v>29188</v>
          </cell>
          <cell r="H1918">
            <v>13099</v>
          </cell>
          <cell r="J1918">
            <v>15828</v>
          </cell>
          <cell r="L1918">
            <v>261</v>
          </cell>
        </row>
        <row r="1919">
          <cell r="A1919" t="str">
            <v>종       별</v>
          </cell>
          <cell r="C1919" t="str">
            <v>재 료 또 는</v>
          </cell>
          <cell r="D1919" t="str">
            <v xml:space="preserve">원 수 </v>
          </cell>
          <cell r="E1919" t="str">
            <v>단 위</v>
          </cell>
          <cell r="F1919" t="str">
            <v>총   액</v>
          </cell>
          <cell r="G1919" t="str">
            <v>노   무   비</v>
          </cell>
          <cell r="I1919" t="str">
            <v>재   료   비</v>
          </cell>
          <cell r="K1919" t="str">
            <v>경      비</v>
          </cell>
          <cell r="M1919" t="str">
            <v>비   고</v>
          </cell>
        </row>
        <row r="1920">
          <cell r="C1920" t="str">
            <v xml:space="preserve">규       격 </v>
          </cell>
          <cell r="F1920" t="str">
            <v>금   액</v>
          </cell>
          <cell r="G1920" t="str">
            <v>단  가</v>
          </cell>
          <cell r="H1920" t="str">
            <v>금   액</v>
          </cell>
          <cell r="I1920" t="str">
            <v>단  가</v>
          </cell>
          <cell r="J1920" t="str">
            <v>금   액</v>
          </cell>
          <cell r="K1920" t="str">
            <v>단  가</v>
          </cell>
          <cell r="L1920" t="str">
            <v>금   액</v>
          </cell>
        </row>
        <row r="1921">
          <cell r="A1921" t="str">
            <v>5. 도장 SYSTEM 3 : 해중에서 작업해야하는 구조물</v>
          </cell>
        </row>
        <row r="1922">
          <cell r="B1922" t="str">
            <v xml:space="preserve">소지처리 </v>
          </cell>
          <cell r="C1922" t="str">
            <v>WATER SAND JET나 WATER JET로써 피도면의 밀스케일등 이물질을 완전 제거하여 SIS ST 2 이상되게 할것.</v>
          </cell>
        </row>
        <row r="1923">
          <cell r="B1923" t="str">
            <v>하    도</v>
          </cell>
          <cell r="C1923" t="str">
            <v>수중용 엑폭시</v>
          </cell>
          <cell r="F1923" t="str">
            <v>1,000 μ</v>
          </cell>
        </row>
        <row r="1924">
          <cell r="F1924" t="str">
            <v xml:space="preserve"> </v>
          </cell>
        </row>
        <row r="1925">
          <cell r="A1925" t="str">
            <v>공사비 산출</v>
          </cell>
          <cell r="F1925" t="str">
            <v xml:space="preserve"> </v>
          </cell>
        </row>
        <row r="1926">
          <cell r="B1926" t="str">
            <v>상도용 엑폭시</v>
          </cell>
          <cell r="D1926">
            <v>1.74</v>
          </cell>
          <cell r="E1926" t="str">
            <v>L</v>
          </cell>
          <cell r="F1926" t="str">
            <v xml:space="preserve"> </v>
          </cell>
          <cell r="I1926">
            <v>26000</v>
          </cell>
          <cell r="J1926">
            <v>45240</v>
          </cell>
        </row>
        <row r="1927">
          <cell r="B1927" t="str">
            <v>잠  수  부</v>
          </cell>
          <cell r="D1927">
            <v>0.5</v>
          </cell>
          <cell r="E1927" t="str">
            <v>인</v>
          </cell>
          <cell r="F1927" t="str">
            <v xml:space="preserve"> </v>
          </cell>
          <cell r="G1927">
            <v>81832</v>
          </cell>
          <cell r="H1927">
            <v>40916</v>
          </cell>
        </row>
        <row r="1928">
          <cell r="B1928" t="str">
            <v>공 구 손 료</v>
          </cell>
          <cell r="C1928" t="str">
            <v>노임의 2%</v>
          </cell>
          <cell r="D1928" t="str">
            <v>1</v>
          </cell>
          <cell r="E1928" t="str">
            <v>식</v>
          </cell>
          <cell r="F1928" t="str">
            <v xml:space="preserve"> </v>
          </cell>
          <cell r="L1928">
            <v>818</v>
          </cell>
        </row>
        <row r="1929">
          <cell r="B1929" t="str">
            <v>소      계</v>
          </cell>
          <cell r="F1929">
            <v>86974</v>
          </cell>
          <cell r="H1929">
            <v>40916</v>
          </cell>
          <cell r="J1929">
            <v>45240</v>
          </cell>
          <cell r="L1929">
            <v>818</v>
          </cell>
        </row>
        <row r="1930">
          <cell r="F1930" t="str">
            <v xml:space="preserve"> </v>
          </cell>
        </row>
        <row r="1931">
          <cell r="A1931" t="str">
            <v>6. CERAMIC COATING (ATO) 200μ</v>
          </cell>
        </row>
        <row r="1932">
          <cell r="B1932" t="str">
            <v>6-1. 바탕만들기</v>
          </cell>
        </row>
        <row r="1933">
          <cell r="B1933" t="str">
            <v>SNAD</v>
          </cell>
          <cell r="D1933">
            <v>5.0799999999999998E-2</v>
          </cell>
          <cell r="E1933" t="str">
            <v>㎥</v>
          </cell>
          <cell r="F1933">
            <v>355</v>
          </cell>
          <cell r="I1933">
            <v>7000</v>
          </cell>
          <cell r="J1933">
            <v>355</v>
          </cell>
        </row>
        <row r="1934">
          <cell r="B1934" t="str">
            <v>계 령 공</v>
          </cell>
          <cell r="D1934">
            <v>0.05</v>
          </cell>
          <cell r="E1934" t="str">
            <v>인</v>
          </cell>
          <cell r="F1934">
            <v>2096</v>
          </cell>
          <cell r="G1934">
            <v>41937</v>
          </cell>
          <cell r="H1934">
            <v>2096</v>
          </cell>
        </row>
        <row r="1935">
          <cell r="B1935" t="str">
            <v>보 통 인 부</v>
          </cell>
          <cell r="D1935">
            <v>0.1</v>
          </cell>
          <cell r="E1935" t="str">
            <v>인</v>
          </cell>
          <cell r="F1935">
            <v>3773</v>
          </cell>
          <cell r="G1935">
            <v>37736</v>
          </cell>
          <cell r="H1935">
            <v>3773</v>
          </cell>
        </row>
        <row r="1936">
          <cell r="B1936" t="str">
            <v>POWER BRUSH</v>
          </cell>
          <cell r="D1936">
            <v>0.03</v>
          </cell>
          <cell r="E1936" t="str">
            <v>KG</v>
          </cell>
          <cell r="F1936">
            <v>150</v>
          </cell>
          <cell r="I1936">
            <v>5000</v>
          </cell>
          <cell r="J1936">
            <v>150</v>
          </cell>
        </row>
        <row r="1937">
          <cell r="B1937" t="str">
            <v>WIRE BRUSH</v>
          </cell>
          <cell r="D1937">
            <v>1.6E-2</v>
          </cell>
          <cell r="E1937" t="str">
            <v>KG</v>
          </cell>
          <cell r="F1937">
            <v>32</v>
          </cell>
          <cell r="I1937">
            <v>2000</v>
          </cell>
          <cell r="J1937">
            <v>32</v>
          </cell>
        </row>
        <row r="1938">
          <cell r="B1938" t="str">
            <v>기 계 공</v>
          </cell>
          <cell r="D1938">
            <v>0.13300000000000001</v>
          </cell>
          <cell r="E1938" t="str">
            <v>인</v>
          </cell>
          <cell r="F1938">
            <v>7834</v>
          </cell>
          <cell r="G1938">
            <v>58906</v>
          </cell>
          <cell r="H1938">
            <v>7834</v>
          </cell>
        </row>
        <row r="1939">
          <cell r="B1939" t="str">
            <v>조 력 공</v>
          </cell>
          <cell r="D1939">
            <v>0.05</v>
          </cell>
          <cell r="E1939" t="str">
            <v>인</v>
          </cell>
          <cell r="F1939">
            <v>2445</v>
          </cell>
          <cell r="G1939">
            <v>48912</v>
          </cell>
          <cell r="H1939">
            <v>2445</v>
          </cell>
        </row>
        <row r="1940">
          <cell r="B1940" t="str">
            <v>품질관리공(시험사1급)</v>
          </cell>
          <cell r="D1940">
            <v>1.6E-2</v>
          </cell>
          <cell r="E1940" t="str">
            <v>인</v>
          </cell>
          <cell r="F1940">
            <v>765</v>
          </cell>
          <cell r="G1940">
            <v>47867</v>
          </cell>
          <cell r="H1940">
            <v>765</v>
          </cell>
        </row>
        <row r="1941">
          <cell r="B1941" t="str">
            <v>공 구 손 료</v>
          </cell>
          <cell r="C1941" t="str">
            <v>노임의 2%</v>
          </cell>
          <cell r="D1941" t="str">
            <v>1</v>
          </cell>
          <cell r="E1941" t="str">
            <v>식</v>
          </cell>
          <cell r="F1941">
            <v>338</v>
          </cell>
          <cell r="L1941">
            <v>338</v>
          </cell>
        </row>
        <row r="1942">
          <cell r="B1942" t="str">
            <v>소      계</v>
          </cell>
          <cell r="F1942">
            <v>17788</v>
          </cell>
          <cell r="H1942">
            <v>16913</v>
          </cell>
          <cell r="J1942">
            <v>537</v>
          </cell>
          <cell r="L1942">
            <v>338</v>
          </cell>
        </row>
        <row r="1943">
          <cell r="F1943" t="str">
            <v xml:space="preserve"> </v>
          </cell>
        </row>
        <row r="1944">
          <cell r="B1944" t="str">
            <v>6-2. CERAMIC COATING (200μ)</v>
          </cell>
        </row>
        <row r="1945">
          <cell r="B1945" t="str">
            <v>세 척 제</v>
          </cell>
          <cell r="D1945">
            <v>0.05</v>
          </cell>
          <cell r="E1945" t="str">
            <v>통</v>
          </cell>
          <cell r="F1945">
            <v>525</v>
          </cell>
          <cell r="I1945">
            <v>10500</v>
          </cell>
          <cell r="J1945">
            <v>525</v>
          </cell>
        </row>
        <row r="1946">
          <cell r="B1946" t="str">
            <v>세 척 공(보통인부)</v>
          </cell>
          <cell r="D1946">
            <v>1.6E-2</v>
          </cell>
          <cell r="E1946" t="str">
            <v>인</v>
          </cell>
          <cell r="F1946">
            <v>603</v>
          </cell>
          <cell r="G1946">
            <v>37736</v>
          </cell>
          <cell r="H1946">
            <v>603</v>
          </cell>
        </row>
        <row r="1947">
          <cell r="B1947" t="str">
            <v>넝    마</v>
          </cell>
          <cell r="D1947">
            <v>0.01</v>
          </cell>
          <cell r="E1947" t="str">
            <v>KG</v>
          </cell>
          <cell r="F1947">
            <v>13</v>
          </cell>
          <cell r="I1947">
            <v>1363</v>
          </cell>
          <cell r="J1947">
            <v>13</v>
          </cell>
        </row>
        <row r="1948">
          <cell r="A1948" t="str">
            <v>종       별</v>
          </cell>
          <cell r="C1948" t="str">
            <v>재 료 또 는</v>
          </cell>
          <cell r="D1948" t="str">
            <v xml:space="preserve">원 수 </v>
          </cell>
          <cell r="E1948" t="str">
            <v>단 위</v>
          </cell>
          <cell r="F1948" t="str">
            <v>총   액</v>
          </cell>
          <cell r="G1948" t="str">
            <v>노   무   비</v>
          </cell>
          <cell r="I1948" t="str">
            <v>재   료   비</v>
          </cell>
          <cell r="K1948" t="str">
            <v>경      비</v>
          </cell>
          <cell r="M1948" t="str">
            <v>비   고</v>
          </cell>
        </row>
        <row r="1949">
          <cell r="C1949" t="str">
            <v xml:space="preserve">규       격 </v>
          </cell>
          <cell r="F1949" t="str">
            <v>금   액</v>
          </cell>
          <cell r="G1949" t="str">
            <v>단  가</v>
          </cell>
          <cell r="H1949" t="str">
            <v>금   액</v>
          </cell>
          <cell r="I1949" t="str">
            <v>단  가</v>
          </cell>
          <cell r="J1949" t="str">
            <v>금   액</v>
          </cell>
          <cell r="K1949" t="str">
            <v>단  가</v>
          </cell>
          <cell r="L1949" t="str">
            <v>금   액</v>
          </cell>
        </row>
        <row r="1950">
          <cell r="B1950" t="str">
            <v>세라믹코팅제</v>
          </cell>
          <cell r="D1950">
            <v>0.36</v>
          </cell>
          <cell r="E1950" t="str">
            <v>KG</v>
          </cell>
          <cell r="F1950">
            <v>60588</v>
          </cell>
          <cell r="I1950">
            <v>168300</v>
          </cell>
          <cell r="J1950">
            <v>60588</v>
          </cell>
        </row>
        <row r="1951">
          <cell r="B1951" t="str">
            <v>희 석 제</v>
          </cell>
          <cell r="D1951">
            <v>0.188</v>
          </cell>
          <cell r="E1951" t="str">
            <v>통</v>
          </cell>
          <cell r="F1951">
            <v>962</v>
          </cell>
          <cell r="I1951">
            <v>5120</v>
          </cell>
          <cell r="J1951">
            <v>962</v>
          </cell>
        </row>
        <row r="1952">
          <cell r="B1952" t="str">
            <v>도 장 공</v>
          </cell>
          <cell r="D1952">
            <v>6.6000000000000003E-2</v>
          </cell>
          <cell r="E1952" t="str">
            <v>인</v>
          </cell>
          <cell r="F1952">
            <v>4160</v>
          </cell>
          <cell r="G1952">
            <v>63038</v>
          </cell>
          <cell r="H1952">
            <v>4160</v>
          </cell>
        </row>
        <row r="1953">
          <cell r="B1953" t="str">
            <v>규    사</v>
          </cell>
          <cell r="D1953">
            <v>3.5999999999999997E-2</v>
          </cell>
          <cell r="E1953" t="str">
            <v>㎥</v>
          </cell>
          <cell r="F1953">
            <v>900</v>
          </cell>
          <cell r="I1953">
            <v>25000</v>
          </cell>
          <cell r="J1953">
            <v>900</v>
          </cell>
        </row>
        <row r="1954">
          <cell r="B1954" t="str">
            <v>장비사용료</v>
          </cell>
          <cell r="C1954" t="str">
            <v>TRUCK CRANE 
40TON x 2대</v>
          </cell>
          <cell r="D1954">
            <v>0.02</v>
          </cell>
          <cell r="E1954" t="str">
            <v>HR</v>
          </cell>
          <cell r="F1954">
            <v>3317</v>
          </cell>
          <cell r="G1954">
            <v>37230</v>
          </cell>
          <cell r="H1954">
            <v>744</v>
          </cell>
          <cell r="I1954">
            <v>17460</v>
          </cell>
          <cell r="J1954">
            <v>349</v>
          </cell>
          <cell r="K1954">
            <v>111242</v>
          </cell>
          <cell r="L1954">
            <v>2224</v>
          </cell>
        </row>
        <row r="1955">
          <cell r="B1955" t="str">
            <v>공 구 손 료</v>
          </cell>
          <cell r="C1955" t="str">
            <v>노임의 2%</v>
          </cell>
          <cell r="D1955">
            <v>1</v>
          </cell>
          <cell r="E1955" t="str">
            <v>식</v>
          </cell>
          <cell r="F1955">
            <v>110</v>
          </cell>
          <cell r="L1955">
            <v>110</v>
          </cell>
        </row>
        <row r="1956">
          <cell r="B1956" t="str">
            <v>소     계</v>
          </cell>
          <cell r="F1956">
            <v>71178</v>
          </cell>
          <cell r="H1956">
            <v>5507</v>
          </cell>
          <cell r="J1956">
            <v>63337</v>
          </cell>
          <cell r="L1956">
            <v>2334</v>
          </cell>
        </row>
        <row r="1958">
          <cell r="B1958" t="str">
            <v>합     계</v>
          </cell>
          <cell r="F1958">
            <v>88966</v>
          </cell>
          <cell r="H1958">
            <v>22420</v>
          </cell>
          <cell r="J1958">
            <v>63874</v>
          </cell>
          <cell r="L1958">
            <v>2672</v>
          </cell>
        </row>
        <row r="1971">
          <cell r="F1971" t="str">
            <v xml:space="preserve"> </v>
          </cell>
        </row>
        <row r="1976">
          <cell r="E1976" t="str">
            <v xml:space="preserve"> </v>
          </cell>
          <cell r="F1976" t="str">
            <v>S.T.S 잡철물 제작,설치(SCREEN등)</v>
          </cell>
        </row>
        <row r="1977">
          <cell r="E1977" t="str">
            <v xml:space="preserve"> </v>
          </cell>
        </row>
        <row r="1978">
          <cell r="A1978" t="str">
            <v>종       별</v>
          </cell>
          <cell r="C1978" t="str">
            <v>재 료 또 는</v>
          </cell>
          <cell r="D1978" t="str">
            <v xml:space="preserve">원 수 </v>
          </cell>
          <cell r="E1978" t="str">
            <v>단 위</v>
          </cell>
          <cell r="F1978" t="str">
            <v>총   액</v>
          </cell>
          <cell r="G1978" t="str">
            <v>노   무   비</v>
          </cell>
          <cell r="I1978" t="str">
            <v>재   료   비</v>
          </cell>
          <cell r="K1978" t="str">
            <v>경      비</v>
          </cell>
          <cell r="M1978" t="str">
            <v>비   고</v>
          </cell>
        </row>
        <row r="1979">
          <cell r="C1979" t="str">
            <v xml:space="preserve">규       격 </v>
          </cell>
          <cell r="F1979" t="str">
            <v>금   액</v>
          </cell>
          <cell r="G1979" t="str">
            <v>단  가</v>
          </cell>
          <cell r="H1979" t="str">
            <v>금   액</v>
          </cell>
          <cell r="I1979" t="str">
            <v>단  가</v>
          </cell>
          <cell r="J1979" t="str">
            <v>금   액</v>
          </cell>
          <cell r="K1979" t="str">
            <v>단  가</v>
          </cell>
          <cell r="L1979" t="str">
            <v>금   액</v>
          </cell>
        </row>
        <row r="1980">
          <cell r="A1980" t="str">
            <v>용  접  봉</v>
          </cell>
          <cell r="C1980" t="str">
            <v>AWSE 306-16 4Φ</v>
          </cell>
          <cell r="D1980">
            <v>18.48</v>
          </cell>
          <cell r="E1980" t="str">
            <v>KG</v>
          </cell>
          <cell r="I1980">
            <v>5460</v>
          </cell>
          <cell r="J1980">
            <v>100900</v>
          </cell>
        </row>
        <row r="1981">
          <cell r="A1981" t="str">
            <v>산      소</v>
          </cell>
          <cell r="C1981" t="str">
            <v>6,000L</v>
          </cell>
          <cell r="D1981">
            <v>1.05</v>
          </cell>
          <cell r="E1981" t="str">
            <v>병</v>
          </cell>
          <cell r="I1981">
            <v>12000</v>
          </cell>
          <cell r="J1981">
            <v>12600</v>
          </cell>
        </row>
        <row r="1982">
          <cell r="A1982" t="str">
            <v>아 세 치 렌</v>
          </cell>
          <cell r="C1982" t="str">
            <v>4,500L</v>
          </cell>
          <cell r="D1982">
            <v>2.8</v>
          </cell>
          <cell r="E1982" t="str">
            <v>KG</v>
          </cell>
          <cell r="I1982">
            <v>10500</v>
          </cell>
          <cell r="J1982">
            <v>29400</v>
          </cell>
        </row>
        <row r="1983">
          <cell r="A1983" t="str">
            <v>철      공</v>
          </cell>
          <cell r="D1983">
            <v>27.65</v>
          </cell>
          <cell r="E1983" t="str">
            <v>인</v>
          </cell>
          <cell r="G1983">
            <v>72430</v>
          </cell>
          <cell r="H1983">
            <v>2002689</v>
          </cell>
        </row>
        <row r="1984">
          <cell r="A1984" t="str">
            <v>비  계   공</v>
          </cell>
          <cell r="D1984">
            <v>4.71</v>
          </cell>
          <cell r="E1984" t="str">
            <v>인</v>
          </cell>
          <cell r="G1984">
            <v>79467</v>
          </cell>
          <cell r="H1984">
            <v>374289</v>
          </cell>
        </row>
        <row r="1986">
          <cell r="A1986" t="str">
            <v>보 통 인 부</v>
          </cell>
          <cell r="D1986">
            <v>0.66</v>
          </cell>
          <cell r="E1986" t="str">
            <v>인</v>
          </cell>
          <cell r="G1986">
            <v>37736</v>
          </cell>
          <cell r="H1986">
            <v>24905</v>
          </cell>
        </row>
        <row r="1987">
          <cell r="A1987" t="str">
            <v>용  접  공</v>
          </cell>
          <cell r="D1987">
            <v>2.6</v>
          </cell>
          <cell r="E1987" t="str">
            <v>인</v>
          </cell>
          <cell r="G1987">
            <v>74016</v>
          </cell>
          <cell r="H1987">
            <v>192441</v>
          </cell>
        </row>
        <row r="1988">
          <cell r="A1988" t="str">
            <v>특 별 인 부</v>
          </cell>
          <cell r="D1988">
            <v>0.74</v>
          </cell>
          <cell r="E1988" t="str">
            <v>인</v>
          </cell>
          <cell r="G1988">
            <v>57379</v>
          </cell>
          <cell r="H1988">
            <v>42460</v>
          </cell>
        </row>
        <row r="1989">
          <cell r="A1989" t="str">
            <v>용접기 손료</v>
          </cell>
          <cell r="D1989">
            <v>20.83</v>
          </cell>
          <cell r="E1989" t="str">
            <v>Hr</v>
          </cell>
          <cell r="K1989">
            <v>155</v>
          </cell>
          <cell r="L1989">
            <v>3228</v>
          </cell>
        </row>
        <row r="1990">
          <cell r="A1990" t="str">
            <v>전력 소요량</v>
          </cell>
          <cell r="D1990">
            <v>126</v>
          </cell>
          <cell r="E1990" t="str">
            <v>KWH</v>
          </cell>
          <cell r="K1990">
            <v>61.6</v>
          </cell>
          <cell r="L1990">
            <v>7761</v>
          </cell>
        </row>
        <row r="1991">
          <cell r="A1991" t="str">
            <v>공 구 손 료</v>
          </cell>
          <cell r="C1991" t="str">
            <v>인건비의 3%</v>
          </cell>
          <cell r="L1991">
            <v>79103</v>
          </cell>
        </row>
        <row r="1993">
          <cell r="A1993" t="str">
            <v>소    계</v>
          </cell>
          <cell r="F1993">
            <v>2869776</v>
          </cell>
          <cell r="H1993">
            <v>2636784</v>
          </cell>
          <cell r="J1993">
            <v>142900</v>
          </cell>
          <cell r="L1993">
            <v>90092</v>
          </cell>
        </row>
        <row r="1995">
          <cell r="A1995" t="str">
            <v>계 ( 간단한구조 )</v>
          </cell>
          <cell r="C1995" t="str">
            <v>100 %</v>
          </cell>
          <cell r="F1995">
            <v>2869776</v>
          </cell>
          <cell r="H1995">
            <v>2636784</v>
          </cell>
          <cell r="J1995">
            <v>142900</v>
          </cell>
          <cell r="L1995">
            <v>90092</v>
          </cell>
        </row>
        <row r="1997">
          <cell r="A1997" t="str">
            <v>계 ( 복잡한구조 )</v>
          </cell>
          <cell r="C1997" t="str">
            <v>140 %</v>
          </cell>
          <cell r="F1997">
            <v>4017685</v>
          </cell>
          <cell r="H1997">
            <v>3691497</v>
          </cell>
          <cell r="J1997">
            <v>200060</v>
          </cell>
          <cell r="L1997">
            <v>126128</v>
          </cell>
        </row>
        <row r="2000">
          <cell r="F2000" t="str">
            <v xml:space="preserve"> </v>
          </cell>
        </row>
        <row r="2001">
          <cell r="F2001" t="str">
            <v xml:space="preserve"> </v>
          </cell>
        </row>
        <row r="2002">
          <cell r="F2002" t="str">
            <v xml:space="preserve"> </v>
          </cell>
        </row>
        <row r="2004">
          <cell r="F2004" t="str">
            <v xml:space="preserve">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교량간지"/>
      <sheetName val="목차"/>
      <sheetName val="R.C RAHMEN 해석"/>
      <sheetName val="본체 설 계"/>
      <sheetName val="FOOTING 설계"/>
      <sheetName val="사용성 검토"/>
      <sheetName val="날개벽1"/>
      <sheetName val="날개벽2"/>
      <sheetName val="날개벽3"/>
      <sheetName val="접속 SLAB,BRACKET 설계"/>
      <sheetName val="토공수량산출서"/>
      <sheetName val="구조물수량산출서(7M미만)"/>
      <sheetName val="구조물수량산출서(7M미만-육교) "/>
      <sheetName val="구조물수량산출서(7M이상)"/>
      <sheetName val="Module1"/>
      <sheetName val="변수정의"/>
      <sheetName val="SAP90PRG"/>
    </sheetNames>
    <sheetDataSet>
      <sheetData sheetId="0" refreshError="1"/>
      <sheetData sheetId="1" refreshError="1"/>
      <sheetData sheetId="2" refreshError="1">
        <row r="77">
          <cell r="K77">
            <v>2.5</v>
          </cell>
        </row>
        <row r="79">
          <cell r="K79">
            <v>2.2999999999999998</v>
          </cell>
        </row>
        <row r="89">
          <cell r="K89">
            <v>2</v>
          </cell>
        </row>
        <row r="135">
          <cell r="L135">
            <v>270</v>
          </cell>
        </row>
        <row r="140">
          <cell r="L140">
            <v>4000</v>
          </cell>
        </row>
      </sheetData>
      <sheetData sheetId="3" refreshError="1">
        <row r="96">
          <cell r="N96">
            <v>100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슬래브수량집계"/>
      <sheetName val="슬래브철근집계"/>
      <sheetName val="진주방향수량집계"/>
      <sheetName val="진주방향철근집계"/>
      <sheetName val="진주방향"/>
      <sheetName val="마산방향수량집계"/>
      <sheetName val="마산방향철근집계"/>
      <sheetName val="마산방향"/>
      <sheetName val="P.S.C.BEAM 자재산출조서"/>
      <sheetName val="일반도"/>
      <sheetName val="guard(mac)"/>
      <sheetName val="총집계표"/>
      <sheetName val="단가산출"/>
      <sheetName val="가도공"/>
      <sheetName val="일반수량총괄집계"/>
      <sheetName val="반중력식옹벽"/>
      <sheetName val="Sheet1"/>
      <sheetName val="기초자료"/>
      <sheetName val="1.설계조건"/>
      <sheetName val="6PILE  (돌출)"/>
      <sheetName val="단위수량산출"/>
      <sheetName val="인곡교"/>
      <sheetName val="내역서"/>
      <sheetName val="제수"/>
      <sheetName val="맨홀수량"/>
      <sheetName val="일위대가표"/>
      <sheetName val="DATE"/>
      <sheetName val="수자재단위당"/>
      <sheetName val="#REF"/>
      <sheetName val="도장수량(하1)"/>
      <sheetName val="주형"/>
      <sheetName val="철근량"/>
      <sheetName val="유색포장"/>
      <sheetName val="8.PILE  (돌출)"/>
    </sheetNames>
    <sheetDataSet>
      <sheetData sheetId="0"/>
      <sheetData sheetId="1"/>
      <sheetData sheetId="2"/>
      <sheetData sheetId="3"/>
      <sheetData sheetId="4">
        <row r="348">
          <cell r="AS348">
            <v>715.44500000000005</v>
          </cell>
        </row>
      </sheetData>
      <sheetData sheetId="5"/>
      <sheetData sheetId="6"/>
      <sheetData sheetId="7">
        <row r="433">
          <cell r="AS433">
            <v>39.914000000000001</v>
          </cell>
        </row>
      </sheetData>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타공종이기"/>
      <sheetName val="2공구토공집계"/>
      <sheetName val="고마1토공집계"/>
      <sheetName val="시점부"/>
      <sheetName val="중간부"/>
      <sheetName val="종점부"/>
      <sheetName val="고마2교토공집계"/>
      <sheetName val="고마2토공수량"/>
      <sheetName val="진주방향"/>
      <sheetName val="마산방향"/>
    </sheetNames>
    <sheetDataSet>
      <sheetData sheetId="0"/>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로교총재료집계"/>
      <sheetName val="1호수로교 "/>
      <sheetName val="2호수로교"/>
      <sheetName val="3호수로교 "/>
      <sheetName val="비계,동바리 (교각)"/>
      <sheetName val="비계,동바리"/>
      <sheetName val="교대"/>
      <sheetName val="방수제"/>
      <sheetName val="교각"/>
      <sheetName val="PE2-2"/>
      <sheetName val="PE2-3"/>
      <sheetName val="PE2-4"/>
      <sheetName val="PC1-4"/>
      <sheetName val="PC1-5"/>
      <sheetName val="교대터파기"/>
      <sheetName val="교각터파기"/>
      <sheetName val="재료집계"/>
      <sheetName val="수로교"/>
      <sheetName val="상부수로교(입력용)"/>
      <sheetName val="교대(입력용)"/>
      <sheetName val="교각(입력용)"/>
      <sheetName val="호형일람표"/>
      <sheetName val="재료출력"/>
      <sheetName val="간선계산"/>
      <sheetName val="노임단가"/>
    </sheetNames>
    <sheetDataSet>
      <sheetData sheetId="0" refreshError="1">
        <row r="6">
          <cell r="B6" t="str">
            <v>재  료</v>
          </cell>
          <cell r="C6" t="str">
            <v>두께</v>
          </cell>
        </row>
        <row r="7">
          <cell r="C7" t="str">
            <v>호형</v>
          </cell>
        </row>
        <row r="8">
          <cell r="A8" t="str">
            <v>터 파 기</v>
          </cell>
          <cell r="B8" t="str">
            <v>백호 1.0</v>
          </cell>
          <cell r="C8" t="str">
            <v>㎥</v>
          </cell>
          <cell r="D8">
            <v>174.84</v>
          </cell>
          <cell r="E8">
            <v>180.10000000000002</v>
          </cell>
          <cell r="F8">
            <v>190.14</v>
          </cell>
          <cell r="I8">
            <v>545.08000000000004</v>
          </cell>
        </row>
        <row r="9">
          <cell r="A9" t="str">
            <v>되메우기</v>
          </cell>
          <cell r="B9" t="str">
            <v>백호+소형기계</v>
          </cell>
          <cell r="C9" t="str">
            <v>㎥</v>
          </cell>
          <cell r="D9">
            <v>153.48000000000002</v>
          </cell>
          <cell r="E9">
            <v>152.19999999999999</v>
          </cell>
          <cell r="F9">
            <v>176.56</v>
          </cell>
          <cell r="I9">
            <v>482.24</v>
          </cell>
        </row>
        <row r="10">
          <cell r="A10" t="str">
            <v>잔토처리</v>
          </cell>
          <cell r="C10" t="str">
            <v>㎥</v>
          </cell>
          <cell r="D10">
            <v>21.359999999999989</v>
          </cell>
          <cell r="E10">
            <v>27.900000000000006</v>
          </cell>
          <cell r="F10">
            <v>13.579999999999998</v>
          </cell>
          <cell r="I10">
            <v>62.839999999999989</v>
          </cell>
        </row>
        <row r="11">
          <cell r="A11" t="str">
            <v>모래기초</v>
          </cell>
          <cell r="B11" t="str">
            <v>h=1.0m</v>
          </cell>
          <cell r="C11" t="str">
            <v>㎥</v>
          </cell>
          <cell r="D11">
            <v>11.2</v>
          </cell>
          <cell r="E11">
            <v>14.399999999999999</v>
          </cell>
          <cell r="F11">
            <v>5.54</v>
          </cell>
          <cell r="I11">
            <v>31.139999999999997</v>
          </cell>
        </row>
        <row r="12">
          <cell r="A12" t="str">
            <v>콘크리트(레미콘)</v>
          </cell>
          <cell r="B12" t="str">
            <v>25-240-8</v>
          </cell>
          <cell r="C12" t="str">
            <v>㎥</v>
          </cell>
          <cell r="D12">
            <v>43.94</v>
          </cell>
          <cell r="E12">
            <v>36.146000000000001</v>
          </cell>
          <cell r="F12">
            <v>18.193000000000001</v>
          </cell>
          <cell r="I12">
            <v>98</v>
          </cell>
        </row>
        <row r="13">
          <cell r="B13" t="str">
            <v>40-180-8</v>
          </cell>
          <cell r="C13" t="str">
            <v>㎥</v>
          </cell>
          <cell r="I13">
            <v>0</v>
          </cell>
        </row>
        <row r="14">
          <cell r="A14" t="str">
            <v>거 푸 집</v>
          </cell>
          <cell r="B14" t="str">
            <v>3회</v>
          </cell>
          <cell r="C14" t="str">
            <v>㎡</v>
          </cell>
          <cell r="D14">
            <v>217.48</v>
          </cell>
          <cell r="E14">
            <v>258.63</v>
          </cell>
          <cell r="F14">
            <v>126.97</v>
          </cell>
          <cell r="I14">
            <v>603</v>
          </cell>
        </row>
        <row r="15">
          <cell r="B15" t="str">
            <v>6회</v>
          </cell>
          <cell r="C15" t="str">
            <v>㎡</v>
          </cell>
          <cell r="D15">
            <v>20.939999999999998</v>
          </cell>
          <cell r="E15">
            <v>26.3</v>
          </cell>
          <cell r="F15">
            <v>19.66</v>
          </cell>
          <cell r="I15">
            <v>66</v>
          </cell>
        </row>
        <row r="16">
          <cell r="A16" t="str">
            <v>철근(복잡,D10)</v>
          </cell>
          <cell r="B16" t="str">
            <v>10㎥이상</v>
          </cell>
          <cell r="C16" t="str">
            <v>ton</v>
          </cell>
          <cell r="D16">
            <v>4.8000000000000001E-2</v>
          </cell>
          <cell r="E16">
            <v>5.6000000000000001E-2</v>
          </cell>
          <cell r="F16">
            <v>0.35599999999999998</v>
          </cell>
          <cell r="I16">
            <v>0.46</v>
          </cell>
        </row>
        <row r="17">
          <cell r="A17" t="str">
            <v>철근(복잡,D13)</v>
          </cell>
          <cell r="B17" t="str">
            <v>10㎥이상</v>
          </cell>
          <cell r="C17" t="str">
            <v>ton</v>
          </cell>
          <cell r="D17">
            <v>2.6519999999999997</v>
          </cell>
          <cell r="E17">
            <v>1.3479999999999999</v>
          </cell>
          <cell r="F17">
            <v>0.29199999999999998</v>
          </cell>
          <cell r="I17">
            <v>4.2919999999999998</v>
          </cell>
        </row>
        <row r="18">
          <cell r="A18" t="str">
            <v>철근(복잡,D16)</v>
          </cell>
          <cell r="B18" t="str">
            <v>10㎥이상</v>
          </cell>
          <cell r="C18" t="str">
            <v>ton</v>
          </cell>
          <cell r="D18">
            <v>0.61399999999999999</v>
          </cell>
          <cell r="E18">
            <v>0.99199999999999999</v>
          </cell>
          <cell r="F18">
            <v>0.49</v>
          </cell>
          <cell r="I18">
            <v>2.0960000000000001</v>
          </cell>
        </row>
        <row r="19">
          <cell r="A19" t="str">
            <v>철근(복잡,D19)</v>
          </cell>
          <cell r="B19" t="str">
            <v>10㎥이상</v>
          </cell>
          <cell r="C19" t="str">
            <v>ton</v>
          </cell>
          <cell r="D19">
            <v>0.66800000000000004</v>
          </cell>
          <cell r="E19">
            <v>0.77600000000000002</v>
          </cell>
          <cell r="F19">
            <v>0.63</v>
          </cell>
          <cell r="I19">
            <v>2.0739999999999998</v>
          </cell>
        </row>
        <row r="20">
          <cell r="A20" t="str">
            <v>철근(복잡,D22)</v>
          </cell>
          <cell r="B20" t="str">
            <v>10㎥이상</v>
          </cell>
          <cell r="C20" t="str">
            <v>ton</v>
          </cell>
          <cell r="D20">
            <v>0.34300000000000003</v>
          </cell>
          <cell r="I20">
            <v>0.34300000000000003</v>
          </cell>
        </row>
        <row r="21">
          <cell r="A21" t="str">
            <v>교좌장치</v>
          </cell>
          <cell r="B21" t="str">
            <v>MR1-3,FR1-3</v>
          </cell>
          <cell r="C21" t="str">
            <v>조</v>
          </cell>
          <cell r="D21">
            <v>6</v>
          </cell>
          <cell r="E21">
            <v>6</v>
          </cell>
          <cell r="F21">
            <v>4</v>
          </cell>
          <cell r="I21">
            <v>16</v>
          </cell>
        </row>
        <row r="22">
          <cell r="A22" t="str">
            <v>동지수판</v>
          </cell>
          <cell r="B22" t="str">
            <v>B-150</v>
          </cell>
          <cell r="C22" t="str">
            <v>m</v>
          </cell>
          <cell r="D22">
            <v>13.799999999999999</v>
          </cell>
          <cell r="E22">
            <v>15.600000000000001</v>
          </cell>
          <cell r="F22">
            <v>10.4</v>
          </cell>
          <cell r="I22">
            <v>39</v>
          </cell>
        </row>
        <row r="23">
          <cell r="A23" t="str">
            <v>Mastic Filler</v>
          </cell>
          <cell r="B23" t="str">
            <v>25MM ×20MM</v>
          </cell>
          <cell r="C23" t="str">
            <v>m</v>
          </cell>
          <cell r="D23">
            <v>8.9</v>
          </cell>
          <cell r="E23">
            <v>13.440000000000001</v>
          </cell>
          <cell r="F23">
            <v>6.7200000000000006</v>
          </cell>
          <cell r="I23">
            <v>29</v>
          </cell>
        </row>
        <row r="24">
          <cell r="A24" t="str">
            <v>Elastic Filler</v>
          </cell>
          <cell r="B24" t="str">
            <v>20MM</v>
          </cell>
          <cell r="C24" t="str">
            <v>㎡</v>
          </cell>
          <cell r="D24">
            <v>4.1499999999999995</v>
          </cell>
          <cell r="E24">
            <v>2.52</v>
          </cell>
          <cell r="F24">
            <v>1.26</v>
          </cell>
          <cell r="I24">
            <v>7</v>
          </cell>
        </row>
        <row r="25">
          <cell r="A25" t="str">
            <v>액체방수바름</v>
          </cell>
          <cell r="B25" t="str">
            <v>2회</v>
          </cell>
          <cell r="C25" t="str">
            <v>㎡</v>
          </cell>
          <cell r="D25">
            <v>136.79999999999998</v>
          </cell>
          <cell r="E25">
            <v>165.6</v>
          </cell>
          <cell r="F25">
            <v>110.39999999999999</v>
          </cell>
          <cell r="I25">
            <v>412</v>
          </cell>
        </row>
        <row r="26">
          <cell r="A26" t="str">
            <v>강관비계</v>
          </cell>
          <cell r="C26" t="str">
            <v>㎡</v>
          </cell>
          <cell r="D26">
            <v>333</v>
          </cell>
          <cell r="E26">
            <v>279</v>
          </cell>
          <cell r="F26">
            <v>129</v>
          </cell>
          <cell r="I26">
            <v>741</v>
          </cell>
        </row>
        <row r="27">
          <cell r="A27" t="str">
            <v>강관동바리</v>
          </cell>
          <cell r="C27" t="str">
            <v>공/㎥</v>
          </cell>
          <cell r="D27">
            <v>295</v>
          </cell>
          <cell r="E27">
            <v>133</v>
          </cell>
          <cell r="F27">
            <v>64</v>
          </cell>
          <cell r="I27">
            <v>492</v>
          </cell>
        </row>
        <row r="28">
          <cell r="A28" t="str">
            <v>표준난간</v>
          </cell>
          <cell r="C28" t="str">
            <v>m</v>
          </cell>
          <cell r="D28">
            <v>72</v>
          </cell>
          <cell r="I28">
            <v>72</v>
          </cell>
        </row>
        <row r="29">
          <cell r="A29" t="str">
            <v>스틸그레이팅</v>
          </cell>
          <cell r="B29" t="str">
            <v>600*995*32</v>
          </cell>
          <cell r="C29" t="str">
            <v>m</v>
          </cell>
          <cell r="D29">
            <v>36</v>
          </cell>
          <cell r="E29">
            <v>0</v>
          </cell>
          <cell r="F29">
            <v>0</v>
          </cell>
          <cell r="I29">
            <v>36</v>
          </cell>
        </row>
        <row r="30">
          <cell r="A30" t="str">
            <v>동바리수평연결재</v>
          </cell>
          <cell r="B30" t="str">
            <v>H=3.5m마다</v>
          </cell>
          <cell r="C30" t="str">
            <v>㎡</v>
          </cell>
          <cell r="D30">
            <v>91</v>
          </cell>
          <cell r="E30">
            <v>37.4</v>
          </cell>
          <cell r="F30">
            <v>18.3</v>
          </cell>
          <cell r="I30">
            <v>146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E"/>
      <sheetName val="간지"/>
      <sheetName val="자재총괄"/>
      <sheetName val="시멘트레미콘구입량"/>
      <sheetName val="골재구입량"/>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지장물보호(수집)"/>
      <sheetName val="지장물산근"/>
      <sheetName val="지장물보호공단위수량"/>
      <sheetName val="1.토공집계"/>
      <sheetName val="2.관대집계표"/>
      <sheetName val="접합"/>
      <sheetName val="3.구조물공"/>
      <sheetName val="4.포장공"/>
      <sheetName val="5.부대공"/>
      <sheetName val="6.주요자재대"/>
      <sheetName val="7.폐기물집계"/>
      <sheetName val="표지"/>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공사개요"/>
      <sheetName val="VXXXXX"/>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Sheet1"/>
      <sheetName val="세부내역"/>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계산서(곡선부)"/>
      <sheetName val="-치수표(곡선부)"/>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조명시설"/>
      <sheetName val="장비집계"/>
      <sheetName val="데이타"/>
      <sheetName val="guard(mac)"/>
      <sheetName val="#REF"/>
      <sheetName val="bearing"/>
      <sheetName val="연동내역"/>
      <sheetName val="관접합및부설"/>
      <sheetName val="단가"/>
      <sheetName val="터파기및재료"/>
      <sheetName val="식재"/>
      <sheetName val="시설물"/>
      <sheetName val="식재출력용"/>
      <sheetName val="유지관리"/>
      <sheetName val="관급자재대"/>
      <sheetName val="변수값"/>
      <sheetName val="중기상차"/>
      <sheetName val="AS복구"/>
      <sheetName val="중기터파기"/>
      <sheetName val="구조물철거타공정이월"/>
      <sheetName val="수량산출"/>
      <sheetName val="우수받이"/>
      <sheetName val="Sheet1 (2)"/>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공사설명서"/>
      <sheetName val="진주방향"/>
      <sheetName val="해평견적"/>
      <sheetName val="수안보-MBR1"/>
      <sheetName val="집계표"/>
      <sheetName val="관경고용테이프수집"/>
      <sheetName val="관경고용산근"/>
      <sheetName val="레미콘"/>
      <sheetName val="pe이중벽관"/>
      <sheetName val="pe이중벽관 (우수)"/>
      <sheetName val="D100관"/>
      <sheetName val="D16"/>
      <sheetName val="D20"/>
      <sheetName val="D25"/>
      <sheetName val="D50"/>
      <sheetName val="D75,D100"/>
      <sheetName val="고양관재"/>
      <sheetName val="가도공"/>
      <sheetName val="내역"/>
      <sheetName val="용역비내역-진짜"/>
      <sheetName val="포장재료집계표"/>
      <sheetName val="총괄내역서"/>
      <sheetName val="SLAB"/>
      <sheetName val="토공 total"/>
      <sheetName val="단가일람"/>
      <sheetName val="조경일람"/>
      <sheetName val="내역서(전기)"/>
      <sheetName val="요율"/>
      <sheetName val="상부집계표"/>
      <sheetName val="금액"/>
      <sheetName val="일위대가목차"/>
      <sheetName val="원가"/>
      <sheetName val="집수정(600-700)"/>
      <sheetName val="총괄내역서(설계)"/>
      <sheetName val="nys"/>
      <sheetName val="부대내역"/>
      <sheetName val="1-4-2.관(약)"/>
      <sheetName val="BD"/>
      <sheetName val="설 계"/>
      <sheetName val="건축내역"/>
      <sheetName val="전차선로 물량표"/>
      <sheetName val="한강운반비"/>
      <sheetName val="자재"/>
      <sheetName val="공통(20-91)"/>
      <sheetName val="식재인부"/>
      <sheetName val="2003상반기노임기준"/>
      <sheetName val="가점"/>
      <sheetName val="index"/>
      <sheetName val="etc"/>
      <sheetName val="data"/>
      <sheetName val="Total"/>
      <sheetName val="설계명세서"/>
      <sheetName val="슬래브(유곡)"/>
      <sheetName val="자료"/>
      <sheetName val="교각1"/>
      <sheetName val="산출근거"/>
      <sheetName val="설계조건"/>
      <sheetName val="견적대비표"/>
      <sheetName val="5.정산서"/>
      <sheetName val="일위대가표"/>
      <sheetName val="Sheet5"/>
      <sheetName val="신당동집계표"/>
      <sheetName val="실행예산"/>
      <sheetName val="설계예산서"/>
      <sheetName val="예산내역서"/>
      <sheetName val="삭제및변경불가"/>
      <sheetName val="기초입력 DATA"/>
      <sheetName val="수지표"/>
      <sheetName val="셀명"/>
      <sheetName val="공사"/>
      <sheetName val="차수별내역서"/>
      <sheetName val="입찰"/>
      <sheetName val="현경"/>
      <sheetName val="데리네이타현황"/>
      <sheetName val="고압수량(철거)"/>
      <sheetName val="증감대비표(전체변경)"/>
      <sheetName val="원가계산서(공동+분담)"/>
      <sheetName val="원가계산서(공동)"/>
      <sheetName val="원가계산서(분담-지열)"/>
      <sheetName val="공종별증감대비표"/>
      <sheetName val="건축"/>
      <sheetName val="토목"/>
      <sheetName val="조경"/>
      <sheetName val="기계"/>
      <sheetName val="지열"/>
      <sheetName val="토공연장"/>
      <sheetName val="우각부보강"/>
      <sheetName val="FOB발"/>
      <sheetName val="8.석축단위(H=1.5M)"/>
      <sheetName val="법면단"/>
      <sheetName val="증감내역서"/>
      <sheetName val="우배수"/>
      <sheetName val="계산식"/>
      <sheetName val="4차원가계산서"/>
      <sheetName val="8.PILE  (돌출)"/>
      <sheetName val="개산공사비"/>
      <sheetName val="매입세율"/>
      <sheetName val="값"/>
      <sheetName val="상호참고자료"/>
      <sheetName val="공사기본내용입력"/>
      <sheetName val="발주처자료입력"/>
      <sheetName val="회사기본자료"/>
      <sheetName val="하자보증자료"/>
      <sheetName val="기술자관련자료"/>
      <sheetName val="3.하중산정4.지지력"/>
      <sheetName val="골재집계"/>
      <sheetName val="-레미콘집계"/>
      <sheetName val="-몰탈콘크리트"/>
      <sheetName val="자갈,시멘트,모래산출"/>
      <sheetName val="-철근집계"/>
      <sheetName val="포장재료(1)"/>
      <sheetName val="-흄관집계"/>
      <sheetName val="날개벽(시점좌측)"/>
      <sheetName val="원가계산"/>
      <sheetName val="원가계산 (2)"/>
      <sheetName val="정부노임단가"/>
      <sheetName val="JUCK"/>
      <sheetName val="상부공"/>
      <sheetName val="석축설면"/>
      <sheetName val="법면설면"/>
      <sheetName val="석축단"/>
      <sheetName val="법면수집"/>
      <sheetName val="L형 옹벽"/>
      <sheetName val="노임단가"/>
      <sheetName val="자재단가"/>
      <sheetName val="경비단가"/>
      <sheetName val="실행내역"/>
      <sheetName val="물가대비표"/>
      <sheetName val="실행대비"/>
      <sheetName val="도급"/>
      <sheetName val="수량BOQ"/>
      <sheetName val="비탈면보호공수량산출"/>
      <sheetName val="맨홀수량산출"/>
      <sheetName val="보차도경계석"/>
      <sheetName val="설명"/>
      <sheetName val="자압1"/>
      <sheetName val="설계내역"/>
      <sheetName val="P-산#1-1(WOWA1)"/>
      <sheetName val="지급자재"/>
      <sheetName val="단가조사"/>
      <sheetName val="자압"/>
      <sheetName val="안전시설(수집)"/>
      <sheetName val="안전시설"/>
      <sheetName val="input"/>
      <sheetName val="부시수량"/>
      <sheetName val="차액보증"/>
      <sheetName val="4차공사"/>
      <sheetName val="수자재단위당"/>
      <sheetName val="Sheet2"/>
      <sheetName val="단면가정"/>
      <sheetName val="이토변실(A3-LINE)"/>
      <sheetName val="EP0618"/>
      <sheetName val="말뚝지지력산정"/>
      <sheetName val="공사비"/>
      <sheetName val="총괄집계_"/>
      <sheetName val="날개벽철근집계_"/>
      <sheetName val="PVC접합개소_산출서"/>
      <sheetName val="1_토공집계"/>
      <sheetName val="2_관대집계표"/>
      <sheetName val="3_구조물공"/>
      <sheetName val="4_포장공"/>
      <sheetName val="5_부대공"/>
      <sheetName val="6_주요자재대"/>
      <sheetName val="7_폐기물집계"/>
      <sheetName val="1_토총"/>
      <sheetName val="2_관로집"/>
      <sheetName val="3_구조물집계"/>
      <sheetName val="7_폐기물"/>
      <sheetName val="인건비 "/>
      <sheetName val="b_balju"/>
      <sheetName val="세금자료"/>
      <sheetName val="Cost bd-&quot;A&quot;"/>
      <sheetName val="POOM_MOTO"/>
      <sheetName val="CON'C"/>
      <sheetName val="CODE"/>
      <sheetName val="집수정단위수량600 "/>
      <sheetName val="S.중기사용료"/>
      <sheetName val="입력란"/>
      <sheetName val="단가조사서"/>
      <sheetName val="단위단가"/>
      <sheetName val="산근터빈"/>
      <sheetName val="중기조종사 단위단가"/>
      <sheetName val="인건비"/>
      <sheetName val="2000,9월 일위"/>
      <sheetName val="공통단가"/>
      <sheetName val="코드표"/>
      <sheetName val="재료비"/>
      <sheetName val="운반비"/>
      <sheetName val="단가표"/>
      <sheetName val="가감수량"/>
      <sheetName val="자재단가_사급"/>
      <sheetName val="중기적산목록"/>
      <sheetName val="토공집계"/>
      <sheetName val="40단가산출서"/>
      <sheetName val="40집계"/>
      <sheetName val="내역서갑지"/>
      <sheetName val="내역서을지"/>
      <sheetName val="6PILE  (돌출)"/>
      <sheetName val="배수장토목공사비"/>
      <sheetName val="건축내역서"/>
      <sheetName val="설비내역서"/>
      <sheetName val="전기내역서"/>
      <sheetName val="대로근거"/>
      <sheetName val="중로근거"/>
      <sheetName val="ABUT수량-A1"/>
      <sheetName val="공사비증감"/>
      <sheetName val="일위대가(가설)"/>
      <sheetName val="설계예시"/>
      <sheetName val="일위산출"/>
      <sheetName val="깨기"/>
      <sheetName val="단면A-A(TR)"/>
      <sheetName val="1.설계조건"/>
      <sheetName val="관경별내역서"/>
      <sheetName val="고유코드_설계"/>
      <sheetName val="노임"/>
      <sheetName val="Macro(차단기)"/>
      <sheetName val="BID"/>
      <sheetName val="Sheet17"/>
      <sheetName val="BOX"/>
      <sheetName val="70%"/>
      <sheetName val="노견단위수량"/>
      <sheetName val="산출내역서"/>
      <sheetName val="설계"/>
      <sheetName val="일위대가(건축)"/>
      <sheetName val="수로BOX"/>
      <sheetName val="맨홀수량집계"/>
      <sheetName val="3련 BOX"/>
      <sheetName val="입찰견적보고서"/>
      <sheetName val="설비"/>
      <sheetName val="5.모델링"/>
      <sheetName val="교사기준면적(초등)"/>
      <sheetName val="유입부"/>
      <sheetName val="공사요율"/>
      <sheetName val="참고사항"/>
      <sheetName val="근로자자료입력"/>
      <sheetName val="아파트 내역"/>
      <sheetName val="T13(P68~72,78)"/>
      <sheetName val="기본단가표"/>
      <sheetName val="개비온집계"/>
      <sheetName val="개비온 단위"/>
      <sheetName val="노무"/>
      <sheetName val="★도급내역(2공구)"/>
      <sheetName val="MOTOR"/>
      <sheetName val="L_RPTB02_01"/>
      <sheetName val="노임단가(2009.상)"/>
      <sheetName val="10.1 중기기초단가"/>
      <sheetName val="ilch"/>
      <sheetName val="이름정의"/>
      <sheetName val="초기화면"/>
      <sheetName val="설계예산2"/>
      <sheetName val="백호우계수"/>
      <sheetName val="시설물일위"/>
      <sheetName val="내역서단가산출용"/>
      <sheetName val="잡비계산"/>
      <sheetName val="내역서1999.8최종"/>
      <sheetName val="기둥(원형)"/>
      <sheetName val="7.PILE  (돌출)"/>
      <sheetName val="APT"/>
      <sheetName val="실행철강하도"/>
      <sheetName val="버스운행안내"/>
      <sheetName val="예방접종계획"/>
      <sheetName val="근태계획서"/>
      <sheetName val="2차기성내역서"/>
      <sheetName val="토적표"/>
      <sheetName val="배수공수집"/>
      <sheetName val="2"/>
      <sheetName val="COPING"/>
      <sheetName val="기초단가"/>
      <sheetName val="[고양관재.XLSŝ보차도경계석집계표(종)"/>
      <sheetName val="조건표"/>
      <sheetName val="조명율표"/>
      <sheetName val="기계경비(시간당)"/>
      <sheetName val="램머"/>
      <sheetName val="기본일위"/>
      <sheetName val="중기사용료"/>
      <sheetName val="물가자료"/>
      <sheetName val="일반수량"/>
      <sheetName val="부대tu"/>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4"/>
      <sheetName val="Sheet3 (2)"/>
      <sheetName val="중부"/>
      <sheetName val="북부"/>
      <sheetName val="남부"/>
      <sheetName val="summary"/>
      <sheetName val="chart"/>
      <sheetName val="chart update"/>
      <sheetName val="남평1"/>
      <sheetName val="남평2"/>
      <sheetName val="남평3"/>
      <sheetName val="회동1"/>
      <sheetName val="회동2"/>
      <sheetName val="회동3"/>
      <sheetName val="회동4"/>
      <sheetName val="수목표준대가"/>
      <sheetName val="일위대가 "/>
      <sheetName val="손익분석"/>
      <sheetName val="1-1"/>
      <sheetName val="깨기 총괄"/>
      <sheetName val="교각계산"/>
      <sheetName val="을"/>
      <sheetName val="영동(D)"/>
      <sheetName val="영업소산출근거"/>
      <sheetName val="기술자자료입력"/>
      <sheetName val="기기리스트"/>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슬래브"/>
      <sheetName val="토사(PE)"/>
      <sheetName val="마산방향"/>
      <sheetName val="마산방향철근집계"/>
      <sheetName val="소비자가"/>
      <sheetName val="GT 1050x650"/>
      <sheetName val="A-4"/>
      <sheetName val="토목공사"/>
      <sheetName val="견적서을지"/>
      <sheetName val="SG"/>
      <sheetName val="통관-유입(벌어짐)유출(도수)"/>
      <sheetName val="인부노임"/>
      <sheetName val="단가및재료비"/>
      <sheetName val="산출"/>
      <sheetName val="파일의이용"/>
      <sheetName val="배수지집꓄표"/>
      <sheetName val="밀도포장수량집계표"/>
      <sheetName val="총계"/>
      <sheetName val="위치조서"/>
      <sheetName val="교각별철근수량집계표"/>
      <sheetName val="SLAB&quot;1&quot;"/>
      <sheetName val="오수관연장산출"/>
      <sheetName val="전력구구조물산근"/>
      <sheetName val="접합 및 부설 "/>
      <sheetName val="wall"/>
      <sheetName val="전선 및 전선관"/>
      <sheetName val="경  비 "/>
      <sheetName val="노무비"/>
      <sheetName val="내역서적용수량"/>
      <sheetName val="전기일위대가"/>
      <sheetName val="가시설단위수량"/>
      <sheetName val="SORCE1"/>
      <sheetName val="조건"/>
      <sheetName val="내역서01"/>
      <sheetName val="건축일위"/>
      <sheetName val="그라우팅일위"/>
      <sheetName val="부하계산서"/>
      <sheetName val="수압시험수집"/>
      <sheetName val="수압시험산근"/>
      <sheetName val="역T형"/>
      <sheetName val="부하(성남)"/>
      <sheetName val="구동"/>
      <sheetName val="공종목록표"/>
      <sheetName val="LP-S"/>
      <sheetName val="감시비교(자동제어비교)"/>
      <sheetName val="2.고용보험료산출근거"/>
      <sheetName val="S0"/>
      <sheetName val="횡배수관재료-"/>
      <sheetName val="계산서(직선부)"/>
      <sheetName val="콘크리트측구연장"/>
      <sheetName val="포장공"/>
      <sheetName val="-배수구조물공토공"/>
      <sheetName val="예산명세서"/>
      <sheetName val="자료입력"/>
      <sheetName val="용량(1-2)"/>
      <sheetName val="5.배수관로"/>
      <sheetName val="주요자재"/>
      <sheetName val="폐기물처리"/>
      <sheetName val="원형맨홀수량"/>
      <sheetName val="음봉방향"/>
      <sheetName val="3.2 3차처리시설"/>
      <sheetName val="자재집계"/>
      <sheetName val="설비동집계표-전체"/>
      <sheetName val="설비동집계"/>
      <sheetName val="설비동산근"/>
      <sheetName val="불인산저장조집계"/>
      <sheetName val="설비동-불인산저장조"/>
      <sheetName val="왕십리방향"/>
      <sheetName val="신당동산출근거"/>
      <sheetName val="남평내역"/>
      <sheetName val="경산"/>
      <sheetName val="자재단가 (2)"/>
      <sheetName val="건설기계가격표"/>
      <sheetName val="중기시간당사용료1"/>
      <sheetName val="중기시간당사용료2"/>
      <sheetName val="건설기계가격표 (2)"/>
      <sheetName val="중기시간당사용료1 (2)"/>
      <sheetName val="중기시간당사용료2 (2)"/>
      <sheetName val="구역화물운임,소운반"/>
      <sheetName val="운반10.5ton"/>
      <sheetName val="작업량및단가계산 (2)"/>
      <sheetName val="자재대가표1 (2)"/>
      <sheetName val="자재대가표2 (2)"/>
      <sheetName val="소운반4.5ton "/>
      <sheetName val="자재대가표1"/>
      <sheetName val="자재대가표2"/>
      <sheetName val="중기작업"/>
      <sheetName val="중기대가"/>
      <sheetName val="중기작업1 (2)"/>
      <sheetName val="중기작업2 (2)"/>
      <sheetName val="중기대가 (2)"/>
      <sheetName val="일위대가1"/>
      <sheetName val="일위대가1 (2)"/>
      <sheetName val="일위대가2"/>
      <sheetName val="공장가공"/>
      <sheetName val="공사원가(총)"/>
      <sheetName val="공사원가(수)"/>
      <sheetName val="공사원가(평)"/>
      <sheetName val="공사원가(부대공) "/>
      <sheetName val="관급수원공"/>
      <sheetName val="수원총"/>
      <sheetName val="제당"/>
      <sheetName val="여수토"/>
      <sheetName val="사통"/>
      <sheetName val="부대공"/>
      <sheetName val="관급평야부"/>
      <sheetName val="평야부"/>
      <sheetName val="시험비"/>
      <sheetName val="중기대수1"/>
      <sheetName val="시험수량1"/>
      <sheetName val="기둥"/>
      <sheetName val="저판(버림100)"/>
      <sheetName val="대치판정"/>
      <sheetName val="기계경비"/>
      <sheetName val="토공(우물통,기타) "/>
      <sheetName val="국산화"/>
      <sheetName val="관로토공"/>
      <sheetName val="지수"/>
      <sheetName val="STEEL BOX 단면설계(SEC.8)"/>
      <sheetName val="원형1호맨홀토공수량"/>
      <sheetName val="(A)내역서"/>
      <sheetName val="일위합"/>
      <sheetName val="일위"/>
      <sheetName val="운반공"/>
      <sheetName val="배수공"/>
      <sheetName val="중기사"/>
      <sheetName val="기계경"/>
      <sheetName val="노임단"/>
      <sheetName val="장비단"/>
      <sheetName val="자재단"/>
      <sheetName val="기계합"/>
      <sheetName val="상 부"/>
      <sheetName val="물가시세"/>
      <sheetName val="D"/>
      <sheetName val="투찰"/>
      <sheetName val="제잡비계산"/>
      <sheetName val="인천성심병원"/>
      <sheetName val="교대(A1-A2)"/>
      <sheetName val="내역서적용수량 (지방도893)"/>
      <sheetName val="일위대가(계측기설치)"/>
      <sheetName val="단위수량산출"/>
      <sheetName val="INTRO."/>
      <sheetName val="단위수량(출력X)"/>
      <sheetName val="수량집계"/>
      <sheetName val="연결관산출조서"/>
      <sheetName val="제품"/>
      <sheetName val="HVAC"/>
      <sheetName val="맨홀수량"/>
      <sheetName val="교대"/>
      <sheetName val="투찰가"/>
      <sheetName val="목포방향"/>
      <sheetName val="구분표"/>
      <sheetName val="시점부교대"/>
      <sheetName val="일위목록"/>
      <sheetName val="CAL"/>
      <sheetName val="산출내역서집계표"/>
      <sheetName val="1공구"/>
      <sheetName val="전기공사"/>
      <sheetName val="단가비교표"/>
      <sheetName val="산출근거(마산,_만천,_가례)"/>
      <sheetName val="산출근거(가설도로_조성)"/>
      <sheetName val="산출근거(가설도로_성토다짐)"/>
      <sheetName val="산출근거(가설도로_살수)"/>
      <sheetName val="산출근거(가설도로_유지보수)"/>
      <sheetName val="일위대가(노임수정(완),_자재_및_물린단산수정필요)"/>
      <sheetName val="시험비_단가"/>
      <sheetName val="1-4-2_관(약)"/>
      <sheetName val="배수공총괄_집계표(횡)"/>
      <sheetName val="보차도경계석_조서"/>
      <sheetName val="맨홀집계표_"/>
      <sheetName val="Sheet1_(2)"/>
      <sheetName val="전차선로_물량표"/>
      <sheetName val="pe이중벽관_(우수)"/>
      <sheetName val="토목검측서"/>
      <sheetName val="역T형(H=6.0) (2)"/>
      <sheetName val="기초자료입력"/>
      <sheetName val="단가산출"/>
      <sheetName val="전기"/>
      <sheetName val="평가데이터"/>
      <sheetName val="공비대비"/>
      <sheetName val="산정표"/>
      <sheetName val="7월11일"/>
      <sheetName val="지수적용공사비내역서"/>
      <sheetName val="4.고용보험"/>
      <sheetName val="3.고용보험료산출근거"/>
      <sheetName val="H-PILE수량집계"/>
      <sheetName val="판"/>
      <sheetName val="철거산출근거"/>
      <sheetName val="쌍송교"/>
      <sheetName val="심사물량"/>
      <sheetName val="심사계산"/>
      <sheetName val="명세서"/>
      <sheetName val="예산서"/>
      <sheetName val="99노임단가"/>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약품공급2"/>
      <sheetName val="관경결정"/>
      <sheetName val="DATA1"/>
      <sheetName val="총괄표"/>
      <sheetName val="토목(대안)"/>
      <sheetName val="구체"/>
      <sheetName val="좌측날개벽"/>
      <sheetName val="우측날개벽"/>
      <sheetName val="A1-DATA"/>
      <sheetName val="단면"/>
      <sheetName val="type-F"/>
      <sheetName val="천방교접속"/>
      <sheetName val="대포2교접속"/>
      <sheetName val="총_구조물공"/>
      <sheetName val="신우"/>
      <sheetName val="I.설계조건"/>
      <sheetName val="CTEMCOST"/>
      <sheetName val="Graph (LGEN)"/>
      <sheetName val="out_prog"/>
      <sheetName val="선적schedule (2)"/>
      <sheetName val="WORK"/>
      <sheetName val="ITEM"/>
      <sheetName val="6-1. 관개량조서"/>
      <sheetName val="1호맨홀가감수량"/>
      <sheetName val="가시설(TYPE-A)"/>
      <sheetName val="1-1평균터파기고(1)"/>
      <sheetName val="1호맨홀수량산출"/>
      <sheetName val="용수량(생활용수)"/>
      <sheetName val="공구"/>
      <sheetName val="기존도수로깨기"/>
      <sheetName val="전기실(고압)"/>
      <sheetName val="A LINE"/>
      <sheetName val="공용시설내역"/>
      <sheetName val="신호등일위대가"/>
      <sheetName val="기본"/>
      <sheetName val="점자블럭산_x0002_"/>
      <sheetName val=""/>
      <sheetName val="개별직종노임단가(2003.9)"/>
      <sheetName val="날개벽"/>
      <sheetName val="암거단위"/>
      <sheetName val="횡 연장"/>
      <sheetName val="시멘트,모래집계"/>
      <sheetName val="2.토목공사"/>
      <sheetName val="수입"/>
      <sheetName val="BQ(실행)"/>
      <sheetName val="갑지"/>
      <sheetName val="actual"/>
      <sheetName val="철콘"/>
      <sheetName val="인건-측정"/>
      <sheetName val="외천교"/>
      <sheetName val="단가산출내역(노임부분수정)"/>
      <sheetName val="충주"/>
      <sheetName val="97노임단가"/>
      <sheetName val="입찰안"/>
      <sheetName val="6호기"/>
      <sheetName val="돌담교 상부수량"/>
      <sheetName val="직접경비"/>
      <sheetName val="직접인건비"/>
      <sheetName val="내역총괄"/>
      <sheetName val="조작대(1연)"/>
      <sheetName val="이토변실"/>
      <sheetName val="비계공사"/>
      <sheetName val="진천방향"/>
      <sheetName val="1,2공구원가계산서"/>
      <sheetName val="2공구산출내역"/>
      <sheetName val="1공구산출내역서"/>
      <sheetName val="원가계산서"/>
      <sheetName val="기초코드"/>
      <sheetName val="대창(함평)"/>
      <sheetName val="대창(장성)"/>
      <sheetName val="3BL공동구 수량"/>
      <sheetName val="기계경비적용기준"/>
      <sheetName val="일반공사"/>
      <sheetName val="효성CB 1P기초"/>
      <sheetName val="공량산출서"/>
      <sheetName val="전체철근집계"/>
      <sheetName val="동일대내"/>
      <sheetName val="노무비 근거"/>
      <sheetName val="계림(함평)"/>
      <sheetName val="계림(장성)"/>
      <sheetName val="2호맨홀공제수량"/>
      <sheetName val="수량"/>
      <sheetName val="목록"/>
      <sheetName val="경상비"/>
      <sheetName val="강교(Sub)"/>
      <sheetName val="관급자재"/>
      <sheetName val="토목내역서"/>
      <sheetName val="계장 품셈표"/>
      <sheetName val="산근"/>
      <sheetName val="매입세"/>
      <sheetName val="조정금액결과표 (차수별)"/>
      <sheetName val="pier(각형)"/>
      <sheetName val="공사비 증감 내역서"/>
      <sheetName val="TOTAL_BOQ"/>
      <sheetName val="전등설비"/>
      <sheetName val="Y-WORK"/>
      <sheetName val="2005(공무2)"/>
      <sheetName val="변수"/>
      <sheetName val="5.2.6~7공사요율"/>
      <sheetName val="EACT10"/>
      <sheetName val="COVER"/>
      <sheetName val="시가지우회도로공내역서"/>
      <sheetName val="송장"/>
      <sheetName val="철근정산"/>
      <sheetName val="골막이(야매)"/>
      <sheetName val="공사명입력"/>
      <sheetName val="pier-1"/>
      <sheetName val="고상실행"/>
      <sheetName val="하중계산"/>
      <sheetName val="단가결정"/>
      <sheetName val="서∼군(2)"/>
      <sheetName val="이토밸브실수량집계(D600)"/>
      <sheetName val="산출근거1"/>
      <sheetName val="토목주소"/>
      <sheetName val="프랜트면허"/>
      <sheetName val="계정"/>
      <sheetName val="계약서"/>
      <sheetName val="࠶IĂ_x0000_嫗ऀࠀ"/>
      <sheetName val="간지 (세)"/>
      <sheetName val="3연box"/>
      <sheetName val="수목단가"/>
      <sheetName val="시설수량표"/>
      <sheetName val="식재수량표"/>
      <sheetName val="증감대비"/>
      <sheetName val="01.10월"/>
      <sheetName val="용수량_생활용수_"/>
      <sheetName val="토목원가계산"/>
      <sheetName val="수량총"/>
      <sheetName val="토공총"/>
      <sheetName val="unitpric"/>
      <sheetName val="내역갑지"/>
      <sheetName val="물돌리기수량집계"/>
      <sheetName val="물돌리기연장산출"/>
      <sheetName val="물돌리기"/>
      <sheetName val="도근좌표"/>
      <sheetName val="계수시트"/>
      <sheetName val="bm(CIcable)"/>
      <sheetName val="5.소재"/>
      <sheetName val="공토공단위당"/>
      <sheetName val="Macro1"/>
      <sheetName val="입력"/>
      <sheetName val="1호맨홀토공"/>
      <sheetName val="신광초조도계선사업"/>
      <sheetName val="교량하부공"/>
      <sheetName val="SPEC"/>
      <sheetName val="우수공"/>
      <sheetName val="노무단가"/>
      <sheetName val="구의33고"/>
      <sheetName val="기계상세"/>
      <sheetName val="우수"/>
      <sheetName val="G.R300경비"/>
      <sheetName val="매설지선굴착"/>
      <sheetName val="적현로"/>
      <sheetName val="토공정보"/>
      <sheetName val="TYPE-1"/>
      <sheetName val="토적표(2차기성)"/>
      <sheetName val="DATA 입력란"/>
      <sheetName val="1. 설계조건 2.단면가정 3. 하중계산"/>
      <sheetName val="군남내역서"/>
      <sheetName val="지장물C"/>
      <sheetName val="갱문및옹벽집계"/>
      <sheetName val="배수관산출"/>
      <sheetName val="FB25JN"/>
      <sheetName val="원가서"/>
      <sheetName val="전기단가조사서"/>
      <sheetName val="b_balju_cho"/>
      <sheetName val="견적"/>
      <sheetName val="안정검토(온1)"/>
      <sheetName val="산출1"/>
      <sheetName val="특수선일위대가"/>
      <sheetName val="공문(신)"/>
      <sheetName val="토공유용계획"/>
      <sheetName val="유입관로집계"/>
      <sheetName val="유입관로토적"/>
      <sheetName val="처리장집계"/>
      <sheetName val="처리장토적"/>
      <sheetName val="진입도로토적"/>
      <sheetName val="재료비단가"/>
      <sheetName val="투자비"/>
      <sheetName val="조성원가DATA"/>
      <sheetName val="사업비"/>
      <sheetName val="역T형교대(말뚝기초)"/>
      <sheetName val="01"/>
      <sheetName val="설계서(7)"/>
      <sheetName val="L형_옹벽"/>
      <sheetName val="5_정산서"/>
      <sheetName val="토공_total"/>
      <sheetName val="8_석축단위(H=1_5M)"/>
      <sheetName val="깨기_총괄"/>
      <sheetName val="기초입력_DATA"/>
      <sheetName val="설_계"/>
      <sheetName val="원가계산_(2)"/>
      <sheetName val="암거공"/>
      <sheetName val="2)관접합"/>
      <sheetName val="하부철근수량"/>
      <sheetName val="빗물받이(910-510-410)"/>
      <sheetName val="공종"/>
      <sheetName val="인원조직표"/>
      <sheetName val="에너지동"/>
      <sheetName val="U-TYPE(1)"/>
      <sheetName val="각종양식"/>
      <sheetName val="SPC노임(5월)"/>
      <sheetName val="맨홀수량산출(A-LINE)"/>
      <sheetName val="경율산정.XLS"/>
      <sheetName val="기계경비산출기준"/>
      <sheetName val="구역화물"/>
      <sheetName val="회사기초자료"/>
      <sheetName val="공종단가목록"/>
      <sheetName val="건설기계가격"/>
      <sheetName val="준검 내역서"/>
      <sheetName val="자재코드"/>
      <sheetName val="1호인버트수량"/>
      <sheetName val="3.공통공사대비"/>
      <sheetName val="자재대"/>
      <sheetName val="CON기초"/>
      <sheetName val="8.설치품셈"/>
      <sheetName val="96보완계획7.12"/>
      <sheetName val="1.우편집중내역서"/>
      <sheetName val="Sheet16 (2)"/>
      <sheetName val="가시설수량"/>
      <sheetName val="배수공 주요자재 집계표"/>
      <sheetName val="배수관집계"/>
      <sheetName val="계화배수"/>
      <sheetName val="개별직종노임단가(2005.1)"/>
      <sheetName val="elecdtla"/>
      <sheetName val="s"/>
      <sheetName val="을지"/>
      <sheetName val="하중조건(평상시)"/>
      <sheetName val="L형옹벽단위수량(35)"/>
      <sheetName val="큰다리교깨기"/>
      <sheetName val="DATA2"/>
      <sheetName val="중기일위대가"/>
      <sheetName val="배수공1"/>
      <sheetName val="취수탑"/>
      <sheetName val="1.수인터널"/>
      <sheetName val="표준건축비"/>
      <sheetName val="설비동거푸집"/>
      <sheetName val="설비동기타"/>
      <sheetName val="공사비예산서(토목분)"/>
      <sheetName val="원가입력"/>
      <sheetName val="단가대비표"/>
      <sheetName val="역사이펀평균높이"/>
      <sheetName val="측구공"/>
      <sheetName val="지구단위계획내역서"/>
      <sheetName val="일위대가 1"/>
      <sheetName val="설계내역서"/>
      <sheetName val="산거 1(인력투입)"/>
      <sheetName val="일위대가 2"/>
      <sheetName val="일위대가 3"/>
      <sheetName val="데이터"/>
      <sheetName val="구간별"/>
      <sheetName val="참조-(2)"/>
      <sheetName val="Macro2"/>
      <sheetName val="소상 &quot;1&quot;"/>
      <sheetName val="총괄 내역서"/>
      <sheetName val="개거산출내역"/>
      <sheetName val="Site Expenses"/>
      <sheetName val="SRC-B3U2"/>
      <sheetName val="3련_BOX"/>
      <sheetName val="1_토공집계1"/>
      <sheetName val="2_관대집계표1"/>
      <sheetName val="3_구조물공1"/>
      <sheetName val="4_포장공1"/>
      <sheetName val="5_부대공1"/>
      <sheetName val="6_주요자재대1"/>
      <sheetName val="7_폐기물집계1"/>
      <sheetName val="1_토총1"/>
      <sheetName val="2_관로집1"/>
      <sheetName val="3_구조물집계1"/>
      <sheetName val="7_폐기물1"/>
      <sheetName val="총괄집계_1"/>
      <sheetName val="날개벽철근집계_1"/>
      <sheetName val="PVC접합개소_산출서1"/>
      <sheetName val="산출근거(마산,_만천,_가례)1"/>
      <sheetName val="산출근거(가설도로_조성)1"/>
      <sheetName val="산출근거(가설도로_성토다짐)1"/>
      <sheetName val="산출근거(가설도로_살수)1"/>
      <sheetName val="산출근거(가설도로_유지보수)1"/>
      <sheetName val="설계기준"/>
      <sheetName val="내역1"/>
      <sheetName val="플랜트 설치"/>
      <sheetName val="청천내"/>
      <sheetName val="방음벽기초"/>
      <sheetName val="기초공"/>
      <sheetName val="대정2공구"/>
      <sheetName val="직공비"/>
      <sheetName val="정렬"/>
      <sheetName val="단가대비"/>
      <sheetName val="cable-data"/>
      <sheetName val="금속및금속창호"/>
      <sheetName val="직노"/>
      <sheetName val="UNIT"/>
      <sheetName val="노임단가명세표"/>
      <sheetName val="단가적용기준"/>
      <sheetName val="배수내역"/>
      <sheetName val="LOPCALC"/>
      <sheetName val="단가 (2)"/>
      <sheetName val="일위대가-2"/>
      <sheetName val="일위대가-1"/>
      <sheetName val="98수문일위"/>
      <sheetName val="관련자료입력"/>
      <sheetName val="기계경비시간당손료목록"/>
      <sheetName val="삼보지질"/>
      <sheetName val="일위대가단가표"/>
      <sheetName val="중기사용료산출근거"/>
      <sheetName val="단가산출2"/>
      <sheetName val="단가 및 재료비"/>
      <sheetName val="중기상찠"/>
      <sheetName val="중기손료"/>
      <sheetName val="공사원가계산서"/>
      <sheetName val="J01"/>
      <sheetName val="산근목록"/>
      <sheetName val="기준표"/>
      <sheetName val="단면 (2)"/>
      <sheetName val="안정계산"/>
      <sheetName val="단면검토"/>
      <sheetName val="합계"/>
      <sheetName val="토량1-1"/>
      <sheetName val="기초계산(Pmax)"/>
      <sheetName val="공종별산출내역서"/>
      <sheetName val="연결관암거"/>
      <sheetName val="설계서을"/>
      <sheetName val="여과지동"/>
      <sheetName val="기초자료"/>
      <sheetName val="품셈TABLE"/>
      <sheetName val="복선-직선"/>
      <sheetName val="점수계산1-2"/>
      <sheetName val="자재수량"/>
      <sheetName val="입력데이터"/>
      <sheetName val="트렌치집계"/>
      <sheetName val="고시단가"/>
      <sheetName val="차도부연장현황"/>
      <sheetName val="골조시행"/>
      <sheetName val="2.가정단면"/>
      <sheetName val="당초내역서"/>
      <sheetName val="옹벽(수량)"/>
      <sheetName val="7-2"/>
      <sheetName val="PumpSpec"/>
      <sheetName val="공사비_NDE"/>
      <sheetName val="단가(자재)"/>
      <sheetName val="단가(노임)"/>
      <sheetName val="기초목록"/>
      <sheetName val="장비일위대가2002하"/>
      <sheetName val="노임단가 (2)"/>
      <sheetName val="계장_품셈표"/>
      <sheetName val="노임단가_(2)"/>
      <sheetName val="일위대가(노임수정(완),_자재_및_물린단산수정필요)1"/>
      <sheetName val="시험비_단가1"/>
      <sheetName val="Sheet1_(2)1"/>
      <sheetName val="ITB COST"/>
      <sheetName val="본체"/>
      <sheetName val="참조 (2)"/>
      <sheetName val="참조"/>
      <sheetName val="수량산출서"/>
      <sheetName val="공정표첨부"/>
      <sheetName val="CT "/>
      <sheetName val="공사원가계산"/>
      <sheetName val="원가계산하도"/>
      <sheetName val="99노임기준"/>
      <sheetName val="철근총괄집계표"/>
      <sheetName val="단"/>
      <sheetName val="RING WALL"/>
      <sheetName val="변화치수"/>
      <sheetName val="000000"/>
      <sheetName val="Help"/>
      <sheetName val="단위중량"/>
      <sheetName val="순공사비"/>
      <sheetName val="이티입력"/>
      <sheetName val="차도조도계산"/>
      <sheetName val="바닥판"/>
      <sheetName val="4.중기단가산출"/>
      <sheetName val="1.물가시세표"/>
      <sheetName val="공사비내역서"/>
      <sheetName val="NAV000"/>
      <sheetName val="우수총괄표 (2)"/>
      <sheetName val="간지(2)"/>
      <sheetName val="우수수량집계"/>
      <sheetName val="간지(3)"/>
      <sheetName val="관기초집계"/>
      <sheetName val="관기초"/>
      <sheetName val="관로터파기"/>
      <sheetName val="우수연결관"/>
      <sheetName val="관로연장"/>
      <sheetName val="간지(4)"/>
      <sheetName val="맨홀수량집계표"/>
      <sheetName val="1호차도"/>
      <sheetName val="2호차도"/>
      <sheetName val="간지(5)"/>
      <sheetName val="날개벽집계"/>
      <sheetName val="날개벽D600"/>
      <sheetName val="날개벽D800"/>
      <sheetName val="날개벽도면"/>
      <sheetName val="간지(6)"/>
      <sheetName val="우수받이집수정집계"/>
      <sheetName val="우수받이재료"/>
      <sheetName val="우수받이토공"/>
      <sheetName val="집수정재료"/>
      <sheetName val="간지(7)"/>
      <sheetName val="간지(9)"/>
      <sheetName val="FOOTING단면력"/>
      <sheetName val="하수급견적대비"/>
      <sheetName val="매입"/>
      <sheetName val="포장수량"/>
      <sheetName val="woo(mac)"/>
      <sheetName val="자재목록"/>
      <sheetName val="중기목록"/>
      <sheetName val="단가목록"/>
      <sheetName val="주형"/>
      <sheetName val="1.설계기준"/>
      <sheetName val="1련박스"/>
      <sheetName val="도장"/>
      <sheetName val="토공개요"/>
      <sheetName val="토공(1)"/>
      <sheetName val="화성태안9공구내역(실행)"/>
      <sheetName val="연결임시"/>
      <sheetName val="집계"/>
      <sheetName val="설계서(본관)"/>
      <sheetName val="설계명세서-2"/>
      <sheetName val="CABdata"/>
      <sheetName val="예정공정표"/>
      <sheetName val="지진시"/>
      <sheetName val="AS포장복구 "/>
      <sheetName val="도로경계블럭연장조서"/>
      <sheetName val="원가계산서구조조정"/>
      <sheetName val="도로포장면적산출(1)"/>
      <sheetName val="관람석제출"/>
      <sheetName val="11.우각부 보강"/>
      <sheetName val="설계산출기초"/>
      <sheetName val="도급예산내역서봉투"/>
      <sheetName val="설계산출표지"/>
      <sheetName val="도급예산내역서총괄표"/>
      <sheetName val="을부담운반비"/>
      <sheetName val="운반비산출"/>
      <sheetName val="대총괄"/>
      <sheetName val="주현(해보)"/>
      <sheetName val="주현(영광)"/>
      <sheetName val="터널조도"/>
      <sheetName val="음료실행"/>
      <sheetName val="옹벽1"/>
      <sheetName val="피벗테이블데이터분석"/>
      <sheetName val="적용단위길이"/>
      <sheetName val="(전기)설계예산서"/>
      <sheetName val="SE-611"/>
      <sheetName val="7단가"/>
      <sheetName val="횡배수관토공수량"/>
      <sheetName val="설계예산"/>
      <sheetName val="계산중"/>
      <sheetName val="CABLE SIZE-3"/>
      <sheetName val="tggwan(mac)"/>
      <sheetName val="슬래브1"/>
      <sheetName val="3.바닥판  "/>
      <sheetName val="INPUT(덕도방향-시점)"/>
      <sheetName val="교대시점"/>
      <sheetName val="static.cal"/>
      <sheetName val="JUCKEYK"/>
      <sheetName val="남양주부대"/>
      <sheetName val="INFO"/>
      <sheetName val="뚝토공"/>
      <sheetName val="3지구단위"/>
      <sheetName val="내역서(교량)전체"/>
      <sheetName val="기계경비일람"/>
      <sheetName val="금액내역서"/>
      <sheetName val="개요"/>
      <sheetName val="수문일1"/>
      <sheetName val="조도계산서 (도서)"/>
      <sheetName val="종배수단위_CON기초"/>
      <sheetName val="접속도로1"/>
      <sheetName val="소도3교"/>
      <sheetName val="산업"/>
      <sheetName val="기종별 합계"/>
      <sheetName val="견적단가"/>
      <sheetName val="배수공총괄_집계표(횡)1"/>
      <sheetName val="보차도경계석_조서1"/>
      <sheetName val="맨홀집계표_1"/>
      <sheetName val="전차선로_물량표1"/>
      <sheetName val="1-4-2_관(약)1"/>
      <sheetName val="pe이중벽관_(우수)1"/>
      <sheetName val="3련_BOX1"/>
      <sheetName val="옥외등신설"/>
      <sheetName val="저케CV22신설"/>
      <sheetName val="저케CV38신설"/>
      <sheetName val="저케CV8신설"/>
      <sheetName val="접지3종"/>
      <sheetName val="재료단가"/>
      <sheetName val="기준액"/>
      <sheetName val="간선계산"/>
      <sheetName val="L-type"/>
      <sheetName val="9GNG운반"/>
      <sheetName val="설계변경원가계산총괄표"/>
      <sheetName val="N賃率-職"/>
      <sheetName val="업무량"/>
      <sheetName val="치수표"/>
      <sheetName val="상계견적"/>
      <sheetName val="품목"/>
      <sheetName val="목차"/>
      <sheetName val="기본자료"/>
      <sheetName val="RangeObject"/>
      <sheetName val="220 (2)"/>
      <sheetName val="공통가설"/>
      <sheetName val="을지총괄"/>
      <sheetName val="일일작업보고"/>
      <sheetName val="용소리교"/>
      <sheetName val="계획금액"/>
      <sheetName val="X17-TOTAL"/>
      <sheetName val="공정표"/>
      <sheetName val="장비사양"/>
      <sheetName val="Front"/>
      <sheetName val="공내역"/>
      <sheetName val="1-최종안"/>
      <sheetName val="사업분석-분양가결정"/>
      <sheetName val="입력DATA"/>
      <sheetName val="noyim"/>
      <sheetName val="도면명"/>
      <sheetName val="자판실행"/>
      <sheetName val="이중벽PE관치수표"/>
      <sheetName val="계측제어설비"/>
      <sheetName val="가로등설치"/>
      <sheetName val="건축명"/>
      <sheetName val="기계명"/>
      <sheetName val="전기명"/>
      <sheetName val="토목명"/>
      <sheetName val="암거 제원표-1단계"/>
      <sheetName val="장척총괄"/>
      <sheetName val="합계금액"/>
      <sheetName val="노무비단가"/>
      <sheetName val="00상노임"/>
      <sheetName val="일위대가목록"/>
      <sheetName val="일위_파일"/>
      <sheetName val="초"/>
      <sheetName val="5.지반반력계수"/>
      <sheetName val="옹벽"/>
      <sheetName val="2000양배"/>
      <sheetName val="실행"/>
      <sheetName val="실행(ALT1)"/>
      <sheetName val="다곡2교"/>
      <sheetName val="공사요율산출표"/>
      <sheetName val="상세"/>
      <sheetName val="특별교실"/>
      <sheetName val="공사 총괄 내역서"/>
      <sheetName val="6공구(당초)"/>
      <sheetName val="교육종류"/>
      <sheetName val="EQT-ESTN"/>
      <sheetName val="총괄"/>
      <sheetName val="자재집게표 "/>
      <sheetName val="1-1합"/>
      <sheetName val="1-1오"/>
      <sheetName val="1-1우"/>
      <sheetName val="ygd1-2"/>
      <sheetName val="ygr1-3"/>
      <sheetName val="ygr1-2"/>
      <sheetName val="ygr1-4"/>
      <sheetName val="내#일산설치"/>
      <sheetName val="C3"/>
      <sheetName val="광양 3기 유입수"/>
      <sheetName val="평가내역"/>
      <sheetName val="통계연보"/>
      <sheetName val="통합"/>
      <sheetName val="가격조사서"/>
      <sheetName val="직재"/>
      <sheetName val="단위량당중기"/>
      <sheetName val="주공 갑지"/>
      <sheetName val="수목데이타"/>
      <sheetName val="빙축열"/>
      <sheetName val="ASCEandUBC"/>
      <sheetName val="가시설"/>
      <sheetName val="환경기계공정표 (3)"/>
      <sheetName val="대창(함평)-창열"/>
      <sheetName val="본실행경비"/>
      <sheetName val="원가data"/>
      <sheetName val="SAMPLE!"/>
      <sheetName val="2000년1차"/>
      <sheetName val="보온자재단가표"/>
      <sheetName val="견적서"/>
      <sheetName val="냉천부속동"/>
      <sheetName val="내역(원안-대안)"/>
      <sheetName val="실행내역 "/>
      <sheetName val="대비"/>
      <sheetName val="conclusion"/>
      <sheetName val="comparables"/>
      <sheetName val="Deduction"/>
      <sheetName val="other"/>
      <sheetName val="노임,재료비"/>
      <sheetName val="가시설공개요"/>
      <sheetName val="개인별조서"/>
      <sheetName val="하천제원"/>
      <sheetName val="2000전체분"/>
      <sheetName val="5지구단위"/>
      <sheetName val="기계가격"/>
      <sheetName val="제경비최종"/>
      <sheetName val="LEGEND"/>
      <sheetName val="날개벽수량표"/>
      <sheetName val="단위집계표"/>
      <sheetName val="A1"/>
      <sheetName val="파이프류"/>
      <sheetName val="상부수량(1)"/>
      <sheetName val="횡배수관"/>
      <sheetName val="총괄설계내역서"/>
      <sheetName val="임금단가"/>
      <sheetName val="제경비"/>
      <sheetName val="총집계표"/>
      <sheetName val="토공A"/>
      <sheetName val="5부대시설물공간지"/>
      <sheetName val="1집계표"/>
      <sheetName val="2우수배제공"/>
      <sheetName val="관로토공집계"/>
      <sheetName val="우수관터파기산출"/>
      <sheetName val="우수관로조서"/>
      <sheetName val="원형맨홀재료집계"/>
      <sheetName val="원형맨홀산출근거"/>
      <sheetName val="원형맨홀평균높이및유출입"/>
      <sheetName val="L형측구재료집계 "/>
      <sheetName val="L형측구산출근거"/>
      <sheetName val="L형측구조서"/>
      <sheetName val="연결관토공"/>
      <sheetName val="우수받이조서"/>
      <sheetName val="집수정재료집계"/>
      <sheetName val="집수정산출근거"/>
      <sheetName val="콘크리트측구산출근거"/>
      <sheetName val="집수정조서"/>
      <sheetName val="3포장공"/>
      <sheetName val="내역서적용"/>
      <sheetName val="주요자재집계"/>
      <sheetName val="총괄수량"/>
      <sheetName val="그림"/>
      <sheetName val="4구조물깨기및헐기"/>
      <sheetName val="보도헐기"/>
      <sheetName val="여과기"/>
      <sheetName val="자동여과기중량"/>
      <sheetName val="관리사무소"/>
      <sheetName val="96노임기준"/>
      <sheetName val="TYPE-A"/>
      <sheetName val="암거단위-1련"/>
      <sheetName val="연장및면적(좌측)"/>
      <sheetName val="물푸기집계"/>
      <sheetName val="관로구간산출(H)"/>
      <sheetName val="물푸기산근"/>
      <sheetName val="화산경계"/>
      <sheetName val="특수기호강도거푸집"/>
      <sheetName val="종배수관면벽신"/>
      <sheetName val="종배수관(신)"/>
      <sheetName val="MSG 수량"/>
      <sheetName val="구천"/>
      <sheetName val="지구단위계획"/>
      <sheetName val="평균터파기고(1-2,ASP)"/>
      <sheetName val="내역서(기계)"/>
      <sheetName val="수로단위수량"/>
      <sheetName val="내역서변경성원"/>
      <sheetName val="Data&amp;Result"/>
      <sheetName val="4.장비손료"/>
      <sheetName val="I一般比"/>
      <sheetName val="발주설계서(당초)"/>
      <sheetName val="토공총괄표"/>
      <sheetName val="산근1,2"/>
      <sheetName val="구조물"/>
      <sheetName val="단 box"/>
      <sheetName val="분석투자 내역(광명)"/>
      <sheetName val="견적서-을지"/>
      <sheetName val="용집"/>
      <sheetName val="교각(P1)수량"/>
      <sheetName val="3.바닥판설계"/>
      <sheetName val="gvl"/>
      <sheetName val="당초계약"/>
      <sheetName val="토 적 표"/>
      <sheetName val="내역서-2"/>
      <sheetName val="시설일위"/>
      <sheetName val="도장수량(하1)"/>
      <sheetName val="상수도토공집계표"/>
      <sheetName val="표층포설및다짐"/>
      <sheetName val="DAN"/>
      <sheetName val="8-2.수량산출서_중형"/>
      <sheetName val="MFAB"/>
      <sheetName val="MFRT"/>
      <sheetName val="MPKG"/>
      <sheetName val="MPRD"/>
      <sheetName val="bi"/>
      <sheetName val="제출내역 (2)"/>
      <sheetName val="FAB_I"/>
      <sheetName val="80이상"/>
      <sheetName val="식재가격"/>
      <sheetName val="식재총괄"/>
      <sheetName val="공사내역"/>
      <sheetName val="COST"/>
      <sheetName val="현장관리비"/>
      <sheetName val="당초"/>
      <sheetName val="흄관기초"/>
      <sheetName val="新철폐복2"/>
      <sheetName val="新철폐복3"/>
      <sheetName val="동해title"/>
      <sheetName val="카렌스센터계량기설치공사"/>
      <sheetName val="TIE-IN"/>
      <sheetName val="포장공제집계"/>
      <sheetName val="MYUN(MAC)"/>
      <sheetName val="등록자료"/>
      <sheetName val="3.하중"/>
      <sheetName val="공정계획(내부계획25%,내부w.f)"/>
      <sheetName val="99총공사내역서"/>
      <sheetName val="RPF_일반수량(35m)"/>
      <sheetName val="지질조사"/>
      <sheetName val="M-MG1"/>
      <sheetName val="pvc vent"/>
      <sheetName val="총공사비집계표"/>
      <sheetName val="주요설비계산"/>
      <sheetName val="콘_재료분리(1)"/>
      <sheetName val="범례표"/>
      <sheetName val="교각별수량"/>
      <sheetName val="9902"/>
      <sheetName val="고재중량"/>
      <sheetName val="에너지요금"/>
      <sheetName val="토사(PE "/>
      <sheetName val="1_토총2"/>
      <sheetName val="2_관로집2"/>
      <sheetName val="3_구조물집계2"/>
      <sheetName val="4_포장공2"/>
      <sheetName val="5_부대공2"/>
      <sheetName val="6_주요자재대2"/>
      <sheetName val="7_폐기물2"/>
      <sheetName val="인구"/>
      <sheetName val="환경평가"/>
      <sheetName val="토적기초자료"/>
      <sheetName val="횡배수관설치현황"/>
      <sheetName val="Sensitivity"/>
      <sheetName val="해외(원화)"/>
      <sheetName val="투입집계표"/>
      <sheetName val="이형관재료표(A-L)"/>
      <sheetName val="토사(PE_x0009_"/>
      <sheetName val="포장복구집계"/>
      <sheetName val="몰탈재료산출"/>
      <sheetName val="참고"/>
      <sheetName val="Baby일위대가"/>
      <sheetName val="토적(3차분)"/>
      <sheetName val="토량운반계산"/>
      <sheetName val="ɬ_x0000_栀㞠_x0000__x0000_Ā_x0000_윈월"/>
      <sheetName val="수안보-M쁂㞔 "/>
      <sheetName val="001"/>
      <sheetName val="참고자료"/>
      <sheetName val="부경대총괄내역서"/>
      <sheetName val="2.대외공문"/>
      <sheetName val="교대(A1)"/>
      <sheetName val="변경내역"/>
      <sheetName val="L_RPTA05_목록"/>
      <sheetName val="금액결정"/>
      <sheetName val="부대공자재집계표"/>
      <sheetName val="단가산출목록표"/>
      <sheetName val="1호철근량"/>
      <sheetName val="06 일위대가목록"/>
      <sheetName val="토적계산"/>
      <sheetName val="중기"/>
      <sheetName val="종배수관면벽구"/>
      <sheetName val="광산내역"/>
      <sheetName val="기계공사"/>
      <sheetName val="결정단가"/>
      <sheetName val="고양리"/>
      <sheetName val="삼곡리"/>
      <sheetName val="영천리"/>
      <sheetName val="4.2유효폭의 계산"/>
      <sheetName val="시중노임단가"/>
      <sheetName val="소방"/>
      <sheetName val=" 상부공통집계(총괄)"/>
      <sheetName val="내역서 "/>
      <sheetName val="준공평가"/>
      <sheetName val="화설내"/>
      <sheetName val="신길1동"/>
      <sheetName val="4.말뚝설계"/>
      <sheetName val="Macro(전선)"/>
      <sheetName val="연결관연장산출"/>
      <sheetName val="이름표"/>
      <sheetName val="조사자료"/>
      <sheetName val="수주현황2월"/>
      <sheetName val="영업총괄"/>
      <sheetName val="영업권1114"/>
      <sheetName val="부대공Ⅱ"/>
      <sheetName val="분뇨"/>
      <sheetName val="기계상쐄"/>
      <sheetName val="실행내က"/>
      <sheetName val="VST재료산출"/>
      <sheetName val="오정환"/>
      <sheetName val="COA-17"/>
      <sheetName val="C-18"/>
      <sheetName val="포설list원본"/>
      <sheetName val="중기내역"/>
      <sheetName val="SILICATE"/>
      <sheetName val="정보"/>
      <sheetName val="노임단가(2009_상)"/>
      <sheetName val="10_1_중기기초단가"/>
      <sheetName val="danga"/>
      <sheetName val="개별지가"/>
      <sheetName val="토지사정조서"/>
      <sheetName val="GRACE"/>
      <sheetName val="와동25-3(변경)"/>
      <sheetName val="약품설비"/>
      <sheetName val="제직재"/>
      <sheetName val="설직재-1"/>
      <sheetName val="제-노임"/>
      <sheetName val="조도계산"/>
      <sheetName val="예정(3)"/>
      <sheetName val="SIL98"/>
      <sheetName val="archi(본사)"/>
      <sheetName val="노임단가(2008.상)"/>
      <sheetName val="빙장비사양"/>
      <sheetName val="경비"/>
      <sheetName val="TB-내역서"/>
      <sheetName val="FAB별"/>
      <sheetName val="3.하중산정4.지耀⦓"/>
      <sheetName val="갑지(추정)"/>
      <sheetName val="노임단가(2008_x0000__x0000_畸"/>
      <sheetName val="토지조서"/>
      <sheetName val="첨부1"/>
      <sheetName val="세부내역(직접인건비)"/>
      <sheetName val="세부내역(직접경비)"/>
      <sheetName val="단가입력"/>
      <sheetName val="원가계산서(변경)"/>
      <sheetName val="공사비산출내역"/>
      <sheetName val="연수동"/>
      <sheetName val="CONCRETE"/>
      <sheetName val="설명서 "/>
      <sheetName val="입력단가"/>
      <sheetName val="보도경계블럭"/>
      <sheetName val="SLA_x0002_"/>
      <sheetName val="날개수량1.5"/>
      <sheetName val="제경비율"/>
      <sheetName val="산출집계"/>
      <sheetName val="1. 조명내역서(조명설치)"/>
      <sheetName val="2. 조명내역서(조명자재)"/>
      <sheetName val="일위대가집계표"/>
      <sheetName val="단중표"/>
      <sheetName val="거래처등록"/>
      <sheetName val="공사명등록"/>
      <sheetName val="은행코드"/>
      <sheetName val="다이꾸"/>
      <sheetName val="COMPRESSOR"/>
      <sheetName val="전기산출"/>
      <sheetName val="S-F4301"/>
      <sheetName val="activity"/>
      <sheetName val="SEISMIC"/>
      <sheetName val="Turki"/>
      <sheetName val="steel data sheet"/>
      <sheetName val="인월수표"/>
      <sheetName val="잡철물"/>
      <sheetName val="POOM_MOTO2"/>
      <sheetName val="정부노임"/>
      <sheetName val="현장관리비 산출내역"/>
      <sheetName val="안산기계장치"/>
      <sheetName val="건물"/>
      <sheetName val="최종계약서"/>
      <sheetName val="TABLE01"/>
      <sheetName val="옹벽철근"/>
      <sheetName val="백암비스타내역"/>
      <sheetName val="단락전류-A"/>
      <sheetName val="밸브설치"/>
      <sheetName val="setup"/>
      <sheetName val="부하놬졣/_x0000_"/>
      <sheetName val="부하⢬⌴　"/>
      <sheetName val="공무2과"/>
      <sheetName val="200"/>
      <sheetName val="일반토공견적"/>
      <sheetName val="사업총괄"/>
      <sheetName val="상반기손익차2총괄"/>
      <sheetName val="기본Data"/>
      <sheetName val="공사일위대가"/>
      <sheetName val="최적단면"/>
      <sheetName val="기초자료입橂"/>
      <sheetName val="1안"/>
      <sheetName val="[고양관재.XLS]부하놬졣/_x0000_"/>
      <sheetName val="시설물기초"/>
      <sheetName val="덕전리"/>
      <sheetName val="SOR纘$헾"/>
      <sheetName val="발주내역서"/>
      <sheetName val="단면치수"/>
      <sheetName val="공사설계"/>
      <sheetName val="관람데ԯ_x0000_"/>
      <sheetName val="관람데뀀轔"/>
      <sheetName val="SLAB&quot;1P"/>
      <sheetName val="SLAB&quot;1_x0000_"/>
      <sheetName val="맨홀"/>
      <sheetName val="포宰+"/>
      <sheetName val="참조(2)"/>
      <sheetName val="철집"/>
      <sheetName val="CRUDE RE-bar"/>
      <sheetName val="crude.SLAB RE-bar"/>
      <sheetName val="1"/>
      <sheetName val="산출기준 (2)"/>
      <sheetName val="아파트堀Ꮕ︀"/>
      <sheetName val="건설기계"/>
      <sheetName val="기초자재"/>
      <sheetName val="2000.11월설계내역"/>
      <sheetName val="21301동"/>
      <sheetName val="원가계산서 (2)"/>
      <sheetName val="공종별집계표"/>
      <sheetName val="공종별내역서"/>
      <sheetName val="중기단가목록"/>
      <sheetName val="중기단가산출서"/>
      <sheetName val="PARAMETER"/>
      <sheetName val="MEXICO-C"/>
      <sheetName val="노원열병합  건축공사기성내역서"/>
      <sheetName val="piping"/>
      <sheetName val="손익분기점 데이터"/>
      <sheetName val="단가산출서(기계)"/>
      <sheetName val="총수량집계표"/>
      <sheetName val="안전보건교육"/>
      <sheetName val="고가수조"/>
      <sheetName val="개거(철근,콘크리트)"/>
      <sheetName val="연습"/>
      <sheetName val="guard(mac)_x0000__x0000__x0000__x0000__x0000__x0000__x0000__x0000__x0000_ _x0000_㣬ǚ_x0000__x0004__x0000__x0000__x0000__x0000__x0000__x0000_"/>
      <sheetName val="내역서 제출"/>
      <sheetName val="암거"/>
      <sheetName val="노단"/>
      <sheetName val="단산"/>
      <sheetName val="명세"/>
      <sheetName val="일대"/>
      <sheetName val="부하"/>
      <sheetName val="변경집계표"/>
      <sheetName val="Sheet3"/>
      <sheetName val="BOQ(전체)"/>
      <sheetName val="전체내역"/>
      <sheetName val="경비_원본"/>
      <sheetName val="아파트"/>
      <sheetName val="투찰추정"/>
      <sheetName val="장비일위대가2002상"/>
      <sheetName val="2000,9월_일위"/>
      <sheetName val="0.단가"/>
      <sheetName val="차선도색수량집계"/>
      <sheetName val="PIPE"/>
      <sheetName val="FLANGE"/>
      <sheetName val="VALVE"/>
      <sheetName val="࠶IĂ"/>
      <sheetName val="cpm챠트"/>
      <sheetName val="업체별기성내역"/>
      <sheetName val="1000 DB구축 부표"/>
      <sheetName val="참조M"/>
      <sheetName val="국민연금표"/>
      <sheetName val="별표 "/>
      <sheetName val="철거현황"/>
      <sheetName val="기초일위"/>
      <sheetName val="식재일위"/>
      <sheetName val="기계내역서"/>
      <sheetName val="1차 내역서"/>
      <sheetName val="guard(mac)_x0000__x0000__x0000__x0000__x0000__x0000__x0000__x0000__x0000__x0009__x0000_㣬ǚ_x0000__x0004__x0000__x0000__x0000__x0000__x0000__x0000_"/>
      <sheetName val="해외"/>
      <sheetName val="전신환매도율"/>
      <sheetName val="도록겼계조서"/>
      <sheetName val="사다리"/>
      <sheetName val="설계총괄표"/>
      <sheetName val="TANK견적대지"/>
      <sheetName val="45,46"/>
      <sheetName val="현장관리비집계표"/>
      <sheetName val="노임단가자료"/>
      <sheetName val="설계가"/>
      <sheetName val="4)유동표"/>
      <sheetName val="c_balju"/>
      <sheetName val="환경일위대가"/>
      <sheetName val="MW-S"/>
      <sheetName val="MW-BM"/>
      <sheetName val="단가조사서 (2)"/>
      <sheetName val="예총"/>
      <sheetName val="원수조 거푸집"/>
      <sheetName val="원수조 기타"/>
      <sheetName val="표지 (2)"/>
      <sheetName val="L형옹벽측구"/>
      <sheetName val="기성공제요청서"/>
      <sheetName val="조내역"/>
      <sheetName val="물량집계"/>
      <sheetName val="Sheet3_(2)"/>
      <sheetName val="chart_update"/>
      <sheetName val="5_배수관로"/>
      <sheetName val="1호토공"/>
      <sheetName val="대가수량"/>
      <sheetName val="2@ BOX"/>
      <sheetName val="장비단가(010427)"/>
      <sheetName val="9811"/>
      <sheetName val="BEND LOSS"/>
      <sheetName val="96정변2"/>
      <sheetName val="적정심사"/>
      <sheetName val="지장물닑⿬_x0005_"/>
      <sheetName val="MBR9"/>
      <sheetName val="각형맨홀"/>
      <sheetName val="5_모델링"/>
      <sheetName val="일반전기"/>
      <sheetName val="D-623D"/>
      <sheetName val="BQ"/>
      <sheetName val="SULKEA"/>
      <sheetName val="조명일위"/>
      <sheetName val="토공계산서(부체도로)"/>
      <sheetName val="내역(정지)"/>
      <sheetName val="A2"/>
      <sheetName val="장비경비"/>
      <sheetName val="사진첩"/>
      <sheetName val="방호벽"/>
      <sheetName val="낙석방지책"/>
      <sheetName val="일반수량집계표"/>
      <sheetName val="중기기초자료"/>
      <sheetName val="역T형단위수량"/>
      <sheetName val="간접"/>
      <sheetName val="진접"/>
      <sheetName val="목재동바리"/>
      <sheetName val="20관리비율"/>
      <sheetName val="세목전체"/>
      <sheetName val="현장경비"/>
      <sheetName val="PVC접합개소_산출서4"/>
      <sheetName val="총괄집계_4"/>
      <sheetName val="날개벽철근집계_4"/>
      <sheetName val="산출근거(마산,_만천,_가례)4"/>
      <sheetName val="산출근거(가설도로_조성)4"/>
      <sheetName val="산출근거(가설도로_성토다짐)4"/>
      <sheetName val="산출근거(가설도로_살수)4"/>
      <sheetName val="산출근거(가설도로_유지보수)4"/>
      <sheetName val="1_토공집계4"/>
      <sheetName val="2_관대집계표4"/>
      <sheetName val="3_구조물공4"/>
      <sheetName val="4_포장공4"/>
      <sheetName val="5_부대공4"/>
      <sheetName val="6_주요자재대4"/>
      <sheetName val="7_폐기물집계4"/>
      <sheetName val="1_토총4"/>
      <sheetName val="2_관로집4"/>
      <sheetName val="3_구조물집계4"/>
      <sheetName val="7_폐기물4"/>
      <sheetName val="일위대가(노임수정(완),_자재_및_물린단산수정필요)4"/>
      <sheetName val="시험비_단가4"/>
      <sheetName val="배수공총괄_집계표(횡)4"/>
      <sheetName val="보차도경계석_조서4"/>
      <sheetName val="맨홀집계표_4"/>
      <sheetName val="데크수량집계표_(3)2"/>
      <sheetName val="1-4-2_관(약)4"/>
      <sheetName val="전차선로_물량표4"/>
      <sheetName val="Sheet1_(2)4"/>
      <sheetName val="pe이중벽관_(우수)4"/>
      <sheetName val="단면_(2)2"/>
      <sheetName val="5_정산서2"/>
      <sheetName val="토공_total2"/>
      <sheetName val="기초입력_DATA2"/>
      <sheetName val="공구원가계산"/>
      <sheetName val="보차도경계석집계恜Ⅎᘀ霏"/>
      <sheetName val="도로횡단-D300"/>
      <sheetName val="산출근거(가설_x0005__x0000__x0000__x0000__x0000_园"/>
      <sheetName val="주빔의 설계"/>
      <sheetName val="장비"/>
      <sheetName val="총괄표 "/>
      <sheetName val="000 단가"/>
      <sheetName val="1_설계조건"/>
      <sheetName val="5_소재"/>
      <sheetName val="3_2_3차처리시설"/>
      <sheetName val="건축집계"/>
      <sheetName val="3차공사비요약"/>
      <sheetName val="용산1(해보)"/>
      <sheetName val="토공수량산출"/>
      <sheetName val="토적계산서"/>
      <sheetName val="과천MAIN"/>
      <sheetName val="견적사양비교표"/>
      <sheetName val="제수변수량"/>
      <sheetName val="공기변수량"/>
      <sheetName val="일위대가(목록)"/>
      <sheetName val="산근(목록)"/>
      <sheetName val="이형관중량"/>
      <sheetName val="유입량"/>
      <sheetName val="도수로현황"/>
      <sheetName val="Control"/>
      <sheetName val="화재 탐지 설비"/>
      <sheetName val="IW-LIST"/>
      <sheetName val="적용노임"/>
      <sheetName val="일반자재"/>
      <sheetName val="간접1"/>
      <sheetName val="CAB_OD"/>
      <sheetName val="호남2"/>
      <sheetName val="수량명세서"/>
      <sheetName val="철거폐쇄현황"/>
      <sheetName val="1.재료집계"/>
      <sheetName val="재료집계표(1)"/>
      <sheetName val="2.토공"/>
      <sheetName val="토공수량집계표"/>
      <sheetName val="토적집계표"/>
      <sheetName val="A-LINE"/>
      <sheetName val="B-LINE"/>
      <sheetName val="C-LINE"/>
      <sheetName val="D-LINE"/>
      <sheetName val="E-LINE"/>
      <sheetName val="처리장토공"/>
      <sheetName val="맨홀깨기수량산출"/>
      <sheetName val="PE정화조철거수량산출"/>
      <sheetName val="3.오수관로공"/>
      <sheetName val="관로공재료집계"/>
      <sheetName val="하수관로수량산출"/>
      <sheetName val="하수관연장조서"/>
      <sheetName val="가정하수관수량산출"/>
      <sheetName val="터파기표준토공(비포장)"/>
      <sheetName val="터파기표준토공(콘크리트)"/>
      <sheetName val="터파기표준토공(ASP)"/>
      <sheetName val="터파기표준토공(비포장) (2)"/>
      <sheetName val="터파기표준토공(콘크리트) (2)"/>
      <sheetName val="소행맨홀토공단위수량"/>
      <sheetName val="가정하수관조서"/>
      <sheetName val="가정하수관토공조서"/>
      <sheetName val="가정하수관토공조서 (2)"/>
      <sheetName val="4.구조물공"/>
      <sheetName val="구조물공재료집계표"/>
      <sheetName val="구조물공수량집계표"/>
      <sheetName val="1)옹벽수량산출(H=2.5)"/>
      <sheetName val="옹벽단위수량(2.5)"/>
      <sheetName val="옹벽설치조서"/>
      <sheetName val="맨홀토공수량산출"/>
      <sheetName val="1호맨홀(비포장)"/>
      <sheetName val="1호맨홀(비포장,변경)"/>
      <sheetName val="1호맨홀(콘크리트)"/>
      <sheetName val="1호맨홀(콘크리트,변경)"/>
      <sheetName val="1호맨홀(아스콘덧씌우기)"/>
      <sheetName val="1호맨홀(아스콘덧씌우기,변경)"/>
      <sheetName val="관보호콘크리트수량산출"/>
      <sheetName val="환기구수량산출"/>
      <sheetName val="담장수량산출"/>
      <sheetName val="5.포장공"/>
      <sheetName val="포장공재료집계표"/>
      <sheetName val="ASP포장수량산출"/>
      <sheetName val="콘크리트포장수량산출"/>
      <sheetName val="포장복구면적"/>
      <sheetName val="콘크리트포장"/>
      <sheetName val="6.부대공"/>
      <sheetName val="7.L형옹벽식측구및기타"/>
      <sheetName val="측구집계표"/>
      <sheetName val="측구토공"/>
      <sheetName val="L형측구"/>
      <sheetName val="U형플륨관"/>
      <sheetName val="우수수량산출"/>
      <sheetName val="다이크"/>
      <sheetName val="흙막이"/>
      <sheetName val="맨홀방수"/>
      <sheetName val="입력자료(노무비)"/>
      <sheetName val="목교수량집계"/>
      <sheetName val="관로표지못수집"/>
      <sheetName val="관로표지못"/>
      <sheetName val="포장구간곡관부산근"/>
      <sheetName val="일위대가(교통성검토)"/>
      <sheetName val="일위총괄"/>
      <sheetName val="일대가(도시계획시설결정)"/>
      <sheetName val="보정율산정근거"/>
      <sheetName val="환경성 산출근거"/>
      <sheetName val="일위대가(사전환경성)"/>
      <sheetName val="요율적용(건설)"/>
      <sheetName val="재해성 산출근거"/>
      <sheetName val="일위대가(재해성검토)"/>
      <sheetName val="적성평가 산출근거"/>
      <sheetName val="일위대가(토지적성평가)"/>
      <sheetName val="안정성검토"/>
      <sheetName val="이형관"/>
      <sheetName val="옹벽기초자료"/>
      <sheetName val="현황산출서"/>
      <sheetName val="구조물공집계"/>
      <sheetName val="타기관"/>
      <sheetName val="자재단가비교표"/>
      <sheetName val="단가산출1"/>
      <sheetName val="총재료집계(보)"/>
      <sheetName val="환율"/>
      <sheetName val="기집"/>
      <sheetName val="NOMUBI"/>
      <sheetName val="sw1"/>
      <sheetName val="대림경상68억"/>
      <sheetName val="본사업"/>
      <sheetName val="표  지"/>
      <sheetName val="단가및재료_x0000_"/>
      <sheetName val="임시정보시트"/>
      <sheetName val="기술부 VENDOR LIST"/>
      <sheetName val="단가 "/>
      <sheetName val="횡배위치"/>
      <sheetName val="도대하도변경최종정산조경"/>
      <sheetName val="호표"/>
      <sheetName val="단위수땭〒_x0005_"/>
      <sheetName val="보도단위수량"/>
      <sheetName val="원가계산서(1공구)"/>
      <sheetName val="부대"/>
      <sheetName val="2-1. 경관조명 내역총괄표"/>
      <sheetName val="사  업  비  수  지  예  산  서"/>
      <sheetName val="106C0300"/>
      <sheetName val="백호׉_x0000_缀"/>
      <sheetName val="13.접속슬래브"/>
      <sheetName val="산출근거(가설도로_유_x0010__x0000_ఀ"/>
      <sheetName val="교대(A塀/墌/多"/>
      <sheetName val="[고양관재.XLS][고양관재.XLS]부하놬졣/_x0000_"/>
      <sheetName val="집수정"/>
      <sheetName val="일위대가︀ᇕ԰"/>
      <sheetName val="일위대가ﻎᇕ԰"/>
      <sheetName val="교대(A헾⾅_x0005__x0000_"/>
      <sheetName val="교대(A苘.茜.헾"/>
      <sheetName val="교대(A_x0005__x0000__x0000__x0000_"/>
      <sheetName val="교대(A興_x0017_艌_x0017_헾"/>
      <sheetName val="교대(A닑"/>
      <sheetName val="[고양관재.XLS]교대(A塀/墌/多"/>
      <sheetName val="일위대가Ⴐ"/>
      <sheetName val="교대(A_x0010_"/>
      <sheetName val="일위대가Ⴐ_x0000_倀椨"/>
      <sheetName val="부대공수량산출"/>
      <sheetName val="미결사항"/>
      <sheetName val="단가조사-1"/>
      <sheetName val="단가조사-2"/>
      <sheetName val="노임자재단가"/>
      <sheetName val="2001년계약내력출력분"/>
      <sheetName val="1차기성분내력"/>
      <sheetName val="규준틀"/>
      <sheetName val="3.골재원검토의견서 갑지"/>
      <sheetName val="견적서을"/>
      <sheetName val="현관"/>
      <sheetName val="부안일위"/>
      <sheetName val="2000노임기준"/>
      <sheetName val="노임이"/>
      <sheetName val="●수량(침구보관창고-21평)"/>
      <sheetName val="보정계수산정(1)"/>
      <sheetName val="보정계수산정(2)"/>
      <sheetName val="보정계수산정(3)"/>
      <sheetName val="저"/>
      <sheetName val="1.취수장"/>
      <sheetName val="PVC접합개소__x0005__x0000__x0000_"/>
      <sheetName val="PVC접합개소_懸_x0013_颙〒"/>
      <sheetName val="PVC접합개소_颙〒_x0005__x0000_"/>
      <sheetName val="직영2"/>
      <sheetName val="계약요청"/>
      <sheetName val="교대(A賠ͅ峕ħ㉈"/>
      <sheetName val="교대(A賠ͅ峕ħ⬘"/>
      <sheetName val="교대(A㏨+䃠ત汿"/>
      <sheetName val="교대(A汿せ_x0000__x0000_净"/>
      <sheetName val="b_ba㰀숦뀂"/>
      <sheetName val="b_baꜹ저"/>
      <sheetName val="5.1 단가비교표(분전반)"/>
      <sheetName val="5.2 단가비교표(CCTV, 방송, 주차관제, 타워폴)"/>
      <sheetName val="3. 단위내역목록"/>
      <sheetName val="6. 인건비"/>
      <sheetName val="[고양관재.XLS][고양관재.XLS]교대(A塀/墌/多"/>
      <sheetName val="노임단가(인쇄제외)"/>
      <sheetName val="환율및유가"/>
      <sheetName val="대우단가(풍산)"/>
      <sheetName val="제수"/>
      <sheetName val="마장"/>
      <sheetName val="시멘트,모래,자갈 및 골재산출표1"/>
      <sheetName val="2선재"/>
      <sheetName val="작성방법"/>
      <sheetName val="수량산출A"/>
      <sheetName val="A"/>
      <sheetName val="수로집계"/>
      <sheetName val="차선도색현황"/>
      <sheetName val="링크해지용"/>
      <sheetName val="형식 - 1-2-3"/>
      <sheetName val="참조-(1)"/>
      <sheetName val="교량전기"/>
      <sheetName val="수압시_x0000__x0000__x0005_"/>
      <sheetName val="내역표지"/>
      <sheetName val="원가계산서 "/>
      <sheetName val="NAI"/>
      <sheetName val="공주-교대(A1)"/>
      <sheetName val="1SPAN"/>
      <sheetName val="30집계표"/>
      <sheetName val="우수공,맨홀,집수정"/>
      <sheetName val="1ESC내역"/>
      <sheetName val="H PILE수량"/>
      <sheetName val="4.2.1 마루높이 검토"/>
      <sheetName val="입출재고현황 (2)"/>
      <sheetName val="설정"/>
      <sheetName val="보강토옹벽"/>
      <sheetName val="1호수량집계"/>
      <sheetName val="1호산출근거"/>
      <sheetName val="1호그리드"/>
      <sheetName val="2호수량집계"/>
      <sheetName val="2호산출근거"/>
      <sheetName val="2호그리드"/>
      <sheetName val="3호수량집계"/>
      <sheetName val="3호산출근거"/>
      <sheetName val="3호그리드"/>
      <sheetName val="그리드"/>
      <sheetName val="Strip"/>
      <sheetName val="기계설비-물가변동"/>
      <sheetName val="1월요청,실사(운용통보기준)"/>
      <sheetName val="FJ단가"/>
      <sheetName val="7.지층별제원"/>
      <sheetName val="매매"/>
      <sheetName val="보차도경계석수량"/>
      <sheetName val="A-8 PD(도로중앙)"/>
      <sheetName val="일위대가(노임수정(완),_자쌂ꬅ/_x0000_㠀þ_x0000__x0000_萀鶏쀚Ⱶ_x0000_"/>
      <sheetName val="일위대가(노임수정(완),_자쌉℅/_x0000__x0000_÷_x0000__x0000_儀遍ゾᩘ_x0000_"/>
      <sheetName val="양촌면도평리"/>
      <sheetName val="과업별 상세(계산 1)"/>
      <sheetName val="일위대가표 (2)"/>
      <sheetName val="고양관재.XLS"/>
      <sheetName val="대가표(품셈)"/>
      <sheetName val="조명율"/>
      <sheetName val="L형측구단위수량"/>
      <sheetName val="L형측구연장조서"/>
      <sheetName val="도로경계블럭단위수량"/>
      <sheetName val="도로경계블럭단위토공"/>
      <sheetName val="가로등"/>
      <sheetName val="견적시담(송포2공구)"/>
      <sheetName val="물량표"/>
      <sheetName val="내역(한신APT)"/>
      <sheetName val="스케즐"/>
      <sheetName val="인사자료총집계"/>
      <sheetName val="현장"/>
      <sheetName val="보차_x0002__x0000_рY_x0000__x0000__x0001_"/>
      <sheetName val="PRESS공사(을)"/>
      <sheetName val="TYPE-B 평균H"/>
      <sheetName val="산출근거(가설도로__x0007__x0000_Ԁ_x0000_怀鍶"/>
      <sheetName val="1단계"/>
      <sheetName val="재료집계"/>
      <sheetName val="산근1(인건비)"/>
      <sheetName val="공기"/>
      <sheetName val="1호맨홀자연토공"/>
      <sheetName val="Pjny"/>
      <sheetName val="가. 노임단가"/>
      <sheetName val="내역서(기성청구)"/>
      <sheetName val="정공공사"/>
      <sheetName val="투찰금액"/>
      <sheetName val="수자재단위邰"/>
      <sheetName val="국공유지및사유지"/>
      <sheetName val="측구터파기공수량집계"/>
      <sheetName val="배수공 시멘트 및 골재량 산출"/>
      <sheetName val="구조물터파기수량집계"/>
      <sheetName val="기둥(하중)"/>
      <sheetName val="대3류 "/>
      <sheetName val="직영(직영)"/>
      <sheetName val="정화조"/>
      <sheetName val="토공(완충)"/>
      <sheetName val="A4"/>
      <sheetName val="수수료율표"/>
      <sheetName val="본공사"/>
      <sheetName val="J直材4"/>
      <sheetName val="산수배수"/>
      <sheetName val="포薘%"/>
      <sheetName val="포_x0005__x0000_"/>
      <sheetName val="C.배수관공"/>
      <sheetName val="수량-양식"/>
      <sheetName val="5CHBDC"/>
      <sheetName val="A 견적"/>
      <sheetName val="일집"/>
      <sheetName val="U형측구"/>
      <sheetName val="부재치수입력"/>
      <sheetName val="공통비"/>
      <sheetName val="허용전류-IEC"/>
      <sheetName val="허용전류-IEC DATA"/>
      <sheetName val="VXXXXXXX"/>
      <sheetName val="INPUT-DATA"/>
      <sheetName val="관로토공집계표"/>
      <sheetName val="50"/>
      <sheetName val="부재력정리"/>
      <sheetName val="1.2 Staff Schedule"/>
      <sheetName val="총원가.24"/>
      <sheetName val="WIND"/>
      <sheetName val="BCPAB"/>
      <sheetName val="CALCULATION"/>
      <sheetName val="IMPEADENCE MAP 취수장"/>
      <sheetName val="1단계총괄내역서"/>
      <sheetName val="맨홀_토공"/>
      <sheetName val="5. 단면설계"/>
      <sheetName val="PIPE내역(FCN)"/>
      <sheetName val="가로등 조도계산"/>
      <sheetName val="기자재대비표"/>
      <sheetName val="가정연䊰"/>
      <sheetName val="조달청적격심사"/>
      <sheetName val="11"/>
      <sheetName val="전체"/>
      <sheetName val="일반수량총괄집계"/>
      <sheetName val="01노임적용기준"/>
      <sheetName val="현금"/>
      <sheetName val="수량산출서 (2)"/>
      <sheetName val="가스"/>
      <sheetName val="TH VL, NC, DDHT Thanhphuoc"/>
      <sheetName val="공종단가"/>
      <sheetName val="흄관수량"/>
      <sheetName val="관일"/>
      <sheetName val="Sheet13"/>
      <sheetName val="Sheet14"/>
      <sheetName val="Sheet9"/>
      <sheetName val="통관-유입(벌어짐)유출턀宲ԯ_x0000_"/>
      <sheetName val="통관-유입(벌어짐)유출ကど尀ど"/>
      <sheetName val="교대(A_x0000__x0000_Ā_x0000__x0005_"/>
      <sheetName val="제원입력"/>
      <sheetName val="사급자재"/>
      <sheetName val="UBC(WIND)"/>
      <sheetName val="BATCH"/>
      <sheetName val="동원인원"/>
      <sheetName val="Macro3"/>
      <sheetName val="최민영집계25"/>
      <sheetName val="총내역서"/>
      <sheetName val="TNHCHINH"/>
      <sheetName val="Macro"/>
      <sheetName val="경비비목코드"/>
      <sheetName val="내역금액적용"/>
      <sheetName val="노무비비목코드"/>
      <sheetName val="비목코드"/>
      <sheetName val="costing_CV"/>
      <sheetName val="costing_ESDV"/>
      <sheetName val="costing_FE"/>
      <sheetName val="costing_Misc"/>
      <sheetName val="costing_MOV"/>
      <sheetName val="costing_Press"/>
      <sheetName val="구분자"/>
      <sheetName val="수량3"/>
      <sheetName val="단면설계"/>
      <sheetName val="가로등기초"/>
      <sheetName val="H-pile(298x299)"/>
      <sheetName val="H-pile(250x250)"/>
    </sheetNames>
    <sheetDataSet>
      <sheetData sheetId="0" refreshError="1">
        <row r="24">
          <cell r="B24" t="str">
            <v>수평곡관</v>
          </cell>
          <cell r="E24">
            <v>10</v>
          </cell>
        </row>
        <row r="25">
          <cell r="E25">
            <v>12</v>
          </cell>
        </row>
        <row r="26">
          <cell r="E26">
            <v>17</v>
          </cell>
        </row>
        <row r="27">
          <cell r="E27">
            <v>20</v>
          </cell>
        </row>
        <row r="28">
          <cell r="E28">
            <v>4</v>
          </cell>
        </row>
        <row r="29">
          <cell r="E29">
            <v>5</v>
          </cell>
        </row>
        <row r="30">
          <cell r="E30">
            <v>5</v>
          </cell>
        </row>
        <row r="31">
          <cell r="E31">
            <v>5</v>
          </cell>
        </row>
        <row r="32">
          <cell r="E32">
            <v>4</v>
          </cell>
        </row>
        <row r="33">
          <cell r="E33">
            <v>6</v>
          </cell>
        </row>
        <row r="34">
          <cell r="E34">
            <v>5</v>
          </cell>
        </row>
        <row r="35">
          <cell r="E35">
            <v>55</v>
          </cell>
        </row>
        <row r="36">
          <cell r="E36">
            <v>5</v>
          </cell>
        </row>
        <row r="37">
          <cell r="E37">
            <v>5</v>
          </cell>
        </row>
        <row r="38">
          <cell r="E38">
            <v>6</v>
          </cell>
        </row>
        <row r="39">
          <cell r="E39">
            <v>4</v>
          </cell>
        </row>
        <row r="40">
          <cell r="E40">
            <v>5</v>
          </cell>
        </row>
        <row r="41">
          <cell r="E41">
            <v>8</v>
          </cell>
        </row>
        <row r="42">
          <cell r="E42">
            <v>9</v>
          </cell>
        </row>
        <row r="43">
          <cell r="E43">
            <v>10</v>
          </cell>
        </row>
        <row r="44">
          <cell r="E44">
            <v>12</v>
          </cell>
        </row>
        <row r="45">
          <cell r="E45">
            <v>18</v>
          </cell>
        </row>
        <row r="46">
          <cell r="E46">
            <v>25</v>
          </cell>
        </row>
        <row r="47">
          <cell r="E47">
            <v>34</v>
          </cell>
        </row>
        <row r="48">
          <cell r="E48">
            <v>7.9</v>
          </cell>
        </row>
        <row r="49">
          <cell r="E49">
            <v>9.6</v>
          </cell>
        </row>
        <row r="50">
          <cell r="E50">
            <v>15.6</v>
          </cell>
        </row>
        <row r="51">
          <cell r="E51">
            <v>22.5</v>
          </cell>
        </row>
        <row r="52">
          <cell r="E52">
            <v>31.5</v>
          </cell>
        </row>
        <row r="53">
          <cell r="E53">
            <v>41.5</v>
          </cell>
        </row>
        <row r="54">
          <cell r="E54">
            <v>42</v>
          </cell>
        </row>
        <row r="55">
          <cell r="E55">
            <v>50</v>
          </cell>
        </row>
        <row r="56">
          <cell r="E56">
            <v>90</v>
          </cell>
        </row>
        <row r="57">
          <cell r="E57">
            <v>140</v>
          </cell>
        </row>
        <row r="58">
          <cell r="E58">
            <v>280</v>
          </cell>
        </row>
        <row r="59">
          <cell r="E59">
            <v>94</v>
          </cell>
        </row>
        <row r="60">
          <cell r="E60">
            <v>110</v>
          </cell>
        </row>
        <row r="61">
          <cell r="E61">
            <v>13.5</v>
          </cell>
          <cell r="I61" t="str">
            <v>×</v>
          </cell>
        </row>
        <row r="62">
          <cell r="E62">
            <v>16.399999999999999</v>
          </cell>
          <cell r="I62" t="str">
            <v>×</v>
          </cell>
        </row>
        <row r="63">
          <cell r="E63">
            <v>16.399999999999999</v>
          </cell>
          <cell r="I63" t="str">
            <v>×</v>
          </cell>
        </row>
        <row r="64">
          <cell r="E64">
            <v>16.399999999999999</v>
          </cell>
          <cell r="I64" t="str">
            <v>×</v>
          </cell>
        </row>
        <row r="65">
          <cell r="E65">
            <v>16.399999999999999</v>
          </cell>
          <cell r="I65" t="str">
            <v>×</v>
          </cell>
        </row>
        <row r="66">
          <cell r="E66">
            <v>16.399999999999999</v>
          </cell>
          <cell r="I66" t="str">
            <v>×</v>
          </cell>
        </row>
        <row r="67">
          <cell r="E67">
            <v>16.399999999999999</v>
          </cell>
          <cell r="I67" t="str">
            <v>×</v>
          </cell>
        </row>
        <row r="68">
          <cell r="E68">
            <v>16.399999999999999</v>
          </cell>
          <cell r="I68" t="str">
            <v>×</v>
          </cell>
        </row>
        <row r="69">
          <cell r="E69">
            <v>21</v>
          </cell>
          <cell r="I69" t="str">
            <v>×</v>
          </cell>
        </row>
        <row r="70">
          <cell r="E70">
            <v>25.3</v>
          </cell>
          <cell r="I70" t="str">
            <v>×</v>
          </cell>
        </row>
        <row r="71">
          <cell r="E71">
            <v>33.799999999999997</v>
          </cell>
          <cell r="I71" t="str">
            <v>×</v>
          </cell>
        </row>
        <row r="72">
          <cell r="E72">
            <v>44.3</v>
          </cell>
          <cell r="I72" t="str">
            <v>×</v>
          </cell>
        </row>
        <row r="73">
          <cell r="E73">
            <v>56.3</v>
          </cell>
          <cell r="I73" t="str">
            <v>×</v>
          </cell>
        </row>
        <row r="74">
          <cell r="E74">
            <v>69.599999999999994</v>
          </cell>
          <cell r="I74" t="str">
            <v>×</v>
          </cell>
        </row>
        <row r="75">
          <cell r="E75">
            <v>83.7</v>
          </cell>
          <cell r="I75" t="str">
            <v>×</v>
          </cell>
        </row>
        <row r="76">
          <cell r="E76">
            <v>98.5</v>
          </cell>
          <cell r="I76" t="str">
            <v>×</v>
          </cell>
        </row>
        <row r="77">
          <cell r="E77">
            <v>115.6</v>
          </cell>
          <cell r="I77" t="str">
            <v>×</v>
          </cell>
        </row>
        <row r="78">
          <cell r="E78">
            <v>152</v>
          </cell>
          <cell r="I78" t="str">
            <v>×</v>
          </cell>
        </row>
        <row r="79">
          <cell r="E79">
            <v>193</v>
          </cell>
          <cell r="I79" t="str">
            <v>×</v>
          </cell>
        </row>
        <row r="80">
          <cell r="E80">
            <v>238.7</v>
          </cell>
          <cell r="I80" t="str">
            <v>×</v>
          </cell>
        </row>
        <row r="81">
          <cell r="E81">
            <v>288.7</v>
          </cell>
          <cell r="I81" t="str">
            <v>×</v>
          </cell>
        </row>
        <row r="82">
          <cell r="E82">
            <v>343.2</v>
          </cell>
          <cell r="I82" t="str">
            <v>×</v>
          </cell>
        </row>
        <row r="83">
          <cell r="E83">
            <v>399.5</v>
          </cell>
          <cell r="I83" t="str">
            <v>×</v>
          </cell>
        </row>
        <row r="84">
          <cell r="E84">
            <v>465.9</v>
          </cell>
          <cell r="I84" t="str">
            <v>×</v>
          </cell>
        </row>
      </sheetData>
      <sheetData sheetId="1">
        <row r="24">
          <cell r="B24" t="str">
            <v>수평곡관</v>
          </cell>
        </row>
      </sheetData>
      <sheetData sheetId="2">
        <row r="24">
          <cell r="B24" t="str">
            <v>수평곡관</v>
          </cell>
        </row>
      </sheetData>
      <sheetData sheetId="3">
        <row r="24">
          <cell r="B24" t="str">
            <v>수평곡관</v>
          </cell>
        </row>
      </sheetData>
      <sheetData sheetId="4">
        <row r="24">
          <cell r="B24" t="str">
            <v>수평곡관</v>
          </cell>
        </row>
      </sheetData>
      <sheetData sheetId="5">
        <row r="24">
          <cell r="B24" t="str">
            <v>수평곡관</v>
          </cell>
        </row>
      </sheetData>
      <sheetData sheetId="6">
        <row r="24">
          <cell r="B24" t="str">
            <v>수평곡관</v>
          </cell>
        </row>
      </sheetData>
      <sheetData sheetId="7">
        <row r="24">
          <cell r="B24" t="str">
            <v>수평곡관</v>
          </cell>
        </row>
      </sheetData>
      <sheetData sheetId="8">
        <row r="24">
          <cell r="B24" t="str">
            <v>수평곡관</v>
          </cell>
        </row>
      </sheetData>
      <sheetData sheetId="9">
        <row r="24">
          <cell r="B24" t="str">
            <v>수평곡관</v>
          </cell>
        </row>
      </sheetData>
      <sheetData sheetId="10">
        <row r="24">
          <cell r="B24" t="str">
            <v>수평곡관</v>
          </cell>
        </row>
      </sheetData>
      <sheetData sheetId="11">
        <row r="24">
          <cell r="B24" t="str">
            <v>수평곡관</v>
          </cell>
        </row>
      </sheetData>
      <sheetData sheetId="12">
        <row r="24">
          <cell r="B24" t="str">
            <v>수평곡관</v>
          </cell>
        </row>
      </sheetData>
      <sheetData sheetId="13">
        <row r="24">
          <cell r="B24" t="str">
            <v>수평곡관</v>
          </cell>
        </row>
      </sheetData>
      <sheetData sheetId="14">
        <row r="24">
          <cell r="B24" t="str">
            <v>수평곡관</v>
          </cell>
        </row>
      </sheetData>
      <sheetData sheetId="15">
        <row r="24">
          <cell r="B24" t="str">
            <v>수평곡관</v>
          </cell>
        </row>
      </sheetData>
      <sheetData sheetId="16">
        <row r="24">
          <cell r="B24" t="str">
            <v>수평곡관</v>
          </cell>
        </row>
      </sheetData>
      <sheetData sheetId="17">
        <row r="24">
          <cell r="B24" t="str">
            <v>수평곡관</v>
          </cell>
        </row>
      </sheetData>
      <sheetData sheetId="18">
        <row r="24">
          <cell r="B24" t="str">
            <v>수평곡관</v>
          </cell>
        </row>
      </sheetData>
      <sheetData sheetId="19">
        <row r="24">
          <cell r="B24" t="str">
            <v>수평곡관</v>
          </cell>
        </row>
      </sheetData>
      <sheetData sheetId="20">
        <row r="24">
          <cell r="B24" t="str">
            <v>수평곡관</v>
          </cell>
        </row>
      </sheetData>
      <sheetData sheetId="21">
        <row r="24">
          <cell r="B24" t="str">
            <v>수평곡관</v>
          </cell>
        </row>
      </sheetData>
      <sheetData sheetId="22">
        <row r="24">
          <cell r="B24" t="str">
            <v>수평곡관</v>
          </cell>
        </row>
      </sheetData>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4">
          <cell r="I24">
            <v>0</v>
          </cell>
        </row>
      </sheetData>
      <sheetData sheetId="54">
        <row r="24">
          <cell r="B24" t="str">
            <v>수평곡관</v>
          </cell>
        </row>
      </sheetData>
      <sheetData sheetId="55">
        <row r="24">
          <cell r="B24" t="str">
            <v>수평곡관</v>
          </cell>
        </row>
      </sheetData>
      <sheetData sheetId="56">
        <row r="24">
          <cell r="B24" t="str">
            <v>수평곡관</v>
          </cell>
        </row>
      </sheetData>
      <sheetData sheetId="57">
        <row r="24">
          <cell r="B24" t="str">
            <v>수평곡관</v>
          </cell>
        </row>
      </sheetData>
      <sheetData sheetId="58">
        <row r="24">
          <cell r="B24" t="str">
            <v>수평곡관</v>
          </cell>
        </row>
      </sheetData>
      <sheetData sheetId="59">
        <row r="24">
          <cell r="B24" t="str">
            <v>수평곡관</v>
          </cell>
        </row>
      </sheetData>
      <sheetData sheetId="60">
        <row r="24">
          <cell r="B24" t="str">
            <v>수평곡관</v>
          </cell>
        </row>
      </sheetData>
      <sheetData sheetId="61">
        <row r="24">
          <cell r="B24" t="str">
            <v>수평곡관</v>
          </cell>
        </row>
      </sheetData>
      <sheetData sheetId="62">
        <row r="24">
          <cell r="B24" t="str">
            <v>수평곡관</v>
          </cell>
        </row>
      </sheetData>
      <sheetData sheetId="63">
        <row r="24">
          <cell r="B24" t="str">
            <v>수평곡관</v>
          </cell>
        </row>
      </sheetData>
      <sheetData sheetId="64">
        <row r="24">
          <cell r="B24" t="str">
            <v>수평곡관</v>
          </cell>
        </row>
      </sheetData>
      <sheetData sheetId="65">
        <row r="24">
          <cell r="B24" t="str">
            <v>수평곡관</v>
          </cell>
        </row>
      </sheetData>
      <sheetData sheetId="66">
        <row r="24">
          <cell r="B24" t="str">
            <v>수평곡관</v>
          </cell>
        </row>
      </sheetData>
      <sheetData sheetId="67">
        <row r="24">
          <cell r="B24" t="str">
            <v>수평곡관</v>
          </cell>
        </row>
      </sheetData>
      <sheetData sheetId="68">
        <row r="24">
          <cell r="B24" t="str">
            <v>수평곡관</v>
          </cell>
        </row>
      </sheetData>
      <sheetData sheetId="69" refreshError="1"/>
      <sheetData sheetId="70">
        <row r="24">
          <cell r="B24" t="str">
            <v>수평곡관</v>
          </cell>
        </row>
      </sheetData>
      <sheetData sheetId="71"/>
      <sheetData sheetId="72">
        <row r="24">
          <cell r="B24" t="str">
            <v>수평곡관</v>
          </cell>
        </row>
      </sheetData>
      <sheetData sheetId="73">
        <row r="24">
          <cell r="B24" t="str">
            <v>수평곡관</v>
          </cell>
        </row>
      </sheetData>
      <sheetData sheetId="74"/>
      <sheetData sheetId="75"/>
      <sheetData sheetId="76"/>
      <sheetData sheetId="77"/>
      <sheetData sheetId="78"/>
      <sheetData sheetId="79"/>
      <sheetData sheetId="80">
        <row r="24">
          <cell r="B24" t="str">
            <v>수평곡관</v>
          </cell>
        </row>
      </sheetData>
      <sheetData sheetId="81">
        <row r="24">
          <cell r="B24" t="str">
            <v>수평곡관</v>
          </cell>
        </row>
      </sheetData>
      <sheetData sheetId="82">
        <row r="24">
          <cell r="B24" t="str">
            <v>수평곡관</v>
          </cell>
        </row>
      </sheetData>
      <sheetData sheetId="83">
        <row r="24">
          <cell r="B24" t="str">
            <v>수평곡관</v>
          </cell>
        </row>
      </sheetData>
      <sheetData sheetId="84">
        <row r="24">
          <cell r="B24" t="str">
            <v>수평곡관</v>
          </cell>
        </row>
      </sheetData>
      <sheetData sheetId="85">
        <row r="24">
          <cell r="B24" t="str">
            <v>수평곡관</v>
          </cell>
        </row>
      </sheetData>
      <sheetData sheetId="86">
        <row r="24">
          <cell r="B24" t="str">
            <v>수평곡관</v>
          </cell>
        </row>
      </sheetData>
      <sheetData sheetId="87">
        <row r="24">
          <cell r="B24" t="str">
            <v>수평곡관</v>
          </cell>
        </row>
      </sheetData>
      <sheetData sheetId="88">
        <row r="24">
          <cell r="B24" t="str">
            <v>수평곡관</v>
          </cell>
        </row>
      </sheetData>
      <sheetData sheetId="89">
        <row r="24">
          <cell r="B24" t="str">
            <v>수평곡관</v>
          </cell>
        </row>
      </sheetData>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refreshError="1"/>
      <sheetData sheetId="113"/>
      <sheetData sheetId="114">
        <row r="24">
          <cell r="B24" t="str">
            <v>수평곡관</v>
          </cell>
        </row>
      </sheetData>
      <sheetData sheetId="115">
        <row r="24">
          <cell r="I24">
            <v>0</v>
          </cell>
        </row>
      </sheetData>
      <sheetData sheetId="116">
        <row r="24">
          <cell r="B24" t="str">
            <v>수평곡관</v>
          </cell>
        </row>
      </sheetData>
      <sheetData sheetId="117">
        <row r="24">
          <cell r="B24" t="str">
            <v>수평곡관</v>
          </cell>
        </row>
      </sheetData>
      <sheetData sheetId="118">
        <row r="24">
          <cell r="B24" t="str">
            <v>수평곡관</v>
          </cell>
        </row>
      </sheetData>
      <sheetData sheetId="119">
        <row r="24">
          <cell r="B24" t="str">
            <v>수평곡관</v>
          </cell>
        </row>
      </sheetData>
      <sheetData sheetId="120">
        <row r="24">
          <cell r="B24" t="str">
            <v>수평곡관</v>
          </cell>
        </row>
      </sheetData>
      <sheetData sheetId="121">
        <row r="24">
          <cell r="B24" t="str">
            <v>수평곡관</v>
          </cell>
        </row>
      </sheetData>
      <sheetData sheetId="122">
        <row r="24">
          <cell r="B24" t="str">
            <v>수평곡관</v>
          </cell>
        </row>
      </sheetData>
      <sheetData sheetId="123">
        <row r="24">
          <cell r="B24" t="str">
            <v>수평곡관</v>
          </cell>
        </row>
      </sheetData>
      <sheetData sheetId="124">
        <row r="24">
          <cell r="B24" t="str">
            <v>수평곡관</v>
          </cell>
        </row>
      </sheetData>
      <sheetData sheetId="125">
        <row r="24">
          <cell r="B24" t="str">
            <v>수평곡관</v>
          </cell>
        </row>
      </sheetData>
      <sheetData sheetId="126">
        <row r="24">
          <cell r="B24" t="str">
            <v>수평곡관</v>
          </cell>
        </row>
      </sheetData>
      <sheetData sheetId="127">
        <row r="24">
          <cell r="B24" t="str">
            <v>수평곡관</v>
          </cell>
        </row>
      </sheetData>
      <sheetData sheetId="128">
        <row r="24">
          <cell r="B24" t="str">
            <v>수평곡관</v>
          </cell>
        </row>
      </sheetData>
      <sheetData sheetId="129">
        <row r="24">
          <cell r="B24" t="str">
            <v>수평곡관</v>
          </cell>
        </row>
      </sheetData>
      <sheetData sheetId="130">
        <row r="24">
          <cell r="B24" t="str">
            <v>수평곡관</v>
          </cell>
        </row>
      </sheetData>
      <sheetData sheetId="131">
        <row r="24">
          <cell r="B24" t="str">
            <v>수평곡관</v>
          </cell>
        </row>
      </sheetData>
      <sheetData sheetId="132">
        <row r="24">
          <cell r="B24" t="str">
            <v>수평곡관</v>
          </cell>
        </row>
      </sheetData>
      <sheetData sheetId="133">
        <row r="24">
          <cell r="B24" t="str">
            <v>수평곡관</v>
          </cell>
        </row>
      </sheetData>
      <sheetData sheetId="134">
        <row r="24">
          <cell r="B24" t="str">
            <v>수평곡관</v>
          </cell>
        </row>
      </sheetData>
      <sheetData sheetId="135">
        <row r="24">
          <cell r="B24" t="str">
            <v>수평곡관</v>
          </cell>
        </row>
      </sheetData>
      <sheetData sheetId="136">
        <row r="24">
          <cell r="B24" t="str">
            <v>수평곡관</v>
          </cell>
        </row>
      </sheetData>
      <sheetData sheetId="137">
        <row r="24">
          <cell r="I24">
            <v>0</v>
          </cell>
        </row>
      </sheetData>
      <sheetData sheetId="138"/>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sheetData sheetId="185"/>
      <sheetData sheetId="186"/>
      <sheetData sheetId="187"/>
      <sheetData sheetId="188"/>
      <sheetData sheetId="189"/>
      <sheetData sheetId="190"/>
      <sheetData sheetId="191"/>
      <sheetData sheetId="192"/>
      <sheetData sheetId="193"/>
      <sheetData sheetId="194">
        <row r="24">
          <cell r="I24">
            <v>0</v>
          </cell>
        </row>
      </sheetData>
      <sheetData sheetId="195"/>
      <sheetData sheetId="196"/>
      <sheetData sheetId="197">
        <row r="24">
          <cell r="I24">
            <v>0</v>
          </cell>
        </row>
      </sheetData>
      <sheetData sheetId="198"/>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sheetData sheetId="290"/>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sheetData sheetId="533" refreshError="1"/>
      <sheetData sheetId="534" refreshError="1"/>
      <sheetData sheetId="535"/>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sheetData sheetId="1693"/>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sheetData sheetId="2014"/>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sheetData sheetId="2040" refreshError="1"/>
      <sheetData sheetId="2041" refreshError="1"/>
      <sheetData sheetId="2042"/>
      <sheetData sheetId="2043"/>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uard(mac)"/>
      <sheetName val="낙석방지집계표"/>
      <sheetName val="낙석방지책연장"/>
      <sheetName val="가드레일연장"/>
    </sheetNames>
    <sheetDataSet>
      <sheetData sheetId="0" refreshError="1">
        <row r="1">
          <cell r="A1" t="str">
            <v>chekjum</v>
          </cell>
          <cell r="C1" t="str">
            <v>chekplus</v>
          </cell>
          <cell r="E1" t="str">
            <v>chekwave</v>
          </cell>
        </row>
      </sheetData>
      <sheetData sheetId="1" refreshError="1"/>
      <sheetData sheetId="2" refreshError="1"/>
      <sheetData sheetId="3"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날개벽"/>
      <sheetName val="구-변수"/>
      <sheetName val="2.단면가정"/>
      <sheetName val="1.설계조건"/>
    </sheetNames>
    <definedNames>
      <definedName name="Button328_Click"/>
    </definedNames>
    <sheetDataSet>
      <sheetData sheetId="0" refreshError="1"/>
      <sheetData sheetId="1" refreshError="1"/>
      <sheetData sheetId="2" refreshError="1"/>
      <sheetData sheetId="3"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8.5 구체공 수량집계표"/>
      <sheetName val="8.5.1 콘크리트 블록 수량집계표"/>
      <sheetName val="가. 블록제작 및 운반거치 집계표"/>
      <sheetName val="나. 와이어로프 집계표"/>
      <sheetName val="다. 콘크리트블록 수량집계표"/>
      <sheetName val="라. 콘크리트블록 수량산출"/>
      <sheetName val="8.5.2 소파 블록 수량집계표"/>
      <sheetName val="가. 블록제작 및 운반거치 집계표 (매블록)"/>
      <sheetName val="나. 와이어로프 집계표 (매블록)"/>
      <sheetName val="다. 소파블록 수량집계표"/>
      <sheetName val="마. 소파블록 수량산출"/>
      <sheetName val="-15.0"/>
    </sheetNames>
    <sheetDataSet>
      <sheetData sheetId="0"/>
      <sheetData sheetId="1"/>
      <sheetData sheetId="2"/>
      <sheetData sheetId="3"/>
      <sheetData sheetId="4"/>
      <sheetData sheetId="5" refreshError="1"/>
      <sheetData sheetId="6" refreshError="1"/>
      <sheetData sheetId="7"/>
      <sheetData sheetId="8"/>
      <sheetData sheetId="9"/>
      <sheetData sheetId="10" refreshError="1"/>
      <sheetData sheetId="1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E"/>
      <sheetName val="관경고용테이프수집"/>
      <sheetName val="관경고용산근"/>
      <sheetName val="표지"/>
      <sheetName val="1.토총"/>
      <sheetName val="토적"/>
      <sheetName val="가정오수"/>
      <sheetName val="2.관로집"/>
      <sheetName val="관부설"/>
      <sheetName val="가정연결"/>
      <sheetName val="3.구조물집계"/>
      <sheetName val="맨홀높이"/>
      <sheetName val="맨홀2"/>
      <sheetName val="4.포장공"/>
      <sheetName val="관로"/>
      <sheetName val="가정연결관"/>
      <sheetName val="5.부대공"/>
      <sheetName val="(1)가시설공"/>
      <sheetName val="(2)경고"/>
      <sheetName val="(3)기타"/>
      <sheetName val="6.주요자재대"/>
      <sheetName val="7.폐기물"/>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간지"/>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자재총괄"/>
      <sheetName val="시멘트레미콘구입량"/>
      <sheetName val="골재구입량"/>
      <sheetName val="VXXXXX"/>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지장물보호(수집)"/>
      <sheetName val="지장물산근"/>
      <sheetName val="지장물보호공단위수량"/>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1.토공집계"/>
      <sheetName val="2.관대집계표"/>
      <sheetName val="접합"/>
      <sheetName val="3.구조물공"/>
      <sheetName val="7.폐기물집계"/>
      <sheetName val="토실"/>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중부"/>
      <sheetName val="북부"/>
      <sheetName val="남부"/>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5"/>
      <sheetName val="Sheet4"/>
      <sheetName val="Sheet3 (2)"/>
      <sheetName val="summary"/>
      <sheetName val="chart"/>
      <sheetName val="chart update"/>
      <sheetName val="남평1"/>
      <sheetName val="남평2"/>
      <sheetName val="남평3"/>
      <sheetName val="회동1"/>
      <sheetName val="회동2"/>
      <sheetName val="회동3"/>
      <sheetName val="회동4"/>
      <sheetName val="음봉방향"/>
      <sheetName val="왕십리방향"/>
      <sheetName val="집수정(600-700)"/>
      <sheetName val="기기리스트"/>
      <sheetName val="5.배수관로"/>
      <sheetName val="주요자재"/>
      <sheetName val="폐기물처리"/>
      <sheetName val="원형맨홀수량"/>
      <sheetName val="설계조건"/>
      <sheetName val="우수공"/>
      <sheetName val="라. 콘크리트블록 수량산출"/>
      <sheetName val="7단가"/>
      <sheetName val="일위대가"/>
      <sheetName val="단위수량산출"/>
      <sheetName val="guard(mac)"/>
      <sheetName val="A LINE"/>
      <sheetName val="3.2 3차처리시설"/>
      <sheetName val="자재집계"/>
      <sheetName val="설비동집계표-전체"/>
      <sheetName val="설비동집계"/>
      <sheetName val="설비동산근"/>
      <sheetName val="불인산저장조집계"/>
      <sheetName val="설비동-불인산저장조"/>
      <sheetName val="터파기및재료"/>
      <sheetName val="ABUT수량-A1"/>
      <sheetName val="기본단가표"/>
      <sheetName val="BID"/>
      <sheetName val="진주방향"/>
      <sheetName val="마산방향"/>
      <sheetName val="마산방향철근집계"/>
      <sheetName val="일위대가목차"/>
      <sheetName val="교대"/>
      <sheetName val="고양관재"/>
      <sheetName val="노무비"/>
      <sheetName val="DATA"/>
      <sheetName val="일위대가(계측기설치)"/>
      <sheetName val="지수"/>
      <sheetName val="총괄내역서"/>
      <sheetName val="슬래브"/>
      <sheetName val="대치판정"/>
      <sheetName val="계수시트"/>
      <sheetName val="원가계산서"/>
      <sheetName val="1.설계조건"/>
      <sheetName val="bm(CIcable)"/>
      <sheetName val="5.소재"/>
      <sheetName val="노임단가"/>
      <sheetName val="토사(PE)"/>
      <sheetName val="공토공단위당"/>
      <sheetName val="데이타"/>
      <sheetName val="수목표준대가"/>
      <sheetName val="SG"/>
      <sheetName val="#REF"/>
      <sheetName val="단위수량(출력X)"/>
      <sheetName val="수량집계"/>
      <sheetName val="우각부보강"/>
      <sheetName val="연결관산출조서"/>
      <sheetName val="INPUT"/>
      <sheetName val="노무단가"/>
      <sheetName val="종배수관"/>
      <sheetName val="INTRO."/>
      <sheetName val="토공정보"/>
      <sheetName val="TYPE-1"/>
      <sheetName val="CAL"/>
      <sheetName val="1-1평균터파기고(1)"/>
      <sheetName val="실행철강하도"/>
      <sheetName val="STEEL BOX 단면설계(SEC.8)"/>
      <sheetName val="원형1호맨홀토공수량"/>
      <sheetName val="(A)내역서"/>
      <sheetName val="산근1,2"/>
      <sheetName val="Sheet1"/>
      <sheetName val="내역"/>
      <sheetName val="산출내역서집계표"/>
      <sheetName val="집계표"/>
      <sheetName val="CABLE SIZE-3"/>
      <sheetName val="예산명세서"/>
      <sheetName val="설계명세서"/>
      <sheetName val="자료입력"/>
      <sheetName val="tggwan(mac)"/>
      <sheetName val="공통가설"/>
      <sheetName val="말뚝지지력산정"/>
      <sheetName val="TYPE-A"/>
      <sheetName val="신당동집계표"/>
      <sheetName val="횡배수관재료-"/>
      <sheetName val="계산서(직선부)"/>
      <sheetName val="포장재료집계표"/>
      <sheetName val="콘크리트측구연장"/>
      <sheetName val="포장공"/>
      <sheetName val="-몰탈콘크리트"/>
      <sheetName val="-배수구조물공토공"/>
      <sheetName val="용량(1-2)"/>
      <sheetName val="입찰"/>
      <sheetName val="현경"/>
      <sheetName val="설비"/>
      <sheetName val="제품"/>
      <sheetName val="가도공"/>
      <sheetName val="입찰안"/>
      <sheetName val="연결관암거"/>
      <sheetName val="G.R300경비"/>
      <sheetName val="내역서"/>
      <sheetName val="토목"/>
      <sheetName val="APT"/>
      <sheetName val="터널조도"/>
      <sheetName val="산출근거"/>
      <sheetName val="수량산출"/>
      <sheetName val="설계예산2"/>
      <sheetName val="S0"/>
      <sheetName val="자재단가"/>
      <sheetName val="시설일위"/>
      <sheetName val="PIPE"/>
      <sheetName val="6PILE  (돌출)"/>
      <sheetName val="현장관리비집계표"/>
      <sheetName val="경계석"/>
      <sheetName val="U형측구"/>
      <sheetName val="맨홀수량산출"/>
      <sheetName val="보차도경계석"/>
      <sheetName val="코드표"/>
      <sheetName val="일위대가(가설)"/>
      <sheetName val="96노임기준"/>
      <sheetName val="Sheet2"/>
      <sheetName val="단가조사"/>
      <sheetName val="1공구"/>
      <sheetName val="목차"/>
      <sheetName val="SLAB&quot;1&quot;"/>
      <sheetName val="기계경비"/>
      <sheetName val="기둥(원형)"/>
      <sheetName val="인건비"/>
      <sheetName val="static.cal"/>
      <sheetName val="장비집계"/>
      <sheetName val="안전시설(수집)"/>
      <sheetName val="안전시설"/>
      <sheetName val="차액보증"/>
      <sheetName val="세부내역"/>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일반화물자동차운임"/>
      <sheetName val="식재"/>
      <sheetName val="시설물"/>
      <sheetName val="식재출력용"/>
      <sheetName val="유지관리"/>
      <sheetName val="단가"/>
      <sheetName val="변수값"/>
      <sheetName val="중기상차"/>
      <sheetName val="AS복구"/>
      <sheetName val="중기터파기"/>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토공유용계획"/>
      <sheetName val="유입관로집계"/>
      <sheetName val="유입관로토적"/>
      <sheetName val="처리장집계"/>
      <sheetName val="처리장토적"/>
      <sheetName val="진입도로토적"/>
      <sheetName val="신당동산출근거"/>
      <sheetName val="공사설명서"/>
      <sheetName val="천방교접속"/>
      <sheetName val="대포2교접속"/>
      <sheetName val="bearing"/>
      <sheetName val="연동내역"/>
      <sheetName val="조명시설"/>
      <sheetName val="SPEC"/>
      <sheetName val="수압시험수집"/>
      <sheetName val="수압시험산근"/>
      <sheetName val="요율"/>
      <sheetName val="COPING"/>
      <sheetName val="4차원가계산서"/>
      <sheetName val="Baby일위대가"/>
      <sheetName val="건축내역"/>
      <sheetName val="용집"/>
      <sheetName val="JUCKEYK"/>
      <sheetName val="구의33고"/>
      <sheetName val="전기"/>
      <sheetName val="기계상세"/>
      <sheetName val="남양주부대"/>
      <sheetName val="INFO"/>
      <sheetName val="뚝토공"/>
      <sheetName val="수안보-MBR1"/>
      <sheetName val="노임"/>
      <sheetName val="(전기)설계예산서"/>
      <sheetName val="SE-611"/>
      <sheetName val="3BL공동구 수량"/>
      <sheetName val="맨홀수량"/>
      <sheetName val="HVAC"/>
      <sheetName val="우수"/>
      <sheetName val="Total"/>
      <sheetName val="COVER"/>
      <sheetName val="DAN"/>
      <sheetName val="기본자료"/>
      <sheetName val="기계경비(시간당)"/>
      <sheetName val="교대시점"/>
      <sheetName val="을"/>
      <sheetName val="인건비 "/>
      <sheetName val="1.우편집중내역서"/>
      <sheetName val="합계금액"/>
      <sheetName val="투찰가"/>
      <sheetName val="목포방향"/>
      <sheetName val="노무비단가"/>
      <sheetName val="C3"/>
      <sheetName val="광양 3기 유입수"/>
      <sheetName val="A-4"/>
      <sheetName val="일위대가표"/>
      <sheetName val="식재수량표"/>
      <sheetName val="교각1"/>
      <sheetName val="6공구(당초)"/>
      <sheetName val="견적대비표"/>
      <sheetName val="대로근거"/>
      <sheetName val="중로근거"/>
      <sheetName val="8.PILE  (돌출)"/>
      <sheetName val="gvl"/>
      <sheetName val="당초계약"/>
      <sheetName val="등록자료"/>
      <sheetName val="지구단위계획"/>
      <sheetName val="내역(정지)"/>
      <sheetName val="계정"/>
      <sheetName val="수로단위수량"/>
      <sheetName val="부재치수입력"/>
      <sheetName val="설계서을"/>
      <sheetName val="1-1"/>
      <sheetName val="날개벽"/>
      <sheetName val="하수급견적대비"/>
      <sheetName val="내역서변경성원"/>
      <sheetName val="재료비"/>
      <sheetName val="제출내역 (2)"/>
      <sheetName val="5.정산서"/>
      <sheetName val="RangeObject"/>
      <sheetName val="FAB_I"/>
      <sheetName val="공사개요"/>
      <sheetName val="80이상"/>
      <sheetName val="수량산출서"/>
      <sheetName val="인부노임"/>
      <sheetName val="식재가격"/>
      <sheetName val="식재총괄"/>
      <sheetName val="일위목록"/>
      <sheetName val="공사내역"/>
      <sheetName val="MOTOR"/>
      <sheetName val="부대내역"/>
      <sheetName val="SLAB"/>
      <sheetName val="EQT-ESTN"/>
      <sheetName val="COST"/>
      <sheetName val="EP0618"/>
      <sheetName val="현장관리비"/>
      <sheetName val="기둥"/>
      <sheetName val="저판(버림100)"/>
      <sheetName val="당초"/>
      <sheetName val="평균터파기고(1-2,ASP)"/>
      <sheetName val="흄관기초"/>
      <sheetName val="표층포설및다짐"/>
      <sheetName val="MFAB"/>
      <sheetName val="MFRT"/>
      <sheetName val="MPKG"/>
      <sheetName val="MPRD"/>
      <sheetName val="新철폐복2"/>
      <sheetName val="新철폐복3"/>
      <sheetName val="동해title"/>
      <sheetName val="카렌스센터계량기설치공사"/>
      <sheetName val="정부노임단가"/>
      <sheetName val="TIE-IN"/>
      <sheetName val="1호인버트수량"/>
      <sheetName val="단가비교표"/>
      <sheetName val="단면가정"/>
      <sheetName val="포장공제집계"/>
      <sheetName val="MYUN(MAC)"/>
      <sheetName val="시점부교대"/>
      <sheetName val="내역서(기계)"/>
      <sheetName val="3.하중"/>
      <sheetName val="3.바닥판설계"/>
      <sheetName val="해평견적"/>
      <sheetName val="우수받이"/>
      <sheetName val="Sheet1 (2)"/>
      <sheetName val="단가일람"/>
      <sheetName val="조경일람"/>
      <sheetName val="내역서(전기)"/>
      <sheetName val="관급자재대"/>
      <sheetName val="레미콘"/>
      <sheetName val="pe이중벽관"/>
      <sheetName val="pe이중벽관 (우수)"/>
      <sheetName val="D100관"/>
      <sheetName val="D16"/>
      <sheetName val="D20"/>
      <sheetName val="D25"/>
      <sheetName val="D50"/>
      <sheetName val="D75,D100"/>
      <sheetName val="배수공총괄 집계표(횡)"/>
      <sheetName val="보차도경계석집계표(종)"/>
      <sheetName val="보차도경계석 조서"/>
      <sheetName val="보차도경계석단위량"/>
      <sheetName val="경계석집계표(종)"/>
      <sheetName val="경계석단위량"/>
      <sheetName val="배수집계표(종)"/>
      <sheetName val="빗물받이집계"/>
      <sheetName val="빗물받이조서"/>
      <sheetName val="빗물받이단위량"/>
      <sheetName val="맨홀집계표 "/>
      <sheetName val="맨홀조서"/>
      <sheetName val="맨홀단위량"/>
      <sheetName val="물가대비표"/>
      <sheetName val="1-4-2.관(약)"/>
      <sheetName val="고압수량(철거)"/>
      <sheetName val="날개벽(시점좌측)"/>
      <sheetName val="BD"/>
      <sheetName val="관접합및부설"/>
      <sheetName val="구조물철거타공정이월"/>
      <sheetName val="토공연장"/>
      <sheetName val="자재"/>
      <sheetName val="토공 total"/>
      <sheetName val="FOB발"/>
      <sheetName val="8.석축단위(H=1.5M)"/>
      <sheetName val="총괄내역서(설계)"/>
      <sheetName val="금액"/>
      <sheetName val="수지표"/>
      <sheetName val="셀명"/>
      <sheetName val="공사"/>
      <sheetName val="차수별내역서"/>
      <sheetName val="법면단"/>
      <sheetName val="자료"/>
      <sheetName val="계산서(곡선부)"/>
      <sheetName val="증감내역서"/>
      <sheetName val="우배수"/>
      <sheetName val="계산식"/>
      <sheetName val="원가"/>
      <sheetName val="데리네이타현황"/>
      <sheetName val="P-산#1-1(WOWA1)"/>
      <sheetName val="잡비계산"/>
      <sheetName val="식재인부"/>
      <sheetName val="개산공사비"/>
      <sheetName val="남평내역"/>
      <sheetName val="램머"/>
      <sheetName val="경산"/>
      <sheetName val="부대tu"/>
      <sheetName val="자재단가 (2)"/>
      <sheetName val="건설기계가격표"/>
      <sheetName val="중기시간당사용료1"/>
      <sheetName val="중기시간당사용료2"/>
      <sheetName val="건설기계가격표 (2)"/>
      <sheetName val="중기시간당사용료1 (2)"/>
      <sheetName val="중기시간당사용료2 (2)"/>
      <sheetName val="구역화물운임,소운반"/>
      <sheetName val="운반10.5ton"/>
      <sheetName val="작업량및단가계산 (2)"/>
      <sheetName val="자재대가표1 (2)"/>
      <sheetName val="자재대가표2 (2)"/>
      <sheetName val="소운반4.5ton "/>
      <sheetName val="자재대가표1"/>
      <sheetName val="자재대가표2"/>
      <sheetName val="중기작업"/>
      <sheetName val="중기대가"/>
      <sheetName val="중기작업1 (2)"/>
      <sheetName val="중기작업2 (2)"/>
      <sheetName val="중기대가 (2)"/>
      <sheetName val="일위대가1"/>
      <sheetName val="일위대가1 (2)"/>
      <sheetName val="일위대가2"/>
      <sheetName val="공장가공"/>
      <sheetName val="공사원가(총)"/>
      <sheetName val="공사원가(수)"/>
      <sheetName val="공사원가(평)"/>
      <sheetName val="공사원가(부대공) "/>
      <sheetName val="관급수원공"/>
      <sheetName val="수원총"/>
      <sheetName val="제당"/>
      <sheetName val="여수토"/>
      <sheetName val="사통"/>
      <sheetName val="부대공"/>
      <sheetName val="관급평야부"/>
      <sheetName val="평야부"/>
      <sheetName val="시험비"/>
      <sheetName val="중기대수1"/>
      <sheetName val="시험수량1"/>
      <sheetName val="전차선로 물량표"/>
      <sheetName val="증감대비표(전체변경)"/>
      <sheetName val="원가계산서(공동+분담)"/>
      <sheetName val="원가계산서(공동)"/>
      <sheetName val="원가계산서(분담-지열)"/>
      <sheetName val="공종별증감대비표"/>
      <sheetName val="건축"/>
      <sheetName val="조경"/>
      <sheetName val="기계"/>
      <sheetName val="지열"/>
      <sheetName val="공사요율"/>
      <sheetName val="상부집계표"/>
      <sheetName val="실행대비"/>
      <sheetName val="JUCK"/>
      <sheetName val="2000,9월 일위"/>
      <sheetName val="공통단가"/>
      <sheetName val="운반비"/>
      <sheetName val="단가표"/>
      <sheetName val="한강운반비"/>
      <sheetName val="공통(20-91)"/>
      <sheetName val="설 계"/>
      <sheetName val="-치수표(곡선부)"/>
      <sheetName val="값"/>
      <sheetName val="삭제및변경불가"/>
      <sheetName val="슬래브(유곡)"/>
      <sheetName val="설계예산서"/>
      <sheetName val="예산내역서"/>
      <sheetName val="비탈면보호공수량산출"/>
      <sheetName val="L형 옹벽"/>
      <sheetName val="nys"/>
      <sheetName val="가점"/>
      <sheetName val="index"/>
      <sheetName val="etc"/>
      <sheetName val="2003상반기노임기준"/>
      <sheetName val="이름정의"/>
      <sheetName val="초기화면"/>
      <sheetName val="노임단가(2009.상)"/>
      <sheetName val="10.1 중기기초단가"/>
      <sheetName val="ilch"/>
      <sheetName val="실행예산"/>
      <sheetName val="기초입력 DATA"/>
      <sheetName val="용역비내역-진짜"/>
      <sheetName val="세금자료"/>
      <sheetName val="수로BOX"/>
      <sheetName val="토공(우물통,기타) "/>
      <sheetName val="국산화"/>
      <sheetName val="관로토공"/>
      <sheetName val="교각계산"/>
      <sheetName val="일위합"/>
      <sheetName val="일위"/>
      <sheetName val="운반공"/>
      <sheetName val="배수공"/>
      <sheetName val="중기사"/>
      <sheetName val="기계경"/>
      <sheetName val="노임단"/>
      <sheetName val="장비단"/>
      <sheetName val="자재단"/>
      <sheetName val="기계합"/>
      <sheetName val="상 부"/>
      <sheetName val="3.하중산정4.지지력"/>
      <sheetName val="이토변실(A3-LINE)"/>
      <sheetName val="고유코드_설계"/>
      <sheetName val="설계예시"/>
      <sheetName val="일위산출"/>
      <sheetName val="건축내역서"/>
      <sheetName val="설비내역서"/>
      <sheetName val="전기내역서"/>
      <sheetName val="골재집계"/>
      <sheetName val="-레미콘집계"/>
      <sheetName val="자갈,시멘트,모래산출"/>
      <sheetName val="-철근집계"/>
      <sheetName val="포장재료(1)"/>
      <sheetName val="-흄관집계"/>
      <sheetName val="부시수량"/>
      <sheetName val="물가시세"/>
      <sheetName val="참고사항"/>
      <sheetName val="근로자자료입력"/>
      <sheetName val="T13(P68~72,78)"/>
      <sheetName val="D"/>
      <sheetName val="투찰"/>
      <sheetName val="5.모델링"/>
      <sheetName val="위치조서"/>
      <sheetName val="제잡비계산"/>
      <sheetName val="중기조종사 단위단가"/>
      <sheetName val="아파트 내역"/>
      <sheetName val="인천성심병원"/>
      <sheetName val="CODE"/>
      <sheetName val="교대(A1-A2)"/>
      <sheetName val="손익분석"/>
      <sheetName val="매입세율"/>
      <sheetName val="POOM_MOTO"/>
      <sheetName val="배수장토목공사비"/>
      <sheetName val="석축설면"/>
      <sheetName val="법면설면"/>
      <sheetName val="석축단"/>
      <sheetName val="법면수집"/>
      <sheetName val="Cost bd-&quot;A&quot;"/>
      <sheetName val="경비단가"/>
      <sheetName val="실행내역"/>
      <sheetName val="지급자재"/>
      <sheetName val="공사비증감"/>
      <sheetName val="상호참고자료"/>
      <sheetName val="공사기본내용입력"/>
      <sheetName val="발주처자료입력"/>
      <sheetName val="회사기본자료"/>
      <sheetName val="하자보증자료"/>
      <sheetName val="기술자관련자료"/>
      <sheetName val="70%"/>
      <sheetName val="노견단위수량"/>
      <sheetName val="산출내역서"/>
      <sheetName val="설계"/>
      <sheetName val="일위대가(건축)"/>
      <sheetName val="맨홀수량집계"/>
      <sheetName val="3련 BOX"/>
      <sheetName val="단가조사서"/>
      <sheetName val="자압"/>
      <sheetName val="깨기"/>
      <sheetName val="b_balju"/>
      <sheetName val="단면A-A(TR)"/>
      <sheetName val="도급"/>
      <sheetName val="관경별내역서"/>
      <sheetName val="Macro(차단기)"/>
      <sheetName val="원가계산"/>
      <sheetName val="원가계산 (2)"/>
      <sheetName val="BOX"/>
      <sheetName val="내역서적용수량 (지방도893)"/>
      <sheetName val="구분표"/>
      <sheetName val="전기공사"/>
      <sheetName val="공사비"/>
      <sheetName val="조작대(1연)"/>
      <sheetName val="교량하부공"/>
      <sheetName val="조건표"/>
      <sheetName val="자재대"/>
      <sheetName val="자재코드"/>
      <sheetName val="WORK"/>
      <sheetName val="용수량(생활용수)"/>
      <sheetName val="평가내역"/>
      <sheetName val="준검 내역서"/>
      <sheetName val="계림(함평)"/>
      <sheetName val="계림(장성)"/>
      <sheetName val="Sheet17"/>
      <sheetName val="오수관연장산출"/>
      <sheetName val="내역서갑지"/>
      <sheetName val="내역서을지"/>
      <sheetName val="전력구구조물산근"/>
      <sheetName val="★도급내역(2공구)"/>
      <sheetName val="CON'C"/>
      <sheetName val="wall"/>
      <sheetName val="전선 및 전선관"/>
      <sheetName val="상부공"/>
      <sheetName val="40단가산출서"/>
      <sheetName val="40집계"/>
      <sheetName val="을지"/>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집수정단위수량600 "/>
      <sheetName val="S.중기사용료"/>
      <sheetName val="입력란"/>
      <sheetName val="소비자가"/>
      <sheetName val="개비온집계"/>
      <sheetName val="개비온 단위"/>
      <sheetName val="기초자료입력"/>
      <sheetName val="8-2.수량산출서_중형"/>
      <sheetName val="산출"/>
      <sheetName val="파일의이용"/>
      <sheetName val="교각별철근수량집계표"/>
      <sheetName val="토적표"/>
      <sheetName val="배수공수집"/>
      <sheetName val="기본일위"/>
      <sheetName val="중기사용료"/>
      <sheetName val="조명율표"/>
      <sheetName val="유입부"/>
      <sheetName val="배수지집꓄표"/>
      <sheetName val="밀도포장수량집계표"/>
      <sheetName val="간지 (세)"/>
      <sheetName val="일반수량"/>
      <sheetName val="3연box"/>
      <sheetName val="수목단가"/>
      <sheetName val="시설수량표"/>
      <sheetName val="교사기준면적(초등)"/>
      <sheetName val="자재단가_사급"/>
      <sheetName val="중기적산목록"/>
      <sheetName val="L_RPTB02_01"/>
      <sheetName val="기초단가"/>
      <sheetName val="산근터빈"/>
      <sheetName val="단위단가"/>
      <sheetName val="토공집계"/>
      <sheetName val="가감수량"/>
      <sheetName val="통관-유입(벌어짐)유출(도수)"/>
      <sheetName val="영업소산출근거"/>
      <sheetName val="총괄집계_"/>
      <sheetName val="날개벽철근집계_"/>
      <sheetName val="PVC접합개소_산출서"/>
      <sheetName val="1_토공집계"/>
      <sheetName val="2_관대집계표"/>
      <sheetName val="3_구조물공"/>
      <sheetName val="4_포장공"/>
      <sheetName val="5_부대공"/>
      <sheetName val="6_주요자재대"/>
      <sheetName val="7_폐기물집계"/>
      <sheetName val="1_토총"/>
      <sheetName val="2_관로집"/>
      <sheetName val="3_구조물집계"/>
      <sheetName val="7_폐기물"/>
      <sheetName val="쌍송교"/>
      <sheetName val="입찰견적보고서"/>
      <sheetName val="[고양관재.XLSŝ보차도경계석집계표(종)"/>
      <sheetName val="99노임단가"/>
      <sheetName val="단가및재료비"/>
      <sheetName val="백호우계수"/>
      <sheetName val="심사물량"/>
      <sheetName val="심사계산"/>
      <sheetName val="명세서"/>
      <sheetName val="예산서"/>
      <sheetName val="접합 및 부설 "/>
      <sheetName val="깨기 총괄"/>
      <sheetName val="약품공급2"/>
      <sheetName val="물가자료"/>
      <sheetName val="일위대가 "/>
      <sheetName val="H-PILE수량집계"/>
      <sheetName val="영동(D)"/>
      <sheetName val="GT 1050x650"/>
      <sheetName val="내역서단가산출용"/>
      <sheetName val="내역서1999.8최종"/>
      <sheetName val="기술자자료입력"/>
      <sheetName val="조건"/>
      <sheetName val="시설물일위"/>
      <sheetName val="하중계산"/>
      <sheetName val="전기일위대가"/>
      <sheetName val="경  비 "/>
      <sheetName val="증감대비"/>
      <sheetName val="외천교"/>
      <sheetName val="계장 품셈표"/>
      <sheetName val="전기실(고압)"/>
      <sheetName val="01.10월"/>
      <sheetName val="용수량_생활용수_"/>
      <sheetName val="내역서01"/>
      <sheetName val="6-1. 관개량조서"/>
      <sheetName val="토목원가계산"/>
      <sheetName val="기존도수로깨기"/>
      <sheetName val="토목(대안)"/>
      <sheetName val="돌담교 상부수량"/>
      <sheetName val="공사비 증감 내역서"/>
      <sheetName val="자압1"/>
      <sheetName val="평가데이터"/>
      <sheetName val="자재수량"/>
      <sheetName val="노임단가명세표"/>
      <sheetName val="단가적용기준"/>
      <sheetName val="설계내역"/>
      <sheetName val="가시설단위수량"/>
      <sheetName val="SORCE1"/>
      <sheetName val="총괄표"/>
      <sheetName val="노무"/>
      <sheetName val="97노임단가"/>
      <sheetName val="안정검토(온1)"/>
      <sheetName val="b_balju_cho"/>
      <sheetName val="7.PILE  (돌출)"/>
      <sheetName val="설명"/>
      <sheetName val="4차공사"/>
      <sheetName val="수자재단위당"/>
      <sheetName val="수량BOQ"/>
      <sheetName val="pier-1"/>
      <sheetName val="버스운행안내"/>
      <sheetName val="예방접종계획"/>
      <sheetName val="근태계획서"/>
      <sheetName val="2차기성내역서"/>
      <sheetName val="2"/>
      <sheetName val="감시비교(자동제어비교)"/>
      <sheetName val="고상실행"/>
      <sheetName val="단가결정"/>
      <sheetName val="서∼군(2)"/>
      <sheetName val="DATA1"/>
      <sheetName val="2.토목공사"/>
      <sheetName val="단가산출내역(노임부분수정)"/>
      <sheetName val="구체"/>
      <sheetName val="좌측날개벽"/>
      <sheetName val="우측날개벽"/>
      <sheetName val="A1-DATA"/>
      <sheetName val="단면"/>
      <sheetName val="type-F"/>
      <sheetName val="총_구조물공"/>
      <sheetName val="신우"/>
      <sheetName val="I.설계조건"/>
      <sheetName val="CTEMCOST"/>
      <sheetName val="역T형"/>
      <sheetName val="이토밸브실수량집계(D600)"/>
      <sheetName val="산출근거1"/>
      <sheetName val="토목주소"/>
      <sheetName val="프랜트면허"/>
      <sheetName val="골막이(야매)"/>
      <sheetName val="부하계산서"/>
      <sheetName val="TOTAL_BOQ"/>
      <sheetName val="7월11일"/>
      <sheetName val="강교(Sub)"/>
      <sheetName val="ⴭⴭⴭⴭ"/>
      <sheetName val="BQ(실행)"/>
      <sheetName val="관급자재"/>
      <sheetName val="철콘"/>
      <sheetName val="인건-측정"/>
      <sheetName val="계약서"/>
      <sheetName val="내역서적용수량"/>
      <sheetName val="산출근거(마산,_만천,_가례)"/>
      <sheetName val="산출근거(가설도로_조성)"/>
      <sheetName val="산출근거(가설도로_성토다짐)"/>
      <sheetName val="산출근거(가설도로_살수)"/>
      <sheetName val="산출근거(가설도로_유지보수)"/>
      <sheetName val="일위대가(노임수정(완),_자재_및_물린단산수정필요)"/>
      <sheetName val="시험비_단가"/>
      <sheetName val="1-4-2_관(약)"/>
      <sheetName val="배수공총괄_집계표(횡)"/>
      <sheetName val="보차도경계석_조서"/>
      <sheetName val="맨홀집계표_"/>
      <sheetName val="Sheet1_(2)"/>
      <sheetName val="전차선로_물량표"/>
      <sheetName val="pe이중벽관_(우수)"/>
      <sheetName val="토목검측서"/>
      <sheetName val="단가산출"/>
      <sheetName val="࠶IĂ_x0000_嫗ऀࠀ"/>
      <sheetName val="총계"/>
      <sheetName val="이토변실"/>
      <sheetName val="수량총"/>
      <sheetName val="토공총"/>
      <sheetName val="unitpric"/>
      <sheetName val="공구"/>
      <sheetName val="빗물받이(910-510-410)"/>
      <sheetName val="가시설(TYPE-A)"/>
      <sheetName val="ITEM"/>
      <sheetName val="단면 (2)"/>
      <sheetName val="bi"/>
      <sheetName val="철근총괄집계표"/>
      <sheetName val="2호맨홀공제수량"/>
      <sheetName val="산출1"/>
      <sheetName val="특수선일위대가"/>
      <sheetName val="공문(신)"/>
      <sheetName val="1호맨홀가감수량"/>
      <sheetName val="1호맨홀수량산출"/>
      <sheetName val="원가서"/>
      <sheetName val="1호맨홀토공"/>
      <sheetName val="부하(성남)"/>
      <sheetName val="견적서-을지"/>
      <sheetName val="공정계획(내부계획25%,내부w.f)"/>
      <sheetName val="99총공사내역서"/>
      <sheetName val="RPF_일반수량(35m)"/>
      <sheetName val="지질조사"/>
      <sheetName val="M-MG1"/>
      <sheetName val="pvc vent"/>
      <sheetName val="물돌리기수량집계"/>
      <sheetName val="물돌리기연장산출"/>
      <sheetName val="물돌리기"/>
      <sheetName val="도근좌표"/>
      <sheetName val="직노"/>
      <sheetName val="N賃率-職"/>
      <sheetName val="횡배수관토공수량"/>
      <sheetName val="총공사비집계표"/>
      <sheetName val="3지구단위"/>
      <sheetName val="상부수량(1)"/>
      <sheetName val="전체철근집계"/>
      <sheetName val="내역서-2"/>
      <sheetName val="도장수량(하1)"/>
      <sheetName val="주형"/>
      <sheetName val="교각(P1)수량"/>
      <sheetName val="4.장비손료"/>
      <sheetName val="주요설비계산"/>
      <sheetName val="매설지선굴착"/>
      <sheetName val="콘_재료분리(1)"/>
      <sheetName val="총괄"/>
      <sheetName val="금액내역서"/>
      <sheetName val="범례표"/>
      <sheetName val="측구공"/>
      <sheetName val="교각별수량"/>
      <sheetName val="1-1합"/>
      <sheetName val="1-1오"/>
      <sheetName val="1-1우"/>
      <sheetName val="ygd1-2"/>
      <sheetName val="ygr1-3"/>
      <sheetName val="ygr1-2"/>
      <sheetName val="ygr1-4"/>
      <sheetName val="데이터"/>
      <sheetName val="연결임시"/>
      <sheetName val="구조물"/>
      <sheetName val="9902"/>
      <sheetName val="공종"/>
      <sheetName val="고재중량"/>
      <sheetName val="맨홀수량산출(A-LINE)"/>
      <sheetName val="내역서(교량)전체"/>
      <sheetName val="기초공"/>
      <sheetName val="에너지요금"/>
      <sheetName val="토사(PE "/>
      <sheetName val="파이프류"/>
      <sheetName val="1_토총2"/>
      <sheetName val="2_관로집2"/>
      <sheetName val="3_구조물집계2"/>
      <sheetName val="4_포장공2"/>
      <sheetName val="5_부대공2"/>
      <sheetName val="6_주요자재대2"/>
      <sheetName val="7_폐기물2"/>
      <sheetName val="1_토총1"/>
      <sheetName val="2_관로집1"/>
      <sheetName val="3_구조물집계1"/>
      <sheetName val="4_포장공1"/>
      <sheetName val="5_부대공1"/>
      <sheetName val="6_주요자재대1"/>
      <sheetName val="7_폐기물1"/>
      <sheetName val="인구"/>
      <sheetName val="환경평가"/>
      <sheetName val="토적기초자료"/>
      <sheetName val="청천내"/>
      <sheetName val="경율산정.XLS"/>
      <sheetName val="날개벽수량표"/>
      <sheetName val="구간별"/>
      <sheetName val="횡배수관설치현황"/>
      <sheetName val="A1"/>
      <sheetName val="Sensitivity"/>
      <sheetName val="가시설수량"/>
      <sheetName val="단 box"/>
      <sheetName val="분석투자 내역(광명)"/>
      <sheetName val="지구단위계획내역서"/>
      <sheetName val="일위대가 1"/>
      <sheetName val="설계내역서"/>
      <sheetName val="산거 1(인력투입)"/>
      <sheetName val="일위대가 2"/>
      <sheetName val="일위대가 3"/>
      <sheetName val="DATA 입력란"/>
      <sheetName val="1. 설계조건 2.단면가정 3. 하중계산"/>
      <sheetName val="철거산출근거"/>
      <sheetName val="해외(원화)"/>
      <sheetName val="투입집계표"/>
      <sheetName val="이형관재료표(A-L)"/>
      <sheetName val="토사(PE_x0009_"/>
      <sheetName val="노무비 근거"/>
      <sheetName val="LP-S"/>
      <sheetName val="구동"/>
      <sheetName val="토목공사"/>
      <sheetName val="견적서을지"/>
      <sheetName val="건축일위"/>
      <sheetName val="그라우팅일위"/>
      <sheetName val="상수도토공집계표"/>
      <sheetName val="원가입력"/>
      <sheetName val="수입"/>
      <sheetName val="대림경상68억"/>
      <sheetName val="안정성검토"/>
      <sheetName val="설계기준"/>
      <sheetName val="총괄표 "/>
      <sheetName val="woo(mac)"/>
      <sheetName val="공비대비"/>
      <sheetName val="11.우각부 보강"/>
      <sheetName val="수량-양식"/>
      <sheetName val="산근1(인건비)"/>
      <sheetName val="2000전체분"/>
      <sheetName val="2000년1차"/>
      <sheetName val="유입량"/>
      <sheetName val="기본"/>
      <sheetName val="1.재료집계"/>
      <sheetName val="재료집계표(1)"/>
      <sheetName val="2.토공"/>
      <sheetName val="토공수량집계표"/>
      <sheetName val="토적집계표"/>
      <sheetName val="A-LINE"/>
      <sheetName val="B-LINE"/>
      <sheetName val="C-LINE"/>
      <sheetName val="D-LINE"/>
      <sheetName val="E-LINE"/>
      <sheetName val="처리장토공"/>
      <sheetName val="맨홀깨기수량산출"/>
      <sheetName val="PE정화조철거수량산출"/>
      <sheetName val="3.오수관로공"/>
      <sheetName val="관로공재료집계"/>
      <sheetName val="하수관로수량산출"/>
      <sheetName val="하수관연장조서"/>
      <sheetName val="가정하수관수량산출"/>
      <sheetName val="터파기표준토공(비포장)"/>
      <sheetName val="터파기표준토공(콘크리트)"/>
      <sheetName val="터파기표준토공(ASP)"/>
      <sheetName val="터파기표준토공(비포장) (2)"/>
      <sheetName val="터파기표준토공(콘크리트) (2)"/>
      <sheetName val="소행맨홀토공단위수량"/>
      <sheetName val="가정하수관조서"/>
      <sheetName val="가정하수관토공조서"/>
      <sheetName val="가정하수관토공조서 (2)"/>
      <sheetName val="4.구조물공"/>
      <sheetName val="구조물공재료집계표"/>
      <sheetName val="구조물공수량집계표"/>
      <sheetName val="1)옹벽수량산출(H=2.5)"/>
      <sheetName val="옹벽단위수량(2.5)"/>
      <sheetName val="옹벽설치조서"/>
      <sheetName val="맨홀토공수량산출"/>
      <sheetName val="1호맨홀(비포장)"/>
      <sheetName val="1호맨홀(비포장,변경)"/>
      <sheetName val="1호맨홀(콘크리트)"/>
      <sheetName val="1호맨홀(콘크리트,변경)"/>
      <sheetName val="1호맨홀(아스콘덧씌우기)"/>
      <sheetName val="1호맨홀(아스콘덧씌우기,변경)"/>
      <sheetName val="관보호콘크리트수량산출"/>
      <sheetName val="환기구수량산출"/>
      <sheetName val="담장수량산출"/>
      <sheetName val="5.포장공"/>
      <sheetName val="포장공재료집계표"/>
      <sheetName val="ASP포장수량산출"/>
      <sheetName val="콘크리트포장수량산출"/>
      <sheetName val="포장복구면적"/>
      <sheetName val="콘크리트포장"/>
      <sheetName val="6.부대공"/>
      <sheetName val="견적사양비교표"/>
      <sheetName val="CABdata"/>
      <sheetName val="제수변수량"/>
      <sheetName val="공기변수량"/>
      <sheetName val="일위대가(목록)"/>
      <sheetName val="산근(목록)"/>
      <sheetName val="이형관중량"/>
      <sheetName val="INPUT(덕도방향-시점)"/>
      <sheetName val="MSG 수량"/>
      <sheetName val="군남내역서"/>
      <sheetName val="화재 탐지 설비"/>
      <sheetName val="IW-LIST"/>
      <sheetName val="횡배수관"/>
      <sheetName val="1_설계조건"/>
      <sheetName val="5_소재"/>
      <sheetName val="Sheet3_(2)"/>
      <sheetName val="chart_update"/>
      <sheetName val="5_배수관로"/>
      <sheetName val="3_2_3차처리시설"/>
      <sheetName val="Data&amp;Result"/>
      <sheetName val="토 적 표"/>
      <sheetName val="구천"/>
      <sheetName val="9GNG운반"/>
      <sheetName val="입력자료(노무비)"/>
      <sheetName val="7.L형옹벽식측구및기타"/>
      <sheetName val="측구집계표"/>
      <sheetName val="측구토공"/>
      <sheetName val="L형옹벽측구"/>
      <sheetName val="L형측구"/>
      <sheetName val="U형플륨관"/>
      <sheetName val="우수수량산출"/>
      <sheetName val="다이크"/>
      <sheetName val="흙막이"/>
      <sheetName val="맨홀방수"/>
      <sheetName val="공사비예산서(토목분)"/>
      <sheetName val="기초자료"/>
      <sheetName val="5CHBDC"/>
      <sheetName val="공기"/>
      <sheetName val="000 단가"/>
      <sheetName val="대가수량"/>
      <sheetName val="A 견적"/>
      <sheetName val="물푸기집계"/>
      <sheetName val="관로구간산출(H)"/>
      <sheetName val="물푸기산근"/>
      <sheetName val="직공비"/>
      <sheetName val="제수"/>
      <sheetName val="임시정보시트"/>
      <sheetName val="일집"/>
      <sheetName val="총괄설계내역서"/>
      <sheetName val="임금단가"/>
      <sheetName val="공사원가계산서"/>
      <sheetName val="토공A"/>
      <sheetName val="집계"/>
      <sheetName val="제경비"/>
      <sheetName val="총집계표"/>
      <sheetName val="갑지"/>
      <sheetName val="공사명입력"/>
      <sheetName val="1,2공구원가계산서"/>
      <sheetName val="2공구산출내역"/>
      <sheetName val="1공구산출내역서"/>
      <sheetName val="기초코드"/>
      <sheetName val="배수공 주요자재 집계표"/>
      <sheetName val="취수탑"/>
      <sheetName val="2.고용보험료산출근거"/>
      <sheetName val="Site Expenses"/>
      <sheetName val="SRC-B3U2"/>
      <sheetName val="경상비"/>
      <sheetName val="지장물C"/>
      <sheetName val="중기사용료산출근거"/>
      <sheetName val="단가산출2"/>
      <sheetName val="단가 및 재료비"/>
      <sheetName val="단위집계표"/>
      <sheetName val="재료비단가"/>
      <sheetName val="투자비"/>
      <sheetName val="조성원가DATA"/>
      <sheetName val="사업비"/>
      <sheetName val="actual"/>
      <sheetName val="8.설치품셈"/>
      <sheetName val="96보완계획7.12"/>
      <sheetName val="견적"/>
      <sheetName val="Sheet16 (2)"/>
      <sheetName val="배수관집계"/>
      <sheetName val="계화배수"/>
      <sheetName val="기둥(하중)"/>
      <sheetName val="진접"/>
      <sheetName val="대3류 "/>
      <sheetName val="직영(직영)"/>
      <sheetName val="2.가정단면"/>
      <sheetName val="일위대가-1"/>
      <sheetName val="단위중량"/>
      <sheetName val="정화조"/>
      <sheetName val="CONCRETE"/>
      <sheetName val="토공(완충)"/>
      <sheetName val="A4"/>
      <sheetName val="Control"/>
      <sheetName val="수수료율표"/>
      <sheetName val="다곡2교"/>
      <sheetName val="본공사"/>
      <sheetName val="진천방향"/>
      <sheetName val="비계공사"/>
      <sheetName val="s"/>
      <sheetName val="중기일위대가"/>
      <sheetName val="배수공1"/>
      <sheetName val="기계경비적용기준"/>
      <sheetName val="참조-(2)"/>
      <sheetName val="수량"/>
      <sheetName val="내역갑지"/>
      <sheetName val="EACT10"/>
      <sheetName val="관련자료입력"/>
      <sheetName val="기계경비시간당손료목록"/>
      <sheetName val="바닥판"/>
      <sheetName val="직접경비"/>
      <sheetName val="직접인건비"/>
      <sheetName val="공사비내역서"/>
      <sheetName val="계측제어설비"/>
      <sheetName val="J直材4"/>
      <sheetName val="5부대시설물공간지"/>
      <sheetName val="1집계표"/>
      <sheetName val="2우수배제공"/>
      <sheetName val="관로토공집계"/>
      <sheetName val="우수관터파기산출"/>
      <sheetName val="우수관로조서"/>
      <sheetName val="원형맨홀재료집계"/>
      <sheetName val="원형맨홀산출근거"/>
      <sheetName val="원형맨홀평균높이및유출입"/>
      <sheetName val="L형측구재료집계 "/>
      <sheetName val="L형측구산출근거"/>
      <sheetName val="L형측구조서"/>
      <sheetName val="연결관토공"/>
      <sheetName val="우수받이조서"/>
      <sheetName val="집수정재료집계"/>
      <sheetName val="집수정산출근거"/>
      <sheetName val="콘크리트측구산출근거"/>
      <sheetName val="집수정조서"/>
      <sheetName val="3포장공"/>
      <sheetName val="내역서적용"/>
      <sheetName val="주요자재집계"/>
      <sheetName val="총괄수량"/>
      <sheetName val="그림"/>
      <sheetName val="4구조물깨기및헐기"/>
      <sheetName val="옹벽"/>
      <sheetName val="보도헐기"/>
      <sheetName val="여과기"/>
      <sheetName val="자동여과기중량"/>
      <sheetName val="관리사무소"/>
      <sheetName val="000000"/>
      <sheetName val="암거단위-1련"/>
      <sheetName val="연장및면적(좌측)"/>
      <sheetName val="화산경계"/>
      <sheetName val="특수기호강도거푸집"/>
      <sheetName val="종배수관면벽신"/>
      <sheetName val="종배수관(신)"/>
      <sheetName val="직재"/>
      <sheetName val="장비사양"/>
      <sheetName val="Front"/>
      <sheetName val="안정계산"/>
      <sheetName val="단면검토"/>
      <sheetName val="I一般比"/>
      <sheetName val="암거공"/>
      <sheetName val="구역화물"/>
      <sheetName val="발주설계서(당초)"/>
      <sheetName val="토공총괄표"/>
      <sheetName val="NAV000"/>
      <sheetName val="우수총괄표 (2)"/>
      <sheetName val="간지(2)"/>
      <sheetName val="우수수량집계"/>
      <sheetName val="간지(3)"/>
      <sheetName val="관기초집계"/>
      <sheetName val="관기초"/>
      <sheetName val="관로터파기"/>
      <sheetName val="우수연결관"/>
      <sheetName val="관로연장"/>
      <sheetName val="간지(4)"/>
      <sheetName val="맨홀수량집계표"/>
      <sheetName val="1호차도"/>
      <sheetName val="2호차도"/>
      <sheetName val="간지(5)"/>
      <sheetName val="날개벽집계"/>
      <sheetName val="날개벽D600"/>
      <sheetName val="날개벽D800"/>
      <sheetName val="날개벽도면"/>
      <sheetName val="간지(6)"/>
      <sheetName val="우수받이집수정집계"/>
      <sheetName val="우수받이재료"/>
      <sheetName val="우수받이토공"/>
      <sheetName val="집수정재료"/>
      <sheetName val="간지(7)"/>
      <sheetName val="간지(9)"/>
      <sheetName val="2)관접합"/>
      <sheetName val="산근"/>
      <sheetName val="방음벽기초"/>
      <sheetName val="역T형교대(말뚝기초)"/>
      <sheetName val="변경내역"/>
      <sheetName val="허용전류-IEC"/>
      <sheetName val="허용전류-IEC DATA"/>
      <sheetName val="장비"/>
      <sheetName val="4)유동표"/>
      <sheetName val="갑지(추정)"/>
      <sheetName val="참조"/>
      <sheetName val="사다리"/>
      <sheetName val="플랜트 설치"/>
      <sheetName val="cable-data"/>
      <sheetName val="잡철물"/>
      <sheetName val="SILICATE"/>
      <sheetName val="VXXXXXXX"/>
      <sheetName val="45,46"/>
      <sheetName val="01"/>
      <sheetName val="INPUT-DATA"/>
      <sheetName val="본체"/>
      <sheetName val="품셈TABLE"/>
      <sheetName val="기계설비-물가변동"/>
      <sheetName val="약품설비"/>
      <sheetName val="관로토공집계표"/>
      <sheetName val="50"/>
      <sheetName val="1련박스"/>
      <sheetName val="전기산출"/>
      <sheetName val="물량집계"/>
      <sheetName val="S-F4301"/>
      <sheetName val="activity"/>
      <sheetName val="부재력정리"/>
      <sheetName val="steel data sheet"/>
      <sheetName val="SEISMIC"/>
      <sheetName val="Turki"/>
      <sheetName val="1.2 Staff Schedule"/>
      <sheetName val="총원가.24"/>
      <sheetName val="WIND"/>
      <sheetName val="BCPAB"/>
      <sheetName val="CALCULATION"/>
      <sheetName val="역T형단위수량"/>
      <sheetName val="danga"/>
      <sheetName val="IMPEADENCE MAP 취수장"/>
      <sheetName val="1단계총괄내역서"/>
      <sheetName val="기술부 VENDOR LIST"/>
      <sheetName val="맨홀_토공"/>
      <sheetName val="계산중"/>
      <sheetName val="설계예산"/>
      <sheetName val="5. 단면설계"/>
      <sheetName val="PIPE내역(FCN)"/>
      <sheetName val="설정"/>
      <sheetName val="보강토옹벽"/>
      <sheetName val="1호수량집계"/>
      <sheetName val="1호산출근거"/>
      <sheetName val="1호그리드"/>
      <sheetName val="2호수량집계"/>
      <sheetName val="2호산출근거"/>
      <sheetName val="2호그리드"/>
      <sheetName val="3호수량집계"/>
      <sheetName val="3호산출근거"/>
      <sheetName val="3호그리드"/>
      <sheetName val="그리드"/>
      <sheetName val="Strip"/>
      <sheetName val="1월요청,실사(운용통보기준)"/>
      <sheetName val="1호토공"/>
      <sheetName val="차선도색현황"/>
      <sheetName val="옹벽철근"/>
      <sheetName val="일반공사"/>
      <sheetName val="단가대비표"/>
      <sheetName val="L-type"/>
      <sheetName val="운동장 (2)"/>
      <sheetName val="세목전체"/>
      <sheetName val="인수공규격"/>
      <sheetName val="TARGET"/>
      <sheetName val="POOM_MOTO2"/>
      <sheetName val="수문일1"/>
      <sheetName val="U-TYPE(1)"/>
      <sheetName val="설계가"/>
      <sheetName val="A-8 PD(도로중앙)"/>
      <sheetName val="교육종류"/>
      <sheetName val="예정공정표"/>
      <sheetName val="2.대외공문"/>
      <sheetName val="A"/>
      <sheetName val="제진기"/>
      <sheetName val="투찰금액"/>
      <sheetName val="발신정보"/>
      <sheetName val="수로집계"/>
      <sheetName val="Major"/>
      <sheetName val="Lot1"/>
      <sheetName val="설계개요"/>
      <sheetName val="기준액"/>
      <sheetName val="슬래브1"/>
      <sheetName val="3.바닥판  "/>
      <sheetName val="원가계산(2)"/>
      <sheetName val="시멘트"/>
      <sheetName val="참조-(1)"/>
      <sheetName val="토적표(1)"/>
      <sheetName val="FCM"/>
      <sheetName val="제-노임"/>
      <sheetName val="CAB_OD"/>
      <sheetName val="ITB COST"/>
      <sheetName val="General Data"/>
      <sheetName val="입출재고현황 (2)"/>
      <sheetName val="목교수량집계"/>
      <sheetName val="국공유지및사유지"/>
      <sheetName val="도로토적"/>
      <sheetName val="견적조건"/>
      <sheetName val="안산기계장치"/>
      <sheetName val="수지"/>
      <sheetName val="2021용량계산"/>
      <sheetName val="기초"/>
      <sheetName val="6.7.8.우물통"/>
      <sheetName val="Ⅴ-2.공종별내역"/>
      <sheetName val="TYPE-B 평균H"/>
      <sheetName val="교량전기"/>
      <sheetName val="변화치수"/>
      <sheetName val="1.설계기준"/>
      <sheetName val="2-2직관자재산출서-A-LINE"/>
      <sheetName val="용소리교"/>
      <sheetName val="D-3109"/>
      <sheetName val="TB-내역서"/>
      <sheetName val="내역(한신APT)"/>
      <sheetName val="S1"/>
      <sheetName val="하중조건(평상시)"/>
      <sheetName val="전신환매도율"/>
      <sheetName val="Y-WORK"/>
      <sheetName val="rate"/>
      <sheetName val="401"/>
      <sheetName val="개별지가"/>
      <sheetName val="편입조서"/>
      <sheetName val="Price List"/>
      <sheetName val="Assumptions"/>
      <sheetName val="이름표"/>
      <sheetName val="TRE TABLE"/>
      <sheetName val="hp5월가격"/>
      <sheetName val="96.12"/>
      <sheetName val="Template"/>
      <sheetName val="Initial Input Variable"/>
      <sheetName val="지장물"/>
      <sheetName val="수식변수"/>
      <sheetName val="Culvert"/>
      <sheetName val="철근량"/>
      <sheetName val="Macro(전선)"/>
      <sheetName val="내역서 "/>
      <sheetName val="일위대가집계"/>
      <sheetName val="포장총괄집계표"/>
      <sheetName val="suk(mac)"/>
      <sheetName val="관급자재단가내역"/>
      <sheetName val="일위대가(1)"/>
      <sheetName val="자재집게표 "/>
      <sheetName val="정렬"/>
      <sheetName val="기존구조물철거집계계표"/>
      <sheetName val="원계약서"/>
      <sheetName val="도면자료제출일정"/>
      <sheetName val="2차"/>
      <sheetName val="견적서"/>
      <sheetName val="설계산출표지"/>
      <sheetName val="예가표"/>
      <sheetName val="잡철단가대비"/>
      <sheetName val="수량명세서"/>
      <sheetName val="간접"/>
      <sheetName val="물집"/>
      <sheetName val="차수"/>
      <sheetName val="토공1"/>
      <sheetName val="토공2"/>
      <sheetName val="구조물토공1"/>
      <sheetName val="토공3"/>
      <sheetName val="도장"/>
      <sheetName val="형식 - 1-2-3"/>
      <sheetName val="통합"/>
      <sheetName val="점수계산1-2"/>
      <sheetName val="계산근거"/>
      <sheetName val="적용노임"/>
      <sheetName val="일반자재"/>
      <sheetName val="간접1"/>
      <sheetName val="호남2"/>
      <sheetName val="입력DATA"/>
      <sheetName val="철거폐쇄현황"/>
      <sheetName val="밸브설치"/>
      <sheetName val="유출B"/>
      <sheetName val="P3"/>
      <sheetName val="제직재"/>
      <sheetName val="예산M11A"/>
      <sheetName val="list"/>
      <sheetName val="배수통관(좌)"/>
      <sheetName val="1동조도"/>
      <sheetName val="철근단면적"/>
      <sheetName val="A-5 PD(도로중앙)"/>
      <sheetName val="TYPE별집계"/>
      <sheetName val="청하배수"/>
      <sheetName val="A(Rev.3)"/>
      <sheetName val="보할공정"/>
      <sheetName val="Q-7100-001"/>
      <sheetName val="Ubeam"/>
      <sheetName val="인월수표"/>
      <sheetName val="plan&amp;section of foundation"/>
      <sheetName val="design criteria"/>
      <sheetName val="환율표"/>
      <sheetName val="ASCE Tables"/>
      <sheetName val="static_cal"/>
      <sheetName val="A-12"/>
      <sheetName val="12CGOU"/>
      <sheetName val="INPUT DATA"/>
      <sheetName val="내역(중앙)"/>
      <sheetName val="내역(창신)"/>
      <sheetName val="가압장구체수량산출서"/>
      <sheetName val="유동표"/>
      <sheetName val="부대공집계표"/>
      <sheetName val="총괄서"/>
      <sheetName val="입력"/>
      <sheetName val="유효폭의 계산"/>
      <sheetName val="giathanh1"/>
      <sheetName val="용산1(해보)"/>
      <sheetName val="(4-2)열관류값-2"/>
      <sheetName val="단가 "/>
      <sheetName val="횡배위치"/>
      <sheetName val="명세표"/>
      <sheetName val="4.2.1 마루높이 검토"/>
      <sheetName val="링크해지용"/>
      <sheetName val="-15.0"/>
      <sheetName val="현장유지관리비"/>
      <sheetName val="과천MAIN"/>
      <sheetName val="시중노임단가"/>
      <sheetName val="노임단가(2010"/>
      <sheetName val="양수장내역"/>
      <sheetName val="제원.설계조건"/>
      <sheetName val="순성토"/>
      <sheetName val="적현로"/>
      <sheetName val="인사자료총집계"/>
      <sheetName val="개략"/>
      <sheetName val="거래처입력"/>
      <sheetName val="스케즐"/>
      <sheetName val="노임(1차)"/>
      <sheetName val="BK-6-O-1"/>
      <sheetName val="직원수당"/>
      <sheetName val="간접비내역-1"/>
      <sheetName val="DESIGN_CRETERIA"/>
      <sheetName val="정산서  (2)"/>
      <sheetName val="횡배수관집계"/>
      <sheetName val="piping"/>
      <sheetName val="Macro1"/>
      <sheetName val="간접재료비산출표-27-30"/>
      <sheetName val="하부철근수량"/>
      <sheetName val="말뚝물량"/>
      <sheetName val="품셈(기초)"/>
      <sheetName val="관기성공.내"/>
      <sheetName val="재료집계"/>
      <sheetName val="문학간접"/>
      <sheetName val="입상내역"/>
      <sheetName val="낙찰표"/>
      <sheetName val="철근집계표"/>
      <sheetName val="(C)원내역"/>
      <sheetName val="동관마찰손실표"/>
      <sheetName val="품목"/>
      <sheetName val="예정(3)"/>
      <sheetName val="동원(3)"/>
      <sheetName val="회사정보"/>
      <sheetName val="집수정"/>
      <sheetName val="단위중량표"/>
      <sheetName val="3.공통공사대비"/>
      <sheetName val="관경결정"/>
      <sheetName val="Macro2"/>
      <sheetName val="자재목록"/>
      <sheetName val="표  지"/>
      <sheetName val="토공수량산출"/>
      <sheetName val="토적계산서"/>
      <sheetName val="9811"/>
      <sheetName val="기자재단가조사서"/>
      <sheetName val="신규노무비"/>
      <sheetName val="충주"/>
      <sheetName val="전등설비"/>
      <sheetName val="5.2.6~7공사요율"/>
      <sheetName val="목록"/>
      <sheetName val="시가지우회도로공내역서"/>
      <sheetName val="송장"/>
      <sheetName val="철근정산"/>
      <sheetName val="신광초조도계선사업"/>
      <sheetName val="토적표(2차기성)"/>
      <sheetName val="옹벽기초자료"/>
      <sheetName val="현황산출서"/>
      <sheetName val="기계가격"/>
      <sheetName val="표준차도부연장집계-ASP"/>
      <sheetName val="보도포장연장조서-표준차도부"/>
      <sheetName val="표준차도부연장조서-ASP"/>
      <sheetName val="내촌육교방음벽수량집계표"/>
      <sheetName val="연습"/>
      <sheetName val="현황"/>
      <sheetName val="BOQ"/>
      <sheetName val="설계내역(2001)"/>
      <sheetName val="단가(자재)"/>
      <sheetName val="단가(노임)"/>
      <sheetName val="기초목록"/>
      <sheetName val="내2"/>
      <sheetName val="제수변실산출근거"/>
      <sheetName val="수량총괄"/>
      <sheetName val="상부수량"/>
      <sheetName val="Sheet3"/>
      <sheetName val="산출근거목록"/>
      <sheetName val="일대목록"/>
      <sheetName val="공량산출서"/>
      <sheetName val="INPUTDATA"/>
      <sheetName val="정부노임"/>
      <sheetName val="Factor"/>
      <sheetName val="130견적노무비 TOTAL"/>
      <sheetName val="수량산출서-2"/>
      <sheetName val="단중표"/>
      <sheetName val="좌측"/>
      <sheetName val="대비"/>
      <sheetName val="입찰결과보고"/>
      <sheetName val="1NYS(당)"/>
      <sheetName val="장비경비"/>
      <sheetName val="3.하중계산"/>
      <sheetName val="설계산출기초"/>
      <sheetName val="을부담운반비"/>
      <sheetName val="운반비산출"/>
      <sheetName val="도급예산내역서총괄표"/>
      <sheetName val="일위총괄표"/>
      <sheetName val="확정실적"/>
      <sheetName val="전기단가조사서"/>
      <sheetName val="공종목록표"/>
      <sheetName val="지수적용공사비내역서"/>
      <sheetName val="신호등일위대가"/>
      <sheetName val="6호기"/>
      <sheetName val="내역총괄"/>
      <sheetName val="대창(함평)"/>
      <sheetName val="대창(장성)"/>
      <sheetName val="효성CB 1P기초"/>
      <sheetName val="동일대내"/>
      <sheetName val="토목내역서"/>
      <sheetName val="매입세"/>
      <sheetName val="조정금액결과표 (차수별)"/>
      <sheetName val="pier(각형)"/>
      <sheetName val="2005(공무2)"/>
      <sheetName val="변수"/>
      <sheetName val="공용시설내역"/>
      <sheetName val="점자블럭산_x0002_"/>
      <sheetName val="개별직종노임단가(2003.9)"/>
      <sheetName val="암거단위"/>
      <sheetName val="횡 연장"/>
      <sheetName val="산정표"/>
      <sheetName val="4.고용보험"/>
      <sheetName val="3.고용보험료산출근거"/>
      <sheetName val="판"/>
      <sheetName val="시멘트,모래집계"/>
      <sheetName val="역T형(H=6.0) (2)"/>
      <sheetName val="갱문및옹벽집계"/>
      <sheetName val="배수관산출"/>
      <sheetName val="FB25JN"/>
      <sheetName val="설계서(7)"/>
      <sheetName val="L형_옹벽"/>
      <sheetName val="5_정산서"/>
      <sheetName val="토공_total"/>
      <sheetName val="8_석축단위(H=1_5M)"/>
      <sheetName val="깨기_총괄"/>
      <sheetName val="기초입력_DATA"/>
      <sheetName val="설_계"/>
      <sheetName val="원가계산_(2)"/>
      <sheetName val="인원조직표"/>
      <sheetName val="에너지동"/>
      <sheetName val="각종양식"/>
      <sheetName val="SPC노임(5월)"/>
      <sheetName val="기계경비산출기준"/>
      <sheetName val="회사기초자료"/>
      <sheetName val="공종단가목록"/>
      <sheetName val="건설기계가격"/>
      <sheetName val="CON기초"/>
      <sheetName val="개별직종노임단가(2005.1)"/>
      <sheetName val="elecdtla"/>
      <sheetName val="L형옹벽단위수량(35)"/>
      <sheetName val="큰다리교깨기"/>
      <sheetName val="DATA2"/>
      <sheetName val="1.수인터널"/>
      <sheetName val="표준건축비"/>
      <sheetName val="설비동거푸집"/>
      <sheetName val="설비동기타"/>
      <sheetName val="역사이펀평균높이"/>
      <sheetName val="소상 &quot;1&quot;"/>
      <sheetName val="총괄 내역서"/>
      <sheetName val="개거산출내역"/>
      <sheetName val="3련_BOX"/>
      <sheetName val="1_토공집계1"/>
      <sheetName val="2_관대집계표1"/>
      <sheetName val="3_구조물공1"/>
      <sheetName val="7_폐기물집계1"/>
      <sheetName val="총괄집계_1"/>
      <sheetName val="날개벽철근집계_1"/>
      <sheetName val="PVC접합개소_산출서1"/>
      <sheetName val="산출근거(마산,_만천,_가례)1"/>
      <sheetName val="산출근거(가설도로_조성)1"/>
      <sheetName val="산출근거(가설도로_성토다짐)1"/>
      <sheetName val="산출근거(가설도로_살수)1"/>
      <sheetName val="산출근거(가설도로_유지보수)1"/>
      <sheetName val="내역1"/>
      <sheetName val="대정2공구"/>
      <sheetName val="단가대비"/>
      <sheetName val="금속및금속창호"/>
      <sheetName val="UNIT"/>
      <sheetName val="배수내역"/>
      <sheetName val="LOPCALC"/>
      <sheetName val="단가 (2)"/>
      <sheetName val="일위대가-2"/>
      <sheetName val="98수문일위"/>
      <sheetName val="삼보지질"/>
      <sheetName val="일위대가단가표"/>
      <sheetName val="중기상찠"/>
      <sheetName val="중기손료"/>
      <sheetName val="J01"/>
      <sheetName val="산근목록"/>
      <sheetName val="기준표"/>
      <sheetName val="합계"/>
      <sheetName val="토량1-1"/>
      <sheetName val="기초계산(Pmax)"/>
      <sheetName val="공종별산출내역서"/>
      <sheetName val="여과지동"/>
      <sheetName val="복선-직선"/>
      <sheetName val="입력데이터"/>
      <sheetName val="트렌치집계"/>
      <sheetName val="고시단가"/>
      <sheetName val="차도부연장현황"/>
      <sheetName val="골조시행"/>
      <sheetName val="당초내역서"/>
      <sheetName val="옹벽(수량)"/>
      <sheetName val="7-2"/>
      <sheetName val="PumpSpec"/>
      <sheetName val="공사비_NDE"/>
      <sheetName val="장비일위대가2002하"/>
      <sheetName val="노임단가 (2)"/>
      <sheetName val="계장_품셈표"/>
      <sheetName val="노임단가_(2)"/>
      <sheetName val="일위대가(노임수정(완),_자재_및_물린단산수정필요)1"/>
      <sheetName val="시험비_단가1"/>
      <sheetName val="Sheet1_(2)1"/>
      <sheetName val="참조 (2)"/>
      <sheetName val="공정표첨부"/>
      <sheetName val="CT "/>
      <sheetName val="2@ BOX"/>
      <sheetName val="내#일산설치"/>
      <sheetName val="1호맨홀자연토공"/>
      <sheetName val="도수로현황"/>
      <sheetName val="분뇨"/>
      <sheetName val="가로등 조도계산"/>
      <sheetName val="도대하도변경최종정산조경"/>
      <sheetName val="일위대가(교통성검토)"/>
      <sheetName val="일위총괄"/>
      <sheetName val="일대가(도시계획시설결정)"/>
      <sheetName val="보정율산정근거"/>
      <sheetName val="환경성 산출근거"/>
      <sheetName val="일위대가(사전환경성)"/>
      <sheetName val="요율적용(건설)"/>
      <sheetName val="재해성 산출근거"/>
      <sheetName val="일위대가(재해성검토)"/>
      <sheetName val="적성평가 산출근거"/>
      <sheetName val="일위대가(토지적성평가)"/>
      <sheetName val="상반기손익차2총괄"/>
      <sheetName val="기자재대비표"/>
      <sheetName val="H PILE수량"/>
      <sheetName val="21301동"/>
      <sheetName val="간선계산"/>
      <sheetName val="원가data"/>
      <sheetName val="저"/>
      <sheetName val="포설list원본"/>
      <sheetName val="중기목록"/>
      <sheetName val="중기내역"/>
      <sheetName val="일일작업보고"/>
      <sheetName val="AS포장복구 "/>
      <sheetName val="을지총괄"/>
      <sheetName val="단가목록"/>
      <sheetName val="도로경계블럭연장조서"/>
      <sheetName val="원가계산서구조조정"/>
      <sheetName val="도로포장면적산출(1)"/>
      <sheetName val="관람석제출"/>
      <sheetName val="Graph (LGEN)"/>
      <sheetName val="out_prog"/>
      <sheetName val="선적schedule (2)"/>
      <sheetName val="도급예산내역서봉투"/>
      <sheetName val="99노임기준"/>
      <sheetName val="화성태안9공구내역(실행)"/>
      <sheetName val="견적단가"/>
      <sheetName val="배수공총괄_집계표(횡)1"/>
      <sheetName val="보차도경계석_조서1"/>
      <sheetName val="맨홀집계표_1"/>
      <sheetName val="전차선로_물량표1"/>
      <sheetName val="1-4-2_관(약)1"/>
      <sheetName val="pe이중벽관_(우수)1"/>
      <sheetName val="3련_BOX1"/>
      <sheetName val="설계변경원가계산총괄표"/>
      <sheetName val="220 (2)"/>
      <sheetName val="수목데이타"/>
      <sheetName val="빙축열"/>
      <sheetName val="ASCEandUBC"/>
      <sheetName val="X17-TOTAL"/>
      <sheetName val="가시설"/>
      <sheetName val="환경기계공정표 (3)"/>
      <sheetName val="대창(함평)-창열"/>
      <sheetName val="본실행경비"/>
      <sheetName val="가로등설치"/>
      <sheetName val="음료실행"/>
      <sheetName val="설계서(본관)"/>
      <sheetName val="대총괄"/>
      <sheetName val="이티입력"/>
      <sheetName val="건축명"/>
      <sheetName val="기계명"/>
      <sheetName val="전기명"/>
      <sheetName val="토목명"/>
      <sheetName val="암거 제원표-1단계"/>
      <sheetName val="장척총괄"/>
      <sheetName val="보온자재단가표"/>
      <sheetName val="토공개요"/>
      <sheetName val="토공(1)"/>
      <sheetName val="냉천부속동"/>
      <sheetName val="내역(원안-대안)"/>
      <sheetName val="매입"/>
      <sheetName val="환율"/>
      <sheetName val="차도조도계산"/>
      <sheetName val="4.중기단가산출"/>
      <sheetName val="1.물가시세표"/>
      <sheetName val="기집"/>
      <sheetName val="적용단위길이"/>
      <sheetName val="피벗테이블데이터분석"/>
      <sheetName val="조명일위"/>
      <sheetName val="산업"/>
      <sheetName val="가격조사서"/>
      <sheetName val="초"/>
      <sheetName val="단위량당중기"/>
      <sheetName val="실행(ALT1)"/>
      <sheetName val="기계경비일람"/>
      <sheetName val="설계명세서-2"/>
      <sheetName val="주현(해보)"/>
      <sheetName val="주현(영광)"/>
      <sheetName val="지진시"/>
      <sheetName val="개요"/>
      <sheetName val="조도계산서 (도서)"/>
      <sheetName val="종배수단위_CON기초"/>
      <sheetName val="접속도로1"/>
      <sheetName val="소도3교"/>
      <sheetName val="옹벽1"/>
      <sheetName val="기종별 합계"/>
      <sheetName val="옥외등신설"/>
      <sheetName val="저케CV22신설"/>
      <sheetName val="저케CV38신설"/>
      <sheetName val="저케CV8신설"/>
      <sheetName val="접지3종"/>
      <sheetName val="재료단가"/>
      <sheetName val="원가계산하도"/>
      <sheetName val="상계견적"/>
      <sheetName val="업무량"/>
      <sheetName val="치수표"/>
      <sheetName val="계획금액"/>
      <sheetName val="공정표"/>
      <sheetName val="공내역"/>
      <sheetName val="1-최종안"/>
      <sheetName val="사업분석-분양가결정"/>
      <sheetName val="noyim"/>
      <sheetName val="도면명"/>
      <sheetName val="자판실행"/>
      <sheetName val="주공 갑지"/>
      <sheetName val="SAMPLE!"/>
      <sheetName val="일위_파일"/>
      <sheetName val="실행내역 "/>
      <sheetName val="순공사비"/>
      <sheetName val="conclusion"/>
      <sheetName val="comparables"/>
      <sheetName val="Deduction"/>
      <sheetName val="other"/>
      <sheetName val="개인별조서"/>
      <sheetName val="단"/>
      <sheetName val="토적(3차분)"/>
      <sheetName val="토량운반계산"/>
      <sheetName val="사업총괄"/>
      <sheetName val="CRUDE RE-bar"/>
      <sheetName val="crude.SLAB RE-bar"/>
      <sheetName val="1"/>
      <sheetName val="MW-S"/>
      <sheetName val="MW-BM"/>
      <sheetName val="암거"/>
      <sheetName val="백암비스타내역"/>
      <sheetName val="RING WALL"/>
      <sheetName val="5_모델링"/>
      <sheetName val="금액결정"/>
      <sheetName val="가시설공개요"/>
      <sheetName val="상세"/>
      <sheetName val="원가계산서(변경)"/>
      <sheetName val="부대공Ⅱ"/>
      <sheetName val=" 상부공통집계(총괄)"/>
      <sheetName val="L_RPTA05_목록"/>
      <sheetName val="업체별기성내역"/>
      <sheetName val="Help"/>
      <sheetName val="단가입력"/>
      <sheetName val="2000노임기준"/>
      <sheetName val="노임이"/>
      <sheetName val="이중벽PE관치수표"/>
      <sheetName val="00상노임"/>
      <sheetName val="일위대가목록"/>
      <sheetName val="5.지반반력계수"/>
      <sheetName val="공사요율산출표"/>
      <sheetName val="특별교실"/>
      <sheetName val="공사 총괄 내역서"/>
      <sheetName val="2000양배"/>
      <sheetName val="실행"/>
      <sheetName val="통계연보"/>
      <sheetName val="●수량(침구보관창고-21평)"/>
      <sheetName val="FOOTING단면력"/>
      <sheetName val="경비"/>
      <sheetName val="토공계산서(부체도로)"/>
      <sheetName val="공사비산출내역"/>
      <sheetName val="연수동"/>
      <sheetName val="설명서 "/>
      <sheetName val="기계상쐄"/>
      <sheetName val="입력단가"/>
      <sheetName val="보도경계블럭"/>
      <sheetName val="기본Data"/>
      <sheetName val="c_balju"/>
      <sheetName val="A2"/>
      <sheetName val="FLANGE"/>
      <sheetName val="VALVE"/>
      <sheetName val="투찰추정"/>
      <sheetName val="MBR9"/>
      <sheetName val="단가조사-1"/>
      <sheetName val="단가조사-2"/>
      <sheetName val="일반토공견적"/>
      <sheetName val="노임,재료비"/>
      <sheetName val="도록겼계조서"/>
      <sheetName val="보정계수산정(1)"/>
      <sheetName val="보정계수산정(2)"/>
      <sheetName val="보정계수산정(3)"/>
      <sheetName val="PARAMETER"/>
      <sheetName val="LEGEND"/>
      <sheetName val="VST재료산출"/>
      <sheetName val="변경집계표"/>
      <sheetName val="ɬ_x0000_栀㞠_x0000__x0000_Ā_x0000_윈월"/>
      <sheetName val="수안보-M쁂㞔 "/>
      <sheetName val="원가계산서 (2)"/>
      <sheetName val="공종별집계표"/>
      <sheetName val="공종별내역서"/>
      <sheetName val="중기단가목록"/>
      <sheetName val="중기단가산출서"/>
      <sheetName val="결정단가"/>
      <sheetName val="토지사정조서"/>
      <sheetName val="정보"/>
      <sheetName val="노임단가(2009_상)"/>
      <sheetName val="10_1_중기기초단가"/>
      <sheetName val="교대(A1)"/>
      <sheetName val="단가조사서 (2)"/>
      <sheetName val="2000,9월_일위"/>
      <sheetName val="하천제원"/>
      <sheetName val="공통비"/>
      <sheetName val="가정연䊰"/>
      <sheetName val="조달청적격심사"/>
      <sheetName val="포장수량"/>
      <sheetName val="공사원가계산"/>
      <sheetName val="R15"/>
      <sheetName val="2. 공원조도"/>
      <sheetName val="경비집계"/>
      <sheetName val="구간공종"/>
      <sheetName val="실행(표지,갑,을)"/>
      <sheetName val="안전보건교육"/>
      <sheetName val="단가산출서(기계)"/>
      <sheetName val="시행예산"/>
      <sheetName val="지구단위계획수립(공사수행)"/>
      <sheetName val="소방일위 "/>
      <sheetName val="산#3-2"/>
      <sheetName val="산#3-1"/>
      <sheetName val="산#3-2-2"/>
      <sheetName val="FJ단가"/>
      <sheetName val="7.지층별제원"/>
      <sheetName val="고양리"/>
      <sheetName val="삼곡리"/>
      <sheetName val="영천리"/>
      <sheetName val="참고자료"/>
      <sheetName val="와동25-3(변경)"/>
      <sheetName val="001"/>
      <sheetName val="준공평가"/>
      <sheetName val="화설내"/>
      <sheetName val="고창방향"/>
      <sheetName val="방호벽"/>
      <sheetName val="낙석방지책"/>
      <sheetName val="중기"/>
      <sheetName val="세부내역(직접인건비)"/>
      <sheetName val="세부내역(직접경비)"/>
      <sheetName val="주빔의 설계"/>
      <sheetName val="몰탈재료산출"/>
      <sheetName val="수량산출서 (2)"/>
      <sheetName val="날개수량1.5"/>
      <sheetName val="현금"/>
      <sheetName val="예산M12A"/>
      <sheetName val="11"/>
      <sheetName val="전체"/>
      <sheetName val="일반수량총괄집계"/>
      <sheetName val="3.골재원검토의견서 갑지"/>
      <sheetName val="견적서을"/>
      <sheetName val="01노임적용기준"/>
      <sheetName val="내역표지"/>
      <sheetName val="5지구단위"/>
      <sheetName val="제경비최종"/>
      <sheetName val="제경비율"/>
      <sheetName val="신길1동"/>
      <sheetName val="산출집계"/>
      <sheetName val="1. 조명내역서(조명설치)"/>
      <sheetName val="2. 조명내역서(조명자재)"/>
      <sheetName val="일위대가집계표"/>
      <sheetName val="노임단가(2008.상)"/>
      <sheetName val="SLA_x0002_"/>
      <sheetName val="거래처등록"/>
      <sheetName val="공사명등록"/>
      <sheetName val="은행코드"/>
      <sheetName val="노임단가(2008_x0000__x0000_畸"/>
      <sheetName val="공무2과"/>
      <sheetName val="1안"/>
      <sheetName val="3.하중산정4.지耀⦓"/>
      <sheetName val="발주내역서"/>
      <sheetName val="단면치수"/>
      <sheetName val="기초자료입橂"/>
      <sheetName val="부하놬졣/_x0000_"/>
      <sheetName val="부하⢬⌴　"/>
      <sheetName val="빙장비사양"/>
      <sheetName val="참조M"/>
      <sheetName val="archi(본사)"/>
      <sheetName val="자재단가비교표"/>
      <sheetName val="교대(A塀/墌/多"/>
      <sheetName val="SOR纘$헾"/>
      <sheetName val="중기기초자료"/>
      <sheetName val="관람데ԯ_x0000_"/>
      <sheetName val="관람데뀀轔"/>
      <sheetName val="SLAB&quot;1P"/>
      <sheetName val="200"/>
      <sheetName val="SLAB&quot;1_x0000_"/>
      <sheetName val="공사일위대가"/>
      <sheetName val="산출근거(가설_x0005__x0000__x0000__x0000__x0000_园"/>
      <sheetName val="시설물기초"/>
      <sheetName val="경비_원본"/>
      <sheetName val="해외"/>
      <sheetName val="포장복구집계"/>
      <sheetName val="교대(A㏨+䃠ત汿"/>
      <sheetName val="교대(A汿せ_x0000__x0000_净"/>
      <sheetName val="장비일위대가2002상"/>
      <sheetName val="맨홀"/>
      <sheetName val="최적단면"/>
      <sheetName val="[고양관재.XLS]부하놬졣/_x0000_"/>
      <sheetName val="별표 "/>
      <sheetName val="덕전리"/>
      <sheetName val="일위대가︀ᇕ԰"/>
      <sheetName val="일위대가ﻎᇕ԰"/>
      <sheetName val="13.접속슬래브"/>
      <sheetName val="목재동바리"/>
      <sheetName val="산출근거(가설도로_유_x0010__x0000_ఀ"/>
      <sheetName val="현장관리비 산출내역"/>
      <sheetName val="[고양관재.XLS][고양관재.XLS]부하놬졣/_x0000_"/>
      <sheetName val="[고양관재.XLS]교대(A塀/墌/多"/>
      <sheetName val="교대(A_x0005__x0000__x0000__x0000_"/>
      <sheetName val="교대(A닑"/>
      <sheetName val="참고"/>
      <sheetName val="부대공수량산출"/>
      <sheetName val="사진첩"/>
      <sheetName val="각형맨홀"/>
      <sheetName val="백호׉_x0000_缀"/>
      <sheetName val="b_ba㰀숦뀂"/>
      <sheetName val="b_baꜹ저"/>
      <sheetName val="guard(mac)_x0000__x0000__x0000__x0000__x0000__x0000__x0000__x0000__x0000_ _x0000_㣬ǚ_x0000__x0004__x0000__x0000__x0000__x0000__x0000__x0000_"/>
      <sheetName val="일반수량집계표"/>
      <sheetName val="SIL98"/>
      <sheetName val="GRACE"/>
      <sheetName val="1000 DB구축 부표"/>
      <sheetName val="국민연금표"/>
      <sheetName val="장비단가(010427)"/>
      <sheetName val="토공산근"/>
      <sheetName val="2.단면가정"/>
      <sheetName val="구조물공집계"/>
      <sheetName val="합천내역"/>
      <sheetName val="본선토공수량산출근거"/>
      <sheetName val="관보호공단위수량"/>
      <sheetName val="가로등내"/>
      <sheetName val="단면제원"/>
      <sheetName val="가스"/>
      <sheetName val="아이콘"/>
      <sheetName val="COA-17"/>
      <sheetName val="C-18"/>
      <sheetName val="4.2유효폭의 계산"/>
      <sheetName val="소방"/>
      <sheetName val="역T형옹벽(3.0)"/>
      <sheetName val="4지구단위"/>
    </sheetNames>
    <sheetDataSet>
      <sheetData sheetId="0" refreshError="1"/>
      <sheetData sheetId="1"/>
      <sheetData sheetId="2"/>
      <sheetData sheetId="3"/>
      <sheetData sheetId="4"/>
      <sheetData sheetId="5"/>
      <sheetData sheetId="6"/>
      <sheetData sheetId="7"/>
      <sheetData sheetId="8">
        <row r="31">
          <cell r="I31">
            <v>0</v>
          </cell>
        </row>
      </sheetData>
      <sheetData sheetId="9">
        <row r="31">
          <cell r="I31">
            <v>0</v>
          </cell>
        </row>
      </sheetData>
      <sheetData sheetId="10"/>
      <sheetData sheetId="11">
        <row r="31">
          <cell r="I31">
            <v>0</v>
          </cell>
        </row>
      </sheetData>
      <sheetData sheetId="12"/>
      <sheetData sheetId="13"/>
      <sheetData sheetId="14"/>
      <sheetData sheetId="15"/>
      <sheetData sheetId="16"/>
      <sheetData sheetId="17">
        <row r="24">
          <cell r="B24" t="str">
            <v>수평곡관</v>
          </cell>
        </row>
      </sheetData>
      <sheetData sheetId="18">
        <row r="24">
          <cell r="B24" t="str">
            <v>수평곡관</v>
          </cell>
        </row>
      </sheetData>
      <sheetData sheetId="19">
        <row r="24">
          <cell r="B24" t="str">
            <v>수평곡관</v>
          </cell>
        </row>
      </sheetData>
      <sheetData sheetId="20">
        <row r="24">
          <cell r="B24" t="str">
            <v>수평곡관</v>
          </cell>
        </row>
      </sheetData>
      <sheetData sheetId="21">
        <row r="24">
          <cell r="B24" t="str">
            <v>수평곡관</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ow r="24">
          <cell r="B24" t="str">
            <v>수평곡관</v>
          </cell>
        </row>
      </sheetData>
      <sheetData sheetId="50">
        <row r="24">
          <cell r="B24" t="str">
            <v>수평곡관</v>
          </cell>
        </row>
      </sheetData>
      <sheetData sheetId="51">
        <row r="24">
          <cell r="B24" t="str">
            <v>수평곡관</v>
          </cell>
        </row>
      </sheetData>
      <sheetData sheetId="52">
        <row r="24">
          <cell r="B24" t="str">
            <v>수평곡관</v>
          </cell>
        </row>
      </sheetData>
      <sheetData sheetId="53">
        <row r="24">
          <cell r="B24" t="str">
            <v>수평곡관</v>
          </cell>
        </row>
      </sheetData>
      <sheetData sheetId="54">
        <row r="24">
          <cell r="B24" t="str">
            <v>수평곡관</v>
          </cell>
        </row>
      </sheetData>
      <sheetData sheetId="55">
        <row r="24">
          <cell r="B24" t="str">
            <v>수평곡관</v>
          </cell>
        </row>
      </sheetData>
      <sheetData sheetId="56">
        <row r="24">
          <cell r="B24" t="str">
            <v>수평곡관</v>
          </cell>
        </row>
      </sheetData>
      <sheetData sheetId="57"/>
      <sheetData sheetId="58"/>
      <sheetData sheetId="59"/>
      <sheetData sheetId="60">
        <row r="24">
          <cell r="B24" t="str">
            <v>수평곡관</v>
          </cell>
        </row>
      </sheetData>
      <sheetData sheetId="61">
        <row r="24">
          <cell r="B24" t="str">
            <v>수평곡관</v>
          </cell>
        </row>
      </sheetData>
      <sheetData sheetId="62">
        <row r="24">
          <cell r="B24" t="str">
            <v>수평곡관</v>
          </cell>
        </row>
      </sheetData>
      <sheetData sheetId="63">
        <row r="24">
          <cell r="B24" t="str">
            <v>수평곡관</v>
          </cell>
        </row>
      </sheetData>
      <sheetData sheetId="64">
        <row r="24">
          <cell r="B24" t="str">
            <v>수평곡관</v>
          </cell>
        </row>
      </sheetData>
      <sheetData sheetId="65"/>
      <sheetData sheetId="66">
        <row r="24">
          <cell r="B24" t="str">
            <v>수평곡관</v>
          </cell>
        </row>
      </sheetData>
      <sheetData sheetId="67">
        <row r="24">
          <cell r="B24" t="str">
            <v>수평곡관</v>
          </cell>
        </row>
      </sheetData>
      <sheetData sheetId="68">
        <row r="24">
          <cell r="B24" t="str">
            <v>수평곡관</v>
          </cell>
        </row>
      </sheetData>
      <sheetData sheetId="69">
        <row r="24">
          <cell r="B24" t="str">
            <v>수평곡관</v>
          </cell>
        </row>
      </sheetData>
      <sheetData sheetId="70">
        <row r="24">
          <cell r="B24" t="str">
            <v>수평곡관</v>
          </cell>
        </row>
      </sheetData>
      <sheetData sheetId="71">
        <row r="24">
          <cell r="B24" t="str">
            <v>수평곡관</v>
          </cell>
        </row>
      </sheetData>
      <sheetData sheetId="72">
        <row r="24">
          <cell r="B24" t="str">
            <v>수평곡관</v>
          </cell>
        </row>
      </sheetData>
      <sheetData sheetId="73">
        <row r="24">
          <cell r="B24" t="str">
            <v>수평곡관</v>
          </cell>
        </row>
      </sheetData>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ow r="24">
          <cell r="B24" t="str">
            <v>수평곡관</v>
          </cell>
        </row>
      </sheetData>
      <sheetData sheetId="97">
        <row r="24">
          <cell r="B24" t="str">
            <v>수평곡관</v>
          </cell>
        </row>
      </sheetData>
      <sheetData sheetId="98">
        <row r="24">
          <cell r="B24" t="str">
            <v>수평곡관</v>
          </cell>
        </row>
      </sheetData>
      <sheetData sheetId="99">
        <row r="24">
          <cell r="B24" t="str">
            <v>수평곡관</v>
          </cell>
        </row>
      </sheetData>
      <sheetData sheetId="100">
        <row r="24">
          <cell r="B24" t="str">
            <v>수평곡관</v>
          </cell>
        </row>
      </sheetData>
      <sheetData sheetId="101">
        <row r="24">
          <cell r="B24" t="str">
            <v>수평곡관</v>
          </cell>
        </row>
      </sheetData>
      <sheetData sheetId="102">
        <row r="24">
          <cell r="B24" t="str">
            <v>수평곡관</v>
          </cell>
        </row>
      </sheetData>
      <sheetData sheetId="103">
        <row r="24">
          <cell r="B24" t="str">
            <v>수평곡관</v>
          </cell>
        </row>
      </sheetData>
      <sheetData sheetId="104">
        <row r="31">
          <cell r="I31">
            <v>0</v>
          </cell>
        </row>
      </sheetData>
      <sheetData sheetId="105">
        <row r="31">
          <cell r="I31">
            <v>0</v>
          </cell>
        </row>
      </sheetData>
      <sheetData sheetId="106"/>
      <sheetData sheetId="107">
        <row r="31">
          <cell r="I31">
            <v>0</v>
          </cell>
        </row>
      </sheetData>
      <sheetData sheetId="108"/>
      <sheetData sheetId="109">
        <row r="24">
          <cell r="I24">
            <v>0</v>
          </cell>
        </row>
      </sheetData>
      <sheetData sheetId="110"/>
      <sheetData sheetId="111"/>
      <sheetData sheetId="112" refreshError="1"/>
      <sheetData sheetId="113"/>
      <sheetData sheetId="114"/>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sheetData sheetId="348"/>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sheetData sheetId="852"/>
      <sheetData sheetId="853"/>
      <sheetData sheetId="854" refreshError="1"/>
      <sheetData sheetId="855" refreshError="1"/>
      <sheetData sheetId="856" refreshError="1"/>
      <sheetData sheetId="857" refreshError="1"/>
      <sheetData sheetId="858"/>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sheetData sheetId="956"/>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sheetData sheetId="1522"/>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sheetData sheetId="1569" refreshError="1"/>
      <sheetData sheetId="1570" refreshError="1"/>
      <sheetData sheetId="1571" refreshError="1"/>
      <sheetData sheetId="1572" refreshError="1"/>
      <sheetData sheetId="1573"/>
      <sheetData sheetId="1574"/>
      <sheetData sheetId="1575"/>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sheetData sheetId="2046"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COL"/>
      <sheetName val="COL-T"/>
      <sheetName val="저판(버림100)"/>
      <sheetName val="기둥"/>
      <sheetName val="COPING"/>
      <sheetName val="토공 (1단)"/>
      <sheetName val="돌담교 상부수량"/>
    </sheetNames>
    <sheetDataSet>
      <sheetData sheetId="0" refreshError="1"/>
      <sheetData sheetId="1"/>
      <sheetData sheetId="2"/>
      <sheetData sheetId="3"/>
      <sheetData sheetId="4"/>
      <sheetData sheetId="5"/>
      <sheetData sheetId="6"/>
      <sheetData sheetId="7"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철근량"/>
      <sheetName val="SLAB&quot;1&quot;"/>
      <sheetName val="SLAB&quot;2&quot;"/>
      <sheetName val="SLAB&quot;3,4,5,6,7,8,9,10&quot;"/>
      <sheetName val="COPING"/>
    </sheetNames>
    <sheetDataSet>
      <sheetData sheetId="0" refreshError="1"/>
      <sheetData sheetId="1"/>
      <sheetData sheetId="2" refreshError="1"/>
      <sheetData sheetId="3"/>
      <sheetData sheetId="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철근량"/>
      <sheetName val="SLAB&quot;1&quot;"/>
      <sheetName val="SLAB&quot;2&quot;"/>
      <sheetName val="SLAB&quot;3,4,5,6,7,8,9,10&quot;"/>
      <sheetName val="COPING"/>
    </sheetNames>
    <sheetDataSet>
      <sheetData sheetId="0" refreshError="1"/>
      <sheetData sheetId="1"/>
      <sheetData sheetId="2" refreshError="1"/>
      <sheetData sheetId="3"/>
      <sheetData sheetId="4"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슬래브수량집계"/>
      <sheetName val="슬래브철근집계"/>
      <sheetName val="진주방향수량집계"/>
      <sheetName val="진주방향철근집계"/>
      <sheetName val="진주방향"/>
      <sheetName val="마산방향수량집계"/>
      <sheetName val="마산방향철근집계"/>
      <sheetName val="마산방향"/>
      <sheetName val="P.S.C.BEAM 자재산출조서"/>
      <sheetName val="일반도"/>
      <sheetName val="DATE"/>
      <sheetName val="SLAB&quot;1&quot;"/>
    </sheetNames>
    <sheetDataSet>
      <sheetData sheetId="0"/>
      <sheetData sheetId="1"/>
      <sheetData sheetId="2"/>
      <sheetData sheetId="3"/>
      <sheetData sheetId="4" refreshError="1"/>
      <sheetData sheetId="5"/>
      <sheetData sheetId="6" refreshError="1"/>
      <sheetData sheetId="7" refreshError="1"/>
      <sheetData sheetId="8"/>
      <sheetData sheetId="9"/>
      <sheetData sheetId="10" refreshError="1"/>
      <sheetData sheetId="11"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단위토공"/>
      <sheetName val="토적계산서"/>
      <sheetName val="토공총괄표"/>
      <sheetName val="자재계산"/>
      <sheetName val="자재수량집계"/>
      <sheetName val="토적계산서-1"/>
      <sheetName val="Sheet7"/>
      <sheetName val="Sheet8"/>
      <sheetName val="Sheet9"/>
      <sheetName val="Sheet10"/>
      <sheetName val="Sheet11"/>
      <sheetName val="Sheet12"/>
      <sheetName val="Sheet13"/>
      <sheetName val="Sheet14"/>
      <sheetName val="Sheet15"/>
      <sheetName val="Sheet16"/>
      <sheetName val="깨기"/>
      <sheetName val="단위량당중기"/>
      <sheetName val="단가"/>
      <sheetName val="반중력식옹벽3.5"/>
      <sheetName val="설계조건"/>
      <sheetName val="ABUT수량-A1"/>
      <sheetName val="기둥"/>
      <sheetName val="저판(버림100)"/>
      <sheetName val="1.설계조건"/>
      <sheetName val="하중"/>
      <sheetName val="VXXXXX"/>
      <sheetName val="결재전"/>
      <sheetName val="지구 기본 사업비내역"/>
      <sheetName val="결재표지"/>
      <sheetName val="간지"/>
      <sheetName val="목차"/>
      <sheetName val="사업위치도"/>
      <sheetName val="사업개요1"/>
      <sheetName val=" 수지예산서"/>
      <sheetName val="측량설계비산출내역(낙찰기준)"/>
      <sheetName val="측량설계비산출내역 (설계)"/>
      <sheetName val="요율(낙찰)"/>
      <sheetName val="요율 (설계)"/>
      <sheetName val="공사비산출근거(낙찰)"/>
      <sheetName val="잡지출"/>
      <sheetName val="감정평가수수료"/>
      <sheetName val="공사비산출근거(설계)"/>
      <sheetName val="총괄표(설)"/>
      <sheetName val="보상비"/>
      <sheetName val="용지매수 조서"/>
      <sheetName val="수지예산서"/>
      <sheetName val="공사비증감조서-갑"/>
      <sheetName val="공사비증감조서-을"/>
      <sheetName val="총괄표(총괄공사비)"/>
      <sheetName val="총괄표_확인용"/>
      <sheetName val="총괄표(토목~여수)"/>
      <sheetName val="총괄표(취수~통신)"/>
      <sheetName val="내역서"/>
      <sheetName val="단가작성개요"/>
      <sheetName val="제경비요율(낙찰)"/>
      <sheetName val="제경비요율(설계)"/>
      <sheetName val="중기소요"/>
      <sheetName val="가설공사규모"/>
      <sheetName val="○기타"/>
      <sheetName val="운반거리"/>
      <sheetName val="운반 환산거리"/>
      <sheetName val="시행인가"/>
      <sheetName val="COPING"/>
      <sheetName val="화산경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량산출"/>
      <sheetName val="수량 집계"/>
      <sheetName val="자재산출"/>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조작대(1연)"/>
    </sheetNames>
    <sheetDataSet>
      <sheetData sheetId="0">
        <row r="164">
          <cell r="R164">
            <v>952.33000000000015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설계조건"/>
      <sheetName val="단면가정"/>
      <sheetName val="하중계산"/>
      <sheetName val="입력자료"/>
      <sheetName val="지반반력계수"/>
      <sheetName val="Sheet1"/>
      <sheetName val="하중재하 "/>
      <sheetName val="안정검토-상시"/>
      <sheetName val="하중조합"/>
      <sheetName val="배근도"/>
      <sheetName val="거더기둥계산"/>
      <sheetName val="deep beam"/>
      <sheetName val="우각부"/>
      <sheetName val="수량산출"/>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슬래브수량집계"/>
      <sheetName val="슬래브철근집계"/>
      <sheetName val="진주방향수량집계"/>
      <sheetName val="진주방향철근집계"/>
      <sheetName val="진주방향"/>
      <sheetName val="마산방향수량집계"/>
      <sheetName val="마산방향철근집계"/>
      <sheetName val="마산방향"/>
      <sheetName val="P.S.C.BEAM 자재산출조서"/>
      <sheetName val="일반도"/>
      <sheetName val="진전교"/>
      <sheetName val="발주설계서(당초)"/>
      <sheetName val="DATE"/>
      <sheetName val="수량산출"/>
      <sheetName val="실행내역 "/>
      <sheetName val="일위(토,포,부)"/>
      <sheetName val="기계경비"/>
      <sheetName val="보도공제면적"/>
      <sheetName val="단가산출"/>
      <sheetName val="일위대가"/>
      <sheetName val="총괄내역서"/>
      <sheetName val="단면가정"/>
      <sheetName val="자료"/>
      <sheetName val="수목데이타 "/>
      <sheetName val="노임단가"/>
      <sheetName val="1차네트공정"/>
      <sheetName val="지급자재"/>
      <sheetName val="BID"/>
      <sheetName val="원가계산"/>
      <sheetName val="토사(PE)"/>
      <sheetName val="기초자료"/>
      <sheetName val="3.하중계산"/>
      <sheetName val="2000년1차"/>
      <sheetName val="기둥"/>
      <sheetName val="저판(버림100)"/>
      <sheetName val="수량집계표"/>
      <sheetName val="설계조건"/>
      <sheetName val="공주-교대(A1)"/>
      <sheetName val="단가"/>
      <sheetName val="DATA"/>
      <sheetName val="일위대가표"/>
      <sheetName val="Sheet2"/>
    </sheetNames>
    <sheetDataSet>
      <sheetData sheetId="0"/>
      <sheetData sheetId="1"/>
      <sheetData sheetId="2"/>
      <sheetData sheetId="3"/>
      <sheetData sheetId="4">
        <row r="433">
          <cell r="AS433">
            <v>1</v>
          </cell>
        </row>
        <row r="440">
          <cell r="AS440">
            <v>91.92</v>
          </cell>
        </row>
      </sheetData>
      <sheetData sheetId="5"/>
      <sheetData sheetId="6">
        <row r="25">
          <cell r="AD25">
            <v>3.242</v>
          </cell>
        </row>
        <row r="26">
          <cell r="AD26">
            <v>1.085</v>
          </cell>
        </row>
      </sheetData>
      <sheetData sheetId="7">
        <row r="453">
          <cell r="AS453">
            <v>91.92</v>
          </cell>
        </row>
      </sheetData>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부대공"/>
      <sheetName val="지급자재집계표"/>
      <sheetName val="주요자재집계표"/>
      <sheetName val="(공종별)철근 집계표"/>
      <sheetName val="레미콘집계표"/>
      <sheetName val="분말시멘트구입및운반"/>
      <sheetName val="포대시멘트구입및운반"/>
      <sheetName val="부대공주요자재 (1)"/>
      <sheetName val="골재수량집계"/>
      <sheetName val="콘크리트집계"/>
      <sheetName val="철근수량집계"/>
      <sheetName val="부대공이월"/>
      <sheetName val="타공종 이월 수량"/>
      <sheetName val="레미콘구입(OLD)"/>
      <sheetName val="시험비산출용수량집계표"/>
      <sheetName val="타공정이기"/>
      <sheetName val="주요자재BOQ"/>
      <sheetName val="마산방향철근집계"/>
      <sheetName val="진주방향"/>
      <sheetName val="마산방향"/>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공정표"/>
      <sheetName val="총괄표"/>
      <sheetName val="토목내역"/>
      <sheetName val="토목구분"/>
      <sheetName val="기계총괄표"/>
      <sheetName val="기계내역"/>
      <sheetName val="단면가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설계조건"/>
      <sheetName val="단면가정"/>
      <sheetName val="하중계산"/>
      <sheetName val="입력자료"/>
      <sheetName val="지반반력계수"/>
      <sheetName val="Sheet1"/>
      <sheetName val="하중재하 "/>
      <sheetName val="안정검토-상시"/>
      <sheetName val="하중조합"/>
      <sheetName val="배근도"/>
      <sheetName val="거더기둥계산"/>
      <sheetName val="deep beam"/>
      <sheetName val="우각부"/>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 동화댐관리소 원격"/>
      <sheetName val="개별원격1"/>
      <sheetName val="개별원격1 산출(1)"/>
      <sheetName val="개별원격1 산출(2)"/>
      <sheetName val="개별원격2"/>
      <sheetName val="개별원격2 산출(1)"/>
      <sheetName val="개별원격2 산출(2)"/>
      <sheetName val="개별원격3"/>
      <sheetName val="개별원격3 산출(1)"/>
      <sheetName val="개별원격3 산출(2)"/>
      <sheetName val="개별원격4"/>
      <sheetName val="개별원격4 산출(1)"/>
      <sheetName val="개별원격4 산출(2)"/>
      <sheetName val="5. 3호방수문"/>
      <sheetName val="3호방수문 산출(1)"/>
      <sheetName val="3호방수문 산출(2)"/>
      <sheetName val="6. spare part"/>
      <sheetName val="VXXXXX"/>
      <sheetName val="단가"/>
      <sheetName val="내역"/>
      <sheetName val="2000년1차"/>
      <sheetName val="2000전체분"/>
      <sheetName val="계화배수"/>
      <sheetName val="200"/>
      <sheetName val="배수장공사비"/>
      <sheetName val="노임단가"/>
      <sheetName val="부안일위"/>
      <sheetName val="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1.설계조건 "/>
      <sheetName val="설계기준설명"/>
      <sheetName val="총괄표"/>
      <sheetName val="2.단면가정 (BASE)"/>
      <sheetName val="2.단면가정  (2)"/>
      <sheetName val="2.단면가정  (3)"/>
      <sheetName val="2.단면가정  (4)"/>
      <sheetName val="2.단면가정  (5)"/>
      <sheetName val="2.단면가정  (6)"/>
      <sheetName val="3.하중및토압(탄성,가동)"/>
      <sheetName val="4.하중 5.안정검토(가동)(탄성)"/>
      <sheetName val="3.하중및토압 (고정)"/>
      <sheetName val="4.하중 5.안정검토(고정)"/>
      <sheetName val="6.벽체계산"/>
      <sheetName val="7.흉벽계산(구식)"/>
      <sheetName val="7.흉벽계산(ASCON)"/>
      <sheetName val="7.흉벽계산(CON)"/>
      <sheetName val="8.PILE (원지반)"/>
      <sheetName val="8.PILE  (돌출)"/>
      <sheetName val="두부보강(허용)"/>
      <sheetName val="9.FOOTING(2)"/>
      <sheetName val="9.FOOTING(3)"/>
      <sheetName val="9.FOOTING(4)"/>
      <sheetName val="9.FOOTING(5)"/>
      <sheetName val="9.FOOTING(6)"/>
      <sheetName val="10.날개벽 (A)"/>
      <sheetName val="10.날개벽(B)"/>
      <sheetName val="10.날개벽 (C)"/>
      <sheetName val="11.고정슈교좌면검토"/>
      <sheetName val="11.가동슈교좌면검토 "/>
      <sheetName val="11.탄성슈교좌면검토 "/>
      <sheetName val="12.접속슬라브CON) "/>
      <sheetName val="12.접속슬라브(ASCON)"/>
      <sheetName val="주철근조립도"/>
      <sheetName val="Sheet3"/>
      <sheetName val="Sheet1"/>
      <sheetName val="역T형"/>
      <sheetName val="단면가정"/>
      <sheetName val="부재치수입력"/>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설계내역"/>
      <sheetName val="조명시설"/>
    </sheetNames>
    <sheetDataSet>
      <sheetData sheetId="0"/>
      <sheetData sheetId="1"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tggwan(mac)"/>
      <sheetName val="T형( 파일기초) 공현1교"/>
      <sheetName val="깨기"/>
      <sheetName val="토사(PE)"/>
      <sheetName val="터파기및재료"/>
      <sheetName val="05 BOX"/>
      <sheetName val="02 SLAB"/>
      <sheetName val="설계"/>
      <sheetName val="FOOTING단면력"/>
      <sheetName val="VXXXXXXX"/>
      <sheetName val="#REF"/>
      <sheetName val="입찰안"/>
      <sheetName val="설계조건"/>
      <sheetName val="물가시세"/>
      <sheetName val="MOTOR"/>
      <sheetName val="당초"/>
      <sheetName val="토공분배표"/>
      <sheetName val="중산교"/>
      <sheetName val="DATA"/>
      <sheetName val="화재 탐지 설비"/>
      <sheetName val="출력X"/>
      <sheetName val="직노"/>
      <sheetName val="수안보-MBR1"/>
      <sheetName val="STEEL BOX 단면설계(SEC.8)"/>
      <sheetName val="우각부보강"/>
      <sheetName val="실행철강하도"/>
      <sheetName val="001"/>
      <sheetName val="내역서"/>
      <sheetName val="Sheet1 (2)"/>
      <sheetName val="교각1"/>
      <sheetName val="대가2(원본)"/>
      <sheetName val="토지조서"/>
      <sheetName val="COPING"/>
      <sheetName val="주형"/>
      <sheetName val="자재비"/>
      <sheetName val="3.바닥판설계"/>
      <sheetName val="VXXXXX"/>
      <sheetName val="Sheet2"/>
      <sheetName val="우수"/>
      <sheetName val="기초자료"/>
      <sheetName val="표지"/>
      <sheetName val="가설공사비"/>
      <sheetName val="공사요율"/>
      <sheetName val="설계개요"/>
      <sheetName val="구조물철거타공정이월"/>
      <sheetName val="표층포설및다짐"/>
      <sheetName val="노임"/>
      <sheetName val="잡비계산"/>
      <sheetName val="자재"/>
      <sheetName val="중기"/>
      <sheetName val="기둥(원형)"/>
      <sheetName val="원가"/>
      <sheetName val="STBOX"/>
      <sheetName val="데리네이타현황"/>
      <sheetName val="단면가정"/>
      <sheetName val="DATE"/>
      <sheetName val="과천MAIN"/>
      <sheetName val="노무비"/>
      <sheetName val="3련 BOX"/>
      <sheetName val="내역"/>
      <sheetName val="Sheet1"/>
      <sheetName val="집계표"/>
      <sheetName val="터널조도"/>
      <sheetName val="서울대규장각(가시설흙막이)"/>
      <sheetName val="공사개요"/>
      <sheetName val="날개벽"/>
      <sheetName val="Tenants"/>
      <sheetName val="단면치수"/>
      <sheetName val="대비"/>
      <sheetName val="guard(ma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포장공"/>
      <sheetName val="단가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일위대가"/>
      <sheetName val="조명시설"/>
      <sheetName val="산출근거"/>
      <sheetName val="데리네이타현황"/>
      <sheetName val="골재산출"/>
      <sheetName val="입력란"/>
      <sheetName val="97노임단가"/>
      <sheetName val="철근량"/>
      <sheetName val="내역"/>
      <sheetName val="집계표"/>
      <sheetName val="흥양2교토공집계표"/>
      <sheetName val="DATA"/>
      <sheetName val="지장물C"/>
      <sheetName val="6PILE  (돌출)"/>
      <sheetName val="일위대가1"/>
      <sheetName val="Sheet1"/>
      <sheetName val="바닥판"/>
      <sheetName val="입력DATA"/>
      <sheetName val="공사비총괄표"/>
      <sheetName val="입찰안"/>
      <sheetName val="상시"/>
      <sheetName val="신고조서"/>
      <sheetName val="토목"/>
      <sheetName val="설명서 "/>
      <sheetName val="터파기및재료"/>
      <sheetName val="식생블럭단위수량"/>
      <sheetName val="guard(mac)"/>
      <sheetName val="수량산출"/>
      <sheetName val="추가예산"/>
      <sheetName val="우수받이"/>
      <sheetName val="표지"/>
      <sheetName val="월말"/>
      <sheetName val="대로근거"/>
      <sheetName val="총수량집계표"/>
      <sheetName val="뚝토공"/>
      <sheetName val="공동구수량"/>
      <sheetName val="목차 "/>
      <sheetName val="차수공개요"/>
      <sheetName val="INPUT"/>
      <sheetName val="96정변2"/>
      <sheetName val="실행"/>
      <sheetName val="예산M11A"/>
      <sheetName val="각종양식"/>
      <sheetName val="암거단위"/>
      <sheetName val="오동"/>
      <sheetName val="대조"/>
      <sheetName val="나한"/>
      <sheetName val="#REF"/>
      <sheetName val="97년 추정"/>
      <sheetName val="교각1"/>
      <sheetName val="노임단가"/>
      <sheetName val="102역사"/>
      <sheetName val="당초"/>
      <sheetName val="직접공사비"/>
      <sheetName val="재료"/>
      <sheetName val="내역서1999.8최종"/>
      <sheetName val="일위대가9803"/>
      <sheetName val="부대내역"/>
      <sheetName val="총괄표"/>
      <sheetName val="원형1호맨홀토공수량"/>
      <sheetName val="주beam"/>
      <sheetName val="날개벽"/>
      <sheetName val="4.2유효폭의 계산"/>
      <sheetName val="분석"/>
      <sheetName val="말뚝지지력산정"/>
      <sheetName val="표준차도부연장집계-ASP"/>
      <sheetName val="BID"/>
      <sheetName val="세골재  T2 변경 현황"/>
      <sheetName val="0.단가"/>
      <sheetName val="1,2공구원가계산서"/>
      <sheetName val="2공구산출내역"/>
      <sheetName val="1공구산출내역서"/>
      <sheetName val="내역서"/>
      <sheetName val="BOX수량"/>
      <sheetName val="일위대가표"/>
      <sheetName val="우수내용"/>
      <sheetName val="날개벽수량표"/>
      <sheetName val="발주내역"/>
      <sheetName val="준검 내역서"/>
      <sheetName val="초기화면"/>
      <sheetName val="찍기"/>
      <sheetName val="골조"/>
      <sheetName val="간접1"/>
      <sheetName val="노임"/>
      <sheetName val="2000년1차"/>
      <sheetName val="2000전체분"/>
      <sheetName val="금액내역서"/>
      <sheetName val="수안보-MBR1"/>
      <sheetName val="간지"/>
      <sheetName val="도로경계단위"/>
      <sheetName val="일위대가목차"/>
      <sheetName val="인명부"/>
      <sheetName val="물량표"/>
      <sheetName val="PIPING"/>
      <sheetName val="#3_일위대가목록"/>
      <sheetName val="#2_일위대가목록"/>
      <sheetName val="표  지"/>
      <sheetName val="내역서적용수량"/>
      <sheetName val="천방교접속"/>
      <sheetName val="대포2교접속"/>
      <sheetName val="4. 주형설계"/>
      <sheetName val="DATE"/>
      <sheetName val="H-PILE수량집계"/>
      <sheetName val="내역서중"/>
      <sheetName val="산근"/>
      <sheetName val="단면 (2)"/>
      <sheetName val="8.석축단위(H=1.5M)"/>
      <sheetName val="포장물량집계"/>
      <sheetName val="자재단가비교표"/>
      <sheetName val="실행철강하도"/>
      <sheetName val="역T형교대(말뚝기초)"/>
      <sheetName val="종배수관면벽구"/>
      <sheetName val="종배수관위치조서"/>
      <sheetName val="N賃率-職"/>
      <sheetName val="수량집"/>
      <sheetName val="대비"/>
      <sheetName val="공정코드"/>
      <sheetName val="단가표"/>
      <sheetName val="COPING"/>
      <sheetName val="해평견적"/>
      <sheetName val="RAMP 단면(R2)"/>
      <sheetName val="중기"/>
      <sheetName val="지중자재단가"/>
      <sheetName val="조명율표"/>
      <sheetName val="차수"/>
      <sheetName val="중로근거"/>
      <sheetName val="교각계산"/>
      <sheetName val="1련박스"/>
      <sheetName val="ABUT수량-A1"/>
      <sheetName val="장비집계"/>
      <sheetName val="1호맨홀토공"/>
      <sheetName val="대림경상68억"/>
      <sheetName val="기계경비(시간당)"/>
      <sheetName val="램머"/>
      <sheetName val="적용토목"/>
      <sheetName val="2.단면가정"/>
      <sheetName val="수우미양가(Vlookup)"/>
      <sheetName val="0506생활권구적"/>
      <sheetName val="노임이"/>
      <sheetName val="200"/>
      <sheetName val="차액보증"/>
      <sheetName val="참조"/>
      <sheetName val="공통가설공사"/>
      <sheetName val="토공(우물통,기타) "/>
      <sheetName val="증감내역서"/>
      <sheetName val="갑지"/>
      <sheetName val="자료입력"/>
      <sheetName val="코드"/>
      <sheetName val="유림골조"/>
      <sheetName val="내역서 제출"/>
      <sheetName val="지급자재"/>
      <sheetName val="99총공사내역서"/>
      <sheetName val="재료비"/>
      <sheetName val="제경비"/>
      <sheetName val="토사(PE)"/>
      <sheetName val="PSCbeam설계"/>
      <sheetName val="단가 및 재료비"/>
      <sheetName val="중기사용료산출근거"/>
      <sheetName val="H-pile(298x299)"/>
      <sheetName val="H-pile(250x250)"/>
      <sheetName val="I一般比"/>
      <sheetName val="INPUT(덕도방향-시점)"/>
      <sheetName val="항목등록"/>
      <sheetName val="실행대비"/>
      <sheetName val="CON'C"/>
      <sheetName val="교량"/>
      <sheetName val="원가계산서구조조정"/>
      <sheetName val="CTEMCOST"/>
      <sheetName val="설직재-1"/>
      <sheetName val="공사비산출내역"/>
      <sheetName val="기성내역"/>
      <sheetName val="MAIN"/>
      <sheetName val="자재표"/>
      <sheetName val="계수시트"/>
      <sheetName val="품셈TABLE"/>
      <sheetName val="단가일람"/>
      <sheetName val="조경일람"/>
      <sheetName val="지질조사"/>
      <sheetName val="원가"/>
      <sheetName val="4)유동표"/>
      <sheetName val="crude.SLAB RE-bar"/>
      <sheetName val="CRUDE RE-bar"/>
      <sheetName val="6공구(당초)"/>
      <sheetName val="Sheet2"/>
      <sheetName val="역T형(H=6.0) (2)"/>
      <sheetName val="코드표"/>
      <sheetName val="woo(mac)"/>
      <sheetName val="설치조서"/>
      <sheetName val="Sheet3"/>
      <sheetName val="배수공집계표"/>
      <sheetName val="예정공정표"/>
      <sheetName val="C.배수관공"/>
      <sheetName val="재료집계표"/>
      <sheetName val="총괄내역서"/>
      <sheetName val="신천3호용수로"/>
      <sheetName val="맨홀수량"/>
      <sheetName val="요율"/>
      <sheetName val="인수공규격"/>
      <sheetName val="2000용수잠관-수량집계"/>
      <sheetName val="토공 total"/>
      <sheetName val="원형맨홀수량"/>
      <sheetName val="도수로수량산출"/>
      <sheetName val="CC16-내역서"/>
      <sheetName val="약품공급2"/>
      <sheetName val="노무비 근거"/>
      <sheetName val="배수내역"/>
      <sheetName val="ATM기초철가"/>
      <sheetName val="물가자료"/>
      <sheetName val="접지수량"/>
      <sheetName val="3BL공동구 수량"/>
      <sheetName val="일위대가목록"/>
      <sheetName val="총괄내역"/>
      <sheetName val="CIVIL4"/>
      <sheetName val="대부예산서"/>
      <sheetName val="CODE"/>
      <sheetName val="기초공"/>
      <sheetName val="MOTOR"/>
      <sheetName val="기둥(원형)"/>
      <sheetName val="문학간접"/>
      <sheetName val="간접"/>
      <sheetName val="MAIN_TABLE"/>
      <sheetName val="보증수수료산출"/>
      <sheetName val="금융비용"/>
      <sheetName val="Macro1"/>
      <sheetName val="산출내역서"/>
      <sheetName val="당진1,2호기전선관설치및접지4차공사내역서-을지"/>
      <sheetName val="가격조사서"/>
      <sheetName val="배수공"/>
      <sheetName val="암거"/>
      <sheetName val="포장공"/>
      <sheetName val="세부내역서(전기)"/>
      <sheetName val="실행간접비용"/>
      <sheetName val="제잡비"/>
      <sheetName val="NYS"/>
      <sheetName val="직노"/>
      <sheetName val="입력변수"/>
      <sheetName val="공사착공계"/>
      <sheetName val="봉방동근생"/>
      <sheetName val="총괄"/>
      <sheetName val="소도3교"/>
      <sheetName val="집계표(OPTION)"/>
      <sheetName val="보차도경계석"/>
      <sheetName val="견적단가"/>
      <sheetName val="용수량(생활용수)"/>
      <sheetName val="토적표"/>
      <sheetName val="본체"/>
      <sheetName val="기초자료"/>
      <sheetName val="단면가정"/>
      <sheetName val="라멘수량"/>
      <sheetName val="WORK"/>
      <sheetName val="세부내역"/>
      <sheetName val="업무분장"/>
      <sheetName val="내역_ver1.0"/>
      <sheetName val="단위중량"/>
      <sheetName val="소보"/>
      <sheetName val="포장면적집계"/>
      <sheetName val="대창(함평)"/>
      <sheetName val="대창(장성)"/>
      <sheetName val="대창(함평)-창열"/>
      <sheetName val="참고사항"/>
      <sheetName val="실행내역"/>
      <sheetName val="양식3"/>
      <sheetName val="Macro(전선)"/>
      <sheetName val="덕전리"/>
      <sheetName val="101동"/>
      <sheetName val="단가"/>
      <sheetName val="3련 BOX"/>
      <sheetName val="이토변실"/>
      <sheetName val="단위단가"/>
      <sheetName val="교대(A1)"/>
      <sheetName val="단위수량"/>
      <sheetName val="건축공사실행"/>
      <sheetName val="연결관암거"/>
      <sheetName val="가시설수량"/>
      <sheetName val="식재가격"/>
      <sheetName val="식재총괄"/>
      <sheetName val="일위목록"/>
      <sheetName val="기초일위"/>
      <sheetName val="시설일위"/>
      <sheetName val="조명일위"/>
      <sheetName val="기본1"/>
      <sheetName val="수정일위대가"/>
      <sheetName val="토목내역서 (도급단가)"/>
      <sheetName val="건축내역"/>
      <sheetName val="견적990322"/>
      <sheetName val="지장물_data"/>
      <sheetName val="Y-WORK"/>
      <sheetName val=" 총괄표"/>
      <sheetName val="단가산출"/>
      <sheetName val="단가비교표_공통1"/>
      <sheetName val="Customer Databas"/>
      <sheetName val="개인"/>
      <sheetName val="일위(수원)"/>
      <sheetName val="바닥판의 설계"/>
      <sheetName val="전체제잡비"/>
      <sheetName val="미드수량"/>
      <sheetName val="3.하중산정4.지지력"/>
      <sheetName val="제직재"/>
      <sheetName val="기흥하도용"/>
      <sheetName val="Sheet5"/>
      <sheetName val="을지"/>
      <sheetName val="집기손료"/>
      <sheetName val="암거 제원표"/>
      <sheetName val="WING3"/>
      <sheetName val="마산월령동골조물량변경"/>
      <sheetName val="총괄-1"/>
      <sheetName val="암거 제원표-1단계"/>
      <sheetName val="분뇨"/>
      <sheetName val="CAT_5"/>
      <sheetName val="VE절감"/>
      <sheetName val="자재단가"/>
      <sheetName val="건축공사"/>
      <sheetName val="JUCKEYK"/>
      <sheetName val="갑지(추정)"/>
      <sheetName val="갑지1"/>
      <sheetName val="TYPE-A"/>
      <sheetName val="건축기계설비표선정수장"/>
      <sheetName val="단양 00 아파트-세부내역"/>
      <sheetName val="중기근거"/>
      <sheetName val="평가데이터"/>
      <sheetName val="재료할증"/>
      <sheetName val="신우"/>
      <sheetName val="노무비"/>
      <sheetName val="연결관수량 (2)"/>
      <sheetName val="사다리"/>
      <sheetName val="철집"/>
      <sheetName val="자료"/>
      <sheetName val="spiral"/>
      <sheetName val="2.건축"/>
      <sheetName val="부경대총괄내역서"/>
      <sheetName val="배수장토목공사비"/>
      <sheetName val="보도단위"/>
      <sheetName val="일위-1"/>
      <sheetName val="출력X"/>
      <sheetName val="설계조건"/>
      <sheetName val="안정계산"/>
      <sheetName val="단면검토"/>
      <sheetName val="건축-물가변동"/>
      <sheetName val="단가조사서"/>
      <sheetName val="전기"/>
      <sheetName val="율촌법률사무소2내역"/>
      <sheetName val="CALCULATION"/>
      <sheetName val="구조물터파기수량집계"/>
      <sheetName val="지점별강우량"/>
      <sheetName val="토공(1)"/>
      <sheetName val="절대지우지말것"/>
      <sheetName val="우각부보강"/>
      <sheetName val="슬래브수량"/>
      <sheetName val="위치조서"/>
      <sheetName val="여과지동"/>
      <sheetName val="시행후면적"/>
      <sheetName val="날개벽(시점좌측)"/>
      <sheetName val="연돌일위집계"/>
      <sheetName val="상-교대(A1-A2)"/>
      <sheetName val="수량3"/>
      <sheetName val="시중노임단가"/>
      <sheetName val="수량산출서"/>
      <sheetName val="빗물받이(910-510-410)"/>
      <sheetName val="우수공"/>
      <sheetName val="수습"/>
      <sheetName val="수요개발과판매량"/>
      <sheetName val="특별땅고르기"/>
      <sheetName val="설계명세"/>
      <sheetName val="Sheet1 (2)"/>
      <sheetName val="전체"/>
      <sheetName val="최적단면"/>
      <sheetName val="경산"/>
      <sheetName val="공구"/>
      <sheetName val="DB"/>
      <sheetName val="예정(3)"/>
      <sheetName val="터널조도"/>
      <sheetName val="상수도토공집계표"/>
      <sheetName val="견적서"/>
      <sheetName val="FAB별"/>
      <sheetName val="을"/>
      <sheetName val="소비자가"/>
      <sheetName val="내역서(전기)"/>
      <sheetName val="소요자재명세서"/>
      <sheetName val="노무비명세서"/>
      <sheetName val="교수설계"/>
      <sheetName val="유효폭의 계산"/>
      <sheetName val="원가서"/>
      <sheetName val="차압계산"/>
      <sheetName val="콘크리트포장"/>
      <sheetName val="진입도로포장산출"/>
      <sheetName val="진입부포장면적위치조서"/>
      <sheetName val="진입부수량집계표"/>
      <sheetName val="콘크리트포장집계표"/>
      <sheetName val="포장공집계"/>
      <sheetName val="토공집계표"/>
      <sheetName val="토공분석표"/>
      <sheetName val="자재대"/>
      <sheetName val="내역서 "/>
      <sheetName val="1.설계조건"/>
      <sheetName val="내역표지"/>
      <sheetName val="구조물철거타공정이월"/>
      <sheetName val="danga"/>
      <sheetName val="ilch"/>
      <sheetName val="철근단면적"/>
      <sheetName val="하도금액분계"/>
      <sheetName val="8.PILE  (돌출)"/>
      <sheetName val="9GNG운반"/>
      <sheetName val="데이타"/>
      <sheetName val="Front"/>
      <sheetName val="wall"/>
      <sheetName val="앵커(3안)"/>
      <sheetName val="신표지1"/>
      <sheetName val="자재집계표"/>
      <sheetName val="가중치"/>
      <sheetName val="제-노임"/>
      <sheetName val="청천내"/>
      <sheetName val="산출금액내역"/>
      <sheetName val="주차구획선수량"/>
      <sheetName val="조경내역서"/>
      <sheetName val="구천"/>
      <sheetName val="도급예산내역서봉투"/>
      <sheetName val="공사원가계산서"/>
      <sheetName val="설계산출표지"/>
      <sheetName val="도급예산내역서총괄표"/>
      <sheetName val="을부담운반비"/>
      <sheetName val="운반비산출"/>
      <sheetName val="관급자재"/>
      <sheetName val="설비"/>
      <sheetName val="예총"/>
      <sheetName val="배관배선 단가조사"/>
      <sheetName val="일위대가집계"/>
      <sheetName val="일위"/>
      <sheetName val="기계경비"/>
      <sheetName val="현장예산"/>
      <sheetName val="명세서"/>
      <sheetName val="2공구하도급내역서"/>
      <sheetName val="설계예산서"/>
      <sheetName val="3.공통공사대비"/>
      <sheetName val="목차"/>
      <sheetName val="설계내역서"/>
      <sheetName val="동원인원"/>
      <sheetName val="TOTAL_BOQ"/>
      <sheetName val="Total"/>
      <sheetName val="총투입계"/>
      <sheetName val="SANBAISU"/>
      <sheetName val="단가조사-2"/>
      <sheetName val="현장경상비"/>
      <sheetName val="연습"/>
      <sheetName val="실행내역서"/>
      <sheetName val="공제수량총집계표"/>
      <sheetName val="임금단가"/>
      <sheetName val="한강운반비"/>
      <sheetName val="원본(갑지)"/>
      <sheetName val="단열-자재"/>
      <sheetName val="공사개요"/>
      <sheetName val="현장경비"/>
      <sheetName val="방배동내역(리라)"/>
      <sheetName val="건축공사집계표"/>
      <sheetName val="방배동내역 (총괄)"/>
      <sheetName val="부대공사총괄"/>
      <sheetName val="설계예산"/>
      <sheetName val="12호기내역서(건축분)"/>
      <sheetName val="빙장비사양"/>
      <sheetName val="환경기계공정표 (3)"/>
      <sheetName val="대치판정"/>
      <sheetName val="옹벽일반수량"/>
      <sheetName val="설계서을"/>
      <sheetName val="견적"/>
      <sheetName val="품셈집계표"/>
      <sheetName val="자재조사표"/>
      <sheetName val="9.정착구 보강"/>
      <sheetName val="본선차로수량집계표"/>
      <sheetName val="범례표"/>
      <sheetName val="우수맨홀공제단위수량"/>
      <sheetName val="총집계표"/>
      <sheetName val="가압장(토목)"/>
      <sheetName val="내역서단가산출용"/>
      <sheetName val="심사공종"/>
      <sheetName val="3BL공동구_수량"/>
      <sheetName val="안정검토"/>
      <sheetName val="단면설계"/>
      <sheetName val="공사기본내용입력"/>
      <sheetName val="일반수량"/>
      <sheetName val="돌담교 상부수량"/>
      <sheetName val="수량-가로등"/>
      <sheetName val="SLAB&quot;1&quot;"/>
      <sheetName val="기초단가"/>
      <sheetName val="중기손료"/>
      <sheetName val="건축"/>
      <sheetName val="제원및배치"/>
      <sheetName val="입력자료"/>
      <sheetName val="원가계산"/>
      <sheetName val="토목주소"/>
      <sheetName val="기안"/>
      <sheetName val="1단계"/>
      <sheetName val="테이블"/>
      <sheetName val="관급자재대"/>
      <sheetName val="설계개요"/>
      <sheetName val="진주방향"/>
      <sheetName val="입상내역"/>
      <sheetName val="수량집계"/>
      <sheetName val="측구터파기공수량집계"/>
      <sheetName val="배수공 시멘트 및 골재량 산출"/>
      <sheetName val="database"/>
      <sheetName val="공통비(전체)"/>
      <sheetName val="마산방향철근집계"/>
      <sheetName val="마산방향"/>
      <sheetName val="s"/>
      <sheetName val="B"/>
      <sheetName val="수량BOQ"/>
      <sheetName val="노임,기계경비"/>
      <sheetName val="수량집계표"/>
      <sheetName val="1.수량집계"/>
      <sheetName val="1062-X방향 "/>
      <sheetName val="포장공사"/>
      <sheetName val="암거날개벽"/>
      <sheetName val="백호우계수"/>
      <sheetName val="면적산출근거(실측)"/>
      <sheetName val="식재인부"/>
      <sheetName val="국도접속 차도부수량"/>
      <sheetName val="AIR SHOWER(3인용)"/>
      <sheetName val="도근좌표"/>
      <sheetName val="환경보전비B"/>
      <sheetName val="가옥철거(지장물조서)"/>
      <sheetName val="효성CB 1P기초"/>
      <sheetName val="CON포장수량"/>
      <sheetName val="40총괄"/>
      <sheetName val="40집계"/>
      <sheetName val="단가조사"/>
      <sheetName val="기타 정보통신공사"/>
      <sheetName val="영창26"/>
      <sheetName val="48전력선로일위"/>
      <sheetName val="8설7발"/>
      <sheetName val="변경내역"/>
      <sheetName val="BOX 본체"/>
      <sheetName val="총공사내역서"/>
      <sheetName val="공사직종별노임"/>
      <sheetName val="직원자료입력"/>
      <sheetName val="직접노무"/>
      <sheetName val="직접재료"/>
      <sheetName val="DATA 입력부"/>
      <sheetName val="직접경비호표"/>
      <sheetName val="-몰탈콘크리트"/>
      <sheetName val="-배수구조물공토공"/>
      <sheetName val="횡배수관재료-"/>
      <sheetName val="계산서(직선부)"/>
      <sheetName val="포장재료집계표"/>
      <sheetName val="콘크리트측구연장"/>
      <sheetName val="설명서_"/>
      <sheetName val="6PILE__(돌출)"/>
      <sheetName val="97년_추정"/>
      <sheetName val="4__주형설계"/>
      <sheetName val="4_2유효폭의_계산"/>
      <sheetName val="목차_"/>
      <sheetName val="접합수량(피벗)"/>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내역기준"/>
      <sheetName val="가도공"/>
      <sheetName val="개산공사비"/>
      <sheetName val="정부노임단가"/>
      <sheetName val="설계명세서"/>
      <sheetName val="철거산출근거"/>
      <sheetName val="수목단가"/>
      <sheetName val="시설수량표"/>
      <sheetName val="식재수량표"/>
      <sheetName val="노임,재료비"/>
      <sheetName val="15"/>
      <sheetName val="부하계산서"/>
      <sheetName val="전선 및 전선관"/>
      <sheetName val="준공평가"/>
      <sheetName val="변경비교-을"/>
      <sheetName val="파형강관집계"/>
      <sheetName val="공량(1월22일)"/>
      <sheetName val="96보완계획7.12"/>
      <sheetName val="70%"/>
      <sheetName val="보온자재단가표"/>
      <sheetName val="물량표S"/>
      <sheetName val="물량표(신)"/>
      <sheetName val="대전21토목내역서"/>
      <sheetName val="재료단가"/>
      <sheetName val="기존단가 (2)"/>
      <sheetName val="우수공,맨홀,집수정"/>
      <sheetName val="인부신상자료"/>
      <sheetName val="기초(중마오수)"/>
      <sheetName val="원가계산서"/>
      <sheetName val="토공집계(rp)"/>
      <sheetName val="이토변실(A3-LINE)"/>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오수공수량집계표"/>
      <sheetName val="자재일람"/>
      <sheetName val="사유서제출현황-2"/>
      <sheetName val="1호토공"/>
      <sheetName val="공문"/>
      <sheetName val="주차장(T4)"/>
      <sheetName val="산출근거1"/>
      <sheetName val="ⴭⴭⴭⴭⴭ"/>
      <sheetName val="보도공제면적"/>
      <sheetName val="대전(세창동)"/>
      <sheetName val="1Month+Sheet2!"/>
      <sheetName val="알맹이"/>
      <sheetName val="현황산출서"/>
      <sheetName val="내역서(중수)"/>
      <sheetName val="제수변 수량집계표(보통)"/>
      <sheetName val="토목-물가"/>
      <sheetName val="파일의이용"/>
      <sheetName val="내역서1999_8최종"/>
      <sheetName val="단면_(2)"/>
      <sheetName val="8_석축단위(H=1_5M)"/>
      <sheetName val="세골재__T2_변경_현황"/>
      <sheetName val="0_단가"/>
      <sheetName val="FAB4생산"/>
      <sheetName val="EQT-ESTN"/>
      <sheetName val="(C)원내역"/>
      <sheetName val="Eq. Mobilization"/>
      <sheetName val="Toolbox"/>
      <sheetName val="환율"/>
      <sheetName val="unitpric"/>
      <sheetName val="계약서"/>
      <sheetName val="수량산출표"/>
      <sheetName val="포장(수량)-관로부"/>
      <sheetName val="양수장(기계)"/>
      <sheetName val="중간"/>
      <sheetName val="합계"/>
      <sheetName val="본사공가현황"/>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청구서"/>
      <sheetName val="기성검사원"/>
      <sheetName val="ACUNIT"/>
      <sheetName val="CONUNIT"/>
      <sheetName val="직재"/>
      <sheetName val="상부집계표"/>
      <sheetName val="9811"/>
      <sheetName val="관급"/>
      <sheetName val="일위대가(1)"/>
      <sheetName val="이름정의"/>
      <sheetName val="초기화면1"/>
      <sheetName val="archi(본사)"/>
      <sheetName val="유별자산배수"/>
      <sheetName val="토공"/>
      <sheetName val="2.2.2입적표"/>
      <sheetName val="Sheet17"/>
      <sheetName val="가로등내역서"/>
      <sheetName val="내력서"/>
      <sheetName val="일위대가(가설)"/>
      <sheetName val="몰탈재료산출"/>
      <sheetName val="신규 수주분(사용자 정의)"/>
      <sheetName val="DATA2000"/>
      <sheetName val="1.설계기준"/>
      <sheetName val="sw1"/>
      <sheetName val="방음벽기초(H=4m)"/>
      <sheetName val="WVAL"/>
      <sheetName val="ITEM"/>
      <sheetName val="용산1(해보)"/>
      <sheetName val="1"/>
      <sheetName val="합계금액"/>
      <sheetName val="공사비예산서(토목분)"/>
      <sheetName val="식재일위대가"/>
      <sheetName val="hvac내역서(제어동)"/>
      <sheetName val="원가입력"/>
      <sheetName val="hvac(제어동)"/>
      <sheetName val="내역서_"/>
      <sheetName val="송라터널총괄"/>
      <sheetName val="7.PILE  (돌출)"/>
      <sheetName val="공통가설"/>
      <sheetName val="손익분석"/>
      <sheetName val="관리,공감"/>
      <sheetName val="업체별기성내역"/>
      <sheetName val="PAINT"/>
      <sheetName val="SUMMARY"/>
      <sheetName val="일위대가(건축)"/>
      <sheetName val="역T형"/>
      <sheetName val="직공비"/>
      <sheetName val="연령현황"/>
      <sheetName val="99노임기준"/>
      <sheetName val="단가산출서1"/>
      <sheetName val="좌측"/>
      <sheetName val="일반부표"/>
      <sheetName val="plan&amp;section of foundation"/>
      <sheetName val="pile bearing capa &amp; arrenge"/>
      <sheetName val="design load"/>
      <sheetName val="working load at the btm ft."/>
      <sheetName val="stability check"/>
      <sheetName val="design criteria"/>
      <sheetName val="SAP_INPUT"/>
      <sheetName val="실행내역(10.13)"/>
      <sheetName val="도급"/>
      <sheetName val="대전가오_견출_집계표"/>
      <sheetName val="공사"/>
      <sheetName val="작업입력"/>
      <sheetName val="2003상반기노임기준"/>
      <sheetName val="POL6차-PIPING"/>
      <sheetName val="b_balju_cho"/>
      <sheetName val="거래처등록"/>
      <sheetName val="참고자료"/>
      <sheetName val="건축명"/>
      <sheetName val="기계명"/>
      <sheetName val="전기명"/>
      <sheetName val="토목명"/>
      <sheetName val="단중표"/>
      <sheetName val="설계기준"/>
      <sheetName val="내역1"/>
      <sheetName val="단가대비표"/>
      <sheetName val="2.가정단면"/>
      <sheetName val="사급자재"/>
      <sheetName val="방음벽기초"/>
      <sheetName val="노무비단가"/>
      <sheetName val="2.토목공사"/>
      <sheetName val="돌담교_상부수량"/>
      <sheetName val="CON기초"/>
      <sheetName val="2호맨홀공제수량"/>
      <sheetName val="설계예시"/>
      <sheetName val="기본일위"/>
      <sheetName val="집수정(600-700)"/>
      <sheetName val="중동공구"/>
      <sheetName val="안전장치"/>
      <sheetName val="건물철거"/>
      <sheetName val="기타배수구조물깨기-단위수량"/>
      <sheetName val="BOX-1510"/>
      <sheetName val="내역을"/>
      <sheetName val="신규보류입력"/>
      <sheetName val="입력"/>
      <sheetName val="단면치수"/>
      <sheetName val="수로BOX"/>
      <sheetName val="수량"/>
      <sheetName val="FILE1"/>
      <sheetName val="단가산출2"/>
      <sheetName val="단가산출1"/>
      <sheetName val="(A)내역서"/>
      <sheetName val="실행견적"/>
      <sheetName val="전기단가조사서"/>
      <sheetName val="SG"/>
      <sheetName val="배수철근"/>
      <sheetName val="오수주요자재"/>
      <sheetName val="용역비내역-진짜"/>
      <sheetName val="일위단위"/>
      <sheetName val="공사비집계"/>
      <sheetName val="T13(P68~72,78)"/>
      <sheetName val="설계"/>
      <sheetName val="내역서01"/>
      <sheetName val="EACT10"/>
      <sheetName val="GI-LIST"/>
      <sheetName val="시선유도표지집계표"/>
      <sheetName val="절대삭제금지"/>
      <sheetName val="토목검측서"/>
      <sheetName val="비교1"/>
      <sheetName val="Sheet4"/>
      <sheetName val="구의33고"/>
      <sheetName val="1차 내역서"/>
      <sheetName val="slurrywall설계가"/>
      <sheetName val="2002하반기노임기준"/>
      <sheetName val="음성방향"/>
      <sheetName val="산출기준자료"/>
      <sheetName val="구역화물"/>
      <sheetName val="단위목록"/>
      <sheetName val="시험비"/>
      <sheetName val="할증"/>
      <sheetName val="수량증감표"/>
      <sheetName val="터파기운반비산출"/>
      <sheetName val="산적토운반비산출"/>
      <sheetName val="적용단가"/>
      <sheetName val="청 구"/>
      <sheetName val="설계산출기초"/>
      <sheetName val="수산(당)"/>
      <sheetName val="날개벽(TYPE2)"/>
      <sheetName val="단가 (2)"/>
      <sheetName val="고유코드_설계"/>
      <sheetName val="도기류"/>
      <sheetName val="확약서"/>
      <sheetName val="내역갑지"/>
      <sheetName val="A-8 PD(도로중앙)"/>
      <sheetName val="9-1차이내역"/>
      <sheetName val="프랜트면허"/>
      <sheetName val="신호등일위대가"/>
      <sheetName val="흄관기초"/>
      <sheetName val="DATA 입력란"/>
      <sheetName val="1. 설계조건 2.단면가정 3. 하중계산"/>
      <sheetName val="BSD (2)"/>
      <sheetName val="일반수량총괄집계"/>
      <sheetName val="차선도색-연장,수량(1)"/>
      <sheetName val="호프"/>
      <sheetName val="토목(용인)"/>
      <sheetName val="중기사용료"/>
      <sheetName val="재료비단가"/>
      <sheetName val="물가시세"/>
      <sheetName val="공내역"/>
      <sheetName val="사  업  비  수  지  예  산  서"/>
      <sheetName val="터파기단면도(보도)"/>
      <sheetName val="98NS-N"/>
      <sheetName val="현장관리비참조"/>
      <sheetName val="하조서"/>
      <sheetName val="다곡2교"/>
      <sheetName val="포장복구집계"/>
      <sheetName val="흙쌓기도수로설치현황"/>
      <sheetName val="관접합및부설"/>
      <sheetName val="하수급견적대비"/>
      <sheetName val="시점교대"/>
      <sheetName val="설계가"/>
      <sheetName val="현금흐름"/>
      <sheetName val="Baby일위대가"/>
      <sheetName val="시설물단가표"/>
      <sheetName val="노무비단가표"/>
      <sheetName val="기초자료입력"/>
      <sheetName val="몰탈"/>
      <sheetName val="98수문일위"/>
      <sheetName val="1.수인터널"/>
      <sheetName val="기초코드"/>
      <sheetName val="남양내역"/>
      <sheetName val="상 부"/>
      <sheetName val="현장소운반"/>
      <sheetName val="관구보호몰탈"/>
      <sheetName val="환율및유가"/>
      <sheetName val="당정동공통이수"/>
      <sheetName val="당정동경상이수"/>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현장설명"/>
      <sheetName val="수량분배표"/>
      <sheetName val="전동기"/>
      <sheetName val="장비사양"/>
      <sheetName val="Tables"/>
      <sheetName val="7급줄떼공"/>
      <sheetName val="건축원가계산서"/>
      <sheetName val="CABLE"/>
      <sheetName val="원"/>
      <sheetName val="배수관산출"/>
      <sheetName val="인입관수량총괄"/>
      <sheetName val="하도급원가계산총괄표(식재)"/>
      <sheetName val="각사별공사비분개 "/>
      <sheetName val="노면표지 수량"/>
      <sheetName val="토공사"/>
      <sheetName val="개요"/>
      <sheetName val="기초도면제작"/>
      <sheetName val="자재집계 (2)"/>
      <sheetName val="관로조서"/>
      <sheetName val="목록"/>
      <sheetName val="부대공"/>
      <sheetName val="건축공사집계"/>
      <sheetName val="산근(1)"/>
      <sheetName val="중기조종사 단위단가"/>
      <sheetName val="6월 출고 일일보고"/>
      <sheetName val="공사비증감"/>
      <sheetName val="지장물조서"/>
      <sheetName val="1호맨홀가감수량"/>
      <sheetName val="총괄철근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refreshError="1"/>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sheetData sheetId="943" refreshError="1"/>
      <sheetData sheetId="944" refreshError="1"/>
      <sheetData sheetId="945"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xls"/>
      <sheetName val="가도공"/>
      <sheetName val="#REF"/>
      <sheetName val="단면가정"/>
      <sheetName val="설계조건"/>
      <sheetName val="guard(mac)"/>
      <sheetName val="woo(mac)"/>
      <sheetName val="tggwan(mac)"/>
      <sheetName val="suk(mac)"/>
      <sheetName val="1호맨홀토공"/>
      <sheetName val="토사(PE)"/>
      <sheetName val="맨홀수량산출"/>
      <sheetName val="코드표"/>
      <sheetName val="노임단가"/>
      <sheetName val="수목데이타 "/>
      <sheetName val="소일위대가코드표"/>
      <sheetName val="단가"/>
      <sheetName val="시설물일위"/>
      <sheetName val="계수시트"/>
      <sheetName val="원가계산서"/>
      <sheetName val="수목데이타"/>
      <sheetName val="중기조종사 단위단가"/>
      <sheetName val="노무비단가"/>
      <sheetName val="96노임기준"/>
      <sheetName val="식재인부"/>
      <sheetName val="원가서"/>
      <sheetName val="산출내역서"/>
      <sheetName val="원가"/>
      <sheetName val="4차원가계산서"/>
      <sheetName val="단가결정"/>
      <sheetName val="내역아"/>
      <sheetName val="울타리"/>
      <sheetName val="가설공사"/>
      <sheetName val="식재일위대가"/>
      <sheetName val="99노임기준"/>
      <sheetName val="일위대가"/>
      <sheetName val="단가조사"/>
      <sheetName val="식재"/>
      <sheetName val="시설물"/>
      <sheetName val="유지관리"/>
      <sheetName val="식재출력용"/>
      <sheetName val="금액내역서"/>
      <sheetName val="품셈TABLE"/>
      <sheetName val="데이타"/>
      <sheetName val="2공구산출내역"/>
      <sheetName val="danga"/>
      <sheetName val="ilch"/>
      <sheetName val="직노"/>
      <sheetName val="경산"/>
      <sheetName val="일위대가표"/>
      <sheetName val="자료입력"/>
      <sheetName val="설계명세서"/>
      <sheetName val="예산명세서"/>
      <sheetName val="자재단가비교표"/>
      <sheetName val="설계예시"/>
      <sheetName val="장비별표(오거보링)(Ø400)(12M)"/>
      <sheetName val="3BL공동구 수량"/>
      <sheetName val="말뚝지지력산정"/>
      <sheetName val="예산서"/>
      <sheetName val="단가비교표"/>
      <sheetName val="화장실"/>
      <sheetName val="노무비 근거"/>
      <sheetName val="선급금신청서"/>
      <sheetName val="TYPE-A"/>
      <sheetName val="토공(완충)"/>
      <sheetName val="WING3"/>
      <sheetName val="개략"/>
      <sheetName val="우수"/>
      <sheetName val="빗물받이(910-510-410)"/>
      <sheetName val="집수정(600-700)"/>
      <sheetName val="변화치수"/>
      <sheetName val="ABUT수량-A1"/>
      <sheetName val="우각부보강"/>
      <sheetName val="교각계산"/>
      <sheetName val="Sheet1 (2)"/>
      <sheetName val="터파기및재료"/>
      <sheetName val="조명시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유입부"/>
      <sheetName val="유입부 (2)"/>
      <sheetName val="산근양식_A4횡"/>
      <sheetName val="#REF"/>
      <sheetName val="산출근거"/>
      <sheetName val="집계"/>
      <sheetName val="----산근양식"/>
      <sheetName val="공내역"/>
    </sheetNames>
    <definedNames>
      <definedName name="금액수정후인쇄" refersTo="#REF!"/>
      <definedName name="복사" refersTo="#REF!"/>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집계"/>
      <sheetName val="총괄철근집계(1)"/>
      <sheetName val="총괄철근집계(2)"/>
      <sheetName val="가시설집계"/>
      <sheetName val="토공집계"/>
      <sheetName val="상부집계표"/>
      <sheetName val="슬래브철근집계"/>
      <sheetName val="slab집계(공주)"/>
      <sheetName val="슬래브 철근집계(공주방향)"/>
      <sheetName val="강재집계"/>
      <sheetName val="부대공(공주)"/>
      <sheetName val="SLAB-1(공주)"/>
      <sheetName val="SLAB-2(공주)"/>
      <sheetName val="slab집계(서천)"/>
      <sheetName val="슬래브 철근집계(서천방향)"/>
      <sheetName val="부대공(서천)"/>
      <sheetName val="SLAB-1(서천)"/>
      <sheetName val="SLAB-2(서천)"/>
      <sheetName val="교대수량집계"/>
      <sheetName val="교대철근집계"/>
      <sheetName val="교대(공주)수량집계"/>
      <sheetName val="교대(공주)상세집계(A1)"/>
      <sheetName val="공주-교대(A1)"/>
      <sheetName val="공주-날개벽(A1)"/>
      <sheetName val="교대(공주)상세집계(A2)"/>
      <sheetName val="공주-교대(A2)"/>
      <sheetName val="공주-날개벽(A2)"/>
      <sheetName val="교대보호공 (공주,A2)"/>
      <sheetName val="교대(서천)수량집계"/>
      <sheetName val="교대(서천)상세집계(A1)"/>
      <sheetName val="서천-교대(A1)"/>
      <sheetName val="서천-날개벽(A1)"/>
      <sheetName val="교대(서천)상세집계(A2)"/>
      <sheetName val="서천-교대(A2)"/>
      <sheetName val="서천-날개벽(A2)"/>
      <sheetName val="교대보호공(서천,A2)"/>
      <sheetName val="P-집계표"/>
      <sheetName val="교각철근집계"/>
      <sheetName val="교각상세집계(공주)"/>
      <sheetName val="교각철근(공주방향)"/>
      <sheetName val="P1-집계(공주)"/>
      <sheetName val="P1-공주방향"/>
      <sheetName val="P2-집계(공주)"/>
      <sheetName val="P2-공주방향"/>
      <sheetName val="교각상세집계(서천)"/>
      <sheetName val="교각철근(서천방향)"/>
      <sheetName val="P1-집계(서천)"/>
      <sheetName val="P1-서천방향"/>
      <sheetName val="P2-집계(서천)"/>
      <sheetName val="P2-서천방향"/>
      <sheetName val="토공집계(2)"/>
      <sheetName val="교대토공"/>
      <sheetName val="교각토공집계"/>
      <sheetName val="DATE"/>
      <sheetName val="조명시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I.설계조건"/>
      <sheetName val="2. DECK"/>
      <sheetName val="3. 횡분배"/>
      <sheetName val="3. 횡분배-1"/>
      <sheetName val="7.슬래브유효폭"/>
      <sheetName val="1.설계기준"/>
      <sheetName val="AB(가설공사2)"/>
      <sheetName val="AB1000"/>
      <sheetName val="AB1001"/>
      <sheetName val="1.2.1 마루높이결정"/>
      <sheetName val="날개벽(시점좌측)"/>
      <sheetName val="2002상반기노임기준"/>
      <sheetName val="H-pile(298x299)"/>
      <sheetName val="H-pile(250x250)"/>
      <sheetName val="주경기-오배수"/>
      <sheetName val="3. 주형보 설계(3차로)"/>
      <sheetName val="4. 주형지지보"/>
      <sheetName val="1.설계조건"/>
      <sheetName val="역T형"/>
      <sheetName val="Sheet2"/>
      <sheetName val="DIAPHRAGM"/>
      <sheetName val="REACTION(USE평시)"/>
      <sheetName val="REACTION(USD지진시)"/>
      <sheetName val="안정검토"/>
    </sheetNames>
    <sheetDataSet>
      <sheetData sheetId="0"/>
      <sheetData sheetId="1" refreshError="1"/>
      <sheetData sheetId="2"/>
      <sheetData sheetId="3"/>
      <sheetData sheetId="4"/>
      <sheetData sheetId="5"/>
      <sheetData sheetId="6" refreshError="1"/>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설계기준"/>
      <sheetName val="SLAB"/>
      <sheetName val="유효폭"/>
      <sheetName val="단면특성치"/>
      <sheetName val="주형"/>
      <sheetName val="단면력,SHOE"/>
      <sheetName val="주형검토"/>
      <sheetName val="2차응력검토"/>
      <sheetName val="SPLICE검토"/>
      <sheetName val="보강재검토"/>
      <sheetName val="DIAPHRAGM"/>
      <sheetName val="전단연결재"/>
      <sheetName val="STR.CRO설계"/>
      <sheetName val="CRO설계 (2)"/>
      <sheetName val="피로"/>
      <sheetName val="신축이음"/>
      <sheetName val="솟음량"/>
      <sheetName val="처짐검토"/>
      <sheetName val="2차응력모멘트"/>
      <sheetName val="SPLICE검토(OLD)"/>
      <sheetName val="Sheet12"/>
      <sheetName val="Sheet13"/>
      <sheetName val="Sheet14"/>
      <sheetName val="Sheet15"/>
      <sheetName val="Sheet16"/>
      <sheetName val="2.2.2입적표"/>
      <sheetName val="I.설계조건"/>
      <sheetName val="AA3000"/>
      <sheetName val="AA3100"/>
      <sheetName val="비계"/>
      <sheetName val="AA3200"/>
      <sheetName val="동바리"/>
      <sheetName val="AA3300"/>
      <sheetName val="특수거푸집"/>
      <sheetName val="AA3400"/>
      <sheetName val="MOTOR"/>
      <sheetName val="3.바닥판설계"/>
      <sheetName val="상부하중"/>
      <sheetName val="풍하중1"/>
      <sheetName val="수안보-MBR1"/>
      <sheetName val="ABUT수량-A1"/>
      <sheetName val="6PILE  (돌출)"/>
      <sheetName val="1.설계조건"/>
      <sheetName val="설계"/>
      <sheetName val="DATA"/>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우각부보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레미콘집계"/>
      <sheetName val="자재집계표"/>
      <sheetName val="축제공집계"/>
      <sheetName val="더돋기"/>
      <sheetName val="호안집계"/>
      <sheetName val="스톤조서"/>
      <sheetName val="스톤수량"/>
      <sheetName val="스톤단위"/>
      <sheetName val="앙카조서"/>
      <sheetName val="앙카수량"/>
      <sheetName val="앙카단위"/>
      <sheetName val="돌망태조서"/>
      <sheetName val="돌망태수량"/>
      <sheetName val="돌망태단위"/>
      <sheetName val="배수공총괄표"/>
      <sheetName val="모르터산출"/>
      <sheetName val="횡배수관집계"/>
      <sheetName val="횡배수관조서"/>
      <sheetName val="횡배;구체집"/>
      <sheetName val="횡배;구체단위"/>
      <sheetName val="횡배;토공집"/>
      <sheetName val="횡배토공"/>
      <sheetName val="평균터파기고"/>
      <sheetName val="횡배수;날개"/>
      <sheetName val="횡날단위"/>
      <sheetName val="암거총"/>
      <sheetName val="연장조서"/>
      <sheetName val="구체집계"/>
      <sheetName val="암거단위"/>
      <sheetName val="토공집계"/>
      <sheetName val="토공수량"/>
      <sheetName val="평터파기고"/>
      <sheetName val="날개구체수량;집"/>
      <sheetName val="날개단위"/>
      <sheetName val="구조물공집계"/>
      <sheetName val="모르터산출 (2)"/>
      <sheetName val="교량집계"/>
      <sheetName val="교량6-6-6"/>
      <sheetName val="교량 (2)8-7-8"/>
      <sheetName val="박스집계"/>
      <sheetName val="철근집계"/>
      <sheetName val="3련 BOX"/>
      <sheetName val="1련 BOX"/>
      <sheetName val="공제집계"/>
      <sheetName val="제수변실"/>
      <sheetName val="공기변실"/>
      <sheetName val="포장집계"/>
      <sheetName val="터파기및재료"/>
      <sheetName val="일위대가"/>
      <sheetName val="1.설계조건"/>
      <sheetName val="사다리"/>
      <sheetName val="날개벽(시점좌측)"/>
      <sheetName val="실행철강하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슬래브수량집계"/>
      <sheetName val="슬래브철근집계"/>
      <sheetName val="강재집계"/>
      <sheetName val="진주방향수량집계"/>
      <sheetName val="진주방향철근집계"/>
      <sheetName val="진주방향"/>
      <sheetName val="마산방향수량집계"/>
      <sheetName val="마산방향철근집계"/>
      <sheetName val="마산방향"/>
      <sheetName val="1.설계조건"/>
      <sheetName val="3련 BOX"/>
      <sheetName val="단위수량"/>
      <sheetName val="간접"/>
      <sheetName val="증감대비"/>
      <sheetName val="설계내역"/>
      <sheetName val="값"/>
      <sheetName val="장비집계"/>
      <sheetName val="2003상반기노임기준"/>
      <sheetName val="Sheet1"/>
      <sheetName val="Sheet1 (2)"/>
      <sheetName val="일위대가표"/>
      <sheetName val="용산3(영광)"/>
      <sheetName val="8.석축단위(H=1.5M)"/>
      <sheetName val="21301동"/>
      <sheetName val="토목검측서"/>
      <sheetName val="관접합및부설"/>
      <sheetName val="단가"/>
      <sheetName val="공사개요"/>
      <sheetName val="일위대가"/>
      <sheetName val="원가계산서"/>
      <sheetName val="집계표"/>
      <sheetName val="b_balju_cho"/>
      <sheetName val="인곡교상부"/>
      <sheetName val="지급자재"/>
      <sheetName val="SLAB"/>
      <sheetName val="토사(PE)"/>
      <sheetName val="단가 및 재료비"/>
      <sheetName val="중기사용료산출근거"/>
      <sheetName val="단가산출1"/>
      <sheetName val="단가산출2"/>
      <sheetName val="안정검토"/>
      <sheetName val="#REF"/>
      <sheetName val="참고사항"/>
      <sheetName val="근로자자료입력"/>
      <sheetName val="DATE"/>
      <sheetName val="계림(함평)"/>
      <sheetName val="계림(장성)"/>
      <sheetName val="수량산출"/>
      <sheetName val="내역서"/>
      <sheetName val="2.고용보험료산출근거"/>
      <sheetName val="우수받이"/>
      <sheetName val="가도공"/>
      <sheetName val="순공사비"/>
      <sheetName val="중기조종사 단위단가"/>
      <sheetName val="총괄"/>
      <sheetName val="제잡비계산"/>
      <sheetName val="주현(해보)"/>
      <sheetName val="주현(영광)"/>
      <sheetName val="대창(함평)"/>
      <sheetName val="대창(장성)"/>
      <sheetName val="대창(함평)-창열"/>
      <sheetName val="데이타"/>
      <sheetName val="식재인부"/>
      <sheetName val="조명시설"/>
      <sheetName val="노원열병합  건축공사기성내역서"/>
      <sheetName val="단가대비표"/>
      <sheetName val="일위대가목록"/>
      <sheetName val="06 일위대가목록"/>
      <sheetName val="설계내역(2001)"/>
      <sheetName val="일위목록"/>
      <sheetName val="원가"/>
      <sheetName val="물가대비표"/>
      <sheetName val="3.고용보험료산출근거"/>
      <sheetName val="4.고용보험"/>
    </sheetNames>
    <sheetDataSet>
      <sheetData sheetId="0"/>
      <sheetData sheetId="1"/>
      <sheetData sheetId="2"/>
      <sheetData sheetId="3"/>
      <sheetData sheetId="4"/>
      <sheetData sheetId="5">
        <row r="110">
          <cell r="AN110">
            <v>1.31</v>
          </cell>
        </row>
        <row r="295">
          <cell r="AN295" t="str">
            <v>m</v>
          </cell>
        </row>
      </sheetData>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일위대가"/>
      <sheetName val="조명시설"/>
      <sheetName val="간지"/>
      <sheetName val="Sheet1"/>
      <sheetName val="Sheet2"/>
      <sheetName val="Sheet3"/>
      <sheetName val="터파기및재료"/>
      <sheetName val="역T형(H=6.0) (2)"/>
      <sheetName val="A-4"/>
      <sheetName val="토목주소"/>
      <sheetName val="산출근거"/>
      <sheetName val="말뚝지지력산정"/>
      <sheetName val="일위대가9803"/>
      <sheetName val="시선유도표지집계표"/>
      <sheetName val="원형1호맨홀토공수량"/>
      <sheetName val="터파기_x0000__x0000_료"/>
      <sheetName val="노임"/>
      <sheetName val="대비"/>
      <sheetName val="배수관토공산출"/>
      <sheetName val="설계서"/>
      <sheetName val="날개벽수량표"/>
      <sheetName val="TOTAL3"/>
      <sheetName val="INPUT"/>
      <sheetName val="DATE"/>
      <sheetName val="공사비집계"/>
      <sheetName val="단위중량"/>
      <sheetName val="단가"/>
      <sheetName val="예총"/>
      <sheetName val="BID"/>
      <sheetName val="설계조건"/>
      <sheetName val="type-F"/>
      <sheetName val="토사(PE)"/>
      <sheetName val="적정심사"/>
      <sheetName val="산출내역서집계표"/>
      <sheetName val="기타 정보통신공사"/>
      <sheetName val="내역서"/>
      <sheetName val="빗물받이(910-510-410)"/>
      <sheetName val="연결관암거"/>
      <sheetName val="입찰안"/>
      <sheetName val="개산공사비"/>
      <sheetName val="3련 BOX"/>
      <sheetName val="음봉방향"/>
      <sheetName val="기자재수량"/>
      <sheetName val="ABUT수량-A1"/>
      <sheetName val="플랜트 설치"/>
      <sheetName val="출력표-본사"/>
      <sheetName val="8.PILE  (돌출)"/>
      <sheetName val="바닥판"/>
      <sheetName val="노임단가"/>
      <sheetName val="N賃率-職"/>
      <sheetName val="갑지"/>
      <sheetName val="6PILE  (돌출)"/>
      <sheetName val="장비"/>
      <sheetName val="산근1"/>
      <sheetName val="노무"/>
      <sheetName val="자재"/>
      <sheetName val="대로근거"/>
      <sheetName val="중로근거"/>
      <sheetName val="금액내역서"/>
      <sheetName val="단면 (2)"/>
      <sheetName val="CTEMCOST"/>
      <sheetName val="맨홀수량"/>
      <sheetName val="실행"/>
      <sheetName val="부대내역"/>
      <sheetName val="강관 및 부속"/>
      <sheetName val="근로자자료입력"/>
      <sheetName val="2월 노임대장"/>
      <sheetName val="수주현황2월"/>
      <sheetName val="건축내역"/>
      <sheetName val="건축원가계산서"/>
      <sheetName val="차액보증"/>
      <sheetName val="기본DATA"/>
      <sheetName val="SLAB&quot;1&quot;"/>
      <sheetName val="전기"/>
      <sheetName val="1"/>
      <sheetName val="guard(mac)"/>
      <sheetName val="수량3"/>
      <sheetName val="설비비3"/>
      <sheetName val="#REF"/>
      <sheetName val="전기일위대가"/>
      <sheetName val="배수관토공"/>
      <sheetName val="시중노임"/>
      <sheetName val="2002하반기노임기준"/>
      <sheetName val="노임이"/>
      <sheetName val="토공유동표"/>
      <sheetName val="4.2유효폭의 계산"/>
      <sheetName val="ETC"/>
      <sheetName val="BEND LOSS"/>
      <sheetName val="조건"/>
      <sheetName val="BSD (2)"/>
      <sheetName val="소비자가"/>
      <sheetName val="토공"/>
      <sheetName val="중기손료"/>
      <sheetName val="기계경비집계"/>
      <sheetName val="단가산출 (2)"/>
      <sheetName val="COPING"/>
      <sheetName val="단위수량"/>
      <sheetName val="가시설수량"/>
      <sheetName val="수량집계"/>
      <sheetName val="하중계산"/>
      <sheetName val="본실행경비"/>
      <sheetName val="건축일"/>
      <sheetName val="수납장배치도"/>
      <sheetName val="조경"/>
      <sheetName val="세부내역"/>
      <sheetName val="TYPE-A"/>
      <sheetName val="SLAB"/>
      <sheetName val="참고자료"/>
      <sheetName val="평가데이터"/>
      <sheetName val="울산자금"/>
      <sheetName val="PAINT"/>
      <sheetName val="단가산출"/>
      <sheetName val="현관비DATA"/>
      <sheetName val="토목내역"/>
      <sheetName val="중기일위대가"/>
      <sheetName val="진주방향"/>
      <sheetName val="수리결과"/>
      <sheetName val="기초일위"/>
      <sheetName val="설계내역서"/>
      <sheetName val="일위대가 "/>
      <sheetName val="배수공"/>
      <sheetName val="DB구축"/>
      <sheetName val="산거각호표"/>
      <sheetName val="I一般比"/>
      <sheetName val="단위단가"/>
      <sheetName val="미드수량"/>
      <sheetName val="투찰"/>
      <sheetName val="노원열병합  건축공사기성내역서"/>
      <sheetName val="REACTION(USE평시)"/>
      <sheetName val="REACTION(USD지진시)"/>
      <sheetName val="보차도경계석"/>
      <sheetName val="수량산출"/>
      <sheetName val="견적단가"/>
      <sheetName val="용수량(생활용수)"/>
      <sheetName val="데리네이타현황"/>
      <sheetName val="차수공개요"/>
      <sheetName val="Sheet1 (2)"/>
      <sheetName val="설계명세서"/>
      <sheetName val="물가"/>
      <sheetName val="내역서적용수량"/>
      <sheetName val="I.설계조건"/>
      <sheetName val="1.설계기준"/>
      <sheetName val="(A)내역서"/>
      <sheetName val="도로구조공사비"/>
      <sheetName val="도로토공공사비"/>
      <sheetName val="여수토공사비"/>
      <sheetName val="날개벽"/>
      <sheetName val="기초공"/>
      <sheetName val="기둥(원형)"/>
      <sheetName val="참조"/>
      <sheetName val="선금급신청서"/>
      <sheetName val="자재단가비교표"/>
      <sheetName val="집계표"/>
      <sheetName val="설비비4"/>
      <sheetName val="토적표"/>
      <sheetName val="1TL종점(1)"/>
      <sheetName val="경비2내역"/>
      <sheetName val="관로토공"/>
      <sheetName val="설계명세"/>
      <sheetName val="2@ BOX"/>
      <sheetName val="DIAPHRAGM"/>
      <sheetName val="1.설계조건"/>
      <sheetName val="비탈면보호공수량산출"/>
      <sheetName val="STAND20"/>
      <sheetName val="일반부표"/>
      <sheetName val="본체"/>
      <sheetName val="토공(본관-토사)"/>
      <sheetName val="토공(분기관-토사)"/>
      <sheetName val="토공(분기관-암)"/>
      <sheetName val="토공(본관-암)"/>
      <sheetName val="준공정산보고서"/>
      <sheetName val="C.배수관공"/>
      <sheetName val="덕전리"/>
      <sheetName val="계획집계"/>
      <sheetName val="부대"/>
      <sheetName val="도로구조물산근"/>
      <sheetName val="단가결정"/>
      <sheetName val="설내역서 "/>
      <sheetName val="인사자료총집계"/>
      <sheetName val="48일위"/>
      <sheetName val="수량산출서-2"/>
      <sheetName val="Output"/>
      <sheetName val="자재목록"/>
      <sheetName val="중기목록"/>
      <sheetName val="일위목록"/>
      <sheetName val="단가목록"/>
      <sheetName val="터파기"/>
      <sheetName val="자료"/>
      <sheetName val="식재일위대가"/>
      <sheetName val="노단"/>
      <sheetName val="자단"/>
      <sheetName val="유림골조"/>
      <sheetName val="화전내"/>
      <sheetName val="L_RPTB~1"/>
      <sheetName val="기본일위"/>
      <sheetName val="시행후면적"/>
      <sheetName val="교각계산"/>
      <sheetName val="맨홀접합조서"/>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일위대가1"/>
      <sheetName val="실행철강하도"/>
      <sheetName val="관로수량총괄집계표"/>
      <sheetName val="L집(수평부)"/>
      <sheetName val="L집(성토부)"/>
      <sheetName val="경산"/>
      <sheetName val="2공구산출내역"/>
      <sheetName val="총괄내역"/>
      <sheetName val="기성부분액내역서(국고)"/>
      <sheetName val="적용단위길이"/>
      <sheetName val="피벗테이블데이터분석"/>
      <sheetName val="물가대비표"/>
      <sheetName val="단가조사서"/>
      <sheetName val="부하계산서"/>
      <sheetName val="음성방향"/>
      <sheetName val="산출기준자료"/>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설비"/>
      <sheetName val="공틀공사"/>
      <sheetName val="용역비내역-진짜"/>
      <sheetName val="토목"/>
      <sheetName val="타공종포장공제집계표"/>
      <sheetName val="맨홀수량산출"/>
      <sheetName val="사유서제출현황-2"/>
      <sheetName val="기본사항"/>
      <sheetName val="쌍송교"/>
      <sheetName val="교각1"/>
      <sheetName val="목록"/>
      <sheetName val="내역"/>
      <sheetName val="코드표"/>
      <sheetName val="이토변실(A3-LINE)"/>
      <sheetName val="원형맨홀수량"/>
      <sheetName val="단면가정"/>
      <sheetName val="일람표"/>
      <sheetName val="견적기준"/>
      <sheetName val="5-3.지급자재수불현황"/>
      <sheetName val="플랜트_설치"/>
      <sheetName val="역T형(H=6_0)_(2)"/>
      <sheetName val="8_PILE__(돌출)"/>
      <sheetName val="기타_정보통신공사"/>
      <sheetName val="BSD_(2)"/>
      <sheetName val="6PILE__(돌출)"/>
      <sheetName val="4_2유효폭의_계산"/>
      <sheetName val="단가산출_(2)"/>
      <sheetName val="방음벽기초"/>
      <sheetName val="가시설단위수량"/>
      <sheetName val="옹벽1"/>
      <sheetName val="마산월령동골조물량변경"/>
      <sheetName val="Sheet4"/>
      <sheetName val="자재집계표"/>
      <sheetName val="구조물철거타공정이월"/>
      <sheetName val="차선도색현황"/>
      <sheetName val="세목전체"/>
      <sheetName val="분전함신설"/>
      <sheetName val="접지1종"/>
      <sheetName val="시점교대"/>
      <sheetName val="직재"/>
      <sheetName val="목포방향"/>
      <sheetName val="단가산출서"/>
      <sheetName val="총괄내역서"/>
      <sheetName val="E총"/>
      <sheetName val="업무처리전"/>
      <sheetName val="공통"/>
      <sheetName val="중동공구"/>
      <sheetName val="예정(3)"/>
      <sheetName val="SKETCH"/>
      <sheetName val="유리"/>
      <sheetName val="기계경비(시간당)"/>
      <sheetName val="램머"/>
      <sheetName val="IMPEADENCE MAP 취수장"/>
      <sheetName val="터파기_x005f_x0000__x005f_x0000_료"/>
      <sheetName val="공문"/>
      <sheetName val="투찰추정"/>
      <sheetName val="흄관기초"/>
      <sheetName val="4차원가계산서"/>
      <sheetName val="갑지(추정)"/>
      <sheetName val="관급자재"/>
      <sheetName val="소분류목록"/>
      <sheetName val="단위수량산출"/>
      <sheetName val="일위_파일"/>
      <sheetName val="집수정(600-700)"/>
      <sheetName val="일위대가표"/>
      <sheetName val="FPA"/>
      <sheetName val="순수개발"/>
      <sheetName val="개소별수량산출"/>
      <sheetName val="1단계"/>
      <sheetName val="Total"/>
      <sheetName val="안정계산"/>
      <sheetName val="건축(을)"/>
      <sheetName val="본공사"/>
      <sheetName val="DESIGN CRITERIA"/>
      <sheetName val="sw1"/>
      <sheetName val="상하차비용(기계상차)"/>
      <sheetName val="수간보호"/>
      <sheetName val="운반비"/>
      <sheetName val="2경간"/>
      <sheetName val="부경대총괄내역서"/>
      <sheetName val="1호맨홀토공"/>
      <sheetName val="총괄서"/>
      <sheetName val="주차구획선수량"/>
      <sheetName val="콘_재료분리(1)"/>
      <sheetName val="유효폭의 계산"/>
      <sheetName val="슬래브(PF)(하류)"/>
      <sheetName val="철근량"/>
      <sheetName val="INPUT(덕도방향-시점)"/>
      <sheetName val="2호맨홀공제수량"/>
      <sheetName val="영업소실적"/>
      <sheetName val="가설공사"/>
      <sheetName val="CODE"/>
      <sheetName val=" "/>
      <sheetName val="공통가설"/>
      <sheetName val="설직재-1"/>
      <sheetName val="포장자재집계표"/>
      <sheetName val="옥외등신설"/>
      <sheetName val="저케CV22신설"/>
      <sheetName val="저케CV38신설"/>
      <sheetName val="저케CV8신설"/>
      <sheetName val="접지3종"/>
      <sheetName val="정부노임단가"/>
      <sheetName val="도로포장면적산출(1)"/>
      <sheetName val="목차"/>
      <sheetName val="3.바닥판  "/>
      <sheetName val="암거단위-1련"/>
      <sheetName val="새공통(96임금인상기준)"/>
      <sheetName val="공량산출서"/>
      <sheetName val="PIPE(UG)내역"/>
      <sheetName val="조직"/>
      <sheetName val="공사원가계산서"/>
      <sheetName val="도급예산내역서총괄표"/>
      <sheetName val="Sheet14"/>
      <sheetName val="Sheet13"/>
      <sheetName val="구역화물"/>
      <sheetName val="시험비"/>
      <sheetName val="일위대가목록"/>
      <sheetName val="자재단가"/>
      <sheetName val="A1"/>
      <sheetName val="단위목록"/>
      <sheetName val="파일의이용"/>
      <sheetName val="유림총괄"/>
      <sheetName val="인건-측정"/>
      <sheetName val="현장관리비"/>
      <sheetName val="11"/>
      <sheetName val="포장공수량집계표"/>
      <sheetName val="총괄표"/>
      <sheetName val="배력철근"/>
      <sheetName val="토공(우물통,기타) "/>
      <sheetName val="변수2"/>
      <sheetName val="저항"/>
      <sheetName val="가도공"/>
      <sheetName val="내역(중앙)"/>
      <sheetName val="내역(창신)"/>
      <sheetName val="70%"/>
      <sheetName val="WORK"/>
      <sheetName val="조명율표"/>
      <sheetName val="FAB별"/>
      <sheetName val="200"/>
      <sheetName val="인건비"/>
      <sheetName val="설-원가"/>
      <sheetName val="설치자재"/>
      <sheetName val="단중"/>
      <sheetName val="재료비"/>
      <sheetName val="01AC"/>
      <sheetName val="상행-교대(A1-A2)"/>
      <sheetName val="설계"/>
      <sheetName val="건축토목내역"/>
      <sheetName val="우수관연장및터파기고"/>
      <sheetName val="단가표"/>
      <sheetName val="집계"/>
      <sheetName val="FB25JN"/>
      <sheetName val="설비내역서"/>
      <sheetName val="보완토적"/>
      <sheetName val="설계변경내역서"/>
      <sheetName val="역T형옹벽단위수량"/>
      <sheetName val="기계경비일람"/>
      <sheetName val="중기"/>
      <sheetName val="공사내역(2003년)"/>
      <sheetName val="CCS"/>
      <sheetName val="건축공사"/>
      <sheetName val="수로교"/>
      <sheetName val="산출금액내역"/>
      <sheetName val="효성CB 1P기초"/>
      <sheetName val="특수선일위대가"/>
      <sheetName val="찍기"/>
      <sheetName val="상수구조화편집부표"/>
      <sheetName val="Sheet5"/>
      <sheetName val="토공계산서(부체도로)"/>
      <sheetName val="철근단면적"/>
      <sheetName val="북방3터널"/>
      <sheetName val="역T형"/>
      <sheetName val="단가비교"/>
      <sheetName val="당초"/>
      <sheetName val="할증 "/>
      <sheetName val="연돌일위집계"/>
      <sheetName val="구조물토적"/>
      <sheetName val="중간부"/>
      <sheetName val="CAL(1)."/>
      <sheetName val="POL6차-PIPING"/>
      <sheetName val="을"/>
      <sheetName val="날개수량1.5"/>
      <sheetName val="원가"/>
      <sheetName val="지수적용공사비내역서"/>
      <sheetName val="Baby일위대가"/>
      <sheetName val="증감내역서"/>
      <sheetName val="심사"/>
      <sheetName val="공사비증감"/>
      <sheetName val="견적산출"/>
      <sheetName val="3.1.1 마루높이결정"/>
      <sheetName val="Sheet6"/>
      <sheetName val="프랜트면허"/>
      <sheetName val="내역표지"/>
      <sheetName val="코스모공장 (어음)"/>
      <sheetName val="4.2.1 마루높이 검토"/>
      <sheetName val="가로등위치"/>
      <sheetName val="pile bearing capa &amp; arrenge"/>
      <sheetName val="plan&amp;section of foundation"/>
      <sheetName val="design load"/>
      <sheetName val="working load at the btm ft."/>
      <sheetName val="stability check"/>
      <sheetName val="수량산출서"/>
      <sheetName val="산출내역서"/>
      <sheetName val="정보요약"/>
      <sheetName val="3련_BOX"/>
      <sheetName val="설내역서_"/>
      <sheetName val="BEND_LOSS"/>
      <sheetName val="2월_노임대장"/>
      <sheetName val="Flaer_Area"/>
      <sheetName val="강관_및_부속"/>
      <sheetName val="Sheet1_(2)"/>
      <sheetName val="2@_BOX"/>
      <sheetName val="공사개요"/>
      <sheetName val="백호우계수"/>
      <sheetName val="단면설계"/>
      <sheetName val="안정검토"/>
      <sheetName val="교량전기"/>
      <sheetName val="전기내역서"/>
      <sheetName val="설비비2"/>
      <sheetName val="설비비5"/>
      <sheetName val="설비비6"/>
      <sheetName val="설비비1"/>
      <sheetName val="샤워실위생"/>
      <sheetName val="전선 및 전선관"/>
      <sheetName val="공문(신)"/>
      <sheetName val=""/>
      <sheetName val="수정시산표"/>
      <sheetName val="제경집계"/>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일위"/>
      <sheetName val="calculation"/>
      <sheetName val="기초자료"/>
      <sheetName val="공비대비"/>
      <sheetName val="보도포장연장조서-표준차도부"/>
      <sheetName val="수량집계표"/>
      <sheetName val="C_DATA"/>
      <sheetName val="슬래브수량"/>
      <sheetName val="CABLE SIZE-1"/>
      <sheetName val="기성 (2)"/>
      <sheetName val="4)유동표"/>
      <sheetName val="아스콘포장깨기절단"/>
      <sheetName val="작업내용 (종합)"/>
      <sheetName val="작업사항(추가)"/>
      <sheetName val="표지"/>
      <sheetName val="계좌입금의뢰서(서암)"/>
      <sheetName val="청구집계"/>
      <sheetName val="계좌입금의뢰서(장안)"/>
      <sheetName val="계좌입금의뢰서(장안) (출력용)"/>
      <sheetName val="1.노무비(직영)-서암"/>
      <sheetName val="1.노무비(직영)-장안"/>
      <sheetName val="노무대장(직영)-서암"/>
      <sheetName val="노무대장(직영)-장안"/>
      <sheetName val="노무대장(직영)-장안(직영)"/>
      <sheetName val="노무대장(직영)-장안(제초)"/>
      <sheetName val="노무대장(직영)-장안(예초)"/>
      <sheetName val="1.노무비 (대영)"/>
      <sheetName val="노무대장(대영)"/>
      <sheetName val="노무대장(직영)-장안 (직영)"/>
      <sheetName val="노무대장(직영)-장안 (제초 및 잔디)"/>
      <sheetName val="노무대장(직영)-장안 (예초)"/>
      <sheetName val="2.재료비"/>
      <sheetName val="재료비(세부) "/>
      <sheetName val="3.외주비"/>
      <sheetName val="4.운반비"/>
      <sheetName val="4-1운반비기안문서"/>
      <sheetName val="4-2주간운반비"/>
      <sheetName val="5.장비비"/>
      <sheetName val="장비사용내역"/>
      <sheetName val="6.현장관리비"/>
      <sheetName val="전도금사용내역서"/>
      <sheetName val="7.안전관리비"/>
      <sheetName val="7-1안전관리비상세"/>
      <sheetName val="8.간접노무비"/>
      <sheetName val="9.기타경비"/>
      <sheetName val="기타경비 세부"/>
      <sheetName val="표준차도부연장조서-ASP"/>
      <sheetName val="1.취수장"/>
      <sheetName val="실행갑지"/>
      <sheetName val="참조M"/>
      <sheetName val="NN (2)"/>
      <sheetName val="판매시설"/>
      <sheetName val="조작대(1연)"/>
      <sheetName val="CAL."/>
      <sheetName val="SORCE1"/>
      <sheetName val="단가(1)"/>
      <sheetName val="품셈"/>
      <sheetName val="단가조사"/>
      <sheetName val="b_balju"/>
      <sheetName val="중기 목록표"/>
      <sheetName val="대벽리279-1 외 2개소"/>
      <sheetName val="운반(일반형11T)"/>
      <sheetName val="예가표"/>
      <sheetName val="적용건축"/>
      <sheetName val="계획금액"/>
      <sheetName val="분석대장"/>
      <sheetName val="base"/>
      <sheetName val="금액"/>
      <sheetName val="일위대가(가설)"/>
      <sheetName val="J直材4"/>
      <sheetName val="건축"/>
      <sheetName val="총(신설)"/>
      <sheetName val="노임단가자료"/>
      <sheetName val="자판실행"/>
      <sheetName val="신우"/>
      <sheetName val="40집계"/>
      <sheetName val="단가입력"/>
      <sheetName val="접속도로집계"/>
      <sheetName val="터파기??료"/>
      <sheetName val="설계기준"/>
      <sheetName val="지장물C"/>
      <sheetName val="시설장비"/>
      <sheetName val="현장"/>
      <sheetName val="GAEYO"/>
      <sheetName val="3BL공동구 수량"/>
      <sheetName val="청천내"/>
      <sheetName val="본댐설계"/>
      <sheetName val="설계개요"/>
      <sheetName val="광양방향"/>
      <sheetName val="data"/>
      <sheetName val="자재 집계표"/>
      <sheetName val="지장물건일위대가"/>
      <sheetName val="최적단면"/>
      <sheetName val="J형측구단위수량"/>
      <sheetName val="상불"/>
      <sheetName val="노무비단가"/>
      <sheetName val="교대(A1-A2)"/>
      <sheetName val="화해(함평)"/>
      <sheetName val="화해(장성)"/>
      <sheetName val="자료입력"/>
      <sheetName val="식재수량표"/>
      <sheetName val="퍼스트"/>
      <sheetName val="소방사항"/>
      <sheetName val="우수연결관토공단위수량"/>
    </sheetNames>
    <sheetDataSet>
      <sheetData sheetId="0"/>
      <sheetData sheetId="1"/>
      <sheetData sheetId="2"/>
      <sheetData sheetId="3" refreshError="1"/>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sheetData sheetId="278"/>
      <sheetData sheetId="279"/>
      <sheetData sheetId="280"/>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sheetData sheetId="463"/>
      <sheetData sheetId="464"/>
      <sheetData sheetId="465"/>
      <sheetData sheetId="466"/>
      <sheetData sheetId="467"/>
      <sheetData sheetId="468"/>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refreshError="1"/>
      <sheetData sheetId="485" refreshError="1"/>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sheetData sheetId="585" refreshError="1"/>
      <sheetData sheetId="586"/>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sheetData sheetId="609"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
      <sheetName val="갑,을"/>
      <sheetName val="노임단가"/>
      <sheetName val="danga"/>
      <sheetName val="ilch"/>
      <sheetName val="계화배수"/>
      <sheetName val="자료"/>
      <sheetName val="VXXXXX"/>
      <sheetName val="설계조건"/>
      <sheetName val="1.설계조건"/>
      <sheetName val="내역"/>
      <sheetName val="토공계산서(부체도로)"/>
      <sheetName val="조명시설"/>
      <sheetName val="건축내역"/>
      <sheetName val="I.설계조건"/>
      <sheetName val="3련 BOX"/>
      <sheetName val="기둥(원형)"/>
      <sheetName val="I一般比"/>
      <sheetName val="N賃率-職"/>
      <sheetName val="ABUT수량-A1"/>
      <sheetName val="98수문일위"/>
      <sheetName val="-몰탈콘크리트"/>
      <sheetName val="-배수구조물공토공"/>
      <sheetName val="횡배수관재료-"/>
      <sheetName val="계산서(직선부)"/>
      <sheetName val="포장재료집계표"/>
      <sheetName val="콘크리트측구연장"/>
      <sheetName val="포장공"/>
      <sheetName val="TOTAL_BOQ"/>
      <sheetName val="회사기초자료"/>
      <sheetName val="자재단가"/>
      <sheetName val="200"/>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
      <sheetName val="갑,을"/>
      <sheetName val="노임단가"/>
      <sheetName val="갑지"/>
      <sheetName val="입찰안"/>
    </sheetNames>
    <sheetDataSet>
      <sheetData sheetId="0"/>
      <sheetData sheetId="1"/>
      <sheetData sheetId="2"/>
      <sheetData sheetId="3" refreshError="1"/>
      <sheetData sheetId="4"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교량수량집계표"/>
      <sheetName val="철근및레미콘"/>
      <sheetName val="Sheet2"/>
      <sheetName val="Sheet3"/>
      <sheetName val="기초공"/>
      <sheetName val="기둥(원형)"/>
    </sheetNames>
    <sheetDataSet>
      <sheetData sheetId="0"/>
      <sheetData sheetId="1"/>
      <sheetData sheetId="2"/>
      <sheetData sheetId="3"/>
      <sheetData sheetId="4" refreshError="1"/>
      <sheetData sheetId="5"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재료집계"/>
      <sheetName val="2-2"/>
      <sheetName val="4-1"/>
      <sheetName val="4-2"/>
      <sheetName val="4-3"/>
      <sheetName val="4-4"/>
      <sheetName val="0"/>
      <sheetName val="1"/>
      <sheetName val="2"/>
      <sheetName val="3"/>
      <sheetName val="4"/>
      <sheetName val="ABUT수량-A1"/>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수량집계표"/>
      <sheetName val="U-TYPE집계표"/>
      <sheetName val="철근집계표"/>
      <sheetName val="UTYPE"/>
      <sheetName val="UTYPE화전1"/>
      <sheetName val="UTYPE화전2"/>
      <sheetName val="BOX1그림"/>
      <sheetName val="box1"/>
      <sheetName val="BOX2그림"/>
      <sheetName val="box2"/>
      <sheetName val="집수정그림"/>
      <sheetName val="집수정"/>
      <sheetName val="집수정2그림"/>
      <sheetName val="집수정2"/>
      <sheetName val="BOX집계표"/>
      <sheetName val="box철근"/>
      <sheetName val="BOX"/>
      <sheetName val="면벽구간집계표"/>
      <sheetName val="면벽철근"/>
      <sheetName val="시점면벽구간"/>
      <sheetName val="종점면벽구간"/>
      <sheetName val="집수정집계표"/>
      <sheetName val="집수정철근"/>
      <sheetName val="집수정-11"/>
      <sheetName val="마감벽집계표"/>
      <sheetName val="마감벽"/>
      <sheetName val="Sheet10"/>
      <sheetName val="Sheet11"/>
      <sheetName val="Sheet12"/>
      <sheetName val="Sheet13"/>
      <sheetName val="Sheet5"/>
      <sheetName val="INPUT"/>
      <sheetName val="ABUT수량-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가설공통공사"/>
      <sheetName val="기구조직"/>
      <sheetName val="기본입력"/>
      <sheetName val="경비2내역"/>
      <sheetName val="기준단가"/>
      <sheetName val="접대비"/>
      <sheetName val="선급금"/>
      <sheetName val="하자수수료"/>
      <sheetName val="일위대가목차"/>
      <sheetName val="노임단가"/>
      <sheetName val="ABUT수량-A1"/>
      <sheetName val="저판(버림100)"/>
      <sheetName val="설계개요"/>
      <sheetName val="1단계"/>
      <sheetName val="재료집계"/>
      <sheetName val="말뚝물량"/>
      <sheetName val="FRT_O"/>
      <sheetName val="FAB_I"/>
      <sheetName val="진주방향"/>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입찰안"/>
      <sheetName val="부대입찰"/>
      <sheetName val="부대공"/>
      <sheetName val="적격점수"/>
      <sheetName val="자재인력"/>
      <sheetName val="입찰조건"/>
      <sheetName val="조건표"/>
      <sheetName val="차액보증"/>
      <sheetName val="VXXXXX"/>
      <sheetName val="하도급대비"/>
      <sheetName val="하도급기성"/>
      <sheetName val="하도급단가산출"/>
      <sheetName val="토공집계표"/>
      <sheetName val="유토계획및집계"/>
      <sheetName val="유용토모식도"/>
      <sheetName val="토량산출(다짐)"/>
      <sheetName val="토공총괄"/>
      <sheetName val="직영단가"/>
      <sheetName val="하도급기성 (2)"/>
      <sheetName val="하도급단가산출 (2)"/>
      <sheetName val="토공계산서(부체도로)"/>
      <sheetName val="BID"/>
      <sheetName val="기초공"/>
      <sheetName val="기둥(원형)"/>
      <sheetName val="TEL"/>
      <sheetName val="type-F"/>
      <sheetName val="조명시설"/>
      <sheetName val="내역서"/>
      <sheetName val="설 계"/>
      <sheetName val="DATA"/>
      <sheetName val="입출재고현황 (2)"/>
      <sheetName val="공사개요"/>
      <sheetName val="공사내역"/>
      <sheetName val="일위대가목차"/>
      <sheetName val="RAHMEN"/>
      <sheetName val="Sheet2"/>
      <sheetName val="FRT_O"/>
      <sheetName val="FAB_I"/>
      <sheetName val="설계명세서"/>
      <sheetName val="1단계"/>
      <sheetName val="터파기및재료"/>
      <sheetName val="공사비집계"/>
      <sheetName val="실행철강하도"/>
      <sheetName val="부대내역"/>
      <sheetName val="공사비예산서(토목분)"/>
      <sheetName val="단가조건"/>
      <sheetName val="1.우편집중내역서"/>
      <sheetName val=" 견적서"/>
      <sheetName val="hvac내역서(제어동)"/>
      <sheetName val="경비2내역"/>
      <sheetName val="대비"/>
      <sheetName val="견적서"/>
      <sheetName val="DATE"/>
      <sheetName val="1.설계조건"/>
      <sheetName val="6.OUTPUT"/>
      <sheetName val="전기일위대가"/>
      <sheetName val="말뚝지지력산정"/>
      <sheetName val="계약내역서"/>
      <sheetName val="코드표"/>
      <sheetName val="출력표"/>
      <sheetName val="단면가정"/>
      <sheetName val="설계조건"/>
      <sheetName val="설계예산"/>
      <sheetName val="Macro1"/>
      <sheetName val="연결임시"/>
      <sheetName val="CTEMCOST"/>
      <sheetName val="총괄"/>
      <sheetName val="EKOG10건축"/>
      <sheetName val="일위대가"/>
      <sheetName val="8공구투찰내역서"/>
      <sheetName val="98지급계획"/>
      <sheetName val="Customer Databas"/>
      <sheetName val="전체"/>
      <sheetName val="데이타"/>
      <sheetName val="#REF"/>
      <sheetName val="내역"/>
      <sheetName val="수량산출"/>
      <sheetName val="말뚝물량"/>
      <sheetName val="수량산출서"/>
      <sheetName val="danga"/>
      <sheetName val="ilch"/>
      <sheetName val="Y-WORK"/>
      <sheetName val="을"/>
      <sheetName val="내역(입찰)"/>
      <sheetName val="날개벽(좌,우=45도,75도)"/>
      <sheetName val="노임단가"/>
      <sheetName val="정부노임단가"/>
      <sheetName val="예산M12A"/>
      <sheetName val="Total"/>
      <sheetName val="ABUT수량-A1"/>
      <sheetName val="I.설계조건"/>
      <sheetName val="구미4단2"/>
      <sheetName val="부대대비"/>
      <sheetName val="냉연집계"/>
      <sheetName val="CODE"/>
      <sheetName val="1. 설계조건 2.단면가정 3. 하중계산"/>
      <sheetName val="DATA 입력란"/>
      <sheetName val="Sheet1"/>
      <sheetName val="표지"/>
      <sheetName val="보도경계블럭"/>
      <sheetName val="design criteria"/>
      <sheetName val="working load at the btm ft."/>
      <sheetName val="plan&amp;section of foundation"/>
      <sheetName val="member design"/>
      <sheetName val="영업.일"/>
      <sheetName val="공통(20-91)"/>
      <sheetName val="포장공"/>
      <sheetName val="토공"/>
      <sheetName val="단위중기"/>
      <sheetName val="기계"/>
      <sheetName val="토공(완충)"/>
      <sheetName val="토목주소"/>
      <sheetName val="프랜트면허"/>
      <sheetName val="물가"/>
      <sheetName val="EACT10"/>
      <sheetName val="협조전"/>
      <sheetName val="BSD (2)"/>
      <sheetName val="정보매체A동"/>
      <sheetName val="UNIT"/>
      <sheetName val="ITB COST"/>
      <sheetName val="인사자료총집계"/>
      <sheetName val="예산변경사항"/>
      <sheetName val="산출기준(파견전산실)"/>
      <sheetName val="본부소개"/>
      <sheetName val="지급자재"/>
      <sheetName val="청천내"/>
      <sheetName val="2000.05"/>
      <sheetName val="2.대외공문"/>
      <sheetName val="BSD _2_"/>
      <sheetName val="M1"/>
      <sheetName val="BOQ건축"/>
      <sheetName val="Sheet3"/>
      <sheetName val="품종별-이름"/>
      <sheetName val="공틀공사"/>
      <sheetName val="6PILE  (돌출)"/>
      <sheetName val="Proposal"/>
      <sheetName val="관리비"/>
      <sheetName val="날개벽"/>
      <sheetName val="단면검토"/>
      <sheetName val="토목내역"/>
      <sheetName val="안정검토"/>
      <sheetName val="포장복구집계"/>
      <sheetName val="일집"/>
      <sheetName val="일위"/>
      <sheetName val="첨부파일"/>
      <sheetName val="가격조사서"/>
      <sheetName val="2002상반기노임기준"/>
      <sheetName val="결과조달"/>
      <sheetName val="직노"/>
      <sheetName val="가정급수관"/>
      <sheetName val="11"/>
      <sheetName val="음료실행"/>
      <sheetName val="환률"/>
      <sheetName val="안정계산"/>
      <sheetName val="FOB발"/>
      <sheetName val="품종코드"/>
      <sheetName val="기초자료"/>
      <sheetName val="견적집계표"/>
      <sheetName val="손익(10월)"/>
      <sheetName val="항목"/>
      <sheetName val="반중력식옹벽3.5"/>
      <sheetName val="소업1교"/>
      <sheetName val="일위대가표(DEEP)"/>
      <sheetName val="내역서(총)"/>
      <sheetName val="soil bearing check"/>
      <sheetName val="기계내역"/>
      <sheetName val="Budget 2004(DW)"/>
      <sheetName val="첨"/>
      <sheetName val="9-1차이내역"/>
      <sheetName val="노원열병합  건축공사기성내역서"/>
      <sheetName val="1호맨홀토공"/>
      <sheetName val="시멘트"/>
      <sheetName val="조명율표"/>
      <sheetName val="TB-내역서"/>
      <sheetName val="교각1"/>
      <sheetName val="PUMP"/>
      <sheetName val="집계표"/>
      <sheetName val="MOTOR"/>
      <sheetName val="일위목록"/>
      <sheetName val="공통가설"/>
      <sheetName val="산출근거"/>
      <sheetName val="sheets"/>
      <sheetName val="CAPVC"/>
      <sheetName val="단면 (2)"/>
      <sheetName val="재1"/>
      <sheetName val="인건비"/>
      <sheetName val="현장"/>
      <sheetName val="일위대가표"/>
      <sheetName val="F4-F7"/>
      <sheetName val="세부내역"/>
      <sheetName val="TEST1"/>
      <sheetName val="통합"/>
      <sheetName val="4)유동표"/>
      <sheetName val="45,46"/>
      <sheetName val="123"/>
      <sheetName val="CAL"/>
      <sheetName val="대대터널 설계서"/>
      <sheetName val="내역표지"/>
      <sheetName val="Discount Group"/>
      <sheetName val="부표총괄"/>
      <sheetName val="건축내역"/>
      <sheetName val="노임이"/>
      <sheetName val="소비자가"/>
      <sheetName val="기성내역서표지"/>
      <sheetName val="전기"/>
      <sheetName val="깨기"/>
      <sheetName val="골조시행"/>
      <sheetName val="COVER"/>
      <sheetName val="설비내역서"/>
      <sheetName val="건축내역서"/>
      <sheetName val="전기내역서"/>
      <sheetName val="본장"/>
      <sheetName val="교량전기"/>
      <sheetName val="WORK"/>
      <sheetName val="바닥판"/>
      <sheetName val="입력DATA"/>
      <sheetName val="옹벽"/>
      <sheetName val="진주방향"/>
      <sheetName val="담장산출"/>
      <sheetName val="2000년1차"/>
      <sheetName val="토목"/>
      <sheetName val="건축공사"/>
      <sheetName val="사용성검토"/>
      <sheetName val="적용환율"/>
      <sheetName val="Main"/>
      <sheetName val="접속 SLAB,BRACKET 설계"/>
      <sheetName val="J直材4"/>
      <sheetName val="2000전체분"/>
      <sheetName val="20관리비율"/>
      <sheetName val="내역서 "/>
      <sheetName val="통계연보"/>
      <sheetName val="중기사용료"/>
      <sheetName val="공사개요설명서"/>
      <sheetName val="1련박스"/>
      <sheetName val="요율"/>
      <sheetName val="소방"/>
      <sheetName val="산출"/>
      <sheetName val="정렬"/>
      <sheetName val="산출내역서집계표"/>
      <sheetName val="소운반"/>
      <sheetName val="98수문일위"/>
      <sheetName val="자재단가비교표"/>
      <sheetName val="보온자재단가표"/>
      <sheetName val="조경"/>
      <sheetName val="Front"/>
      <sheetName val="wall"/>
      <sheetName val="DESCRIPTION"/>
      <sheetName val="6호기"/>
      <sheetName val="견적조건"/>
      <sheetName val="예산M5A"/>
      <sheetName val="VENDOR LIST"/>
      <sheetName val="공통비"/>
      <sheetName val="Piping(Methanol)"/>
      <sheetName val="견적가 검토"/>
      <sheetName val="FUND"/>
      <sheetName val="J"/>
      <sheetName val="진행 DATA (2)"/>
      <sheetName val="MAT_N048"/>
      <sheetName val="건축원가계산서"/>
      <sheetName val="대로근거"/>
      <sheetName val="중로근거"/>
      <sheetName val="현금"/>
      <sheetName val="단가조사"/>
      <sheetName val="6-2차"/>
      <sheetName val="첨부1"/>
      <sheetName val="도"/>
      <sheetName val="재집"/>
      <sheetName val="직재"/>
      <sheetName val="퇴비산출근거"/>
      <sheetName val="99노임기준"/>
      <sheetName val="분석"/>
      <sheetName val="BREAKDOWN(철거설치)"/>
      <sheetName val="분류작업"/>
      <sheetName val="1.설계기준"/>
      <sheetName val="설계"/>
      <sheetName val="재무가정"/>
      <sheetName val="PROJECT BRIEF(EX.NEW)"/>
      <sheetName val="Sheet4"/>
      <sheetName val="hvac(제어동)"/>
      <sheetName val="보일러"/>
      <sheetName val="FB25JN"/>
      <sheetName val="한강운반비"/>
      <sheetName val="eq_data"/>
      <sheetName val="5사남"/>
      <sheetName val="1-1"/>
      <sheetName val="전체도급"/>
      <sheetName val="AP1"/>
      <sheetName val="96수출"/>
      <sheetName val="FAB별"/>
      <sheetName val="경비_원본"/>
      <sheetName val="하도급기성_(2)"/>
      <sheetName val="하도급단가산출_(2)"/>
      <sheetName val="설_계"/>
      <sheetName val="입출재고현황_(2)"/>
      <sheetName val="design_criteria"/>
      <sheetName val="working_load_at_the_btm_ft_"/>
      <sheetName val="plan&amp;section_of_foundation"/>
      <sheetName val="member_design"/>
      <sheetName val="3차토목내역"/>
      <sheetName val="갑지1"/>
      <sheetName val="갑지(추정)"/>
      <sheetName val="기초일위"/>
      <sheetName val="시설일위"/>
      <sheetName val="조명일위"/>
      <sheetName val="combi(wall)"/>
      <sheetName val="맨홀수량산출"/>
      <sheetName val="가감수량"/>
      <sheetName val="가로등기초"/>
      <sheetName val="공내역"/>
      <sheetName val="INPUT"/>
      <sheetName val="설비원가"/>
      <sheetName val="전신환매도율"/>
      <sheetName val="변경내역대비표(2)"/>
      <sheetName val="영업소실적"/>
      <sheetName val="가시설단위수량"/>
      <sheetName val="8.PILE  (돌출)"/>
      <sheetName val="입력값"/>
      <sheetName val="간선계산"/>
      <sheetName val="도대하도변경최종정산조경"/>
      <sheetName val="원가계산서구조조정"/>
      <sheetName val="입력"/>
      <sheetName val="일위대가(계측기설치)"/>
      <sheetName val="주식"/>
      <sheetName val="투찰금액"/>
      <sheetName val="Macro(전선)"/>
      <sheetName val="계약내력"/>
      <sheetName val="Sheet1 (2)"/>
      <sheetName val="삼성전기"/>
      <sheetName val="배수통관(좌)"/>
      <sheetName val="설계내역서"/>
      <sheetName val="dtxl"/>
      <sheetName val="토사(PE)"/>
      <sheetName val="단면치수"/>
      <sheetName val="예정공정표(도급)"/>
      <sheetName val="부재예실"/>
      <sheetName val="SUMMARY(S)"/>
      <sheetName val="guard(mac)"/>
      <sheetName val="유출부"/>
      <sheetName val="금액내역서"/>
      <sheetName val="노임"/>
      <sheetName val="배수공 시멘트 및 골재량 산출"/>
      <sheetName val="NS"/>
      <sheetName val="A"/>
      <sheetName val="단가표"/>
      <sheetName val="1근거"/>
      <sheetName val="DATA1"/>
      <sheetName val="Sheet5"/>
      <sheetName val="기본"/>
      <sheetName val="물가자료"/>
      <sheetName val="Material Specification"/>
      <sheetName val="바.한일양산"/>
      <sheetName val="12용지"/>
      <sheetName val="토적"/>
      <sheetName val="Budget 2005(DW)"/>
      <sheetName val="간접재료비산출표-27-30"/>
      <sheetName val="숙소"/>
      <sheetName val="간접경상비"/>
      <sheetName val="근고 블록 유형별 수량"/>
      <sheetName val="UR2-Calculation"/>
      <sheetName val="마산월령동골조물량변경"/>
      <sheetName val="당진생산팀"/>
      <sheetName val="대차대조표"/>
      <sheetName val="3본사"/>
      <sheetName val="계산근거"/>
      <sheetName val="차수"/>
      <sheetName val="공종별 집계"/>
      <sheetName val="인건비 "/>
      <sheetName val="woo(mac)"/>
      <sheetName val="OD"/>
      <sheetName val="수량산출서 갑지"/>
      <sheetName val="A-4"/>
      <sheetName val="총괄표"/>
      <sheetName val="직접기초설계"/>
      <sheetName val="모델링"/>
      <sheetName val="자재단가"/>
      <sheetName val="노무비단가"/>
      <sheetName val="SLAB&quot;1&quot;"/>
      <sheetName val="COPING"/>
      <sheetName val="단가조사서"/>
      <sheetName val="전기공사"/>
      <sheetName val="ERECTION"/>
      <sheetName val="POL설치공정"/>
      <sheetName val="공정양식"/>
      <sheetName val="내역(전체)"/>
      <sheetName val="오억미만"/>
      <sheetName val="방식총괄"/>
      <sheetName val="Ⅴ-2.공종별내역"/>
      <sheetName val="기본DATA"/>
      <sheetName val="ITEM"/>
      <sheetName val="SG"/>
      <sheetName val="실행"/>
      <sheetName val="1_설계조건"/>
      <sheetName val="6_OUTPUT"/>
      <sheetName val="영업_일"/>
      <sheetName val="1_우편집중내역서"/>
      <sheetName val="BSD_(2)"/>
      <sheetName val="ITB_COST"/>
      <sheetName val="Customer_Databas"/>
      <sheetName val="2000_05"/>
      <sheetName val="2_대외공문"/>
      <sheetName val="BSD__2_"/>
      <sheetName val="000000"/>
      <sheetName val="전기BOX내역서"/>
      <sheetName val="건축(충일분)"/>
      <sheetName val="노무단가"/>
      <sheetName val="토적1"/>
      <sheetName val="6공구(당초)"/>
      <sheetName val="물량표"/>
      <sheetName val="조도계산서 (도서)"/>
      <sheetName val="3BL공동구 수량"/>
      <sheetName val="자료"/>
      <sheetName val="대림경상68억"/>
      <sheetName val="날개벽수량표"/>
      <sheetName val="개요"/>
      <sheetName val="내역서2안"/>
      <sheetName val="건축공사 집계표"/>
      <sheetName val="골조"/>
      <sheetName val="건축"/>
      <sheetName val="공문"/>
      <sheetName val="crude.SLAB RE-bar"/>
      <sheetName val="SIL98"/>
      <sheetName val="자재표"/>
      <sheetName val="기본입력표"/>
      <sheetName val="변화치수"/>
      <sheetName val="예가표"/>
      <sheetName val="방송(체육관)"/>
      <sheetName val="신우"/>
      <sheetName val="설계개요"/>
      <sheetName val="교각계산"/>
      <sheetName val="36+45-113-18+19+20I"/>
      <sheetName val="수목표준대가"/>
      <sheetName val="정읍농소"/>
      <sheetName val="시설물"/>
      <sheetName val="하조서"/>
      <sheetName val="갑지"/>
      <sheetName val="예산내역서"/>
      <sheetName val="설계예산서"/>
      <sheetName val="총계"/>
      <sheetName val="수문일1"/>
      <sheetName val="하중계산"/>
      <sheetName val="수로교총재료집계"/>
      <sheetName val="중기(목록)"/>
      <sheetName val="일위대가(목록)"/>
      <sheetName val="산근(목록)"/>
      <sheetName val="노무비"/>
      <sheetName val="재료비"/>
      <sheetName val="경비"/>
      <sheetName val="횡날개수집"/>
      <sheetName val="#34 CIVL_Original"/>
      <sheetName val="TOEC"/>
      <sheetName val="INDIRECT"/>
      <sheetName val="calculation-1"/>
      <sheetName val="MCC제원"/>
      <sheetName val="c_balju"/>
      <sheetName val="상가지급현황"/>
      <sheetName val="유림골조"/>
      <sheetName val="수목데이타 "/>
      <sheetName val="Ext. Stone-P"/>
      <sheetName val="빈"/>
      <sheetName val="기초목"/>
      <sheetName val="비용"/>
      <sheetName val="CAT_5"/>
      <sheetName val="1월"/>
      <sheetName val="VXXXXXXX"/>
      <sheetName val="#3E1_GCR"/>
      <sheetName val="가공비"/>
      <sheetName val="별표집계"/>
      <sheetName val="과거교육훈련비"/>
      <sheetName val="총 원가계산"/>
      <sheetName val="케이블및전선관규격표"/>
      <sheetName val="좌측"/>
      <sheetName val="2.하자처리현황(CS)"/>
      <sheetName val="일위(설)"/>
      <sheetName val="GAEYO"/>
      <sheetName val="실행견적"/>
      <sheetName val="설계서"/>
      <sheetName val="APT내역"/>
      <sheetName val="자판실행"/>
      <sheetName val="TABLE"/>
      <sheetName val="KMT물량"/>
      <sheetName val="2F 회의실견적(5_14 일대)"/>
      <sheetName val="페이징 배관배선"/>
      <sheetName val="기기리스트"/>
      <sheetName val="품셈1-17"/>
      <sheetName val="계수시트"/>
      <sheetName val="원가계산서"/>
      <sheetName val="수량명세서"/>
      <sheetName val="9811"/>
      <sheetName val="9509"/>
      <sheetName val="대전21토목내역서"/>
      <sheetName val="간접비"/>
      <sheetName val="Breakdown"/>
      <sheetName val="변경비교-을"/>
      <sheetName val="역T형"/>
      <sheetName val="SLAB근거-1"/>
      <sheetName val="3.공통공사대비"/>
      <sheetName val="예산서"/>
      <sheetName val="AABS내역"/>
      <sheetName val="일위대가표 (2)"/>
      <sheetName val="TYPE-A"/>
      <sheetName val="원형1호맨홀토공수량"/>
      <sheetName val="투자양식"/>
      <sheetName val="TAIHAN"/>
      <sheetName val="AILC004"/>
      <sheetName val="Sheet14"/>
      <sheetName val="Sheet13"/>
      <sheetName val="T13(P68~72,78)"/>
      <sheetName val="금액집계"/>
      <sheetName val="총집계표"/>
      <sheetName val="2000년 임금추정"/>
      <sheetName val="실행내역"/>
      <sheetName val="PO-BOQ"/>
      <sheetName val="토공정보"/>
      <sheetName val="기성내역서"/>
      <sheetName val="수량 산출서(당초)"/>
      <sheetName val="플랜트 설치"/>
      <sheetName val="96까지"/>
      <sheetName val="97년"/>
      <sheetName val="98이후"/>
      <sheetName val="1"/>
      <sheetName val="부대공자재집계표"/>
      <sheetName val="unitpric"/>
      <sheetName val="일위_파일"/>
      <sheetName val="여과지동"/>
      <sheetName val="설산1.나"/>
      <sheetName val="본사S"/>
      <sheetName val="흄관기초"/>
      <sheetName val="당진1,2호기전선관설치및접지4차공사내역서-을지"/>
      <sheetName val="재료집계"/>
      <sheetName val="손익분석"/>
      <sheetName val="soil_bearing_check"/>
      <sheetName val="노원열병합__건축공사기성내역서"/>
      <sheetName val="내역을"/>
      <sheetName val="3.하중산정4.지지력"/>
      <sheetName val="LinerWt"/>
      <sheetName val="일위대가(1)"/>
      <sheetName val="건축집계표"/>
      <sheetName val="960318-1"/>
      <sheetName val="서울산업대(토)"/>
      <sheetName val="갑지(비계타입)"/>
      <sheetName val="산출내역서"/>
      <sheetName val="신규일위대가"/>
      <sheetName val="견적3"/>
      <sheetName val="실정보고내역서"/>
      <sheetName val="설계예시"/>
      <sheetName val="물량표S"/>
      <sheetName val="내역서(당초변경)"/>
      <sheetName val="저판(버림100)"/>
      <sheetName val="REINF."/>
      <sheetName val="CHECK1"/>
      <sheetName val="TYPE별집계"/>
      <sheetName val="지주목시비량산출서"/>
      <sheetName val="구분자"/>
      <sheetName val="내역(2000년)"/>
      <sheetName val="단가"/>
      <sheetName val="회사기본자료"/>
      <sheetName val="자단"/>
      <sheetName val="인공산출"/>
      <sheetName val="1.관로"/>
      <sheetName val="VOR"/>
      <sheetName val="노임,재료비"/>
      <sheetName val="교통시설 표지판"/>
      <sheetName val="가로등내역서"/>
      <sheetName val="초기화면"/>
      <sheetName val="이름정의"/>
      <sheetName val="원가계산서(건축)"/>
      <sheetName val="3련 BOX"/>
      <sheetName val="터널조도"/>
      <sheetName val="실행내역서 "/>
      <sheetName val="3차준공"/>
      <sheetName val="토 적 표"/>
      <sheetName val="투찰"/>
      <sheetName val="참조"/>
      <sheetName val="P&amp;L01-02GR"/>
      <sheetName val="토공(우물통,기타) "/>
      <sheetName val="Sheet10"/>
      <sheetName val="내역서(기성청구)"/>
      <sheetName val="3.현장배치"/>
      <sheetName val="현장배치"/>
      <sheetName val="단가비교"/>
      <sheetName val="h-013211-2"/>
      <sheetName val="9GNG운반"/>
      <sheetName val="F-Assump"/>
      <sheetName val="2.단면가정"/>
      <sheetName val="4.말뚝설계"/>
      <sheetName val="산출근거1"/>
      <sheetName val="N賃率-職"/>
      <sheetName val="원형맨홀수량"/>
      <sheetName val="냉천부속동"/>
      <sheetName val="외주비"/>
      <sheetName val="설계내역(2001)"/>
      <sheetName val="토적계산"/>
      <sheetName val="목차"/>
      <sheetName val="약품설비"/>
      <sheetName val="접속슬래브"/>
      <sheetName val="직접비"/>
      <sheetName val="전 기"/>
      <sheetName val="추가예산"/>
      <sheetName val="견적내역서"/>
      <sheetName val="보통예금"/>
      <sheetName val="찍기"/>
      <sheetName val="깨기집계"/>
      <sheetName val="사통"/>
      <sheetName val="라멘수량"/>
      <sheetName val="설비"/>
      <sheetName val="작성"/>
      <sheetName val="수원공공사비"/>
      <sheetName val="ENE-CAL 1"/>
      <sheetName val="준검 내역서"/>
      <sheetName val="일위대가목록"/>
      <sheetName val="보고서"/>
      <sheetName val="주관사업"/>
      <sheetName val="INPUT(덕도방향-시점)"/>
      <sheetName val="중동공구"/>
      <sheetName val="LOADS"/>
      <sheetName val="MM"/>
      <sheetName val="2-3.V.D일위"/>
      <sheetName val="1차 내역서"/>
      <sheetName val="CAUDIT"/>
      <sheetName val="품의"/>
      <sheetName val="CLAUSE"/>
      <sheetName val="외자배분"/>
      <sheetName val="횡배수관토공수량"/>
      <sheetName val="측구터파기공수량집계"/>
      <sheetName val="구조물터파기수량집계"/>
      <sheetName val="unit 4"/>
      <sheetName val="업무분장"/>
      <sheetName val="전체현황"/>
      <sheetName val="2003.4.1."/>
      <sheetName val="신규품셈목차"/>
      <sheetName val="시중노임단가"/>
      <sheetName val="JUCKEYK"/>
      <sheetName val="o현장경비"/>
      <sheetName val="대전(세창동)"/>
      <sheetName val="하도급기성_(2)1"/>
      <sheetName val="하도급단가산출_(2)1"/>
      <sheetName val="입출재고현황_(2)1"/>
      <sheetName val="설_계1"/>
      <sheetName val="design_criteria1"/>
      <sheetName val="단가일람표"/>
      <sheetName val="견적대비표"/>
      <sheetName val="품셈TABLE"/>
      <sheetName val="working_load_at_the_btm_ft_1"/>
      <sheetName val="plan&amp;section_of_foundation1"/>
      <sheetName val="member_design1"/>
      <sheetName val="6PILE__(돌출)"/>
      <sheetName val="Budget_2004(DW)"/>
      <sheetName val="I_설계조건"/>
      <sheetName val="단면_(2)"/>
      <sheetName val="대대터널_설계서"/>
      <sheetName val="VENDOR_LIST"/>
      <sheetName val="견적가_검토"/>
      <sheetName val="PROJECT_BRIEF(EX_NEW)"/>
      <sheetName val="접속_SLAB,BRACKET_설계"/>
      <sheetName val="_견적서"/>
      <sheetName val="준공조서갑지"/>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기성2"/>
      <sheetName val="물량"/>
      <sheetName val="일위대가(가설)"/>
      <sheetName val="증감대비"/>
      <sheetName val="Pengalaman Per"/>
      <sheetName val="정산입력"/>
      <sheetName val="기별수량산출서"/>
      <sheetName val="설계서(7)"/>
      <sheetName val="사방수량"/>
      <sheetName val="평가데이터"/>
      <sheetName val="단가조건(02년)"/>
      <sheetName val="우수"/>
      <sheetName val="I一般比"/>
      <sheetName val="토공집계"/>
      <sheetName val="Sheet15"/>
      <sheetName val="국내총괄"/>
      <sheetName val="배수내역 (2)"/>
      <sheetName val="직접재료비"/>
      <sheetName val="매크로"/>
      <sheetName val="적용기준"/>
      <sheetName val="단위중량"/>
      <sheetName val="기둥(하중)"/>
      <sheetName val="가도공"/>
      <sheetName val="static.cal"/>
      <sheetName val="Sheet9"/>
      <sheetName val="11.자재단가"/>
      <sheetName val="간지"/>
      <sheetName val="공조기휀"/>
      <sheetName val="AHU집계"/>
      <sheetName val="공조기"/>
      <sheetName val="토공사"/>
      <sheetName val="6.일위대가"/>
      <sheetName val="약품공급2"/>
      <sheetName val="가시설(TYPE-A)"/>
      <sheetName val="1호맨홀가감수량"/>
      <sheetName val="1-1평균터파기고(1)"/>
      <sheetName val="1호맨홀수량산출"/>
      <sheetName val="토공총괄표"/>
      <sheetName val="견적대비"/>
      <sheetName val="집수정수량총집계"/>
      <sheetName val="도급정산"/>
      <sheetName val="과천MAIN"/>
      <sheetName val="FIRE FIGHTING"/>
      <sheetName val="단중표"/>
      <sheetName val="BEND LOSS"/>
      <sheetName val="기계내역서"/>
      <sheetName val="1.설계설명서"/>
      <sheetName val="Load Total"/>
      <sheetName val="DI1"/>
      <sheetName val="중간부"/>
      <sheetName val="개소별수량산출"/>
      <sheetName val="유화"/>
      <sheetName val="시행후면적"/>
      <sheetName val="표  지"/>
      <sheetName val="날개벽(시점좌측)"/>
      <sheetName val="구성비"/>
      <sheetName val="서울대규장각(가시설흙막이)"/>
      <sheetName val="간접"/>
      <sheetName val="총괄내역서"/>
      <sheetName val="기안"/>
      <sheetName val="경산"/>
      <sheetName val="조도"/>
      <sheetName val="교통대책내역"/>
      <sheetName val="주소(한문)"/>
      <sheetName val="Basic Input"/>
      <sheetName val="Notes "/>
      <sheetName val="Bank charge"/>
      <sheetName val="Notes_"/>
      <sheetName val="Bank_charge"/>
      <sheetName val="CRUDE RE-bar"/>
      <sheetName val="날개벽(TYPE3)"/>
      <sheetName val="옥내아파트(전기)"/>
      <sheetName val="단가목록"/>
      <sheetName val="견적총괄표"/>
      <sheetName val="역T형교대-2수량"/>
      <sheetName val="인천제철"/>
      <sheetName val="FAX"/>
      <sheetName val="연습"/>
      <sheetName val="보험료"/>
      <sheetName val="부전지"/>
      <sheetName val="규격"/>
      <sheetName val="2공구산출내역"/>
      <sheetName val="UNSTEADY"/>
      <sheetName val="기초코드"/>
      <sheetName val="외주가공"/>
      <sheetName val="대운산출"/>
      <sheetName val="Regenerator  Concrete Structure"/>
      <sheetName val="예산M2"/>
      <sheetName val="기초대가"/>
      <sheetName val="예산"/>
      <sheetName val="2.고용보험료산출근거"/>
      <sheetName val="단위세대"/>
      <sheetName val="원가"/>
      <sheetName val="공사비산출내역"/>
      <sheetName val="품의서"/>
      <sheetName val="공통가설공사"/>
      <sheetName val="강교(Sub)"/>
      <sheetName val="일반토공견적"/>
      <sheetName val="예산대비"/>
      <sheetName val="해외(원화)"/>
      <sheetName val="기본단가"/>
      <sheetName val="기초단가"/>
      <sheetName val="원가서"/>
      <sheetName val="구조물공"/>
      <sheetName val="배수공"/>
      <sheetName val="APT"/>
      <sheetName val="주안3차A-A"/>
      <sheetName val="데리네이타현황"/>
      <sheetName val="DHEQSUPT"/>
      <sheetName val="진천방향"/>
      <sheetName val="_REF"/>
      <sheetName val="소방사항"/>
      <sheetName val="중기경유지급대장"/>
      <sheetName val="BQ(실행)"/>
      <sheetName val="단가산출"/>
      <sheetName val="자재"/>
      <sheetName val="잡재료비"/>
      <sheetName val="수량집계표"/>
      <sheetName val="사급분 설계내역서"/>
      <sheetName val="단관비계수량"/>
      <sheetName val="부하계산서"/>
      <sheetName val="현황산출서"/>
      <sheetName val="SKETCH"/>
      <sheetName val="설비2차"/>
      <sheetName val="ins"/>
      <sheetName val="Galaxy 소비자가격표"/>
      <sheetName val="SLAB"/>
      <sheetName val="옹벽1"/>
      <sheetName val="운반"/>
      <sheetName val="성남여성복지내역"/>
      <sheetName val="콤보박스와 리스트박스의 연결"/>
      <sheetName val="화전내"/>
      <sheetName val="PROCESS"/>
      <sheetName val="골재산출"/>
      <sheetName val="COVER-P"/>
      <sheetName val="금_x0000__x0000__x0005_"/>
      <sheetName val="gvl"/>
      <sheetName val="BOX규격및 설계조건입력"/>
      <sheetName val="Macro(발전기)"/>
      <sheetName val="NEYOK"/>
      <sheetName val="견적시담(송포2공구)"/>
      <sheetName val="장외반출및폐기물 "/>
      <sheetName val="시행예산"/>
      <sheetName val="취수탑"/>
      <sheetName val="PIPE"/>
      <sheetName val="10월"/>
      <sheetName val="HP1AMLIST"/>
      <sheetName val="분양가"/>
      <sheetName val="대가단최종"/>
      <sheetName val="70%"/>
      <sheetName val="분양금할인"/>
      <sheetName val="ML"/>
      <sheetName val="SUMMARY"/>
      <sheetName val="PAINT"/>
      <sheetName val="실행대비"/>
      <sheetName val="강북라우터"/>
      <sheetName val="업체별기성내역"/>
      <sheetName val="단면"/>
      <sheetName val="국영"/>
      <sheetName val="A3.공사비 검토"/>
      <sheetName val="C3.토목_옹벽"/>
      <sheetName val="3.건축(현장안)"/>
      <sheetName val="2.냉난방설비공사"/>
      <sheetName val="배수내역"/>
      <sheetName val="패널"/>
      <sheetName val="고창방향"/>
      <sheetName val="관급자재"/>
      <sheetName val="내역(토목2)11-7"/>
      <sheetName val="16-1"/>
      <sheetName val="목표세부명세"/>
      <sheetName val="마산방향"/>
      <sheetName val="마산방향철근집계"/>
      <sheetName val="기초"/>
      <sheetName val="램머"/>
      <sheetName val="기계경비(시간당)"/>
      <sheetName val="구조물공1"/>
      <sheetName val="배수및구조물공1"/>
      <sheetName val="영업.일1"/>
      <sheetName val="본부장"/>
      <sheetName val="콘크리트타설집계표"/>
      <sheetName val="적용건축"/>
      <sheetName val="P.M 별"/>
      <sheetName val="COST"/>
      <sheetName val="대목"/>
      <sheetName val="의왕내역"/>
      <sheetName val="단"/>
      <sheetName val="수정시산표"/>
      <sheetName val="매출채권 및 담보비율 변동"/>
      <sheetName val="견적"/>
      <sheetName val="시설물기초"/>
      <sheetName val="을지"/>
      <sheetName val="CON'C"/>
      <sheetName val="BOX전기내역"/>
      <sheetName val="수량산출내역1115"/>
      <sheetName val="일반공사"/>
      <sheetName val="소일위대가코드표"/>
      <sheetName val="단가비교표"/>
      <sheetName val="도급FORM"/>
      <sheetName val="코드"/>
      <sheetName val="일위대가(건축)"/>
      <sheetName val="부재리스트"/>
      <sheetName val="철거산출근거"/>
      <sheetName val="적정심사"/>
      <sheetName val="2.건축"/>
      <sheetName val="전기변내역"/>
      <sheetName val="자료입력"/>
      <sheetName val="기자재비"/>
      <sheetName val="별표 "/>
      <sheetName val="단가조정"/>
      <sheetName val="돈암사업"/>
      <sheetName val="일위대가(출입)"/>
      <sheetName val="단가산출서"/>
      <sheetName val="장비사양"/>
      <sheetName val="식재일위대가"/>
      <sheetName val="비교1"/>
      <sheetName val="완성차 미수금"/>
      <sheetName val="Mc1"/>
      <sheetName val="외주"/>
      <sheetName val="개산공사비"/>
      <sheetName val="이토변실(A3-LINE)"/>
      <sheetName val="PSCbeam설계"/>
      <sheetName val="배수장토목공사비"/>
      <sheetName val="인건-측정"/>
      <sheetName val="부분별수량산출(조합기초)"/>
      <sheetName val="CR CODE"/>
      <sheetName val="부서CODE"/>
      <sheetName val="THEME CODE"/>
      <sheetName val="설계예산2"/>
      <sheetName val="구리토평1전기"/>
      <sheetName val="신대방33(적용)"/>
      <sheetName val="구의33고"/>
      <sheetName val="목차 및 표지"/>
      <sheetName val="1기성검사원"/>
      <sheetName val="기성검사원"/>
      <sheetName val="2기성산출범위요약서"/>
      <sheetName val="단가표 (2)"/>
      <sheetName val="물가시세"/>
      <sheetName val="설계변경총괄표(계산식)"/>
      <sheetName val="실행간접비용"/>
      <sheetName val="갑지(요약)"/>
      <sheetName val="현장관리비"/>
      <sheetName val="식재가격"/>
      <sheetName val="식재총괄"/>
      <sheetName val="식재인부"/>
      <sheetName val="수량집계"/>
      <sheetName val="99총공사내역서"/>
      <sheetName val="전담운영PM"/>
      <sheetName val="단  가  대  비  표"/>
      <sheetName val="일  위  대  가  목  록"/>
      <sheetName val="도급원가"/>
      <sheetName val="물가대비표"/>
      <sheetName val="용산1(해보)"/>
      <sheetName val="집계"/>
      <sheetName val="제품별단가"/>
      <sheetName val="제품별절단길이-0628"/>
      <sheetName val="토목공종세부"/>
      <sheetName val="200"/>
      <sheetName val="ELECTRIC"/>
      <sheetName val="투찰목록"/>
      <sheetName val="96보완계획7.12"/>
      <sheetName val="전력"/>
      <sheetName val="96노임기준"/>
      <sheetName val="내역서(기계)"/>
      <sheetName val="7.자동제어공사"/>
      <sheetName val="안전시설내역서"/>
      <sheetName val="단가대비표"/>
      <sheetName val="공정코드"/>
      <sheetName val="DATA 입력부"/>
      <sheetName val="기초일위대가"/>
      <sheetName val="부지현황"/>
      <sheetName val="목록"/>
      <sheetName val="파스콘"/>
      <sheetName val="견적의뢰"/>
      <sheetName val="목창호재견적"/>
      <sheetName val="바닥재"/>
      <sheetName val="도면CHECK"/>
      <sheetName val="사진첩"/>
      <sheetName val="출장정리"/>
      <sheetName val="골조-101"/>
      <sheetName val="골조-102"/>
      <sheetName val="골조-103"/>
      <sheetName val="골조-105"/>
      <sheetName val="바닥면정리"/>
      <sheetName val="창호-101"/>
      <sheetName val="창호-102&amp;104"/>
      <sheetName val="창호-103"/>
      <sheetName val="창호-105"/>
      <sheetName val="창호-TOT"/>
      <sheetName val="창호-부속동"/>
      <sheetName val="파일길이"/>
      <sheetName val="xxxxxx"/>
      <sheetName val="가실행정리"/>
      <sheetName val="시운전연료비"/>
      <sheetName val="1차설계변경내역"/>
      <sheetName val="지질조사"/>
      <sheetName val="설계기준"/>
      <sheetName val="내역1"/>
      <sheetName val="역T형교대(말뚝기초)"/>
      <sheetName val="정공공사"/>
      <sheetName val="중기조종사 단위단가"/>
      <sheetName val="인제내역"/>
      <sheetName val="장비"/>
      <sheetName val="산근1"/>
      <sheetName val="노무"/>
      <sheetName val="BOM-Form A.1.III"/>
      <sheetName val="CB"/>
      <sheetName val="결재갑지"/>
      <sheetName val="연돌일위집계"/>
      <sheetName val="두정2차"/>
      <sheetName val="투찰추정"/>
      <sheetName val="등록업체(031124)"/>
      <sheetName val="내역서(전기)"/>
      <sheetName val="시추주상도"/>
      <sheetName val="경비내역(을)-1"/>
      <sheetName val="통장출금액"/>
      <sheetName val="누계12"/>
      <sheetName val="예산명세서"/>
      <sheetName val="변압기 및 발전기 용량"/>
      <sheetName val="실행,원가 최종예상"/>
      <sheetName val="단가기준"/>
      <sheetName val="기본계획"/>
      <sheetName val="간지(전기공사)"/>
      <sheetName val="동해title"/>
      <sheetName val="동수"/>
      <sheetName val="인원계획-미화"/>
      <sheetName val="공통단가"/>
      <sheetName val="운반비"/>
      <sheetName val="2000양배"/>
      <sheetName val="설변물량"/>
      <sheetName val="기계설비-물가변동"/>
      <sheetName val="보할공정"/>
      <sheetName val="남양주댠가표"/>
      <sheetName val="굴화내역"/>
      <sheetName val="전선 및 전선관"/>
      <sheetName val="기계설비"/>
      <sheetName val="공용정보"/>
      <sheetName val="base"/>
      <sheetName val="빙설"/>
      <sheetName val="준공평가"/>
      <sheetName val="토량1-1"/>
      <sheetName val="_산근2_"/>
      <sheetName val="_산근4_"/>
      <sheetName val="_산근5_"/>
      <sheetName val="기초설계"/>
      <sheetName val="라멘"/>
      <sheetName val="예산대비표(현장작성)"/>
      <sheetName val="inter"/>
      <sheetName val="crude_SLAB_RE-bar"/>
      <sheetName val="설직재-1"/>
      <sheetName val="제-노임"/>
      <sheetName val="인원현황"/>
      <sheetName val="PRO_A"/>
      <sheetName val="PRO"/>
      <sheetName val="FD"/>
      <sheetName val="LD"/>
      <sheetName val="감가상각"/>
      <sheetName val="POL6차-PIPING"/>
      <sheetName val="DS-최종"/>
      <sheetName val="SILICATE"/>
      <sheetName val="물량내역서"/>
      <sheetName val="PI"/>
      <sheetName val="database"/>
      <sheetName val="현장경비"/>
      <sheetName val="품셈"/>
      <sheetName val="7.PILE  (돌출)"/>
      <sheetName val="cost9702"/>
      <sheetName val="화산경계"/>
      <sheetName val="단면 Ȩ_x0000_栀"/>
      <sheetName val="정산내역서"/>
      <sheetName val="소요자재"/>
      <sheetName val="주_x0000_"/>
      <sheetName val="주萹"/>
      <sheetName val="변수2"/>
      <sheetName val="저항"/>
      <sheetName val="증감내역서"/>
      <sheetName val="EQUIP-H"/>
      <sheetName val="건축-물가변동"/>
      <sheetName val="노무산출서"/>
      <sheetName val="설계명세서(종합)"/>
      <sheetName val="BQ"/>
      <sheetName val="EE-PROP"/>
      <sheetName val="수로BOX(시점부)"/>
      <sheetName val="하도급기성_(2)2"/>
      <sheetName val="하도급단가산출_(2)2"/>
      <sheetName val="입출재고현황_(2)2"/>
      <sheetName val="Customer_Databas1"/>
      <sheetName val="설_계2"/>
      <sheetName val="design_criteria2"/>
      <sheetName val="working_load_at_the_btm_ft_2"/>
      <sheetName val="plan&amp;section_of_foundation2"/>
      <sheetName val="member_design2"/>
      <sheetName val="영업_일1"/>
      <sheetName val="6PILE__(돌출)1"/>
      <sheetName val="1_설계조건1"/>
      <sheetName val="6_OUTPUT1"/>
      <sheetName val="_견적서1"/>
      <sheetName val="BSD_(2)1"/>
      <sheetName val="1_우편집중내역서1"/>
      <sheetName val="노원열병합__건축공사기성내역서1"/>
      <sheetName val="ITB_COST1"/>
      <sheetName val="2000_051"/>
      <sheetName val="2_대외공문1"/>
      <sheetName val="BSD__2_1"/>
      <sheetName val="soil_bearing_check1"/>
      <sheetName val="I_설계조건1"/>
      <sheetName val="대대터널_설계서1"/>
      <sheetName val="Budget_2004(DW)1"/>
      <sheetName val="PROJECT_BRIEF(EX_NEW)1"/>
      <sheetName val="Budget_2005(DW)"/>
      <sheetName val="접속_SLAB,BRACKET_설계1"/>
      <sheetName val="인건비_"/>
      <sheetName val="1_설계기준"/>
      <sheetName val="VENDOR_LIST1"/>
      <sheetName val="수량산출서_갑지"/>
      <sheetName val="내역서_"/>
      <sheetName val="Discount_Group"/>
      <sheetName val="Ⅴ-2_공종별내역"/>
      <sheetName val="단면_(2)1"/>
      <sheetName val="Sheet1_(2)"/>
      <sheetName val="진행_DATA_(2)"/>
      <sheetName val="근고_블록_유형별_수량"/>
      <sheetName val="1__설계조건_2_단면가정_3__하중계산"/>
      <sheetName val="DATA_입력란"/>
      <sheetName val="바_한일양산"/>
      <sheetName val="견적가_검토1"/>
      <sheetName val="crude_SLAB_RE-bar1"/>
      <sheetName val="8_PILE__(돌출)"/>
      <sheetName val="3BL공동구_수량"/>
      <sheetName val="설산1_나"/>
      <sheetName val="공종별_집계"/>
      <sheetName val="수목데이타_"/>
      <sheetName val="Ext__Stone-P"/>
      <sheetName val="3_하중산정4_지지력"/>
      <sheetName val="배수공_시멘트_및_골재량_산출"/>
      <sheetName val="2F_회의실견적(5_14_일대)"/>
      <sheetName val="건축공사_집계표"/>
      <sheetName val="조도계산서_(도서)"/>
      <sheetName val="Material_Specification"/>
      <sheetName val="#34_CIVL_Original"/>
      <sheetName val="수량_산출서(당초)"/>
      <sheetName val="플랜트_설치"/>
      <sheetName val="페이징_배관배선"/>
      <sheetName val="3_공통공사대비"/>
      <sheetName val="일위대가표_(2)"/>
      <sheetName val="2000년_임금추정"/>
      <sheetName val="총_원가계산"/>
      <sheetName val="2_하자처리현황(CS)"/>
      <sheetName val="1_설계설명서"/>
      <sheetName val="REINF_"/>
      <sheetName val="토_적_표"/>
      <sheetName val="1_관로"/>
      <sheetName val="준검_내역서"/>
      <sheetName val="토공(우물통,기타)_"/>
      <sheetName val="교통시설_표지판"/>
      <sheetName val="전_기"/>
      <sheetName val="2003_4_1_"/>
      <sheetName val="Basic_Input"/>
      <sheetName val="Notes_1"/>
      <sheetName val="Bank_charge1"/>
      <sheetName val="3련_BOX"/>
      <sheetName val="2_단면가정"/>
      <sheetName val="4_말뚝설계"/>
      <sheetName val="11_자재단가"/>
      <sheetName val="표__지"/>
      <sheetName val="Galaxy_소비자가격표"/>
      <sheetName val="장외반출및폐기물_"/>
      <sheetName val="배수내역_(2)"/>
      <sheetName val="5호광장_(만점)"/>
      <sheetName val="인천국제_(만점)_(2)"/>
      <sheetName val="unit_4"/>
      <sheetName val="CRUDE_RE-bar"/>
      <sheetName val="단면_Ȩ栀"/>
      <sheetName val="SANBAISU"/>
      <sheetName val="TCA"/>
      <sheetName val="기종별"/>
      <sheetName val="외형규모"/>
      <sheetName val="과거실적"/>
      <sheetName val="보고계획"/>
      <sheetName val="보고실적"/>
      <sheetName val="손익"/>
      <sheetName val="Sheet7"/>
      <sheetName val="Sheet8"/>
      <sheetName val="Sheet11"/>
      <sheetName val="Sheet12"/>
      <sheetName val="Sheet16"/>
      <sheetName val="수입"/>
      <sheetName val="CON포장수량"/>
      <sheetName val="ACUNIT"/>
      <sheetName val="CONUNIT"/>
      <sheetName val="산근목록"/>
      <sheetName val="내역서변경성원"/>
      <sheetName val=" 자재물류센터 증축공사 중 철근콘크리트 공사.xlsx"/>
      <sheetName val="부서별(배부후)_계획"/>
      <sheetName val="Setting"/>
      <sheetName val="DATE2001"/>
      <sheetName val="공사비내역서"/>
      <sheetName val="Co-ef"/>
      <sheetName val="가설공사"/>
      <sheetName val="목표"/>
      <sheetName val="영업-1"/>
      <sheetName val="LEGEND"/>
      <sheetName val="손익계산서"/>
      <sheetName val="용역원가명세서"/>
      <sheetName val="현금흐름표"/>
      <sheetName val="1-1-1-1"/>
      <sheetName val="외화금융(97-03)"/>
      <sheetName val="Convert"/>
      <sheetName val="본사감가상각대장(비품)"/>
      <sheetName val="상여 (2)"/>
      <sheetName val="KA011205"/>
      <sheetName val="당기추가완료"/>
      <sheetName val="선급비용"/>
      <sheetName val="대차"/>
      <sheetName val="자산가치"/>
      <sheetName val="명일작업계획 (3)"/>
      <sheetName val="SORCE1"/>
      <sheetName val="수지예산"/>
      <sheetName val="우수공"/>
      <sheetName val="6동"/>
      <sheetName val="정산내역"/>
      <sheetName val="Pengalaman_Per"/>
      <sheetName val="FIRE_FIGHTING"/>
      <sheetName val="BEND_LOSS"/>
      <sheetName val="Load_Total"/>
      <sheetName val="실행내역서_"/>
      <sheetName val="2-3_V_D일위"/>
      <sheetName val="1차_내역서"/>
      <sheetName val="6_일위대가"/>
      <sheetName val="static_cal"/>
      <sheetName val="콤보박스와_리스트박스의_연결"/>
      <sheetName val="A3_공사비_검토"/>
      <sheetName val="C3_토목_옹벽"/>
      <sheetName val="3_건축(현장안)"/>
      <sheetName val="2_냉난방설비공사"/>
      <sheetName val="영업_일11"/>
      <sheetName val="P_M_별"/>
      <sheetName val="매출채권_및_담보비율_변동"/>
      <sheetName val="2_건축"/>
      <sheetName val="별표_"/>
      <sheetName val="완성차_미수금"/>
      <sheetName val="CR_CODE"/>
      <sheetName val="THEME_CODE"/>
      <sheetName val="목차_및_표지"/>
      <sheetName val="단가표_(2)"/>
      <sheetName val="3_현장배치"/>
      <sheetName val="단__가__대__비__표"/>
      <sheetName val="일__위__대__가__목__록"/>
      <sheetName val="96보완계획7_12"/>
      <sheetName val="7_자동제어공사"/>
      <sheetName val="DATA_입력부"/>
      <sheetName val="중기조종사_단위단가"/>
      <sheetName val="BOM-Form_A_1_III"/>
      <sheetName val="변압기_및_발전기_용량"/>
      <sheetName val="실행,원가_최종예상"/>
      <sheetName val="전선_및_전선관"/>
      <sheetName val="자탐수량산출서"/>
      <sheetName val="생산매출 (4)"/>
      <sheetName val="당초"/>
      <sheetName val="시설물일위"/>
      <sheetName val="자재목록"/>
      <sheetName val="하怅⇡"/>
      <sheetName val="FORM-0"/>
      <sheetName val=""/>
      <sheetName val="예산내역_x0000_"/>
      <sheetName val="표준건축비"/>
      <sheetName val="원가계산"/>
      <sheetName val="횡배수관"/>
      <sheetName val="유통망계획"/>
      <sheetName val="신기1-LINE별연장"/>
      <sheetName val="평3"/>
      <sheetName val="교수설계"/>
      <sheetName val="일위산출"/>
      <sheetName val="시선유도표지집계표"/>
      <sheetName val="laroux"/>
      <sheetName val="발파암계약서"/>
      <sheetName val="도급액대비"/>
      <sheetName val="계약내역"/>
      <sheetName val="계약변경"/>
      <sheetName val="예산변경사항 (2)"/>
      <sheetName val="평택고렴산업단지(토목견적).xlsx"/>
      <sheetName val="교대(A1)"/>
      <sheetName val="업무계획1"/>
      <sheetName val="Eq. Mobilization"/>
      <sheetName val="pile bearing capa &amp; arrenge"/>
      <sheetName val="design load"/>
      <sheetName val="stability check"/>
      <sheetName val="TYPE䢬㐵倀"/>
      <sheetName val="3_x0000__x0000__x0005_"/>
      <sheetName val="하項疀"/>
      <sheetName val="원내역"/>
      <sheetName val="설계예산서(토목,전기)"/>
      <sheetName val="견적갑지"/>
      <sheetName val="을지 "/>
      <sheetName val="열린교실"/>
      <sheetName val="수금-자금수지"/>
      <sheetName val="2000년 임금_x0000__x0000_"/>
      <sheetName val="COA-17"/>
      <sheetName val="C-18"/>
      <sheetName val="CRU"/>
      <sheetName val="가. 2006년 사업계획서"/>
      <sheetName val="집행현황"/>
      <sheetName val="대차(설명자료)"/>
      <sheetName val="시화점실행"/>
      <sheetName val="G.R300경비"/>
      <sheetName val="관로공표지"/>
      <sheetName val="영동(D)"/>
      <sheetName val="실행(1)"/>
      <sheetName val="7 (2)"/>
      <sheetName val="s"/>
      <sheetName val="입찰"/>
      <sheetName val="현경"/>
      <sheetName val="대치판정"/>
      <sheetName val="품목납기"/>
      <sheetName val="제잡비"/>
      <sheetName val="건축내역서 (경제상무실)"/>
      <sheetName val="MIJIBI"/>
      <sheetName val="(A)내역서"/>
      <sheetName val="현장경상비"/>
      <sheetName val="통합보할공정표"/>
      <sheetName val="내역서적용"/>
      <sheetName val="XL4Poppy"/>
      <sheetName val="전기단가조사서"/>
      <sheetName val="유림총괄"/>
      <sheetName val="시운전연료"/>
      <sheetName val="편입용지조서"/>
      <sheetName val="토목(대안)"/>
      <sheetName val="부대tu"/>
      <sheetName val="inputdata"/>
      <sheetName val="공사"/>
      <sheetName val="목포전화국"/>
      <sheetName val="배관배선 단가조사"/>
      <sheetName val="일위대가집계"/>
      <sheetName val="기본자료"/>
      <sheetName val="내역_FILE"/>
      <sheetName val="Sheet6"/>
      <sheetName val="Salary(해외)"/>
      <sheetName val="면적"/>
      <sheetName val="***********************00"/>
      <sheetName val="확약서"/>
      <sheetName val="식재"/>
      <sheetName val="식재출력용"/>
      <sheetName val="유지관리"/>
      <sheetName val="설비견적"/>
      <sheetName val="매립"/>
      <sheetName val="P1"/>
      <sheetName val="매매"/>
      <sheetName val="전신"/>
      <sheetName val="목재동바리"/>
      <sheetName val="출력X"/>
      <sheetName val="기본설계기준"/>
      <sheetName val="위치조서"/>
      <sheetName val="계획고"/>
      <sheetName val="배수관공"/>
      <sheetName val="설계명세"/>
      <sheetName val="덕전리"/>
      <sheetName val="사다리"/>
      <sheetName val="산근"/>
      <sheetName val="단양 00 아파트-세부내역"/>
      <sheetName val="내역서단가산출용"/>
      <sheetName val="4-10"/>
      <sheetName val="덤프트럭계수"/>
      <sheetName val="설계서을"/>
      <sheetName val="BOX수량"/>
      <sheetName val="7단가"/>
      <sheetName val="Module1"/>
      <sheetName val="내역서(ebs)"/>
      <sheetName val="사토(신천경유)"/>
      <sheetName val="공정율"/>
      <sheetName val="자금청구"/>
      <sheetName val="해평견적"/>
      <sheetName val="ENE-CAL_1"/>
      <sheetName val="Regenerator__Concrete_Structure"/>
      <sheetName val="2_고용보험료산출근거"/>
      <sheetName val="EQT-ESTN"/>
      <sheetName val="Macro(전기)"/>
      <sheetName val="매출DATA"/>
      <sheetName val="대외공문"/>
      <sheetName val="첨부.VA실적 (2)"/>
      <sheetName val="수h"/>
      <sheetName val="VM"/>
      <sheetName val="서울판관-공통부문"/>
      <sheetName val="판매가비교"/>
      <sheetName val="유효성"/>
      <sheetName val="Assumptions"/>
      <sheetName val="REI_x0000__x0000__x0000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sheetData sheetId="966"/>
      <sheetData sheetId="967"/>
      <sheetData sheetId="968"/>
      <sheetData sheetId="969"/>
      <sheetData sheetId="970" refreshError="1"/>
      <sheetData sheetId="97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refreshError="1"/>
      <sheetData sheetId="1183" refreshError="1"/>
      <sheetData sheetId="1184" refreshError="1"/>
      <sheetData sheetId="1185" refreshError="1"/>
      <sheetData sheetId="1186" refreshError="1"/>
      <sheetData sheetId="1187" refreshError="1"/>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sheetData sheetId="1260"/>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sheetData sheetId="1339"/>
      <sheetData sheetId="1340"/>
      <sheetData sheetId="134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입찰안"/>
      <sheetName val="부대입찰"/>
      <sheetName val="부대공"/>
      <sheetName val="적격점수"/>
      <sheetName val="자재인력"/>
      <sheetName val="입찰조건"/>
      <sheetName val="조건표"/>
      <sheetName val="차액보증"/>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구미4단2"/>
      <sheetName val="점수계산1-2"/>
      <sheetName val="노임단가"/>
      <sheetName val="수량산출서"/>
      <sheetName val="#REF"/>
      <sheetName val="Proposal"/>
      <sheetName val="BID"/>
      <sheetName val="일위대가목차"/>
      <sheetName val="건축원가계산서"/>
      <sheetName val="집계표"/>
      <sheetName val="공틀공사"/>
      <sheetName val="수량산출"/>
      <sheetName val="BSD (2)"/>
      <sheetName val="건축내역"/>
      <sheetName val="기초공"/>
      <sheetName val="기둥(원형)"/>
      <sheetName val="대운산출"/>
      <sheetName val="Y-WORK"/>
      <sheetName val="표지"/>
      <sheetName val="말뚝물량"/>
      <sheetName val="TB-내역서"/>
      <sheetName val="보도경계블럭"/>
      <sheetName val="기초코드"/>
      <sheetName val="터파기및재료"/>
      <sheetName val="경비2내역"/>
      <sheetName val="본장"/>
      <sheetName val="wall"/>
      <sheetName val="노원열병합  건축공사기성내역서"/>
      <sheetName val="견적집계"/>
      <sheetName val="summary"/>
      <sheetName val="design criteria"/>
      <sheetName val="plan&amp;section of foundation"/>
      <sheetName val="예산M12A"/>
      <sheetName val="예산M5A"/>
      <sheetName val="Main"/>
      <sheetName val="Data"/>
      <sheetName val="조명시설"/>
      <sheetName val="예산M2"/>
      <sheetName val="ABUT수량-A1"/>
      <sheetName val="분석"/>
      <sheetName val="총괄표"/>
      <sheetName val="대비"/>
      <sheetName val="단면 (2)"/>
      <sheetName val="VENDOR LIST"/>
      <sheetName val="공통비"/>
      <sheetName val="갑지1"/>
      <sheetName val="단면가정"/>
      <sheetName val="일위대가"/>
      <sheetName val="좌측"/>
      <sheetName val="DC-O-4-S(설명서)"/>
      <sheetName val="공사비집계"/>
      <sheetName val="소비자가"/>
      <sheetName val="말뚝지지력산정"/>
      <sheetName val="수량이동"/>
      <sheetName val="견적서"/>
      <sheetName val="공사비예산서(토목분)"/>
      <sheetName val="옹벽"/>
      <sheetName val="주요공사량"/>
      <sheetName val="내역서"/>
      <sheetName val="외주가공"/>
      <sheetName val="저"/>
      <sheetName val="1.설계조건"/>
      <sheetName val="단가"/>
      <sheetName val="I.설계조건"/>
      <sheetName val="가설건물"/>
      <sheetName val="MOTOR"/>
      <sheetName val="설계조건"/>
      <sheetName val="비목군단가비교표"/>
      <sheetName val="안정계산"/>
      <sheetName val="Sheet1"/>
      <sheetName val="단면검토"/>
      <sheetName val="1.설계기준"/>
      <sheetName val="working load at the btm ft."/>
      <sheetName val="INPUT"/>
      <sheetName val="결과조달"/>
      <sheetName val="TEL"/>
      <sheetName val="전체"/>
      <sheetName val="2000년1차"/>
      <sheetName val="날개벽"/>
      <sheetName val="내역서(총)"/>
      <sheetName val=" 견적서"/>
      <sheetName val="데이타"/>
      <sheetName val="조명율표"/>
      <sheetName val="전기일위대가"/>
      <sheetName val="공통가설"/>
      <sheetName val="FORM-0"/>
      <sheetName val="FORM_0"/>
      <sheetName val="GAEYO"/>
      <sheetName val="APT내역"/>
      <sheetName val="부대시설"/>
      <sheetName val="음료실행"/>
      <sheetName val="공사개요"/>
      <sheetName val="Total"/>
      <sheetName val="갑지(추정)"/>
      <sheetName val="내역"/>
      <sheetName val="1련박스"/>
      <sheetName val="back-data"/>
      <sheetName val="인월수표"/>
      <sheetName val="조경일람"/>
      <sheetName val="DATE"/>
      <sheetName val="노무비"/>
      <sheetName val="날개벽(좌,우=45도,75도)"/>
      <sheetName val="Sheet3"/>
      <sheetName val="소업1교"/>
      <sheetName val="PUMP"/>
      <sheetName val="일위대가표"/>
      <sheetName val="6월실적"/>
      <sheetName val="WORK"/>
      <sheetName val="예산변경사항"/>
      <sheetName val="제수변수량"/>
      <sheetName val="공기변수량"/>
      <sheetName val="깨기"/>
      <sheetName val="취수탑"/>
      <sheetName val="Sheet2"/>
      <sheetName val="1단계"/>
      <sheetName val="교각1"/>
      <sheetName val="산출내역서집계표"/>
      <sheetName val="배수공 주요자재 집계표"/>
      <sheetName val="내역서 "/>
      <sheetName val="전기"/>
      <sheetName val="배수내역 (2)"/>
      <sheetName val="산근"/>
      <sheetName val="총체보활공정표"/>
      <sheetName val="BQ(실행)"/>
      <sheetName val="안정검토"/>
      <sheetName val="ITEM"/>
      <sheetName val="1F"/>
      <sheetName val="ilch"/>
      <sheetName val="직노"/>
      <sheetName val="type-F"/>
      <sheetName val="Sheet5"/>
      <sheetName val="인사자료총집계"/>
      <sheetName val="단가표 "/>
      <sheetName val="BQ"/>
      <sheetName val="공사내역"/>
      <sheetName val="유화"/>
      <sheetName val="UR2-Calculation"/>
      <sheetName val="단면치수"/>
      <sheetName val="Regenerator  Concrete Structure"/>
      <sheetName val="노임이"/>
      <sheetName val="e4-6-%"/>
      <sheetName val="DIAPHRAGM"/>
      <sheetName val="1,2,3,4,5단위수량"/>
      <sheetName val="전체내역서"/>
      <sheetName val="날개벽(TYPE3)"/>
      <sheetName val="98수문일위"/>
      <sheetName val="Customer Databas"/>
      <sheetName val="물량표"/>
      <sheetName val="물량표S"/>
      <sheetName val="토목주소"/>
      <sheetName val="프랜트면허"/>
      <sheetName val="기계내역"/>
      <sheetName val="첨부파일"/>
      <sheetName val="협조전"/>
      <sheetName val="Despacho (c.civil)"/>
      <sheetName val="Breakdown"/>
      <sheetName val="공문"/>
      <sheetName val="경비"/>
      <sheetName val="우성교간선"/>
      <sheetName val="계산근거"/>
      <sheetName val="정부노임단가"/>
      <sheetName val="단가산출"/>
      <sheetName val="을"/>
      <sheetName val="견적서세부내용"/>
      <sheetName val="견적내용입력"/>
      <sheetName val="발신정보"/>
      <sheetName val="VXXXXX"/>
      <sheetName val="하도급대비"/>
      <sheetName val="하도급기성"/>
      <sheetName val="하도급단가산출"/>
      <sheetName val="토공집계표"/>
      <sheetName val="유토계획및집계"/>
      <sheetName val="유용토모식도"/>
      <sheetName val="토량산출(다짐)"/>
      <sheetName val="토공총괄"/>
      <sheetName val="직영단가"/>
      <sheetName val="하도급기성 (2)"/>
      <sheetName val="하도급단가산출 (2)"/>
      <sheetName val="보고서"/>
      <sheetName val="대림경상68억"/>
      <sheetName val="실행철강하도"/>
      <sheetName val="노임"/>
      <sheetName val="인천제철"/>
      <sheetName val="FAX"/>
      <sheetName val="한강운반비"/>
      <sheetName val="연습"/>
      <sheetName val="갑지"/>
      <sheetName val="준검 내역서"/>
      <sheetName val="보험료"/>
      <sheetName val="부전지"/>
      <sheetName val="규격"/>
      <sheetName val="기초대가"/>
      <sheetName val="예산"/>
      <sheetName val="설계명세서"/>
      <sheetName val="입출재고현황 (2)"/>
      <sheetName val="98지급계획"/>
      <sheetName val="부대대비"/>
      <sheetName val="냉연집계"/>
      <sheetName val="member design"/>
      <sheetName val="8공구투찰내역서"/>
      <sheetName val="EACT10"/>
      <sheetName val="단위중기"/>
      <sheetName val="토공(완충)"/>
      <sheetName val="물가"/>
      <sheetName val="연결임시"/>
      <sheetName val="설 계"/>
      <sheetName val="단가조건"/>
      <sheetName val="hvac내역서(제어동)"/>
      <sheetName val="계약내역서"/>
      <sheetName val="코드표"/>
      <sheetName val="출력표"/>
      <sheetName val="Macro1"/>
      <sheetName val="지급자재"/>
      <sheetName val="영업.일"/>
      <sheetName val="6PILE  (돌출)"/>
      <sheetName val="6.OUTPUT"/>
      <sheetName val="교량전기"/>
      <sheetName val="토공"/>
      <sheetName val="FRT_O"/>
      <sheetName val="FAB_I"/>
      <sheetName val="RAHMEN"/>
      <sheetName val="정렬"/>
      <sheetName val="산출기준(파견전산실)"/>
      <sheetName val="본부소개"/>
      <sheetName val="1.우편집중내역서"/>
      <sheetName val="현장"/>
      <sheetName val="골조시행"/>
      <sheetName val="현금"/>
      <sheetName val="BSD _2_"/>
      <sheetName val="CAPVC"/>
      <sheetName val="총괄"/>
      <sheetName val="대로근거"/>
      <sheetName val="중로근거"/>
      <sheetName val="가격조사서"/>
      <sheetName val="2.대외공문"/>
      <sheetName val="M1"/>
      <sheetName val="청천내"/>
      <sheetName val="2000.05"/>
      <sheetName val="woo(mac)"/>
      <sheetName val="자재단가비교표"/>
      <sheetName val="EKOG10건축"/>
      <sheetName val="일위목록"/>
      <sheetName val="접속 SLAB,BRACKET 설계"/>
      <sheetName val="CODE"/>
      <sheetName val="BOQ건축"/>
      <sheetName val="soil bearing check"/>
      <sheetName val="품종별-이름"/>
      <sheetName val="Budget 2004(DW)"/>
      <sheetName val="첨"/>
      <sheetName val="9-1차이내역"/>
      <sheetName val="부대내역"/>
      <sheetName val="건축공사"/>
      <sheetName val="사용성검토"/>
      <sheetName val="공사개요설명서"/>
      <sheetName val="정보매체A동"/>
      <sheetName val="ITB COST"/>
      <sheetName val="시멘트"/>
      <sheetName val="토공계산서(부체도로)"/>
      <sheetName val="세부내역"/>
      <sheetName val="토목내역"/>
      <sheetName val="적용환율"/>
      <sheetName val="설비내역서"/>
      <sheetName val="건축내역서"/>
      <sheetName val="전기내역서"/>
      <sheetName val="PROJECT BRIEF(EX.NEW)"/>
      <sheetName val="Sheet4"/>
      <sheetName val="포장복구집계"/>
      <sheetName val="12용지"/>
      <sheetName val="재무가정"/>
      <sheetName val="hvac(제어동)"/>
      <sheetName val="토적"/>
      <sheetName val="가정급수관"/>
      <sheetName val="보일러"/>
      <sheetName val="인건비 "/>
      <sheetName val="담장산출"/>
      <sheetName val="배수통관(좌)"/>
      <sheetName val="11"/>
      <sheetName val="123"/>
      <sheetName val="견적조건"/>
      <sheetName val="Budget 2005(DW)"/>
      <sheetName val="숙소"/>
      <sheetName val="마산월령동골조물량변경"/>
      <sheetName val="간접경상비"/>
      <sheetName val="근고 블록 유형별 수량"/>
      <sheetName val="당진생산팀"/>
      <sheetName val="대차대조표"/>
      <sheetName val="2002상반기노임기준"/>
      <sheetName val="하도급기성_(2)"/>
      <sheetName val="하도급단가산출_(2)"/>
      <sheetName val="단위수량"/>
      <sheetName val="맨홀토공수량"/>
      <sheetName val="표지 (2)"/>
      <sheetName val="포장공"/>
      <sheetName val="구조물공"/>
      <sheetName val="배수공"/>
      <sheetName val="가시설단위수량"/>
      <sheetName val="플랜트 설치"/>
      <sheetName val="총괄내역서"/>
      <sheetName val="하중"/>
      <sheetName val="옹벽1"/>
      <sheetName val="1,2공구원가계산서"/>
      <sheetName val="2공구산출내역"/>
      <sheetName val="1공구산출내역서"/>
      <sheetName val="터널조도"/>
      <sheetName val="NYS"/>
      <sheetName val="가로수경계석수량산출서"/>
      <sheetName val="맹암거수량산출서(변경)"/>
    </sheetNames>
    <definedNames>
      <definedName name="Macro10"/>
      <definedName name="Macro12"/>
      <definedName name="Macro13"/>
      <definedName name="Macro14"/>
      <definedName name="Macro5"/>
      <definedName name="Macro6"/>
      <definedName name="Macro7"/>
      <definedName name="Macro8"/>
      <definedName name="Macro9"/>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sheetData sheetId="187"/>
      <sheetData sheetId="188"/>
      <sheetData sheetId="189"/>
      <sheetData sheetId="190"/>
      <sheetData sheetId="191"/>
      <sheetData sheetId="192"/>
      <sheetData sheetId="193"/>
      <sheetData sheetId="194"/>
      <sheetData sheetId="195"/>
      <sheetData sheetId="196"/>
      <sheetData sheetId="197" refreshError="1"/>
      <sheetData sheetId="198"/>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단가보완"/>
      <sheetName val="가공비"/>
      <sheetName val="ABUT수량-A1"/>
      <sheetName val="97BUSA"/>
      <sheetName val="간접"/>
    </sheetNames>
    <sheetDataSet>
      <sheetData sheetId="0"/>
      <sheetData sheetId="1"/>
      <sheetData sheetId="2" refreshError="1"/>
      <sheetData sheetId="3" refreshError="1"/>
      <sheetData sheetId="4"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토적집계표"/>
      <sheetName val="토적표"/>
      <sheetName val="3BL공동구 수량"/>
      <sheetName val="3BL수량집계"/>
      <sheetName val="45BL공동구수량"/>
      <sheetName val="50BL공동구 수량 "/>
      <sheetName val="45,50BL수량집계"/>
      <sheetName val="수량집계표"/>
      <sheetName val="변화치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토적집계표"/>
      <sheetName val="토적표"/>
      <sheetName val="3BL공동구 수량"/>
      <sheetName val="3BL수량집계"/>
      <sheetName val="45BL공동구수량"/>
      <sheetName val="50BL공동구 수량 "/>
      <sheetName val="45,50BL수량집계"/>
      <sheetName val="수량집계표"/>
      <sheetName val="변화치수"/>
      <sheetName val="INPUT"/>
      <sheetName val="N賃率-職"/>
      <sheetName val="기초공"/>
      <sheetName val="기둥(원형)"/>
      <sheetName val="보도경계블럭"/>
      <sheetName val="터파기및재료"/>
      <sheetName val="단위수량"/>
      <sheetName val="조명시설"/>
      <sheetName val="3련 BOX"/>
      <sheetName val="ABUT수량-A1"/>
      <sheetName val="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단위수량"/>
      <sheetName val="자재 집계표"/>
      <sheetName val="주요자재집계표"/>
      <sheetName val="수량집계표"/>
      <sheetName val="3BL공동구 수량"/>
      <sheetName val="맨홀공"/>
      <sheetName val="수량산출"/>
      <sheetName val="맨홀수량집계"/>
      <sheetName val="Y-WORK"/>
      <sheetName val="SORCE1"/>
      <sheetName val="가시설단위수량"/>
      <sheetName val="역T형옹벽(3.0)"/>
      <sheetName val="N賃率-職"/>
      <sheetName val="DATE"/>
      <sheetName val="2F 회의실견적(5_14 일대)"/>
      <sheetName val="기둥(원형)"/>
      <sheetName val="기초공"/>
      <sheetName val="날개벽"/>
      <sheetName val="연결관암거"/>
      <sheetName val="가로수분설치현황"/>
      <sheetName val="SLAB"/>
      <sheetName val="BLOCK(1)"/>
      <sheetName val="정부노임단가"/>
      <sheetName val="변화치수"/>
    </sheetNames>
    <sheetDataSet>
      <sheetData sheetId="0"/>
      <sheetData sheetId="1" refreshError="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깨기"/>
      <sheetName val="구조물"/>
      <sheetName val="집계"/>
      <sheetName val="자재집계표"/>
      <sheetName val="재료집계표"/>
      <sheetName val="L형측구(토사부)"/>
      <sheetName val="L형측구(옹벽부)"/>
      <sheetName val="경계석"/>
      <sheetName val="콘크리트포장"/>
      <sheetName val="터파기및재료"/>
      <sheetName val="ABUT수량-A1"/>
      <sheetName val="간지"/>
      <sheetName val="공사비총괄표"/>
      <sheetName val="횡배수관단위수량"/>
      <sheetName val="내역"/>
      <sheetName val="지급자재"/>
      <sheetName val="적용단위길이"/>
      <sheetName val="200"/>
      <sheetName val="일위대가표"/>
      <sheetName val="Book3"/>
      <sheetName val="일위대가모듈"/>
      <sheetName val="가설공사비"/>
      <sheetName val="도로토공공사비"/>
      <sheetName val="type-F"/>
      <sheetName val="내역_ver1.0"/>
      <sheetName val="부하계산서"/>
      <sheetName val="접속도로1"/>
      <sheetName val="암거난간벽집계(2)"/>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내역서 집계표(을)"/>
      <sheetName val="내역서 변경 토목 (을) "/>
      <sheetName val="1회 E.S정산내역(총괄집계)"/>
      <sheetName val="1회 E.S정산내역(수원공집계)"/>
      <sheetName val="1회 E.S정산내역(평야부집계)"/>
      <sheetName val="총1회E.S정산내역(갑)"/>
      <sheetName val="수원공1회E.S정산내역(갑)"/>
      <sheetName val="평야부1회E.S정산내역(갑)"/>
      <sheetName val="부대공1회E.S정산내역(갑)"/>
      <sheetName val="1회 E.S정산내역 집계(을)"/>
      <sheetName val="1회 E.S정산내역 토목(을)"/>
      <sheetName val="시험비산출내역"/>
      <sheetName val="중기투입대수산출내역"/>
      <sheetName val="공사비명세서(폐기물)"/>
      <sheetName val="폐기물처리수량집계"/>
      <sheetName val="#REF"/>
      <sheetName val="계화배수"/>
      <sheetName val="시험물량산출"/>
      <sheetName val="내역"/>
      <sheetName val="guard(mac)"/>
      <sheetName val="포장수량집계표"/>
      <sheetName val="96보완계획7.12"/>
      <sheetName val="접속도로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KKK"/>
      <sheetName val="산수배수"/>
      <sheetName val="일반공사"/>
      <sheetName val="기초"/>
      <sheetName val="날개벽"/>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RCE1"/>
      <sheetName val="단위수량"/>
      <sheetName val="가시설단위수량"/>
    </sheetNames>
    <sheetDataSet>
      <sheetData sheetId="0">
        <row r="1">
          <cell r="O1" t="str">
            <v>관경</v>
          </cell>
          <cell r="P1" t="str">
            <v>관두께</v>
          </cell>
          <cell r="Q1" t="str">
            <v>관외경</v>
          </cell>
          <cell r="R1" t="str">
            <v>기초폭</v>
          </cell>
          <cell r="S1" t="str">
            <v>H</v>
          </cell>
          <cell r="T1" t="str">
            <v>h1</v>
          </cell>
          <cell r="U1" t="str">
            <v>h2</v>
          </cell>
          <cell r="V1" t="str">
            <v>모래</v>
          </cell>
          <cell r="AB1" t="str">
            <v>관경</v>
          </cell>
          <cell r="AC1" t="str">
            <v>관두께</v>
          </cell>
          <cell r="AD1" t="str">
            <v>관외경</v>
          </cell>
          <cell r="AE1" t="str">
            <v>기초폭</v>
          </cell>
          <cell r="AF1" t="str">
            <v>H1</v>
          </cell>
          <cell r="AG1" t="str">
            <v>H2</v>
          </cell>
          <cell r="AH1" t="str">
            <v>h1</v>
          </cell>
          <cell r="AI1" t="str">
            <v>h2</v>
          </cell>
          <cell r="AJ1" t="str">
            <v>CON'C</v>
          </cell>
          <cell r="AK1" t="str">
            <v>기초잡석</v>
          </cell>
          <cell r="AO1" t="str">
            <v>굴착폭</v>
          </cell>
          <cell r="AR1" t="str">
            <v>관경</v>
          </cell>
          <cell r="AS1" t="str">
            <v>관두께</v>
          </cell>
          <cell r="AT1" t="str">
            <v>관외경</v>
          </cell>
          <cell r="AU1" t="str">
            <v>기초폭</v>
          </cell>
          <cell r="AV1" t="str">
            <v>H1</v>
          </cell>
          <cell r="AW1" t="str">
            <v>H2</v>
          </cell>
          <cell r="AX1" t="str">
            <v>h1</v>
          </cell>
          <cell r="AY1" t="str">
            <v>h2</v>
          </cell>
          <cell r="AZ1" t="str">
            <v>CON'C</v>
          </cell>
          <cell r="BA1" t="str">
            <v>기초잡석</v>
          </cell>
          <cell r="BE1" t="str">
            <v>굴착폭</v>
          </cell>
        </row>
        <row r="2">
          <cell r="N2">
            <v>1</v>
          </cell>
          <cell r="O2">
            <v>300</v>
          </cell>
          <cell r="P2">
            <v>30</v>
          </cell>
          <cell r="Q2">
            <v>360</v>
          </cell>
          <cell r="R2">
            <v>900</v>
          </cell>
          <cell r="S2">
            <v>280</v>
          </cell>
          <cell r="T2">
            <v>180</v>
          </cell>
          <cell r="U2">
            <v>100</v>
          </cell>
          <cell r="V2">
            <v>0.24</v>
          </cell>
          <cell r="W2" t="str">
            <v>ASP</v>
          </cell>
          <cell r="X2">
            <v>125</v>
          </cell>
          <cell r="Y2">
            <v>300</v>
          </cell>
          <cell r="AA2">
            <v>1</v>
          </cell>
          <cell r="AB2">
            <v>300</v>
          </cell>
          <cell r="AC2">
            <v>30</v>
          </cell>
          <cell r="AD2">
            <v>360</v>
          </cell>
          <cell r="AE2">
            <v>500</v>
          </cell>
          <cell r="AF2">
            <v>190</v>
          </cell>
          <cell r="AG2">
            <v>150</v>
          </cell>
          <cell r="AH2">
            <v>90</v>
          </cell>
          <cell r="AI2">
            <v>100</v>
          </cell>
          <cell r="AJ2">
            <v>7.4999999999999997E-2</v>
          </cell>
          <cell r="AK2">
            <v>0.105</v>
          </cell>
          <cell r="AL2" t="str">
            <v>ASP</v>
          </cell>
          <cell r="AM2">
            <v>125</v>
          </cell>
          <cell r="AN2">
            <v>300</v>
          </cell>
          <cell r="AO2">
            <v>900</v>
          </cell>
          <cell r="AQ2">
            <v>1</v>
          </cell>
          <cell r="AR2">
            <v>300</v>
          </cell>
          <cell r="AS2">
            <v>30</v>
          </cell>
          <cell r="AT2">
            <v>360</v>
          </cell>
          <cell r="AU2">
            <v>500</v>
          </cell>
          <cell r="AV2">
            <v>280</v>
          </cell>
          <cell r="AW2">
            <v>150</v>
          </cell>
          <cell r="AX2">
            <v>180</v>
          </cell>
          <cell r="AY2">
            <v>100</v>
          </cell>
          <cell r="AZ2">
            <v>0.10300000000000001</v>
          </cell>
          <cell r="BA2">
            <v>0.113</v>
          </cell>
          <cell r="BB2" t="str">
            <v>ASP</v>
          </cell>
          <cell r="BC2">
            <v>125</v>
          </cell>
          <cell r="BD2">
            <v>300</v>
          </cell>
          <cell r="BE2">
            <v>90</v>
          </cell>
        </row>
        <row r="3">
          <cell r="N3">
            <v>2</v>
          </cell>
          <cell r="O3">
            <v>400</v>
          </cell>
          <cell r="P3">
            <v>35</v>
          </cell>
          <cell r="Q3">
            <v>470</v>
          </cell>
          <cell r="R3">
            <v>1050</v>
          </cell>
          <cell r="S3">
            <v>335</v>
          </cell>
          <cell r="T3">
            <v>235</v>
          </cell>
          <cell r="U3">
            <v>100</v>
          </cell>
          <cell r="V3">
            <v>0.32</v>
          </cell>
          <cell r="W3" t="str">
            <v>CON'C</v>
          </cell>
          <cell r="X3">
            <v>200</v>
          </cell>
          <cell r="Y3">
            <v>30</v>
          </cell>
          <cell r="AA3">
            <v>2</v>
          </cell>
          <cell r="AB3">
            <v>400</v>
          </cell>
          <cell r="AC3">
            <v>35</v>
          </cell>
          <cell r="AD3">
            <v>470</v>
          </cell>
          <cell r="AE3">
            <v>600</v>
          </cell>
          <cell r="AF3">
            <v>218</v>
          </cell>
          <cell r="AG3">
            <v>150</v>
          </cell>
          <cell r="AH3">
            <v>117.5</v>
          </cell>
          <cell r="AI3">
            <v>100</v>
          </cell>
          <cell r="AJ3">
            <v>9.6999999999999989E-2</v>
          </cell>
          <cell r="AK3">
            <v>0.12</v>
          </cell>
          <cell r="AL3" t="str">
            <v>CON'C</v>
          </cell>
          <cell r="AM3">
            <v>200</v>
          </cell>
          <cell r="AN3">
            <v>30</v>
          </cell>
          <cell r="AO3">
            <v>1050</v>
          </cell>
          <cell r="AQ3">
            <v>2</v>
          </cell>
          <cell r="AR3">
            <v>400</v>
          </cell>
          <cell r="AS3">
            <v>35</v>
          </cell>
          <cell r="AT3">
            <v>470</v>
          </cell>
          <cell r="AU3">
            <v>600</v>
          </cell>
          <cell r="AV3">
            <v>335</v>
          </cell>
          <cell r="AW3">
            <v>150</v>
          </cell>
          <cell r="AX3">
            <v>235</v>
          </cell>
          <cell r="AY3">
            <v>100</v>
          </cell>
          <cell r="AZ3">
            <v>0.13100000000000001</v>
          </cell>
          <cell r="BA3">
            <v>0.128</v>
          </cell>
          <cell r="BB3" t="str">
            <v>CON'C</v>
          </cell>
          <cell r="BC3">
            <v>200</v>
          </cell>
          <cell r="BD3">
            <v>30</v>
          </cell>
          <cell r="BE3">
            <v>1050</v>
          </cell>
        </row>
        <row r="4">
          <cell r="N4">
            <v>3</v>
          </cell>
          <cell r="O4">
            <v>450</v>
          </cell>
          <cell r="P4">
            <v>38</v>
          </cell>
          <cell r="Q4">
            <v>526</v>
          </cell>
          <cell r="R4">
            <v>1100</v>
          </cell>
          <cell r="S4">
            <v>363</v>
          </cell>
          <cell r="T4">
            <v>263</v>
          </cell>
          <cell r="U4">
            <v>100</v>
          </cell>
          <cell r="V4">
            <v>0.36</v>
          </cell>
          <cell r="W4" t="str">
            <v>보도블럭</v>
          </cell>
          <cell r="X4">
            <v>60</v>
          </cell>
          <cell r="Y4">
            <v>30</v>
          </cell>
          <cell r="AA4">
            <v>3</v>
          </cell>
          <cell r="AB4">
            <v>450</v>
          </cell>
          <cell r="AC4">
            <v>38</v>
          </cell>
          <cell r="AD4">
            <v>526</v>
          </cell>
          <cell r="AE4">
            <v>650</v>
          </cell>
          <cell r="AF4">
            <v>232</v>
          </cell>
          <cell r="AG4">
            <v>150</v>
          </cell>
          <cell r="AH4">
            <v>131.5</v>
          </cell>
          <cell r="AI4">
            <v>100</v>
          </cell>
          <cell r="AJ4">
            <v>0.10800000000000001</v>
          </cell>
          <cell r="AK4">
            <v>0.128</v>
          </cell>
          <cell r="AL4" t="str">
            <v>보도블럭</v>
          </cell>
          <cell r="AM4">
            <v>60</v>
          </cell>
          <cell r="AN4">
            <v>30</v>
          </cell>
          <cell r="AO4">
            <v>1100</v>
          </cell>
          <cell r="AQ4">
            <v>3</v>
          </cell>
          <cell r="AR4">
            <v>450</v>
          </cell>
          <cell r="AS4">
            <v>38</v>
          </cell>
          <cell r="AT4">
            <v>526</v>
          </cell>
          <cell r="AU4">
            <v>650</v>
          </cell>
          <cell r="AV4">
            <v>363</v>
          </cell>
          <cell r="AW4">
            <v>150</v>
          </cell>
          <cell r="AX4">
            <v>263</v>
          </cell>
          <cell r="AY4">
            <v>100</v>
          </cell>
          <cell r="AZ4">
            <v>0.16399999999999998</v>
          </cell>
          <cell r="BA4">
            <v>0.14300000000000002</v>
          </cell>
          <cell r="BB4" t="str">
            <v>보도블럭</v>
          </cell>
          <cell r="BC4">
            <v>60</v>
          </cell>
          <cell r="BD4">
            <v>30</v>
          </cell>
          <cell r="BE4">
            <v>1100</v>
          </cell>
        </row>
        <row r="5">
          <cell r="N5">
            <v>4</v>
          </cell>
          <cell r="O5">
            <v>500</v>
          </cell>
          <cell r="P5">
            <v>42</v>
          </cell>
          <cell r="Q5">
            <v>584</v>
          </cell>
          <cell r="R5">
            <v>1150</v>
          </cell>
          <cell r="S5">
            <v>442</v>
          </cell>
          <cell r="T5">
            <v>292</v>
          </cell>
          <cell r="U5">
            <v>150</v>
          </cell>
          <cell r="V5">
            <v>0.47</v>
          </cell>
          <cell r="W5" t="str">
            <v>고압블럭</v>
          </cell>
          <cell r="X5">
            <v>60</v>
          </cell>
          <cell r="Y5">
            <v>30</v>
          </cell>
          <cell r="AA5">
            <v>4</v>
          </cell>
          <cell r="AB5">
            <v>500</v>
          </cell>
          <cell r="AC5">
            <v>42</v>
          </cell>
          <cell r="AD5">
            <v>584</v>
          </cell>
          <cell r="AE5">
            <v>750</v>
          </cell>
          <cell r="AF5">
            <v>296</v>
          </cell>
          <cell r="AG5">
            <v>150</v>
          </cell>
          <cell r="AH5">
            <v>146</v>
          </cell>
          <cell r="AI5">
            <v>150</v>
          </cell>
          <cell r="AJ5">
            <v>0.17</v>
          </cell>
          <cell r="AK5">
            <v>0.14300000000000002</v>
          </cell>
          <cell r="AL5" t="str">
            <v>고압블럭</v>
          </cell>
          <cell r="AM5">
            <v>60</v>
          </cell>
          <cell r="AN5">
            <v>30</v>
          </cell>
          <cell r="AO5">
            <v>1150</v>
          </cell>
          <cell r="AQ5">
            <v>4</v>
          </cell>
          <cell r="AR5">
            <v>500</v>
          </cell>
          <cell r="AS5">
            <v>42</v>
          </cell>
          <cell r="AT5">
            <v>584</v>
          </cell>
          <cell r="AU5">
            <v>750</v>
          </cell>
          <cell r="AV5">
            <v>442</v>
          </cell>
          <cell r="AW5">
            <v>150</v>
          </cell>
          <cell r="AX5">
            <v>292</v>
          </cell>
          <cell r="AY5">
            <v>150</v>
          </cell>
          <cell r="AZ5">
            <v>0.24199999999999999</v>
          </cell>
          <cell r="BA5">
            <v>0.158</v>
          </cell>
          <cell r="BB5" t="str">
            <v>고압블럭</v>
          </cell>
          <cell r="BC5">
            <v>60</v>
          </cell>
          <cell r="BD5">
            <v>30</v>
          </cell>
          <cell r="BE5">
            <v>1150</v>
          </cell>
        </row>
        <row r="6">
          <cell r="N6">
            <v>5</v>
          </cell>
          <cell r="O6">
            <v>600</v>
          </cell>
          <cell r="P6">
            <v>50</v>
          </cell>
          <cell r="Q6">
            <v>700</v>
          </cell>
          <cell r="R6">
            <v>1350</v>
          </cell>
          <cell r="S6">
            <v>500</v>
          </cell>
          <cell r="T6">
            <v>350</v>
          </cell>
          <cell r="U6">
            <v>150</v>
          </cell>
          <cell r="V6">
            <v>0.56999999999999995</v>
          </cell>
          <cell r="AA6">
            <v>5</v>
          </cell>
          <cell r="AB6">
            <v>600</v>
          </cell>
          <cell r="AC6">
            <v>50</v>
          </cell>
          <cell r="AD6">
            <v>700</v>
          </cell>
          <cell r="AE6">
            <v>900</v>
          </cell>
          <cell r="AF6">
            <v>325</v>
          </cell>
          <cell r="AG6">
            <v>150</v>
          </cell>
          <cell r="AH6">
            <v>175</v>
          </cell>
          <cell r="AI6">
            <v>150</v>
          </cell>
          <cell r="AJ6">
            <v>0.217</v>
          </cell>
          <cell r="AK6">
            <v>0.16500000000000001</v>
          </cell>
          <cell r="AO6">
            <v>1350</v>
          </cell>
          <cell r="AQ6">
            <v>5</v>
          </cell>
          <cell r="AR6">
            <v>600</v>
          </cell>
          <cell r="AS6">
            <v>50</v>
          </cell>
          <cell r="AT6">
            <v>700</v>
          </cell>
          <cell r="AU6">
            <v>900</v>
          </cell>
          <cell r="AV6">
            <v>500</v>
          </cell>
          <cell r="AW6">
            <v>150</v>
          </cell>
          <cell r="AX6">
            <v>350</v>
          </cell>
          <cell r="AY6">
            <v>150</v>
          </cell>
          <cell r="AZ6">
            <v>0.308</v>
          </cell>
          <cell r="BA6">
            <v>0.18</v>
          </cell>
          <cell r="BE6">
            <v>1350</v>
          </cell>
        </row>
        <row r="7">
          <cell r="N7">
            <v>6</v>
          </cell>
          <cell r="O7">
            <v>700</v>
          </cell>
          <cell r="P7">
            <v>58</v>
          </cell>
          <cell r="Q7">
            <v>816</v>
          </cell>
          <cell r="R7">
            <v>1450</v>
          </cell>
          <cell r="S7">
            <v>558</v>
          </cell>
          <cell r="T7">
            <v>408</v>
          </cell>
          <cell r="U7">
            <v>150</v>
          </cell>
          <cell r="V7">
            <v>0.7</v>
          </cell>
          <cell r="AA7">
            <v>6</v>
          </cell>
          <cell r="AB7">
            <v>700</v>
          </cell>
          <cell r="AC7">
            <v>58</v>
          </cell>
          <cell r="AD7">
            <v>816</v>
          </cell>
          <cell r="AE7">
            <v>1000</v>
          </cell>
          <cell r="AF7">
            <v>354</v>
          </cell>
          <cell r="AG7">
            <v>150</v>
          </cell>
          <cell r="AH7">
            <v>204</v>
          </cell>
          <cell r="AI7">
            <v>150</v>
          </cell>
          <cell r="AJ7">
            <v>0.252</v>
          </cell>
          <cell r="AK7">
            <v>0.18</v>
          </cell>
          <cell r="AO7">
            <v>1450</v>
          </cell>
          <cell r="AQ7">
            <v>6</v>
          </cell>
          <cell r="AR7">
            <v>700</v>
          </cell>
          <cell r="AS7">
            <v>58</v>
          </cell>
          <cell r="AT7">
            <v>816</v>
          </cell>
          <cell r="AU7">
            <v>1000</v>
          </cell>
          <cell r="AV7">
            <v>558</v>
          </cell>
          <cell r="AW7">
            <v>150</v>
          </cell>
          <cell r="AX7">
            <v>408</v>
          </cell>
          <cell r="AY7">
            <v>150</v>
          </cell>
          <cell r="AZ7">
            <v>0.38</v>
          </cell>
          <cell r="BA7">
            <v>0.20300000000000001</v>
          </cell>
          <cell r="BE7">
            <v>1450</v>
          </cell>
        </row>
        <row r="8">
          <cell r="N8">
            <v>7</v>
          </cell>
          <cell r="O8">
            <v>800</v>
          </cell>
          <cell r="P8">
            <v>66</v>
          </cell>
          <cell r="Q8">
            <v>932</v>
          </cell>
          <cell r="R8">
            <v>1600</v>
          </cell>
          <cell r="S8">
            <v>666</v>
          </cell>
          <cell r="T8">
            <v>466</v>
          </cell>
          <cell r="U8">
            <v>200</v>
          </cell>
          <cell r="V8">
            <v>0.95</v>
          </cell>
          <cell r="AA8">
            <v>7</v>
          </cell>
          <cell r="AB8">
            <v>800</v>
          </cell>
          <cell r="AC8">
            <v>66</v>
          </cell>
          <cell r="AD8">
            <v>932</v>
          </cell>
          <cell r="AE8">
            <v>1150</v>
          </cell>
          <cell r="AF8">
            <v>433</v>
          </cell>
          <cell r="AG8">
            <v>150</v>
          </cell>
          <cell r="AH8">
            <v>233</v>
          </cell>
          <cell r="AI8">
            <v>200</v>
          </cell>
          <cell r="AJ8">
            <v>0.36499999999999999</v>
          </cell>
          <cell r="AK8">
            <v>0.20300000000000001</v>
          </cell>
          <cell r="AO8">
            <v>1600</v>
          </cell>
          <cell r="AQ8">
            <v>7</v>
          </cell>
          <cell r="AR8">
            <v>800</v>
          </cell>
          <cell r="AS8">
            <v>66</v>
          </cell>
          <cell r="AT8">
            <v>932</v>
          </cell>
          <cell r="AU8">
            <v>1150</v>
          </cell>
          <cell r="AV8">
            <v>666</v>
          </cell>
          <cell r="AW8">
            <v>150</v>
          </cell>
          <cell r="AX8">
            <v>466</v>
          </cell>
          <cell r="AY8">
            <v>200</v>
          </cell>
          <cell r="AZ8">
            <v>0.52500000000000002</v>
          </cell>
          <cell r="BA8">
            <v>0.22500000000000001</v>
          </cell>
          <cell r="BE8">
            <v>1600</v>
          </cell>
        </row>
        <row r="9">
          <cell r="N9">
            <v>8</v>
          </cell>
          <cell r="O9">
            <v>900</v>
          </cell>
          <cell r="P9">
            <v>75</v>
          </cell>
          <cell r="Q9">
            <v>1050</v>
          </cell>
          <cell r="R9">
            <v>1750</v>
          </cell>
          <cell r="S9">
            <v>725</v>
          </cell>
          <cell r="T9">
            <v>525</v>
          </cell>
          <cell r="U9">
            <v>200</v>
          </cell>
          <cell r="V9">
            <v>1.1000000000000001</v>
          </cell>
          <cell r="AA9">
            <v>8</v>
          </cell>
          <cell r="AB9">
            <v>900</v>
          </cell>
          <cell r="AC9">
            <v>75</v>
          </cell>
          <cell r="AD9">
            <v>1050</v>
          </cell>
          <cell r="AE9">
            <v>1300</v>
          </cell>
          <cell r="AF9">
            <v>463</v>
          </cell>
          <cell r="AG9">
            <v>150</v>
          </cell>
          <cell r="AH9">
            <v>262.5</v>
          </cell>
          <cell r="AI9">
            <v>200</v>
          </cell>
          <cell r="AJ9">
            <v>0.43200000000000005</v>
          </cell>
          <cell r="AK9">
            <v>0.22500000000000001</v>
          </cell>
          <cell r="AO9">
            <v>1750</v>
          </cell>
          <cell r="AQ9">
            <v>8</v>
          </cell>
          <cell r="AR9">
            <v>900</v>
          </cell>
          <cell r="AS9">
            <v>75</v>
          </cell>
          <cell r="AT9">
            <v>1050</v>
          </cell>
          <cell r="AU9">
            <v>1300</v>
          </cell>
          <cell r="AV9">
            <v>725</v>
          </cell>
          <cell r="AW9">
            <v>150</v>
          </cell>
          <cell r="AX9">
            <v>525</v>
          </cell>
          <cell r="AY9">
            <v>200</v>
          </cell>
          <cell r="AZ9">
            <v>0.61799999999999999</v>
          </cell>
          <cell r="BA9">
            <v>0.248</v>
          </cell>
          <cell r="BE9">
            <v>1750</v>
          </cell>
        </row>
        <row r="10">
          <cell r="N10">
            <v>9</v>
          </cell>
          <cell r="O10">
            <v>1000</v>
          </cell>
          <cell r="P10">
            <v>82</v>
          </cell>
          <cell r="Q10">
            <v>1164</v>
          </cell>
          <cell r="R10">
            <v>1850</v>
          </cell>
          <cell r="S10">
            <v>782</v>
          </cell>
          <cell r="T10">
            <v>582</v>
          </cell>
          <cell r="U10">
            <v>200</v>
          </cell>
          <cell r="V10">
            <v>1.22</v>
          </cell>
          <cell r="AA10">
            <v>9</v>
          </cell>
          <cell r="AB10">
            <v>1000</v>
          </cell>
          <cell r="AC10">
            <v>82</v>
          </cell>
          <cell r="AD10">
            <v>1164</v>
          </cell>
          <cell r="AE10">
            <v>1450</v>
          </cell>
          <cell r="AF10">
            <v>491</v>
          </cell>
          <cell r="AG10">
            <v>150</v>
          </cell>
          <cell r="AH10">
            <v>291</v>
          </cell>
          <cell r="AI10">
            <v>200</v>
          </cell>
          <cell r="AJ10">
            <v>0.504</v>
          </cell>
          <cell r="AK10">
            <v>0.248</v>
          </cell>
          <cell r="AO10">
            <v>1850</v>
          </cell>
          <cell r="AQ10">
            <v>9</v>
          </cell>
          <cell r="AR10">
            <v>1000</v>
          </cell>
          <cell r="AS10">
            <v>82</v>
          </cell>
          <cell r="AT10">
            <v>1164</v>
          </cell>
          <cell r="AU10">
            <v>1450</v>
          </cell>
          <cell r="AV10">
            <v>782</v>
          </cell>
          <cell r="AW10">
            <v>150</v>
          </cell>
          <cell r="AX10">
            <v>582</v>
          </cell>
          <cell r="AY10">
            <v>200</v>
          </cell>
          <cell r="AZ10">
            <v>0.71900000000000008</v>
          </cell>
          <cell r="BA10">
            <v>0.27</v>
          </cell>
          <cell r="BE10">
            <v>1850</v>
          </cell>
        </row>
        <row r="11">
          <cell r="N11">
            <v>10</v>
          </cell>
          <cell r="O11">
            <v>1100</v>
          </cell>
          <cell r="P11">
            <v>88</v>
          </cell>
          <cell r="Q11">
            <v>1276</v>
          </cell>
          <cell r="R11">
            <v>2050</v>
          </cell>
          <cell r="S11">
            <v>888</v>
          </cell>
          <cell r="T11">
            <v>638</v>
          </cell>
          <cell r="U11">
            <v>250</v>
          </cell>
          <cell r="V11">
            <v>1.58</v>
          </cell>
          <cell r="AA11">
            <v>10</v>
          </cell>
          <cell r="AB11">
            <v>1100</v>
          </cell>
          <cell r="AC11">
            <v>88</v>
          </cell>
          <cell r="AD11">
            <v>1276</v>
          </cell>
          <cell r="AE11">
            <v>1550</v>
          </cell>
          <cell r="AF11">
            <v>569</v>
          </cell>
          <cell r="AG11">
            <v>200</v>
          </cell>
          <cell r="AH11">
            <v>319</v>
          </cell>
          <cell r="AI11">
            <v>250</v>
          </cell>
          <cell r="AJ11">
            <v>0.63200000000000001</v>
          </cell>
          <cell r="AK11">
            <v>0.35</v>
          </cell>
          <cell r="AO11">
            <v>2050</v>
          </cell>
          <cell r="AQ11">
            <v>10</v>
          </cell>
          <cell r="AR11">
            <v>1100</v>
          </cell>
          <cell r="AS11">
            <v>88</v>
          </cell>
          <cell r="AT11">
            <v>1276</v>
          </cell>
          <cell r="AU11">
            <v>1550</v>
          </cell>
          <cell r="AV11">
            <v>888</v>
          </cell>
          <cell r="AW11">
            <v>200</v>
          </cell>
          <cell r="AX11">
            <v>638</v>
          </cell>
          <cell r="AY11">
            <v>250</v>
          </cell>
          <cell r="AZ11">
            <v>0.91500000000000004</v>
          </cell>
          <cell r="BA11">
            <v>0.39</v>
          </cell>
          <cell r="BE11">
            <v>2050</v>
          </cell>
        </row>
        <row r="12">
          <cell r="N12">
            <v>11</v>
          </cell>
          <cell r="O12">
            <v>1200</v>
          </cell>
          <cell r="P12">
            <v>95</v>
          </cell>
          <cell r="Q12">
            <v>1390</v>
          </cell>
          <cell r="R12">
            <v>2200</v>
          </cell>
          <cell r="S12">
            <v>945</v>
          </cell>
          <cell r="T12">
            <v>695</v>
          </cell>
          <cell r="U12">
            <v>250</v>
          </cell>
          <cell r="V12">
            <v>1.77</v>
          </cell>
          <cell r="AA12">
            <v>11</v>
          </cell>
          <cell r="AB12">
            <v>1200</v>
          </cell>
          <cell r="AC12">
            <v>95</v>
          </cell>
          <cell r="AD12">
            <v>1390</v>
          </cell>
          <cell r="AE12">
            <v>1700</v>
          </cell>
          <cell r="AF12">
            <v>598</v>
          </cell>
          <cell r="AG12">
            <v>200</v>
          </cell>
          <cell r="AH12">
            <v>347.5</v>
          </cell>
          <cell r="AI12">
            <v>250</v>
          </cell>
          <cell r="AJ12">
            <v>0.71900000000000008</v>
          </cell>
          <cell r="AK12">
            <v>0.38</v>
          </cell>
          <cell r="AO12">
            <v>2200</v>
          </cell>
          <cell r="AQ12">
            <v>11</v>
          </cell>
          <cell r="AR12">
            <v>1200</v>
          </cell>
          <cell r="AS12">
            <v>95</v>
          </cell>
          <cell r="AT12">
            <v>1390</v>
          </cell>
          <cell r="AU12">
            <v>1700</v>
          </cell>
          <cell r="AV12">
            <v>945</v>
          </cell>
          <cell r="AW12">
            <v>200</v>
          </cell>
          <cell r="AX12">
            <v>695</v>
          </cell>
          <cell r="AY12">
            <v>250</v>
          </cell>
          <cell r="AZ12">
            <v>1.0369999999999999</v>
          </cell>
          <cell r="BA12">
            <v>0.42</v>
          </cell>
          <cell r="BE12">
            <v>2200</v>
          </cell>
        </row>
        <row r="13">
          <cell r="N13">
            <v>12</v>
          </cell>
          <cell r="O13">
            <v>1350</v>
          </cell>
          <cell r="P13">
            <v>103</v>
          </cell>
          <cell r="Q13">
            <v>1556</v>
          </cell>
          <cell r="R13">
            <v>2350</v>
          </cell>
          <cell r="S13">
            <v>1078</v>
          </cell>
          <cell r="T13">
            <v>778</v>
          </cell>
          <cell r="U13">
            <v>300</v>
          </cell>
          <cell r="V13">
            <v>2.16</v>
          </cell>
          <cell r="AA13">
            <v>12</v>
          </cell>
          <cell r="AB13">
            <v>1350</v>
          </cell>
          <cell r="AC13">
            <v>103</v>
          </cell>
          <cell r="AD13">
            <v>1556</v>
          </cell>
          <cell r="AE13">
            <v>1900</v>
          </cell>
          <cell r="AF13">
            <v>689</v>
          </cell>
          <cell r="AG13">
            <v>200</v>
          </cell>
          <cell r="AH13">
            <v>389</v>
          </cell>
          <cell r="AI13">
            <v>300</v>
          </cell>
          <cell r="AJ13">
            <v>0.93700000000000006</v>
          </cell>
          <cell r="AK13">
            <v>0.42</v>
          </cell>
          <cell r="AO13">
            <v>2350</v>
          </cell>
          <cell r="AQ13">
            <v>12</v>
          </cell>
          <cell r="AR13">
            <v>1350</v>
          </cell>
          <cell r="AS13">
            <v>103</v>
          </cell>
          <cell r="AT13">
            <v>1556</v>
          </cell>
          <cell r="AU13">
            <v>1900</v>
          </cell>
          <cell r="AV13">
            <v>1078</v>
          </cell>
          <cell r="AW13">
            <v>200</v>
          </cell>
          <cell r="AX13">
            <v>778</v>
          </cell>
          <cell r="AY13">
            <v>300</v>
          </cell>
          <cell r="AZ13">
            <v>1.3130000000000002</v>
          </cell>
          <cell r="BA13">
            <v>0.46</v>
          </cell>
          <cell r="BE13">
            <v>2350</v>
          </cell>
        </row>
        <row r="14">
          <cell r="N14">
            <v>13</v>
          </cell>
          <cell r="O14">
            <v>1500</v>
          </cell>
          <cell r="P14">
            <v>112</v>
          </cell>
          <cell r="Q14">
            <v>1724</v>
          </cell>
          <cell r="R14">
            <v>2450</v>
          </cell>
          <cell r="S14">
            <v>1162</v>
          </cell>
          <cell r="T14">
            <v>862</v>
          </cell>
          <cell r="U14">
            <v>300</v>
          </cell>
          <cell r="V14">
            <v>2.35</v>
          </cell>
          <cell r="AA14">
            <v>13</v>
          </cell>
          <cell r="AB14">
            <v>1500</v>
          </cell>
          <cell r="AC14">
            <v>112</v>
          </cell>
          <cell r="AD14">
            <v>1724</v>
          </cell>
          <cell r="AE14">
            <v>2100</v>
          </cell>
          <cell r="AF14">
            <v>731</v>
          </cell>
          <cell r="AG14">
            <v>200</v>
          </cell>
          <cell r="AH14">
            <v>431</v>
          </cell>
          <cell r="AI14">
            <v>300</v>
          </cell>
          <cell r="AJ14">
            <v>1.079</v>
          </cell>
          <cell r="AK14">
            <v>0.46</v>
          </cell>
          <cell r="AO14">
            <v>2450</v>
          </cell>
          <cell r="AQ14">
            <v>13</v>
          </cell>
          <cell r="AR14">
            <v>1500</v>
          </cell>
          <cell r="AS14">
            <v>112</v>
          </cell>
          <cell r="AT14">
            <v>1724</v>
          </cell>
          <cell r="AU14">
            <v>2100</v>
          </cell>
          <cell r="AV14">
            <v>1162</v>
          </cell>
          <cell r="AW14">
            <v>200</v>
          </cell>
          <cell r="AX14">
            <v>862</v>
          </cell>
          <cell r="AY14">
            <v>300</v>
          </cell>
          <cell r="AZ14">
            <v>1.5049999999999999</v>
          </cell>
          <cell r="BA14">
            <v>0.5</v>
          </cell>
          <cell r="BE14">
            <v>2450</v>
          </cell>
        </row>
        <row r="15">
          <cell r="N15">
            <v>1</v>
          </cell>
          <cell r="O15">
            <v>2</v>
          </cell>
          <cell r="P15">
            <v>3</v>
          </cell>
          <cell r="Q15">
            <v>4</v>
          </cell>
          <cell r="R15">
            <v>5</v>
          </cell>
          <cell r="S15">
            <v>6</v>
          </cell>
          <cell r="T15">
            <v>7</v>
          </cell>
          <cell r="U15">
            <v>8</v>
          </cell>
          <cell r="V15">
            <v>9</v>
          </cell>
          <cell r="W15">
            <v>10</v>
          </cell>
          <cell r="X15">
            <v>11</v>
          </cell>
          <cell r="Y15">
            <v>12</v>
          </cell>
          <cell r="AA15">
            <v>1</v>
          </cell>
          <cell r="AB15">
            <v>2</v>
          </cell>
          <cell r="AC15">
            <v>3</v>
          </cell>
          <cell r="AD15">
            <v>4</v>
          </cell>
          <cell r="AE15">
            <v>5</v>
          </cell>
          <cell r="AF15">
            <v>6</v>
          </cell>
          <cell r="AG15">
            <v>7</v>
          </cell>
          <cell r="AH15">
            <v>8</v>
          </cell>
          <cell r="AI15">
            <v>9</v>
          </cell>
          <cell r="AJ15">
            <v>10</v>
          </cell>
          <cell r="AK15">
            <v>11</v>
          </cell>
          <cell r="AL15">
            <v>12</v>
          </cell>
          <cell r="AM15">
            <v>13</v>
          </cell>
          <cell r="AN15">
            <v>14</v>
          </cell>
          <cell r="AO15">
            <v>15</v>
          </cell>
          <cell r="AQ15">
            <v>1</v>
          </cell>
          <cell r="AR15">
            <v>2</v>
          </cell>
          <cell r="AS15">
            <v>3</v>
          </cell>
          <cell r="AT15">
            <v>4</v>
          </cell>
          <cell r="AU15">
            <v>5</v>
          </cell>
          <cell r="AV15">
            <v>6</v>
          </cell>
          <cell r="AW15">
            <v>7</v>
          </cell>
          <cell r="AX15">
            <v>8</v>
          </cell>
          <cell r="AY15">
            <v>9</v>
          </cell>
          <cell r="AZ15">
            <v>10</v>
          </cell>
          <cell r="BA15">
            <v>11</v>
          </cell>
          <cell r="BB15">
            <v>12</v>
          </cell>
          <cell r="BC15">
            <v>13</v>
          </cell>
          <cell r="BD15">
            <v>14</v>
          </cell>
          <cell r="BE15">
            <v>15</v>
          </cell>
        </row>
        <row r="18">
          <cell r="B18" t="str">
            <v>관경</v>
          </cell>
          <cell r="C18" t="str">
            <v>관두께</v>
          </cell>
          <cell r="D18" t="str">
            <v>관외경</v>
          </cell>
          <cell r="E18" t="str">
            <v>기초폭</v>
          </cell>
          <cell r="F18" t="str">
            <v>H</v>
          </cell>
          <cell r="G18" t="str">
            <v>h1</v>
          </cell>
          <cell r="H18" t="str">
            <v>h2</v>
          </cell>
          <cell r="I18" t="str">
            <v>모래</v>
          </cell>
          <cell r="O18" t="str">
            <v>관경</v>
          </cell>
          <cell r="P18" t="str">
            <v>관두께</v>
          </cell>
          <cell r="Q18" t="str">
            <v>관외경</v>
          </cell>
          <cell r="R18" t="str">
            <v>기초폭</v>
          </cell>
          <cell r="S18" t="str">
            <v>H</v>
          </cell>
          <cell r="T18" t="str">
            <v>h1</v>
          </cell>
          <cell r="U18" t="str">
            <v>h2</v>
          </cell>
          <cell r="V18" t="str">
            <v>모래</v>
          </cell>
        </row>
        <row r="19">
          <cell r="A19">
            <v>1</v>
          </cell>
          <cell r="B19">
            <v>300</v>
          </cell>
          <cell r="C19">
            <v>30</v>
          </cell>
          <cell r="D19">
            <v>360</v>
          </cell>
          <cell r="E19">
            <v>900</v>
          </cell>
          <cell r="F19">
            <v>153</v>
          </cell>
          <cell r="G19">
            <v>53</v>
          </cell>
          <cell r="H19">
            <v>100</v>
          </cell>
          <cell r="I19">
            <v>0.19800000000000001</v>
          </cell>
          <cell r="J19" t="str">
            <v>ASP</v>
          </cell>
          <cell r="K19">
            <v>125</v>
          </cell>
          <cell r="L19">
            <v>300</v>
          </cell>
          <cell r="N19">
            <v>1</v>
          </cell>
          <cell r="O19">
            <v>300</v>
          </cell>
          <cell r="P19">
            <v>30</v>
          </cell>
          <cell r="Q19">
            <v>360</v>
          </cell>
          <cell r="R19">
            <v>900</v>
          </cell>
          <cell r="S19">
            <v>280</v>
          </cell>
          <cell r="T19">
            <v>180</v>
          </cell>
          <cell r="U19">
            <v>100</v>
          </cell>
          <cell r="V19">
            <v>0.33</v>
          </cell>
          <cell r="W19" t="str">
            <v>ASP</v>
          </cell>
          <cell r="X19">
            <v>125</v>
          </cell>
          <cell r="Y19">
            <v>300</v>
          </cell>
        </row>
        <row r="20">
          <cell r="A20">
            <v>2</v>
          </cell>
          <cell r="B20">
            <v>400</v>
          </cell>
          <cell r="C20">
            <v>35</v>
          </cell>
          <cell r="D20">
            <v>470</v>
          </cell>
          <cell r="E20">
            <v>1050</v>
          </cell>
          <cell r="F20">
            <v>169</v>
          </cell>
          <cell r="G20">
            <v>69</v>
          </cell>
          <cell r="H20">
            <v>100</v>
          </cell>
          <cell r="I20">
            <v>0.23200000000000001</v>
          </cell>
          <cell r="J20" t="str">
            <v>CON'C</v>
          </cell>
          <cell r="K20">
            <v>200</v>
          </cell>
          <cell r="L20">
            <v>30</v>
          </cell>
          <cell r="N20">
            <v>2</v>
          </cell>
          <cell r="O20">
            <v>400</v>
          </cell>
          <cell r="P20">
            <v>35</v>
          </cell>
          <cell r="Q20">
            <v>470</v>
          </cell>
          <cell r="R20">
            <v>1050</v>
          </cell>
          <cell r="S20">
            <v>335</v>
          </cell>
          <cell r="T20">
            <v>235</v>
          </cell>
          <cell r="U20">
            <v>100</v>
          </cell>
          <cell r="V20">
            <v>0.40600000000000003</v>
          </cell>
          <cell r="W20" t="str">
            <v>CON'C</v>
          </cell>
          <cell r="X20">
            <v>200</v>
          </cell>
          <cell r="Y20">
            <v>30</v>
          </cell>
        </row>
        <row r="21">
          <cell r="A21">
            <v>3</v>
          </cell>
          <cell r="B21">
            <v>450</v>
          </cell>
          <cell r="C21">
            <v>38</v>
          </cell>
          <cell r="D21">
            <v>526</v>
          </cell>
          <cell r="E21">
            <v>1100</v>
          </cell>
          <cell r="F21">
            <v>177</v>
          </cell>
          <cell r="G21">
            <v>77</v>
          </cell>
          <cell r="H21">
            <v>100</v>
          </cell>
          <cell r="I21">
            <v>0.25</v>
          </cell>
          <cell r="J21" t="str">
            <v>보도블럭</v>
          </cell>
          <cell r="K21">
            <v>60</v>
          </cell>
          <cell r="L21">
            <v>30</v>
          </cell>
          <cell r="N21">
            <v>3</v>
          </cell>
          <cell r="O21">
            <v>450</v>
          </cell>
          <cell r="P21">
            <v>38</v>
          </cell>
          <cell r="Q21">
            <v>526</v>
          </cell>
          <cell r="R21">
            <v>1100</v>
          </cell>
          <cell r="S21">
            <v>363</v>
          </cell>
          <cell r="T21">
            <v>263</v>
          </cell>
          <cell r="U21">
            <v>100</v>
          </cell>
          <cell r="V21">
            <v>0.44500000000000001</v>
          </cell>
          <cell r="W21" t="str">
            <v>보도블럭</v>
          </cell>
          <cell r="X21">
            <v>60</v>
          </cell>
          <cell r="Y21">
            <v>30</v>
          </cell>
        </row>
        <row r="22">
          <cell r="A22">
            <v>4</v>
          </cell>
          <cell r="B22">
            <v>500</v>
          </cell>
          <cell r="C22">
            <v>42</v>
          </cell>
          <cell r="D22">
            <v>584</v>
          </cell>
          <cell r="E22">
            <v>1150</v>
          </cell>
          <cell r="F22">
            <v>235</v>
          </cell>
          <cell r="G22">
            <v>85</v>
          </cell>
          <cell r="H22">
            <v>150</v>
          </cell>
          <cell r="I22">
            <v>0.34799999999999998</v>
          </cell>
          <cell r="J22" t="str">
            <v>고압블럭</v>
          </cell>
          <cell r="K22">
            <v>60</v>
          </cell>
          <cell r="L22">
            <v>30</v>
          </cell>
          <cell r="N22">
            <v>4</v>
          </cell>
          <cell r="O22">
            <v>500</v>
          </cell>
          <cell r="P22">
            <v>42</v>
          </cell>
          <cell r="Q22">
            <v>584</v>
          </cell>
          <cell r="R22">
            <v>1150</v>
          </cell>
          <cell r="S22">
            <v>442</v>
          </cell>
          <cell r="T22">
            <v>292</v>
          </cell>
          <cell r="U22">
            <v>150</v>
          </cell>
          <cell r="V22">
            <v>0.56599999999999995</v>
          </cell>
          <cell r="W22" t="str">
            <v>고압블럭</v>
          </cell>
          <cell r="X22">
            <v>60</v>
          </cell>
          <cell r="Y22">
            <v>30</v>
          </cell>
        </row>
        <row r="23">
          <cell r="A23">
            <v>5</v>
          </cell>
          <cell r="B23">
            <v>600</v>
          </cell>
          <cell r="C23">
            <v>50</v>
          </cell>
          <cell r="D23">
            <v>700</v>
          </cell>
          <cell r="E23">
            <v>1350</v>
          </cell>
          <cell r="F23">
            <v>252</v>
          </cell>
          <cell r="G23">
            <v>102</v>
          </cell>
          <cell r="H23">
            <v>150</v>
          </cell>
          <cell r="I23">
            <v>0.39300000000000002</v>
          </cell>
          <cell r="N23">
            <v>5</v>
          </cell>
          <cell r="O23">
            <v>600</v>
          </cell>
          <cell r="P23">
            <v>50</v>
          </cell>
          <cell r="Q23">
            <v>700</v>
          </cell>
          <cell r="R23">
            <v>1350</v>
          </cell>
          <cell r="S23">
            <v>500</v>
          </cell>
          <cell r="T23">
            <v>350</v>
          </cell>
          <cell r="U23">
            <v>150</v>
          </cell>
          <cell r="V23">
            <v>0.60599999999999998</v>
          </cell>
        </row>
        <row r="24">
          <cell r="A24">
            <v>6</v>
          </cell>
          <cell r="B24">
            <v>700</v>
          </cell>
          <cell r="C24">
            <v>58</v>
          </cell>
          <cell r="D24">
            <v>816</v>
          </cell>
          <cell r="E24">
            <v>1450</v>
          </cell>
          <cell r="F24">
            <v>269</v>
          </cell>
          <cell r="G24">
            <v>119</v>
          </cell>
          <cell r="H24">
            <v>150</v>
          </cell>
          <cell r="I24">
            <v>0.441</v>
          </cell>
          <cell r="N24">
            <v>6</v>
          </cell>
          <cell r="O24">
            <v>700</v>
          </cell>
          <cell r="P24">
            <v>58</v>
          </cell>
          <cell r="Q24">
            <v>816</v>
          </cell>
          <cell r="R24">
            <v>1450</v>
          </cell>
          <cell r="S24">
            <v>558</v>
          </cell>
          <cell r="T24">
            <v>408</v>
          </cell>
          <cell r="U24">
            <v>150</v>
          </cell>
          <cell r="V24">
            <v>0.752</v>
          </cell>
        </row>
        <row r="25">
          <cell r="A25">
            <v>7</v>
          </cell>
          <cell r="B25">
            <v>800</v>
          </cell>
          <cell r="C25">
            <v>66</v>
          </cell>
          <cell r="D25">
            <v>932</v>
          </cell>
          <cell r="E25">
            <v>1600</v>
          </cell>
          <cell r="F25">
            <v>336</v>
          </cell>
          <cell r="G25">
            <v>136</v>
          </cell>
          <cell r="H25">
            <v>200</v>
          </cell>
          <cell r="I25">
            <v>0.58699999999999997</v>
          </cell>
          <cell r="N25">
            <v>7</v>
          </cell>
          <cell r="O25">
            <v>800</v>
          </cell>
          <cell r="P25">
            <v>66</v>
          </cell>
          <cell r="Q25">
            <v>932</v>
          </cell>
          <cell r="R25">
            <v>1600</v>
          </cell>
          <cell r="S25">
            <v>666</v>
          </cell>
          <cell r="T25">
            <v>466</v>
          </cell>
          <cell r="U25">
            <v>200</v>
          </cell>
          <cell r="V25">
            <v>0.94699999999999995</v>
          </cell>
        </row>
        <row r="26">
          <cell r="A26">
            <v>8</v>
          </cell>
          <cell r="B26">
            <v>900</v>
          </cell>
          <cell r="C26">
            <v>75</v>
          </cell>
          <cell r="D26">
            <v>1050</v>
          </cell>
          <cell r="E26">
            <v>1750</v>
          </cell>
          <cell r="F26">
            <v>354</v>
          </cell>
          <cell r="G26">
            <v>154</v>
          </cell>
          <cell r="H26">
            <v>200</v>
          </cell>
          <cell r="I26">
            <v>0.64700000000000002</v>
          </cell>
          <cell r="N26">
            <v>8</v>
          </cell>
          <cell r="O26">
            <v>900</v>
          </cell>
          <cell r="P26">
            <v>75</v>
          </cell>
          <cell r="Q26">
            <v>1050</v>
          </cell>
          <cell r="R26">
            <v>1750</v>
          </cell>
          <cell r="S26">
            <v>725</v>
          </cell>
          <cell r="T26">
            <v>525</v>
          </cell>
          <cell r="U26">
            <v>200</v>
          </cell>
          <cell r="V26">
            <v>1.0529999999999999</v>
          </cell>
        </row>
        <row r="27">
          <cell r="A27">
            <v>9</v>
          </cell>
          <cell r="B27">
            <v>1000</v>
          </cell>
          <cell r="C27">
            <v>82</v>
          </cell>
          <cell r="D27">
            <v>1164</v>
          </cell>
          <cell r="E27">
            <v>1850</v>
          </cell>
          <cell r="F27">
            <v>370</v>
          </cell>
          <cell r="G27">
            <v>170</v>
          </cell>
          <cell r="H27">
            <v>200</v>
          </cell>
          <cell r="I27">
            <v>0.70399999999999996</v>
          </cell>
          <cell r="N27">
            <v>9</v>
          </cell>
          <cell r="O27">
            <v>1000</v>
          </cell>
          <cell r="P27">
            <v>82</v>
          </cell>
          <cell r="Q27">
            <v>1164</v>
          </cell>
          <cell r="R27">
            <v>1850</v>
          </cell>
          <cell r="S27">
            <v>782</v>
          </cell>
          <cell r="T27">
            <v>582</v>
          </cell>
          <cell r="U27">
            <v>200</v>
          </cell>
          <cell r="V27">
            <v>1.1599999999999999</v>
          </cell>
        </row>
        <row r="28">
          <cell r="A28">
            <v>10</v>
          </cell>
          <cell r="B28">
            <v>1100</v>
          </cell>
          <cell r="C28">
            <v>88</v>
          </cell>
          <cell r="D28">
            <v>1276</v>
          </cell>
          <cell r="E28">
            <v>2050</v>
          </cell>
          <cell r="F28">
            <v>437</v>
          </cell>
          <cell r="G28">
            <v>187</v>
          </cell>
          <cell r="H28">
            <v>250</v>
          </cell>
          <cell r="I28">
            <v>0.878</v>
          </cell>
          <cell r="N28">
            <v>10</v>
          </cell>
          <cell r="O28">
            <v>1100</v>
          </cell>
          <cell r="P28">
            <v>88</v>
          </cell>
          <cell r="Q28">
            <v>1276</v>
          </cell>
          <cell r="R28">
            <v>2050</v>
          </cell>
          <cell r="S28">
            <v>888</v>
          </cell>
          <cell r="T28">
            <v>638</v>
          </cell>
          <cell r="U28">
            <v>250</v>
          </cell>
          <cell r="V28">
            <v>1.3819999999999999</v>
          </cell>
        </row>
        <row r="29">
          <cell r="A29">
            <v>11</v>
          </cell>
          <cell r="B29">
            <v>1200</v>
          </cell>
          <cell r="C29">
            <v>95</v>
          </cell>
          <cell r="D29">
            <v>1390</v>
          </cell>
          <cell r="E29">
            <v>2200</v>
          </cell>
          <cell r="F29">
            <v>453</v>
          </cell>
          <cell r="G29">
            <v>203</v>
          </cell>
          <cell r="H29">
            <v>250</v>
          </cell>
          <cell r="I29">
            <v>0.94499999999999995</v>
          </cell>
          <cell r="N29">
            <v>11</v>
          </cell>
          <cell r="O29">
            <v>1200</v>
          </cell>
          <cell r="P29">
            <v>95</v>
          </cell>
          <cell r="Q29">
            <v>1390</v>
          </cell>
          <cell r="R29">
            <v>2200</v>
          </cell>
          <cell r="S29">
            <v>945</v>
          </cell>
          <cell r="T29">
            <v>695</v>
          </cell>
          <cell r="U29">
            <v>250</v>
          </cell>
          <cell r="V29">
            <v>1.5</v>
          </cell>
        </row>
        <row r="30">
          <cell r="A30">
            <v>12</v>
          </cell>
          <cell r="B30">
            <v>1350</v>
          </cell>
          <cell r="C30">
            <v>103</v>
          </cell>
          <cell r="D30">
            <v>1556</v>
          </cell>
          <cell r="E30">
            <v>2350</v>
          </cell>
          <cell r="F30">
            <v>528</v>
          </cell>
          <cell r="G30">
            <v>228</v>
          </cell>
          <cell r="H30">
            <v>300</v>
          </cell>
          <cell r="I30">
            <v>1.177</v>
          </cell>
          <cell r="N30">
            <v>12</v>
          </cell>
          <cell r="O30">
            <v>1350</v>
          </cell>
          <cell r="P30">
            <v>103</v>
          </cell>
          <cell r="Q30">
            <v>1556</v>
          </cell>
          <cell r="R30">
            <v>2350</v>
          </cell>
          <cell r="S30">
            <v>1078</v>
          </cell>
          <cell r="T30">
            <v>778</v>
          </cell>
          <cell r="U30">
            <v>300</v>
          </cell>
          <cell r="V30">
            <v>1.8049999999999999</v>
          </cell>
        </row>
        <row r="31">
          <cell r="A31">
            <v>13</v>
          </cell>
          <cell r="B31">
            <v>1500</v>
          </cell>
          <cell r="C31">
            <v>112</v>
          </cell>
          <cell r="D31">
            <v>1724</v>
          </cell>
          <cell r="E31">
            <v>2450</v>
          </cell>
          <cell r="F31">
            <v>552</v>
          </cell>
          <cell r="G31">
            <v>252</v>
          </cell>
          <cell r="H31">
            <v>300</v>
          </cell>
          <cell r="I31">
            <v>1.292</v>
          </cell>
          <cell r="N31">
            <v>13</v>
          </cell>
          <cell r="O31">
            <v>1500</v>
          </cell>
          <cell r="P31">
            <v>112</v>
          </cell>
          <cell r="Q31">
            <v>1724</v>
          </cell>
          <cell r="R31">
            <v>2450</v>
          </cell>
          <cell r="S31">
            <v>1162</v>
          </cell>
          <cell r="T31">
            <v>862</v>
          </cell>
          <cell r="U31">
            <v>300</v>
          </cell>
          <cell r="V31">
            <v>1.998</v>
          </cell>
        </row>
        <row r="32">
          <cell r="B32">
            <v>1</v>
          </cell>
          <cell r="C32">
            <v>2</v>
          </cell>
          <cell r="D32">
            <v>3</v>
          </cell>
          <cell r="E32">
            <v>4</v>
          </cell>
          <cell r="F32">
            <v>5</v>
          </cell>
          <cell r="G32">
            <v>6</v>
          </cell>
          <cell r="H32">
            <v>7</v>
          </cell>
          <cell r="I32">
            <v>8</v>
          </cell>
          <cell r="O32">
            <v>1</v>
          </cell>
          <cell r="P32">
            <v>2</v>
          </cell>
          <cell r="Q32">
            <v>3</v>
          </cell>
          <cell r="R32">
            <v>4</v>
          </cell>
          <cell r="S32">
            <v>5</v>
          </cell>
          <cell r="T32">
            <v>6</v>
          </cell>
          <cell r="U32">
            <v>7</v>
          </cell>
          <cell r="V32">
            <v>8</v>
          </cell>
        </row>
      </sheetData>
      <sheetData sheetId="1"/>
      <sheetData sheetId="2" refreshError="1">
        <row r="4">
          <cell r="A4">
            <v>1</v>
          </cell>
          <cell r="B4" t="str">
            <v xml:space="preserve"> H-200×200×8×12</v>
          </cell>
          <cell r="C4">
            <v>49.9</v>
          </cell>
          <cell r="D4">
            <v>7850</v>
          </cell>
          <cell r="E4">
            <v>0.05</v>
          </cell>
          <cell r="F4">
            <v>0.15</v>
          </cell>
          <cell r="G4">
            <v>9.6000000000000002E-2</v>
          </cell>
          <cell r="H4">
            <v>1.2E-2</v>
          </cell>
          <cell r="I4">
            <v>0.2</v>
          </cell>
          <cell r="J4">
            <v>0.2</v>
          </cell>
          <cell r="K4">
            <v>1.2E-2</v>
          </cell>
          <cell r="L4">
            <v>0.1</v>
          </cell>
          <cell r="M4">
            <v>0.3</v>
          </cell>
          <cell r="O4">
            <v>8.0000000000000002E-3</v>
          </cell>
          <cell r="S4">
            <v>0.6</v>
          </cell>
          <cell r="T4">
            <v>0.2</v>
          </cell>
          <cell r="U4">
            <v>1.2E-2</v>
          </cell>
          <cell r="V4">
            <v>0.17599999999999999</v>
          </cell>
          <cell r="W4">
            <v>0.192</v>
          </cell>
          <cell r="X4">
            <v>9.6000000000000002E-2</v>
          </cell>
          <cell r="Y4">
            <v>1.2E-2</v>
          </cell>
          <cell r="Z4">
            <v>8.0000000000000002E-3</v>
          </cell>
        </row>
        <row r="5">
          <cell r="A5">
            <v>2</v>
          </cell>
          <cell r="B5" t="str">
            <v xml:space="preserve"> H-250×250×9×14</v>
          </cell>
          <cell r="C5">
            <v>72.400000000000006</v>
          </cell>
          <cell r="D5">
            <v>7850</v>
          </cell>
          <cell r="E5">
            <v>0.05</v>
          </cell>
          <cell r="F5">
            <v>0.15</v>
          </cell>
          <cell r="G5">
            <v>0.12</v>
          </cell>
          <cell r="H5">
            <v>1.4E-2</v>
          </cell>
          <cell r="I5">
            <v>0.25</v>
          </cell>
          <cell r="J5">
            <v>0.25</v>
          </cell>
          <cell r="K5">
            <v>1.4E-2</v>
          </cell>
          <cell r="L5">
            <v>0.05</v>
          </cell>
          <cell r="M5">
            <v>0.15</v>
          </cell>
          <cell r="O5">
            <v>1.4E-2</v>
          </cell>
          <cell r="S5">
            <v>0.6</v>
          </cell>
          <cell r="T5">
            <v>0.25</v>
          </cell>
          <cell r="U5">
            <v>1.4E-2</v>
          </cell>
          <cell r="V5">
            <v>0.222</v>
          </cell>
          <cell r="W5">
            <v>0.24099999999999999</v>
          </cell>
          <cell r="X5">
            <v>0.12</v>
          </cell>
          <cell r="Y5">
            <v>1.4E-2</v>
          </cell>
          <cell r="Z5">
            <v>8.9999999999999993E-3</v>
          </cell>
        </row>
        <row r="6">
          <cell r="A6">
            <v>3</v>
          </cell>
          <cell r="B6" t="str">
            <v xml:space="preserve"> H-300×300×10×15</v>
          </cell>
          <cell r="C6">
            <v>94</v>
          </cell>
          <cell r="D6">
            <v>7850</v>
          </cell>
          <cell r="E6">
            <v>0.05</v>
          </cell>
          <cell r="F6">
            <v>0.2</v>
          </cell>
          <cell r="G6">
            <v>0.14499999999999999</v>
          </cell>
          <cell r="H6">
            <v>1.4999999999999999E-2</v>
          </cell>
          <cell r="I6">
            <v>0.3</v>
          </cell>
          <cell r="J6">
            <v>0.3</v>
          </cell>
          <cell r="K6">
            <v>1.4999999999999999E-2</v>
          </cell>
          <cell r="L6">
            <v>0.05</v>
          </cell>
          <cell r="M6">
            <v>0.2</v>
          </cell>
          <cell r="O6">
            <v>1.4999999999999999E-2</v>
          </cell>
          <cell r="S6">
            <v>0.6</v>
          </cell>
          <cell r="T6">
            <v>0.3</v>
          </cell>
          <cell r="U6">
            <v>1.4999999999999999E-2</v>
          </cell>
          <cell r="V6">
            <v>0.27</v>
          </cell>
          <cell r="W6">
            <v>0.28999999999999998</v>
          </cell>
          <cell r="X6">
            <v>0.14499999999999999</v>
          </cell>
          <cell r="Y6">
            <v>1.4999999999999999E-2</v>
          </cell>
          <cell r="Z6">
            <v>0.01</v>
          </cell>
        </row>
        <row r="7">
          <cell r="A7">
            <v>4</v>
          </cell>
          <cell r="B7" t="str">
            <v xml:space="preserve"> H-350×350×12×19</v>
          </cell>
          <cell r="C7">
            <v>137</v>
          </cell>
          <cell r="D7">
            <v>7850</v>
          </cell>
          <cell r="E7">
            <v>0.05</v>
          </cell>
          <cell r="F7">
            <v>0.2</v>
          </cell>
          <cell r="G7">
            <v>0.17</v>
          </cell>
          <cell r="H7">
            <v>1.9E-2</v>
          </cell>
          <cell r="I7">
            <v>0.35</v>
          </cell>
          <cell r="J7">
            <v>0.35</v>
          </cell>
          <cell r="K7">
            <v>1.9E-2</v>
          </cell>
          <cell r="L7">
            <v>0.05</v>
          </cell>
          <cell r="M7">
            <v>0.2</v>
          </cell>
          <cell r="O7">
            <v>1.9E-2</v>
          </cell>
          <cell r="S7">
            <v>0.6</v>
          </cell>
          <cell r="T7">
            <v>0.35</v>
          </cell>
          <cell r="U7">
            <v>1.9E-2</v>
          </cell>
          <cell r="V7">
            <v>0.312</v>
          </cell>
          <cell r="W7">
            <v>0.33799999999999997</v>
          </cell>
          <cell r="X7">
            <v>0.17</v>
          </cell>
          <cell r="Y7">
            <v>1.9E-2</v>
          </cell>
          <cell r="Z7">
            <v>1.2E-2</v>
          </cell>
        </row>
        <row r="10">
          <cell r="D10">
            <v>3</v>
          </cell>
        </row>
        <row r="11">
          <cell r="D11">
            <v>5</v>
          </cell>
        </row>
        <row r="19">
          <cell r="C19">
            <v>0.5</v>
          </cell>
        </row>
      </sheetData>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danga"/>
      <sheetName val="ilch"/>
      <sheetName val="DATE"/>
      <sheetName val="심사계산"/>
      <sheetName val="심사물량"/>
      <sheetName val="단면가정"/>
      <sheetName val="공통가설"/>
      <sheetName val="Y-WORK"/>
      <sheetName val="일위대가목차"/>
      <sheetName val="맨홀수량집계"/>
      <sheetName val="2F 회의실견적(5_14 일대)"/>
      <sheetName val="교각계산"/>
      <sheetName val="정부노임단가"/>
      <sheetName val="을"/>
      <sheetName val="TABLE"/>
      <sheetName val="DATA"/>
      <sheetName val="내역서"/>
      <sheetName val="JUCKEYK"/>
      <sheetName val="토목내역"/>
      <sheetName val="3BL공동구 수량"/>
      <sheetName val="일위대가"/>
      <sheetName val="LEGEND"/>
      <sheetName val="직공비"/>
      <sheetName val="토공"/>
      <sheetName val="일위대가표"/>
      <sheetName val="기둥(원형)"/>
      <sheetName val="내역"/>
      <sheetName val="INPUT(덕도방향-시점)"/>
      <sheetName val="code"/>
      <sheetName val="총괄-1"/>
      <sheetName val="VXXXXXXX"/>
      <sheetName val="Sheet5"/>
      <sheetName val="평가데이터"/>
      <sheetName val="COPING"/>
      <sheetName val="3.하중산정4.지지력"/>
      <sheetName val="품셈"/>
      <sheetName val="1-1"/>
      <sheetName val="직노"/>
      <sheetName val="계화배수"/>
      <sheetName val="현장"/>
      <sheetName val="전기"/>
      <sheetName val="연령현황"/>
      <sheetName val=" 견적서"/>
      <sheetName val="일반물자(한국통신)"/>
      <sheetName val="변화치수"/>
      <sheetName val="토공(완충)"/>
      <sheetName val="input"/>
      <sheetName val="공사비예산서(토목분)"/>
      <sheetName val="원형맨홀수량"/>
      <sheetName val="I一般比"/>
      <sheetName val="1월"/>
      <sheetName val="공통부대비"/>
      <sheetName val="부대내역"/>
      <sheetName val="포장절단"/>
      <sheetName val="표지"/>
      <sheetName val="공사비명세서"/>
      <sheetName val="설산1.나"/>
      <sheetName val="본사S"/>
      <sheetName val="SLAB&quot;1&quot;"/>
      <sheetName val="대비"/>
      <sheetName val="설계조건"/>
      <sheetName val="안정계산"/>
      <sheetName val="기본단가표"/>
      <sheetName val="대치판정"/>
      <sheetName val="목록"/>
      <sheetName val="데이타"/>
      <sheetName val="기성내역"/>
      <sheetName val="교각1"/>
      <sheetName val="설계변경원가계산총괄표"/>
      <sheetName val="BID"/>
      <sheetName val="가설건물"/>
      <sheetName val="Total"/>
      <sheetName val="부하(성남)"/>
      <sheetName val="단위수량"/>
      <sheetName val="마산방향철근집계"/>
      <sheetName val="진주방향"/>
      <sheetName val="마산방향"/>
      <sheetName val="차액보증"/>
      <sheetName val="경산"/>
      <sheetName val="제품"/>
      <sheetName val="단가"/>
      <sheetName val="Sheet4"/>
      <sheetName val="우배수"/>
      <sheetName val="조건표"/>
      <sheetName val="20관리비율"/>
      <sheetName val="날개벽(시점좌측)"/>
      <sheetName val="세부내역"/>
      <sheetName val="내역1"/>
      <sheetName val="정보매체A동"/>
      <sheetName val="계산근거"/>
      <sheetName val="전기품산출"/>
      <sheetName val="품목"/>
      <sheetName val="집계표"/>
      <sheetName val="열린교실"/>
      <sheetName val="TB-내역서"/>
      <sheetName val="J直材4"/>
      <sheetName val="일반맨홀수량집계(A-7 LINE)"/>
      <sheetName val="일반맨홀수량집계"/>
      <sheetName val="N賃率-職"/>
      <sheetName val="적용률"/>
      <sheetName val="LOPCALC"/>
      <sheetName val="#REF"/>
      <sheetName val="기본일위"/>
      <sheetName val="물량산출근거"/>
      <sheetName val="공사개요"/>
      <sheetName val="예산서"/>
      <sheetName val="b_gunmul"/>
      <sheetName val="b_balju (2)"/>
      <sheetName val="2F_회의실견적(5_14_일대)"/>
      <sheetName val="수량3"/>
      <sheetName val="투찰"/>
      <sheetName val="깨기"/>
      <sheetName val="자재단가비교표"/>
      <sheetName val="단면검토"/>
      <sheetName val="물가자료"/>
      <sheetName val="Sheet1"/>
      <sheetName val="A-4"/>
      <sheetName val="기흥하도용"/>
      <sheetName val="L형옹벽(key)"/>
      <sheetName val="입찰보고"/>
      <sheetName val="BEND LOSS"/>
      <sheetName val="기계내역"/>
      <sheetName val="96수출"/>
      <sheetName val="리터팬내장형"/>
      <sheetName val="남양시작동자105노65기1.3화1.2"/>
      <sheetName val="3BL공동구_수량"/>
      <sheetName val="DATA1"/>
      <sheetName val="SORCE1"/>
      <sheetName val="가시설단위수량"/>
      <sheetName val="TYPE-A"/>
      <sheetName val="쌍송교"/>
      <sheetName val="설계명세서"/>
      <sheetName val="허용전류-IEC"/>
      <sheetName val="허용전류-IEC DATA"/>
      <sheetName val="각종양식"/>
      <sheetName val="guard(mac)"/>
      <sheetName val="목표세부명세"/>
      <sheetName val="가공비"/>
      <sheetName val="작성"/>
      <sheetName val="산출내역"/>
      <sheetName val="부재력정리"/>
      <sheetName val="하중계산"/>
      <sheetName val="간선계산"/>
      <sheetName val="D-3503"/>
      <sheetName val="우각부보강"/>
      <sheetName val="모니터"/>
      <sheetName val="노임단가"/>
      <sheetName val="원형1호맨홀토공수량"/>
      <sheetName val="토목품셈"/>
      <sheetName val="조명시설"/>
      <sheetName val="조작대(1연)"/>
      <sheetName val="원가"/>
      <sheetName val="ABUT수량-A1"/>
      <sheetName val="정렬"/>
      <sheetName val="실행"/>
      <sheetName val="대전21토목내역서"/>
      <sheetName val="산출근거"/>
      <sheetName val="조명율표"/>
      <sheetName val="말뚝지지력산정"/>
      <sheetName val="입찰안"/>
      <sheetName val="CPM챠트"/>
      <sheetName val="XL4Poppy"/>
      <sheetName val="ITB COST"/>
      <sheetName val="B부대공"/>
      <sheetName val="배수공"/>
      <sheetName val="CIVIL"/>
      <sheetName val="기초공"/>
      <sheetName val="치수표"/>
      <sheetName val="DATA-1"/>
      <sheetName val="증감분석"/>
      <sheetName val="woo(mac)"/>
      <sheetName val="단가조사서"/>
      <sheetName val="총괄"/>
      <sheetName val="주경기-오배수"/>
      <sheetName val="공사비"/>
      <sheetName val="공정집계_국별"/>
      <sheetName val="관람석제출"/>
      <sheetName val="케이블"/>
      <sheetName val="공통가설공사"/>
      <sheetName val="연부97-1"/>
      <sheetName val="갑지1"/>
      <sheetName val="RING WALL"/>
      <sheetName val="설계명세서(선로)"/>
      <sheetName val="제원.설계조건"/>
      <sheetName val="wall"/>
      <sheetName val="수량산출"/>
      <sheetName val="공구원가계산"/>
      <sheetName val="Sheet2"/>
      <sheetName val="내역서(갑)"/>
      <sheetName val="간노_콘"/>
      <sheetName val="전압강하계산"/>
      <sheetName val="식재품셈"/>
      <sheetName val="CONCRETE"/>
      <sheetName val="EACT10"/>
      <sheetName val="자재"/>
      <sheetName val="공문"/>
      <sheetName val="보도경계블럭"/>
      <sheetName val="부속동"/>
      <sheetName val="금액내역서"/>
      <sheetName val="영업.일1"/>
      <sheetName val="광혁기성"/>
      <sheetName val="인테리어세부내역"/>
      <sheetName val="피엘"/>
      <sheetName val="Macro1"/>
      <sheetName val="건축내역"/>
      <sheetName val="CAT_5"/>
      <sheetName val="방송노임"/>
      <sheetName val="백암비스타내역"/>
      <sheetName val="내역서2안"/>
      <sheetName val="기계경비"/>
      <sheetName val="인건비(환율)"/>
      <sheetName val="월선수금"/>
      <sheetName val="단가표 "/>
      <sheetName val="방송일위대가"/>
      <sheetName val="SILICATE"/>
      <sheetName val="06-BATCH "/>
      <sheetName val="WORK"/>
      <sheetName val="1.우편집중내역서"/>
      <sheetName val="실행내역"/>
      <sheetName val="Tables"/>
      <sheetName val="일위대가목록"/>
      <sheetName val="단면(RW1)"/>
      <sheetName val="BSD (2)"/>
      <sheetName val="원가계산서"/>
      <sheetName val="옹벽"/>
      <sheetName val="경비2내역"/>
      <sheetName val="배수장공사비명세서"/>
      <sheetName val="전기일위대가"/>
      <sheetName val="1단계"/>
      <sheetName val="KMT물량"/>
      <sheetName val="전장품(관리용)"/>
      <sheetName val="기둥"/>
      <sheetName val="저판(버림100)"/>
      <sheetName val="97년추정손익계산서"/>
      <sheetName val="내역서-CCTV"/>
      <sheetName val="공종집계"/>
      <sheetName val="ETC"/>
      <sheetName val="2공구산출내역"/>
      <sheetName val="단가산출2"/>
      <sheetName val="DATA(BAC)"/>
      <sheetName val="배수관공"/>
      <sheetName val="P.M 별"/>
      <sheetName val="960318-1"/>
      <sheetName val="설직재-1"/>
      <sheetName val="제직재"/>
      <sheetName val="제-노임"/>
      <sheetName val="부하"/>
      <sheetName val="단중표"/>
      <sheetName val="날개벽"/>
      <sheetName val="소비자가"/>
      <sheetName val="삼성전기"/>
      <sheetName val="Sheet1 (2)"/>
      <sheetName val="현장관리비내역서"/>
      <sheetName val="2.냉난방설비공사"/>
      <sheetName val="A"/>
      <sheetName val="민속촌메뉴"/>
      <sheetName val="직재"/>
      <sheetName val="ASP"/>
      <sheetName val="중기사용료산출근거"/>
      <sheetName val="단가 및 재료비"/>
      <sheetName val="단가대비표"/>
      <sheetName val="CABdata"/>
      <sheetName val="감시제어"/>
      <sheetName val="목차임시"/>
      <sheetName val="견적대비"/>
      <sheetName val="UserData"/>
      <sheetName val="공사비 내역 (가)"/>
      <sheetName val="11.단가비교표_"/>
      <sheetName val="16.기계경비산출내역_"/>
      <sheetName val="배"/>
      <sheetName val="copy"/>
      <sheetName val="서식"/>
      <sheetName val="FACTOR"/>
      <sheetName val="을지"/>
      <sheetName val="갑지(추정)"/>
      <sheetName val="단면 (2)"/>
      <sheetName val=" HIT-&gt;HMC 견적(3900)"/>
      <sheetName val="공사요율"/>
      <sheetName val="기초1"/>
      <sheetName val="C-직노1"/>
      <sheetName val="보차도경계석"/>
      <sheetName val="FAB별"/>
      <sheetName val="화산경계"/>
      <sheetName val="수안보-MBR1"/>
      <sheetName val="member design"/>
      <sheetName val="design criteria"/>
      <sheetName val="working load at the btm ft."/>
      <sheetName val="plan&amp;section of foundation"/>
      <sheetName val="soil bearing check"/>
      <sheetName val="cable"/>
      <sheetName val="터파기및재료"/>
      <sheetName val="Macro(전선)"/>
      <sheetName val="암거공"/>
      <sheetName val="터널조도"/>
      <sheetName val="_산근2_"/>
      <sheetName val="_산근4_"/>
      <sheetName val="_산근5_"/>
      <sheetName val="견적대비표"/>
      <sheetName val="SLAB"/>
      <sheetName val="Baby일위대가"/>
      <sheetName val="TEL"/>
      <sheetName val="내역서form"/>
      <sheetName val="실행내역 "/>
      <sheetName val="출력X"/>
      <sheetName val="토사(PE)"/>
      <sheetName val="총계"/>
      <sheetName val="지장물C"/>
      <sheetName val="Customer Databas"/>
      <sheetName val="b_balju"/>
      <sheetName val="와동25-3(변경)"/>
      <sheetName val="금액집계"/>
      <sheetName val="공주-교대(A1)"/>
      <sheetName val="집1"/>
      <sheetName val="cross beam"/>
      <sheetName val="안정검토"/>
      <sheetName val="내역(입찰)"/>
      <sheetName val="단가조사"/>
      <sheetName val="BLOCK(1)"/>
      <sheetName val="샘플표지"/>
      <sheetName val="대,유,램"/>
      <sheetName val="금액"/>
      <sheetName val="단가산출1"/>
      <sheetName val="Sheet3"/>
      <sheetName val="3_하중산정4_지지력"/>
      <sheetName val="_견적서"/>
      <sheetName val="설산1_나"/>
      <sheetName val="일반맨홀수량집계(A-7_LINE)"/>
      <sheetName val="b_balju_(2)"/>
      <sheetName val="2F_회의실견적(5_14_일대)1"/>
      <sheetName val="3_하중산정4_지지력1"/>
      <sheetName val="3BL공동구_수량1"/>
      <sheetName val="_견적서1"/>
      <sheetName val="설산1_나1"/>
      <sheetName val="일반맨홀수량집계(A-7_LINE)1"/>
      <sheetName val="b_balju_(2)1"/>
      <sheetName val="단가표_"/>
      <sheetName val="영업_일1"/>
      <sheetName val="BSD_(2)"/>
      <sheetName val="BEND_LOSS"/>
      <sheetName val="1_우편집중내역서"/>
      <sheetName val="06-BATCH_"/>
      <sheetName val="RING_WALL"/>
      <sheetName val="허용전류-IEC_DATA"/>
      <sheetName val="ITB_COST"/>
      <sheetName val="P_M_별"/>
      <sheetName val="남양시작동자105노65기1_3화1_2"/>
      <sheetName val="Sheet1_(2)"/>
      <sheetName val="2_냉난방설비공사"/>
      <sheetName val="별표"/>
      <sheetName val="Parts"/>
      <sheetName val="Menu A"/>
      <sheetName val="2.가정단면"/>
      <sheetName val="설계"/>
      <sheetName val="동관마찰손실표"/>
      <sheetName val="재집"/>
      <sheetName val="마감물량3"/>
      <sheetName val="dg"/>
      <sheetName val="현장관리비집계표"/>
      <sheetName val="경비_원본"/>
      <sheetName val="IMPEADENCE MAP 취수장"/>
      <sheetName val="PAINT"/>
      <sheetName val="손익분석"/>
      <sheetName val="빙장비사양"/>
      <sheetName val="장비사양"/>
      <sheetName val="인건-측정"/>
      <sheetName val="차수"/>
      <sheetName val="인건비"/>
      <sheetName val="자재단가"/>
      <sheetName val="토공(우물통,기타) "/>
      <sheetName val="PRE"/>
      <sheetName val="PLCAL"/>
      <sheetName val="적용기준"/>
      <sheetName val="수량산출서"/>
      <sheetName val="인건비 "/>
      <sheetName val="2000.05"/>
      <sheetName val="사급자재"/>
      <sheetName val="단가견적조사표"/>
      <sheetName val="기초자료"/>
      <sheetName val="견적집계표"/>
      <sheetName val="ITEM"/>
      <sheetName val="기본"/>
      <sheetName val="FRT_O"/>
      <sheetName val="FAB_I"/>
      <sheetName val="토공대가"/>
      <sheetName val="구조대가"/>
      <sheetName val="포설대가1"/>
      <sheetName val="부대대가"/>
      <sheetName val="1.설계조건"/>
      <sheetName val="특별교실"/>
      <sheetName val="이토변실제원"/>
      <sheetName val="CABLE SIZE-3"/>
      <sheetName val="토공연장"/>
      <sheetName val="단면치수"/>
      <sheetName val="도급"/>
      <sheetName val="폐토수익화 "/>
      <sheetName val="종합일지"/>
      <sheetName val="F-Assump"/>
      <sheetName val="재1"/>
      <sheetName val="MATRLDATA"/>
      <sheetName val="견적"/>
      <sheetName val="월별수입"/>
      <sheetName val="5지구단위"/>
      <sheetName val="DESIGN"/>
      <sheetName val="일위(시설)"/>
      <sheetName val="재료집계"/>
      <sheetName val="특2호하천산근"/>
      <sheetName val="특2호부관하천산근"/>
      <sheetName val="산근(PE,300)"/>
      <sheetName val="파일의이용"/>
      <sheetName val="포장수량집계"/>
      <sheetName val="예산M12A"/>
      <sheetName val="식재인부"/>
      <sheetName val="주관사업"/>
      <sheetName val="별표집계"/>
      <sheetName val="말뚝물량"/>
      <sheetName val="흄관기초"/>
      <sheetName val="공통자료"/>
      <sheetName val="대전월평내역"/>
      <sheetName val="기타 정보통신공사"/>
      <sheetName val="원가입력"/>
      <sheetName val="입출재고현황 (2)"/>
      <sheetName val="자재대"/>
      <sheetName val="설비"/>
      <sheetName val="슬래브"/>
      <sheetName val="협조전"/>
      <sheetName val="공사비내역서"/>
      <sheetName val="인공LIST"/>
      <sheetName val="개요"/>
      <sheetName val="CAL."/>
      <sheetName val="건설노임"/>
      <sheetName val="일위"/>
      <sheetName val="SANTOGO"/>
      <sheetName val="SANBAISU"/>
      <sheetName val="전체"/>
      <sheetName val="토공총괄표"/>
      <sheetName val="방음벽기초-수량"/>
      <sheetName val="COPING-1"/>
      <sheetName val="역T형교대-2수량"/>
      <sheetName val="1을"/>
      <sheetName val="갑지"/>
      <sheetName val="4.2유효폭의 계산"/>
      <sheetName val="시설물일위"/>
      <sheetName val="계수시트"/>
      <sheetName val="선로정수계산"/>
      <sheetName val="설비내역서"/>
      <sheetName val="건축내역서"/>
      <sheetName val="전기내역서"/>
      <sheetName val="입력시트"/>
      <sheetName val="Mc1"/>
      <sheetName val="항목별"/>
      <sheetName val="합천내역"/>
      <sheetName val="내외국인총괄"/>
      <sheetName val="Sheet6"/>
      <sheetName val="지중자재단가"/>
      <sheetName val="환율"/>
      <sheetName val="CP-E2 (품셈표)"/>
      <sheetName val="보합"/>
      <sheetName val="단"/>
      <sheetName val="단가일람"/>
      <sheetName val="상부하중"/>
      <sheetName val="풍하중1"/>
      <sheetName val="HW"/>
      <sheetName val="DS-최종"/>
      <sheetName val="한강운반비"/>
      <sheetName val="조도계산서 (도서)"/>
      <sheetName val="기별"/>
      <sheetName val="횡분배정리(DB)"/>
      <sheetName val="일반수량집계표"/>
      <sheetName val="도장수량(하1)"/>
      <sheetName val="주형"/>
      <sheetName val="type-F"/>
      <sheetName val="환률"/>
      <sheetName val="11.자재단가"/>
      <sheetName val="고정단포트구조계산서"/>
      <sheetName val="당초"/>
      <sheetName val="노단"/>
      <sheetName val="관리비"/>
      <sheetName val="sum"/>
      <sheetName val="노무산출서"/>
      <sheetName val="심사내역서(선감길외).xlsx"/>
      <sheetName val="일위_파일"/>
      <sheetName val="연결임시"/>
      <sheetName val="산출금액내역"/>
      <sheetName val="내역서1999.8최종"/>
      <sheetName val="신우"/>
      <sheetName val="운임"/>
      <sheetName val="충주"/>
      <sheetName val="과천MAIN"/>
      <sheetName val="일 위 대 가 표"/>
      <sheetName val="6PILE  (돌출)"/>
      <sheetName val="집수정"/>
      <sheetName val="기계경비일람"/>
      <sheetName val="근고 블록 유형별 수량"/>
      <sheetName val="일위대가(가설)"/>
      <sheetName val="부하계산서"/>
      <sheetName val="국별인원"/>
      <sheetName val="버스운행안내"/>
      <sheetName val="예방접종계획"/>
      <sheetName val="근태계획서"/>
      <sheetName val="공종별 집계"/>
      <sheetName val="골재산출"/>
      <sheetName val="점수계산1-2"/>
      <sheetName val="06 일위대가목록"/>
      <sheetName val="교각1(좌)"/>
      <sheetName val="소모"/>
      <sheetName val="석축단"/>
      <sheetName val="법면수집"/>
      <sheetName val="석축설면"/>
      <sheetName val="법면단"/>
      <sheetName val="모래운반"/>
      <sheetName val="약품공급2"/>
      <sheetName val="타공종이기"/>
      <sheetName val="대전-교대(A1-A2)"/>
      <sheetName val="수량산출내역1115"/>
      <sheetName val="가정단면"/>
      <sheetName val="기둥(하중)"/>
      <sheetName val="2000전체분"/>
      <sheetName val="가격정보"/>
      <sheetName val="내역서1"/>
      <sheetName val="내역서_1.(3)"/>
      <sheetName val="Project Information In-Out"/>
      <sheetName val="사통"/>
      <sheetName val="전신환매도율"/>
      <sheetName val="단가표"/>
      <sheetName val="재료-CODE"/>
      <sheetName val="내역_FILE"/>
      <sheetName val="9.2단가산출서"/>
      <sheetName val="손료"/>
      <sheetName val="케이블(6)"/>
      <sheetName val="구조물"/>
      <sheetName val="일위대가(목록)"/>
      <sheetName val="산근(목록)"/>
      <sheetName val="재료비"/>
      <sheetName val="이형관중량"/>
      <sheetName val="송라터널총괄"/>
      <sheetName val="노임"/>
      <sheetName val="부표총괄"/>
      <sheetName val="품셈1-17"/>
      <sheetName val="물량"/>
      <sheetName val="품셈TABLE"/>
      <sheetName val="6.수량산출서(설치공사)"/>
      <sheetName val="기별(종합)"/>
      <sheetName val="Facility Information"/>
      <sheetName val="General"/>
      <sheetName val="Instructions"/>
      <sheetName val="People"/>
      <sheetName val="Quality"/>
      <sheetName val="Risk"/>
      <sheetName val="Training"/>
      <sheetName val="부대비율"/>
      <sheetName val="CDU"/>
      <sheetName val="本体適用"/>
      <sheetName val="기초DATA(2)"/>
      <sheetName val="FKM_장애분류별"/>
      <sheetName val="기초DATA(5)"/>
      <sheetName val="외자내역"/>
      <sheetName val="외자배분"/>
      <sheetName val="2F È¸ÀÇ½Ç°ßÀû(5_14 ÀÏ´ë)"/>
      <sheetName val="À»"/>
      <sheetName val="ÀÏÀ§´ë°¡"/>
      <sheetName val="´Ü¸é°¡Á¤"/>
      <sheetName val="Á÷°øºñ"/>
      <sheetName val="³»¿ª¼­"/>
      <sheetName val="Á÷³ë"/>
      <sheetName val="°èÈ­¹è¼ö"/>
      <sheetName val="IìéÚõÝï"/>
      <sheetName val="1¿ù"/>
      <sheetName val="Á¤º¸¸ÅÃ¼Aµ¿"/>
      <sheetName val="±âº»´Ü°¡Ç¥"/>
      <sheetName val="20°ü¸®ºñÀ²"/>
      <sheetName val="Æò°¡µ¥ÀÌÅÍ"/>
      <sheetName val="³¯°³º®(½ÃÁ¡ÁÂÃø)"/>
      <sheetName val="Á¤ºÎ³ëÀÓ´Ü°¡"/>
      <sheetName val="°øÅë°¡¼³"/>
      <sheetName val="ÀÏÀ§´ë°¡¸ñÂ÷"/>
      <sheetName val="¸ÇÈ¦¼ö·®Áý°è"/>
      <sheetName val="¹°·®»êÃâ±Ù°Å"/>
      <sheetName val="°ø»ç°³¿ä"/>
      <sheetName val="TB-³»¿ª¼­"/>
      <sheetName val="INPUT(´öµµ¹æÇâ-½ÃÁ¡)"/>
      <sheetName val="³»¿ª"/>
      <sheetName val="Åä¸ñ³»¿ª"/>
      <sheetName val="3BL°øµ¿±¸ ¼ö·®"/>
      <sheetName val="ÀÏÀ§´ë°¡Ç¥"/>
      <sheetName val="±³°¢°è»ê"/>
      <sheetName val="±âµÕ(¿øÇü)"/>
      <sheetName val="Åä°ø"/>
      <sheetName val="Áý°èÇ¥"/>
      <sheetName val="ÀÏ¹Ý¹°ÀÚ(ÇÑ±¹Åë½Å)"/>
      <sheetName val="3.ÇÏÁß»êÁ¤4.ÁöÁö·Â"/>
      <sheetName val="°ø»çºñ¸í¼¼¼­"/>
      <sheetName val="Æ÷ÀåÀý´Ü"/>
      <sheetName val="Àü±â"/>
      <sheetName val="¿¬·ÉÇöÈ²"/>
      <sheetName val="¿­¸°±³½Ç"/>
      <sheetName val="archi(본사)"/>
      <sheetName val="뚝토공"/>
      <sheetName val="B2BERP"/>
      <sheetName val="비열TABLE"/>
      <sheetName val="매장-시행견적"/>
      <sheetName val="수리결과"/>
      <sheetName val="BS Prior"/>
      <sheetName val="Threshold Table"/>
      <sheetName val="조직"/>
      <sheetName val="견"/>
      <sheetName val="준검 내역서"/>
      <sheetName val="비교표"/>
      <sheetName val="LABTOTAL"/>
      <sheetName val="수목데이타 "/>
      <sheetName val="요율"/>
      <sheetName val="단가산출"/>
    </sheetNames>
    <sheetDataSet>
      <sheetData sheetId="0"/>
      <sheetData sheetId="1" refreshError="1"/>
      <sheetData sheetId="2" refreshError="1">
        <row r="3">
          <cell r="A3" t="str">
            <v>t0001</v>
          </cell>
          <cell r="B3">
            <v>1</v>
          </cell>
          <cell r="C3" t="str">
            <v>전선관 지지행거</v>
          </cell>
          <cell r="D3" t="str">
            <v>W:200</v>
          </cell>
          <cell r="E3" t="str">
            <v>개소</v>
          </cell>
          <cell r="F3">
            <v>1</v>
          </cell>
          <cell r="G3">
            <v>1693</v>
          </cell>
          <cell r="H3">
            <v>1693</v>
          </cell>
          <cell r="I3">
            <v>11024</v>
          </cell>
          <cell r="J3">
            <v>11024</v>
          </cell>
        </row>
        <row r="4">
          <cell r="A4" t="str">
            <v>t0002</v>
          </cell>
          <cell r="B4">
            <v>2</v>
          </cell>
          <cell r="C4" t="str">
            <v>전선관 지지행거</v>
          </cell>
          <cell r="D4" t="str">
            <v>W:300</v>
          </cell>
          <cell r="E4" t="str">
            <v>개소</v>
          </cell>
          <cell r="F4">
            <v>1</v>
          </cell>
          <cell r="G4">
            <v>1733</v>
          </cell>
          <cell r="H4">
            <v>1733</v>
          </cell>
          <cell r="I4">
            <v>11024</v>
          </cell>
          <cell r="J4">
            <v>11024</v>
          </cell>
        </row>
        <row r="5">
          <cell r="A5" t="str">
            <v>t0003</v>
          </cell>
          <cell r="B5">
            <v>3</v>
          </cell>
          <cell r="C5" t="str">
            <v>전선관 지지행거</v>
          </cell>
          <cell r="D5" t="str">
            <v>16C</v>
          </cell>
          <cell r="E5" t="str">
            <v>개소</v>
          </cell>
          <cell r="F5">
            <v>1</v>
          </cell>
          <cell r="G5">
            <v>1755</v>
          </cell>
          <cell r="H5">
            <v>1755</v>
          </cell>
          <cell r="I5">
            <v>1101</v>
          </cell>
          <cell r="J5">
            <v>1101</v>
          </cell>
        </row>
        <row r="6">
          <cell r="A6" t="str">
            <v>t0004</v>
          </cell>
          <cell r="B6">
            <v>4</v>
          </cell>
          <cell r="C6" t="str">
            <v>전선관 지지행거</v>
          </cell>
          <cell r="D6" t="str">
            <v>22C</v>
          </cell>
          <cell r="E6" t="str">
            <v>개소</v>
          </cell>
          <cell r="F6">
            <v>1</v>
          </cell>
          <cell r="G6">
            <v>1775</v>
          </cell>
          <cell r="H6">
            <v>1775</v>
          </cell>
          <cell r="I6">
            <v>1101</v>
          </cell>
          <cell r="J6">
            <v>1101</v>
          </cell>
        </row>
        <row r="7">
          <cell r="A7" t="str">
            <v>t0005</v>
          </cell>
          <cell r="B7">
            <v>5</v>
          </cell>
          <cell r="C7" t="str">
            <v>전선관 지지행거</v>
          </cell>
          <cell r="D7" t="str">
            <v>28C</v>
          </cell>
          <cell r="E7" t="str">
            <v>개소</v>
          </cell>
          <cell r="F7">
            <v>1</v>
          </cell>
          <cell r="G7">
            <v>1799</v>
          </cell>
          <cell r="H7">
            <v>1799</v>
          </cell>
          <cell r="I7">
            <v>1101</v>
          </cell>
          <cell r="J7">
            <v>1101</v>
          </cell>
        </row>
        <row r="8">
          <cell r="A8" t="str">
            <v>t0006</v>
          </cell>
          <cell r="B8">
            <v>6</v>
          </cell>
          <cell r="C8" t="str">
            <v>전선관 지지행거</v>
          </cell>
          <cell r="D8" t="str">
            <v>36C</v>
          </cell>
          <cell r="E8" t="str">
            <v>개소</v>
          </cell>
          <cell r="F8">
            <v>1</v>
          </cell>
          <cell r="G8">
            <v>2075</v>
          </cell>
          <cell r="H8">
            <v>2075</v>
          </cell>
          <cell r="I8">
            <v>1101</v>
          </cell>
          <cell r="J8">
            <v>1101</v>
          </cell>
        </row>
        <row r="9">
          <cell r="A9" t="str">
            <v>t0007</v>
          </cell>
          <cell r="B9">
            <v>7</v>
          </cell>
          <cell r="C9" t="str">
            <v>전선관 지지행거</v>
          </cell>
          <cell r="D9" t="str">
            <v>42C</v>
          </cell>
          <cell r="E9" t="str">
            <v>개소</v>
          </cell>
          <cell r="F9">
            <v>1</v>
          </cell>
          <cell r="G9">
            <v>2201</v>
          </cell>
          <cell r="H9">
            <v>2201</v>
          </cell>
          <cell r="I9">
            <v>1101</v>
          </cell>
          <cell r="J9">
            <v>1101</v>
          </cell>
        </row>
        <row r="10">
          <cell r="A10" t="str">
            <v>t0008</v>
          </cell>
          <cell r="B10">
            <v>8</v>
          </cell>
          <cell r="C10" t="str">
            <v>전선관 지지행거</v>
          </cell>
          <cell r="D10" t="str">
            <v>54C</v>
          </cell>
          <cell r="E10" t="str">
            <v>개소</v>
          </cell>
          <cell r="F10">
            <v>1</v>
          </cell>
          <cell r="G10">
            <v>2457</v>
          </cell>
          <cell r="H10">
            <v>2457</v>
          </cell>
          <cell r="I10">
            <v>1101</v>
          </cell>
          <cell r="J10">
            <v>1101</v>
          </cell>
        </row>
        <row r="11">
          <cell r="A11" t="str">
            <v>t0009</v>
          </cell>
          <cell r="B11">
            <v>9</v>
          </cell>
          <cell r="C11" t="str">
            <v xml:space="preserve">녹막이 페이트 </v>
          </cell>
          <cell r="D11" t="str">
            <v>2회</v>
          </cell>
          <cell r="E11" t="str">
            <v>식</v>
          </cell>
          <cell r="F11">
            <v>1</v>
          </cell>
          <cell r="G11">
            <v>591.86800000000005</v>
          </cell>
          <cell r="H11">
            <v>591.86800000000005</v>
          </cell>
          <cell r="I11">
            <v>1787</v>
          </cell>
          <cell r="J11">
            <v>1787</v>
          </cell>
        </row>
        <row r="12">
          <cell r="A12" t="str">
            <v>t0010</v>
          </cell>
          <cell r="B12">
            <v>10</v>
          </cell>
          <cell r="C12" t="str">
            <v>은분도장</v>
          </cell>
          <cell r="D12" t="str">
            <v>2회</v>
          </cell>
          <cell r="E12" t="str">
            <v>식</v>
          </cell>
          <cell r="F12">
            <v>1</v>
          </cell>
          <cell r="G12">
            <v>236.34500000000003</v>
          </cell>
          <cell r="H12">
            <v>236.34500000000003</v>
          </cell>
          <cell r="I12">
            <v>3216</v>
          </cell>
          <cell r="J12">
            <v>3216</v>
          </cell>
        </row>
        <row r="13">
          <cell r="A13" t="str">
            <v>t0011</v>
          </cell>
          <cell r="B13">
            <v>11</v>
          </cell>
          <cell r="C13" t="str">
            <v>철재류 가공 및 조립</v>
          </cell>
          <cell r="D13" t="str">
            <v>현장제작</v>
          </cell>
          <cell r="E13" t="str">
            <v>식</v>
          </cell>
          <cell r="F13">
            <v>1</v>
          </cell>
          <cell r="G13">
            <v>27913</v>
          </cell>
          <cell r="H13">
            <v>27913</v>
          </cell>
          <cell r="I13">
            <v>2176675</v>
          </cell>
          <cell r="J13">
            <v>2176675</v>
          </cell>
        </row>
        <row r="14">
          <cell r="A14" t="str">
            <v>t0012</v>
          </cell>
          <cell r="B14">
            <v>12</v>
          </cell>
          <cell r="C14" t="str">
            <v>콘크리트 기초</v>
          </cell>
          <cell r="D14" t="str">
            <v>무근</v>
          </cell>
          <cell r="E14" t="str">
            <v>식</v>
          </cell>
          <cell r="F14">
            <v>1</v>
          </cell>
          <cell r="G14">
            <v>54876</v>
          </cell>
          <cell r="H14">
            <v>54876</v>
          </cell>
          <cell r="I14">
            <v>196800</v>
          </cell>
          <cell r="J14">
            <v>196800</v>
          </cell>
        </row>
        <row r="15">
          <cell r="A15" t="str">
            <v>t0013</v>
          </cell>
          <cell r="B15">
            <v>13</v>
          </cell>
          <cell r="C15" t="str">
            <v>터파기 데메우기</v>
          </cell>
          <cell r="D15" t="str">
            <v>1M 이하</v>
          </cell>
          <cell r="E15" t="str">
            <v>㎥</v>
          </cell>
          <cell r="F15">
            <v>1</v>
          </cell>
          <cell r="G15">
            <v>0</v>
          </cell>
          <cell r="H15">
            <v>0</v>
          </cell>
          <cell r="I15">
            <v>10483</v>
          </cell>
          <cell r="J15">
            <v>10483</v>
          </cell>
        </row>
        <row r="16">
          <cell r="A16" t="str">
            <v>t0014</v>
          </cell>
          <cell r="B16">
            <v>14</v>
          </cell>
          <cell r="C16" t="str">
            <v>동력배관 지지가대</v>
          </cell>
          <cell r="D16" t="str">
            <v>ㄷ앵글</v>
          </cell>
          <cell r="E16" t="str">
            <v>㎥</v>
          </cell>
          <cell r="F16">
            <v>1</v>
          </cell>
          <cell r="G16">
            <v>7188.4515000000001</v>
          </cell>
          <cell r="H16">
            <v>7188.4515000000001</v>
          </cell>
          <cell r="I16">
            <v>166035.663</v>
          </cell>
          <cell r="J16">
            <v>166035.663</v>
          </cell>
        </row>
        <row r="17">
          <cell r="A17" t="str">
            <v>t0015</v>
          </cell>
          <cell r="B17">
            <v>15</v>
          </cell>
          <cell r="C17" t="str">
            <v>전등 전열 분전반</v>
          </cell>
          <cell r="D17" t="str">
            <v>L-1</v>
          </cell>
          <cell r="E17" t="str">
            <v>식</v>
          </cell>
          <cell r="F17">
            <v>1</v>
          </cell>
          <cell r="G17">
            <v>167121</v>
          </cell>
          <cell r="H17">
            <v>167121</v>
          </cell>
          <cell r="I17">
            <v>244058</v>
          </cell>
          <cell r="J17">
            <v>244058</v>
          </cell>
        </row>
        <row r="18">
          <cell r="A18" t="str">
            <v>t0016</v>
          </cell>
          <cell r="B18">
            <v>16</v>
          </cell>
          <cell r="C18" t="str">
            <v>전등 전열 분전반</v>
          </cell>
          <cell r="D18" t="str">
            <v>L-2</v>
          </cell>
          <cell r="E18" t="str">
            <v>식</v>
          </cell>
          <cell r="F18">
            <v>1</v>
          </cell>
          <cell r="G18">
            <v>209376</v>
          </cell>
          <cell r="H18">
            <v>209376</v>
          </cell>
          <cell r="I18">
            <v>213125</v>
          </cell>
          <cell r="J18">
            <v>213125</v>
          </cell>
        </row>
        <row r="19">
          <cell r="A19" t="str">
            <v>t0017</v>
          </cell>
          <cell r="B19">
            <v>17</v>
          </cell>
          <cell r="C19" t="str">
            <v>보안용 접지공사</v>
          </cell>
          <cell r="D19" t="str">
            <v>100Ω이하</v>
          </cell>
          <cell r="E19" t="str">
            <v>식</v>
          </cell>
          <cell r="F19">
            <v>1</v>
          </cell>
          <cell r="G19">
            <v>773105</v>
          </cell>
          <cell r="H19">
            <v>773105</v>
          </cell>
          <cell r="I19">
            <v>130426.31999999999</v>
          </cell>
          <cell r="J19">
            <v>130426.31999999999</v>
          </cell>
        </row>
        <row r="20">
          <cell r="A20" t="str">
            <v>t0018</v>
          </cell>
          <cell r="B20">
            <v>18</v>
          </cell>
          <cell r="C20" t="str">
            <v>덕트 지지행거</v>
          </cell>
          <cell r="D20" t="str">
            <v>W : 200</v>
          </cell>
          <cell r="E20" t="str">
            <v>개소</v>
          </cell>
          <cell r="F20">
            <v>1</v>
          </cell>
          <cell r="G20">
            <v>3296</v>
          </cell>
          <cell r="H20">
            <v>3296</v>
          </cell>
          <cell r="I20">
            <v>8508</v>
          </cell>
          <cell r="J20">
            <v>8508</v>
          </cell>
        </row>
        <row r="21">
          <cell r="A21" t="str">
            <v>t0019</v>
          </cell>
          <cell r="B21">
            <v>19</v>
          </cell>
          <cell r="C21" t="str">
            <v>덕트 지지행거</v>
          </cell>
          <cell r="D21" t="str">
            <v>W : 300</v>
          </cell>
          <cell r="E21" t="str">
            <v>개소</v>
          </cell>
          <cell r="F21">
            <v>1</v>
          </cell>
          <cell r="G21">
            <v>3566</v>
          </cell>
          <cell r="H21">
            <v>3566</v>
          </cell>
          <cell r="I21">
            <v>8508</v>
          </cell>
          <cell r="J21">
            <v>8508</v>
          </cell>
        </row>
        <row r="22">
          <cell r="A22" t="str">
            <v>t0020</v>
          </cell>
          <cell r="B22">
            <v>20</v>
          </cell>
          <cell r="C22" t="str">
            <v>냉방기 분전반</v>
          </cell>
          <cell r="D22" t="str">
            <v>M - 50A(노출)</v>
          </cell>
          <cell r="E22" t="str">
            <v>면</v>
          </cell>
          <cell r="F22">
            <v>1</v>
          </cell>
          <cell r="G22">
            <v>55680</v>
          </cell>
          <cell r="H22">
            <v>55680</v>
          </cell>
          <cell r="I22">
            <v>13827</v>
          </cell>
          <cell r="J22">
            <v>13827</v>
          </cell>
        </row>
        <row r="23">
          <cell r="A23" t="str">
            <v>t0021</v>
          </cell>
          <cell r="B23">
            <v>21</v>
          </cell>
          <cell r="C23" t="str">
            <v>동력 분전반</v>
          </cell>
          <cell r="D23" t="str">
            <v>P - 1</v>
          </cell>
          <cell r="E23" t="str">
            <v>면</v>
          </cell>
          <cell r="F23">
            <v>1</v>
          </cell>
          <cell r="G23">
            <v>524487</v>
          </cell>
          <cell r="H23">
            <v>524487</v>
          </cell>
          <cell r="I23">
            <v>881611</v>
          </cell>
          <cell r="J23">
            <v>881611</v>
          </cell>
        </row>
        <row r="24">
          <cell r="A24" t="str">
            <v>t0022</v>
          </cell>
          <cell r="B24">
            <v>22</v>
          </cell>
          <cell r="C24" t="str">
            <v>노 무 비</v>
          </cell>
          <cell r="D24" t="str">
            <v>통신기사 1급</v>
          </cell>
          <cell r="E24" t="str">
            <v>인</v>
          </cell>
          <cell r="F24">
            <v>89527</v>
          </cell>
        </row>
        <row r="25">
          <cell r="A25" t="str">
            <v>t0023</v>
          </cell>
          <cell r="B25">
            <v>25</v>
          </cell>
          <cell r="C25" t="str">
            <v>노 무 비</v>
          </cell>
          <cell r="D25" t="str">
            <v>통신기사 2급</v>
          </cell>
          <cell r="E25" t="str">
            <v>인</v>
          </cell>
          <cell r="F25">
            <v>78395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토공집계"/>
      <sheetName val="토 공(시 점)"/>
      <sheetName val="토 공(종 점)"/>
      <sheetName val="형식-2-2"/>
      <sheetName val="건축내역"/>
    </sheetNames>
    <sheetDataSet>
      <sheetData sheetId="0"/>
      <sheetData sheetId="1"/>
      <sheetData sheetId="2"/>
      <sheetData sheetId="3"/>
      <sheetData sheetId="4"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간 지"/>
      <sheetName val="상다㎡당 단가"/>
      <sheetName val="토공산출근거"/>
      <sheetName val="블럭물량산출근거"/>
      <sheetName val="토공물량산출근거"/>
      <sheetName val="블럭그리드산출근거"/>
      <sheetName val="총괄수량집계표"/>
      <sheetName val="일위대가표  (2)"/>
      <sheetName val="견적서  (2)"/>
      <sheetName val="시방서"/>
      <sheetName val="구조계산서"/>
      <sheetName val="영문구조계산"/>
      <sheetName val="견적서  (3)"/>
      <sheetName val="견적"/>
      <sheetName val="일위대가"/>
      <sheetName val="단가산출"/>
      <sheetName val="노임단가"/>
      <sheetName val="적용기준"/>
      <sheetName val="장비집계"/>
      <sheetName val="장비단가"/>
      <sheetName val="Sheet2"/>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1 설계조건"/>
      <sheetName val="4.2.1 마루높이 검토"/>
      <sheetName val="4.2.2 피복재 소요중량 산정"/>
      <sheetName val="4.2.3 단면안정 검토"/>
      <sheetName val="4.2.4 표준단면도"/>
      <sheetName val="4.2.4 표사 이동한계 수심"/>
      <sheetName val="4.2.5 MOUND 피복재 소요중량 산정"/>
      <sheetName val="4.2.6 단면안정 검토"/>
      <sheetName val="4.2.7 단면안정 검토"/>
      <sheetName val="4.2.8 단면안정 검토"/>
      <sheetName val="가시설(TYPE-A)"/>
      <sheetName val="1-1평균터파기고(1)"/>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가시설수량"/>
      <sheetName val="집계표"/>
      <sheetName val="단위수량"/>
      <sheetName val="수량산출"/>
      <sheetName val="대창(함평)"/>
      <sheetName val="대창(장성)"/>
      <sheetName val="대창(함평)-창열"/>
      <sheetName val="#REF"/>
      <sheetName val="가시설단위수량"/>
      <sheetName val="SORCE1"/>
      <sheetName val="DATE"/>
      <sheetName val="환률"/>
      <sheetName val="1호맨홀가감수량"/>
      <sheetName val="가시설(TYPE-A)"/>
      <sheetName val="1-1평균터파기고(1)"/>
      <sheetName val="자재단가"/>
      <sheetName val="노임단가 "/>
      <sheetName val="단위중량"/>
      <sheetName val="H-PILE수량집계"/>
      <sheetName val="맨홀수량집계"/>
      <sheetName val="ITEM"/>
      <sheetName val="강교(Sub)"/>
      <sheetName val="일위대가"/>
      <sheetName val="식재"/>
      <sheetName val="시설물"/>
      <sheetName val="식재출력용"/>
      <sheetName val="유지관리"/>
      <sheetName val="단가"/>
      <sheetName val="장비집계"/>
      <sheetName val="기본(98)"/>
      <sheetName val="원형1호맨홀토공수량"/>
      <sheetName val="Sheet5"/>
      <sheetName val="단가목록"/>
      <sheetName val="노임목록"/>
      <sheetName val="교각계산"/>
      <sheetName val="FOOTING단면력"/>
      <sheetName val="1호맨홀수량산출"/>
      <sheetName val="6PILE  (돌출)"/>
      <sheetName val="부대내역"/>
      <sheetName val="원가계산"/>
      <sheetName val="목재동바리"/>
      <sheetName val="E.P.T수량산출서"/>
      <sheetName val="원형맨홀수량"/>
      <sheetName val="토공연장"/>
      <sheetName val="자재"/>
      <sheetName val="사다리"/>
      <sheetName val="각종양식"/>
      <sheetName val="데이타"/>
      <sheetName val="식재인부"/>
      <sheetName val="AS포장복구 "/>
      <sheetName val="데리네이타현황"/>
      <sheetName val="빙장비사양"/>
      <sheetName val="장비사양"/>
      <sheetName val="철근총괄"/>
      <sheetName val="단가산출서"/>
      <sheetName val="Sensitivity"/>
      <sheetName val="부대공"/>
      <sheetName val="용수량(생활용수)"/>
      <sheetName val="내역"/>
      <sheetName val="VXXXXX"/>
      <sheetName val="단면가정"/>
      <sheetName val="하중계산"/>
      <sheetName val="관로가시설수량산출서"/>
      <sheetName val="맨홀수량산출"/>
      <sheetName val="inputdata"/>
      <sheetName val="산출근거"/>
      <sheetName val="공사비산출내역"/>
      <sheetName val="3련 BOX"/>
      <sheetName val="철콘견적"/>
      <sheetName val="일반토공견적"/>
      <sheetName val="상부집계표"/>
      <sheetName val="터널조도"/>
      <sheetName val="역사이펀평균높이"/>
      <sheetName val="TYPE-A"/>
      <sheetName val="000000"/>
      <sheetName val="Sheet1"/>
      <sheetName val="일반맨홀수량집계(A-7 LINE)"/>
      <sheetName val="MFAB"/>
      <sheetName val="MFRT"/>
      <sheetName val="MPKG"/>
      <sheetName val="MPRD"/>
      <sheetName val="슬래브 -연속(3경간)"/>
      <sheetName val="가감수량"/>
      <sheetName val="98비정기소모"/>
      <sheetName val="변수값"/>
      <sheetName val="중기상차"/>
      <sheetName val="AS복구"/>
      <sheetName val="중기터파기"/>
      <sheetName val="type-F"/>
      <sheetName val="ilch"/>
      <sheetName val="은평작업지시대장"/>
      <sheetName val="총괄표"/>
      <sheetName val="도급"/>
      <sheetName val="WORK"/>
      <sheetName val="인제내역"/>
      <sheetName val="내역서"/>
      <sheetName val="건축내역"/>
      <sheetName val="표층포설및다짐"/>
      <sheetName val="7. 결과요약"/>
      <sheetName val="출력"/>
      <sheetName val="근로자명단"/>
      <sheetName val="연동내역"/>
      <sheetName val="Total"/>
      <sheetName val="소방"/>
      <sheetName val="D"/>
      <sheetName val="INPUT"/>
      <sheetName val="제잡비"/>
      <sheetName val="우각부보강"/>
      <sheetName val="9.설치품셈"/>
      <sheetName val="품셈총괄"/>
      <sheetName val="기본DATA Sheet"/>
      <sheetName val="수량총괄"/>
      <sheetName val="토공(m당)"/>
      <sheetName val="3BL공동구 수량"/>
      <sheetName val="발주서양식"/>
      <sheetName val="이형관기호표1"/>
      <sheetName val="수량산출서"/>
      <sheetName val="공사설계"/>
      <sheetName val="RAHMEN"/>
      <sheetName val="정부노임단가"/>
      <sheetName val="E_P_T수량산출서1"/>
      <sheetName val="E_P_T수량산출서"/>
      <sheetName val="기본일위"/>
      <sheetName val="집계"/>
      <sheetName val="내역서2안"/>
      <sheetName val="패널"/>
      <sheetName val="직노"/>
      <sheetName val="실행내역"/>
      <sheetName val="Piping Design Data"/>
      <sheetName val="토공개요"/>
      <sheetName val="토공(1)"/>
      <sheetName val="청주(철골발주의뢰서)"/>
      <sheetName val="N賃率-職"/>
      <sheetName val="I一般比"/>
      <sheetName val="대외공문"/>
      <sheetName val="갑지"/>
      <sheetName val="1호인버트수량"/>
      <sheetName val="석축설면"/>
      <sheetName val="법면단"/>
      <sheetName val="설계조건"/>
      <sheetName val="안정계산"/>
      <sheetName val="단면검토"/>
      <sheetName val="가도공"/>
      <sheetName val="약품설비"/>
      <sheetName val="요율"/>
      <sheetName val="공문"/>
      <sheetName val="노임단가"/>
      <sheetName val="차액보증"/>
      <sheetName val="DATA1"/>
      <sheetName val="건축원가"/>
      <sheetName val="일위대가목록"/>
      <sheetName val="Testing"/>
      <sheetName val="HVAC"/>
      <sheetName val="단가 (2)"/>
      <sheetName val="입력자료1box"/>
      <sheetName val="MOTOR"/>
      <sheetName val="수지표"/>
      <sheetName val="셀명"/>
      <sheetName val="공사설명서외"/>
      <sheetName val="변화치수"/>
      <sheetName val="경비2내역"/>
      <sheetName val="보도경계블럭"/>
      <sheetName val="설계"/>
      <sheetName val="산출내역서집계표"/>
      <sheetName val="말뚝지지력산정"/>
      <sheetName val="6호기"/>
      <sheetName val="일위대가목차"/>
      <sheetName val="약품공급2"/>
      <sheetName val="입력DATA"/>
      <sheetName val="바닥판"/>
      <sheetName val="1.설계기준"/>
      <sheetName val="토사(PE)"/>
      <sheetName val="ATS단가"/>
      <sheetName val="2호맨홀공제수량"/>
      <sheetName val="터파기및재료"/>
      <sheetName val="조명시설"/>
    </sheetNames>
    <sheetDataSet>
      <sheetData sheetId="0" refreshError="1">
        <row r="13">
          <cell r="AE13">
            <v>6.18</v>
          </cell>
        </row>
        <row r="25">
          <cell r="AE25">
            <v>4.96</v>
          </cell>
        </row>
        <row r="39">
          <cell r="AE39">
            <v>1.6666666666666667</v>
          </cell>
        </row>
        <row r="52">
          <cell r="AE52">
            <v>0.2</v>
          </cell>
        </row>
        <row r="79">
          <cell r="AE79">
            <v>0.2</v>
          </cell>
        </row>
        <row r="138">
          <cell r="AE138">
            <v>0.2857142857142857</v>
          </cell>
        </row>
        <row r="168">
          <cell r="AE168">
            <v>0.2857142857142857</v>
          </cell>
        </row>
        <row r="203">
          <cell r="AE203">
            <v>0.2857142857142857</v>
          </cell>
        </row>
        <row r="235">
          <cell r="AE235">
            <v>1.2455411428571428</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레미콘집계"/>
      <sheetName val="자재집계표"/>
      <sheetName val="축제공집계"/>
      <sheetName val="더돋기"/>
      <sheetName val="호안집계"/>
      <sheetName val="스톤조서"/>
      <sheetName val="스톤수량"/>
      <sheetName val="스톤단위"/>
      <sheetName val="앙카조서"/>
      <sheetName val="앙카수량"/>
      <sheetName val="앙카단위"/>
      <sheetName val="돌망태조서"/>
      <sheetName val="돌망태수량"/>
      <sheetName val="돌망태단위"/>
      <sheetName val="배수공총괄표"/>
      <sheetName val="모르터산출"/>
      <sheetName val="횡배수관집계"/>
      <sheetName val="횡배수관조서"/>
      <sheetName val="횡배;구체집"/>
      <sheetName val="횡배;구체단위"/>
      <sheetName val="횡배;토공집"/>
      <sheetName val="횡배토공"/>
      <sheetName val="평균터파기고"/>
      <sheetName val="횡배수;날개"/>
      <sheetName val="횡날단위"/>
      <sheetName val="암거총"/>
      <sheetName val="연장조서"/>
      <sheetName val="구체집계"/>
      <sheetName val="암거단위"/>
      <sheetName val="토공집계"/>
      <sheetName val="토공수량"/>
      <sheetName val="평터파기고"/>
      <sheetName val="날개구체수량;집"/>
      <sheetName val="날개단위"/>
      <sheetName val="구조물공집계"/>
      <sheetName val="모르터산출 (2)"/>
      <sheetName val="교량집계"/>
      <sheetName val="교량6-6-6"/>
      <sheetName val="교량 (2)8-7-8"/>
      <sheetName val="박스집계"/>
      <sheetName val="철근집계"/>
      <sheetName val="3련 BOX"/>
      <sheetName val="1련 BOX"/>
      <sheetName val="공제집계"/>
      <sheetName val="제수변실"/>
      <sheetName val="공기변실"/>
      <sheetName val="포장집계"/>
      <sheetName val="단위중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s>
    <sheetDataSet>
      <sheetData sheetId="0"/>
      <sheetData sheetId="1"/>
      <sheetData sheetId="2"/>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띠철근량"/>
      <sheetName val="기초"/>
      <sheetName val="지반지지력"/>
      <sheetName val="철근량"/>
      <sheetName val="바닥판"/>
      <sheetName val="입력DATA"/>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원형맨홀수량"/>
      <sheetName val="원형1호맨홀토공수량"/>
      <sheetName val="3련 BOX"/>
    </sheetNames>
    <sheetDataSet>
      <sheetData sheetId="0"/>
      <sheetData sheetId="1"/>
      <sheetData sheetId="2"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
      <sheetName val="COST (2)"/>
      <sheetName val="Module1"/>
      <sheetName val="수문일1"/>
      <sheetName val="Sheet1"/>
      <sheetName val="횡배수관단위수량"/>
      <sheetName val="2003상반기노임기준"/>
      <sheetName val="요율"/>
      <sheetName val="JUCK"/>
      <sheetName val="내역"/>
      <sheetName val="3련 BOX"/>
      <sheetName val="데이타"/>
      <sheetName val="투찰"/>
      <sheetName val="깨기"/>
      <sheetName val="건축내역"/>
      <sheetName val="노임단가"/>
      <sheetName val="ABUT수량-A1"/>
      <sheetName val="쌍송교"/>
      <sheetName val="가공비"/>
      <sheetName val="설계조건"/>
      <sheetName val="안정계산"/>
      <sheetName val="단면검토"/>
      <sheetName val="ⴭⴭⴭⴭ"/>
      <sheetName val="보집계표"/>
      <sheetName val="현황산출서"/>
      <sheetName val="옹벽기초자료"/>
      <sheetName val="ilch"/>
      <sheetName val="_____________Chol98_DOWN_QQQ__2"/>
      <sheetName val="MOTOR"/>
      <sheetName val="말뚝물량"/>
    </sheetNames>
    <definedNames>
      <definedName name="Macro2"/>
      <definedName name="Macro3"/>
    </defined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도근전개"/>
      <sheetName val="날개벽수량표"/>
      <sheetName val="흄관기초"/>
      <sheetName val="덕전리"/>
      <sheetName val="#REF"/>
      <sheetName val="설계예산서(2_소천우회토목)"/>
      <sheetName val="조명시설"/>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토사(PE)"/>
      <sheetName val="토사(PE-역사이펀)"/>
      <sheetName val="토사(PE-관보호공 0.3)"/>
      <sheetName val="토사(PE-관보호공 1.0)"/>
      <sheetName val="토사(PE-토류벽)"/>
      <sheetName val="토사(PE,CON B=)"/>
      <sheetName val="토사(흄관)"/>
      <sheetName val="토사(흄관-토류벽)"/>
      <sheetName val="토사(BOX-토류벽)"/>
      <sheetName val="토사(흄관,CON B=)"/>
      <sheetName val="토사(PE-관보호공)"/>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본체"/>
      <sheetName val="단면력 집계표"/>
      <sheetName val="기초설계"/>
      <sheetName val="사용성검토"/>
      <sheetName val="우각부보강"/>
      <sheetName val="날개벽"/>
      <sheetName val="PARAPHET"/>
      <sheetName val="Sheet1"/>
      <sheetName val="균열검토"/>
      <sheetName val="우각부"/>
      <sheetName val="ABUT수량-A1"/>
      <sheetName val="동물이~1"/>
      <sheetName val="Sheet17"/>
      <sheetName val="COPING"/>
      <sheetName val="정부노임단가"/>
      <sheetName val="TYPE-1"/>
      <sheetName val="FOOTING단면력"/>
      <sheetName val="도로구조공사비"/>
      <sheetName val="가설공사비"/>
      <sheetName val="경상비"/>
      <sheetName val="DATA"/>
      <sheetName val="교각계산"/>
      <sheetName val="설계"/>
      <sheetName val="guard(mac)"/>
      <sheetName val="물가시세"/>
      <sheetName val="tggwan(mac)"/>
      <sheetName val="JUCK"/>
      <sheetName val="부대내역"/>
      <sheetName val="ilch"/>
      <sheetName val="일위대가"/>
      <sheetName val="안정검토"/>
      <sheetName val="신우"/>
      <sheetName val="말뚝지지력산정"/>
      <sheetName val="H-pile(298x299)"/>
      <sheetName val="H-pile(250x250)"/>
      <sheetName val="지장물C"/>
      <sheetName val="Y-WORK"/>
      <sheetName val="ITEM"/>
      <sheetName val="통합"/>
      <sheetName val="단면설계"/>
      <sheetName val="교각1"/>
      <sheetName val="INPUT"/>
      <sheetName val="입찰안"/>
      <sheetName val="배수공"/>
      <sheetName val="MFAB"/>
      <sheetName val="MFRT"/>
      <sheetName val="MPKG"/>
      <sheetName val="MPRD"/>
      <sheetName val="3련 BOX"/>
      <sheetName val="부하(성남)"/>
      <sheetName val="Macro(차단기)"/>
      <sheetName val="쌍송교"/>
      <sheetName val="실행철강하도"/>
      <sheetName val="기계경비"/>
      <sheetName val="가도공"/>
      <sheetName val="I.설계조건"/>
      <sheetName val="수안보-MBR1"/>
      <sheetName val="1.설계기준"/>
      <sheetName val="진주방향"/>
      <sheetName val="단위수량"/>
      <sheetName val="설계조건"/>
      <sheetName val="1-1"/>
      <sheetName val="장비내역서"/>
      <sheetName val="ⴭⴭⴭⴭ"/>
      <sheetName val="원형1호맨홀토공수량"/>
      <sheetName val="바닥판"/>
      <sheetName val="부하계산서"/>
      <sheetName val="001"/>
      <sheetName val="횡배수관단위수량"/>
      <sheetName val="1.설계조건"/>
      <sheetName val="수자재단위당"/>
      <sheetName val="피벗테이블데이터분석"/>
      <sheetName val="적용단위길이"/>
      <sheetName val="20관리비율"/>
      <sheetName val="배수공 주요자재 집계표"/>
      <sheetName val="위치조서"/>
      <sheetName val="원형맨홀수량"/>
      <sheetName val="조도계산서 (도서)"/>
      <sheetName val="역T형"/>
      <sheetName val="000000"/>
      <sheetName val="3BL공동구 수량"/>
      <sheetName val="사각맨홀"/>
      <sheetName val="와동25-3(변경)"/>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접속슬래브"/>
      <sheetName val="U-TYPE수량집계"/>
      <sheetName val="U-TYPE철근"/>
      <sheetName val="U-TYPE(334~360)"/>
      <sheetName val="U-TYPE(360~380)"/>
      <sheetName val="U-TYPE(380~400)"/>
      <sheetName val="U-TYPE(400~420)"/>
      <sheetName val="간지"/>
      <sheetName val="단위중량"/>
      <sheetName val="LOPCALC"/>
      <sheetName val="Macro1"/>
      <sheetName val="공사비예비관리공감측설산출내역"/>
      <sheetName val="SLAB"/>
      <sheetName val="보차도경계석"/>
      <sheetName val="6PILE  (돌출)"/>
      <sheetName val="자료"/>
      <sheetName val="U-TYPE(1)"/>
      <sheetName val="DATE"/>
      <sheetName val="종배수관(신)"/>
      <sheetName val="내역서"/>
      <sheetName val="화산경계"/>
      <sheetName val="B"/>
      <sheetName val="터널조도"/>
      <sheetName val="소비자가"/>
      <sheetName val="L_RPTA05_목록"/>
      <sheetName val="수량산출"/>
      <sheetName val="DIAPHRAGM"/>
      <sheetName val="매크로"/>
      <sheetName val="옹벽기초자료"/>
      <sheetName val="현황산출서"/>
      <sheetName val="구의33고"/>
      <sheetName val="전차선로 물량표"/>
      <sheetName val="1. 설계조건 2.단면가정 3. 하중계산"/>
      <sheetName val="DATA 입력란"/>
      <sheetName val="Sheet1 (2)"/>
      <sheetName val="특별교실"/>
      <sheetName val="POOM_MOTO"/>
      <sheetName val="우수공"/>
      <sheetName val="공통(20-91)"/>
      <sheetName val="한강운반비"/>
      <sheetName val="#REF"/>
      <sheetName val="자재"/>
      <sheetName val="접속도로1"/>
      <sheetName val="토사(PE)"/>
      <sheetName val="조정금액결과표 (차수별)"/>
      <sheetName val="N賃率-職"/>
      <sheetName val="다이꾸"/>
      <sheetName val="조명시설"/>
      <sheetName val="전체분 내역서(전북도) 최종"/>
      <sheetName val="전기일위대가"/>
      <sheetName val="지급자재"/>
      <sheetName val="EQT-ESTN"/>
      <sheetName val="BQ(실행)"/>
      <sheetName val="6.OUTPUT"/>
      <sheetName val="L형옹벽(key)"/>
      <sheetName val="노임"/>
      <sheetName val="노무비"/>
      <sheetName val="Total"/>
      <sheetName val="동해title"/>
      <sheetName val="수로교총재료집계"/>
      <sheetName val="주형"/>
      <sheetName val="노원열병합  건축공사기성내역서"/>
      <sheetName val="대포2교접속"/>
      <sheetName val="가설건물"/>
      <sheetName val="내역"/>
      <sheetName val="횡배위치"/>
      <sheetName val="안정계산"/>
      <sheetName val="단면검토"/>
      <sheetName val="단면가정"/>
      <sheetName val="SLAB&quot;1&quot;"/>
      <sheetName val="토적"/>
      <sheetName val="날개벽수량표"/>
      <sheetName val="자압"/>
    </sheetNames>
    <definedNames>
      <definedName name="Macro14"/>
      <definedName name="Macro5"/>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슬래브설계"/>
      <sheetName val="단면력도"/>
      <sheetName val="내진"/>
      <sheetName val="내진삽도"/>
      <sheetName val="단면가정"/>
      <sheetName val="균열검토"/>
      <sheetName val="Sheet2"/>
      <sheetName val="신축이음"/>
      <sheetName val="접속슬래브"/>
      <sheetName val="교좌면설계"/>
      <sheetName val="그림"/>
      <sheetName val="횡방향거더"/>
      <sheetName val="단면력정리"/>
      <sheetName val="교각계산"/>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U-TYPE수량집계"/>
      <sheetName val="U-TYPE철근"/>
      <sheetName val="U-TYPE(334~360)"/>
      <sheetName val="U-TYPE(360~380)"/>
      <sheetName val="U-TYPE(380~400)"/>
      <sheetName val="U-TYPE(400~420)"/>
      <sheetName val="간지"/>
      <sheetName val="노임"/>
      <sheetName val="옹벽"/>
      <sheetName val="가도공"/>
      <sheetName val="FOOTING단면력"/>
      <sheetName val="ABUT수량-A1"/>
      <sheetName val="우각부보강"/>
      <sheetName val="MOTOR"/>
      <sheetName val="NOMUBI"/>
      <sheetName val="말뚝지지력산정"/>
      <sheetName val="조도계산서 (도서)"/>
      <sheetName val="설계조건"/>
      <sheetName val="ITEM"/>
      <sheetName val="내역"/>
      <sheetName val="원형1호맨홀토공수량"/>
      <sheetName val="터널조도"/>
      <sheetName val="VXXXXXXX"/>
      <sheetName val="#REF"/>
      <sheetName val="tggwan(mac)"/>
      <sheetName val="실행철강하도"/>
      <sheetName val="역T형"/>
      <sheetName val="cost"/>
      <sheetName val="wall"/>
      <sheetName val="3련 BOX"/>
      <sheetName val="U-TYPE(1)"/>
      <sheetName val="적용단위길이"/>
      <sheetName val="주형"/>
      <sheetName val="배수공"/>
      <sheetName val="JANGNAE2"/>
      <sheetName val="DATE"/>
      <sheetName val="정부노임단가"/>
      <sheetName val="지진시"/>
      <sheetName val="DATA"/>
      <sheetName val="내역서"/>
      <sheetName val="일위대가"/>
      <sheetName val="BID"/>
      <sheetName val="3BL공동구 수량"/>
      <sheetName val="ⴭⴭⴭⴭ"/>
      <sheetName val="전력구구조물산근2구간"/>
      <sheetName val="노임단가"/>
      <sheetName val="쌍송교"/>
      <sheetName val="날개벽수량표"/>
      <sheetName val="수량집계"/>
      <sheetName val="전력구구조물산근"/>
      <sheetName val="접속도로1"/>
      <sheetName val="PLAN_FEB97"/>
      <sheetName val="노무비"/>
      <sheetName val="INPUT"/>
      <sheetName val="I.설계조건"/>
      <sheetName val="1. 설계조건 2.단면가정 3. 하중계산"/>
      <sheetName val="DATA 입력란"/>
      <sheetName val="다이꾸"/>
      <sheetName val="수안보-MBR1"/>
      <sheetName val="주현(해보)"/>
      <sheetName val="주현(영광)"/>
      <sheetName val="준검 내역서"/>
      <sheetName val="2회내역"/>
      <sheetName val="현황"/>
      <sheetName val="관리사무소"/>
      <sheetName val="데이타"/>
      <sheetName val="BSD (2)"/>
      <sheetName val="단위중량"/>
      <sheetName val="전기"/>
      <sheetName val="기본일위"/>
      <sheetName val="2.단면가정"/>
      <sheetName val="횡배수관"/>
      <sheetName val="단면 (2)"/>
      <sheetName val="L_RPTA05_목록"/>
      <sheetName val="REINF."/>
      <sheetName val="일반공사"/>
      <sheetName val="산출"/>
      <sheetName val="L형옹벽측구"/>
      <sheetName val="설계"/>
      <sheetName val="98수문일위"/>
      <sheetName val="sw1"/>
      <sheetName val="단면치수"/>
      <sheetName val="총괄"/>
      <sheetName val="SORCE1"/>
      <sheetName val="가시설단위수량"/>
      <sheetName val="품셈기준"/>
      <sheetName val="터파기및재료"/>
      <sheetName val="토공A"/>
      <sheetName val="부대내역"/>
      <sheetName val="골재집계"/>
      <sheetName val="Dae_Jiju"/>
      <sheetName val="Sikje_ingun"/>
      <sheetName val="TREE_D"/>
      <sheetName val="J直材4"/>
      <sheetName val="차액보증"/>
      <sheetName val="COPING"/>
      <sheetName val="Sheet1 (2)"/>
      <sheetName val="명세서"/>
      <sheetName val="토사(PE)"/>
      <sheetName val="토목변경"/>
      <sheetName val="1SPAN"/>
      <sheetName val="suk(mac)"/>
      <sheetName val="중기일위대가"/>
      <sheetName val="구조물공"/>
      <sheetName val="단가대비표"/>
      <sheetName val="102역사"/>
      <sheetName val="자재집계"/>
      <sheetName val="전기일위대가"/>
      <sheetName val="횡배위치"/>
      <sheetName val="추암제당"/>
      <sheetName val="부하(성남)"/>
      <sheetName val="지급자재"/>
      <sheetName val="Sheet1"/>
      <sheetName val="바닥판"/>
      <sheetName val="통합"/>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표지"/>
      <sheetName val="1.설계조건"/>
      <sheetName val="1.설계조건2"/>
      <sheetName val="단면가정,하중계산,단면력집계"/>
      <sheetName val="응력검토(부모멘트)"/>
      <sheetName val="응력검토(정모멘트)"/>
      <sheetName val="응력검토(SPLICE)"/>
      <sheetName val="플랜지두께및 수직보강재"/>
      <sheetName val="종리브,횡리브(상부)"/>
      <sheetName val="종리브,횡리브(하부) "/>
      <sheetName val="주형의 이음"/>
      <sheetName val="브라켓응력"/>
      <sheetName val="DIAPHRAGM의 설계"/>
      <sheetName val="계단표지"/>
      <sheetName val="계단구조"/>
      <sheetName val="기둥표지"/>
      <sheetName val="1.기둥계산"/>
      <sheetName val="2.ANCHOR  BOLT의 검토"/>
      <sheetName val="기초표지"/>
      <sheetName val="1.기둥 기초 (강관파일)"/>
      <sheetName val="기둥기초철근량"/>
      <sheetName val="2.계단기초"/>
      <sheetName val="계단기초철근량"/>
      <sheetName val="1.기둥 기초"/>
      <sheetName val="Module1"/>
      <sheetName val="DIA2-C"/>
    </sheetNames>
    <definedNames>
      <definedName name="Macro1" refersTo="#REF!"/>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수문일위"/>
      <sheetName val="자재단가"/>
      <sheetName val="2007년 변경사항"/>
      <sheetName val="수문(5x5초과) 일위"/>
    </sheetNames>
    <definedNames>
      <definedName name="Macro10"/>
      <definedName name="Macro12"/>
      <definedName name="Macro13"/>
      <definedName name="Macro14"/>
      <definedName name="Macro5"/>
      <definedName name="Macro6"/>
      <definedName name="Macro7"/>
      <definedName name="Macro8"/>
      <definedName name="Macro9"/>
    </definedNames>
    <sheetDataSet>
      <sheetData sheetId="0"/>
      <sheetData sheetId="1"/>
      <sheetData sheetId="2"/>
      <sheetData sheetId="3"/>
      <sheetData sheetId="4"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IFF"/>
    </sheetNames>
    <definedNames>
      <definedName name="Macro4"/>
    </definedNames>
    <sheetDataSet>
      <sheetData sheetId="0"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공"/>
      <sheetName val="수안보방향"/>
      <sheetName val="수안보-MBR1"/>
      <sheetName val="수안보-MBR2"/>
      <sheetName val="상주방향"/>
      <sheetName val="상주-MBR1"/>
      <sheetName val="상주-MBR2"/>
      <sheetName val="5부대시설물공간지"/>
      <sheetName val="1집계표"/>
      <sheetName val="2우수배제공"/>
      <sheetName val="관로토공집계"/>
      <sheetName val="우수관터파기산출"/>
      <sheetName val="우수관로조서"/>
      <sheetName val="원형맨홀재료집계"/>
      <sheetName val="원형맨홀산출근거"/>
      <sheetName val="원형맨홀평균높이및유출입"/>
      <sheetName val="L형측구재료집계 "/>
      <sheetName val="L형측구산출근거"/>
      <sheetName val="L형측구조서"/>
      <sheetName val="연결관토공"/>
      <sheetName val="우수받이조서"/>
      <sheetName val="집수정재료집계"/>
      <sheetName val="집수정산출근거"/>
      <sheetName val="콘크리트측구산출근거"/>
      <sheetName val="집수정조서"/>
      <sheetName val="3포장공"/>
      <sheetName val="내역서적용"/>
      <sheetName val="주요자재집계"/>
      <sheetName val="총괄수량"/>
      <sheetName val="포장공"/>
      <sheetName val="그림"/>
      <sheetName val="4구조물깨기및헐기"/>
      <sheetName val="집계표"/>
      <sheetName val="배수지"/>
      <sheetName val="옹벽"/>
      <sheetName val="보도헐기"/>
      <sheetName val="여과기"/>
      <sheetName val="자동여과기중량"/>
      <sheetName val="관리사무소"/>
      <sheetName val="우각부보강"/>
      <sheetName val="3련 BOX"/>
      <sheetName val="3.하중산정4.지지력"/>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51"/>
      <sheetName val="Sheet1 (2)"/>
      <sheetName val="사업본부별"/>
      <sheetName val="9월(일별)"/>
      <sheetName val="9월(현장별)"/>
      <sheetName val="10월(일별)"/>
      <sheetName val="10월(현장별)"/>
      <sheetName val="11월(일별) "/>
      <sheetName val="11월(현장별)"/>
      <sheetName val="11월(어음결재)"/>
      <sheetName val="12월(일별) "/>
      <sheetName val="12월(현장별)"/>
      <sheetName val="12월(어음결재)"/>
      <sheetName val="shn"/>
      <sheetName val="상환스케쥴"/>
      <sheetName val="상환총괄"/>
      <sheetName val="양도자산부채"/>
      <sheetName val="지원사항1"/>
      <sheetName val="지원사항 2"/>
      <sheetName val="지원사항3"/>
      <sheetName val="연도별수주계획"/>
      <sheetName val="동종업계"/>
      <sheetName val="#REF"/>
      <sheetName val="7.6.3.BOQ"/>
      <sheetName val="7.6.3(A) AG Piping"/>
      <sheetName val="7.6.3(B) UG Piping"/>
      <sheetName val="7.6.3(C) INSUL"/>
      <sheetName val="7.6.3(D) PAINT"/>
      <sheetName val="7.6.3(E) NDE"/>
      <sheetName val="7.6.3(F) Sup't"/>
      <sheetName val="7.6.3(G) CHEMICAL CL"/>
      <sheetName val="7.6.3(H) Steam"/>
      <sheetName val="List"/>
      <sheetName val="Field Change Notice"/>
      <sheetName val="waiver request"/>
      <sheetName val="ENWA(OUT)"/>
      <sheetName val="from KNPC"/>
      <sheetName val="HDEC Site Memo"/>
      <sheetName val="KNPC Site Memo"/>
      <sheetName val="from HDEC"/>
      <sheetName val="DCN Status "/>
      <sheetName val="FCN Status"/>
      <sheetName val="packing cover"/>
      <sheetName val="packing list"/>
      <sheetName val="Invoice cover"/>
      <sheetName val="invoice"/>
      <sheetName val="Content"/>
      <sheetName val="7.5.1(A) Data"/>
      <sheetName val="7.5.1(B) BOQ Breakdown"/>
      <sheetName val="7.5.1(C) Scope"/>
      <sheetName val="7.5.1(D) Basis"/>
      <sheetName val="7.5.1(E) Allowance"/>
      <sheetName val="7.5.2 BOQ Summary"/>
      <sheetName val="7.5.3 BOQ"/>
      <sheetName val="A. Erec_BOQ(Shop)"/>
      <sheetName val="B. Erec_BOQ(Field)"/>
      <sheetName val="C. Surface_Protection"/>
      <sheetName val="A. Erec_BOQ(Shop) (2)"/>
      <sheetName val="B. Erec_BOQ(Field) (2)"/>
      <sheetName val="C. Surf_Protection"/>
      <sheetName val="Attachment #1"/>
      <sheetName val="Attachment #2"/>
      <sheetName val="6PILE  (돌출)"/>
      <sheetName val="301"/>
      <sheetName val="302 C1"/>
      <sheetName val="302 C2"/>
      <sheetName val="302"/>
      <sheetName val="SUPPLY (2)"/>
      <sheetName val="RETURN (2)"/>
      <sheetName val="SUPPLY"/>
      <sheetName val="RETURN"/>
      <sheetName val="303"/>
      <sheetName val="303 (2)"/>
      <sheetName val="304"/>
      <sheetName val="305"/>
      <sheetName val="306"/>
      <sheetName val="307"/>
      <sheetName val="308"/>
      <sheetName val="308 (2)"/>
      <sheetName val="309"/>
      <sheetName val="309 (2)"/>
      <sheetName val="우각부보강"/>
      <sheetName val="손익요약(미사용)"/>
      <sheetName val="Sheet2"/>
      <sheetName val="예산서"/>
      <sheetName val="ABUT수량-A1"/>
      <sheetName val="견적"/>
      <sheetName val="정부노임단가"/>
      <sheetName val="95년12월말"/>
      <sheetName val="현금"/>
      <sheetName val="다이꾸"/>
      <sheetName val="노임"/>
      <sheetName val="Revenue"/>
      <sheetName val="터널조도"/>
      <sheetName val="작성요약"/>
      <sheetName val="표지"/>
      <sheetName val="목차"/>
      <sheetName val="1.사업개요"/>
      <sheetName val="2.총괄표"/>
      <sheetName val="3.설계총괄(확정)"/>
      <sheetName val="3.전문외주(확정)"/>
      <sheetName val="3.설계총괄(정산)"/>
      <sheetName val="3.전문외주(정산)"/>
      <sheetName val="전문외주비 (Third Party)"/>
      <sheetName val="4.인력(확정)"/>
      <sheetName val="4.인력(조정)"/>
      <sheetName val="4.인력(정산)"/>
      <sheetName val="5.경비내역(확정)"/>
      <sheetName val="운영계획"/>
      <sheetName val="SOFTWARE"/>
      <sheetName val="5.현장경비(확정)"/>
      <sheetName val="5.경비내역(정산)"/>
      <sheetName val="5.현장경비(정산)"/>
      <sheetName val="7.자금수지"/>
      <sheetName val="(참고)제수당현황"/>
      <sheetName val="MH합계"/>
      <sheetName val="6.프로젝트"/>
      <sheetName val="6.PCM"/>
      <sheetName val="6.프로세스"/>
      <sheetName val="6.프로세스-1"/>
      <sheetName val="6.안전"/>
      <sheetName val="6.MR"/>
      <sheetName val="6.MS"/>
      <sheetName val="6.MT"/>
      <sheetName val="6.MM"/>
      <sheetName val="6.MY"/>
      <sheetName val="6.MH"/>
      <sheetName val="6.배관"/>
      <sheetName val="6.전기"/>
      <sheetName val="6.계장"/>
      <sheetName val="6.토목"/>
      <sheetName val="6.건축"/>
      <sheetName val="실행MH비교"/>
      <sheetName val="입찰MH비교"/>
      <sheetName val="규모비교"/>
      <sheetName val="내역서"/>
      <sheetName val="details"/>
      <sheetName val="WK16"/>
      <sheetName val="Bend_fact "/>
      <sheetName val="total-mse제외"/>
      <sheetName val="P-PM"/>
      <sheetName val="P-품질"/>
      <sheetName val="P-토목"/>
      <sheetName val="P-건축"/>
      <sheetName val="P-기계"/>
      <sheetName val="P-원자력"/>
      <sheetName val="P-배관"/>
      <sheetName val="P-전기"/>
      <sheetName val="P-계장"/>
      <sheetName val="P-인허가"/>
      <sheetName val="P-공통"/>
      <sheetName val="P-SGN"/>
      <sheetName val="P-MSE"/>
      <sheetName val="D-3"/>
      <sheetName val="97 사업추정(WEKI)"/>
      <sheetName val="인수현황표020930"/>
      <sheetName val="공문"/>
      <sheetName val="BID"/>
      <sheetName val="#REF!"/>
      <sheetName val="견적 집계"/>
      <sheetName val="BOQ"/>
      <sheetName val="F-302"/>
      <sheetName val="수안보-MBR1"/>
      <sheetName val="회사99"/>
      <sheetName val="DOC"/>
      <sheetName val="공사비 내역 (가)"/>
      <sheetName val="상반기손익차2총괄"/>
      <sheetName val="설치공사"/>
      <sheetName val="일위대가목차"/>
      <sheetName val="전차선로 물량표"/>
      <sheetName val="한강운반비"/>
      <sheetName val="현장관리비"/>
      <sheetName val="도급양식"/>
      <sheetName val="예산"/>
      <sheetName val="실행내역"/>
      <sheetName val="하조서"/>
      <sheetName val="전기내역서(총계)"/>
      <sheetName val="공통(20-91)"/>
      <sheetName val="조도계산서 (도서)"/>
      <sheetName val="화재 탐지 설비"/>
      <sheetName val="PROCESS"/>
      <sheetName val="Sheet1"/>
      <sheetName val="공사비PK5월"/>
      <sheetName val="h-013211-2"/>
      <sheetName val="현황CODE"/>
      <sheetName val="손익현황"/>
      <sheetName val="간접비총괄 (2)"/>
      <sheetName val="CALCULATION"/>
      <sheetName val="산근"/>
      <sheetName val="工완성공사율"/>
      <sheetName val="사급자재"/>
      <sheetName val="부대공내역서적용수량"/>
      <sheetName val="부대공(집계)"/>
      <sheetName val="낙석방지책"/>
      <sheetName val="난간"/>
      <sheetName val="교통안내표지판"/>
      <sheetName val="교통표지판기초"/>
      <sheetName val="교통표지판기초단위"/>
      <sheetName val="조경공사"/>
      <sheetName val="SKETCH"/>
      <sheetName val="LOADS"/>
      <sheetName val="단가비교표"/>
      <sheetName val="IN"/>
      <sheetName val="노무비"/>
      <sheetName val="Total"/>
      <sheetName val="동원(3)"/>
      <sheetName val="예정(3)"/>
      <sheetName val="품셈집계"/>
      <sheetName val="직원동원SCH"/>
      <sheetName val="COVER"/>
      <sheetName val="summary"/>
      <sheetName val="Sum-Equipment"/>
      <sheetName val="Sum-Piping"/>
      <sheetName val="1-1"/>
      <sheetName val="1-2"/>
      <sheetName val="1-3"/>
      <sheetName val="2-1"/>
      <sheetName val="2-2"/>
      <sheetName val="2-3"/>
      <sheetName val="Dir-Manpower"/>
      <sheetName val="Indir-Manpower"/>
      <sheetName val="Equip-Sch"/>
      <sheetName val="Elec. Power"/>
      <sheetName val="기준액"/>
      <sheetName val="10한빛"/>
      <sheetName val="설계흐름도"/>
      <sheetName val="실행자재"/>
      <sheetName val="법인6-2(11)호(을)"/>
      <sheetName val="당좌차월"/>
      <sheetName val="Sheet5"/>
      <sheetName val="OD5000"/>
      <sheetName val="(10.bis OGB_hours ratio)"/>
      <sheetName val="Base_Data"/>
      <sheetName val="실행철강하도"/>
      <sheetName val="개비온집계"/>
      <sheetName val="개비온 단위"/>
      <sheetName val="과천MAIN"/>
      <sheetName val="JUCK"/>
      <sheetName val="동결보온"/>
      <sheetName val="FORMULA"/>
      <sheetName val="필리핀"/>
      <sheetName val="釤.전기"/>
      <sheetName val="4002"/>
      <sheetName val="설비"/>
      <sheetName val="TOEC"/>
      <sheetName val="Piping Cost"/>
      <sheetName val="PipWT"/>
      <sheetName val="DCS"/>
      <sheetName val="ANALYSER"/>
      <sheetName val="FWBS7000,8000"/>
      <sheetName val="CABLE"/>
      <sheetName val="자압1"/>
      <sheetName val="Euro-conversion"/>
      <sheetName val="out_prog"/>
      <sheetName val="선적schedule (2)"/>
      <sheetName val="일보"/>
      <sheetName val="청산공사"/>
      <sheetName val="CW Piping Work"/>
      <sheetName val="NOMUBI"/>
      <sheetName val="COPING"/>
      <sheetName val="U-TYPE(1)"/>
      <sheetName val="기둥(원형)"/>
      <sheetName val="교통처리우회도로"/>
      <sheetName val="REDUCER"/>
      <sheetName val="WE'T"/>
      <sheetName val="Pier 3"/>
      <sheetName val="교각계산"/>
      <sheetName val="종배수관"/>
      <sheetName val="내역서적용수량"/>
      <sheetName val="2008년"/>
      <sheetName val="T6-6(2)"/>
      <sheetName val="Basis"/>
      <sheetName val="인원계획"/>
      <sheetName val="piping"/>
      <sheetName val="Mtl Summary"/>
      <sheetName val="철수현황"/>
      <sheetName val="본부고정이하현황(월말)"/>
      <sheetName val="정리별분류"/>
      <sheetName val="증감내역"/>
      <sheetName val="FX Exposure_Nov00"/>
      <sheetName val="USdebt"/>
      <sheetName val="debtmonth"/>
      <sheetName val="purchasing"/>
      <sheetName val="Exposure0007"/>
      <sheetName val="FX Exposure0011_BOD"/>
      <sheetName val="FX Exposure_Apr2001"/>
      <sheetName val="부표목록"/>
      <sheetName val="추정PL"/>
      <sheetName val="매출액(내수)"/>
      <sheetName val="시장현황"/>
      <sheetName val="매출원가"/>
      <sheetName val="원재료비(내수)"/>
      <sheetName val="과거매출액대비구성비"/>
      <sheetName val="판관비"/>
      <sheetName val="인건비"/>
      <sheetName val="영업외"/>
      <sheetName val="지급이자"/>
      <sheetName val="감가상각"/>
      <sheetName val="유보금"/>
      <sheetName val="제세산출"/>
      <sheetName val="운전자금"/>
      <sheetName val="1회전자금(참고)"/>
      <sheetName val="1회전기간(참고)"/>
      <sheetName val="현금수지예상표"/>
      <sheetName val="영업후조성자금"/>
      <sheetName val="118.세금과공과"/>
      <sheetName val="Hoja3"/>
      <sheetName val="Hoja2"/>
      <sheetName val="주사무실종합"/>
      <sheetName val="가도공"/>
      <sheetName val="eq_data"/>
      <sheetName val="Steam-Sys"/>
      <sheetName val="BQ List"/>
      <sheetName val="TABLE2-2 OSBL-(SITE PREP)"/>
      <sheetName val="07"/>
      <sheetName val="07월"/>
      <sheetName val="07월분"/>
      <sheetName val="5월 회원사 배분 명세서(2)"/>
      <sheetName val="어음청구서"/>
      <sheetName val="예비비청구서"/>
      <sheetName val="배수내역 (2)"/>
      <sheetName val="영업2"/>
      <sheetName val="영업3"/>
      <sheetName val="Testing"/>
      <sheetName val="ITstk"/>
      <sheetName val="Tipo Terzi"/>
      <sheetName val="Salary"/>
      <sheetName val="PumpSpec"/>
      <sheetName val="통합"/>
      <sheetName val="설계조건"/>
      <sheetName val="4)유동표"/>
      <sheetName val="BQ(Piping)"/>
      <sheetName val="P.M 별"/>
      <sheetName val="BM DATA SHEET"/>
      <sheetName val="DATA"/>
      <sheetName val="Spread_sht"/>
      <sheetName val="frmm HDEC"/>
      <sheetName val="소화실적"/>
      <sheetName val="Income Statement"/>
      <sheetName val="new급여T(4을-운전)"/>
      <sheetName val="DPRKMHDT"/>
      <sheetName val="ITEM"/>
      <sheetName val="MOB-MAN1"/>
      <sheetName val="Graph (LGEN)"/>
      <sheetName val="개시전표"/>
      <sheetName val="공사집계"/>
      <sheetName val="LOPCALC"/>
      <sheetName val="11월(일별)_"/>
      <sheetName val="12월(일별)_"/>
      <sheetName val="지원사항_2"/>
      <sheetName val="7_6_3_BOQ"/>
      <sheetName val="7_6_3(A)_AG_Piping"/>
      <sheetName val="7_6_3(B)_UG_Piping"/>
      <sheetName val="7_6_3(C)_INSUL"/>
      <sheetName val="7_6_3(D)_PAINT"/>
      <sheetName val="7_6_3(E)_NDE"/>
      <sheetName val="7_6_3(F)_Sup't"/>
      <sheetName val="7_6_3(G)_CHEMICAL_CL"/>
      <sheetName val="7_6_3(H)_Steam"/>
      <sheetName val="Field_Change_Notice"/>
      <sheetName val="waiver_request"/>
      <sheetName val="from_KNPC"/>
      <sheetName val="HDEC_Site_Memo"/>
      <sheetName val="KNPC_Site_Memo"/>
      <sheetName val="from_HDEC"/>
      <sheetName val="packing_cover"/>
      <sheetName val="packing_list"/>
      <sheetName val="Invoice_cover"/>
      <sheetName val="DCN_Status_"/>
      <sheetName val="FCN_Status"/>
      <sheetName val="7_5_1(A)_Data"/>
      <sheetName val="7_5_1(B)_BOQ_Breakdown"/>
      <sheetName val="7_5_1(C)_Scope"/>
      <sheetName val="7_5_1(D)_Basis"/>
      <sheetName val="7_5_1(E)_Allowance"/>
      <sheetName val="7_5_2_BOQ_Summary"/>
      <sheetName val="7_5_3_BOQ"/>
      <sheetName val="A__Erec_BOQ(Shop)"/>
      <sheetName val="B__Erec_BOQ(Field)"/>
      <sheetName val="C__Surface_Protection"/>
      <sheetName val="A__Erec_BOQ(Shop)_(2)"/>
      <sheetName val="B__Erec_BOQ(Field)_(2)"/>
      <sheetName val="C__Surf_Protection"/>
      <sheetName val="Attachment_#1"/>
      <sheetName val="Attachment_#2"/>
      <sheetName val="302_C1"/>
      <sheetName val="302_C2"/>
      <sheetName val="SUPPLY_(2)"/>
      <sheetName val="RETURN_(2)"/>
      <sheetName val="303_(2)"/>
      <sheetName val="308_(2)"/>
      <sheetName val="309_(2)"/>
      <sheetName val="1_사업개요"/>
      <sheetName val="2_총괄표"/>
      <sheetName val="3_설계총괄(확정)"/>
      <sheetName val="3_전문외주(확정)"/>
      <sheetName val="3_설계총괄(정산)"/>
      <sheetName val="3_전문외주(정산)"/>
      <sheetName val="전문외주비_(Third_Party)"/>
      <sheetName val="4_인력(확정)"/>
      <sheetName val="4_인력(조정)"/>
      <sheetName val="4_인력(정산)"/>
      <sheetName val="5_경비내역(확정)"/>
      <sheetName val="5_현장경비(확정)"/>
      <sheetName val="5_경비내역(정산)"/>
      <sheetName val="5_현장경비(정산)"/>
      <sheetName val="7_자금수지"/>
      <sheetName val="6_프로젝트"/>
      <sheetName val="6_PCM"/>
      <sheetName val="6_프로세스"/>
      <sheetName val="6_프로세스-1"/>
      <sheetName val="6_안전"/>
      <sheetName val="6_MR"/>
      <sheetName val="6_MS"/>
      <sheetName val="6_MT"/>
      <sheetName val="6_MM"/>
      <sheetName val="6_MY"/>
      <sheetName val="6_MH"/>
      <sheetName val="6_배관"/>
      <sheetName val="6_전기"/>
      <sheetName val="6_계장"/>
      <sheetName val="6_토목"/>
      <sheetName val="6_건축"/>
      <sheetName val="Bend_fact_"/>
      <sheetName val="공사비_내역_(가)"/>
      <sheetName val="견적_집계"/>
      <sheetName val="전차선로_물량표"/>
      <sheetName val="조도계산서_(도서)"/>
      <sheetName val="화재_탐지_설비"/>
      <sheetName val="Elec__Power"/>
      <sheetName val="97_사업추정(WEKI)"/>
      <sheetName val="간접비총괄_(2)"/>
      <sheetName val="개비온_단위"/>
      <sheetName val="(10_bis_OGB_hours_ratio)"/>
      <sheetName val="Sheet1_(2)"/>
      <sheetName val="6PILE__(돌출)"/>
      <sheetName val="선적schedule_(2)"/>
      <sheetName val="釤_전기"/>
      <sheetName val="Piping_Cost"/>
      <sheetName val="CW_Piping_Work"/>
      <sheetName val="MOTOR"/>
      <sheetName val="15 문제점"/>
      <sheetName val="借積IQ"/>
      <sheetName val="200712(법인)"/>
      <sheetName val="200712(해외현지법인계)"/>
      <sheetName val="Civil"/>
      <sheetName val="전체내역 (2)"/>
      <sheetName val="차수"/>
      <sheetName val="comm"/>
      <sheetName val="Sheet3"/>
      <sheetName val="1월"/>
      <sheetName val="집1"/>
      <sheetName val="단가 및 재료비"/>
      <sheetName val="단가산출2"/>
      <sheetName val="중기사용료산출근거"/>
      <sheetName val="단가산출1"/>
      <sheetName val="부하계산서"/>
      <sheetName val="물가자료"/>
      <sheetName val="정부노임"/>
      <sheetName val="1SPAN"/>
      <sheetName val="DATE"/>
      <sheetName val="tggwan(mac)"/>
      <sheetName val="차액보증"/>
      <sheetName val="Sheet17"/>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refreshError="1"/>
      <sheetData sheetId="136" refreshError="1"/>
      <sheetData sheetId="137" refreshError="1"/>
      <sheetData sheetId="138" refreshError="1"/>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refreshError="1"/>
      <sheetData sheetId="154" refreshError="1"/>
      <sheetData sheetId="155" refreshError="1"/>
      <sheetData sheetId="156" refreshError="1"/>
      <sheetData sheetId="157" refreshError="1"/>
      <sheetData sheetId="158"/>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sheetData sheetId="193"/>
      <sheetData sheetId="194"/>
      <sheetData sheetId="195"/>
      <sheetData sheetId="196"/>
      <sheetData sheetId="197"/>
      <sheetData sheetId="198"/>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접속슬래브"/>
      <sheetName val="U-TYPE수량집계"/>
      <sheetName val="U-TYPE철근"/>
      <sheetName val="U-TYPE(334~360)"/>
      <sheetName val="U-TYPE(360~380)"/>
      <sheetName val="U-TYPE(380~400)"/>
      <sheetName val="U-TYPE(400~420)"/>
      <sheetName val="간지"/>
      <sheetName val="신기1-LINE별연장"/>
      <sheetName val="우각부보강"/>
      <sheetName val="ABUT수량_A1"/>
      <sheetName val="PIER수량m1"/>
      <sheetName val="4)유동표"/>
      <sheetName val="J형측구단위수량"/>
      <sheetName val="가시설단위수량"/>
      <sheetName val="배수장토목공사비"/>
      <sheetName val="tggwan(mac)"/>
      <sheetName val="총괄내역서"/>
      <sheetName val="입찰안"/>
      <sheetName val="설비"/>
      <sheetName val="노임"/>
      <sheetName val="기본DATA"/>
      <sheetName val="Sheet1"/>
      <sheetName val="청천내"/>
      <sheetName val="실행철강하도"/>
      <sheetName val="종배수관"/>
      <sheetName val="일위대가"/>
      <sheetName val="동원(3)"/>
      <sheetName val="터널조도"/>
      <sheetName val="중산교"/>
      <sheetName val="1.설계조건"/>
      <sheetName val="예정(3)"/>
      <sheetName val="NOMUBI"/>
      <sheetName val="sw1"/>
      <sheetName val="일위"/>
      <sheetName val="식재총괄"/>
      <sheetName val="6PILE  (돌출)"/>
      <sheetName val="#REF"/>
      <sheetName val="ETC"/>
      <sheetName val="수안보-MBR1"/>
      <sheetName val="DATE"/>
      <sheetName val="SG"/>
      <sheetName val="A-4"/>
      <sheetName val="위치조서"/>
      <sheetName val="깨기"/>
      <sheetName val="계산중"/>
      <sheetName val="횡배위치"/>
      <sheetName val="바닥판"/>
      <sheetName val="단위수량(출력X)"/>
      <sheetName val="수량집계"/>
      <sheetName val="옹벽철근"/>
      <sheetName val="자재단가"/>
      <sheetName val="토량산출서"/>
      <sheetName val="제잡비.xls"/>
      <sheetName val="별표집계"/>
      <sheetName val="단위중량"/>
      <sheetName val="Sheet1 (2)"/>
      <sheetName val="200"/>
      <sheetName val="설계"/>
      <sheetName val="원가"/>
      <sheetName val="말뚝지지력산정"/>
      <sheetName val="MOTOR"/>
      <sheetName val="터파기및재료"/>
      <sheetName val="주형"/>
      <sheetName val="기존"/>
      <sheetName val="식생블럭단위수량"/>
      <sheetName val="자압"/>
      <sheetName val="부하계산서"/>
      <sheetName val="공사내역"/>
      <sheetName val="3BL공동구 수량"/>
      <sheetName val="연결임시"/>
      <sheetName val="단면검토"/>
      <sheetName val="설계조건"/>
      <sheetName val="INPUT"/>
      <sheetName val="제수"/>
      <sheetName val="원형1호맨홀토공수량"/>
      <sheetName val="화산경계"/>
      <sheetName val="입출재고현황 (2)"/>
      <sheetName val="데리네이타현황"/>
      <sheetName val="일반맨홀수량집계"/>
      <sheetName val="산출근거"/>
      <sheetName val="배수공 주요자재 집계표"/>
      <sheetName val="인건비 "/>
      <sheetName val="교각1"/>
      <sheetName val="우배수"/>
      <sheetName val="COPING"/>
      <sheetName val="주beam"/>
      <sheetName val="이토변실(A3-LINE)"/>
      <sheetName val="1-1"/>
      <sheetName val="물가시세"/>
      <sheetName val="전신환매도율"/>
      <sheetName val="말뚝기초"/>
      <sheetName val="Sheet17"/>
      <sheetName val="1SPAN"/>
      <sheetName val="지급자재"/>
      <sheetName val="품셈TABLE"/>
      <sheetName val="ITEM"/>
      <sheetName val="수질정화시설"/>
      <sheetName val="EACT10"/>
      <sheetName val="BID"/>
      <sheetName val="2000년1차"/>
      <sheetName val="기초계산(Pmax)"/>
      <sheetName val="L형옹벽단위수량(25)"/>
      <sheetName val="L형옹벽단위수량(35)"/>
      <sheetName val="J直材4"/>
      <sheetName val="JUCKEYK"/>
      <sheetName val="통합"/>
      <sheetName val="대로근거"/>
      <sheetName val="중로근거"/>
      <sheetName val="약품설비"/>
      <sheetName val="8.PILE  (돌출)"/>
      <sheetName val="일위집계표"/>
      <sheetName val="수량이동"/>
      <sheetName val="내역서"/>
      <sheetName val="적용단위길이"/>
      <sheetName val="단위수량"/>
      <sheetName val="상수도토공집계표"/>
      <sheetName val="capbeam(1)"/>
      <sheetName val="Stem Footing"/>
      <sheetName val="1호맨홀토공"/>
      <sheetName val="대치판정"/>
      <sheetName val="내역"/>
      <sheetName val="단면가정"/>
      <sheetName val="변화치수"/>
      <sheetName val="부속동"/>
      <sheetName val="2.단면가정"/>
      <sheetName val="집계장(대목_실행)"/>
      <sheetName val="전계가"/>
      <sheetName val="횡배수관토공수량"/>
      <sheetName val="좌측"/>
      <sheetName val="노임이"/>
      <sheetName val="토사(PE)"/>
      <sheetName val="실행비교"/>
      <sheetName val="Macro(차단기)"/>
      <sheetName val="DATA"/>
      <sheetName val="단면치수"/>
      <sheetName val="정부노임단가"/>
      <sheetName val="ⴭⴭⴭⴭ"/>
      <sheetName val="9GNG운반"/>
      <sheetName val="공사요율"/>
      <sheetName val="수량산출"/>
      <sheetName val="자재단가비교표"/>
      <sheetName val="1-1평균터파기고(1)"/>
      <sheetName val="물질수지(2011)"/>
      <sheetName val="Sheet5"/>
      <sheetName val="단면 (2)"/>
      <sheetName val="실행내역서"/>
      <sheetName val="안정계산"/>
      <sheetName val="ASP포장"/>
      <sheetName val="우수"/>
      <sheetName val="WORK"/>
      <sheetName val="C"/>
      <sheetName val="배수통관토공수량"/>
      <sheetName val="가시설수량"/>
      <sheetName val="화재 탐지 설비"/>
      <sheetName val="기둥(원형)"/>
      <sheetName val="지장물C"/>
      <sheetName val="眞비상(진주)"/>
      <sheetName val="양식"/>
      <sheetName val="인건비"/>
      <sheetName val="입찰결과보고"/>
      <sheetName val="인건-측정"/>
      <sheetName val="방음벽기초(H=4m)"/>
      <sheetName val="변경서식"/>
      <sheetName val="노무비"/>
      <sheetName val="원형측구(B-type)"/>
      <sheetName val="가도공"/>
      <sheetName val="guard(mac)"/>
      <sheetName val="공사개요"/>
      <sheetName val="노임단가"/>
      <sheetName val="경비단가"/>
      <sheetName val="cost"/>
      <sheetName val="조도계산서 (도서)"/>
      <sheetName val="IMPEADENCE MAP 취수장"/>
      <sheetName val="부대내역"/>
      <sheetName val="관로공수량집계표(본선)"/>
      <sheetName val="설계개요"/>
      <sheetName val="기초자료"/>
      <sheetName val="맨홀수량"/>
      <sheetName val="일반공사"/>
      <sheetName val="공량산출서"/>
      <sheetName val="상부집계표"/>
      <sheetName val="날개벽(시점좌측)"/>
      <sheetName val="단가"/>
      <sheetName val="가설건물"/>
      <sheetName val="4.구조물boq"/>
      <sheetName val="날개벽"/>
      <sheetName val="전기 원가계산서"/>
      <sheetName val="70%"/>
      <sheetName val="플랜트 설치"/>
      <sheetName val="PROJECT BRIEF(EX.NEW)"/>
      <sheetName val="부하(성남)"/>
      <sheetName val="단가비교"/>
      <sheetName val="2000년하반기"/>
      <sheetName val="공용시설내역"/>
      <sheetName val="안전노무비(3월)"/>
      <sheetName val="Sheet2"/>
      <sheetName val="일위대가목차"/>
      <sheetName val="98수문일위"/>
      <sheetName val="피벗테이블데이터분석"/>
      <sheetName val="요율"/>
      <sheetName val="45,46"/>
      <sheetName val="포장재료(1)"/>
      <sheetName val="RAHMEN"/>
      <sheetName val="Macro1"/>
      <sheetName val="일위대가표"/>
      <sheetName val="제-노임"/>
      <sheetName val="제직재"/>
      <sheetName val="견적서"/>
      <sheetName val="SORCE1"/>
      <sheetName val="평균터파기고(1-2,ASP)"/>
      <sheetName val="토공집계"/>
      <sheetName val="MFAB"/>
      <sheetName val="MFRT"/>
      <sheetName val="MPKG"/>
      <sheetName val="MPRD"/>
      <sheetName val="주방환기"/>
      <sheetName val="차선도색현황"/>
      <sheetName val="TYPE-A"/>
      <sheetName val="자료입력"/>
      <sheetName val="현장관리비 산출내역"/>
      <sheetName val="단가비교표"/>
      <sheetName val="도근좌표"/>
      <sheetName val="충주"/>
      <sheetName val="상 부"/>
      <sheetName val="도장수량(하1)"/>
      <sheetName val="기초1"/>
      <sheetName val="공사비집계"/>
      <sheetName val="수문일1"/>
      <sheetName val="외천교"/>
      <sheetName val="SCH"/>
      <sheetName val="3련 BOX"/>
      <sheetName val="수목단가"/>
      <sheetName val="시설수량표"/>
      <sheetName val="토공1차"/>
      <sheetName val="수량"/>
      <sheetName val="8-3기계경비"/>
      <sheetName val="코드표"/>
      <sheetName val="집수정"/>
      <sheetName val="ilch"/>
      <sheetName val="일위대가(계측기설치)"/>
      <sheetName val="부안변전"/>
      <sheetName val="도로토적"/>
      <sheetName val="HANDHOLE(2)"/>
      <sheetName val="POOM_MOTO"/>
      <sheetName val="우수맨홀공제단위수량"/>
      <sheetName val="1,2공구원가계산서"/>
      <sheetName val="2공구산출내역"/>
      <sheetName val="1공구산출내역서"/>
      <sheetName val="투찰내역"/>
      <sheetName val="FOOTING단면력"/>
      <sheetName val="중기일위대가"/>
      <sheetName val="금액내역서"/>
      <sheetName val="시멘트"/>
      <sheetName val="쌍송교"/>
      <sheetName val="중기경유지급대장"/>
      <sheetName val="중기잡유공제"/>
      <sheetName val="중기잡유지급대장"/>
      <sheetName val="중기임차료"/>
      <sheetName val="중기경유공제"/>
      <sheetName val="심사계산"/>
      <sheetName val="심사물량"/>
      <sheetName val="회사정보"/>
      <sheetName val="토목내역서"/>
      <sheetName val="A_4"/>
      <sheetName val="대비"/>
      <sheetName val="배수내역 (2)"/>
      <sheetName val="자료"/>
      <sheetName val="97노임단가"/>
      <sheetName val="샌딩 에폭시 도장"/>
      <sheetName val="가압장(토목)"/>
      <sheetName val="하수급견적대비"/>
      <sheetName val="조명시설"/>
      <sheetName val="A(Rev.3)"/>
      <sheetName val="흄관기초"/>
      <sheetName val="입력DATA"/>
      <sheetName val="반중력식옹벽"/>
      <sheetName val="증감대비"/>
      <sheetName val="내역을"/>
      <sheetName val="물량집계"/>
      <sheetName val="지장물"/>
      <sheetName val="보도경계블럭"/>
      <sheetName val="집1"/>
      <sheetName val="단가산출"/>
      <sheetName val="전기일위목록"/>
      <sheetName val="전체내역 (2)"/>
      <sheetName val="전력구구조물산근2구간"/>
      <sheetName val="일위(PN)"/>
      <sheetName val="차액보증"/>
      <sheetName val="내역서(당초변경)"/>
      <sheetName val="포장공"/>
      <sheetName val="배수공"/>
      <sheetName val="토공"/>
      <sheetName val="CALCULATION"/>
      <sheetName val="JUCK"/>
      <sheetName val="b_balju_cho"/>
      <sheetName val="L형 옹벽"/>
      <sheetName val="SKETCH"/>
      <sheetName val="REINF."/>
      <sheetName val="LOADS"/>
      <sheetName val="CHECK1"/>
      <sheetName val="1.설계기준"/>
      <sheetName val="직노"/>
      <sheetName val="U-TYPE(1)"/>
      <sheetName val="표층포설및다짐"/>
      <sheetName val="1공구내역서(1)"/>
      <sheetName val="암거단위"/>
      <sheetName val="횡 연장"/>
      <sheetName val="조건표"/>
      <sheetName val="특수기호강도거푸집"/>
      <sheetName val="종배수관면벽신"/>
      <sheetName val="종배수관(신)"/>
      <sheetName val="6PILE__(돌출)"/>
      <sheetName val="출입문(C-C)수량_"/>
      <sheetName val="1_설계조건"/>
      <sheetName val="Sheet1_(2)"/>
      <sheetName val="입출재고현황_(2)"/>
      <sheetName val="맨홀수량산출"/>
      <sheetName val="공사비예산서(토목분)"/>
      <sheetName val="INPUT-DATA"/>
      <sheetName val="물질수지"/>
      <sheetName val="농로수량집계"/>
      <sheetName val="농로토공집계"/>
      <sheetName val="단가표 "/>
      <sheetName val="L_RPTA05_목록"/>
      <sheetName val="DIAPHRAGM"/>
      <sheetName val="기계경비일람"/>
      <sheetName val="계약서"/>
      <sheetName val="집수정(600-700)"/>
      <sheetName val="단가조사서"/>
      <sheetName val="1련박스"/>
      <sheetName val="오동"/>
      <sheetName val="대조"/>
      <sheetName val="나한"/>
      <sheetName val="조도계산(1)"/>
      <sheetName val="SLAB&quot;1&quot;"/>
      <sheetName val="자압1"/>
      <sheetName val="토지조서"/>
      <sheetName val="토지평가조서(발송용)"/>
      <sheetName val="토지가격산출근거(발송용)"/>
      <sheetName val="토지가격산출근거"/>
      <sheetName val="2009.06지가변동율"/>
      <sheetName val="2006 표준지공시지가"/>
      <sheetName val="제시액조서(토지)"/>
      <sheetName val="기타요인 산출근거"/>
      <sheetName val="리스(CIF)산출"/>
      <sheetName val="토지평가조서"/>
      <sheetName val="설계내역서"/>
      <sheetName val="장비집계"/>
      <sheetName val="산출내역서집계표"/>
      <sheetName val="지구단위계획"/>
      <sheetName val="단가대비표"/>
      <sheetName val="조정금액결과표 (차수별)"/>
      <sheetName val="단중표"/>
      <sheetName val="편입조서"/>
      <sheetName val="anaysis_sheet"/>
      <sheetName val="단 box"/>
      <sheetName val="하나모듈옥외소화전이설"/>
      <sheetName val="양수장(기계)"/>
      <sheetName val="관개"/>
      <sheetName val="000000"/>
      <sheetName val="용소리교"/>
      <sheetName val="내역서적용수량 (지방도893)"/>
      <sheetName val="진접"/>
      <sheetName val="Macro2"/>
      <sheetName val="총수량집계표"/>
      <sheetName val="산근"/>
      <sheetName val="입력"/>
      <sheetName val="횡날개수집"/>
      <sheetName val="no_1"/>
      <sheetName val="no_2"/>
      <sheetName val="no_3"/>
      <sheetName val="no_4"/>
      <sheetName val="no_5"/>
      <sheetName val="검색"/>
      <sheetName val="전기일위대가"/>
      <sheetName val="견적내역서"/>
      <sheetName val="PARAMETER"/>
      <sheetName val="LEGEND"/>
      <sheetName val="보차도경계석"/>
      <sheetName val="PIPE"/>
      <sheetName val="FLANGE"/>
      <sheetName val="VALVE"/>
      <sheetName val="기초별표"/>
      <sheetName val="토목공사일반"/>
      <sheetName val="총괄표"/>
      <sheetName val="포장공사"/>
      <sheetName val="허용지지력"/>
      <sheetName val="양수장내역"/>
      <sheetName val="부대공사비"/>
      <sheetName val="옹벽(수량)"/>
      <sheetName val="횡배수관 토공량 산출"/>
      <sheetName val="과천MAIN"/>
      <sheetName val="입찰"/>
      <sheetName val="현경"/>
      <sheetName val="변경집계표"/>
      <sheetName val="백호우계수"/>
      <sheetName val="공기"/>
      <sheetName val="배수통관(좌)"/>
      <sheetName val="가시설(TYPE-A)"/>
      <sheetName val="1호맨홀가감수량"/>
      <sheetName val="1호맨홀수량산출"/>
      <sheetName val="감가상각"/>
      <sheetName val="일위_파일"/>
      <sheetName val="신표지1"/>
      <sheetName val="당초내역서"/>
      <sheetName val="배수공1"/>
      <sheetName val="철근단면적"/>
      <sheetName val="국공유지및사유지"/>
      <sheetName val="EQUIP LIST"/>
      <sheetName val="수량3"/>
      <sheetName val="지중자재단가"/>
      <sheetName val="20관리비율"/>
      <sheetName val="수량산출서(당초)"/>
      <sheetName val="항목별세부내역"/>
      <sheetName val="Type(123)"/>
      <sheetName val="교각토공"/>
      <sheetName val="포장연장"/>
      <sheetName val="D-3109"/>
      <sheetName val="골재산출"/>
      <sheetName val="시행후면적"/>
      <sheetName val="수지예산"/>
      <sheetName val="PROCESS"/>
      <sheetName val="기계경비"/>
      <sheetName val="c_balju"/>
      <sheetName val="Excel"/>
      <sheetName val="9902"/>
      <sheetName val="대창(장성)"/>
      <sheetName val="자재집계표"/>
      <sheetName val="건축내역"/>
      <sheetName val="10.1"/>
      <sheetName val="표지판현황"/>
      <sheetName val="노무비단가"/>
      <sheetName val="3. 지하차도 물량 집계표"/>
      <sheetName val="개별직종노임단가(2003.9)"/>
      <sheetName val="PE관"/>
      <sheetName val="부안일위"/>
      <sheetName val="투찰"/>
      <sheetName val="맨홀수량집계"/>
      <sheetName val="일위대가(뷔페)"/>
      <sheetName val="제원.설계조건"/>
      <sheetName val="토공(우물통,기타) "/>
      <sheetName val="기초공"/>
      <sheetName val="변경후-SHEET"/>
      <sheetName val="집계표"/>
      <sheetName val="MSG 수량"/>
      <sheetName val="(A)내역서"/>
      <sheetName val="P-산#1-1(WOWA1)"/>
      <sheetName val="기본"/>
      <sheetName val="card1"/>
      <sheetName val="98비정기소모"/>
      <sheetName val="가격조사서"/>
      <sheetName val="품셈"/>
      <sheetName val="건축집계"/>
      <sheetName val="내역(포장)"/>
      <sheetName val="단가 및 재료비"/>
      <sheetName val="단가산출2"/>
      <sheetName val="단가산출1"/>
      <sheetName val="관공일위대가"/>
      <sheetName val="L형옹벽(key)"/>
      <sheetName val="간선계산"/>
      <sheetName val="계산식"/>
      <sheetName val="견적접수"/>
      <sheetName val="자재집게표 "/>
      <sheetName val="날개벽수량표"/>
      <sheetName val="증감내역서"/>
      <sheetName val="4.고용보험"/>
      <sheetName val="가설공사비"/>
      <sheetName val="배수관토공산출"/>
      <sheetName val="밸브설치"/>
      <sheetName val="지진시"/>
      <sheetName val="cash"/>
      <sheetName val="역T형"/>
      <sheetName val="수입"/>
      <sheetName val="수지"/>
      <sheetName val="데이타"/>
      <sheetName val="주관사업"/>
      <sheetName val="법곳동"/>
      <sheetName val="대화동"/>
      <sheetName val="가람과비교"/>
      <sheetName val="표준지"/>
      <sheetName val="변동률산출"/>
      <sheetName val="명세표"/>
      <sheetName val="Intro2"/>
      <sheetName val="Id"/>
      <sheetName val="변수"/>
      <sheetName val="1월"/>
      <sheetName val="표지"/>
      <sheetName val="원가계산서"/>
      <sheetName val="제수변실산출근거"/>
      <sheetName val="현장타설맨홀수량산출"/>
      <sheetName val="말뚝물량"/>
      <sheetName val="일위목록"/>
      <sheetName val="품셈총괄표"/>
      <sheetName val="Y-WORK"/>
      <sheetName val="용수량(생활용수)"/>
      <sheetName val="설 계"/>
      <sheetName val="횡배수관"/>
      <sheetName val="반중력식옹벽3.5"/>
      <sheetName val="이음개소"/>
      <sheetName val="05년"/>
      <sheetName val="견적대비표"/>
      <sheetName val="수원역(전체분)설계서"/>
      <sheetName val="Piping(Methanol)"/>
      <sheetName val="대창(함평)-창열"/>
      <sheetName val="단가(반정1교-원주)"/>
      <sheetName val="날개벽(TYPE2)"/>
      <sheetName val="공사비 내역 (가)"/>
      <sheetName val="청하배수"/>
      <sheetName val="GI-LIST"/>
      <sheetName val="일위대가(가설)"/>
      <sheetName val="평균높이산출근거"/>
      <sheetName val="횡배수관위치조서"/>
      <sheetName val="계수시트"/>
      <sheetName val="취수탑"/>
      <sheetName val="기술자료 (연수)"/>
      <sheetName val="대림경상68억"/>
      <sheetName val="5월항목"/>
      <sheetName val="경비"/>
      <sheetName val="공정코드"/>
      <sheetName val="접속 SLAB,BRACKET 설계"/>
      <sheetName val="5.모델링"/>
      <sheetName val="설계기준 및 하중계산"/>
      <sheetName val="BOX(1.5X1.5)"/>
      <sheetName val="A LINE"/>
      <sheetName val="건축-물가변동"/>
      <sheetName val="N賃率-職"/>
      <sheetName val="토공정보"/>
      <sheetName val="고창방향"/>
      <sheetName val="입력값"/>
      <sheetName val="측구집계"/>
      <sheetName val="Sheet3"/>
      <sheetName val="단가조건(02년)"/>
      <sheetName val="토적계산"/>
      <sheetName val="목차"/>
      <sheetName val="STEEL BOX 단면설계(SEC.8)"/>
      <sheetName val="공통(20-91)"/>
      <sheetName val="전차선로 물량표"/>
      <sheetName val="한강운반비"/>
      <sheetName val="자재"/>
      <sheetName val="시설물기초"/>
      <sheetName val="경비2내역"/>
      <sheetName val="1.3.1절점좌표"/>
      <sheetName val="1.1설계기준"/>
      <sheetName val="표  지"/>
      <sheetName val="수공기"/>
      <sheetName val="받이단위량"/>
      <sheetName val="깨기 총괄"/>
      <sheetName val="VXXXXX"/>
      <sheetName val="가공비"/>
      <sheetName val="시화점실행"/>
      <sheetName val="단위가격"/>
      <sheetName val="1SGATE97"/>
      <sheetName val="97 사업추정(WEKI)"/>
      <sheetName val="출입구총집계"/>
      <sheetName val="경비산출"/>
      <sheetName val="조서입력"/>
      <sheetName val="입력창"/>
      <sheetName val="결과창"/>
      <sheetName val="집계"/>
      <sheetName val="3.바닥판설계"/>
      <sheetName val="1. 설계조건 2.단면가정 3. 하중계산"/>
      <sheetName val="DATA 입력란"/>
      <sheetName val="암거"/>
      <sheetName val="noyim"/>
      <sheetName val="unitpric"/>
      <sheetName val="junggi"/>
      <sheetName val="일위대가모듈"/>
      <sheetName val="001"/>
      <sheetName val="세목전체"/>
      <sheetName val="재료비"/>
      <sheetName val="구조물철거타공정이월"/>
      <sheetName val="수량산출서"/>
      <sheetName val="98지급계획"/>
      <sheetName val="인구밀도산정"/>
      <sheetName val="상부수량(1)"/>
      <sheetName val="표지판단위"/>
      <sheetName val="기기리스트"/>
      <sheetName val="출입문(C-C)수량_4"/>
      <sheetName val="출입문(C-C)수량_1"/>
      <sheetName val="출입문(C-C)수량_2"/>
      <sheetName val="출입문(C-C)수량_3"/>
      <sheetName val="전기단가조사서"/>
      <sheetName val="수리계산(2021)"/>
      <sheetName val="도장"/>
      <sheetName val="기계시공"/>
      <sheetName val="주현(해보)"/>
      <sheetName val="주현(영광)"/>
      <sheetName val="자(3.0m)"/>
      <sheetName val="nys"/>
      <sheetName val="금액"/>
      <sheetName val="E.P.T수량산출서"/>
      <sheetName val="DAN"/>
      <sheetName val="BQ(실행)"/>
      <sheetName val="토적계산서"/>
      <sheetName val="약품공급2"/>
      <sheetName val="AHU집계"/>
      <sheetName val="공조기휀"/>
      <sheetName val="공조기"/>
      <sheetName val="낙찰표"/>
      <sheetName val="b_balju"/>
      <sheetName val="제출내역 (2)"/>
      <sheetName val="EJ"/>
      <sheetName val="하수실행"/>
      <sheetName val="견적서(대외) (2)"/>
      <sheetName val="개략"/>
      <sheetName val="INPUT(덕도방향-시점)"/>
      <sheetName val="최적단면"/>
      <sheetName val="마산방향"/>
      <sheetName val="진주방향"/>
      <sheetName val="다이꾸"/>
      <sheetName val="CHITIET VL-NC"/>
      <sheetName val="DON GIA"/>
      <sheetName val="이형관집계표"/>
      <sheetName val="자재조사표(참고용)"/>
      <sheetName val="품셈집계표"/>
      <sheetName val="Apt내역"/>
      <sheetName val="부대시설"/>
      <sheetName val="원형맨홀수량"/>
      <sheetName val="공정표(2001년)"/>
      <sheetName val="1단계"/>
      <sheetName val="단가산출서"/>
      <sheetName val="1호인버트수량"/>
      <sheetName val="실행내역서 "/>
      <sheetName val="969910( R)"/>
      <sheetName val="1공구"/>
      <sheetName val="I一般比"/>
      <sheetName val="CAL"/>
      <sheetName val="인원계획-미화"/>
      <sheetName val="손익차총괄2"/>
      <sheetName val="부동산(물건 등)의 표시 및 청구내역"/>
      <sheetName val="영업,지장물,이사확인서(개인,법인,종중)"/>
      <sheetName val="시설이용권명세서"/>
      <sheetName val="woo(mac)"/>
      <sheetName val="전체원가계산서작업용"/>
      <sheetName val="전체내역작업용"/>
      <sheetName val="퇴직공제부금산출근거"/>
      <sheetName val="자재집계표2 "/>
      <sheetName val="특별교실"/>
      <sheetName val="자갈,시멘트,모래산출"/>
      <sheetName val="가압장구체수량산출서"/>
      <sheetName val="총괄설계내역서"/>
      <sheetName val="IN"/>
      <sheetName val="2"/>
      <sheetName val="수로BOX"/>
      <sheetName val="02 SLAB"/>
      <sheetName val="05 BOX"/>
      <sheetName val="토공계산"/>
      <sheetName val="산출근거1"/>
      <sheetName val="공문"/>
      <sheetName val="실행예산"/>
      <sheetName val="XL4Poppy"/>
      <sheetName val="조명율표"/>
      <sheetName val="설직재-1"/>
      <sheetName val="목재동바리"/>
      <sheetName val="BOX형 교대"/>
      <sheetName val="CPM챠트"/>
      <sheetName val="언양휴게소배수관 흄관설치"/>
      <sheetName val="공사비"/>
      <sheetName val="포장공자재집계표"/>
      <sheetName val="몰탈재료산출"/>
      <sheetName val="공사설계"/>
      <sheetName val="맨홀조서"/>
      <sheetName val="우수공"/>
      <sheetName val="6공구(당초)"/>
      <sheetName val="98NS-N"/>
      <sheetName val="BSD (2)"/>
      <sheetName val="보안등"/>
      <sheetName val="횡배수관집현황(2공구)"/>
      <sheetName val="준검 내역서"/>
      <sheetName val="토공계산서(부체도로)"/>
      <sheetName val="포장면적산출"/>
      <sheetName val="당초"/>
      <sheetName val="웅진교-S2"/>
      <sheetName val="설계가"/>
      <sheetName val="논산"/>
      <sheetName val="토공A"/>
      <sheetName val="설계변경내역서"/>
      <sheetName val="예정공정완"/>
      <sheetName val="소야공정계획표"/>
      <sheetName val="Dae_Jiju"/>
      <sheetName val="DANGA"/>
      <sheetName val="Sikje_ingun"/>
      <sheetName val="TREE_D"/>
      <sheetName val="I.설계조건"/>
      <sheetName val="2000전체분"/>
      <sheetName val="GAEYO"/>
      <sheetName val="북방3터널"/>
      <sheetName val="자재일람"/>
      <sheetName val="검토"/>
      <sheetName val="암거날개벽재료집계"/>
      <sheetName val="접속도수량집계표"/>
      <sheetName val="자재조사표"/>
      <sheetName val="시중노임단가"/>
      <sheetName val="상행-교대(A1-A2)"/>
      <sheetName val="일위대가(1)"/>
      <sheetName val="빗물받이(910-510-410)"/>
      <sheetName val="단면설계"/>
      <sheetName val="안정검토"/>
      <sheetName val="교대(A1)"/>
      <sheetName val="을지"/>
      <sheetName val="중사"/>
      <sheetName val="설산1.나"/>
      <sheetName val="본사S"/>
      <sheetName val="PSCbeam설계"/>
      <sheetName val="방호벽"/>
      <sheetName val="3차설계"/>
      <sheetName val="자재단가_사급"/>
      <sheetName val="중기적산목록"/>
      <sheetName val="BSD_(2)"/>
      <sheetName val="STEEL_BOX_단면설계(SEC_8)"/>
      <sheetName val="규격"/>
      <sheetName val="수종"/>
      <sheetName val="부대tu"/>
      <sheetName val="파일의이용"/>
      <sheetName val="산출금액내역"/>
      <sheetName val="내역서1999.8최종"/>
      <sheetName val="5.정산서"/>
      <sheetName val="현황산출서"/>
      <sheetName val="전기"/>
      <sheetName val="일반부표집계표"/>
      <sheetName val="일반맨홀수량집계(A-7 LINE)"/>
      <sheetName val="골재집계"/>
      <sheetName val="본체"/>
      <sheetName val="여과지동"/>
      <sheetName val="J01"/>
      <sheetName val="CRUDE RE-bar"/>
      <sheetName val="활성탄 여과지토공"/>
      <sheetName val="수곡내역"/>
      <sheetName val="수식변수"/>
      <sheetName val="Tenants"/>
      <sheetName val="개별지가"/>
      <sheetName val="집수정단"/>
      <sheetName val="부대공(BOQ)"/>
      <sheetName val="설계기준_및_하중계산"/>
      <sheetName val="상수관로단위수량"/>
      <sheetName val="우수관로공조서"/>
      <sheetName val="Baby일위대가"/>
      <sheetName val="유동표(변경)"/>
      <sheetName val="10월요금선로출력"/>
      <sheetName val="1"/>
      <sheetName val="빌딩 안내"/>
      <sheetName val="C.배수관공"/>
      <sheetName val="Cost bd-&quot;A&quot;"/>
      <sheetName val="날개벽(TYPE3)"/>
      <sheetName val="공사비명세서"/>
      <sheetName val="※참고자료※"/>
      <sheetName val="수량산근(출력X)"/>
      <sheetName val="표준화수량집계표(출력X)"/>
      <sheetName val="품셈총괄(출력X)"/>
      <sheetName val="사  업  비  수  지  예  산  서"/>
      <sheetName val="신규일위대가"/>
      <sheetName val="토공총괄표"/>
      <sheetName val="신당동집계표"/>
      <sheetName val="총집계표"/>
      <sheetName val="공사비예비관리공감측설산출내역"/>
      <sheetName val="공감비"/>
      <sheetName val="수로단위수량"/>
      <sheetName val="제수변수량"/>
      <sheetName val="토목주소"/>
      <sheetName val="프랜트면허"/>
      <sheetName val="토공개요"/>
      <sheetName val="토공(1)"/>
      <sheetName val="단가표"/>
      <sheetName val="UNIT"/>
      <sheetName val="횡배수관수량집계"/>
      <sheetName val="member design"/>
      <sheetName val="design criteria"/>
      <sheetName val="working load at the btm ft."/>
      <sheetName val="plan&amp;section of foundation"/>
      <sheetName val="기초"/>
      <sheetName val="맨홀,터파기"/>
      <sheetName val="도로절단및포장"/>
      <sheetName val="구조"/>
      <sheetName val="관로토공집계표"/>
      <sheetName val="2층LOAD"/>
      <sheetName val="3지구단위"/>
      <sheetName val="판"/>
      <sheetName val="기준액"/>
      <sheetName val="옹벽기초자료"/>
      <sheetName val="BEND LOSS"/>
      <sheetName val="Stem_Footing"/>
      <sheetName val="2_단면가정"/>
      <sheetName val="8_PILE__(돌출)"/>
      <sheetName val="3BL공동구_수량"/>
      <sheetName val="진천방향"/>
      <sheetName val="갱문및옹벽집계"/>
      <sheetName val="토공총"/>
      <sheetName val="내역서변경성원"/>
      <sheetName val="뚝토공"/>
      <sheetName val="10"/>
      <sheetName val="11"/>
      <sheetName val="12"/>
      <sheetName val="13"/>
      <sheetName val="14"/>
      <sheetName val="15"/>
      <sheetName val="16"/>
      <sheetName val="3"/>
      <sheetName val="4"/>
      <sheetName val="5"/>
      <sheetName val="6"/>
      <sheetName val="7"/>
      <sheetName val="8"/>
      <sheetName val="9"/>
      <sheetName val="중기사용료"/>
      <sheetName val="2BOX본체"/>
      <sheetName val="전체내역"/>
      <sheetName val="내역전기"/>
      <sheetName val="7단가"/>
      <sheetName val="LOPCALC"/>
      <sheetName val="PI"/>
      <sheetName val="경상비"/>
      <sheetName val="SLAB"/>
      <sheetName val="역T형교대(말뚝기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efreshError="1"/>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sheetData sheetId="170" refreshError="1"/>
      <sheetData sheetId="171" refreshError="1"/>
      <sheetData sheetId="172" refreshError="1"/>
      <sheetData sheetId="173" refreshError="1"/>
      <sheetData sheetId="174" refreshError="1"/>
      <sheetData sheetId="175" refreshError="1"/>
      <sheetData sheetId="176"/>
      <sheetData sheetId="177"/>
      <sheetData sheetId="178"/>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sheetData sheetId="510" refreshError="1"/>
      <sheetData sheetId="511" refreshError="1"/>
      <sheetData sheetId="512" refreshError="1"/>
      <sheetData sheetId="513" refreshError="1"/>
      <sheetData sheetId="514"/>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sheetData sheetId="530" refreshError="1"/>
      <sheetData sheetId="531"/>
      <sheetData sheetId="532"/>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sheetData sheetId="838"/>
      <sheetData sheetId="839"/>
      <sheetData sheetId="840"/>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설계조건"/>
      <sheetName val="단면가정"/>
      <sheetName val="하중계산"/>
      <sheetName val="입력자료"/>
      <sheetName val="지반반력계수"/>
      <sheetName val="Sheet1"/>
      <sheetName val="하중재하 "/>
      <sheetName val="안정검토-상시"/>
      <sheetName val="하중조합"/>
      <sheetName val="배근도"/>
      <sheetName val="거더기둥계산"/>
      <sheetName val="deep beam"/>
      <sheetName val="우각부"/>
      <sheetName val="DATE"/>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E"/>
      <sheetName val="표지"/>
      <sheetName val="1.토총"/>
      <sheetName val="토적"/>
      <sheetName val="가정오수"/>
      <sheetName val="2.관로집"/>
      <sheetName val="관부설"/>
      <sheetName val="가정연결"/>
      <sheetName val="3.구조물집계"/>
      <sheetName val="맨홀높이"/>
      <sheetName val="맨홀2"/>
      <sheetName val="4.포장공"/>
      <sheetName val="관로"/>
      <sheetName val="가정연결관"/>
      <sheetName val="5.부대공"/>
      <sheetName val="(1)가시설공"/>
      <sheetName val="(2)경고"/>
      <sheetName val="(3)기타"/>
      <sheetName val="6.주요자재대"/>
      <sheetName val="7.폐기물"/>
      <sheetName val="관경고용테이프수집"/>
      <sheetName val="관경고용산근"/>
      <sheetName val="중부"/>
      <sheetName val="북부"/>
      <sheetName val="남부"/>
      <sheetName val="summary"/>
      <sheetName val="chart"/>
      <sheetName val="chart update"/>
      <sheetName val="남평1"/>
      <sheetName val="남평2"/>
      <sheetName val="남평3"/>
      <sheetName val="회동1"/>
      <sheetName val="회동2"/>
      <sheetName val="회동3"/>
      <sheetName val="회동4"/>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5"/>
      <sheetName val="Sheet4"/>
      <sheetName val="Sheet3 (2)"/>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간지"/>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자재총괄"/>
      <sheetName val="시멘트레미콘구입량"/>
      <sheetName val="골재구입량"/>
      <sheetName val="VXXXXX"/>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지장물보호(수집)"/>
      <sheetName val="지장물산근"/>
      <sheetName val="지장물보호공단위수량"/>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1.토공집계"/>
      <sheetName val="2.관대집계표"/>
      <sheetName val="접합"/>
      <sheetName val="3.구조물공"/>
      <sheetName val="7.폐기물집계"/>
      <sheetName val="토실"/>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S0"/>
      <sheetName val="기둥(원형)"/>
      <sheetName val="횡배수관재료-"/>
      <sheetName val="계산서(직선부)"/>
      <sheetName val="포장재료집계표"/>
      <sheetName val="콘크리트측구연장"/>
      <sheetName val="포장공"/>
      <sheetName val="-몰탈콘크리트"/>
      <sheetName val="-배수구조물공토공"/>
      <sheetName val="예산명세서"/>
      <sheetName val="설계명세서"/>
      <sheetName val="자료입력"/>
      <sheetName val="집수정(600-700)"/>
      <sheetName val="용량(1-2)"/>
      <sheetName val="기기리스트"/>
      <sheetName val="5.배수관로"/>
      <sheetName val="주요자재"/>
      <sheetName val="폐기물처리"/>
      <sheetName val="원형맨홀수량"/>
      <sheetName val="음봉방향"/>
      <sheetName val="3.2 3차처리시설"/>
      <sheetName val="자재집계"/>
      <sheetName val="설비동집계표-전체"/>
      <sheetName val="설비동집계"/>
      <sheetName val="설비동산근"/>
      <sheetName val="불인산저장조집계"/>
      <sheetName val="설비동-불인산저장조"/>
      <sheetName val="왕십리방향"/>
      <sheetName val="Sheet1"/>
      <sheetName val="식재"/>
      <sheetName val="시설물"/>
      <sheetName val="식재출력용"/>
      <sheetName val="유지관리"/>
      <sheetName val="단가"/>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세부내역"/>
      <sheetName val="데이타"/>
      <sheetName val="터파기및재료"/>
      <sheetName val="진주방향"/>
      <sheetName val="해평견적"/>
      <sheetName val="변수값"/>
      <sheetName val="중기상차"/>
      <sheetName val="AS복구"/>
      <sheetName val="중기터파기"/>
      <sheetName val="공사설명서"/>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수안보-MBR1"/>
      <sheetName val="수량산출"/>
      <sheetName val="우수받이"/>
      <sheetName val="Sheet1 (2)"/>
      <sheetName val="조명시설"/>
      <sheetName val="단가일람"/>
      <sheetName val="조경일람"/>
      <sheetName val="내역"/>
      <sheetName val="고양관재"/>
      <sheetName val="총괄내역서"/>
      <sheetName val="장비집계"/>
      <sheetName val="내역서(전기)"/>
      <sheetName val="일위대가목차"/>
      <sheetName val="관급자재대"/>
      <sheetName val="레미콘"/>
      <sheetName val="pe이중벽관"/>
      <sheetName val="pe이중벽관 (우수)"/>
      <sheetName val="D100관"/>
      <sheetName val="D16"/>
      <sheetName val="D20"/>
      <sheetName val="D25"/>
      <sheetName val="D50"/>
      <sheetName val="D75,D100"/>
      <sheetName val="가도공"/>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5.정산서"/>
      <sheetName val="물가대비표"/>
      <sheetName val="SLAB"/>
      <sheetName val="정부노임단가"/>
      <sheetName val="집계표"/>
      <sheetName val="1-4-2.관(약)"/>
      <sheetName val="일위대가표"/>
      <sheetName val="건축내역"/>
      <sheetName val="bearing"/>
      <sheetName val="연동내역"/>
      <sheetName val="고압수량(철거)"/>
      <sheetName val="날개벽(시점좌측)"/>
      <sheetName val="BD"/>
      <sheetName val="관접합및부설"/>
      <sheetName val="구조물철거타공정이월"/>
      <sheetName val="토공연장"/>
      <sheetName val="자재"/>
      <sheetName val="토공 total"/>
      <sheetName val="FOB발"/>
      <sheetName val="8.석축단위(H=1.5M)"/>
      <sheetName val="총괄내역서(설계)"/>
      <sheetName val="금액"/>
      <sheetName val="수지표"/>
      <sheetName val="셀명"/>
      <sheetName val="공사"/>
      <sheetName val="차수별내역서"/>
      <sheetName val="입찰"/>
      <sheetName val="현경"/>
      <sheetName val="#REF"/>
      <sheetName val="법면단"/>
      <sheetName val="견적대비표"/>
      <sheetName val="자료"/>
      <sheetName val="교각1"/>
      <sheetName val="산출근거"/>
      <sheetName val="설계조건"/>
      <sheetName val="요율"/>
      <sheetName val="계산서(곡선부)"/>
      <sheetName val="증감내역서"/>
      <sheetName val="우배수"/>
      <sheetName val="계산식"/>
      <sheetName val="원가"/>
      <sheetName val="부대내역"/>
      <sheetName val="BID"/>
      <sheetName val="데리네이타현황"/>
      <sheetName val="P-산#1-1(WOWA1)"/>
      <sheetName val="잡비계산"/>
      <sheetName val="식재인부"/>
      <sheetName val="개산공사비"/>
      <sheetName val="input"/>
      <sheetName val="신당동집계표"/>
      <sheetName val="신당동산출근거"/>
      <sheetName val="안전시설(수집)"/>
      <sheetName val="안전시설"/>
      <sheetName val="토사(PE)"/>
      <sheetName val="남평내역"/>
      <sheetName val="기계경비(시간당)"/>
      <sheetName val="램머"/>
      <sheetName val="경산"/>
      <sheetName val="부대tu"/>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노임단가"/>
      <sheetName val="자재단가"/>
      <sheetName val="자재단가 (2)"/>
      <sheetName val="건설기계가격표"/>
      <sheetName val="중기시간당사용료1"/>
      <sheetName val="중기시간당사용료2"/>
      <sheetName val="건설기계가격표 (2)"/>
      <sheetName val="중기시간당사용료1 (2)"/>
      <sheetName val="중기시간당사용료2 (2)"/>
      <sheetName val="구역화물운임,소운반"/>
      <sheetName val="운반10.5ton"/>
      <sheetName val="작업량및단가계산 (2)"/>
      <sheetName val="자재대가표1 (2)"/>
      <sheetName val="자재대가표2 (2)"/>
      <sheetName val="소운반4.5ton "/>
      <sheetName val="자재대가표1"/>
      <sheetName val="자재대가표2"/>
      <sheetName val="중기작업"/>
      <sheetName val="중기대가"/>
      <sheetName val="중기작업1 (2)"/>
      <sheetName val="중기작업2 (2)"/>
      <sheetName val="중기대가 (2)"/>
      <sheetName val="일위대가1"/>
      <sheetName val="일위대가1 (2)"/>
      <sheetName val="일위대가2"/>
      <sheetName val="공장가공"/>
      <sheetName val="공사원가(총)"/>
      <sheetName val="공사원가(수)"/>
      <sheetName val="공사원가(평)"/>
      <sheetName val="공사원가(부대공) "/>
      <sheetName val="관급수원공"/>
      <sheetName val="수원총"/>
      <sheetName val="제당"/>
      <sheetName val="여수토"/>
      <sheetName val="사통"/>
      <sheetName val="부대공"/>
      <sheetName val="관급평야부"/>
      <sheetName val="평야부"/>
      <sheetName val="시험비"/>
      <sheetName val="중기대수1"/>
      <sheetName val="시험수량1"/>
      <sheetName val="전차선로 물량표"/>
      <sheetName val="증감대비표(전체변경)"/>
      <sheetName val="원가계산서(공동+분담)"/>
      <sheetName val="원가계산서(공동)"/>
      <sheetName val="원가계산서(분담-지열)"/>
      <sheetName val="공종별증감대비표"/>
      <sheetName val="건축"/>
      <sheetName val="토목"/>
      <sheetName val="조경"/>
      <sheetName val="기계"/>
      <sheetName val="지열"/>
      <sheetName val="공사요율"/>
      <sheetName val="기둥"/>
      <sheetName val="저판(버림100)"/>
      <sheetName val="상부집계표"/>
      <sheetName val="guard(mac)"/>
      <sheetName val="실행대비"/>
      <sheetName val="JUCK"/>
      <sheetName val="2000,9월 일위"/>
      <sheetName val="공통단가"/>
      <sheetName val="단가조사"/>
      <sheetName val="코드표"/>
      <sheetName val="재료비"/>
      <sheetName val="운반비"/>
      <sheetName val="단가표"/>
      <sheetName val="한강운반비"/>
      <sheetName val="공통(20-91)"/>
      <sheetName val="보차도경계석"/>
      <sheetName val="설 계"/>
      <sheetName val="-치수표(곡선부)"/>
      <sheetName val="값"/>
      <sheetName val="삭제및변경불가"/>
      <sheetName val="슬래브(유곡)"/>
      <sheetName val="설계예산서"/>
      <sheetName val="예산내역서"/>
      <sheetName val="비탈면보호공수량산출"/>
      <sheetName val="공사개요"/>
      <sheetName val="Total"/>
      <sheetName val="4차원가계산서"/>
      <sheetName val="L형 옹벽"/>
      <sheetName val="nys"/>
      <sheetName val="가점"/>
      <sheetName val="index"/>
      <sheetName val="etc"/>
      <sheetName val="data"/>
      <sheetName val="2003상반기노임기준"/>
      <sheetName val="인건비 "/>
      <sheetName val="대치판정"/>
      <sheetName val="기계경비"/>
      <sheetName val="8.PILE  (돌출)"/>
      <sheetName val="우각부보강"/>
      <sheetName val="이름정의"/>
      <sheetName val="초기화면"/>
      <sheetName val="노임단가(2009.상)"/>
      <sheetName val="10.1 중기기초단가"/>
      <sheetName val="ilch"/>
      <sheetName val="실행예산"/>
      <sheetName val="기초입력 DATA"/>
      <sheetName val="용역비내역-진짜"/>
      <sheetName val="세금자료"/>
      <sheetName val="노임"/>
      <sheetName val="수로BOX"/>
      <sheetName val="토공(우물통,기타) "/>
      <sheetName val="국산화"/>
      <sheetName val="관로토공"/>
      <sheetName val="지수"/>
      <sheetName val="STEEL BOX 단면설계(SEC.8)"/>
      <sheetName val="원형1호맨홀토공수량"/>
      <sheetName val="(A)내역서"/>
      <sheetName val="1.설계조건"/>
      <sheetName val="수목표준대가"/>
      <sheetName val="ABUT수량-A1"/>
      <sheetName val="교각계산"/>
      <sheetName val="일위합"/>
      <sheetName val="일위"/>
      <sheetName val="운반공"/>
      <sheetName val="배수공"/>
      <sheetName val="중기사"/>
      <sheetName val="기계경"/>
      <sheetName val="노임단"/>
      <sheetName val="장비단"/>
      <sheetName val="자재단"/>
      <sheetName val="기계합"/>
      <sheetName val="상 부"/>
      <sheetName val="3.하중산정4.지지력"/>
      <sheetName val="이토변실(A3-LINE)"/>
      <sheetName val="Sheet2"/>
      <sheetName val="단면가정"/>
      <sheetName val="고유코드_설계"/>
      <sheetName val="일위대가(가설)"/>
      <sheetName val="설계예시"/>
      <sheetName val="일위산출"/>
      <sheetName val="건축내역서"/>
      <sheetName val="설비내역서"/>
      <sheetName val="전기내역서"/>
      <sheetName val="골재집계"/>
      <sheetName val="-레미콘집계"/>
      <sheetName val="자갈,시멘트,모래산출"/>
      <sheetName val="-철근집계"/>
      <sheetName val="포장재료(1)"/>
      <sheetName val="-흄관집계"/>
      <sheetName val="부시수량"/>
      <sheetName val="물가시세"/>
      <sheetName val="맨홀수량산출"/>
      <sheetName val="참고사항"/>
      <sheetName val="근로자자료입력"/>
      <sheetName val="슬래브"/>
      <sheetName val="T13(P68~72,78)"/>
      <sheetName val="D"/>
      <sheetName val="투찰"/>
      <sheetName val="설비"/>
      <sheetName val="5.모델링"/>
      <sheetName val="위치조서"/>
      <sheetName val="제잡비계산"/>
      <sheetName val="중기조종사 단위단가"/>
      <sheetName val="아파트 내역"/>
      <sheetName val="인천성심병원"/>
      <sheetName val="CODE"/>
      <sheetName val="교대(A1-A2)"/>
      <sheetName val="손익분석"/>
      <sheetName val="매입세율"/>
      <sheetName val="POOM_MOTO"/>
      <sheetName val="6PILE  (돌출)"/>
      <sheetName val="배수장토목공사비"/>
      <sheetName val="석축설면"/>
      <sheetName val="법면설면"/>
      <sheetName val="석축단"/>
      <sheetName val="법면수집"/>
      <sheetName val="Cost bd-&quot;A&quot;"/>
      <sheetName val="경비단가"/>
      <sheetName val="실행내역"/>
      <sheetName val="지급자재"/>
      <sheetName val="공사비증감"/>
      <sheetName val="대로근거"/>
      <sheetName val="중로근거"/>
      <sheetName val="상호참고자료"/>
      <sheetName val="공사기본내용입력"/>
      <sheetName val="발주처자료입력"/>
      <sheetName val="회사기본자료"/>
      <sheetName val="하자보증자료"/>
      <sheetName val="기술자관련자료"/>
      <sheetName val="70%"/>
      <sheetName val="노견단위수량"/>
      <sheetName val="산출내역서"/>
      <sheetName val="설계"/>
      <sheetName val="일위대가(건축)"/>
      <sheetName val="맨홀수량집계"/>
      <sheetName val="3련 BOX"/>
      <sheetName val="단가조사서"/>
      <sheetName val="자압"/>
      <sheetName val="깨기"/>
      <sheetName val="b_balju"/>
      <sheetName val="인건비"/>
      <sheetName val="단면A-A(TR)"/>
      <sheetName val="도급"/>
      <sheetName val="관경별내역서"/>
      <sheetName val="Macro(차단기)"/>
      <sheetName val="원가계산"/>
      <sheetName val="원가계산 (2)"/>
      <sheetName val="BOX"/>
      <sheetName val="내역서적용수량 (지방도893)"/>
      <sheetName val="일위대가(계측기설치)"/>
      <sheetName val="단위수량산출"/>
      <sheetName val="INTRO."/>
      <sheetName val="단위수량(출력X)"/>
      <sheetName val="수량집계"/>
      <sheetName val="노무비"/>
      <sheetName val="연결관산출조서"/>
      <sheetName val="SG"/>
      <sheetName val="제품"/>
      <sheetName val="HVAC"/>
      <sheetName val="맨홀수량"/>
      <sheetName val="기본단가표"/>
      <sheetName val="마산방향"/>
      <sheetName val="마산방향철근집계"/>
      <sheetName val="교대"/>
      <sheetName val="투찰가"/>
      <sheetName val="목포방향"/>
      <sheetName val="구분표"/>
      <sheetName val="시점부교대"/>
      <sheetName val="일위목록"/>
      <sheetName val="CAL"/>
      <sheetName val="산출내역서집계표"/>
      <sheetName val="1공구"/>
      <sheetName val="전기공사"/>
      <sheetName val="말뚝지지력산정"/>
      <sheetName val="7단가"/>
      <sheetName val="A LINE"/>
      <sheetName val="공사비"/>
      <sheetName val="조작대(1연)"/>
      <sheetName val="교량하부공"/>
      <sheetName val="조건표"/>
      <sheetName val="1호인버트수량"/>
      <sheetName val="자재대"/>
      <sheetName val="자재코드"/>
      <sheetName val="WORK"/>
      <sheetName val="용수량(생활용수)"/>
      <sheetName val="평가내역"/>
      <sheetName val="준검 내역서"/>
      <sheetName val="계림(함평)"/>
      <sheetName val="계림(장성)"/>
      <sheetName val="연결관암거"/>
      <sheetName val="96노임기준"/>
      <sheetName val="TYPE-A"/>
      <sheetName val="토공정보"/>
      <sheetName val="Sheet17"/>
      <sheetName val="SLAB&quot;1&quot;"/>
      <sheetName val="오수관연장산출"/>
      <sheetName val="MOTOR"/>
      <sheetName val="내역서갑지"/>
      <sheetName val="내역서을지"/>
      <sheetName val="전력구구조물산근"/>
      <sheetName val="★도급내역(2공구)"/>
      <sheetName val="CON'C"/>
      <sheetName val="wall"/>
      <sheetName val="전선 및 전선관"/>
      <sheetName val="상부공"/>
      <sheetName val="40단가산출서"/>
      <sheetName val="40집계"/>
      <sheetName val="을지"/>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집수정단위수량600 "/>
      <sheetName val="S.중기사용료"/>
      <sheetName val="입력란"/>
      <sheetName val="소비자가"/>
      <sheetName val="개비온집계"/>
      <sheetName val="개비온 단위"/>
      <sheetName val="기초자료입력"/>
      <sheetName val="8-2.수량산출서_중형"/>
      <sheetName val="산출"/>
      <sheetName val="파일의이용"/>
      <sheetName val="교각별철근수량집계표"/>
      <sheetName val="토적표"/>
      <sheetName val="배수공수집"/>
      <sheetName val="기본일위"/>
      <sheetName val="중기사용료"/>
      <sheetName val="조명율표"/>
      <sheetName val="유입부"/>
      <sheetName val="배수지집꓄표"/>
      <sheetName val="밀도포장수량집계표"/>
      <sheetName val="간지 (세)"/>
      <sheetName val="일반수량"/>
      <sheetName val="3연box"/>
      <sheetName val="수목단가"/>
      <sheetName val="시설수량표"/>
      <sheetName val="식재수량표"/>
      <sheetName val="교사기준면적(초등)"/>
      <sheetName val="자재단가_사급"/>
      <sheetName val="중기적산목록"/>
      <sheetName val="L_RPTB02_01"/>
      <sheetName val="기초단가"/>
      <sheetName val="산근터빈"/>
      <sheetName val="단위단가"/>
      <sheetName val="토공집계"/>
      <sheetName val="인부노임"/>
      <sheetName val="가감수량"/>
      <sheetName val="통관-유입(벌어짐)유출(도수)"/>
      <sheetName val="영업소산출근거"/>
      <sheetName val="총괄집계_"/>
      <sheetName val="날개벽철근집계_"/>
      <sheetName val="PVC접합개소_산출서"/>
      <sheetName val="1_토공집계"/>
      <sheetName val="2_관대집계표"/>
      <sheetName val="3_구조물공"/>
      <sheetName val="4_포장공"/>
      <sheetName val="5_부대공"/>
      <sheetName val="6_주요자재대"/>
      <sheetName val="7_폐기물집계"/>
      <sheetName val="1_토총"/>
      <sheetName val="2_관로집"/>
      <sheetName val="3_구조물집계"/>
      <sheetName val="7_폐기물"/>
      <sheetName val="쌍송교"/>
      <sheetName val="입찰견적보고서"/>
      <sheetName val="[고양관재.XLSŝ보차도경계석집계표(종)"/>
      <sheetName val="99노임단가"/>
      <sheetName val="단가및재료비"/>
      <sheetName val="백호우계수"/>
      <sheetName val="심사물량"/>
      <sheetName val="심사계산"/>
      <sheetName val="명세서"/>
      <sheetName val="예산서"/>
      <sheetName val="접합 및 부설 "/>
      <sheetName val="1-1"/>
      <sheetName val="깨기 총괄"/>
      <sheetName val="약품공급2"/>
      <sheetName val="물가자료"/>
      <sheetName val="APT"/>
      <sheetName val="일위대가 "/>
      <sheetName val="H-PILE수량집계"/>
      <sheetName val="을"/>
      <sheetName val="영동(D)"/>
      <sheetName val="GT 1050x650"/>
      <sheetName val="내역서단가산출용"/>
      <sheetName val="내역서1999.8최종"/>
      <sheetName val="기술자자료입력"/>
      <sheetName val="A-4"/>
      <sheetName val="조건"/>
      <sheetName val="시설물일위"/>
      <sheetName val="하중계산"/>
      <sheetName val="전기일위대가"/>
      <sheetName val="COPING"/>
      <sheetName val="차액보증"/>
      <sheetName val="경  비 "/>
      <sheetName val="증감대비"/>
      <sheetName val="외천교"/>
      <sheetName val="계장 품셈표"/>
      <sheetName val="전기실(고압)"/>
      <sheetName val="01.10월"/>
      <sheetName val="용수량_생활용수_"/>
      <sheetName val="내역서01"/>
      <sheetName val="6-1. 관개량조서"/>
      <sheetName val="토목원가계산"/>
      <sheetName val="기존도수로깨기"/>
      <sheetName val="토목(대안)"/>
      <sheetName val="돌담교 상부수량"/>
      <sheetName val="공사비 증감 내역서"/>
      <sheetName val="자압1"/>
      <sheetName val="평가데이터"/>
      <sheetName val="자재수량"/>
      <sheetName val="노임단가명세표"/>
      <sheetName val="단가적용기준"/>
      <sheetName val="MFAB"/>
      <sheetName val="MFRT"/>
      <sheetName val="MPKG"/>
      <sheetName val="MPRD"/>
      <sheetName val="설계내역"/>
      <sheetName val="가시설단위수량"/>
      <sheetName val="SORCE1"/>
      <sheetName val="총괄표"/>
      <sheetName val="노무"/>
      <sheetName val="97노임단가"/>
      <sheetName val="안정검토(온1)"/>
      <sheetName val="b_balju_cho"/>
      <sheetName val="7.PILE  (돌출)"/>
      <sheetName val="설명"/>
      <sheetName val="4차공사"/>
      <sheetName val="수자재단위당"/>
      <sheetName val="EP0618"/>
      <sheetName val="수량BOQ"/>
      <sheetName val="pier-1"/>
      <sheetName val="설계예산2"/>
      <sheetName val="실행철강하도"/>
      <sheetName val="버스운행안내"/>
      <sheetName val="예방접종계획"/>
      <sheetName val="근태계획서"/>
      <sheetName val="2차기성내역서"/>
      <sheetName val="2"/>
      <sheetName val="감시비교(자동제어비교)"/>
      <sheetName val="고상실행"/>
      <sheetName val="단가결정"/>
      <sheetName val="서∼군(2)"/>
      <sheetName val="DATA1"/>
      <sheetName val="2.토목공사"/>
      <sheetName val="단가산출내역(노임부분수정)"/>
      <sheetName val="구체"/>
      <sheetName val="좌측날개벽"/>
      <sheetName val="우측날개벽"/>
      <sheetName val="수압시험수집"/>
      <sheetName val="수압시험산근"/>
      <sheetName val="A1-DATA"/>
      <sheetName val="단면"/>
      <sheetName val="type-F"/>
      <sheetName val="천방교접속"/>
      <sheetName val="대포2교접속"/>
      <sheetName val="총_구조물공"/>
      <sheetName val="신우"/>
      <sheetName val="I.설계조건"/>
      <sheetName val="CTEMCOST"/>
      <sheetName val="역T형"/>
      <sheetName val="이토밸브실수량집계(D600)"/>
      <sheetName val="산출근거1"/>
      <sheetName val="토목주소"/>
      <sheetName val="프랜트면허"/>
      <sheetName val="계정"/>
      <sheetName val="골막이(야매)"/>
      <sheetName val="부하계산서"/>
      <sheetName val="TOTAL_BOQ"/>
      <sheetName val="7월11일"/>
      <sheetName val="강교(Sub)"/>
      <sheetName val="ⴭⴭⴭⴭ"/>
      <sheetName val="BQ(실행)"/>
      <sheetName val="관급자재"/>
      <sheetName val="철콘"/>
      <sheetName val="인건-측정"/>
      <sheetName val="계약서"/>
      <sheetName val="내역서적용수량"/>
      <sheetName val="산출근거(마산,_만천,_가례)"/>
      <sheetName val="산출근거(가설도로_조성)"/>
      <sheetName val="산출근거(가설도로_성토다짐)"/>
      <sheetName val="산출근거(가설도로_살수)"/>
      <sheetName val="산출근거(가설도로_유지보수)"/>
      <sheetName val="일위대가(노임수정(완),_자재_및_물린단산수정필요)"/>
      <sheetName val="시험비_단가"/>
      <sheetName val="1-4-2_관(약)"/>
      <sheetName val="배수공총괄_집계표(횡)"/>
      <sheetName val="보차도경계석_조서"/>
      <sheetName val="맨홀집계표_"/>
      <sheetName val="Sheet1_(2)"/>
      <sheetName val="전차선로_물량표"/>
      <sheetName val="pe이중벽관_(우수)"/>
      <sheetName val="토목검측서"/>
      <sheetName val="단가산출"/>
      <sheetName val="࠶IĂ_x0000_嫗ऀࠀ"/>
      <sheetName val="총계"/>
      <sheetName val="이토변실"/>
      <sheetName val="수량총"/>
      <sheetName val="토공총"/>
      <sheetName val="unitpric"/>
      <sheetName val="공구"/>
      <sheetName val="빗물받이(910-510-410)"/>
      <sheetName val="우수"/>
      <sheetName val="가시설(TYPE-A)"/>
      <sheetName val="1-1평균터파기고(1)"/>
      <sheetName val="ITEM"/>
      <sheetName val="단면 (2)"/>
      <sheetName val="bi"/>
      <sheetName val="철근총괄집계표"/>
      <sheetName val="2호맨홀공제수량"/>
      <sheetName val="산출1"/>
      <sheetName val="특수선일위대가"/>
      <sheetName val="공문(신)"/>
      <sheetName val="전기"/>
      <sheetName val="1호맨홀가감수량"/>
      <sheetName val="1호맨홀수량산출"/>
      <sheetName val="원가서"/>
      <sheetName val="1호맨홀토공"/>
      <sheetName val="우수공"/>
      <sheetName val="하수급견적대비"/>
      <sheetName val="내역서변경성원"/>
      <sheetName val="COVER"/>
      <sheetName val="설계서을"/>
      <sheetName val="제출내역 (2)"/>
      <sheetName val="RangeObject"/>
      <sheetName val="FAB_I"/>
      <sheetName val="계수시트"/>
      <sheetName val="원가계산서"/>
      <sheetName val="bm(CIcable)"/>
      <sheetName val="5.소재"/>
      <sheetName val="노무단가"/>
      <sheetName val="합계금액"/>
      <sheetName val="공토공단위당"/>
      <sheetName val="시설일위"/>
      <sheetName val="80이상"/>
      <sheetName val="수량산출서"/>
      <sheetName val="C3"/>
      <sheetName val="static.cal"/>
      <sheetName val="G.R300경비"/>
      <sheetName val="구의33고"/>
      <sheetName val="tggwan(mac)"/>
      <sheetName val="기본자료"/>
      <sheetName val="식재가격"/>
      <sheetName val="식재총괄"/>
      <sheetName val="기계상세"/>
      <sheetName val="DAN"/>
      <sheetName val="광양 3기 유입수"/>
      <sheetName val="공사내역"/>
      <sheetName val="토공유용계획"/>
      <sheetName val="유입관로집계"/>
      <sheetName val="유입관로토적"/>
      <sheetName val="처리장집계"/>
      <sheetName val="처리장토적"/>
      <sheetName val="진입도로토적"/>
      <sheetName val="SPEC"/>
      <sheetName val="JUCKEYK"/>
      <sheetName val="EQT-ESTN"/>
      <sheetName val="6공구(당초)"/>
      <sheetName val="COST"/>
      <sheetName val="현장관리비"/>
      <sheetName val="당초"/>
      <sheetName val="평균터파기고(1-2,ASP)"/>
      <sheetName val="TYPE-1"/>
      <sheetName val="입찰안"/>
      <sheetName val="남양주부대"/>
      <sheetName val="INFO"/>
      <sheetName val="뚝토공"/>
      <sheetName val="CABLE SIZE-3"/>
      <sheetName val="(전기)설계예산서"/>
      <sheetName val="SE-611"/>
      <sheetName val="3BL공동구 수량"/>
      <sheetName val="흄관기초"/>
      <sheetName val="표층포설및다짐"/>
      <sheetName val="新철폐복2"/>
      <sheetName val="新철폐복3"/>
      <sheetName val="동해title"/>
      <sheetName val="카렌스센터계량기설치공사"/>
      <sheetName val="공통가설"/>
      <sheetName val="TIE-IN"/>
      <sheetName val="단가비교표"/>
      <sheetName val="포장공제집계"/>
      <sheetName val="MYUN(MAC)"/>
      <sheetName val="목차"/>
      <sheetName val="용집"/>
      <sheetName val="gvl"/>
      <sheetName val="당초계약"/>
      <sheetName val="등록자료"/>
      <sheetName val="지구단위계획"/>
      <sheetName val="내역서(기계)"/>
      <sheetName val="3.하중"/>
      <sheetName val="3.바닥판설계"/>
      <sheetName val="부하(성남)"/>
      <sheetName val="견적서-을지"/>
      <sheetName val="공정계획(내부계획25%,내부w.f)"/>
      <sheetName val="99총공사내역서"/>
      <sheetName val="RPF_일반수량(35m)"/>
      <sheetName val="지질조사"/>
      <sheetName val="M-MG1"/>
      <sheetName val="pvc vent"/>
      <sheetName val="물돌리기수량집계"/>
      <sheetName val="물돌리기연장산출"/>
      <sheetName val="물돌리기"/>
      <sheetName val="도근좌표"/>
      <sheetName val="직노"/>
      <sheetName val="N賃率-職"/>
      <sheetName val="횡배수관토공수량"/>
      <sheetName val="총공사비집계표"/>
      <sheetName val="3지구단위"/>
      <sheetName val="상부수량(1)"/>
      <sheetName val="전체철근집계"/>
      <sheetName val="내역서-2"/>
      <sheetName val="도장수량(하1)"/>
      <sheetName val="주형"/>
      <sheetName val="교각(P1)수량"/>
      <sheetName val="4.장비손료"/>
      <sheetName val="날개벽"/>
      <sheetName val="수로단위수량"/>
      <sheetName val="주요설비계산"/>
      <sheetName val="매설지선굴착"/>
      <sheetName val="콘_재료분리(1)"/>
      <sheetName val="총괄"/>
      <sheetName val="금액내역서"/>
      <sheetName val="범례표"/>
      <sheetName val="측구공"/>
      <sheetName val="교각별수량"/>
      <sheetName val="1-1합"/>
      <sheetName val="1-1오"/>
      <sheetName val="1-1우"/>
      <sheetName val="ygd1-2"/>
      <sheetName val="ygr1-3"/>
      <sheetName val="ygr1-2"/>
      <sheetName val="ygr1-4"/>
      <sheetName val="데이터"/>
      <sheetName val="연결임시"/>
      <sheetName val="구조물"/>
      <sheetName val="9902"/>
      <sheetName val="공종"/>
      <sheetName val="고재중량"/>
      <sheetName val="맨홀수량산출(A-LINE)"/>
      <sheetName val="내역서(교량)전체"/>
      <sheetName val="기초공"/>
      <sheetName val="에너지요금"/>
      <sheetName val="토사(PE "/>
      <sheetName val="파이프류"/>
      <sheetName val="1_토총2"/>
      <sheetName val="2_관로집2"/>
      <sheetName val="3_구조물집계2"/>
      <sheetName val="4_포장공2"/>
      <sheetName val="5_부대공2"/>
      <sheetName val="6_주요자재대2"/>
      <sheetName val="7_폐기물2"/>
      <sheetName val="1_토총1"/>
      <sheetName val="2_관로집1"/>
      <sheetName val="3_구조물집계1"/>
      <sheetName val="4_포장공1"/>
      <sheetName val="5_부대공1"/>
      <sheetName val="6_주요자재대1"/>
      <sheetName val="7_폐기물1"/>
      <sheetName val="인구"/>
      <sheetName val="환경평가"/>
      <sheetName val="토적기초자료"/>
      <sheetName val="청천내"/>
      <sheetName val="경율산정.XLS"/>
      <sheetName val="날개벽수량표"/>
      <sheetName val="구간별"/>
      <sheetName val="횡배수관설치현황"/>
      <sheetName val="A1"/>
      <sheetName val="Sensitivity"/>
      <sheetName val="가시설수량"/>
      <sheetName val="단 box"/>
      <sheetName val="분석투자 내역(광명)"/>
      <sheetName val="지구단위계획내역서"/>
      <sheetName val="일위대가 1"/>
      <sheetName val="설계내역서"/>
      <sheetName val="산거 1(인력투입)"/>
      <sheetName val="일위대가 2"/>
      <sheetName val="일위대가 3"/>
      <sheetName val="DATA 입력란"/>
      <sheetName val="1. 설계조건 2.단면가정 3. 하중계산"/>
      <sheetName val="철거산출근거"/>
      <sheetName val="해외(원화)"/>
      <sheetName val="투입집계표"/>
      <sheetName val="이형관재료표(A-L)"/>
      <sheetName val="토사(PE_x0009_"/>
      <sheetName val="토목공사"/>
      <sheetName val="견적서을지"/>
      <sheetName val="건축일위"/>
      <sheetName val="그라우팅일위"/>
      <sheetName val="구동"/>
      <sheetName val="공종목록표"/>
      <sheetName val="LP-S"/>
      <sheetName val="2.고용보험료산출근거"/>
      <sheetName val="차도조도계산"/>
      <sheetName val="배수공 주요자재 집계표"/>
      <sheetName val="견적"/>
      <sheetName val="기계경비적용기준"/>
      <sheetName val="일반공사"/>
      <sheetName val="효성CB 1P기초"/>
      <sheetName val="공량산출서"/>
      <sheetName val="산근"/>
      <sheetName val="옹벽(수량)"/>
      <sheetName val="개별직종노임단가(2003.9)"/>
      <sheetName val="동일대내"/>
      <sheetName val="노무비 근거"/>
      <sheetName val="터널조도"/>
      <sheetName val="공사명입력"/>
      <sheetName val="1,2공구원가계산서"/>
      <sheetName val="2공구산출내역"/>
      <sheetName val="1공구산출내역서"/>
      <sheetName val="기초코드"/>
      <sheetName val="지수적용공사비내역서"/>
      <sheetName val="공사비예산서(토목분)"/>
      <sheetName val="내역갑지"/>
      <sheetName val="재료비단가"/>
      <sheetName val="투자비"/>
      <sheetName val="조성원가DATA"/>
      <sheetName val="사업비"/>
      <sheetName val="역T형교대(말뚝기초)"/>
      <sheetName val="s"/>
      <sheetName val="역T형(H=6.0) (2)"/>
      <sheetName val="갑지"/>
      <sheetName val="비계공사"/>
      <sheetName val="총괄 내역서"/>
      <sheetName val="pier(각형)"/>
      <sheetName val="중기일위대가"/>
      <sheetName val="배수공1"/>
      <sheetName val="기본"/>
      <sheetName val="경상비"/>
      <sheetName val="관경결정"/>
      <sheetName val="취수탑"/>
    </sheetNames>
    <sheetDataSet>
      <sheetData sheetId="0" refreshError="1">
        <row r="24">
          <cell r="B24" t="str">
            <v>수평곡관</v>
          </cell>
          <cell r="D24" t="str">
            <v xml:space="preserve"> ⊃</v>
          </cell>
          <cell r="E24">
            <v>10</v>
          </cell>
        </row>
        <row r="25">
          <cell r="B25" t="str">
            <v>수평곡관</v>
          </cell>
          <cell r="D25" t="str">
            <v xml:space="preserve"> ⊃</v>
          </cell>
          <cell r="E25">
            <v>12</v>
          </cell>
        </row>
        <row r="26">
          <cell r="B26" t="str">
            <v>수평곡관</v>
          </cell>
          <cell r="D26" t="str">
            <v xml:space="preserve"> ⊃</v>
          </cell>
          <cell r="E26">
            <v>17</v>
          </cell>
        </row>
        <row r="27">
          <cell r="B27" t="str">
            <v>수평곡관</v>
          </cell>
          <cell r="D27" t="str">
            <v xml:space="preserve"> ⊃</v>
          </cell>
          <cell r="E27">
            <v>20</v>
          </cell>
        </row>
        <row r="28">
          <cell r="B28" t="str">
            <v>수평곡관</v>
          </cell>
          <cell r="D28" t="str">
            <v xml:space="preserve"> ⊃</v>
          </cell>
          <cell r="E28">
            <v>4</v>
          </cell>
        </row>
        <row r="29">
          <cell r="B29" t="str">
            <v>수평곡관</v>
          </cell>
          <cell r="D29" t="str">
            <v xml:space="preserve"> ⊃</v>
          </cell>
          <cell r="E29">
            <v>5</v>
          </cell>
        </row>
        <row r="30">
          <cell r="B30" t="str">
            <v>수평곡관</v>
          </cell>
          <cell r="D30" t="str">
            <v xml:space="preserve"> ⊃</v>
          </cell>
          <cell r="E30">
            <v>5</v>
          </cell>
        </row>
        <row r="31">
          <cell r="B31" t="str">
            <v>수평곡관</v>
          </cell>
          <cell r="D31" t="str">
            <v xml:space="preserve"> ⊃</v>
          </cell>
          <cell r="E31">
            <v>5</v>
          </cell>
        </row>
        <row r="32">
          <cell r="B32" t="str">
            <v>수평곡관</v>
          </cell>
          <cell r="D32" t="str">
            <v xml:space="preserve"> ⊃</v>
          </cell>
          <cell r="E32">
            <v>4</v>
          </cell>
        </row>
        <row r="33">
          <cell r="B33" t="str">
            <v>수평곡관</v>
          </cell>
          <cell r="D33" t="str">
            <v xml:space="preserve"> ⊃</v>
          </cell>
          <cell r="E33">
            <v>6</v>
          </cell>
        </row>
        <row r="34">
          <cell r="B34" t="str">
            <v>수평곡관</v>
          </cell>
          <cell r="D34" t="str">
            <v xml:space="preserve"> ⊃</v>
          </cell>
          <cell r="E34">
            <v>5</v>
          </cell>
        </row>
        <row r="35">
          <cell r="B35" t="str">
            <v>수평곡관</v>
          </cell>
          <cell r="D35" t="str">
            <v xml:space="preserve"> ⊃</v>
          </cell>
          <cell r="E35">
            <v>55</v>
          </cell>
        </row>
        <row r="36">
          <cell r="B36" t="str">
            <v>소켓플랜지T형관</v>
          </cell>
          <cell r="E36">
            <v>5</v>
          </cell>
        </row>
        <row r="37">
          <cell r="B37" t="str">
            <v>소켓플랜지T형관</v>
          </cell>
          <cell r="E37">
            <v>5</v>
          </cell>
        </row>
        <row r="38">
          <cell r="B38" t="str">
            <v>소켓플랜지T형관</v>
          </cell>
          <cell r="E38">
            <v>6</v>
          </cell>
        </row>
        <row r="39">
          <cell r="B39" t="str">
            <v>소켓T형관</v>
          </cell>
          <cell r="E39">
            <v>4</v>
          </cell>
        </row>
        <row r="40">
          <cell r="B40" t="str">
            <v>소켓T형관</v>
          </cell>
          <cell r="E40">
            <v>5</v>
          </cell>
        </row>
        <row r="41">
          <cell r="B41" t="str">
            <v>소켓T형관</v>
          </cell>
          <cell r="E41">
            <v>8</v>
          </cell>
        </row>
        <row r="42">
          <cell r="B42" t="str">
            <v>이 음 관</v>
          </cell>
          <cell r="E42">
            <v>9</v>
          </cell>
        </row>
        <row r="43">
          <cell r="B43" t="str">
            <v>이 음 관</v>
          </cell>
          <cell r="E43">
            <v>10</v>
          </cell>
        </row>
        <row r="44">
          <cell r="B44" t="str">
            <v>이 음 관</v>
          </cell>
          <cell r="E44">
            <v>12</v>
          </cell>
        </row>
        <row r="45">
          <cell r="B45" t="str">
            <v>이 음 관</v>
          </cell>
          <cell r="E45">
            <v>18</v>
          </cell>
        </row>
        <row r="46">
          <cell r="B46" t="str">
            <v>이 음 관</v>
          </cell>
          <cell r="E46">
            <v>25</v>
          </cell>
        </row>
        <row r="47">
          <cell r="B47" t="str">
            <v>이 음 관</v>
          </cell>
          <cell r="E47">
            <v>34</v>
          </cell>
        </row>
        <row r="48">
          <cell r="B48" t="str">
            <v>플랜지관</v>
          </cell>
          <cell r="E48">
            <v>7.9</v>
          </cell>
        </row>
        <row r="49">
          <cell r="B49" t="str">
            <v>플랜지관</v>
          </cell>
          <cell r="E49">
            <v>9.6</v>
          </cell>
        </row>
        <row r="50">
          <cell r="B50" t="str">
            <v>플랜지관</v>
          </cell>
          <cell r="E50">
            <v>15.6</v>
          </cell>
        </row>
        <row r="51">
          <cell r="B51" t="str">
            <v>플랜지관</v>
          </cell>
          <cell r="E51">
            <v>22.5</v>
          </cell>
        </row>
        <row r="52">
          <cell r="B52" t="str">
            <v>플랜지관</v>
          </cell>
          <cell r="E52">
            <v>31.5</v>
          </cell>
        </row>
        <row r="53">
          <cell r="B53" t="str">
            <v>플랜지관</v>
          </cell>
          <cell r="E53">
            <v>41.5</v>
          </cell>
        </row>
        <row r="54">
          <cell r="B54" t="str">
            <v>제 수 변</v>
          </cell>
          <cell r="E54">
            <v>42</v>
          </cell>
        </row>
        <row r="55">
          <cell r="B55" t="str">
            <v>제 수 변</v>
          </cell>
          <cell r="E55">
            <v>50</v>
          </cell>
        </row>
        <row r="56">
          <cell r="B56" t="str">
            <v>제 수 변</v>
          </cell>
          <cell r="E56">
            <v>90</v>
          </cell>
        </row>
        <row r="57">
          <cell r="B57" t="str">
            <v>제 수 변</v>
          </cell>
          <cell r="E57">
            <v>140</v>
          </cell>
        </row>
        <row r="58">
          <cell r="B58" t="str">
            <v>제 수 변</v>
          </cell>
          <cell r="E58">
            <v>280</v>
          </cell>
        </row>
        <row r="59">
          <cell r="B59" t="str">
            <v>공 기 변</v>
          </cell>
          <cell r="E59">
            <v>94</v>
          </cell>
        </row>
        <row r="60">
          <cell r="B60" t="str">
            <v>공 기 변</v>
          </cell>
          <cell r="E60">
            <v>110</v>
          </cell>
        </row>
        <row r="61">
          <cell r="B61" t="str">
            <v>단    관</v>
          </cell>
          <cell r="E61">
            <v>13.5</v>
          </cell>
          <cell r="H61">
            <v>0.8</v>
          </cell>
          <cell r="I61" t="str">
            <v>×</v>
          </cell>
          <cell r="J61" t="str">
            <v>＋</v>
          </cell>
        </row>
        <row r="62">
          <cell r="B62" t="str">
            <v>플랜지단관</v>
          </cell>
          <cell r="E62">
            <v>16.399999999999999</v>
          </cell>
          <cell r="H62">
            <v>0.8</v>
          </cell>
          <cell r="I62" t="str">
            <v>×</v>
          </cell>
          <cell r="J62" t="str">
            <v>＋</v>
          </cell>
        </row>
        <row r="63">
          <cell r="B63" t="str">
            <v>플랜지단관</v>
          </cell>
          <cell r="E63">
            <v>16.399999999999999</v>
          </cell>
          <cell r="H63">
            <v>0.92</v>
          </cell>
          <cell r="I63" t="str">
            <v>×</v>
          </cell>
          <cell r="J63" t="str">
            <v>＋</v>
          </cell>
        </row>
        <row r="64">
          <cell r="B64" t="str">
            <v>플랜지단관</v>
          </cell>
          <cell r="E64">
            <v>16.399999999999999</v>
          </cell>
          <cell r="H64">
            <v>-2</v>
          </cell>
          <cell r="I64" t="str">
            <v>×</v>
          </cell>
          <cell r="J64" t="str">
            <v>＋</v>
          </cell>
        </row>
        <row r="65">
          <cell r="B65" t="str">
            <v>플랜지단관</v>
          </cell>
          <cell r="E65">
            <v>16.399999999999999</v>
          </cell>
          <cell r="H65">
            <v>-1</v>
          </cell>
          <cell r="I65" t="str">
            <v>×</v>
          </cell>
          <cell r="J65" t="str">
            <v>＋</v>
          </cell>
        </row>
        <row r="66">
          <cell r="B66" t="str">
            <v>플랜지단관</v>
          </cell>
          <cell r="E66">
            <v>16.399999999999999</v>
          </cell>
          <cell r="H66">
            <v>0</v>
          </cell>
          <cell r="I66" t="str">
            <v>×</v>
          </cell>
          <cell r="J66" t="str">
            <v>＋</v>
          </cell>
        </row>
        <row r="67">
          <cell r="B67" t="str">
            <v>플랜지단관</v>
          </cell>
          <cell r="E67">
            <v>16.399999999999999</v>
          </cell>
          <cell r="H67">
            <v>1</v>
          </cell>
          <cell r="I67" t="str">
            <v>×</v>
          </cell>
          <cell r="J67" t="str">
            <v>＋</v>
          </cell>
        </row>
        <row r="68">
          <cell r="B68" t="str">
            <v>플랜지단관</v>
          </cell>
          <cell r="E68">
            <v>16.399999999999999</v>
          </cell>
          <cell r="H68">
            <v>2</v>
          </cell>
          <cell r="I68" t="str">
            <v>×</v>
          </cell>
          <cell r="J68" t="str">
            <v>＋</v>
          </cell>
        </row>
        <row r="69">
          <cell r="B69" t="str">
            <v>단    관</v>
          </cell>
          <cell r="E69">
            <v>21</v>
          </cell>
          <cell r="H69">
            <v>3</v>
          </cell>
          <cell r="I69" t="str">
            <v>×</v>
          </cell>
          <cell r="J69" t="str">
            <v>＋</v>
          </cell>
        </row>
        <row r="70">
          <cell r="B70" t="str">
            <v>단    관</v>
          </cell>
          <cell r="E70">
            <v>25.3</v>
          </cell>
          <cell r="H70">
            <v>4</v>
          </cell>
          <cell r="I70" t="str">
            <v>×</v>
          </cell>
          <cell r="J70" t="str">
            <v>＋</v>
          </cell>
        </row>
        <row r="71">
          <cell r="B71" t="str">
            <v>단    관</v>
          </cell>
          <cell r="E71">
            <v>33.799999999999997</v>
          </cell>
          <cell r="H71">
            <v>5</v>
          </cell>
          <cell r="I71" t="str">
            <v>×</v>
          </cell>
          <cell r="J71" t="str">
            <v>＋</v>
          </cell>
        </row>
        <row r="72">
          <cell r="B72" t="str">
            <v>단    관</v>
          </cell>
          <cell r="E72">
            <v>44.3</v>
          </cell>
          <cell r="H72">
            <v>6</v>
          </cell>
          <cell r="I72" t="str">
            <v>×</v>
          </cell>
          <cell r="J72" t="str">
            <v>＋</v>
          </cell>
        </row>
        <row r="73">
          <cell r="B73" t="str">
            <v>단    관</v>
          </cell>
          <cell r="E73">
            <v>56.3</v>
          </cell>
          <cell r="H73">
            <v>7</v>
          </cell>
          <cell r="I73" t="str">
            <v>×</v>
          </cell>
          <cell r="J73" t="str">
            <v>＋</v>
          </cell>
        </row>
        <row r="74">
          <cell r="B74" t="str">
            <v>단    관</v>
          </cell>
          <cell r="E74">
            <v>69.599999999999994</v>
          </cell>
          <cell r="H74">
            <v>8</v>
          </cell>
          <cell r="I74" t="str">
            <v>×</v>
          </cell>
          <cell r="J74" t="str">
            <v>＋</v>
          </cell>
        </row>
        <row r="75">
          <cell r="B75" t="str">
            <v>단    관</v>
          </cell>
          <cell r="E75">
            <v>83.7</v>
          </cell>
          <cell r="H75">
            <v>9</v>
          </cell>
          <cell r="I75" t="str">
            <v>×</v>
          </cell>
          <cell r="J75" t="str">
            <v>＋</v>
          </cell>
        </row>
        <row r="76">
          <cell r="B76" t="str">
            <v>단    관</v>
          </cell>
          <cell r="E76">
            <v>98.5</v>
          </cell>
          <cell r="H76">
            <v>10</v>
          </cell>
          <cell r="I76" t="str">
            <v>×</v>
          </cell>
          <cell r="J76" t="str">
            <v>＋</v>
          </cell>
        </row>
        <row r="77">
          <cell r="B77" t="str">
            <v>단    관</v>
          </cell>
          <cell r="E77">
            <v>115.6</v>
          </cell>
          <cell r="H77">
            <v>11</v>
          </cell>
          <cell r="I77" t="str">
            <v>×</v>
          </cell>
          <cell r="J77" t="str">
            <v>＋</v>
          </cell>
        </row>
        <row r="78">
          <cell r="B78" t="str">
            <v>단    관</v>
          </cell>
          <cell r="E78">
            <v>152</v>
          </cell>
          <cell r="H78">
            <v>12</v>
          </cell>
          <cell r="I78" t="str">
            <v>×</v>
          </cell>
          <cell r="J78" t="str">
            <v>＋</v>
          </cell>
        </row>
        <row r="79">
          <cell r="B79" t="str">
            <v>단    관</v>
          </cell>
          <cell r="E79">
            <v>193</v>
          </cell>
          <cell r="H79">
            <v>13</v>
          </cell>
          <cell r="I79" t="str">
            <v>×</v>
          </cell>
          <cell r="J79" t="str">
            <v>＋</v>
          </cell>
        </row>
        <row r="80">
          <cell r="B80" t="str">
            <v>단    관</v>
          </cell>
          <cell r="E80">
            <v>238.7</v>
          </cell>
          <cell r="H80">
            <v>14</v>
          </cell>
          <cell r="I80" t="str">
            <v>×</v>
          </cell>
          <cell r="J80" t="str">
            <v>＋</v>
          </cell>
        </row>
        <row r="81">
          <cell r="B81" t="str">
            <v>단    관</v>
          </cell>
          <cell r="E81">
            <v>288.7</v>
          </cell>
          <cell r="H81">
            <v>15</v>
          </cell>
          <cell r="I81" t="str">
            <v>×</v>
          </cell>
          <cell r="J81" t="str">
            <v>＋</v>
          </cell>
        </row>
        <row r="82">
          <cell r="B82" t="str">
            <v>단    관</v>
          </cell>
          <cell r="E82">
            <v>343.2</v>
          </cell>
          <cell r="H82">
            <v>16</v>
          </cell>
          <cell r="I82" t="str">
            <v>×</v>
          </cell>
          <cell r="J82" t="str">
            <v>＋</v>
          </cell>
        </row>
        <row r="83">
          <cell r="B83" t="str">
            <v>단    관</v>
          </cell>
          <cell r="E83">
            <v>399.5</v>
          </cell>
          <cell r="H83">
            <v>17</v>
          </cell>
          <cell r="I83" t="str">
            <v>×</v>
          </cell>
          <cell r="J83" t="str">
            <v>＋</v>
          </cell>
        </row>
        <row r="84">
          <cell r="B84" t="str">
            <v>단    관</v>
          </cell>
          <cell r="E84">
            <v>465.9</v>
          </cell>
          <cell r="H84">
            <v>18</v>
          </cell>
          <cell r="I84" t="str">
            <v>×</v>
          </cell>
          <cell r="J84" t="str">
            <v>＋</v>
          </cell>
        </row>
        <row r="85">
          <cell r="B85" t="str">
            <v>없음</v>
          </cell>
        </row>
      </sheetData>
      <sheetData sheetId="1"/>
      <sheetData sheetId="2"/>
      <sheetData sheetId="3"/>
      <sheetData sheetId="4"/>
      <sheetData sheetId="5"/>
      <sheetData sheetId="6"/>
      <sheetData sheetId="7"/>
      <sheetData sheetId="8"/>
      <sheetData sheetId="9">
        <row r="31">
          <cell r="I31">
            <v>0</v>
          </cell>
        </row>
      </sheetData>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refreshError="1"/>
      <sheetData sheetId="140"/>
      <sheetData sheetId="14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refreshError="1"/>
      <sheetData sheetId="269" refreshError="1"/>
      <sheetData sheetId="270" refreshError="1"/>
      <sheetData sheetId="27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sheetData sheetId="417" refreshError="1"/>
      <sheetData sheetId="418" refreshError="1"/>
      <sheetData sheetId="419" refreshError="1"/>
      <sheetData sheetId="420" refreshError="1"/>
      <sheetData sheetId="421" refreshError="1"/>
      <sheetData sheetId="422" refreshError="1"/>
      <sheetData sheetId="423"/>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sheetData sheetId="501" refreshError="1"/>
      <sheetData sheetId="502" refreshError="1"/>
      <sheetData sheetId="503"/>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sheetData sheetId="569" refreshError="1"/>
      <sheetData sheetId="570"/>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sheetData sheetId="580" refreshError="1"/>
      <sheetData sheetId="581" refreshError="1"/>
      <sheetData sheetId="582"/>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sheetData sheetId="649"/>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sheetData sheetId="757"/>
      <sheetData sheetId="758"/>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sheetData sheetId="944"/>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유각 공종별 공사비+자재비 내역"/>
      <sheetName val="유각 공종별 지급 자재내역"/>
      <sheetName val="농막,신창 양수장 영산강 홍수통제소 자료"/>
    </sheetNames>
    <definedNames>
      <definedName name="NNNNN" refersTo="#REF!"/>
      <definedName name="RHDDNJS" refersTo="#REF!"/>
      <definedName name="갸" refersTo="#REF!"/>
      <definedName name="겨" refersTo="#REF!"/>
      <definedName name="그" refersTo="#REF!"/>
      <definedName name="나야" refersTo="#REF!"/>
      <definedName name="난데" refersTo="#REF!"/>
      <definedName name="녀" refersTo="#REF!"/>
      <definedName name="뉴" refersTo="#REF!"/>
      <definedName name="당" refersTo="#REF!"/>
      <definedName name="댜" refersTo="#REF!"/>
      <definedName name="뎌" refersTo="#REF!"/>
      <definedName name="드" refersTo="#REF!"/>
      <definedName name="려" refersTo="#REF!"/>
      <definedName name="르" refersTo="#REF!"/>
      <definedName name="ㅁ느" refersTo="#REF!"/>
      <definedName name="며" refersTo="#REF!"/>
      <definedName name="ㅂㅈㄷㅂㅈㅇ" refersTo="#REF!"/>
      <definedName name="벼" refersTo="#REF!"/>
      <definedName name="보" refersTo="#REF!"/>
      <definedName name="브" refersTo="#REF!"/>
      <definedName name="샤" refersTo="#REF!"/>
      <definedName name="셔" refersTo="#REF!"/>
      <definedName name="스" refersTo="#REF!"/>
      <definedName name="여" refersTo="#REF!"/>
      <definedName name="우" refersTo="#REF!"/>
      <definedName name="져" refersTo="#REF!"/>
      <definedName name="쳐" refersTo="#REF!"/>
      <definedName name="치" refersTo="#REF!"/>
      <definedName name="켜" refersTo="#REF!"/>
      <definedName name="크" refersTo="#REF!"/>
      <definedName name="키" refersTo="#REF!"/>
      <definedName name="텨" refersTo="#REF!"/>
      <definedName name="트" refersTo="#REF!"/>
      <definedName name="티" refersTo="#REF!"/>
      <definedName name="펴" refersTo="#REF!"/>
      <definedName name="혀" refersTo="#REF!"/>
      <definedName name="흐" refersTo="#REF!"/>
    </definedNames>
    <sheetDataSet>
      <sheetData sheetId="0">
        <row r="5">
          <cell r="C5">
            <v>7510448.0010000002</v>
          </cell>
        </row>
      </sheetData>
      <sheetData sheetId="1" refreshError="1"/>
      <sheetData sheetId="2"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토(벽체시점)"/>
      <sheetName val="토(벽체종점)"/>
      <sheetName val="가도공사"/>
      <sheetName val="토공(호안블럭)"/>
      <sheetName val="토공총괄집계"/>
      <sheetName val="수량산출서"/>
      <sheetName val="호안블럭"/>
      <sheetName val="수량집계표"/>
      <sheetName val="철근"/>
      <sheetName val="주요자재집계"/>
      <sheetName val="간지"/>
      <sheetName val="설비"/>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집계표"/>
      <sheetName val="토공(원형)"/>
      <sheetName val="기초공"/>
      <sheetName val="기둥(원형)"/>
      <sheetName val="COPING"/>
      <sheetName val="ABUT수량-A1"/>
    </sheetNames>
    <sheetDataSet>
      <sheetData sheetId="0"/>
      <sheetData sheetId="1"/>
      <sheetData sheetId="2"/>
      <sheetData sheetId="3"/>
      <sheetData sheetId="4"/>
      <sheetData sheetId="5"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2"/>
      <sheetName val="단가 및 재료비"/>
      <sheetName val="중기사용료"/>
      <sheetName val="중기사용료산출근거"/>
      <sheetName val="단가산출1"/>
      <sheetName val="단가산출2"/>
      <sheetName val="일위대가"/>
      <sheetName val="일위대가data"/>
      <sheetName val="이름표"/>
      <sheetName val="일위대가 (2)"/>
      <sheetName val="laroux"/>
      <sheetName val="1.관로"/>
      <sheetName val="2.케이블"/>
      <sheetName val="3.맨홀"/>
      <sheetName val="4.활주로등"/>
      <sheetName val="5.활주로종,말단등"/>
      <sheetName val="6.진입등신설"/>
      <sheetName val="7.섬광등신설"/>
      <sheetName val="8.말단식별등신설"/>
      <sheetName val="9.유도로등 및 유도안내등신설"/>
      <sheetName val="10.거리등"/>
      <sheetName val="11.PAPI이설"/>
      <sheetName val="12.풍향등 신설"/>
      <sheetName val="13.신호등"/>
      <sheetName val="14.PAD TR신설"/>
      <sheetName val="15.배수펌프장 및 수문전력"/>
      <sheetName val="16.기존 항공등화 철거공사"/>
      <sheetName val="17.MA-1A"/>
      <sheetName val="일위대가(최종)"/>
      <sheetName val="산출근거(최종)"/>
      <sheetName val="안내등"/>
      <sheetName val="5.활주로 종,말단등"/>
      <sheetName val="6.진입등 신설"/>
      <sheetName val="9.유도등 및 안내등"/>
      <sheetName val="10. 거리등 및 표시등 신설"/>
      <sheetName val="14.PAD TR 신설"/>
      <sheetName val="총괄"/>
      <sheetName val="구간별"/>
      <sheetName val="교량공"/>
      <sheetName val="내역표지"/>
      <sheetName val="도급표지 "/>
      <sheetName val="부대표지"/>
      <sheetName val="세로"/>
      <sheetName val="토  목"/>
      <sheetName val="조  경"/>
      <sheetName val="전 기"/>
      <sheetName val="건  축"/>
      <sheetName val="건축설비"/>
      <sheetName val="기계"/>
      <sheetName val="제어계측"/>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예정(3)"/>
      <sheetName val="동원(3)"/>
    </sheetNames>
    <sheetDataSet>
      <sheetData sheetId="0" refreshError="1"/>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설계조건"/>
      <sheetName val="단면가정"/>
      <sheetName val="하중계산"/>
      <sheetName val="입력자료"/>
      <sheetName val="지반반력계수"/>
      <sheetName val="Sheet1"/>
      <sheetName val="하중재하 "/>
      <sheetName val="안정검토-상시"/>
      <sheetName val="하중조합"/>
      <sheetName val="배근도"/>
      <sheetName val="거더기둥계산"/>
      <sheetName val="deep beam"/>
      <sheetName val="우각부"/>
      <sheetName val="#REF"/>
      <sheetName val="간지"/>
      <sheetName val="범례표"/>
      <sheetName val="토공총괄표"/>
      <sheetName val="단위수량"/>
      <sheetName val="교각1"/>
      <sheetName val="가공비"/>
      <sheetName val="재료비"/>
      <sheetName val="자재대"/>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동학"/>
      <sheetName val="동학1"/>
      <sheetName val="경북안동"/>
      <sheetName val="진해"/>
      <sheetName val="당항포"/>
      <sheetName val="일위(거제) "/>
      <sheetName val="농업기반"/>
      <sheetName val="일위(달서)"/>
      <sheetName val="일위(숭실)"/>
      <sheetName val="숭실1"/>
      <sheetName val="일위(완도)"/>
      <sheetName val="완도1"/>
      <sheetName val="일위대가"/>
      <sheetName val="내역"/>
      <sheetName val="내역(청마)"/>
      <sheetName val="내역(청마) (2)"/>
      <sheetName val="공사 Scope 표지"/>
      <sheetName val="공사 Scope"/>
      <sheetName val="표지"/>
      <sheetName val="원가표"/>
      <sheetName val="집계표"/>
      <sheetName val="내역-1"/>
      <sheetName val="내역-2"/>
      <sheetName val="일위2"/>
      <sheetName val="일위3"/>
      <sheetName val="가공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옥외보안등"/>
      <sheetName val="전기실"/>
      <sheetName val="전력간선"/>
      <sheetName val="동력설비"/>
      <sheetName val="전등설비"/>
      <sheetName val="전열공사"/>
      <sheetName val="피뢰침설비"/>
      <sheetName val="SNOW"/>
      <sheetName val="주차관제"/>
      <sheetName val="무선통신"/>
      <sheetName val="자탐.유도등"/>
      <sheetName val="통신접지"/>
      <sheetName val="전기내역서"/>
      <sheetName val="전기일위대가"/>
      <sheetName val="단락전류-A"/>
      <sheetName val="단가"/>
      <sheetName val="DATA"/>
      <sheetName val="경북전기"/>
      <sheetName val="조명시설"/>
      <sheetName val="전기"/>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배수간선구조총"/>
      <sheetName val="배수간선 구조물집계 "/>
      <sheetName val="2호간선복단면개거산근"/>
      <sheetName val="3호배수간선"/>
      <sheetName val="개거B=8.~2.5M 산근 "/>
      <sheetName val="배수암거(2.5x2.0x3련)산근"/>
      <sheetName val="배수지선구조물"/>
      <sheetName val="1호지선암거집계"/>
      <sheetName val="1호지선암거(2.5x2.0x3련)산근 "/>
      <sheetName val="2호지선개거B=8.~2.5M 산근  (2)"/>
      <sheetName val="2호지선암거집계"/>
      <sheetName val="2호지선암거(2.5x2.0x련)산근"/>
      <sheetName val="2호지선암거(3.0x1.5x1련)산근"/>
      <sheetName val="용수로승상집계"/>
      <sheetName val="용수로개거"/>
      <sheetName val="복토량 집계표"/>
      <sheetName val="3. 길상 지구 구조집계"/>
    </sheetNames>
    <definedNames>
      <definedName name="BlankMacro1"/>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데이터입력"/>
      <sheetName val="토사지지력"/>
      <sheetName val="암반지지력"/>
      <sheetName val="경사지지력"/>
      <sheetName val="침하량"/>
      <sheetName val="내진설계"/>
      <sheetName val="3.바닥판설계"/>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사업비수지"/>
      <sheetName val="지급자재대"/>
      <sheetName val="총괄"/>
      <sheetName val="공사비"/>
      <sheetName val="토적총괄"/>
      <sheetName val="운대501"/>
      <sheetName val="운대502"/>
      <sheetName val="운대503"/>
      <sheetName val="규준틀"/>
      <sheetName val="1호도로토공"/>
      <sheetName val="포장공 총계"/>
      <sheetName val="보도총계"/>
      <sheetName val="측구 및 경계석총계"/>
      <sheetName val="교통안전시설공총계"/>
      <sheetName val="포장본선수량집계"/>
      <sheetName val="아스콘오버레이"/>
      <sheetName val="구조물헐기집계"/>
      <sheetName val="DANGA"/>
      <sheetName val="조경일람"/>
      <sheetName val="우수"/>
      <sheetName val="산출근거"/>
      <sheetName val="입찰안"/>
      <sheetName val="내역표지"/>
      <sheetName val="공사비총괄표"/>
    </sheetNames>
    <sheetDataSet>
      <sheetData sheetId="0"/>
      <sheetData sheetId="1" refreshError="1">
        <row r="3">
          <cell r="A3" t="str">
            <v>공      종</v>
          </cell>
          <cell r="B3" t="str">
            <v>규   격</v>
          </cell>
          <cell r="C3" t="str">
            <v>수  량</v>
          </cell>
          <cell r="D3" t="str">
            <v>단위</v>
          </cell>
          <cell r="E3" t="str">
            <v>총         액</v>
          </cell>
          <cell r="G3" t="str">
            <v>노    무    비</v>
          </cell>
          <cell r="I3" t="str">
            <v>재   료   비</v>
          </cell>
          <cell r="K3" t="str">
            <v>경         비</v>
          </cell>
          <cell r="M3" t="str">
            <v>비고</v>
          </cell>
        </row>
        <row r="4">
          <cell r="E4" t="str">
            <v>단  가</v>
          </cell>
          <cell r="F4" t="str">
            <v>금   액</v>
          </cell>
          <cell r="G4" t="str">
            <v>단  가</v>
          </cell>
          <cell r="H4" t="str">
            <v>금   액</v>
          </cell>
          <cell r="I4" t="str">
            <v>단  가</v>
          </cell>
          <cell r="J4" t="str">
            <v>금   액</v>
          </cell>
          <cell r="K4" t="str">
            <v>단  가</v>
          </cell>
          <cell r="L4" t="str">
            <v>금   액</v>
          </cell>
        </row>
        <row r="21">
          <cell r="A21" t="str">
            <v>합   계</v>
          </cell>
        </row>
        <row r="22">
          <cell r="F22">
            <v>18183000</v>
          </cell>
          <cell r="H22">
            <v>0</v>
          </cell>
          <cell r="J22">
            <v>18183000</v>
          </cell>
          <cell r="L22">
            <v>0</v>
          </cell>
        </row>
      </sheetData>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ggwan(mac)"/>
      <sheetName val="횡배수관토공단위(180)"/>
      <sheetName val="횡배수관토공단위(90)"/>
      <sheetName val="우수"/>
    </sheetNames>
    <sheetDataSet>
      <sheetData sheetId="0">
        <row r="1">
          <cell r="A1" t="str">
            <v>tggwan</v>
          </cell>
        </row>
      </sheetData>
      <sheetData sheetId="1" refreshError="1"/>
      <sheetData sheetId="2" refreshError="1"/>
      <sheetData sheetId="3"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우수"/>
      <sheetName val="오수"/>
      <sheetName val="포장"/>
      <sheetName val="우수철근"/>
      <sheetName val="오수철근"/>
      <sheetName val="총수량 집계표"/>
      <sheetName val="총철근"/>
      <sheetName val="자재집게표 "/>
      <sheetName val="총수량집계표 "/>
      <sheetName val="총철근량집계표"/>
      <sheetName val="이음몰탈"/>
      <sheetName val="옹벽공 수량집계표"/>
      <sheetName val="철근집계표"/>
      <sheetName val="합계금액"/>
      <sheetName val="설계조건"/>
      <sheetName val="#REF"/>
      <sheetName val="옹벽"/>
      <sheetName val="내역서적용수량 (지방도893)"/>
      <sheetName val="횡분배정리(DB)"/>
      <sheetName val="H PILE수량"/>
      <sheetName val="수량산출"/>
      <sheetName val="3차설계"/>
      <sheetName val="DATA"/>
      <sheetName val="JUCKEYK"/>
      <sheetName val="3BL공동구 수량"/>
      <sheetName val="Sheet1 (2)"/>
      <sheetName val="5.전사투자계획종함안"/>
      <sheetName val="STBOX"/>
      <sheetName val="3.바닥판설계"/>
      <sheetName val="내역서"/>
      <sheetName val="Q-ty-1"/>
      <sheetName val="ABUT수량-A1"/>
      <sheetName val="수안보-MBR1"/>
      <sheetName val="기초자료"/>
      <sheetName val="단위중량"/>
      <sheetName val="통합"/>
      <sheetName val="본체"/>
      <sheetName val="Sheet1"/>
      <sheetName val="터널조도"/>
      <sheetName val="6PILE  (돌출)"/>
      <sheetName val="woo(mac)"/>
      <sheetName val="터파기및재료"/>
      <sheetName val="노임"/>
      <sheetName val="기둥(원형)"/>
      <sheetName val="태화42 "/>
      <sheetName val="일위"/>
      <sheetName val="단가비교표"/>
      <sheetName val="대공종"/>
      <sheetName val="2-1포천(각세)(외제)"/>
      <sheetName val="Sheet2"/>
      <sheetName val="실행철강하도"/>
      <sheetName val="정부노임단가"/>
      <sheetName val="내역"/>
      <sheetName val="과천MAIN"/>
      <sheetName val="POOM_MOTO"/>
      <sheetName val="POOM_MOTO2"/>
      <sheetName val="JUCK"/>
      <sheetName val="평가데이터"/>
      <sheetName val="COVER"/>
      <sheetName val="H-PILE수량집계"/>
      <sheetName val="Stem Footing"/>
      <sheetName val="원형1호맨홀토공수량"/>
      <sheetName val="하수급견적대비"/>
      <sheetName val="조건표"/>
      <sheetName val="우각부보강"/>
      <sheetName val="착공내역서"/>
      <sheetName val="DATE"/>
      <sheetName val="단면검토"/>
      <sheetName val="주형"/>
      <sheetName val="종배수관"/>
      <sheetName val="tggwan(mac)"/>
      <sheetName val="부대내역"/>
      <sheetName val="결합부검토"/>
      <sheetName val="8. 안정검토"/>
      <sheetName val="Sheet6"/>
      <sheetName val="평당자료"/>
      <sheetName val="COPING"/>
      <sheetName val="工완성공사율"/>
      <sheetName val="인건-측정"/>
      <sheetName val="__MAIN"/>
      <sheetName val="I一般比"/>
      <sheetName val="전체도급"/>
      <sheetName val="총수량집계표"/>
      <sheetName val="특별교실"/>
      <sheetName val="1.설계기준"/>
      <sheetName val="총계"/>
      <sheetName val="지출결의서(1-3)"/>
      <sheetName val="교각계산"/>
      <sheetName val="보도경계블럭"/>
      <sheetName val="LU"/>
      <sheetName val="INPUT"/>
      <sheetName val="¿ì¼ö"/>
      <sheetName val="¿À¼ö"/>
      <sheetName val="Æ÷Àå"/>
      <sheetName val="¿ì¼öÃ¶±Ù"/>
      <sheetName val="¿À¼öÃ¶±Ù"/>
      <sheetName val="ÃÑ¼ö·® Áý°èÇ¥"/>
      <sheetName val="ÃÑÃ¶±Ù"/>
      <sheetName val="ÀÚÀçÁý°ÔÇ¥ "/>
      <sheetName val="ÃÑ¼ö·®Áý°èÇ¥ "/>
      <sheetName val="ÃÑÃ¶±Ù·®Áý°èÇ¥"/>
      <sheetName val="ÀÌÀ½¸ôÅ»"/>
      <sheetName val="¿Ëº®°ø ¼ö·®Áý°èÇ¥"/>
      <sheetName val="Ã¶±ÙÁý°èÇ¥"/>
      <sheetName val="정부노임(2000.상)"/>
      <sheetName val="여흥"/>
      <sheetName val="하도급원가계산총괄표(식재)"/>
      <sheetName val="견적서(대외) (2)"/>
      <sheetName val="ⴭⴭⴭⴭ"/>
      <sheetName val="공사진행"/>
      <sheetName val="기별(종합)"/>
      <sheetName val="설계예산서(출력하지마세요)"/>
      <sheetName val="간지"/>
      <sheetName val="강재집계(오수관정비)"/>
      <sheetName val="흙막이 집계"/>
      <sheetName val="가시설토공집계"/>
      <sheetName val="가시설 토공"/>
      <sheetName val="조립식PC맨홀높이"/>
      <sheetName val="A-LINE"/>
      <sheetName val="B-LINE"/>
      <sheetName val="C-LINE"/>
      <sheetName val="D-LINE"/>
      <sheetName val="E-LINE"/>
      <sheetName val="E1-LINE"/>
      <sheetName val="VXXXXXXX"/>
      <sheetName val="플랜트 설치"/>
      <sheetName val="IBASE"/>
      <sheetName val="말뚝기초"/>
      <sheetName val="토공분배표"/>
      <sheetName val="6작업1"/>
      <sheetName val="수량"/>
      <sheetName val="총수량_집계표"/>
      <sheetName val="자재집게표_"/>
      <sheetName val="총수량집계표_"/>
      <sheetName val="옹벽공_수량집계표"/>
      <sheetName val="인원"/>
      <sheetName val="오수공수량집계표"/>
      <sheetName val="철근량 검토"/>
      <sheetName val="연결임시"/>
      <sheetName val="MOTOR"/>
      <sheetName val="설"/>
      <sheetName val="맨홀방수수량(변경)"/>
      <sheetName val="굴착깊이(주배관)"/>
      <sheetName val="설비"/>
      <sheetName val="부하(성남)"/>
      <sheetName val="수로단위수량"/>
      <sheetName val="말뚝지지력산정"/>
      <sheetName val="3련 BOX"/>
      <sheetName val="단면치수"/>
      <sheetName val="개발운영비청구"/>
      <sheetName val="계단단위수량"/>
      <sheetName val="현금"/>
      <sheetName val="TYPE-A"/>
      <sheetName val="현황산출서"/>
      <sheetName val="옹벽기초자료"/>
      <sheetName val="기초계산(Pmax)"/>
      <sheetName val="관경결정"/>
      <sheetName val="실행비교"/>
      <sheetName val="FOOTING단면력"/>
      <sheetName val="집수정(600-700)"/>
      <sheetName val="우수공"/>
      <sheetName val="Macro1"/>
      <sheetName val="기초공"/>
      <sheetName val="VXXXXX"/>
      <sheetName val="표지판단위"/>
      <sheetName val="영업소실적"/>
      <sheetName val="당초"/>
      <sheetName val="전기내역"/>
      <sheetName val="단면 (2)"/>
      <sheetName val="교각1"/>
      <sheetName val="조건"/>
      <sheetName val="2000년1차"/>
      <sheetName val="입찰안"/>
      <sheetName val="2000전체분"/>
      <sheetName val="적격"/>
      <sheetName val="가설건물"/>
      <sheetName val="날개벽"/>
      <sheetName val="조도계산서 (도서)"/>
      <sheetName val="TYPE-B 평균H"/>
      <sheetName val="집계표"/>
      <sheetName val="첨4"/>
      <sheetName val="03하반기내역서"/>
      <sheetName val="04상반기"/>
      <sheetName val="예정(3)"/>
      <sheetName val="동원(3)"/>
      <sheetName val="물가시세"/>
      <sheetName val="수량3"/>
      <sheetName val="Pier 3"/>
      <sheetName val="바닥판"/>
      <sheetName val="표지"/>
      <sheetName val="시공계획"/>
      <sheetName val="중기손료"/>
      <sheetName val="BOX(1.5X1.5)"/>
      <sheetName val="토적집계"/>
      <sheetName val="2"/>
      <sheetName val="2000노임기준"/>
      <sheetName val="노임단가"/>
      <sheetName val="전체내역 (2)"/>
      <sheetName val="날개벽(시점좌측)"/>
      <sheetName val="노원열병합  건축공사기성내역서"/>
      <sheetName val="Y-WORK"/>
      <sheetName val="공사개요"/>
      <sheetName val="Part 1"/>
      <sheetName val="Part 3"/>
      <sheetName val="Part 4"/>
      <sheetName val="Part 5"/>
      <sheetName val="Part 6"/>
      <sheetName val="빌딩 안내"/>
      <sheetName val="고창방향"/>
      <sheetName val="화재 탐지 설비"/>
      <sheetName val="금액내역서"/>
      <sheetName val="BSD _2_"/>
      <sheetName val="3BL공동구_수량"/>
      <sheetName val="견적서(대외)_(2)"/>
      <sheetName val="내역서적용수량_(지방도893)"/>
      <sheetName val="Pier_3"/>
      <sheetName val="5_전사투자계획종함안"/>
      <sheetName val="3_바닥판설계"/>
      <sheetName val="태화42_"/>
      <sheetName val="BSD__2_"/>
      <sheetName val="Sheet1_(2)"/>
      <sheetName val="ÃÑ¼ö·®_Áý°èÇ¥"/>
      <sheetName val="ÀÚÀçÁý°ÔÇ¥_"/>
      <sheetName val="ÃÑ¼ö·®Áý°èÇ¥_"/>
      <sheetName val="¿Ëº®°ø_¼ö·®Áý°èÇ¥"/>
      <sheetName val="6PILE__(돌출)"/>
      <sheetName val="빌딩_안내"/>
      <sheetName val="Stem_Footing"/>
      <sheetName val="Project Brief"/>
      <sheetName val="을"/>
      <sheetName val="미지급명세서"/>
      <sheetName val="경리주보"/>
      <sheetName val="건축공사"/>
      <sheetName val="BID"/>
      <sheetName val="L_RPTA05_목록"/>
      <sheetName val="적용단위길이"/>
      <sheetName val="종배수관(신)"/>
      <sheetName val="내역표지"/>
      <sheetName val="골조시행"/>
      <sheetName val="간지-배수공"/>
      <sheetName val="맨홀수량집계"/>
      <sheetName val="적점"/>
      <sheetName val="토목"/>
      <sheetName val="설계내역서"/>
      <sheetName val="1SPAN"/>
      <sheetName val="조명시설"/>
      <sheetName val="준공갑지"/>
      <sheetName val="부하계산서"/>
      <sheetName val="일위대가"/>
      <sheetName val="일위대가(계측기설치)"/>
      <sheetName val="택지성격총괄"/>
      <sheetName val="인건비"/>
      <sheetName val="직노"/>
      <sheetName val="교대토공종점"/>
      <sheetName val="L형옹벽측구"/>
      <sheetName val="사용성검토"/>
      <sheetName val="A공구"/>
      <sheetName val="노무비"/>
      <sheetName val="nys"/>
      <sheetName val="Total"/>
      <sheetName val="기둥"/>
      <sheetName val="금호산업"/>
      <sheetName val="소상 &quot;1&quot;"/>
      <sheetName val="0131"/>
      <sheetName val="Piping Design Data"/>
      <sheetName val="단가"/>
      <sheetName val="PARAMETER"/>
      <sheetName val="LEGEND"/>
      <sheetName val="품셈TABLE"/>
      <sheetName val="견적대비표"/>
      <sheetName val="갑지"/>
      <sheetName val="경희대"/>
      <sheetName val="001"/>
      <sheetName val="PROCESS"/>
      <sheetName val="실행자재"/>
      <sheetName val="자압"/>
      <sheetName val="지급자재"/>
      <sheetName val="기준액"/>
      <sheetName val="토사(PE)"/>
      <sheetName val="진로도급"/>
      <sheetName val="설계"/>
      <sheetName val="방음벽기초"/>
      <sheetName val="개략"/>
      <sheetName val="가도공"/>
      <sheetName val="U형수로(1)"/>
      <sheetName val="자압1"/>
      <sheetName val="3.하중산정4.지지력"/>
      <sheetName val="단위수량"/>
      <sheetName val="가시설수량"/>
      <sheetName val="단면가정"/>
      <sheetName val="유기공정"/>
      <sheetName val="날개벽수량표"/>
      <sheetName val="설계기준"/>
      <sheetName val="변화치수"/>
      <sheetName val="총괄내역서"/>
      <sheetName val="5.모델링"/>
      <sheetName val="개요"/>
      <sheetName val="조작대(1연)"/>
      <sheetName val="역T형교대(말뚝기초)"/>
      <sheetName val="Sheet3"/>
      <sheetName val="설직재-1"/>
      <sheetName val="제-노임"/>
      <sheetName val="제직재"/>
      <sheetName val="969910( R)"/>
      <sheetName val="2.2.2입적표"/>
      <sheetName val="충주"/>
      <sheetName val="98지급계획"/>
      <sheetName val="MACRO(전선관)"/>
      <sheetName val="TYPE-1"/>
      <sheetName val="토목품셈"/>
      <sheetName val="산근"/>
      <sheetName val="WORK"/>
      <sheetName val="Sheet17"/>
      <sheetName val="기계경비"/>
      <sheetName val="신당동집계표"/>
      <sheetName val="발주서류"/>
      <sheetName val="기계경비 (2)"/>
      <sheetName val="장비집계"/>
      <sheetName val="참조(2)"/>
      <sheetName val="참조"/>
      <sheetName val="본장"/>
      <sheetName val="수로BOX"/>
      <sheetName val="보차도경계석"/>
      <sheetName val="부속동"/>
      <sheetName val="참조 (2)"/>
      <sheetName val="NOMUBI"/>
      <sheetName val="sw1"/>
      <sheetName val="예산서"/>
      <sheetName val="흄관기초"/>
      <sheetName val="1을"/>
      <sheetName val="ITEM"/>
      <sheetName val="횡수량조서"/>
      <sheetName val="각종단가"/>
      <sheetName val="TC표지"/>
      <sheetName val="guard(mac)"/>
      <sheetName val="RD제품개발투자비(매가)"/>
      <sheetName val="견적보고"/>
      <sheetName val="산출내역서"/>
      <sheetName val="1호맨홀토공"/>
      <sheetName val="통과가능량(수로) (2)"/>
      <sheetName val="사급자재"/>
      <sheetName val="공종단가"/>
      <sheetName val="송도(A3)-가야"/>
      <sheetName val="자료입력"/>
      <sheetName val="화산경계"/>
      <sheetName val="네트워크 RTK 체크리스트"/>
      <sheetName val="문학터널-9255(관보고-실)"/>
      <sheetName val="1.설계조건"/>
      <sheetName val="수량및공량집계"/>
      <sheetName val="토공A"/>
      <sheetName val="SKETCH"/>
      <sheetName val="8.PILE  (돌출)"/>
      <sheetName val="수량집계"/>
      <sheetName val="증감대비"/>
      <sheetName val="안정계산"/>
      <sheetName val="세목전체"/>
      <sheetName val="J直材4"/>
      <sheetName val="CRUDE RE-bar"/>
      <sheetName val="SELTDATA"/>
      <sheetName val="t형"/>
      <sheetName val="CALCULATION"/>
      <sheetName val="데이타"/>
      <sheetName val="규준틀"/>
      <sheetName val="역T형옹벽(3.0)"/>
      <sheetName val="흙쌓기도수로설치현황"/>
      <sheetName val="투찰"/>
      <sheetName val="C"/>
      <sheetName val="입력DATA"/>
      <sheetName val="토적계산서(505)"/>
      <sheetName val="메크로 연습"/>
      <sheetName val="예방접종계획"/>
      <sheetName val="버스운행안내"/>
      <sheetName val="근태계획서"/>
      <sheetName val="SLAB"/>
      <sheetName val="가시설(3.0m이하 D80)"/>
      <sheetName val="배력철근산정"/>
      <sheetName val="C.배수관공"/>
      <sheetName val="1-1"/>
      <sheetName val="wall"/>
      <sheetName val="대창(함평)"/>
      <sheetName val="99노임기준"/>
      <sheetName val="단가대비표"/>
      <sheetName val="옹벽수량집계표"/>
      <sheetName val="교각(P1)수량"/>
      <sheetName val="토공1차"/>
      <sheetName val="토공(우물통,기타) "/>
      <sheetName val="가공비"/>
      <sheetName val="단가산출서"/>
      <sheetName val="우배수"/>
      <sheetName val="계산식"/>
      <sheetName val="구조물공1(51~56)"/>
      <sheetName val="부대공1(65-77,93-95)"/>
      <sheetName val="부대공2(78-"/>
      <sheetName val="배수및구조물공1"/>
      <sheetName val="구조물토공"/>
      <sheetName val="토공2(11~19)"/>
      <sheetName val="배수및구조물공2"/>
      <sheetName val="토공1(1~10,92)"/>
      <sheetName val="토공3(20~31)"/>
      <sheetName val="분양원가"/>
      <sheetName val="2F 회의실견적(5_14 일대)"/>
      <sheetName val="맨홀수량산출"/>
      <sheetName val="맨홀평균높이"/>
      <sheetName val="데리네이타현황"/>
      <sheetName val="BOX"/>
      <sheetName val="건축내역"/>
      <sheetName val="빗물받이(910-510-410)"/>
      <sheetName val="1"/>
      <sheetName val="링크해지용"/>
      <sheetName val="단계별내역 (2)"/>
      <sheetName val="품셈"/>
      <sheetName val="차액보증"/>
      <sheetName val="대가표(품셈)"/>
      <sheetName val="A-4"/>
      <sheetName val="안정검토(온1)"/>
      <sheetName val="일반공사"/>
      <sheetName val="매출예산96"/>
      <sheetName val="제원"/>
      <sheetName val="TOTAL_BOQ"/>
      <sheetName val="도체종-상수표"/>
      <sheetName val="Area"/>
      <sheetName val="설명"/>
      <sheetName val="A2"/>
      <sheetName val="터파기"/>
      <sheetName val="전기일위대가"/>
      <sheetName val="확정실적"/>
      <sheetName val="산재 안전"/>
      <sheetName val="노무비 경비"/>
      <sheetName val="시험장S자로가로등공사"/>
      <sheetName val="적정심사"/>
      <sheetName val="건축집계합계"/>
      <sheetName val="건축집계표이수"/>
      <sheetName val="당정동공통이수"/>
      <sheetName val="당정동경상이수"/>
      <sheetName val="특2호하천산근"/>
      <sheetName val="특2호부관하천산근"/>
      <sheetName val="자재대"/>
      <sheetName val="내역서비교"/>
      <sheetName val="공통단가"/>
      <sheetName val="운반비"/>
      <sheetName val="기둥(하중)"/>
      <sheetName val="기성갑지"/>
      <sheetName val="c_balju"/>
      <sheetName val="ilch"/>
      <sheetName val="MFAB"/>
      <sheetName val="MFRT"/>
      <sheetName val="MPKG"/>
      <sheetName val="MPRD"/>
      <sheetName val="3.공통공사대비"/>
      <sheetName val="제잡비집계"/>
      <sheetName val="대창(장성)"/>
      <sheetName val="대창(함평)-창열"/>
      <sheetName val="(2)"/>
      <sheetName val="재료비"/>
      <sheetName val="을 2"/>
      <sheetName val="을 1"/>
      <sheetName val="현황CODE"/>
      <sheetName val="손익현황"/>
      <sheetName val="사진대지"/>
      <sheetName val="토공(완충)"/>
      <sheetName val="산정표"/>
      <sheetName val="PLC B-M"/>
      <sheetName val="견적서"/>
      <sheetName val="PCSDB1"/>
      <sheetName val="고객_ONE그래프"/>
      <sheetName val="PCSDB2"/>
      <sheetName val="PUSDB1"/>
      <sheetName val="과금_ONE그래프"/>
      <sheetName val="PUSDB2"/>
      <sheetName val="PUSDB3"/>
      <sheetName val="PUSDB4"/>
      <sheetName val="FAB별"/>
      <sheetName val="POST COL. 일위대가_호표"/>
      <sheetName val="예정_3_"/>
      <sheetName val="동원_3_"/>
      <sheetName val="마포토정"/>
      <sheetName val="맨홀수량"/>
      <sheetName val="Formulas &amp; Tables"/>
      <sheetName val="Payout"/>
      <sheetName val="Baby일위대가"/>
      <sheetName val="일위(PN)"/>
      <sheetName val="20변경안"/>
      <sheetName val="RAHMEN"/>
      <sheetName val="48일위"/>
      <sheetName val="J형측구단위수량"/>
      <sheetName val="산출기초"/>
      <sheetName val="인원투입계획(실행)"/>
      <sheetName val="경상비내역"/>
      <sheetName val="부대비내역"/>
      <sheetName val="트렌치집계"/>
      <sheetName val="신축이음-패턴1,2,3,4,5"/>
      <sheetName val="전기"/>
      <sheetName val="부재력정리"/>
      <sheetName val="연습장소"/>
      <sheetName val="1차배부(JB포함)"/>
      <sheetName val="인원투입계획"/>
      <sheetName val="INSTR"/>
      <sheetName val="CB"/>
      <sheetName val="Macro2"/>
      <sheetName val="b_balju_cho"/>
      <sheetName val="자재집계표"/>
      <sheetName val="소비자가"/>
      <sheetName val="200"/>
      <sheetName val="수지예산서"/>
      <sheetName val="총괄(원가)"/>
      <sheetName val="수지예산"/>
      <sheetName val="맨홀높이조서"/>
      <sheetName val="원형1호설치단위"/>
      <sheetName val="원형2호설치단위"/>
      <sheetName val="맨홀 수량산출"/>
      <sheetName val="원형맨홀설치수량"/>
      <sheetName val="관연장산출"/>
      <sheetName val="견적-내역"/>
      <sheetName val="조서(서산시)"/>
      <sheetName val="횡단보도"/>
      <sheetName val="방지턱도색"/>
      <sheetName val="노면표시"/>
      <sheetName val="중기사용료"/>
      <sheetName val="참조M"/>
      <sheetName val="O실보"/>
      <sheetName val="철근량"/>
      <sheetName val="노무비단가"/>
      <sheetName val="안양1공구_건축"/>
      <sheetName val="건축공사실행"/>
      <sheetName val="YM-IL1"/>
      <sheetName val="현장경비"/>
      <sheetName val="을지"/>
      <sheetName val="카렌스센터계량기설치공사"/>
      <sheetName val="일위대가(가설)"/>
      <sheetName val="기계설비"/>
      <sheetName val="후다"/>
      <sheetName val="건축원가"/>
      <sheetName val="총괄"/>
      <sheetName val="I.설계조건"/>
      <sheetName val="도급기성"/>
      <sheetName val="6호기"/>
      <sheetName val=" 갑  지 "/>
      <sheetName val="배관"/>
      <sheetName val="일위대가표"/>
      <sheetName val="경비_원본"/>
      <sheetName val="일위대가(건축)"/>
      <sheetName val="적용건축"/>
      <sheetName val="1F"/>
      <sheetName val="암거날개벽재료집계"/>
      <sheetName val="UR2-Calculation"/>
      <sheetName val="진주방향"/>
      <sheetName val="신표지1"/>
      <sheetName val="Sheet5"/>
      <sheetName val="대비"/>
      <sheetName val="프로젝트"/>
      <sheetName val="SAKUB"/>
      <sheetName val="실행"/>
      <sheetName val="가설공사내역"/>
      <sheetName val="401"/>
      <sheetName val="일반수량집계"/>
      <sheetName val="산#3-2-2"/>
      <sheetName val="포장수량집계"/>
      <sheetName val="보호통단위수량"/>
      <sheetName val="관접합및부설"/>
      <sheetName val="줄파기집계표"/>
      <sheetName val="내역(영일)"/>
      <sheetName val="구조물수량집계"/>
      <sheetName val="4.2조립식PC맨홀 수량산출"/>
      <sheetName val="000000"/>
      <sheetName val="no_1"/>
      <sheetName val="no_2"/>
      <sheetName val="no_3"/>
      <sheetName val="no_4"/>
      <sheetName val="no_5"/>
      <sheetName val="검색"/>
      <sheetName val="foxz"/>
    </sheetNames>
    <sheetDataSet>
      <sheetData sheetId="0" refreshError="1">
        <row r="1">
          <cell r="A1" t="str">
            <v>공       종</v>
          </cell>
          <cell r="B1" t="str">
            <v>규    격</v>
          </cell>
          <cell r="D1" t="str">
            <v>단위</v>
          </cell>
          <cell r="E1" t="str">
            <v xml:space="preserve">       맨              홀                     </v>
          </cell>
          <cell r="H1" t="str">
            <v>P.E 빗물받이</v>
          </cell>
          <cell r="I1" t="str">
            <v xml:space="preserve">P.E </v>
          </cell>
          <cell r="J1" t="str">
            <v>흄                         관</v>
          </cell>
          <cell r="N1" t="str">
            <v>D.C PIPE</v>
          </cell>
          <cell r="P1" t="str">
            <v>계</v>
          </cell>
        </row>
        <row r="2">
          <cell r="E2" t="str">
            <v>Φ900</v>
          </cell>
          <cell r="F2" t="str">
            <v>Φ1200</v>
          </cell>
          <cell r="G2" t="str">
            <v>Φ1500</v>
          </cell>
          <cell r="H2" t="str">
            <v>940x510x410</v>
          </cell>
          <cell r="I2" t="str">
            <v xml:space="preserve"> 홈통받이</v>
          </cell>
          <cell r="J2" t="str">
            <v>D450</v>
          </cell>
          <cell r="K2" t="str">
            <v>D500</v>
          </cell>
          <cell r="L2" t="str">
            <v>D600</v>
          </cell>
          <cell r="M2" t="str">
            <v>D700</v>
          </cell>
          <cell r="N2" t="str">
            <v>Φ150</v>
          </cell>
          <cell r="O2" t="str">
            <v>Φ250</v>
          </cell>
        </row>
        <row r="3">
          <cell r="A3" t="str">
            <v>수     량</v>
          </cell>
          <cell r="E3" t="str">
            <v>8EA</v>
          </cell>
          <cell r="F3" t="str">
            <v>15EA</v>
          </cell>
          <cell r="G3" t="str">
            <v>4EA</v>
          </cell>
          <cell r="H3" t="str">
            <v>74EA</v>
          </cell>
          <cell r="I3" t="str">
            <v>10 EA</v>
          </cell>
          <cell r="J3" t="str">
            <v>405.00 M</v>
          </cell>
          <cell r="K3" t="str">
            <v>117.5M</v>
          </cell>
          <cell r="L3" t="str">
            <v>132.5M</v>
          </cell>
          <cell r="M3" t="str">
            <v>140.00M</v>
          </cell>
          <cell r="N3" t="str">
            <v>106.00M</v>
          </cell>
          <cell r="O3" t="str">
            <v>593.00M</v>
          </cell>
        </row>
        <row r="4">
          <cell r="A4" t="str">
            <v>콘크리트</v>
          </cell>
          <cell r="B4" t="str">
            <v>σck=210㎏/㎠</v>
          </cell>
          <cell r="D4" t="str">
            <v>M3</v>
          </cell>
        </row>
        <row r="5">
          <cell r="B5" t="str">
            <v>σck=180㎏/㎠</v>
          </cell>
          <cell r="D5" t="str">
            <v>M3</v>
          </cell>
        </row>
        <row r="6">
          <cell r="B6" t="str">
            <v>σck=135㎏/㎠</v>
          </cell>
          <cell r="D6" t="str">
            <v>M3</v>
          </cell>
        </row>
        <row r="7">
          <cell r="A7" t="str">
            <v>거푸집</v>
          </cell>
          <cell r="B7" t="str">
            <v>P.E 10 회</v>
          </cell>
          <cell r="D7" t="str">
            <v>M2</v>
          </cell>
        </row>
        <row r="8">
          <cell r="B8" t="str">
            <v>목재 4 회</v>
          </cell>
          <cell r="D8" t="str">
            <v>M2</v>
          </cell>
        </row>
        <row r="9">
          <cell r="B9" t="str">
            <v>합판6회</v>
          </cell>
          <cell r="D9" t="str">
            <v>M2</v>
          </cell>
        </row>
        <row r="10">
          <cell r="A10" t="str">
            <v>흄    관</v>
          </cell>
          <cell r="B10" t="str">
            <v>D 450</v>
          </cell>
          <cell r="D10" t="str">
            <v>M</v>
          </cell>
        </row>
        <row r="11">
          <cell r="B11" t="str">
            <v>D 500</v>
          </cell>
          <cell r="D11" t="str">
            <v>M</v>
          </cell>
        </row>
        <row r="12">
          <cell r="B12" t="str">
            <v>D 600</v>
          </cell>
          <cell r="D12" t="str">
            <v>M</v>
          </cell>
        </row>
        <row r="13">
          <cell r="B13" t="str">
            <v>D 700</v>
          </cell>
          <cell r="D13" t="str">
            <v>M</v>
          </cell>
        </row>
        <row r="14">
          <cell r="A14" t="str">
            <v>토  공</v>
          </cell>
          <cell r="B14" t="str">
            <v>터 파 기</v>
          </cell>
          <cell r="D14" t="str">
            <v>M3</v>
          </cell>
        </row>
        <row r="15">
          <cell r="B15" t="str">
            <v>잔   토</v>
          </cell>
          <cell r="D15" t="str">
            <v>M3</v>
          </cell>
        </row>
        <row r="16">
          <cell r="B16" t="str">
            <v>되메우기</v>
          </cell>
          <cell r="D16" t="str">
            <v>M3</v>
          </cell>
        </row>
        <row r="17">
          <cell r="A17" t="str">
            <v>P.E 빗물받이</v>
          </cell>
          <cell r="B17" t="str">
            <v>940x510x410</v>
          </cell>
          <cell r="D17" t="str">
            <v>EA</v>
          </cell>
        </row>
        <row r="18">
          <cell r="A18" t="str">
            <v>빗물받이뚜껑</v>
          </cell>
          <cell r="B18" t="str">
            <v>495x395x50</v>
          </cell>
          <cell r="D18" t="str">
            <v>EA</v>
          </cell>
        </row>
        <row r="19">
          <cell r="A19" t="str">
            <v>사 다 리</v>
          </cell>
          <cell r="B19" t="str">
            <v>D19</v>
          </cell>
          <cell r="D19" t="str">
            <v>TON</v>
          </cell>
        </row>
        <row r="20">
          <cell r="A20" t="str">
            <v>홈통받이</v>
          </cell>
          <cell r="B20" t="str">
            <v>D 430</v>
          </cell>
          <cell r="D20" t="str">
            <v>EA</v>
          </cell>
        </row>
        <row r="21">
          <cell r="A21" t="str">
            <v>맨홀뚜껑</v>
          </cell>
          <cell r="B21" t="str">
            <v>주철제 Φ648</v>
          </cell>
          <cell r="D21" t="str">
            <v>EA</v>
          </cell>
        </row>
        <row r="22">
          <cell r="A22" t="str">
            <v>이음몰탈</v>
          </cell>
          <cell r="B22" t="str">
            <v>1 : 3</v>
          </cell>
          <cell r="D22" t="str">
            <v>M3</v>
          </cell>
        </row>
        <row r="23">
          <cell r="B23" t="str">
            <v>1 : 2</v>
          </cell>
          <cell r="D23" t="str">
            <v>M3</v>
          </cell>
        </row>
        <row r="24">
          <cell r="A24" t="str">
            <v>D.C PIPE</v>
          </cell>
          <cell r="B24" t="str">
            <v>Φ150M/M</v>
          </cell>
          <cell r="D24" t="str">
            <v>M</v>
          </cell>
        </row>
        <row r="25">
          <cell r="B25" t="str">
            <v>Φ250M/M</v>
          </cell>
          <cell r="D25" t="str">
            <v>M</v>
          </cell>
        </row>
      </sheetData>
      <sheetData sheetId="1"/>
      <sheetData sheetId="2"/>
      <sheetData sheetId="3"/>
      <sheetData sheetId="4"/>
      <sheetData sheetId="5"/>
      <sheetData sheetId="6"/>
      <sheetData sheetId="7">
        <row r="1">
          <cell r="A1" t="str">
            <v>구분</v>
          </cell>
        </row>
      </sheetData>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sheetData sheetId="133"/>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E"/>
      <sheetName val="신당동집계표"/>
      <sheetName val="신당동산출근거"/>
      <sheetName val="설계기준 및 하중계산"/>
      <sheetName val="데이터입력"/>
    </sheetNames>
    <sheetDataSet>
      <sheetData sheetId="0" refreshError="1"/>
      <sheetData sheetId="1"/>
      <sheetData sheetId="2"/>
      <sheetData sheetId="3" refreshError="1"/>
      <sheetData sheetId="4"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물량내용"/>
      <sheetName val="물량이동"/>
      <sheetName val="청하총괄"/>
      <sheetName val="청하배수"/>
      <sheetName val="단관보완분"/>
      <sheetName val="신덕제수"/>
      <sheetName val="동지갑문"/>
      <sheetName val="내신배수"/>
      <sheetName val="양수공사비"/>
      <sheetName val="동지산갑문HOIST"/>
      <sheetName val="수문일1"/>
      <sheetName val="자재단가"/>
      <sheetName val="가설공사비"/>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가설공사비"/>
      <sheetName val="tggwan(ma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간지 (세)"/>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기초자료"/>
      <sheetName val="기초집계표"/>
      <sheetName val="관급구입내역 (2)"/>
      <sheetName val="갑지"/>
      <sheetName val="총괄현황"/>
      <sheetName val="내역"/>
      <sheetName val="항목별내역"/>
      <sheetName val="보조원인건비"/>
      <sheetName val="낙하망근거"/>
      <sheetName val="계단난간근거"/>
      <sheetName val="발코니근거"/>
      <sheetName val="인건비현황"/>
      <sheetName val="자재현황"/>
      <sheetName val="교육현황"/>
      <sheetName val="보호구대장"/>
      <sheetName val="사진대지"/>
      <sheetName val="추진실적"/>
      <sheetName val="재해율"/>
      <sheetName val="공문"/>
      <sheetName val="비계공노무비명세"/>
      <sheetName val="신호수인건비"/>
      <sheetName val="공문갑지"/>
      <sheetName val="사용내역"/>
      <sheetName val="항목별사용내역"/>
      <sheetName val="계단안전난간"/>
      <sheetName val="낙하물방지망"/>
      <sheetName val="공동구안전난간"/>
      <sheetName val="낙하물방지망산출근거"/>
      <sheetName val="계단난간산출근거"/>
      <sheetName val="공동구난간산출근거"/>
      <sheetName val="인건비지급현황"/>
      <sheetName val="자재구입현황"/>
      <sheetName val="보호구지급대장"/>
      <sheetName val="교육및행사현황"/>
      <sheetName val="재해율현황"/>
      <sheetName val="옥상난간근거"/>
      <sheetName val="분기실적공문"/>
      <sheetName val="월별공문"/>
      <sheetName val="공정표CPM "/>
      <sheetName val="공정표CPM  (2)"/>
      <sheetName val="층별철근집계"/>
      <sheetName val="공정관리계획"/>
      <sheetName val="초기현장"/>
      <sheetName val="현황보고 (2)"/>
      <sheetName val="현황보고 (3)"/>
      <sheetName val="표지"/>
      <sheetName val="목차"/>
      <sheetName val="1.공사개요"/>
      <sheetName val="2.공사추진현황"/>
      <sheetName val="3.공사추진현황"/>
      <sheetName val="4.주요공정추진계획"/>
      <sheetName val="5.발주계획"/>
      <sheetName val="6.소화계획"/>
      <sheetName val="7.골조예정공정표"/>
      <sheetName val="7.골조일일공정"/>
      <sheetName val="7.14일싸이클"/>
      <sheetName val="8.예정공정표"/>
      <sheetName val="8.예정공정표 (2)"/>
      <sheetName val="4.참고공정표"/>
      <sheetName val="00000"/>
      <sheetName val="1.개요"/>
      <sheetName val="2.현황"/>
      <sheetName val="2-2"/>
      <sheetName val="2-3"/>
      <sheetName val="공정표 (2)"/>
      <sheetName val="3-1"/>
      <sheetName val="3-2"/>
      <sheetName val="3-3"/>
      <sheetName val="4. 현장운영"/>
      <sheetName val="주요공정추진계획"/>
      <sheetName val="5.애로건의"/>
      <sheetName val="추진현황"/>
      <sheetName val="장비반입계획"/>
      <sheetName val="전기2"/>
      <sheetName val="준공인허가 계획"/>
      <sheetName val="공정표"/>
      <sheetName val="ⅲ발주처토목예산 1안3.10"/>
      <sheetName val="사업현황"/>
      <sheetName val="투입비총괄"/>
      <sheetName val="직접비"/>
      <sheetName val="간접비"/>
      <sheetName val="1"/>
      <sheetName val="2"/>
      <sheetName val="3"/>
      <sheetName val="4"/>
      <sheetName val="5"/>
      <sheetName val="6"/>
      <sheetName val="7"/>
      <sheetName val="8"/>
      <sheetName val="Chart1"/>
      <sheetName val="사업추진경위"/>
      <sheetName val="계획대비실적(전체)"/>
      <sheetName val="주배관실적"/>
      <sheetName val="야적장및가설사무소공정"/>
      <sheetName val="주배관공정"/>
      <sheetName val="기지공정"/>
      <sheetName val="기성수금"/>
      <sheetName val="사급자재"/>
      <sheetName val="지입자재"/>
      <sheetName val="인원투입"/>
      <sheetName val="장비투입"/>
      <sheetName val="품질관리"/>
      <sheetName val="용접불량"/>
      <sheetName val="시공감리현황"/>
      <sheetName val="안전관리"/>
      <sheetName val="발송도서"/>
      <sheetName val="접수도서 "/>
      <sheetName val="공사지시서 "/>
      <sheetName val="접수도면목록"/>
      <sheetName val="조직표 "/>
      <sheetName val="사진대장 "/>
      <sheetName val="견적총괄표"/>
      <sheetName val="집계표"/>
      <sheetName val="자재비"/>
      <sheetName val="인건비"/>
      <sheetName val="소모자재비"/>
      <sheetName val="SUS WIRE"/>
      <sheetName val="공구손료"/>
      <sheetName val="장비비"/>
      <sheetName val="장비SCH"/>
      <sheetName val="운반비"/>
      <sheetName val="시험검사비"/>
      <sheetName val="PRE_HEATING"/>
      <sheetName val="시험"/>
      <sheetName val="설계도서비"/>
      <sheetName val="공사용가설비"/>
      <sheetName val="부대공사비"/>
      <sheetName val="부대산출"/>
      <sheetName val="Module1"/>
      <sheetName val="의성시운전비"/>
      <sheetName val="강진"/>
      <sheetName val="찬재♥정희3"/>
      <sheetName val="qty"/>
      <sheetName val="m-pivot"/>
      <sheetName val="matl-bm"/>
      <sheetName val="pipe-matl"/>
      <sheetName val="scaffold"/>
      <sheetName val="tie-in 산출근거"/>
      <sheetName val="paint"/>
      <sheetName val="#REF"/>
      <sheetName val="KOGAS통합-A4"/>
      <sheetName val="KOGAS통합-A3"/>
      <sheetName val="통합연락망(3사)-A4"/>
      <sheetName val="통합조직도"/>
      <sheetName val="인천기지원청사"/>
      <sheetName val="협력사"/>
      <sheetName val="개요(전체)"/>
      <sheetName val="개요(운연)"/>
      <sheetName val="사업계획"/>
      <sheetName val="공정"/>
      <sheetName val="직원조직표"/>
      <sheetName val="주요현황"/>
      <sheetName val="Proposal Format"/>
      <sheetName val="견적서"/>
      <sheetName val="배관"/>
      <sheetName val="NAC AREA (2)"/>
      <sheetName val="NAC AREA"/>
      <sheetName val="2,9"/>
      <sheetName val="2,9,1"/>
      <sheetName val="2,9,2"/>
      <sheetName val="기전분"/>
      <sheetName val="전체분"/>
      <sheetName val="기전분_ERP"/>
      <sheetName val="전체분_ERP"/>
      <sheetName val="막대공정율"/>
      <sheetName val="막대공정율 (2)"/>
      <sheetName val="12월실적(전체)"/>
      <sheetName val="12월실적(기전)"/>
      <sheetName val="1월실적"/>
      <sheetName val="Chart3"/>
      <sheetName val="Ⅰ공사개요"/>
      <sheetName val="Ⅱ주요공사내용"/>
      <sheetName val="공정 및 사업계획 (4)"/>
      <sheetName val="Ⅰ공사개요(A1 size)"/>
      <sheetName val="배치 및 단면도"/>
      <sheetName val="공정 및 사업계획 (2)"/>
      <sheetName val="조직표"/>
      <sheetName val="Ⅳ주요자재현황"/>
      <sheetName val="공정 및 사업계획"/>
      <sheetName val="현장위치 및 배치"/>
      <sheetName val="Ⅰ공사개요(A1 size) (수정)"/>
      <sheetName val="공정 및 사업계획 (3)"/>
      <sheetName val="견적내역"/>
      <sheetName val="1(1)"/>
      <sheetName val="1(2)"/>
      <sheetName val="설계(8월)"/>
      <sheetName val="Chart4"/>
      <sheetName val="2.예정공정표"/>
      <sheetName val="3.공사관리조직도"/>
      <sheetName val="4.조직별책임사항"/>
      <sheetName val="5.물량소화계획 (Progress Chart)"/>
      <sheetName val="6.인원동원"/>
      <sheetName val="7.장비동원"/>
      <sheetName val="8.가설계획"/>
      <sheetName val="9.품질관리"/>
      <sheetName val="10.안전환경"/>
      <sheetName val="11.배관설치공사 작업 흐름도"/>
      <sheetName val="12.제안사항"/>
      <sheetName val="13.문제점,대책"/>
      <sheetName val="전사심의"/>
      <sheetName val="상사Fee산출(P+T+U&amp;O)"/>
      <sheetName val="상사Fee산출(P+T)"/>
      <sheetName val="상사Fee산출_Org기준"/>
      <sheetName val="상사Fee산출-Tank제외"/>
      <sheetName val="발주처제출(Tank &amp; Bldg구분)"/>
      <sheetName val="Submit to HE (051221)(Case1)"/>
      <sheetName val="Submit to HE (051221)(Case2)"/>
      <sheetName val="발주처제출(back-up)"/>
      <sheetName val="발주처제출(Att#1) (2)"/>
      <sheetName val="MH&amp;Staff Cost &amp; 변경"/>
      <sheetName val="발주처제출(Att#2)"/>
      <sheetName val="제출금액"/>
      <sheetName val="발주처제출(Att#1)"/>
      <sheetName val="Org Scope PCS"/>
      <sheetName val="PCS(보고)"/>
      <sheetName val="MH Rate"/>
      <sheetName val="발주처장표(1차송부)"/>
      <sheetName val="데크플레이트 절단"/>
      <sheetName val="가BM"/>
      <sheetName val="C"/>
      <sheetName val="Cover"/>
      <sheetName val="1.지난주협의"/>
      <sheetName val="S curve"/>
      <sheetName val="세부공종"/>
      <sheetName val="3.주요현황"/>
      <sheetName val="4.품질"/>
      <sheetName val="5.안전"/>
      <sheetName val="6.자재"/>
      <sheetName val="7.concern"/>
      <sheetName val="안전시정조치"/>
      <sheetName val="design criteria"/>
      <sheetName val="working load at the btm ft."/>
      <sheetName val="plan&amp;section of foundation"/>
      <sheetName val="member design"/>
      <sheetName val="Book8"/>
      <sheetName val="JCOD40"/>
      <sheetName val="청주분평내용1"/>
      <sheetName val="청주분평내용2"/>
      <sheetName val="우기대비배수계획도면"/>
      <sheetName val="현장전경"/>
      <sheetName val="그림1"/>
      <sheetName val="1.기안지 (2)"/>
      <sheetName val="종합2"/>
      <sheetName val="MX-PILOT"/>
      <sheetName val="MXL-PILOT"/>
      <sheetName val="MX-PILOT기능시험"/>
      <sheetName val="MX(L)-PILOT차량시험"/>
      <sheetName val="MX (전자설계)"/>
      <sheetName val="MXL(전자설계)"/>
      <sheetName val="시장현황"/>
      <sheetName val="포지셔닝"/>
      <sheetName val="개선방향"/>
      <sheetName val="판매가"/>
      <sheetName val="예상수요"/>
      <sheetName val="PEI변경필요"/>
      <sheetName val="포지셔닝 (2)"/>
      <sheetName val="PROTO현황"/>
      <sheetName val="PILOT현황(MX)"/>
      <sheetName val="PILOT현황(MXL)"/>
      <sheetName val="PROTO종합"/>
      <sheetName val="주요변경"/>
      <sheetName val="개요"/>
      <sheetName val="변경그림"/>
      <sheetName val="투자비"/>
      <sheetName val="일정계획"/>
      <sheetName val="2 (2)"/>
      <sheetName val="3 (2)"/>
      <sheetName val="표준첨부"/>
      <sheetName val="표준첨부 (2)"/>
      <sheetName val="서울시첨부"/>
      <sheetName val="서울시첨부 (2)"/>
      <sheetName val="보고서"/>
      <sheetName val="Chart2"/>
      <sheetName val="기안지"/>
      <sheetName val="검토배경"/>
      <sheetName val="수요예측체계도"/>
      <sheetName val="장판요약"/>
      <sheetName val="장판비교"/>
      <sheetName val="차급별"/>
      <sheetName val="중형트럭"/>
      <sheetName val="대형트럭"/>
      <sheetName val="대형트럭(수입차포함)"/>
      <sheetName val="중형버스"/>
      <sheetName val="대형버스"/>
      <sheetName val="거시경제"/>
      <sheetName val="GDP성장추이"/>
      <sheetName val="시장분석"/>
      <sheetName val="제조업"/>
      <sheetName val="운수업"/>
      <sheetName val="운수업 (2)"/>
      <sheetName val="건설업"/>
      <sheetName val="건설업(2)"/>
      <sheetName val="예측-중트"/>
      <sheetName val="예측-대수송"/>
      <sheetName val="예측-건설"/>
      <sheetName val="예측-중버"/>
      <sheetName val="예측-대버"/>
      <sheetName val="(1)"/>
      <sheetName val="(2)"/>
      <sheetName val="(3)"/>
      <sheetName val="(4)"/>
      <sheetName val="첨부1"/>
      <sheetName val="DATA"/>
      <sheetName val="경쟁력"/>
      <sheetName val="내용"/>
      <sheetName val="내용 (2)"/>
      <sheetName val="첨부2"/>
      <sheetName val="첨부3"/>
      <sheetName val="첨부3 (2)"/>
      <sheetName val="첨부4-2"/>
      <sheetName val="첨부4-3"/>
      <sheetName val="첨부4-4"/>
      <sheetName val="대응방안"/>
      <sheetName val="찬재♥정희2"/>
      <sheetName val="품의서"/>
      <sheetName val="요약"/>
      <sheetName val="목차(시장편)"/>
      <sheetName val="1)시장분석"/>
      <sheetName val="유첨)판매동향"/>
      <sheetName val="2)경쟁차계획"/>
      <sheetName val="3)MS효과분석"/>
      <sheetName val="4)출시효과분석"/>
      <sheetName val="5)결론"/>
      <sheetName val="유첨1"/>
      <sheetName val="목차(상품편)"/>
      <sheetName val="1)추진방안"/>
      <sheetName val="2)추진방향"/>
      <sheetName val="3)포지셔닝분석"/>
      <sheetName val="4)변경범위검토"/>
      <sheetName val="5)가격안"/>
      <sheetName val="6)판매계획"/>
      <sheetName val="유첨1)경쟁차비교"/>
      <sheetName val="유첨2)SM3_분석"/>
      <sheetName val="유첨2-1)"/>
      <sheetName val="주요제원비교"/>
      <sheetName val="문서처리전"/>
      <sheetName val="판매비율"/>
      <sheetName val="1안"/>
      <sheetName val="2안"/>
      <sheetName val="3안"/>
      <sheetName val="판매 RAW DATA"/>
      <sheetName val="P0"/>
      <sheetName val="P1"/>
      <sheetName val="P2"/>
      <sheetName val="P3"/>
      <sheetName val="P4"/>
      <sheetName val="P5"/>
      <sheetName val="P6"/>
      <sheetName val="P7"/>
      <sheetName val="P8"/>
      <sheetName val="첨부"/>
      <sheetName val="P9"/>
      <sheetName val="P10"/>
      <sheetName val="P11"/>
      <sheetName val="전체시장"/>
      <sheetName val="유럽"/>
      <sheetName val="일반"/>
      <sheetName val="목표수요층"/>
      <sheetName val="주요 변경 ITEM"/>
      <sheetName val="주요OPT'N 율"/>
      <sheetName val="기존모델장·단점"/>
      <sheetName val="사양중요도"/>
      <sheetName val="카메라"/>
      <sheetName val="투입일정(전체)"/>
      <sheetName val="투입일정(전체) (1)"/>
      <sheetName val="투입일정(전체) (2)"/>
      <sheetName val="투입일정(전체) (3)"/>
      <sheetName val="투입일정(전체) (4)"/>
      <sheetName val="투입일정(전체) (5)"/>
      <sheetName val="투입일정(전체) (6)"/>
      <sheetName val="투입일정(전체) (7)"/>
      <sheetName val="투입일정(전체) (8)"/>
      <sheetName val="투입일정(전체) (9)"/>
      <sheetName val="운영방안"/>
      <sheetName val="L1"/>
      <sheetName val="7 (2)"/>
      <sheetName val="9"/>
      <sheetName val="10"/>
      <sheetName val="10 (2)"/>
      <sheetName val="품의"/>
      <sheetName val="개발CONCEPT"/>
      <sheetName val="주요변경내역"/>
      <sheetName val="투자재료비"/>
      <sheetName val="투자재료비상세내역"/>
      <sheetName val="개발일정"/>
      <sheetName val="진행현황"/>
      <sheetName val="2-1"/>
      <sheetName val="11"/>
      <sheetName val="96"/>
      <sheetName val="97"/>
      <sheetName val="98"/>
      <sheetName val="99"/>
      <sheetName val="1 (2)"/>
      <sheetName val="1 (5)"/>
      <sheetName val="1 (6)"/>
      <sheetName val="1 (7)"/>
      <sheetName val="실적"/>
      <sheetName val="계획상세"/>
      <sheetName val="계획-H"/>
      <sheetName val="계획 기타"/>
      <sheetName val="계획-K"/>
      <sheetName val="m stone"/>
      <sheetName val="엔진"/>
      <sheetName val="엔진 (2)"/>
      <sheetName val="엔진 (3)"/>
      <sheetName val="외관"/>
      <sheetName val="실내"/>
      <sheetName val="안전성"/>
      <sheetName val="RIDE"/>
      <sheetName val="정비성 1"/>
      <sheetName val="정비성2"/>
      <sheetName val="조작성"/>
      <sheetName val="경량화"/>
      <sheetName val="소음"/>
      <sheetName val="12"/>
      <sheetName val="13"/>
      <sheetName val="14"/>
      <sheetName val="15"/>
      <sheetName val="투자비 (3)"/>
      <sheetName val="이벤트"/>
      <sheetName val="대형트럭1"/>
      <sheetName val="대형트럭2"/>
      <sheetName val="월드컵"/>
      <sheetName val="월드컵1"/>
      <sheetName val="제주포상"/>
      <sheetName val="11월"/>
      <sheetName val="000000"/>
      <sheetName val="1.주요요인"/>
      <sheetName val="카메라1"/>
      <sheetName val="2.현대판매"/>
      <sheetName val="3.차종별판매"/>
      <sheetName val="c카메라2"/>
      <sheetName val="4.산업수요분석"/>
      <sheetName val="5.차종별예상판매실적"/>
      <sheetName val="6.2002실적"/>
      <sheetName val="백데이터-차종별"/>
      <sheetName val="백데이터-내수2002"/>
      <sheetName val="7.공장운영계획종합"/>
      <sheetName val="판매생산계획"/>
      <sheetName val="8.공장별판매계획대비생산계획차이"/>
      <sheetName val="9.공장별생산예상실적"/>
      <sheetName val="10.공장별생산대응방안"/>
      <sheetName val="11.현대공장별(주40시간)"/>
      <sheetName val="12.현대공장별(주42시간)"/>
      <sheetName val="13.해외공장"/>
      <sheetName val="현대+기아"/>
      <sheetName val="공장능력표"/>
      <sheetName val="수출2002"/>
      <sheetName val="Sheet3 (2)"/>
      <sheetName val="Sheet2 (3)"/>
      <sheetName val="Sheet2 (2)"/>
      <sheetName val="설문"/>
      <sheetName val="XY Metrix"/>
      <sheetName val="프로세스"/>
      <sheetName val="일정"/>
      <sheetName val="생산준비"/>
      <sheetName val="개발"/>
      <sheetName val="예산"/>
      <sheetName val="구조검토현황"/>
      <sheetName val="회의록(갑)"/>
      <sheetName val="회의록 (을)"/>
      <sheetName val="회의록 (을) (2)"/>
      <sheetName val="참석자"/>
      <sheetName val="전체일정"/>
      <sheetName val="P시일정"/>
      <sheetName val="P시일정 (2)"/>
      <sheetName val="구조검토"/>
      <sheetName val="부품"/>
      <sheetName val="재정렬"/>
      <sheetName val="향후계획"/>
      <sheetName val="대형CAB MTG"/>
      <sheetName val="TOTAL"/>
      <sheetName val="CLASS4"/>
      <sheetName val="CLASS6"/>
      <sheetName val="Class  4 (2)"/>
      <sheetName val="Class 6"/>
      <sheetName val="PLAN"/>
      <sheetName val="PRODUCT1"/>
      <sheetName val="PRODUCT1 (2)"/>
      <sheetName val="3.5DIM"/>
      <sheetName val="5DIM"/>
      <sheetName val="lineup"/>
      <sheetName val="STRA"/>
      <sheetName val="US Truck Sales"/>
      <sheetName val="Class  4"/>
      <sheetName val="STRONG"/>
      <sheetName val="Sheet1 (2)"/>
      <sheetName val="Sheet1 (3)"/>
      <sheetName val="Sheet1 (4)"/>
      <sheetName val="아스트로닉 (2)"/>
      <sheetName val="미결11항목-설계작성"/>
      <sheetName val="미결11항목-설계작성 (2)"/>
      <sheetName val="PPR 현황-수정"/>
      <sheetName val="PPR 현황"/>
      <sheetName val="lineup (2)"/>
      <sheetName val="frpnl"/>
      <sheetName val="pnl2"/>
      <sheetName val="gril"/>
      <sheetName val="gril2"/>
      <sheetName val="tilt검토"/>
      <sheetName val="변경항목"/>
      <sheetName val="FrP&amp;Re"/>
      <sheetName val="W&amp;cmbr"/>
      <sheetName val="Pstep"/>
      <sheetName val="Supt"/>
      <sheetName val="Bump"/>
      <sheetName val="Gri"/>
      <sheetName val="Step"/>
      <sheetName val="Mguard"/>
      <sheetName val="SCover"/>
      <sheetName val="lamp1-1"/>
      <sheetName val="lamp1-2"/>
      <sheetName val="acon"/>
      <sheetName val="heater"/>
      <sheetName val="CabM"/>
      <sheetName val="tgscov"/>
      <sheetName val="ins"/>
      <sheetName val="ins2"/>
      <sheetName val="양식1"/>
      <sheetName val="양식2"/>
      <sheetName val="Cab MTG요약 (2)"/>
      <sheetName val="Cab MTG요약"/>
      <sheetName val="Sheet4"/>
      <sheetName val="FR MTG개발COVER (2)"/>
      <sheetName val="Cab MTGSYS종합"/>
      <sheetName val="FR MTG구조"/>
      <sheetName val="RR MTG구조"/>
      <sheetName val="SPR'G (2)"/>
      <sheetName val="STOPPER &amp; GAP"/>
      <sheetName val="BUSH (2)"/>
      <sheetName val="LATERAL ROD"/>
      <sheetName val="EG RR의 FRCO검토"/>
      <sheetName val="S1"/>
      <sheetName val="S2"/>
      <sheetName val="가격"/>
      <sheetName val="Ⅰ.개발CONCEPT"/>
      <sheetName val="Ⅱ.생산계획,판매가,Ⅲ수익성"/>
      <sheetName val="Ⅳ.HSX추진"/>
      <sheetName val="퀸추진"/>
      <sheetName val="Ⅴ.주요변경내용(1)"/>
      <sheetName val="주요변경내용(2)"/>
      <sheetName val="수원2412"/>
      <sheetName val="수원2410"/>
      <sheetName val="WIPER분석"/>
      <sheetName val="수원주행일지"/>
      <sheetName val="차량별일평균"/>
      <sheetName val="차량별일평균 (PPT)"/>
      <sheetName val="8년5년수명"/>
      <sheetName val="차량별수명"/>
      <sheetName val="GRAPH"/>
      <sheetName val="1.예정공정표"/>
      <sheetName val="2.인원투입계획"/>
      <sheetName val="3.장비투입계획"/>
      <sheetName val="4.자재투입계획"/>
      <sheetName val="5.작업시행방안"/>
      <sheetName val="6.작업순서도"/>
      <sheetName val="7.안전관리방안"/>
      <sheetName val="8.비산먼지대책"/>
      <sheetName val="9.공사수행상황도"/>
      <sheetName val="기숙사"/>
      <sheetName val="부품고"/>
      <sheetName val="안전환경"/>
      <sheetName val="문제점"/>
      <sheetName val="변경후 설계구상서"/>
      <sheetName val="기본제원비교"/>
      <sheetName val="ENG CMBR"/>
      <sheetName val="VARIO"/>
      <sheetName val="cmbr2위치"/>
      <sheetName val="사진-일정"/>
      <sheetName val="사진-FEASIBILITY"/>
      <sheetName val="사진_투자비"/>
      <sheetName val="사진 SMBR검토"/>
      <sheetName val="제목"/>
      <sheetName val="1.프로젝트개요_1"/>
      <sheetName val="1.프로젝트개요_2"/>
      <sheetName val="2-1.프로젝트일정"/>
      <sheetName val="2-2.품질목표"/>
      <sheetName val="3.중요문제점 (2)"/>
      <sheetName val="3.중요문제점"/>
      <sheetName val="8월"/>
      <sheetName val="표층포설및다짐"/>
      <sheetName val="ABUT수량-A1"/>
      <sheetName val="1.N-ENG"/>
      <sheetName val="2.이란마이티"/>
      <sheetName val="3.인도네시아"/>
      <sheetName val="4. 5톤 ATM"/>
      <sheetName val="5.대형트럭 02MY"/>
      <sheetName val="6.이라크 물탱크"/>
      <sheetName val="7. 20톤 후3축"/>
      <sheetName val="8. 6×2 TRT"/>
      <sheetName val="9. 11톤 CNG"/>
      <sheetName val="10.대형트럭 경량화"/>
      <sheetName val="11. 중형WIDE"/>
      <sheetName val="12. CY ATM"/>
      <sheetName val="13. AERO GOLD"/>
      <sheetName val="14. LS ATM"/>
      <sheetName val="15. AERO 경량화"/>
      <sheetName val="16. LS CNG"/>
      <sheetName val="17. 사우디 중문"/>
      <sheetName val="전체요약"/>
      <sheetName val="시험차량"/>
      <sheetName val="DRIVER분석-수정1차"/>
      <sheetName val="수요graph"/>
      <sheetName val="첨부-소요예산"/>
      <sheetName val="준비요약"/>
      <sheetName val="준비list"/>
      <sheetName val="DRIVER분석-OLD"/>
      <sheetName val="유첨2"/>
      <sheetName val="유첨3"/>
      <sheetName val="유첨4"/>
      <sheetName val="유첨5"/>
      <sheetName val="유첨6"/>
      <sheetName val="충격(C)"/>
      <sheetName val="현재"/>
      <sheetName val="충격(IN)"/>
      <sheetName val="ROLL"/>
      <sheetName val="수직"/>
      <sheetName val="개발실-상반기"/>
      <sheetName val="ㅁㅁ"/>
      <sheetName val="개발실6월"/>
      <sheetName val="ㅁ"/>
      <sheetName val="구매단가차이"/>
      <sheetName val="사양변경차이집계"/>
      <sheetName val="중국부품"/>
      <sheetName val="kd-6월"/>
      <sheetName val="하반기 세부계획"/>
      <sheetName val="01년"/>
      <sheetName val="02년"/>
      <sheetName val="상용전담종합 (보고)"/>
      <sheetName val="상용전담종합"/>
      <sheetName val="상용전담종합 최종현대"/>
      <sheetName val="승-상용대리점현황"/>
      <sheetName val="대리점 비교"/>
      <sheetName val="기아대리점현황 편집분리"/>
      <sheetName val="기아대리점현황 편집(2)"/>
      <sheetName val="기아대리점현황"/>
      <sheetName val="기아KD계약현황"/>
      <sheetName val="기아해외대리점"/>
      <sheetName val="기아"/>
      <sheetName val="02년마감예상"/>
      <sheetName val="1~10월 누계"/>
      <sheetName val="01년누계"/>
      <sheetName val="전월토의"/>
      <sheetName val="연구안건"/>
      <sheetName val="BELLOW"/>
      <sheetName val="JUDDER"/>
      <sheetName val="개발안건"/>
      <sheetName val="BPR현황"/>
      <sheetName val="해외개발안건"/>
      <sheetName val="품질실안건"/>
      <sheetName val="첨부설명자료 양식"/>
      <sheetName val="품질안건"/>
      <sheetName val="첨부#1_유압ABS개발"/>
      <sheetName val="첨부#2_LIST"/>
      <sheetName val="첨부#3_대형JUDDER"/>
      <sheetName val="첨부#4_조향조종력 법규 강화"/>
      <sheetName val="샤시첨부1"/>
      <sheetName val="샤시첨부2"/>
      <sheetName val="차체첨부1"/>
      <sheetName val="대형파워텍 "/>
      <sheetName val="비교 "/>
      <sheetName val="10 "/>
      <sheetName val="책임법"/>
      <sheetName val="전체"/>
      <sheetName val="확정PJ"/>
      <sheetName val="미확정PJ"/>
      <sheetName val="내구시험차"/>
      <sheetName val="확정PJ2"/>
      <sheetName val="확정 PJ 상세"/>
      <sheetName val="미확정 PJ 상세"/>
      <sheetName val="충주"/>
      <sheetName val="전경사진"/>
      <sheetName val="3.운영계획"/>
      <sheetName val="3.운영계획(2)"/>
      <sheetName val="3.운영계획(3)"/>
      <sheetName val="발주현황"/>
      <sheetName val="4. 애로"/>
      <sheetName val="전체공정표 (BAR) (2)"/>
      <sheetName val="전체공정표"/>
      <sheetName val="3.운영계획(1)"/>
      <sheetName val="3.운영계획(4)"/>
      <sheetName val="바챠트공정표"/>
      <sheetName val="실행철강하도"/>
      <sheetName val="중동상가"/>
      <sheetName val="일반부표"/>
      <sheetName val="공사내역"/>
      <sheetName val="사업전망(2006년)"/>
      <sheetName val="공구별집계표"/>
      <sheetName val="교각계산"/>
      <sheetName val="13.석공사"/>
      <sheetName val="우수"/>
      <sheetName val="공구현황"/>
      <sheetName val="인원"/>
      <sheetName val="년도별매출수금"/>
      <sheetName val="분기별매출수금"/>
      <sheetName val="실행절감추진"/>
      <sheetName val="실행목표"/>
      <sheetName val="공종회의일정"/>
      <sheetName val="3-2.2008년 소화수금계획"/>
      <sheetName val="4-1운영계획"/>
      <sheetName val="4-3운영계획"/>
      <sheetName val="4-4.주요자재 절감방안"/>
      <sheetName val="건축공사"/>
      <sheetName val="조정금액결과표 (차수별)"/>
      <sheetName val="설계개요"/>
      <sheetName val="단가표 "/>
      <sheetName val="원가계산서"/>
      <sheetName val="수량산출"/>
      <sheetName val="공정계획(수정9월23일)"/>
      <sheetName val="청주(철골발주의뢰서)"/>
      <sheetName val="금융비용"/>
      <sheetName val="터널조도"/>
      <sheetName val="인건-측정"/>
      <sheetName val="설비"/>
      <sheetName val="내역서"/>
      <sheetName val="tggwan(mac)"/>
      <sheetName val="계산표지"/>
      <sheetName val="2차공사1회기성 (2)"/>
      <sheetName val="조견표"/>
      <sheetName val="조견표 (2)"/>
      <sheetName val="조견표 (3)"/>
      <sheetName val="2차도급원가"/>
      <sheetName val="2차도급내역(토공)"/>
      <sheetName val="통보서 (동경)"/>
      <sheetName val="계약서 (동경2차)"/>
      <sheetName val="토공원가(동경)"/>
      <sheetName val="토공내역(동경)"/>
      <sheetName val="통보서 (A+2차)"/>
      <sheetName val="계약서 (A+)"/>
      <sheetName val="토공원가(A+)"/>
      <sheetName val="토공내역(A+)"/>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sheetData sheetId="136"/>
      <sheetData sheetId="137"/>
      <sheetData sheetId="138"/>
      <sheetData sheetId="139"/>
      <sheetData sheetId="140"/>
      <sheetData sheetId="14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refreshError="1"/>
      <sheetData sheetId="157" refreshError="1"/>
      <sheetData sheetId="158" refreshError="1"/>
      <sheetData sheetId="159" refreshError="1"/>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sheetData sheetId="691" refreshError="1"/>
      <sheetData sheetId="692"/>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도근전개"/>
      <sheetName val="날개벽수량표"/>
      <sheetName val="흄관기초"/>
      <sheetName val="덕전리"/>
      <sheetName val="#REF"/>
    </sheetNames>
    <sheetDataSet>
      <sheetData sheetId="0" refreshError="1"/>
      <sheetData sheetId="1" refreshError="1"/>
      <sheetData sheetId="2" refreshError="1"/>
      <sheetData sheetId="3" refreshError="1"/>
      <sheetData sheetId="4"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덕전리"/>
      <sheetName val="암거"/>
      <sheetName val="포장공"/>
      <sheetName val="배수공"/>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단위수량산출"/>
      <sheetName val="수량산출"/>
    </sheetNames>
    <sheetDataSet>
      <sheetData sheetId="0"/>
      <sheetData sheetId="1"/>
      <sheetData sheetId="2"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간 지"/>
      <sheetName val="1.설계조건"/>
      <sheetName val="BOX 설계"/>
      <sheetName val="SAP DATA"/>
      <sheetName val="단면력 집계"/>
      <sheetName val="구체철근량"/>
      <sheetName val="사용성 검토"/>
      <sheetName val="주철근조립도"/>
      <sheetName val="말뚝지지력산정"/>
      <sheetName val="부력안정검토"/>
      <sheetName val="3BL공동구 수량"/>
      <sheetName val="Sheet1"/>
      <sheetName val="Sheet2"/>
      <sheetName val="Sheet3"/>
      <sheetName val="교각1"/>
      <sheetName val="토공정보"/>
      <sheetName val="품셈TABLE"/>
      <sheetName val="4)유동표"/>
      <sheetName val="터파기및재료"/>
      <sheetName val="INPUTDATA"/>
      <sheetName val="표준단면수량(출력안함)"/>
      <sheetName val="토공(완충)"/>
      <sheetName val="INPUT"/>
      <sheetName val="#REF"/>
      <sheetName val="대창(함평)-창열"/>
      <sheetName val="대창(장성)"/>
      <sheetName val="SLAB&quot;1&quot;"/>
      <sheetName val="2.단면가정 "/>
      <sheetName val="H-pile(298x299)"/>
      <sheetName val="H-pile(250x250)"/>
      <sheetName val="원형맨홀수량"/>
      <sheetName val="suk(mac)"/>
      <sheetName val="매산후(6차)"/>
      <sheetName val="DATE"/>
      <sheetName val="1TL종점(1)"/>
      <sheetName val="지장물C"/>
      <sheetName val="옹벽철근"/>
    </sheetNames>
    <sheetDataSet>
      <sheetData sheetId="0"/>
      <sheetData sheetId="1"/>
      <sheetData sheetId="2"/>
      <sheetData sheetId="3"/>
      <sheetData sheetId="4"/>
      <sheetData sheetId="5"/>
      <sheetData sheetId="6"/>
      <sheetData sheetId="7"/>
      <sheetData sheetId="8">
        <row r="19">
          <cell r="J19">
            <v>350</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구조물토공집계"/>
      <sheetName val="구조물집계 "/>
      <sheetName val="1호토공집계"/>
      <sheetName val="1호토공"/>
      <sheetName val="K-토공집계"/>
      <sheetName val="K-토적표"/>
      <sheetName val="M-토공"/>
      <sheetName val="1호조서"/>
      <sheetName val="맨홀집계"/>
      <sheetName val="1호맨홀"/>
      <sheetName val="U형집계"/>
      <sheetName val="U형수량"/>
      <sheetName val="차집관보호공"/>
      <sheetName val="L형옹벽토공 "/>
      <sheetName val="L형옹벽"/>
      <sheetName val="L-토공"/>
      <sheetName val="U형슬래브집계 "/>
      <sheetName val="U형슬래브 "/>
      <sheetName val="교각1"/>
      <sheetName val="tggwan(mac)"/>
      <sheetName val="ABUT수량-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509"/>
      <sheetName val="여과지동"/>
      <sheetName val="기초자료"/>
      <sheetName val="(A)내역서"/>
    </sheetNames>
    <sheetDataSet>
      <sheetData sheetId="0"/>
      <sheetData sheetId="1" refreshError="1"/>
      <sheetData sheetId="2" refreshError="1"/>
      <sheetData sheetId="3"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내역서적용분수량집계표"/>
      <sheetName val="내역서적용주요자재"/>
      <sheetName val="강재자재집계 (2)"/>
      <sheetName val="몰탈자재집계 (2)"/>
      <sheetName val="철근 (2)"/>
      <sheetName val="이월수량집계표"/>
      <sheetName val="교량주요자재집계"/>
      <sheetName val="강재자재집계"/>
      <sheetName val="교량수량집계표"/>
      <sheetName val="토(벽체시점)"/>
      <sheetName val="토(교각)"/>
      <sheetName val="토(벽체종점)"/>
      <sheetName val="구조물깨기"/>
      <sheetName val="수량산출서"/>
      <sheetName val="철근"/>
      <sheetName val="부대공주요자재집계"/>
      <sheetName val="몰탈자재집계"/>
      <sheetName val="부대공수량집계"/>
      <sheetName val="낙차보"/>
      <sheetName val="석축토공집계"/>
      <sheetName val="토공(석축)"/>
      <sheetName val="석축수량"/>
      <sheetName val="간지"/>
      <sheetName val="ABUT수량-A1"/>
      <sheetName val="교각계산"/>
      <sheetName val="역T형"/>
      <sheetName val="용산1(해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가설건물"/>
      <sheetName val="시추조사비"/>
      <sheetName val="측량조사수량산출근거"/>
      <sheetName val="측량수량집계"/>
      <sheetName val="가도공"/>
      <sheetName val="precast"/>
      <sheetName val="감독차량비"/>
      <sheetName val="시험비(선정)"/>
      <sheetName val="시험비(관리)"/>
      <sheetName val="교통관리비"/>
      <sheetName val="가도표지판"/>
      <sheetName val="말뚝지지력산정"/>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자재집계표"/>
      <sheetName val="총수량집계표"/>
      <sheetName val="총철근"/>
      <sheetName val="포장"/>
      <sheetName val="우수공"/>
      <sheetName val="우수철근"/>
      <sheetName val="오수공"/>
      <sheetName val="오수철근"/>
      <sheetName val="부대공"/>
      <sheetName val="부대공철근"/>
      <sheetName val="기타공"/>
      <sheetName val="기타공철근"/>
      <sheetName val="스텐드및계단"/>
      <sheetName val="스텐드및계단 (0)"/>
      <sheetName val="스텐드및계단철근"/>
      <sheetName val="집수정(600-700)"/>
      <sheetName val="tggwan(mac)"/>
      <sheetName val="1.설계조건"/>
      <sheetName val="가도공"/>
      <sheetName val="(A)내역서"/>
      <sheetName val="ABUT수량-A1"/>
      <sheetName val="교각(P1)수량"/>
      <sheetName val="토사(PE)"/>
      <sheetName val="INPUT"/>
      <sheetName val="터파기및재료"/>
      <sheetName val="설계조건"/>
      <sheetName val="말뚝지지력산정"/>
      <sheetName val="데리네이타현황"/>
      <sheetName val="S0"/>
      <sheetName val="신규일위대가"/>
      <sheetName val="SG"/>
      <sheetName val="3BL공동구 수량"/>
      <sheetName val="수량집계표1"/>
      <sheetName val="Sheet1"/>
      <sheetName val="우각부보강"/>
      <sheetName val="연결관산출조서"/>
      <sheetName val="RangeObject"/>
      <sheetName val="산출근거"/>
      <sheetName val="BID"/>
      <sheetName val="기존구조물철거집계계표"/>
      <sheetName val="2.대외공문"/>
      <sheetName val="BOX-1510"/>
      <sheetName val="DATE"/>
      <sheetName val="EQT-ESTN"/>
      <sheetName val="내역서"/>
      <sheetName val="동해title"/>
      <sheetName val="계수시트"/>
      <sheetName val="원가계산서"/>
      <sheetName val="d118"/>
      <sheetName val="96배수"/>
      <sheetName val="수량산출서"/>
      <sheetName val="화재 탐지 설비"/>
      <sheetName val="우수"/>
      <sheetName val="1호토공"/>
      <sheetName val="전체철근집계"/>
      <sheetName val="Sheet2"/>
      <sheetName val="#REF"/>
      <sheetName val="세목전체"/>
      <sheetName val="EP0618"/>
      <sheetName val="위치조서"/>
      <sheetName val="1NYS(당)"/>
      <sheetName val="1.설계기준"/>
      <sheetName val="단중표"/>
      <sheetName val="연결관암거"/>
      <sheetName val="자재단가"/>
      <sheetName val="기초자료"/>
      <sheetName val="설계기준 및 하중계산"/>
      <sheetName val="총괄"/>
      <sheetName val="SLAB"/>
      <sheetName val="본체"/>
      <sheetName val="토공(완충)"/>
      <sheetName val="신당동집계표"/>
      <sheetName val="Price List"/>
      <sheetName val="6PILE  (돌출)"/>
      <sheetName val="토공정보"/>
      <sheetName val="TYPE-1"/>
      <sheetName val="Sheet1 (2)"/>
      <sheetName val="A"/>
      <sheetName val="슬래브1"/>
      <sheetName val=""/>
      <sheetName val="배수내역"/>
      <sheetName val="플랜트 설치"/>
      <sheetName val="(포장)BOQ-실적공사"/>
      <sheetName val="suk(mac)"/>
      <sheetName val="REACTION(USE평시)"/>
      <sheetName val="2000년하반기"/>
      <sheetName val="8.PILE  (돌출)"/>
      <sheetName val="기기리스트"/>
      <sheetName val="DATA"/>
      <sheetName val="노임단가"/>
      <sheetName val="명세서"/>
      <sheetName val="단가대비표"/>
      <sheetName val="공기"/>
      <sheetName val="계정"/>
      <sheetName val="운동장 (2)"/>
      <sheetName val="교각계산"/>
      <sheetName val="5.모델링"/>
      <sheetName val="차액보증"/>
      <sheetName val="원형1호맨홀토공수량"/>
      <sheetName val="관로"/>
      <sheetName val="실행철강하도"/>
      <sheetName val="bm(CIcable)"/>
      <sheetName val="FCM"/>
      <sheetName val="BOX(1.5X1.5)"/>
      <sheetName val="개략"/>
      <sheetName val="깨기"/>
      <sheetName val="견적조건"/>
      <sheetName val="명세"/>
      <sheetName val="노단"/>
      <sheetName val="일대"/>
      <sheetName val="단산"/>
      <sheetName val="진주방향"/>
      <sheetName val="마산방향"/>
      <sheetName val="단위수량산출"/>
      <sheetName val="수량-양식"/>
      <sheetName val="현장유지관리비"/>
      <sheetName val="데이터입력"/>
      <sheetName val="일위"/>
      <sheetName val="조도계산"/>
      <sheetName val="Culvert"/>
      <sheetName val="일위대가목차"/>
      <sheetName val="철근단면적"/>
      <sheetName val="스텐드및계단_(0)"/>
      <sheetName val="대비"/>
      <sheetName val="crude_SLAB_RE-bar"/>
      <sheetName val="crude.SLAB RE-bar"/>
      <sheetName val="내역"/>
      <sheetName val="포장공자재집계표"/>
      <sheetName val="슬래브"/>
      <sheetName val="중간부"/>
      <sheetName val="DESIGN CRITERIA"/>
      <sheetName val="선수금,기성"/>
      <sheetName val="부대내역"/>
      <sheetName val="투수(정수위)"/>
      <sheetName val="날개벽수량표"/>
      <sheetName val="입찰결과보고"/>
      <sheetName val="집수A"/>
      <sheetName val="단위수량"/>
      <sheetName val="M-MG1"/>
      <sheetName val="1구간FRP수량산출"/>
      <sheetName val="우배수"/>
      <sheetName val="설계산출표지"/>
      <sheetName val="직접공사비집계표_7"/>
      <sheetName val="공통가설_8"/>
      <sheetName val="기타시설"/>
      <sheetName val="판매시설"/>
      <sheetName val="아파트_9"/>
      <sheetName val="주민복지관"/>
      <sheetName val="지하주차장"/>
      <sheetName val="내역1"/>
      <sheetName val="제잡비.xls"/>
      <sheetName val="용산1(해보)"/>
      <sheetName val="2000전체분"/>
      <sheetName val="2000년1차"/>
      <sheetName val="산출근거(9)"/>
      <sheetName val="자재 집계표"/>
      <sheetName val="3.바닥판설계"/>
      <sheetName val="수량산출"/>
      <sheetName val="H-PILE수량집계"/>
      <sheetName val="산근1,2"/>
      <sheetName val="설계명세서"/>
      <sheetName val="예산명세서"/>
      <sheetName val="자료입력"/>
      <sheetName val="INPUTDATA"/>
      <sheetName val="DATASPEC(VT1)"/>
      <sheetName val="단가산출서"/>
      <sheetName val="노무비단가"/>
      <sheetName val="관급자재단가내역"/>
      <sheetName val="품셈(기초)"/>
      <sheetName val="빗물받이(910-510-410)"/>
      <sheetName val="가시설단위수량"/>
      <sheetName val="조건표"/>
      <sheetName val="공종별자재"/>
    </sheetNames>
    <sheetDataSet>
      <sheetData sheetId="0" refreshError="1"/>
      <sheetData sheetId="1" refreshError="1"/>
      <sheetData sheetId="2" refreshError="1"/>
      <sheetData sheetId="3" refreshError="1"/>
      <sheetData sheetId="4" refreshError="1">
        <row r="1">
          <cell r="A1" t="str">
            <v>공       종</v>
          </cell>
          <cell r="B1" t="str">
            <v>규    격</v>
          </cell>
          <cell r="D1" t="str">
            <v>단위</v>
          </cell>
          <cell r="E1" t="str">
            <v>맨   홀</v>
          </cell>
          <cell r="I1" t="str">
            <v>우수PIT</v>
          </cell>
          <cell r="J1" t="str">
            <v>집수정</v>
          </cell>
          <cell r="K1" t="str">
            <v>P.E</v>
          </cell>
          <cell r="L1" t="str">
            <v>P.E 빗물받이</v>
          </cell>
          <cell r="M1" t="str">
            <v>흄 관</v>
          </cell>
          <cell r="O1" t="str">
            <v>D.C PIPE</v>
          </cell>
          <cell r="Q1" t="str">
            <v>U형측구</v>
          </cell>
          <cell r="R1" t="str">
            <v>U형 플륨관</v>
          </cell>
          <cell r="U1" t="str">
            <v>계</v>
          </cell>
        </row>
        <row r="2">
          <cell r="E2" t="str">
            <v>Φ900</v>
          </cell>
          <cell r="G2" t="str">
            <v>Φ1200</v>
          </cell>
          <cell r="I2" t="str">
            <v>300X580X950</v>
          </cell>
          <cell r="J2" t="str">
            <v>600x700</v>
          </cell>
          <cell r="K2" t="str">
            <v>홈통받이</v>
          </cell>
          <cell r="L2" t="str">
            <v>940x510x410</v>
          </cell>
          <cell r="M2" t="str">
            <v>D450</v>
          </cell>
          <cell r="N2" t="str">
            <v>D600</v>
          </cell>
          <cell r="O2" t="str">
            <v>Φ150</v>
          </cell>
          <cell r="P2" t="str">
            <v>Φ250</v>
          </cell>
          <cell r="Q2" t="str">
            <v>300x400</v>
          </cell>
          <cell r="R2" t="str">
            <v>B=300</v>
          </cell>
        </row>
        <row r="3">
          <cell r="A3" t="str">
            <v>수     량</v>
          </cell>
          <cell r="E3">
            <v>13</v>
          </cell>
          <cell r="F3" t="str">
            <v>EA</v>
          </cell>
          <cell r="G3">
            <v>6</v>
          </cell>
          <cell r="H3" t="str">
            <v>EA</v>
          </cell>
          <cell r="I3" t="str">
            <v>6 EA</v>
          </cell>
          <cell r="J3" t="str">
            <v>6 EA</v>
          </cell>
          <cell r="K3" t="str">
            <v>15 EA</v>
          </cell>
          <cell r="L3" t="str">
            <v>27 EA</v>
          </cell>
          <cell r="M3" t="str">
            <v>312.50 M</v>
          </cell>
          <cell r="N3" t="str">
            <v>90.00 M</v>
          </cell>
          <cell r="O3" t="str">
            <v>90.00 M</v>
          </cell>
          <cell r="P3" t="str">
            <v>155.00 M</v>
          </cell>
          <cell r="Q3" t="str">
            <v>302.00 M</v>
          </cell>
          <cell r="R3">
            <v>655</v>
          </cell>
          <cell r="S3" t="str">
            <v>M</v>
          </cell>
        </row>
        <row r="4">
          <cell r="A4" t="str">
            <v>콘크리트</v>
          </cell>
          <cell r="B4" t="str">
            <v>25-210-12</v>
          </cell>
          <cell r="D4" t="str">
            <v>M3</v>
          </cell>
        </row>
        <row r="5">
          <cell r="B5" t="str">
            <v>25-180-12</v>
          </cell>
          <cell r="D5" t="str">
            <v>M3</v>
          </cell>
        </row>
        <row r="6">
          <cell r="A6" t="str">
            <v>거푸집</v>
          </cell>
          <cell r="B6" t="str">
            <v>합판 4회</v>
          </cell>
          <cell r="D6" t="str">
            <v>M2</v>
          </cell>
        </row>
        <row r="7">
          <cell r="B7" t="str">
            <v>합판 6회</v>
          </cell>
          <cell r="D7" t="str">
            <v>M2</v>
          </cell>
        </row>
        <row r="8">
          <cell r="B8" t="str">
            <v>목재 4회</v>
          </cell>
          <cell r="D8" t="str">
            <v>M2</v>
          </cell>
        </row>
        <row r="9">
          <cell r="A9" t="str">
            <v>이음몰탈</v>
          </cell>
          <cell r="B9" t="str">
            <v>1 : 3</v>
          </cell>
          <cell r="D9" t="str">
            <v>M3</v>
          </cell>
        </row>
        <row r="10">
          <cell r="A10" t="str">
            <v>흄    관</v>
          </cell>
          <cell r="B10" t="str">
            <v>D 450</v>
          </cell>
          <cell r="D10" t="str">
            <v>M</v>
          </cell>
        </row>
        <row r="11">
          <cell r="B11" t="str">
            <v>D 600</v>
          </cell>
          <cell r="D11" t="str">
            <v>M</v>
          </cell>
        </row>
        <row r="12">
          <cell r="A12" t="str">
            <v>P.E 빗물받이</v>
          </cell>
          <cell r="B12" t="str">
            <v>940x510x410</v>
          </cell>
          <cell r="D12" t="str">
            <v>EA</v>
          </cell>
        </row>
        <row r="13">
          <cell r="A13" t="str">
            <v>빗물받이뚜껑</v>
          </cell>
          <cell r="B13" t="str">
            <v>495x395x50</v>
          </cell>
          <cell r="D13" t="str">
            <v>EA</v>
          </cell>
        </row>
        <row r="14">
          <cell r="A14" t="str">
            <v>사 다 리</v>
          </cell>
          <cell r="B14" t="str">
            <v>D19</v>
          </cell>
          <cell r="D14" t="str">
            <v>TON</v>
          </cell>
        </row>
        <row r="15">
          <cell r="A15" t="str">
            <v>홈통받이</v>
          </cell>
          <cell r="B15" t="str">
            <v>P.E Φ430 H=600</v>
          </cell>
          <cell r="D15" t="str">
            <v>EA</v>
          </cell>
        </row>
        <row r="16">
          <cell r="A16" t="str">
            <v>맨홀뚜껑</v>
          </cell>
          <cell r="B16" t="str">
            <v>주철제 Φ648</v>
          </cell>
          <cell r="D16" t="str">
            <v>EA</v>
          </cell>
        </row>
        <row r="17">
          <cell r="A17" t="str">
            <v>토  공</v>
          </cell>
          <cell r="B17" t="str">
            <v>터파기</v>
          </cell>
          <cell r="C17" t="str">
            <v>토  사</v>
          </cell>
          <cell r="D17" t="str">
            <v>M3</v>
          </cell>
        </row>
        <row r="18">
          <cell r="C18" t="str">
            <v>연  암</v>
          </cell>
          <cell r="D18" t="str">
            <v>M3</v>
          </cell>
        </row>
        <row r="19">
          <cell r="C19" t="str">
            <v>소  계</v>
          </cell>
          <cell r="D19" t="str">
            <v>M3</v>
          </cell>
        </row>
        <row r="20">
          <cell r="B20" t="str">
            <v>잔   토</v>
          </cell>
          <cell r="D20" t="str">
            <v>M3</v>
          </cell>
        </row>
        <row r="21">
          <cell r="B21" t="str">
            <v>되메우기</v>
          </cell>
          <cell r="D21" t="str">
            <v>M3</v>
          </cell>
        </row>
        <row r="22">
          <cell r="A22" t="str">
            <v>D.C PIPE</v>
          </cell>
          <cell r="B22" t="str">
            <v>Φ150M/M</v>
          </cell>
          <cell r="D22" t="str">
            <v>M</v>
          </cell>
        </row>
        <row r="23">
          <cell r="B23" t="str">
            <v>Φ250M/M</v>
          </cell>
          <cell r="D23" t="str">
            <v>M</v>
          </cell>
        </row>
        <row r="24">
          <cell r="A24" t="str">
            <v xml:space="preserve">STEEL </v>
          </cell>
          <cell r="B24" t="str">
            <v>495x395x50</v>
          </cell>
          <cell r="D24" t="str">
            <v xml:space="preserve"> 조</v>
          </cell>
        </row>
        <row r="25">
          <cell r="A25" t="str">
            <v>GREATING</v>
          </cell>
          <cell r="B25" t="str">
            <v>680x390x50</v>
          </cell>
          <cell r="D25" t="str">
            <v xml:space="preserve"> 조</v>
          </cell>
        </row>
        <row r="26">
          <cell r="A26" t="str">
            <v>COVER</v>
          </cell>
          <cell r="B26" t="str">
            <v>400x400x50</v>
          </cell>
          <cell r="D26" t="str">
            <v xml:space="preserve"> 조</v>
          </cell>
        </row>
        <row r="27">
          <cell r="A27" t="str">
            <v>U형벤치 플륨관</v>
          </cell>
          <cell r="B27" t="str">
            <v>B = 300 M</v>
          </cell>
          <cell r="D27" t="str">
            <v>M</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ggwan(mac)"/>
      <sheetName val="횡배수관토공단위(180)"/>
      <sheetName val="횡배수관토공단위(90)"/>
      <sheetName val="가도공"/>
    </sheetNames>
    <sheetDataSet>
      <sheetData sheetId="0" refreshError="1"/>
      <sheetData sheetId="1" refreshError="1"/>
      <sheetData sheetId="2" refreshError="1"/>
      <sheetData sheetId="3"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교대수량집계"/>
      <sheetName val="교대철근집계"/>
      <sheetName val="교대시점"/>
      <sheetName val="교대종점"/>
      <sheetName val="보호공토공"/>
      <sheetName val="보호공토공 (2)"/>
      <sheetName val="ABUT수량-A1"/>
    </sheetNames>
    <sheetDataSet>
      <sheetData sheetId="0"/>
      <sheetData sheetId="1"/>
      <sheetData sheetId="2"/>
      <sheetData sheetId="3"/>
      <sheetData sheetId="4"/>
      <sheetData sheetId="5"/>
      <sheetData sheetId="6"/>
      <sheetData sheetId="7"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본체"/>
      <sheetName val="단면력 집계표"/>
      <sheetName val="기초설계"/>
      <sheetName val="사용성검토"/>
      <sheetName val="우각부보강"/>
      <sheetName val="날개벽"/>
      <sheetName val="PARAPHET"/>
      <sheetName val="Sheet1"/>
      <sheetName val="우수공"/>
      <sheetName val="산출근거"/>
      <sheetName val="FOOTING단면력"/>
      <sheetName val="가도공"/>
      <sheetName val="tggwan(mac)"/>
      <sheetName val="동물이~1"/>
      <sheetName val="ABUT수량-A1"/>
      <sheetName val="터파기및재료"/>
      <sheetName val="BID"/>
      <sheetName val="G.R300경비"/>
      <sheetName val="직재"/>
      <sheetName val="내역서"/>
      <sheetName val="설계가"/>
      <sheetName val="말뚝지지력산정"/>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총괄"/>
      <sheetName val="남평내역"/>
      <sheetName val="옥산내역"/>
      <sheetName val="제진기"/>
      <sheetName val="일위대가"/>
      <sheetName val="제진기일위대가"/>
      <sheetName val="스크린"/>
      <sheetName val="남평수문3x2"/>
      <sheetName val="물량산출표3x2"/>
      <sheetName val="옥산수문2x1.5"/>
      <sheetName val="물량산출표2x1.5"/>
      <sheetName val="자재단가"/>
      <sheetName val="수문일위 "/>
      <sheetName val="설계개요"/>
      <sheetName val="총괄 (2)"/>
      <sheetName val="내역"/>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0년1월"/>
      <sheetName val="자동비보수"/>
      <sheetName val="남평내역"/>
      <sheetName val="내역"/>
      <sheetName val="제진기"/>
      <sheetName val="EP0618"/>
      <sheetName val="2000전체분"/>
      <sheetName val="2000년1차"/>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총괄(자재)"/>
      <sheetName val="일반수량총괄집계"/>
      <sheetName val="토공수량집계"/>
      <sheetName val="우각부보강"/>
    </sheetNames>
    <sheetDataSet>
      <sheetData sheetId="0"/>
      <sheetData sheetId="1"/>
      <sheetData sheetId="2"/>
      <sheetData sheetId="3"/>
      <sheetData sheetId="4"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토ABUT수량-1"/>
      <sheetName val="토ABUT수량-2"/>
      <sheetName val="토PIER수량-1"/>
      <sheetName val="토PIER수량-2"/>
      <sheetName val="토PIER수량-3"/>
      <sheetName val="슬래브단면도"/>
      <sheetName val="SLAB수량(46.0)"/>
      <sheetName val="ABUT수량-A1"/>
      <sheetName val="ABUT수량-A2"/>
      <sheetName val="PIER수량-1"/>
      <sheetName val="PIER수량-2"/>
      <sheetName val="PIER수량-3"/>
      <sheetName val="가도공사"/>
      <sheetName val="수량총괄"/>
      <sheetName val="슬래브"/>
      <sheetName val="교대"/>
      <sheetName val="교각"/>
      <sheetName val="옹벽"/>
      <sheetName val="철근"/>
      <sheetName val="토공총괄"/>
      <sheetName val="토교대"/>
      <sheetName val="토교각"/>
      <sheetName val="주요자재집계"/>
      <sheetName val="몰탈자재집계"/>
      <sheetName val="간지"/>
      <sheetName val="역T형"/>
      <sheetName val="단면가정"/>
      <sheetName val="교대시점"/>
      <sheetName val="총괄표"/>
      <sheetName val="DATA"/>
      <sheetName val="DATE"/>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간 지"/>
      <sheetName val="간 지 (2)"/>
      <sheetName val="표지"/>
      <sheetName val="구조계산목 차"/>
      <sheetName val="목 차 (2)"/>
      <sheetName val="1.설계조건"/>
      <sheetName val="2.단면가정"/>
      <sheetName val="3.하중산정4.지지력"/>
      <sheetName val="5.모델링"/>
      <sheetName val="6.하중재하도"/>
      <sheetName val="SAP 데이타(극한강)"/>
      <sheetName val="SAP 데이타(사용성)"/>
      <sheetName val="8.SAP90-OUT"/>
      <sheetName val="9.단면력 집계"/>
      <sheetName val="10.구체철근량"/>
      <sheetName val="11.우각부12.사용성 검토"/>
      <sheetName val="13.기둥철근"/>
      <sheetName val="14.수평철근"/>
      <sheetName val="15.주철근조립"/>
      <sheetName val="15.취합표지"/>
      <sheetName val="3구조물공간지"/>
      <sheetName val="1집계표"/>
      <sheetName val="2구내배관공"/>
      <sheetName val="구내배관집계"/>
      <sheetName val="관로토공집계"/>
      <sheetName val="관로토공단위수량"/>
      <sheetName val="DATE"/>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수량집계표"/>
      <sheetName val="상부의 INPUT"/>
      <sheetName val="상 부"/>
      <sheetName val="교대1"/>
      <sheetName val="교 대2"/>
      <sheetName val="교대 토공"/>
      <sheetName val="교 각"/>
      <sheetName val="우 물 통"/>
      <sheetName val="예 비"/>
      <sheetName val="Sheet3"/>
      <sheetName val="ABUT수량-A1"/>
    </sheetNames>
    <sheetDataSet>
      <sheetData sheetId="0"/>
      <sheetData sheetId="1" refreshError="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맨홀수량산출"/>
      <sheetName val="집계표"/>
      <sheetName val="가감수량"/>
      <sheetName val="단위수량"/>
      <sheetName val="맨홀H"/>
    </sheetNames>
    <sheetDataSet>
      <sheetData sheetId="0" refreshError="1"/>
      <sheetData sheetId="1" refreshError="1">
        <row r="2">
          <cell r="A2">
            <v>1</v>
          </cell>
        </row>
      </sheetData>
      <sheetData sheetId="2"/>
      <sheetData sheetId="3" refreshError="1"/>
      <sheetData sheetId="4">
        <row r="3">
          <cell r="A3">
            <v>1</v>
          </cell>
        </row>
      </sheetData>
      <sheetData sheetId="5"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상부단면력"/>
      <sheetName val="사용성검토"/>
      <sheetName val="신축이음"/>
      <sheetName val="배력철근"/>
      <sheetName val="교각계산"/>
      <sheetName val="FOOTING단면력"/>
      <sheetName val="Sheet5"/>
      <sheetName val="Sheet6"/>
      <sheetName val="Sheet7"/>
      <sheetName val="Sheet8"/>
      <sheetName val="Sheet9"/>
      <sheetName val="Sheet10"/>
      <sheetName val="Sheet11"/>
      <sheetName val="Sheet12"/>
      <sheetName val="Sheet13"/>
      <sheetName val="Sheet14"/>
      <sheetName val="Sheet15"/>
      <sheetName val="Sheet16"/>
      <sheetName val="원형1호맨홀토공수량"/>
      <sheetName val="횡배수관단위수량"/>
      <sheetName val="3련 BOX"/>
      <sheetName val="ABUT수량-A1"/>
      <sheetName val="VXXXXXXX"/>
      <sheetName val="#REF"/>
      <sheetName val="tggwan(mac)"/>
      <sheetName val="단위중량"/>
      <sheetName val="MOTOR"/>
      <sheetName val="U-TYPE(1)"/>
      <sheetName val="ⴭⴭⴭⴭ"/>
      <sheetName val="1.설계기준"/>
      <sheetName val="BID"/>
      <sheetName val="내역서"/>
      <sheetName val="바닥판"/>
      <sheetName val="설계조건"/>
      <sheetName val="지진시"/>
      <sheetName val="단면가정"/>
      <sheetName val="6PILE  (돌출)"/>
      <sheetName val="토사(PE)"/>
      <sheetName val="일반맨홀수량집계"/>
      <sheetName val="일반맨홀수량집계(A-7 LINE)"/>
      <sheetName val="설산1.나"/>
      <sheetName val="본사S"/>
      <sheetName val="L_RPTA05_목록"/>
      <sheetName val="집계표(육상)"/>
      <sheetName val="내역"/>
      <sheetName val="OZ049E"/>
      <sheetName val="????"/>
      <sheetName val="0"/>
      <sheetName val="노임단가"/>
      <sheetName val="001"/>
      <sheetName val="타공종이기"/>
      <sheetName val="맨홀수량집계"/>
      <sheetName val="8.PILE  (돌출)"/>
      <sheetName val="안정검토(온1)"/>
      <sheetName val="날개벽수량표"/>
      <sheetName val="덕전리"/>
      <sheetName val="우각부보강"/>
      <sheetName val="토공A"/>
      <sheetName val="3BL공동구 수량"/>
      <sheetName val="수량산출"/>
      <sheetName val="type-F"/>
      <sheetName val="통합"/>
      <sheetName val="옹벽"/>
      <sheetName val="역T형교대(말뚝기초)"/>
      <sheetName val="말뚝물량"/>
      <sheetName val="조도계산서 (도서)"/>
      <sheetName val="가시설(TYPE-A)"/>
      <sheetName val="1-1평균터파기고(1)"/>
      <sheetName val="수안보-MBR1"/>
      <sheetName val="부안변전"/>
      <sheetName val="슬래브"/>
      <sheetName val="전기,계장"/>
      <sheetName val="SRC-B3U2"/>
      <sheetName val="2F 회의실견적(5_14 일대)"/>
      <sheetName val="DATE"/>
      <sheetName val="DATA"/>
      <sheetName val="조명시설"/>
      <sheetName val="말뚝지지력산정"/>
      <sheetName val="SG"/>
      <sheetName val="도장수량(하1)"/>
      <sheetName val="주형"/>
      <sheetName val="차액보증"/>
      <sheetName val="철근량"/>
      <sheetName val="입력DATA"/>
      <sheetName val="TABLE"/>
      <sheetName val="원형맨홀수량"/>
      <sheetName val="방음벽기초"/>
      <sheetName val="ITEM"/>
      <sheetName val="COPING"/>
      <sheetName val="4.말뚝설계"/>
      <sheetName val="1.설계조건"/>
      <sheetName val="단위수량"/>
      <sheetName val="D-623D"/>
      <sheetName val="터파기및재료"/>
      <sheetName val="부대내역"/>
      <sheetName val="현장관리비 산출내역"/>
      <sheetName val="수로단위수량"/>
      <sheetName val="정부노임단가"/>
      <sheetName val="실행품의서"/>
      <sheetName val="좌표단면SPRING"/>
      <sheetName val="터널조도"/>
      <sheetName val="포장공"/>
      <sheetName val="주현(해보)"/>
      <sheetName val="주현(영광)"/>
      <sheetName val="비준표"/>
      <sheetName val="신축수량"/>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표지"/>
      <sheetName val=" 설계내역(갑)"/>
      <sheetName val=" 설계내역"/>
      <sheetName val="노무비계"/>
      <sheetName val="노무"/>
      <sheetName val="진명"/>
      <sheetName val="찬호전자 (2)"/>
      <sheetName val="서울"/>
      <sheetName val="동영견적"/>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약품공급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위99년1월"/>
      <sheetName val="물가자료1월"/>
      <sheetName val="유통물가1월"/>
      <sheetName val="재료단가"/>
      <sheetName val="권양기 설치"/>
      <sheetName val="랙크바제작"/>
      <sheetName val="로라게이트 문틀설치"/>
      <sheetName val="로라게이트 문틀 제작"/>
      <sheetName val="메인로라"/>
      <sheetName val="문비설치"/>
      <sheetName val="문비제작"/>
      <sheetName val="일반문틀 설치"/>
      <sheetName val="일반문틀제작"/>
      <sheetName val="샌딩 에폭시 도장"/>
      <sheetName val="스텐문틀설치"/>
      <sheetName val="스텐문틀 제작"/>
      <sheetName val="일반도장"/>
      <sheetName val="잡철물 제작 설치"/>
      <sheetName val="잡철물 설치"/>
      <sheetName val="잡철물 제작"/>
      <sheetName val="사이드 로라"/>
      <sheetName val="스텐카바 제작설치"/>
      <sheetName val="스텐카바전동(2)"/>
      <sheetName val="스텐카바전동(3)"/>
      <sheetName val="스텐카바전동(5)"/>
      <sheetName val="스텐카바전동(7)"/>
      <sheetName val="바닥고무교체(m당)"/>
      <sheetName val="바닥고무교체(m당) (2)"/>
      <sheetName val="기어박스분해(5톤)"/>
      <sheetName val="코어천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1">
          <cell r="B1" t="str">
            <v>문틀  설치 ( TON 당 )</v>
          </cell>
        </row>
        <row r="2">
          <cell r="A2" t="str">
            <v>공   종</v>
          </cell>
          <cell r="B2" t="str">
            <v>규  격</v>
          </cell>
          <cell r="C2" t="str">
            <v>수 량</v>
          </cell>
          <cell r="D2" t="str">
            <v>단위</v>
          </cell>
          <cell r="E2" t="str">
            <v>계</v>
          </cell>
          <cell r="F2" t="str">
            <v>노   무   비</v>
          </cell>
          <cell r="H2" t="str">
            <v>재   료   비</v>
          </cell>
          <cell r="J2" t="str">
            <v>경</v>
          </cell>
          <cell r="K2" t="str">
            <v>비</v>
          </cell>
          <cell r="L2" t="str">
            <v>비  고</v>
          </cell>
        </row>
        <row r="3">
          <cell r="F3" t="str">
            <v>단  가</v>
          </cell>
          <cell r="G3" t="str">
            <v>금  액</v>
          </cell>
          <cell r="H3" t="str">
            <v>단  가</v>
          </cell>
          <cell r="I3" t="str">
            <v>금  액</v>
          </cell>
          <cell r="J3" t="str">
            <v>단  가</v>
          </cell>
          <cell r="K3" t="str">
            <v>금  액</v>
          </cell>
        </row>
        <row r="4">
          <cell r="A4" t="str">
            <v>기계기사 1급</v>
          </cell>
          <cell r="C4">
            <v>3.9</v>
          </cell>
          <cell r="D4" t="str">
            <v>인</v>
          </cell>
          <cell r="E4">
            <v>335302</v>
          </cell>
          <cell r="F4">
            <v>85975</v>
          </cell>
          <cell r="G4">
            <v>335302</v>
          </cell>
        </row>
        <row r="5">
          <cell r="A5" t="str">
            <v>플랜트기계설치공</v>
          </cell>
          <cell r="C5">
            <v>3.96</v>
          </cell>
          <cell r="D5" t="str">
            <v>인</v>
          </cell>
          <cell r="E5">
            <v>328561</v>
          </cell>
          <cell r="F5">
            <v>82970</v>
          </cell>
          <cell r="G5">
            <v>328561</v>
          </cell>
        </row>
        <row r="6">
          <cell r="A6" t="str">
            <v>플랜트 용접공</v>
          </cell>
          <cell r="C6">
            <v>6.62</v>
          </cell>
          <cell r="D6" t="str">
            <v>인</v>
          </cell>
          <cell r="E6">
            <v>592437</v>
          </cell>
          <cell r="F6">
            <v>89492</v>
          </cell>
          <cell r="G6">
            <v>592437</v>
          </cell>
        </row>
        <row r="7">
          <cell r="A7" t="str">
            <v>산소 절단공</v>
          </cell>
          <cell r="C7">
            <v>1.78</v>
          </cell>
          <cell r="D7" t="str">
            <v>인</v>
          </cell>
          <cell r="E7">
            <v>117371</v>
          </cell>
          <cell r="F7">
            <v>65939</v>
          </cell>
          <cell r="G7">
            <v>117371</v>
          </cell>
        </row>
        <row r="8">
          <cell r="A8" t="str">
            <v>특 별  인 부</v>
          </cell>
          <cell r="C8">
            <v>13.06</v>
          </cell>
          <cell r="D8" t="str">
            <v>인</v>
          </cell>
          <cell r="E8">
            <v>702993</v>
          </cell>
          <cell r="F8">
            <v>53828</v>
          </cell>
          <cell r="G8">
            <v>702993</v>
          </cell>
        </row>
        <row r="9">
          <cell r="A9" t="str">
            <v>산        소</v>
          </cell>
          <cell r="B9" t="str">
            <v>6000ℓ</v>
          </cell>
          <cell r="C9">
            <v>0.69</v>
          </cell>
          <cell r="D9" t="str">
            <v>병</v>
          </cell>
          <cell r="E9">
            <v>4140</v>
          </cell>
          <cell r="H9">
            <v>6000</v>
          </cell>
          <cell r="I9">
            <v>4140</v>
          </cell>
        </row>
        <row r="10">
          <cell r="A10" t="str">
            <v>아 세 틸 렌</v>
          </cell>
          <cell r="B10" t="str">
            <v>2100ℓ</v>
          </cell>
          <cell r="C10">
            <v>0.2</v>
          </cell>
          <cell r="D10" t="str">
            <v>병</v>
          </cell>
          <cell r="E10">
            <v>2708</v>
          </cell>
          <cell r="H10">
            <v>13540</v>
          </cell>
          <cell r="I10">
            <v>2708</v>
          </cell>
        </row>
        <row r="11">
          <cell r="A11" t="str">
            <v>용  접  봉</v>
          </cell>
          <cell r="B11" t="str">
            <v>KSE 4313 4φ</v>
          </cell>
          <cell r="C11">
            <v>31.05</v>
          </cell>
          <cell r="D11" t="str">
            <v>kg</v>
          </cell>
          <cell r="E11">
            <v>20182</v>
          </cell>
          <cell r="H11">
            <v>650</v>
          </cell>
          <cell r="I11">
            <v>20182</v>
          </cell>
        </row>
        <row r="12">
          <cell r="A12" t="str">
            <v>계</v>
          </cell>
          <cell r="E12">
            <v>2103694</v>
          </cell>
          <cell r="G12">
            <v>2076664</v>
          </cell>
          <cell r="I12">
            <v>27030</v>
          </cell>
        </row>
      </sheetData>
      <sheetData sheetId="12" refreshError="1"/>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
      <sheetName val="갑,을"/>
      <sheetName val="노임단가"/>
      <sheetName val="실행철강하도"/>
    </sheetNames>
    <sheetDataSet>
      <sheetData sheetId="0"/>
      <sheetData sheetId="1"/>
      <sheetData sheetId="2"/>
      <sheetData sheetId="3"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노임,재료비"/>
      <sheetName val="철집"/>
    </sheetNames>
    <sheetDataSet>
      <sheetData sheetId="0">
        <row r="15">
          <cell r="M15">
            <v>204000</v>
          </cell>
        </row>
      </sheetData>
      <sheetData sheetId="1"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맨홀공제단위수량"/>
      <sheetName val="공제길이"/>
      <sheetName val="지수단관"/>
      <sheetName val="기존맨홀파취복구"/>
      <sheetName val="직관 산출 근거"/>
      <sheetName val="자재산출"/>
      <sheetName val="수량산출"/>
      <sheetName val="수량 집계"/>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AV000"/>
      <sheetName val="공통"/>
      <sheetName val="공내역"/>
      <sheetName val="중기"/>
      <sheetName val="산출"/>
      <sheetName val="일위"/>
      <sheetName val="일내역"/>
      <sheetName val="일위2"/>
      <sheetName val="산출2"/>
      <sheetName val="자운"/>
      <sheetName val="운내역"/>
      <sheetName val="자운2"/>
      <sheetName val="자운3"/>
      <sheetName val="산출3"/>
      <sheetName val="중손"/>
      <sheetName val="중손내역"/>
      <sheetName val="INPUT"/>
      <sheetName val="교각계산"/>
      <sheetName val="노임단가"/>
      <sheetName val="DATE"/>
      <sheetName val="유입부"/>
      <sheetName val="공통단가"/>
      <sheetName val="유입부 (2)"/>
      <sheetName val="산출근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터파기및재료"/>
    </sheetNames>
    <sheetDataSet>
      <sheetData sheetId="0"/>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사비"/>
      <sheetName val="공사요율"/>
      <sheetName val="여수토공사비"/>
      <sheetName val="취수탑공사비"/>
      <sheetName val="도로토공공사비"/>
      <sheetName val="가설공사비"/>
      <sheetName val="도로구조공사비"/>
      <sheetName val="가제당공사비"/>
      <sheetName val="본제당공사비"/>
      <sheetName val="복통공사비"/>
      <sheetName val="진입도로공사비"/>
      <sheetName val="기초처리공사비"/>
      <sheetName val="자재대"/>
      <sheetName val="가설공사"/>
      <sheetName val="부대공사"/>
      <sheetName val="중기운반비"/>
      <sheetName val="중기작업시간(평야부)"/>
      <sheetName val="중기작업시간(수원공"/>
      <sheetName val="중기대수"/>
      <sheetName val="토취장복구"/>
      <sheetName val="복구면적"/>
      <sheetName val="시험비"/>
      <sheetName val="노무,재료"/>
    </sheetNames>
    <sheetDataSet>
      <sheetData sheetId="0"/>
      <sheetData sheetId="1"/>
      <sheetData sheetId="2">
        <row r="66">
          <cell r="H66">
            <v>614489601</v>
          </cell>
        </row>
      </sheetData>
      <sheetData sheetId="3"/>
      <sheetData sheetId="4">
        <row r="20">
          <cell r="H20">
            <v>56162056</v>
          </cell>
        </row>
      </sheetData>
      <sheetData sheetId="5">
        <row r="22">
          <cell r="H22">
            <v>27687680</v>
          </cell>
        </row>
      </sheetData>
      <sheetData sheetId="6">
        <row r="52">
          <cell r="H52">
            <v>161906677</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사비"/>
      <sheetName val="공사요율"/>
      <sheetName val="여수토공사비"/>
      <sheetName val="취수탑공사비"/>
      <sheetName val="도로토공공사비"/>
      <sheetName val="가설공사비"/>
      <sheetName val="도로구조공사비"/>
      <sheetName val="가제당공사비"/>
      <sheetName val="본제당공사비"/>
      <sheetName val="복통공사비"/>
      <sheetName val="진입도로공사비"/>
      <sheetName val="기초처리공사비"/>
      <sheetName val="자재대"/>
      <sheetName val="가설공사"/>
      <sheetName val="부대공사"/>
      <sheetName val="중기운반비"/>
      <sheetName val="중기작업시간(평야부)"/>
      <sheetName val="중기작업시간(수원공"/>
      <sheetName val="중기대수"/>
      <sheetName val="토취장복구"/>
      <sheetName val="복구면적"/>
      <sheetName val="시험비"/>
      <sheetName val="노무,재료"/>
      <sheetName val="공사비명세서"/>
      <sheetName val="COPING"/>
      <sheetName val="기둥(원형)"/>
      <sheetName val="ABUT수량-A1"/>
    </sheetNames>
    <sheetDataSet>
      <sheetData sheetId="0"/>
      <sheetData sheetId="1"/>
      <sheetData sheetId="2">
        <row r="66">
          <cell r="H66">
            <v>614489601</v>
          </cell>
        </row>
      </sheetData>
      <sheetData sheetId="3"/>
      <sheetData sheetId="4">
        <row r="20">
          <cell r="H20">
            <v>56162056</v>
          </cell>
        </row>
      </sheetData>
      <sheetData sheetId="5">
        <row r="22">
          <cell r="H22">
            <v>27687680</v>
          </cell>
        </row>
      </sheetData>
      <sheetData sheetId="6">
        <row r="52">
          <cell r="H52">
            <v>161906677</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자재운반"/>
      <sheetName val="운반거리"/>
      <sheetName val="운반"/>
      <sheetName val="Sheet1"/>
      <sheetName val="Sheet2"/>
      <sheetName val="요율"/>
      <sheetName val="가설공사비"/>
      <sheetName val="도로구조공사비"/>
      <sheetName val="도로토공공사비"/>
      <sheetName val="여수토공사비"/>
      <sheetName val="지급자재"/>
      <sheetName val="토공총"/>
      <sheetName val="2000,9월 일위"/>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사비"/>
      <sheetName val="공사요율"/>
      <sheetName val="여수토공사비"/>
      <sheetName val="취수탑공사비"/>
      <sheetName val="도로토공공사비"/>
      <sheetName val="가설공사비"/>
      <sheetName val="도로구조공사비"/>
      <sheetName val="가제당공사비"/>
      <sheetName val="본제당공사비"/>
      <sheetName val="복통공사비"/>
      <sheetName val="진입도로공사비"/>
      <sheetName val="기초처리공사비"/>
      <sheetName val="자재대"/>
      <sheetName val="가설공사"/>
      <sheetName val="부대공사"/>
      <sheetName val="중기운반비"/>
      <sheetName val="중기작업시간(평야부)"/>
      <sheetName val="중기작업시간(수원공"/>
      <sheetName val="중기대수"/>
      <sheetName val="토취장복구"/>
      <sheetName val="복구면적"/>
      <sheetName val="시험비"/>
    </sheetNames>
    <sheetDataSet>
      <sheetData sheetId="0"/>
      <sheetData sheetId="1"/>
      <sheetData sheetId="2">
        <row r="66">
          <cell r="H66">
            <v>614489601</v>
          </cell>
          <cell r="J66">
            <v>105472673</v>
          </cell>
          <cell r="L66">
            <v>50169978</v>
          </cell>
        </row>
      </sheetData>
      <sheetData sheetId="3"/>
      <sheetData sheetId="4">
        <row r="20">
          <cell r="H20">
            <v>56162056</v>
          </cell>
          <cell r="J20">
            <v>20267106</v>
          </cell>
          <cell r="L20">
            <v>16349738</v>
          </cell>
        </row>
      </sheetData>
      <sheetData sheetId="5">
        <row r="22">
          <cell r="H22">
            <v>27687680</v>
          </cell>
          <cell r="J22">
            <v>31858050</v>
          </cell>
          <cell r="L22">
            <v>523070</v>
          </cell>
        </row>
      </sheetData>
      <sheetData sheetId="6">
        <row r="52">
          <cell r="H52">
            <v>161906677</v>
          </cell>
          <cell r="J52">
            <v>91753237</v>
          </cell>
          <cell r="L52">
            <v>20096457</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자재집계"/>
      <sheetName val="토공"/>
      <sheetName val="토공집계표"/>
      <sheetName val="토공유동표"/>
      <sheetName val="토공산출근거"/>
      <sheetName val="타공종이기수량"/>
      <sheetName val="토류벽수량집계표"/>
      <sheetName val="강재수량집계표"/>
      <sheetName val="수량산출근거"/>
      <sheetName val="ANCHOR수량"/>
      <sheetName val="측구수량집계표"/>
      <sheetName val="옹벽식단위"/>
      <sheetName val="옹벽식개소"/>
      <sheetName val="옹벽집계표"/>
      <sheetName val="옹벽단위수량"/>
      <sheetName val="옹벽수량조서"/>
      <sheetName val="구조물공주요자재집계"/>
      <sheetName val="시멘트골재"/>
      <sheetName val="석축수량집계"/>
      <sheetName val="석축수량산출"/>
      <sheetName val="석축수량조서"/>
      <sheetName val="석축단위수량"/>
      <sheetName val="자연석쌓기수량집계"/>
      <sheetName val="자연석쌓기수량산출 "/>
      <sheetName val="자연석단위 "/>
      <sheetName val="개비온집계"/>
      <sheetName val="개비온 단위"/>
      <sheetName val="포장공수량집계"/>
      <sheetName val="포장수량산출"/>
      <sheetName val="포장단위"/>
      <sheetName val="포장개소별명세"/>
      <sheetName val="포장공수량집계 (2)"/>
      <sheetName val="포장단위수량"/>
      <sheetName val="포장개소"/>
      <sheetName val="부대공수량집계"/>
      <sheetName val="차선도색수량"/>
      <sheetName val="차선도색단위수량"/>
      <sheetName val="가드레일수량집계"/>
      <sheetName val="낙석방지책수량집계"/>
      <sheetName val="낙석방지책개소별명세"/>
      <sheetName val="낙석방지책기초(단부) "/>
      <sheetName val="낙석방지책기초(표준)"/>
      <sheetName val="낙석방지책철거개소별명세"/>
      <sheetName val="수량산출"/>
      <sheetName val="데리네이타현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목(가-마)"/>
      <sheetName val="수목(바-주목)"/>
      <sheetName val="수목(중국단풍-)"/>
      <sheetName val="식재인부"/>
      <sheetName val="지주목수"/>
      <sheetName val="데이타"/>
      <sheetName val="炷舅?XLS]데이타'!$E$124"/>
      <sheetName val="ls]노임"/>
      <sheetName val="갑지"/>
      <sheetName val="목차"/>
      <sheetName val="1표지-공사시방서"/>
      <sheetName val="2표지-설계내역서"/>
      <sheetName val="원가계산서"/>
      <sheetName val="관급내역서"/>
      <sheetName val="내역서"/>
      <sheetName val="일위대가표"/>
      <sheetName val="aiming(일위대가표)"/>
      <sheetName val="산출서"/>
      <sheetName val="F단가비교표"/>
      <sheetName val="3표지-설계도면"/>
      <sheetName val="노임"/>
      <sheetName val="____"/>
      <sheetName val="___"/>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炷舅?XLS"/>
      <sheetName val="ls"/>
      <sheetName val="토공사"/>
      <sheetName val="소일위대가코드표"/>
      <sheetName val="품셈집계표"/>
      <sheetName val="자재조사표(참고용)"/>
      <sheetName val="일반부표집계표"/>
      <sheetName val="원가계산"/>
      <sheetName val="간접"/>
      <sheetName val="6호기"/>
      <sheetName val="Sheet1"/>
      <sheetName val="수목일위"/>
      <sheetName val="Customer Databas"/>
      <sheetName val="수목데이타"/>
      <sheetName val="AS포장복구 "/>
      <sheetName val="2000.11월설계내역"/>
      <sheetName val="품셈TABLE"/>
      <sheetName val=""/>
      <sheetName val="건축2"/>
      <sheetName val="기타 정보통신공사"/>
      <sheetName val="표지 (2)"/>
      <sheetName val="공종단가"/>
      <sheetName val="수목표준대가"/>
      <sheetName val="단가대비표"/>
      <sheetName val="참고"/>
      <sheetName val="공사개요"/>
      <sheetName val="장비별표(오거보링)(Ø400)(12M)"/>
      <sheetName val="갑  지"/>
      <sheetName val="䈘목(중국단풍-)"/>
      <sheetName val="1"/>
      <sheetName val="2"/>
      <sheetName val="3"/>
      <sheetName val="4"/>
      <sheetName val="5"/>
      <sheetName val="접속도로1"/>
      <sheetName val="평가데이터"/>
      <sheetName val="unit 4"/>
      <sheetName val="시설물일위"/>
      <sheetName val="가설공사"/>
      <sheetName val="단가결정"/>
      <sheetName val="내역아"/>
      <sheetName val="울타리"/>
      <sheetName val="화재 탐지 설비"/>
      <sheetName val="설명"/>
      <sheetName val="노임단가"/>
      <sheetName val="단가조사"/>
      <sheetName val="횡배수관재료-"/>
      <sheetName val="계산서(직선부)"/>
      <sheetName val="포장재료집계표"/>
      <sheetName val="콘크리트측구연장"/>
      <sheetName val="포장공"/>
      <sheetName val="-몰탈콘크리트"/>
      <sheetName val="-배수구조물공토공"/>
      <sheetName val="수량산출서"/>
      <sheetName val="기초일위"/>
      <sheetName val="시설일위"/>
      <sheetName val="조명일위"/>
      <sheetName val="가설공사비"/>
      <sheetName val="도로구조공사비"/>
      <sheetName val="도로토공공사비"/>
      <sheetName val="여수토공사비"/>
      <sheetName val="직재"/>
      <sheetName val="재집"/>
      <sheetName val="Total"/>
      <sheetName val="문학간접"/>
      <sheetName val="원내역"/>
      <sheetName val="준검 내역서"/>
      <sheetName val="2000전체분"/>
      <sheetName val="2000년1차"/>
      <sheetName val="자재단가조사표-수목"/>
      <sheetName val="간선계산"/>
      <sheetName val="전익자재"/>
      <sheetName val="일위대가"/>
      <sheetName val="데리네이타현황"/>
      <sheetName val="일위대가(가설)"/>
      <sheetName val="1차증가원가계산"/>
      <sheetName val="49"/>
      <sheetName val="총괄내역"/>
      <sheetName val="금액"/>
      <sheetName val="골조시행"/>
      <sheetName val="Sheet1 (2)"/>
      <sheetName val="이름표지정"/>
      <sheetName val="Sheet2"/>
      <sheetName val="철근총괄집계표"/>
      <sheetName val="#REF"/>
      <sheetName val="집수정(600-700)"/>
      <sheetName val="토사(PE)"/>
      <sheetName val="DATE"/>
      <sheetName val="Sheet3"/>
      <sheetName val="터파기및재료"/>
      <sheetName val="빗물받이(910-510-410)"/>
      <sheetName val="우수"/>
      <sheetName val="교사기준면적(초등)"/>
      <sheetName val="단가 및 재료비"/>
      <sheetName val="단가산출2"/>
      <sheetName val="건축-물가변동"/>
      <sheetName val="현장관리비"/>
      <sheetName val="9811"/>
      <sheetName val="공종별원가계산"/>
      <sheetName val="내역"/>
      <sheetName val="가감수량"/>
      <sheetName val="맨홀수량산출"/>
      <sheetName val="공종목록표"/>
      <sheetName val="기본단가표"/>
      <sheetName val="금액내역서"/>
      <sheetName val="총괄내역서"/>
      <sheetName val="횡배수관토공수량"/>
      <sheetName val="data"/>
      <sheetName val="직접경비"/>
      <sheetName val="직접인건비"/>
      <sheetName val="금융비용"/>
      <sheetName val="단가산출1"/>
      <sheetName val="A"/>
      <sheetName val="전체"/>
      <sheetName val="EACT10"/>
      <sheetName val="개인"/>
      <sheetName val="전기"/>
      <sheetName val="노무,재료"/>
      <sheetName val="별표집계"/>
      <sheetName val="DANGA"/>
      <sheetName val="자재단가"/>
      <sheetName val="토공산출(주차장)"/>
      <sheetName val="현장관리"/>
      <sheetName val="공통가설"/>
      <sheetName val="매입"/>
      <sheetName val="토공산출 (아파트)"/>
      <sheetName val="조명시설"/>
      <sheetName val="남양내역"/>
      <sheetName val="Sheet4"/>
      <sheetName val="9509"/>
      <sheetName val="견적시담(송포2공구)"/>
      <sheetName val="단가"/>
      <sheetName val="세부내역"/>
      <sheetName val="년도별시공"/>
      <sheetName val="DT"/>
      <sheetName val="롤러"/>
      <sheetName val="펌프차타설"/>
      <sheetName val="배수내역"/>
      <sheetName val="참조"/>
      <sheetName val="전기혼잡제경비(45)"/>
      <sheetName val="중기사용료산출근거"/>
      <sheetName val="파일의이용"/>
      <sheetName val="INPUT"/>
      <sheetName val="사급자재"/>
      <sheetName val="전주2本1"/>
      <sheetName val="1.설계조건"/>
      <sheetName val="시멘트"/>
      <sheetName val="철콘"/>
      <sheetName val="일위대가-1"/>
      <sheetName val="단가산출"/>
      <sheetName val="노임이"/>
      <sheetName val="Ⅶ-2.현장경비산출"/>
      <sheetName val="약품설비"/>
      <sheetName val="연습"/>
      <sheetName val="품셈"/>
      <sheetName val="기계경비적용기준"/>
      <sheetName val="산출내역서집계표"/>
      <sheetName val="DC-O-4-S(설명서)"/>
      <sheetName val="물가자료"/>
      <sheetName val="BID"/>
      <sheetName val="Mc1"/>
      <sheetName val="정렬"/>
      <sheetName val="참조M"/>
      <sheetName val="ABUT수량-A1"/>
      <sheetName val="시설물기초"/>
      <sheetName val="5 일위목록"/>
      <sheetName val="7 단가조사"/>
      <sheetName val="6 일위대가"/>
      <sheetName val="10공구일위"/>
      <sheetName val="조명율표"/>
      <sheetName val="부하계산서"/>
      <sheetName val="수목단가"/>
      <sheetName val="시설수량표"/>
      <sheetName val="식재수량표"/>
      <sheetName val="2공구산출내역"/>
      <sheetName val="비목군분류일위"/>
      <sheetName val="1차 내역서"/>
      <sheetName val="입찰"/>
      <sheetName val="현경"/>
      <sheetName val="식재일위"/>
      <sheetName val="123"/>
      <sheetName val="간접비"/>
      <sheetName val="자재 집계표"/>
      <sheetName val="말고개터널조명전압강하"/>
      <sheetName val="현장"/>
      <sheetName val="예산명세서"/>
      <sheetName val="설계명세서"/>
      <sheetName val="자료입력"/>
      <sheetName val="E.P.T수량산출서"/>
      <sheetName val="평가내역"/>
      <sheetName val="기초자료입력"/>
      <sheetName val="공내역"/>
      <sheetName val="관공일위대가"/>
      <sheetName val="수량산출"/>
      <sheetName val="제수"/>
      <sheetName val="공기"/>
      <sheetName val="일위목록"/>
      <sheetName val="식재"/>
      <sheetName val="시설물"/>
      <sheetName val="식재출력용"/>
      <sheetName val="유지관리"/>
      <sheetName val="지주목시비량산출서"/>
      <sheetName val="노임(1차)"/>
      <sheetName val="조건"/>
      <sheetName val="2.대외공문"/>
      <sheetName val="에너지동"/>
      <sheetName val="계수시트"/>
      <sheetName val="토목주소"/>
      <sheetName val="공사비예산서(토목분)"/>
      <sheetName val="공구원가계산"/>
      <sheetName val="기초자료"/>
      <sheetName val="내역(APT)"/>
      <sheetName val="골조대비내역"/>
      <sheetName val="기계설비-물가변동"/>
      <sheetName val="공사요율산출표"/>
      <sheetName val="일위"/>
      <sheetName val="준공정산"/>
      <sheetName val="총괄표"/>
      <sheetName val="대가표(품셈)"/>
      <sheetName val="공사별 가중치 산출근거(토목)"/>
      <sheetName val="가중치근거(조경)"/>
      <sheetName val="내역서01"/>
      <sheetName val="일위대가목차"/>
      <sheetName val="수안보-MBR1"/>
      <sheetName val="예가표"/>
      <sheetName val="전선 및 전선관"/>
      <sheetName val="금융"/>
      <sheetName val="개소별수량산출"/>
      <sheetName val="실행간접비용"/>
      <sheetName val="合成単価作成表-BLDG"/>
      <sheetName val="카렌스센터계량기설치공사"/>
      <sheetName val="삭제금지단가"/>
      <sheetName val="설계서"/>
      <sheetName val="공사기본내용입력"/>
      <sheetName val="공통"/>
      <sheetName val="귀래 설계 공내역서"/>
      <sheetName val="설계내역서"/>
      <sheetName val="부대공Ⅱ"/>
      <sheetName val="동해title"/>
      <sheetName val="교육종류"/>
      <sheetName val="경산"/>
      <sheetName val="설계내역일위"/>
      <sheetName val="가도공"/>
      <sheetName val="상 부"/>
      <sheetName val="현관"/>
      <sheetName val="인원"/>
      <sheetName val="산출근거"/>
      <sheetName val="간지"/>
      <sheetName val="배수공"/>
      <sheetName val="노무비단가"/>
      <sheetName val="JUCK"/>
      <sheetName val="정부노임단가"/>
      <sheetName val="GAS"/>
      <sheetName val="단가표 (2)"/>
      <sheetName val="토공수량"/>
      <sheetName val="충주"/>
      <sheetName val="내역서2안"/>
      <sheetName val="기성청구"/>
      <sheetName val="설계예산서"/>
      <sheetName val="일반부표"/>
      <sheetName val="견적"/>
      <sheetName val="DB@Acess"/>
      <sheetName val="Civil"/>
      <sheetName val="입력자료"/>
      <sheetName val="운동장 (2)"/>
      <sheetName val="설계내역"/>
      <sheetName val="부하계산"/>
      <sheetName val="설계내"/>
      <sheetName val="SG"/>
      <sheetName val="견적율"/>
      <sheetName val="총괄표1"/>
      <sheetName val="퇴직금(울산천상)"/>
      <sheetName val="03하반기내역서"/>
      <sheetName val="04상반기"/>
      <sheetName val="MOTOR"/>
      <sheetName val="약품공급2"/>
      <sheetName val="토공집계"/>
      <sheetName val="중기일위대가"/>
      <sheetName val="공작물조직표(용배수)"/>
      <sheetName val="기기리스트"/>
      <sheetName val="밸브설치"/>
      <sheetName val="bearing"/>
      <sheetName val="Cost bd-&quot;A&quot;"/>
      <sheetName val="터널조도"/>
      <sheetName val="예산갑지"/>
      <sheetName val="단위단가"/>
      <sheetName val="입찰안"/>
      <sheetName val="JUCKEYK"/>
      <sheetName val="BH"/>
      <sheetName val="지수"/>
      <sheetName val="대치판정"/>
      <sheetName val="공종집계"/>
      <sheetName val="평교-내역"/>
      <sheetName val="3.바닥판  "/>
      <sheetName val="자단"/>
      <sheetName val="인공산출"/>
      <sheetName val="자료"/>
      <sheetName val="간선"/>
      <sheetName val="전압"/>
      <sheetName val="조도"/>
      <sheetName val="동력"/>
      <sheetName val="D&amp;P특기사항"/>
      <sheetName val="SCHE"/>
      <sheetName val="단가비교"/>
      <sheetName val="11월"/>
      <sheetName val="날개벽(좌,우=60도-4개)"/>
      <sheetName val="주요항목별"/>
      <sheetName val="1안"/>
      <sheetName val="공통비총괄표"/>
      <sheetName val="정화조방수미장"/>
      <sheetName val="코드"/>
      <sheetName val="인건비"/>
      <sheetName val="EQT-ESTN"/>
      <sheetName val="퍼스트"/>
      <sheetName val="기성내역서표지"/>
      <sheetName val="투찰금액"/>
      <sheetName val="담장산출"/>
      <sheetName val="기성내역"/>
      <sheetName val="천방교접속"/>
      <sheetName val="sub"/>
      <sheetName val="참조(2)"/>
      <sheetName val="N賃率-職"/>
      <sheetName val="가설"/>
      <sheetName val="구조포설"/>
      <sheetName val="복구"/>
      <sheetName val="부대"/>
      <sheetName val="부호표"/>
      <sheetName val="토공"/>
      <sheetName val="WORK"/>
      <sheetName val="제잡비"/>
      <sheetName val="토집"/>
      <sheetName val="소요자재"/>
      <sheetName val="노무산출서"/>
      <sheetName val="횡배수관수량집계"/>
      <sheetName val="횡배수관기초"/>
      <sheetName val="총괄"/>
      <sheetName val="기타_정보통신공사"/>
      <sheetName val="2000_11월설계내역"/>
      <sheetName val="Customer_Databas"/>
      <sheetName val="AS포장복구_"/>
      <sheetName val="표지_(2)"/>
      <sheetName val="갑__지"/>
      <sheetName val="unit_4"/>
      <sheetName val="화재_탐지_설비"/>
      <sheetName val="준검_내역서"/>
      <sheetName val="Sheet1_(2)"/>
      <sheetName val="단가_및_재료비"/>
      <sheetName val="1_설계조건"/>
      <sheetName val="토공산출_(아파트)"/>
      <sheetName val="Ⅶ-2_현장경비산출"/>
      <sheetName val="단가표_(2)"/>
      <sheetName val="5_일위목록"/>
      <sheetName val="7_단가조사"/>
      <sheetName val="6_일위대가"/>
      <sheetName val="E_P_T수량산출서"/>
      <sheetName val="설계가"/>
      <sheetName val="실행철강하도"/>
      <sheetName val="EJ"/>
      <sheetName val="1호인버트수량"/>
      <sheetName val="석축설면"/>
      <sheetName val="법면단"/>
      <sheetName val="설계조건"/>
      <sheetName val="안정계산"/>
      <sheetName val="단면검토"/>
      <sheetName val="건축내역서"/>
      <sheetName val="설비내역서"/>
      <sheetName val="전기내역서"/>
      <sheetName val="말뚝지지력산정"/>
      <sheetName val="관리,공감"/>
      <sheetName val="CC16-내역서"/>
      <sheetName val="참고자료"/>
      <sheetName val="지급자재"/>
      <sheetName val="근거(기밀댐퍼)"/>
      <sheetName val="기타_정보통신공사1"/>
      <sheetName val="Customer_Databas1"/>
      <sheetName val="AS포장복구_1"/>
      <sheetName val="2000_11월설계내역1"/>
      <sheetName val="표지_(2)1"/>
      <sheetName val="갑__지1"/>
      <sheetName val="unit_41"/>
      <sheetName val="화재_탐지_설비1"/>
      <sheetName val="준검_내역서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부대공1(65-77,93-95)"/>
      <sheetName val="부대공2(78-"/>
      <sheetName val="구조물공1(51~56)"/>
      <sheetName val="배수및구조물공1"/>
      <sheetName val="구조물토공"/>
      <sheetName val="토공2(11~19)"/>
      <sheetName val="배수및구조물공2"/>
      <sheetName val="토공1(1~10,92)"/>
      <sheetName val="토공3(20~31)"/>
      <sheetName val="1차_내역서"/>
      <sheetName val="가로등"/>
      <sheetName val="타견적(을)"/>
      <sheetName val="부시수량"/>
      <sheetName val="자판실행"/>
      <sheetName val="잡비"/>
      <sheetName val=" 견적서"/>
      <sheetName val="시공"/>
      <sheetName val="설계"/>
      <sheetName val="일위집계표"/>
      <sheetName val="4-10"/>
      <sheetName val="전기공사"/>
      <sheetName val="소야공정계획표"/>
      <sheetName val="Sheet6"/>
      <sheetName val="수량계산서 집계표(가설 신설 및 철거-을지로3가 3호선)"/>
      <sheetName val="수량계산서 집계표(신설-을지로3가 3호선)"/>
      <sheetName val="수량계산서 집계표(철거-을지로3가 3호선)"/>
      <sheetName val="공정코드"/>
      <sheetName val="절감계산"/>
      <sheetName val="PW3"/>
      <sheetName val="PW4"/>
      <sheetName val="SC1"/>
      <sheetName val="PE"/>
      <sheetName val="PM"/>
      <sheetName val="TR"/>
      <sheetName val="01"/>
      <sheetName val="6PILE  (돌출)"/>
      <sheetName val="동력부하계산"/>
      <sheetName val="가격비"/>
      <sheetName val="炷舅_XLS_데이타'!$E$124"/>
      <sheetName val="ls_노임"/>
      <sheetName val="炷舅_XLS"/>
      <sheetName val="자재_집계표"/>
      <sheetName val="PAINT"/>
      <sheetName val="귀래_설계_공내역서"/>
      <sheetName val="전선_및_전선관"/>
      <sheetName val="GAS저장소"/>
      <sheetName val="라인마킹"/>
      <sheetName val="위험물저장소"/>
      <sheetName val="일반창고동"/>
      <sheetName val="영업.일1"/>
      <sheetName val="cable-data"/>
      <sheetName val="품셈표"/>
      <sheetName val="계산내역(설비)"/>
      <sheetName val="현장조사"/>
      <sheetName val="요약&amp;결과"/>
      <sheetName val="가스내역"/>
      <sheetName val="설계예시"/>
      <sheetName val="적용기준"/>
      <sheetName val="EQUIP-H"/>
      <sheetName val="기초1"/>
      <sheetName val="부안일위"/>
      <sheetName val="위치조서"/>
      <sheetName val="과세내역(세부)"/>
      <sheetName val="사전공사"/>
      <sheetName val="ITEM"/>
      <sheetName val="Factor"/>
      <sheetName val="General Data"/>
      <sheetName val="교각1"/>
      <sheetName val="을"/>
      <sheetName val="건축(을)"/>
      <sheetName val="주관사업"/>
      <sheetName val="HVAC"/>
      <sheetName val="평형별수량표"/>
      <sheetName val="가설개략"/>
      <sheetName val="을지"/>
      <sheetName val="평당"/>
      <sheetName val="매입세"/>
      <sheetName val="창호"/>
      <sheetName val="List"/>
      <sheetName val="10"/>
      <sheetName val="11"/>
      <sheetName val="6"/>
      <sheetName val="7"/>
      <sheetName val="8"/>
      <sheetName val="9"/>
      <sheetName val="개요"/>
      <sheetName val="수량"/>
      <sheetName val="발생토"/>
      <sheetName val="가스(내역)"/>
      <sheetName val="투자효율분석"/>
      <sheetName val="오억미만"/>
      <sheetName val="하수급견적대비"/>
      <sheetName val="보차도경계석"/>
      <sheetName val="FB25JN"/>
      <sheetName val="기계실 D200"/>
      <sheetName val="신규품셈목차"/>
      <sheetName val="시중노임단가"/>
      <sheetName val="COVER"/>
      <sheetName val="결재판(삭제하지말아주세요)"/>
      <sheetName val="O＆P"/>
      <sheetName val="일위_파일"/>
      <sheetName val="3.공통공사대비"/>
      <sheetName val="전차선로 물량표"/>
      <sheetName val="한강운반비"/>
      <sheetName val="자재"/>
      <sheetName val="공통(20-91)"/>
      <sheetName val="3BL공동구 수량"/>
      <sheetName val="노무비"/>
      <sheetName val="와동25-3(변경)"/>
      <sheetName val="현장관리비 산출내역"/>
      <sheetName val="철거산출근거"/>
      <sheetName val="시추주상도"/>
      <sheetName val="각종단가"/>
      <sheetName val="공사비집계표"/>
      <sheetName val="배수판"/>
      <sheetName val="설계기준"/>
      <sheetName val="2.2.10.샤시등"/>
      <sheetName val="내역1"/>
      <sheetName val="전계가"/>
      <sheetName val="Y-WORK"/>
      <sheetName val="공사비산출내역"/>
      <sheetName val="9GNG운반"/>
      <sheetName val="날개벽수량표"/>
      <sheetName val="공사발의서"/>
      <sheetName val="S0"/>
      <sheetName val="설명서"/>
      <sheetName val="예정공정표"/>
      <sheetName val="표지1"/>
      <sheetName val="수량집계표"/>
      <sheetName val="공종별수량집계"/>
      <sheetName val="부하(성남)"/>
      <sheetName val="날개벽"/>
      <sheetName val="교대시점"/>
      <sheetName val="재료단가"/>
      <sheetName val="전기일위대가"/>
      <sheetName val="2호맨홀공제수량"/>
      <sheetName val="수목데이타 "/>
      <sheetName val="인부신상자료"/>
      <sheetName val="22인공"/>
      <sheetName val="JOIN(2span)"/>
      <sheetName val="바닥판"/>
      <sheetName val="주빔의 설계"/>
      <sheetName val="철근량산정및사용성검토"/>
      <sheetName val="입력DATA"/>
      <sheetName val="계약내역서(을지)"/>
      <sheetName val="토공집계표"/>
      <sheetName val="가격조사서"/>
      <sheetName val="부대내역"/>
      <sheetName val="제잡비집계"/>
      <sheetName val="가설건물"/>
      <sheetName val="70%"/>
      <sheetName val="연돌일위집계"/>
      <sheetName val="토공실행"/>
      <sheetName val="원가"/>
      <sheetName val="단면 (2)"/>
      <sheetName val="b_balju"/>
      <sheetName val="TEL"/>
      <sheetName val="대공종"/>
      <sheetName val="실행"/>
      <sheetName val="수량집계"/>
      <sheetName val="A-4"/>
      <sheetName val="신표지1"/>
      <sheetName val="인제내역"/>
      <sheetName val="성곽내역서"/>
      <sheetName val="예정(3)"/>
      <sheetName val="토목"/>
      <sheetName val="자"/>
      <sheetName val="노"/>
      <sheetName val="영창26"/>
      <sheetName val="Front"/>
      <sheetName val="wall"/>
      <sheetName val="ENTRY"/>
      <sheetName val="당초내역서"/>
      <sheetName val="진주방향"/>
      <sheetName val="목차 "/>
      <sheetName val="계획서"/>
      <sheetName val="연장"/>
      <sheetName val="위치도(점용허가용)"/>
      <sheetName val="신청서"/>
      <sheetName val="단목"/>
      <sheetName val="토목수량"/>
      <sheetName val="1.가설"/>
      <sheetName val="4.목공사"/>
      <sheetName val="덕소내역"/>
      <sheetName val="기계경비일람"/>
      <sheetName val="기타경비"/>
      <sheetName val="잔토처리"/>
      <sheetName val="터파기,되메우기,램머,코아"/>
      <sheetName val="절단,포장깨기"/>
      <sheetName val="G.R300경비"/>
      <sheetName val="이름정의"/>
      <sheetName val="초기화면"/>
      <sheetName val="가감수량(2호)"/>
      <sheetName val="관내역"/>
      <sheetName val="심사물량"/>
      <sheetName val="심사계산"/>
      <sheetName val="3연box"/>
      <sheetName val="단 box"/>
      <sheetName val="Sheet13"/>
      <sheetName val="발전기"/>
      <sheetName val="Sheet14"/>
      <sheetName val="XL4Poppy"/>
      <sheetName val="邅☳"/>
      <sheetName val="수로단위수량"/>
      <sheetName val="단면가정"/>
      <sheetName val="7단가"/>
      <sheetName val="견적서"/>
      <sheetName val="실행(표지,갑,을)"/>
      <sheetName val="현장관리비 "/>
      <sheetName val="환율 및 노임"/>
      <sheetName val="속 일위대가"/>
      <sheetName val="자재단가대비표"/>
      <sheetName val="맨홀수량산출(2호)"/>
      <sheetName val="설계변경조서"/>
      <sheetName val="-배수구조물⳵토공"/>
      <sheetName val="설계서(본관)"/>
      <sheetName val="우각부보강"/>
      <sheetName val="TB-내역서"/>
      <sheetName val="원형1호맨홀토공수량"/>
      <sheetName val="일위대가목록"/>
      <sheetName val="간선토공재집"/>
      <sheetName val="지선토공재집"/>
      <sheetName val="공사원가"/>
      <sheetName val="3.하중산정4.지지력"/>
      <sheetName val="3차준공"/>
      <sheetName val="MAIN"/>
      <sheetName val="투입비"/>
      <sheetName val="철근량"/>
      <sheetName val="내역서(기성청구)"/>
      <sheetName val="암거단위"/>
      <sheetName val="횡 연장"/>
      <sheetName val="우배수"/>
      <sheetName val="원형맨홀수량"/>
      <sheetName val="2000,9월 일위"/>
      <sheetName val="품의서(0217)"/>
      <sheetName val="월별"/>
      <sheetName val="도급예산내역서봉투"/>
      <sheetName val="공사원가계산서"/>
      <sheetName val="설계산출표지"/>
      <sheetName val="도급예산내역서총괄표"/>
      <sheetName val="을부담운반비"/>
      <sheetName val="운반비산출"/>
      <sheetName val="기성2"/>
      <sheetName val="전등설비"/>
      <sheetName val="기타공사"/>
      <sheetName val="단청(제외)"/>
      <sheetName val="목공집계"/>
      <sheetName val="미장(2)"/>
      <sheetName val="운반"/>
      <sheetName val="지붕(기와)"/>
      <sheetName val="200"/>
      <sheetName val="코드표"/>
      <sheetName val="1.설계기준"/>
      <sheetName val="인사자료총집계"/>
      <sheetName val="신우"/>
      <sheetName val="차수"/>
      <sheetName val="직접공사비집계표_7"/>
      <sheetName val="공통가설_8"/>
      <sheetName val="기타시설"/>
      <sheetName val="아파트_9"/>
      <sheetName val="주민복지관"/>
      <sheetName val="지하주차장"/>
      <sheetName val="변경일위"/>
      <sheetName val="Book1"/>
      <sheetName val="용산1(해보)"/>
      <sheetName val="기초공"/>
      <sheetName val="기둥(원형)"/>
      <sheetName val="98지급계획"/>
      <sheetName val="경상비"/>
      <sheetName val="통합내역"/>
      <sheetName val="재정비직인"/>
      <sheetName val="표  지"/>
      <sheetName val="1SGATE97"/>
      <sheetName val="D16"/>
      <sheetName val="D25"/>
      <sheetName val="D22"/>
      <sheetName val="H-pile(298x299)"/>
      <sheetName val="H-pile(250x250)"/>
      <sheetName val="청천내"/>
      <sheetName val="소비자가"/>
      <sheetName val="테이블"/>
      <sheetName val="대,유,램"/>
      <sheetName val="내역서-전체낙찰율"/>
      <sheetName val="설계예산2"/>
      <sheetName val="관기성공.내"/>
      <sheetName val="환경기계공정표 (3)"/>
      <sheetName val="토목-물가"/>
      <sheetName val="F4-F7"/>
      <sheetName val="1안내역"/>
      <sheetName val="월별입차량"/>
      <sheetName val="Code"/>
      <sheetName val="구조물철거타공정이월"/>
      <sheetName val="소방"/>
      <sheetName val="TRE TABLE"/>
      <sheetName val="대비표"/>
      <sheetName val="GAEYO"/>
      <sheetName val="영동(D)"/>
      <sheetName val="방호시설검토"/>
      <sheetName val="우수공"/>
      <sheetName val="내역서(전기)"/>
      <sheetName val="신.분"/>
      <sheetName val="노임 단가"/>
      <sheetName val="수원공매수"/>
      <sheetName val="교대철근집계"/>
      <sheetName val="노 무 비"/>
      <sheetName val="중기사용료"/>
      <sheetName val="기준액"/>
      <sheetName val="1공구내역서(1)"/>
      <sheetName val="운반공"/>
    </sheetNames>
    <sheetDataSet>
      <sheetData sheetId="0"/>
      <sheetData sheetId="1"/>
      <sheetData sheetId="2"/>
      <sheetData sheetId="3" refreshError="1">
        <row r="5">
          <cell r="B5">
            <v>0.09</v>
          </cell>
        </row>
        <row r="18">
          <cell r="B18">
            <v>0.14000000000000001</v>
          </cell>
          <cell r="C18">
            <v>0.09</v>
          </cell>
        </row>
        <row r="19">
          <cell r="B19">
            <v>0.23</v>
          </cell>
          <cell r="C19">
            <v>0.14000000000000001</v>
          </cell>
        </row>
        <row r="20">
          <cell r="B20">
            <v>0.32</v>
          </cell>
          <cell r="C20">
            <v>0.19</v>
          </cell>
        </row>
        <row r="22">
          <cell r="B22">
            <v>0.5</v>
          </cell>
          <cell r="C22">
            <v>0.28999999999999998</v>
          </cell>
        </row>
        <row r="24">
          <cell r="B24">
            <v>0.68</v>
          </cell>
          <cell r="C24">
            <v>0.39</v>
          </cell>
        </row>
        <row r="48">
          <cell r="B48">
            <v>0.11</v>
          </cell>
          <cell r="C48">
            <v>7.0000000000000007E-2</v>
          </cell>
        </row>
        <row r="49">
          <cell r="B49">
            <v>0.17</v>
          </cell>
          <cell r="C49">
            <v>0.1</v>
          </cell>
        </row>
        <row r="50">
          <cell r="B50">
            <v>0.23</v>
          </cell>
          <cell r="C50">
            <v>0.14000000000000001</v>
          </cell>
        </row>
        <row r="51">
          <cell r="B51">
            <v>0.3</v>
          </cell>
          <cell r="C51">
            <v>0.18</v>
          </cell>
        </row>
        <row r="52">
          <cell r="B52">
            <v>0.37</v>
          </cell>
          <cell r="C52">
            <v>0.22</v>
          </cell>
        </row>
        <row r="54">
          <cell r="B54">
            <v>0.51</v>
          </cell>
          <cell r="C54">
            <v>0.3</v>
          </cell>
        </row>
        <row r="56">
          <cell r="B56">
            <v>0.65</v>
          </cell>
          <cell r="C56">
            <v>0.39</v>
          </cell>
        </row>
        <row r="59">
          <cell r="B59">
            <v>0.87</v>
          </cell>
          <cell r="C59">
            <v>0.52</v>
          </cell>
        </row>
      </sheetData>
      <sheetData sheetId="4"/>
      <sheetData sheetId="5" refreshError="1">
        <row r="2">
          <cell r="E2">
            <v>23200</v>
          </cell>
        </row>
        <row r="3">
          <cell r="E3">
            <v>44600</v>
          </cell>
        </row>
        <row r="4">
          <cell r="E4">
            <v>66500</v>
          </cell>
        </row>
        <row r="5">
          <cell r="E5">
            <v>123000</v>
          </cell>
        </row>
        <row r="6">
          <cell r="E6">
            <v>3600</v>
          </cell>
        </row>
        <row r="7">
          <cell r="E7">
            <v>6400</v>
          </cell>
        </row>
        <row r="8">
          <cell r="E8">
            <v>13000</v>
          </cell>
        </row>
        <row r="9">
          <cell r="E9">
            <v>22300</v>
          </cell>
        </row>
        <row r="10">
          <cell r="E10">
            <v>47700</v>
          </cell>
        </row>
        <row r="11">
          <cell r="E11">
            <v>203800</v>
          </cell>
        </row>
        <row r="12">
          <cell r="E12">
            <v>407710</v>
          </cell>
        </row>
        <row r="13">
          <cell r="E13">
            <v>815430</v>
          </cell>
        </row>
        <row r="14">
          <cell r="E14">
            <v>1630860</v>
          </cell>
        </row>
        <row r="15">
          <cell r="E15">
            <v>6100</v>
          </cell>
        </row>
        <row r="16">
          <cell r="E16">
            <v>9700</v>
          </cell>
        </row>
        <row r="17">
          <cell r="E17">
            <v>13500</v>
          </cell>
        </row>
        <row r="18">
          <cell r="E18">
            <v>20800</v>
          </cell>
        </row>
        <row r="19">
          <cell r="E19">
            <v>37500</v>
          </cell>
        </row>
        <row r="20">
          <cell r="E20">
            <v>18600</v>
          </cell>
        </row>
        <row r="21">
          <cell r="E21">
            <v>42000</v>
          </cell>
        </row>
        <row r="22">
          <cell r="E22">
            <v>41500</v>
          </cell>
        </row>
        <row r="23">
          <cell r="E23">
            <v>68250</v>
          </cell>
        </row>
        <row r="24">
          <cell r="E24">
            <v>76100</v>
          </cell>
        </row>
        <row r="25">
          <cell r="E25">
            <v>157500</v>
          </cell>
        </row>
        <row r="26">
          <cell r="E26">
            <v>127000</v>
          </cell>
        </row>
        <row r="27">
          <cell r="E27">
            <v>380</v>
          </cell>
        </row>
        <row r="28">
          <cell r="E28">
            <v>910</v>
          </cell>
        </row>
        <row r="29">
          <cell r="E29">
            <v>1400</v>
          </cell>
        </row>
        <row r="30">
          <cell r="E30">
            <v>3460</v>
          </cell>
        </row>
        <row r="31">
          <cell r="E31">
            <v>3100</v>
          </cell>
        </row>
        <row r="32">
          <cell r="E32">
            <v>5300</v>
          </cell>
        </row>
        <row r="33">
          <cell r="E33">
            <v>8500</v>
          </cell>
        </row>
        <row r="34">
          <cell r="E34">
            <v>23700</v>
          </cell>
        </row>
        <row r="35">
          <cell r="E35">
            <v>71170</v>
          </cell>
        </row>
        <row r="36">
          <cell r="E36">
            <v>4070</v>
          </cell>
        </row>
        <row r="37">
          <cell r="E37">
            <v>5100</v>
          </cell>
        </row>
        <row r="38">
          <cell r="E38">
            <v>10000</v>
          </cell>
        </row>
        <row r="39">
          <cell r="E39">
            <v>23500</v>
          </cell>
        </row>
        <row r="40">
          <cell r="E40">
            <v>45600</v>
          </cell>
        </row>
        <row r="42">
          <cell r="E42">
            <v>27000</v>
          </cell>
        </row>
        <row r="44">
          <cell r="E44">
            <v>2200</v>
          </cell>
        </row>
        <row r="45">
          <cell r="E45">
            <v>3200</v>
          </cell>
        </row>
        <row r="47">
          <cell r="E47">
            <v>22400</v>
          </cell>
        </row>
        <row r="48">
          <cell r="E48">
            <v>271810</v>
          </cell>
        </row>
        <row r="49">
          <cell r="E49">
            <v>327470</v>
          </cell>
        </row>
        <row r="50">
          <cell r="E50">
            <v>427240</v>
          </cell>
        </row>
        <row r="51">
          <cell r="E51">
            <v>1500</v>
          </cell>
        </row>
        <row r="52">
          <cell r="E52">
            <v>2200</v>
          </cell>
        </row>
        <row r="53">
          <cell r="E53">
            <v>5800</v>
          </cell>
        </row>
        <row r="54">
          <cell r="E54">
            <v>14000</v>
          </cell>
        </row>
        <row r="55">
          <cell r="E55">
            <v>20000</v>
          </cell>
        </row>
        <row r="56">
          <cell r="E56">
            <v>30100</v>
          </cell>
        </row>
        <row r="57">
          <cell r="E57">
            <v>45200</v>
          </cell>
        </row>
        <row r="58">
          <cell r="E58">
            <v>13500</v>
          </cell>
        </row>
        <row r="59">
          <cell r="E59">
            <v>25600</v>
          </cell>
        </row>
        <row r="60">
          <cell r="E60">
            <v>55600</v>
          </cell>
        </row>
        <row r="61">
          <cell r="E61">
            <v>13600</v>
          </cell>
        </row>
        <row r="62">
          <cell r="E62">
            <v>42500</v>
          </cell>
        </row>
        <row r="63">
          <cell r="E63">
            <v>50400</v>
          </cell>
        </row>
        <row r="64">
          <cell r="E64">
            <v>82000</v>
          </cell>
        </row>
        <row r="65">
          <cell r="E65">
            <v>18900</v>
          </cell>
        </row>
        <row r="66">
          <cell r="E66">
            <v>52600</v>
          </cell>
        </row>
        <row r="67">
          <cell r="E67">
            <v>98600</v>
          </cell>
        </row>
        <row r="68">
          <cell r="E68">
            <v>148200</v>
          </cell>
        </row>
        <row r="69">
          <cell r="E69">
            <v>48200</v>
          </cell>
        </row>
        <row r="70">
          <cell r="E70">
            <v>164700</v>
          </cell>
        </row>
        <row r="71">
          <cell r="E71">
            <v>294200</v>
          </cell>
        </row>
        <row r="72">
          <cell r="E72">
            <v>411900</v>
          </cell>
        </row>
        <row r="73">
          <cell r="E73">
            <v>258900</v>
          </cell>
        </row>
        <row r="74">
          <cell r="E74">
            <v>482500</v>
          </cell>
        </row>
        <row r="75">
          <cell r="E75">
            <v>765000</v>
          </cell>
        </row>
        <row r="76">
          <cell r="E76">
            <v>5800</v>
          </cell>
        </row>
        <row r="77">
          <cell r="E77">
            <v>12900</v>
          </cell>
        </row>
        <row r="78">
          <cell r="E78">
            <v>29400</v>
          </cell>
        </row>
        <row r="79">
          <cell r="E79">
            <v>52000</v>
          </cell>
        </row>
        <row r="80">
          <cell r="E80">
            <v>91700</v>
          </cell>
        </row>
        <row r="81">
          <cell r="E81">
            <v>12000</v>
          </cell>
        </row>
        <row r="82">
          <cell r="E82">
            <v>18600</v>
          </cell>
        </row>
        <row r="83">
          <cell r="E83">
            <v>33600</v>
          </cell>
        </row>
        <row r="84">
          <cell r="E84">
            <v>61800</v>
          </cell>
        </row>
        <row r="85">
          <cell r="E85">
            <v>244540</v>
          </cell>
        </row>
        <row r="86">
          <cell r="E86">
            <v>24800</v>
          </cell>
        </row>
        <row r="87">
          <cell r="E87">
            <v>36600</v>
          </cell>
        </row>
        <row r="88">
          <cell r="E88">
            <v>54300</v>
          </cell>
        </row>
        <row r="89">
          <cell r="E89">
            <v>85200</v>
          </cell>
        </row>
        <row r="90">
          <cell r="E90">
            <v>220600</v>
          </cell>
        </row>
        <row r="91">
          <cell r="E91">
            <v>367400</v>
          </cell>
        </row>
        <row r="92">
          <cell r="E92">
            <v>4600</v>
          </cell>
        </row>
        <row r="93">
          <cell r="E93">
            <v>7200</v>
          </cell>
        </row>
        <row r="94">
          <cell r="E94">
            <v>13200</v>
          </cell>
        </row>
        <row r="95">
          <cell r="E95">
            <v>30300</v>
          </cell>
        </row>
        <row r="96">
          <cell r="E96">
            <v>164700</v>
          </cell>
        </row>
        <row r="97">
          <cell r="E97">
            <v>12000</v>
          </cell>
        </row>
        <row r="98">
          <cell r="E98">
            <v>19600</v>
          </cell>
        </row>
        <row r="100">
          <cell r="E100">
            <v>64400</v>
          </cell>
        </row>
        <row r="101">
          <cell r="E101">
            <v>20100</v>
          </cell>
        </row>
        <row r="102">
          <cell r="E102">
            <v>30500</v>
          </cell>
        </row>
        <row r="103">
          <cell r="E103">
            <v>63000</v>
          </cell>
        </row>
        <row r="105">
          <cell r="E105">
            <v>173000</v>
          </cell>
        </row>
        <row r="106">
          <cell r="E106">
            <v>361000</v>
          </cell>
        </row>
        <row r="107">
          <cell r="E107">
            <v>476170</v>
          </cell>
        </row>
        <row r="108">
          <cell r="E108">
            <v>663000</v>
          </cell>
        </row>
        <row r="109">
          <cell r="E109">
            <v>998000</v>
          </cell>
        </row>
        <row r="110">
          <cell r="E110">
            <v>2224530</v>
          </cell>
        </row>
        <row r="111">
          <cell r="E111">
            <v>23600</v>
          </cell>
        </row>
        <row r="112">
          <cell r="E112">
            <v>72600</v>
          </cell>
        </row>
        <row r="113">
          <cell r="E113">
            <v>175300</v>
          </cell>
        </row>
        <row r="114">
          <cell r="E114">
            <v>600</v>
          </cell>
        </row>
        <row r="115">
          <cell r="E115">
            <v>29300</v>
          </cell>
        </row>
        <row r="116">
          <cell r="E116">
            <v>82300</v>
          </cell>
        </row>
        <row r="117">
          <cell r="E117">
            <v>120000</v>
          </cell>
        </row>
        <row r="118">
          <cell r="E118">
            <v>180000</v>
          </cell>
        </row>
        <row r="119">
          <cell r="E119">
            <v>8300</v>
          </cell>
        </row>
        <row r="120">
          <cell r="E120">
            <v>25200</v>
          </cell>
        </row>
        <row r="121">
          <cell r="E121">
            <v>25500</v>
          </cell>
        </row>
        <row r="122">
          <cell r="E122">
            <v>49100</v>
          </cell>
        </row>
        <row r="123">
          <cell r="E123">
            <v>81700</v>
          </cell>
        </row>
        <row r="124">
          <cell r="E124">
            <v>25100</v>
          </cell>
        </row>
        <row r="125">
          <cell r="E125">
            <v>40000</v>
          </cell>
        </row>
        <row r="126">
          <cell r="E126">
            <v>77200</v>
          </cell>
        </row>
        <row r="127">
          <cell r="E127">
            <v>136000</v>
          </cell>
        </row>
        <row r="128">
          <cell r="E128">
            <v>2600</v>
          </cell>
        </row>
        <row r="129">
          <cell r="E129">
            <v>8030</v>
          </cell>
        </row>
        <row r="130">
          <cell r="E130">
            <v>12650</v>
          </cell>
        </row>
        <row r="131">
          <cell r="E131">
            <v>10000</v>
          </cell>
        </row>
        <row r="132">
          <cell r="E132">
            <v>18000</v>
          </cell>
        </row>
        <row r="133">
          <cell r="E133">
            <v>36000</v>
          </cell>
        </row>
        <row r="134">
          <cell r="E134">
            <v>54700</v>
          </cell>
        </row>
        <row r="135">
          <cell r="E135">
            <v>97500</v>
          </cell>
        </row>
        <row r="136">
          <cell r="E136">
            <v>289060</v>
          </cell>
        </row>
        <row r="137">
          <cell r="E137">
            <v>12500</v>
          </cell>
        </row>
        <row r="138">
          <cell r="E138">
            <v>23600</v>
          </cell>
        </row>
        <row r="139">
          <cell r="E139">
            <v>43800</v>
          </cell>
        </row>
        <row r="140">
          <cell r="E140">
            <v>81100</v>
          </cell>
        </row>
        <row r="141">
          <cell r="E141">
            <v>2300</v>
          </cell>
        </row>
        <row r="142">
          <cell r="E142">
            <v>10500</v>
          </cell>
        </row>
        <row r="143">
          <cell r="E143">
            <v>16100</v>
          </cell>
        </row>
        <row r="144">
          <cell r="E144">
            <v>33500</v>
          </cell>
        </row>
        <row r="145">
          <cell r="E145">
            <v>4800</v>
          </cell>
        </row>
        <row r="146">
          <cell r="E146">
            <v>11200</v>
          </cell>
        </row>
        <row r="147">
          <cell r="E147">
            <v>21000</v>
          </cell>
        </row>
        <row r="148">
          <cell r="E148">
            <v>180000</v>
          </cell>
        </row>
        <row r="149">
          <cell r="E149">
            <v>308700</v>
          </cell>
        </row>
        <row r="150">
          <cell r="E150">
            <v>372960</v>
          </cell>
        </row>
        <row r="151">
          <cell r="E151">
            <v>406000</v>
          </cell>
        </row>
        <row r="152">
          <cell r="E152">
            <v>1662040</v>
          </cell>
        </row>
        <row r="153">
          <cell r="E153">
            <v>11000</v>
          </cell>
        </row>
        <row r="154">
          <cell r="E154">
            <v>23500</v>
          </cell>
        </row>
        <row r="155">
          <cell r="E155">
            <v>36700</v>
          </cell>
        </row>
        <row r="156">
          <cell r="E156">
            <v>7300</v>
          </cell>
        </row>
        <row r="157">
          <cell r="E157">
            <v>21900</v>
          </cell>
        </row>
        <row r="158">
          <cell r="E158">
            <v>61000</v>
          </cell>
        </row>
        <row r="159">
          <cell r="E159">
            <v>99900</v>
          </cell>
        </row>
        <row r="160">
          <cell r="E160">
            <v>14800</v>
          </cell>
        </row>
        <row r="161">
          <cell r="E161">
            <v>33100</v>
          </cell>
        </row>
        <row r="162">
          <cell r="E162">
            <v>131040</v>
          </cell>
        </row>
        <row r="163">
          <cell r="E163">
            <v>1300</v>
          </cell>
        </row>
        <row r="164">
          <cell r="E164">
            <v>2000</v>
          </cell>
        </row>
        <row r="165">
          <cell r="E165">
            <v>3900</v>
          </cell>
        </row>
        <row r="166">
          <cell r="E166">
            <v>2400</v>
          </cell>
        </row>
        <row r="168">
          <cell r="E168">
            <v>3670</v>
          </cell>
        </row>
        <row r="169">
          <cell r="E169">
            <v>8820</v>
          </cell>
        </row>
        <row r="170">
          <cell r="E170">
            <v>11760</v>
          </cell>
        </row>
        <row r="171">
          <cell r="E171">
            <v>10100</v>
          </cell>
        </row>
        <row r="172">
          <cell r="E172">
            <v>17100</v>
          </cell>
        </row>
        <row r="173">
          <cell r="E173">
            <v>31100</v>
          </cell>
        </row>
        <row r="174">
          <cell r="E174">
            <v>162500</v>
          </cell>
        </row>
        <row r="176">
          <cell r="E176">
            <v>21000</v>
          </cell>
        </row>
        <row r="177">
          <cell r="E177">
            <v>30100</v>
          </cell>
        </row>
        <row r="178">
          <cell r="E178">
            <v>98800</v>
          </cell>
        </row>
        <row r="179">
          <cell r="E179">
            <v>158000</v>
          </cell>
        </row>
        <row r="180">
          <cell r="E180">
            <v>202000</v>
          </cell>
        </row>
        <row r="183">
          <cell r="E183">
            <v>1300</v>
          </cell>
        </row>
        <row r="184">
          <cell r="E184">
            <v>2800</v>
          </cell>
        </row>
        <row r="185">
          <cell r="E185">
            <v>4000</v>
          </cell>
        </row>
        <row r="186">
          <cell r="E186">
            <v>10500</v>
          </cell>
        </row>
        <row r="187">
          <cell r="E187">
            <v>24700</v>
          </cell>
        </row>
        <row r="188">
          <cell r="E188">
            <v>50600</v>
          </cell>
        </row>
        <row r="189">
          <cell r="E189">
            <v>88000</v>
          </cell>
        </row>
        <row r="190">
          <cell r="E190">
            <v>176500</v>
          </cell>
        </row>
        <row r="191">
          <cell r="E191">
            <v>8100</v>
          </cell>
        </row>
        <row r="192">
          <cell r="E192">
            <v>10900</v>
          </cell>
        </row>
        <row r="193">
          <cell r="E193">
            <v>18600</v>
          </cell>
        </row>
        <row r="194">
          <cell r="E194">
            <v>76120</v>
          </cell>
        </row>
        <row r="195">
          <cell r="E195">
            <v>101000</v>
          </cell>
        </row>
        <row r="196">
          <cell r="E196">
            <v>149000</v>
          </cell>
        </row>
        <row r="197">
          <cell r="E197">
            <v>290000</v>
          </cell>
        </row>
        <row r="198">
          <cell r="E198">
            <v>466000</v>
          </cell>
        </row>
        <row r="199">
          <cell r="E199">
            <v>1544760</v>
          </cell>
        </row>
        <row r="200">
          <cell r="E200">
            <v>5600</v>
          </cell>
        </row>
        <row r="201">
          <cell r="E201">
            <v>17200</v>
          </cell>
        </row>
        <row r="202">
          <cell r="E202">
            <v>9200</v>
          </cell>
        </row>
        <row r="203">
          <cell r="E203">
            <v>18200</v>
          </cell>
        </row>
        <row r="204">
          <cell r="E204">
            <v>34700</v>
          </cell>
        </row>
        <row r="205">
          <cell r="E205">
            <v>65100</v>
          </cell>
        </row>
        <row r="206">
          <cell r="E206">
            <v>108000</v>
          </cell>
        </row>
        <row r="207">
          <cell r="E207">
            <v>150000</v>
          </cell>
        </row>
        <row r="210">
          <cell r="E210">
            <v>9500</v>
          </cell>
        </row>
        <row r="211">
          <cell r="E211">
            <v>16000</v>
          </cell>
        </row>
        <row r="212">
          <cell r="E212">
            <v>26400</v>
          </cell>
        </row>
        <row r="213">
          <cell r="E213">
            <v>47700</v>
          </cell>
        </row>
        <row r="214">
          <cell r="E214">
            <v>70600</v>
          </cell>
        </row>
        <row r="215">
          <cell r="E215">
            <v>154700</v>
          </cell>
        </row>
        <row r="216">
          <cell r="E216">
            <v>430</v>
          </cell>
        </row>
        <row r="217">
          <cell r="E217">
            <v>1100</v>
          </cell>
        </row>
        <row r="218">
          <cell r="E218">
            <v>1000</v>
          </cell>
        </row>
        <row r="219">
          <cell r="E219">
            <v>1500</v>
          </cell>
        </row>
        <row r="220">
          <cell r="E220">
            <v>4700</v>
          </cell>
        </row>
        <row r="221">
          <cell r="E221">
            <v>22300</v>
          </cell>
        </row>
        <row r="222">
          <cell r="E222">
            <v>36400</v>
          </cell>
        </row>
        <row r="223">
          <cell r="E223">
            <v>52900</v>
          </cell>
        </row>
        <row r="224">
          <cell r="E224">
            <v>4000</v>
          </cell>
        </row>
        <row r="225">
          <cell r="E225">
            <v>8200</v>
          </cell>
        </row>
        <row r="552">
          <cell r="E552">
            <v>48300</v>
          </cell>
        </row>
      </sheetData>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sheetData sheetId="636"/>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간지선별"/>
      <sheetName val="구조물별"/>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철근집계(자재)"/>
      <sheetName val="포장(자재)"/>
      <sheetName val="일반수량집계"/>
      <sheetName val="철근"/>
      <sheetName val="수로BOX"/>
      <sheetName val="교대토공집계"/>
      <sheetName val="토공A1"/>
      <sheetName val="1"/>
      <sheetName val="2"/>
      <sheetName val="SLAB"/>
      <sheetName val="3.바닥판설계"/>
    </sheetNames>
    <sheetDataSet>
      <sheetData sheetId="0" refreshError="1"/>
      <sheetData sheetId="1" refreshError="1"/>
      <sheetData sheetId="2"/>
      <sheetData sheetId="3"/>
      <sheetData sheetId="4"/>
      <sheetData sheetId="5"/>
      <sheetData sheetId="6" refreshError="1"/>
      <sheetData sheetId="7"/>
      <sheetData sheetId="8" refreshError="1"/>
      <sheetData sheetId="9"/>
      <sheetData sheetId="10" refreshError="1"/>
      <sheetData sheetId="11"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반중력옹벽-4"/>
      <sheetName val="역T형-4"/>
      <sheetName val="역T형-5"/>
      <sheetName val="돌붙임"/>
      <sheetName val="라멘수량 "/>
      <sheetName val="type-1"/>
      <sheetName val="Type-11 "/>
      <sheetName val="석축"/>
      <sheetName val="Sheet1"/>
      <sheetName val="Sheet2"/>
      <sheetName val="Sheet3"/>
      <sheetName val="2"/>
      <sheetName val="수로BO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YES"/>
      <sheetName val="JUCK"/>
      <sheetName val="MOTOR"/>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STORAGE"/>
      <sheetName val="Y-WORK"/>
      <sheetName val="설계예산서"/>
      <sheetName val="수량집계"/>
      <sheetName val="총괄"/>
      <sheetName val="토목"/>
      <sheetName val="가로등내역서"/>
      <sheetName val="DATA"/>
      <sheetName val="일위대가"/>
      <sheetName val="수량산출서"/>
      <sheetName val="2000.11월설계내역"/>
      <sheetName val="#REF"/>
      <sheetName val="터파기및재료"/>
      <sheetName val="BID"/>
      <sheetName val="설계내역서"/>
      <sheetName val="현장관리비집계표"/>
      <sheetName val="Macro1"/>
      <sheetName val="ITEM"/>
      <sheetName val="- INFORMATION -"/>
      <sheetName val="Module1"/>
      <sheetName val="Module2"/>
      <sheetName val="Module3"/>
      <sheetName val="Module4"/>
      <sheetName val="Module5"/>
      <sheetName val="Module6"/>
      <sheetName val="Module8"/>
      <sheetName val="Module9"/>
      <sheetName val="Module7"/>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기안"/>
      <sheetName val="갑지"/>
      <sheetName val="견적서"/>
      <sheetName val="내역서"/>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점수계산1-2"/>
      <sheetName val="예산변경사항"/>
      <sheetName val="단가비교표"/>
      <sheetName val="Module11"/>
      <sheetName val="집계표"/>
      <sheetName val="단가"/>
      <sheetName val="총괄표"/>
      <sheetName val="말뚝지지력산정"/>
      <sheetName val="전선 및 전선관"/>
      <sheetName val="실행철강하도"/>
      <sheetName val="내역서2안"/>
      <sheetName val="조명율표"/>
      <sheetName val="단가산출"/>
      <sheetName val="소야공정계획표"/>
      <sheetName val="입찰안"/>
      <sheetName val="봉양~조차장간고하개명(신설)"/>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내역"/>
      <sheetName val="대비"/>
      <sheetName val="공사비예비관리공감측설산출내역"/>
      <sheetName val="기계경비일람"/>
      <sheetName val="자재단가"/>
      <sheetName val="WORK"/>
      <sheetName val="ABUT수량-A1"/>
      <sheetName val="3련 BOX"/>
      <sheetName val="양식"/>
      <sheetName val="부하계산서"/>
      <sheetName val="DATE"/>
      <sheetName val="CTEMCOST"/>
      <sheetName val="일반공사"/>
      <sheetName val="매립"/>
      <sheetName val="을"/>
      <sheetName val="FILE1"/>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98지급계획"/>
      <sheetName val="견적조건"/>
      <sheetName val="견적조건(을지)"/>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직노"/>
      <sheetName val="실행내역"/>
      <sheetName val="200"/>
      <sheetName val="대구실행"/>
      <sheetName val="Baby일위대가"/>
      <sheetName val="0.집계"/>
      <sheetName val="기초단가"/>
      <sheetName val="간선계산"/>
      <sheetName val="을지"/>
      <sheetName val="N賃率-職"/>
      <sheetName val="표지 (2)"/>
      <sheetName val="인건비"/>
      <sheetName val="000000"/>
      <sheetName val="Sheet17"/>
      <sheetName val="보도경계블럭"/>
      <sheetName val="날개벽"/>
      <sheetName val="대치판정"/>
      <sheetName val="철거산출근거"/>
      <sheetName val="제-노임"/>
      <sheetName val="제직재"/>
      <sheetName val="노무비"/>
      <sheetName val="일위대가목차"/>
      <sheetName val="AIR SHOWER(3인용)"/>
      <sheetName val="부대공Ⅱ"/>
      <sheetName val="2F 회의실견적(5_14 일대)"/>
      <sheetName val="재집"/>
      <sheetName val="직재"/>
      <sheetName val="전차선로 물량표"/>
      <sheetName val="일위대가(가설)"/>
      <sheetName val="48전력선로일위"/>
      <sheetName val="접지수량"/>
      <sheetName val="TOT"/>
      <sheetName val="정부노임단가"/>
      <sheetName val="1.수인터널"/>
      <sheetName val="손익분석"/>
      <sheetName val="인건-측정"/>
      <sheetName val="보차도경계석"/>
      <sheetName val="아산추가1220"/>
      <sheetName val="당초"/>
      <sheetName val="3-1.CB"/>
      <sheetName val="부대내역"/>
      <sheetName val="unit 4"/>
      <sheetName val="ITB COST"/>
      <sheetName val="수량"/>
      <sheetName val="연습"/>
      <sheetName val="부대공사비"/>
      <sheetName val="본공사"/>
      <sheetName val="식생블럭단위수량"/>
      <sheetName val="가로등부표"/>
      <sheetName val="보합"/>
      <sheetName val="조도계산서 (도서)"/>
      <sheetName val="입찰보고"/>
      <sheetName val="재료"/>
      <sheetName val="MAIN_TABLE"/>
      <sheetName val="1.설계조건"/>
      <sheetName val="LOPCALC"/>
      <sheetName val="제경비율"/>
      <sheetName val="XL4Poppy"/>
      <sheetName val="자료입력"/>
      <sheetName val="예산명세서"/>
      <sheetName val="단가조사"/>
      <sheetName val="우배수"/>
      <sheetName val="맨홀"/>
      <sheetName val="금호"/>
      <sheetName val="I一般比"/>
      <sheetName val="49-119"/>
      <sheetName val="Macro(전선)"/>
      <sheetName val="발신정보"/>
      <sheetName val="준검 내역서"/>
      <sheetName val="부하(성남)"/>
      <sheetName val="연부97-1"/>
      <sheetName val="갑지1"/>
      <sheetName val="J直材4"/>
      <sheetName val="공사원가계산서)"/>
      <sheetName val="내역집계표"/>
      <sheetName val="전기내역"/>
      <sheetName val="대가집계표"/>
      <sheetName val="대가전기"/>
      <sheetName val="자료"/>
      <sheetName val="집계표(관급)"/>
      <sheetName val="전기내역관급"/>
      <sheetName val="토공"/>
      <sheetName val="구역화물"/>
      <sheetName val="단가일람"/>
      <sheetName val="신우"/>
      <sheetName val="DATA1"/>
      <sheetName val="3BL공동구 수량"/>
      <sheetName val="전기일위대가"/>
      <sheetName val="ilch"/>
      <sheetName val="BQ"/>
      <sheetName val="시설물일위"/>
      <sheetName val="데이타"/>
      <sheetName val="목차"/>
      <sheetName val="BLOCK(1)"/>
      <sheetName val="오산갈곳"/>
      <sheetName val="비교표"/>
      <sheetName val="기계내역"/>
      <sheetName val="단면(RW1)"/>
      <sheetName val="소비자가"/>
      <sheetName val="A-4"/>
      <sheetName val="IMP(MAIN)"/>
      <sheetName val="IMP (REACTOR)"/>
      <sheetName val="설계조건"/>
      <sheetName val="날개벽(TYPE3)"/>
      <sheetName val="맨홀수량집계"/>
      <sheetName val="차액보증"/>
      <sheetName val="안정계산"/>
      <sheetName val="단면검토"/>
      <sheetName val="경비2내역"/>
      <sheetName val="b_balju_cho"/>
      <sheetName val="6호기"/>
      <sheetName val="수량산출"/>
      <sheetName val="보증수수료산출"/>
      <sheetName val="하조서"/>
      <sheetName val="단가 및 재료비"/>
      <sheetName val="EACT10"/>
      <sheetName val="단가산출서(기계)"/>
      <sheetName val="20관리비율"/>
      <sheetName val="일위대가표(유단가)"/>
      <sheetName val="수목데이타 "/>
      <sheetName val="변압기 및 발전기 용량"/>
      <sheetName val="교각1"/>
      <sheetName val="점검총괄"/>
      <sheetName val="자재목록"/>
      <sheetName val="일위대가표"/>
      <sheetName val="주상도"/>
      <sheetName val="기계경비"/>
      <sheetName val="INPUT"/>
      <sheetName val="가로등"/>
      <sheetName val="동력부하(도산)"/>
      <sheetName val="공사비예산서(토목분)"/>
      <sheetName val="각형맨홀"/>
      <sheetName val="수목단가"/>
      <sheetName val="시설수량표"/>
      <sheetName val="식재수량표"/>
      <sheetName val="일위목록"/>
      <sheetName val="총괄집계표"/>
      <sheetName val="참조-(1)"/>
      <sheetName val="부속동"/>
      <sheetName val="ASP포장"/>
      <sheetName val="ETC"/>
      <sheetName val="돌망태단위수량"/>
      <sheetName val="2000년1차"/>
      <sheetName val="2006기계경비산출표"/>
      <sheetName val="내역서(전기)"/>
      <sheetName val="공종별원가계산"/>
      <sheetName val="교각계산"/>
      <sheetName val="단면 (2)"/>
      <sheetName val="CABLE SIZE-3"/>
      <sheetName val="종합기별"/>
      <sheetName val="노무비명세서"/>
      <sheetName val="소요자재명세서"/>
      <sheetName val="MACRO(MCC)"/>
      <sheetName val="일위대가(목록)"/>
      <sheetName val="재료비"/>
      <sheetName val="상수도토공집계표"/>
      <sheetName val="에너지동"/>
      <sheetName val="Total"/>
      <sheetName val="입찰결과(DATA)"/>
      <sheetName val="요율"/>
      <sheetName val="자재대"/>
      <sheetName val="공구원가계산"/>
      <sheetName val="1차증가원가계산"/>
      <sheetName val="EQUIP-H"/>
      <sheetName val="경비_원본"/>
      <sheetName val="견적대비"/>
      <sheetName val="코드표"/>
      <sheetName val="Sheet1 (2)"/>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본선차로수량집계표"/>
      <sheetName val="22단가(철거)"/>
      <sheetName val="49단가"/>
      <sheetName val="49단가(철거)"/>
      <sheetName val="22단가"/>
      <sheetName val="소요자재"/>
      <sheetName val="노무산출서"/>
      <sheetName val="AS포장복구 "/>
      <sheetName val="기계경비시간당손료목록"/>
      <sheetName val="참고"/>
      <sheetName val="공사개요"/>
      <sheetName val="기계경비(시간당)"/>
      <sheetName val="램머"/>
      <sheetName val=" 상부공통집계(총괄)"/>
      <sheetName val="말뚝물량"/>
      <sheetName val="산출내역서집계표"/>
      <sheetName val="우수맨홀공제단위수량"/>
      <sheetName val="스톱로그내역"/>
      <sheetName val="수주현황2월"/>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토공유동표"/>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JUCKEYK"/>
      <sheetName val="간접1"/>
      <sheetName val="옹벽수량집계"/>
      <sheetName val="1SPAN"/>
      <sheetName val="구조물철거타공정이월"/>
      <sheetName val="수로교총재료집계"/>
      <sheetName val="단가산출서"/>
      <sheetName val="LD일"/>
      <sheetName val="FA설치명세"/>
      <sheetName val="FD"/>
      <sheetName val="증감대비"/>
      <sheetName val="공종단가"/>
      <sheetName val="BASIC (2)"/>
      <sheetName val="AILC004"/>
      <sheetName val="단가조사서"/>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원가계산서 (총괄)"/>
      <sheetName val="원가계산서 (건축)"/>
      <sheetName val="(총괄집계)"/>
      <sheetName val="내역구성"/>
      <sheetName val="4원가"/>
      <sheetName val="임시급식"/>
      <sheetName val="옥외가스"/>
      <sheetName val="임시급식 (2)"/>
      <sheetName val="Summary Sheets"/>
      <sheetName val="일위목록-기"/>
      <sheetName val="6동"/>
      <sheetName val="Chart1"/>
      <sheetName val="단위내역목록"/>
      <sheetName val="단위내역서"/>
      <sheetName val="원가(1)"/>
      <sheetName val="원가(2)"/>
      <sheetName val="공량산출서"/>
      <sheetName val="가감수량"/>
      <sheetName val="맨홀수량산출"/>
      <sheetName val="고창터널(고창방향)"/>
      <sheetName val="터널조도"/>
      <sheetName val="예산갑지"/>
      <sheetName val="결과조달"/>
      <sheetName val="금액내역서"/>
      <sheetName val="밸브설치"/>
      <sheetName val="경상비"/>
      <sheetName val="건축내역"/>
      <sheetName val="부안일위"/>
      <sheetName val="정공공사"/>
      <sheetName val="실행대비"/>
      <sheetName val="청천내"/>
      <sheetName val="1공구 건정토건 철콘"/>
      <sheetName val="2공구하도급내역서"/>
      <sheetName val="도급내역"/>
      <sheetName val="세부내역"/>
      <sheetName val="연결임시"/>
      <sheetName val="구조물공"/>
      <sheetName val="투찰추정"/>
      <sheetName val="도급내역5+800"/>
      <sheetName val="수목표준대가"/>
      <sheetName val="토량1-1"/>
      <sheetName val="부대공"/>
      <sheetName val="도급금액"/>
      <sheetName val="재노경"/>
      <sheetName val="단위단가"/>
      <sheetName val="적현로"/>
      <sheetName val="배수공"/>
      <sheetName val="변경내역서"/>
      <sheetName val="1공구 건정토건 토공"/>
      <sheetName val="식재인부"/>
      <sheetName val="설계"/>
      <sheetName val="경상직원"/>
      <sheetName val="조건"/>
      <sheetName val="2000전체분"/>
      <sheetName val="포장공"/>
      <sheetName val="일위대가(1)"/>
      <sheetName val="원가계산서"/>
      <sheetName val="전체"/>
      <sheetName val="관급자재"/>
      <sheetName val="제경비"/>
      <sheetName val="초기화면"/>
      <sheetName val="총공사내역서"/>
      <sheetName val="토공사"/>
      <sheetName val="정렬"/>
      <sheetName val="계약내역서"/>
      <sheetName val="설 계"/>
      <sheetName val="전체도급"/>
      <sheetName val="직공비"/>
      <sheetName val="CODE"/>
      <sheetName val="전기"/>
      <sheetName val="부대대비"/>
      <sheetName val="냉연집계"/>
      <sheetName val="충주"/>
      <sheetName val="입출재고현황 (2)"/>
      <sheetName val="조명시설"/>
      <sheetName val="조경일람"/>
      <sheetName val="말고개터널조명전압강하"/>
      <sheetName val="9-1차이내역"/>
      <sheetName val="교통량조사"/>
      <sheetName val="일반수량"/>
      <sheetName val="VA_code"/>
      <sheetName val="노임"/>
      <sheetName val="물가자료"/>
      <sheetName val="품의서"/>
      <sheetName val="물가시세"/>
      <sheetName val="SG"/>
      <sheetName val="전신환매도율"/>
      <sheetName val="건축공사"/>
      <sheetName val="방음벽기초(H=4m)"/>
      <sheetName val="조건표"/>
      <sheetName val="JJ"/>
      <sheetName val="예정(3)"/>
      <sheetName val="동원(3)"/>
      <sheetName val="DANGA"/>
      <sheetName val="1.설계기준"/>
      <sheetName val="현황CODE"/>
      <sheetName val="손익현황"/>
      <sheetName val="3차설계"/>
      <sheetName val="기둥(원형)"/>
      <sheetName val="주형"/>
      <sheetName val="3.바닥판설계"/>
      <sheetName val="원가"/>
      <sheetName val="제수변수량"/>
      <sheetName val="공기변수량"/>
      <sheetName val="연결관산출조서"/>
      <sheetName val="적용(기계)"/>
      <sheetName val="약품설비"/>
      <sheetName val="일위대가목록"/>
      <sheetName val="관로"/>
      <sheetName val="일위집계표"/>
      <sheetName val="Macro(차단기)"/>
      <sheetName val="외주"/>
      <sheetName val="통장출금액"/>
      <sheetName val="관급총괄"/>
      <sheetName val="2007일위 "/>
      <sheetName val="토목일위 (83~)"/>
      <sheetName val="표지판일위(105~"/>
      <sheetName val="장비일위"/>
      <sheetName val="재료1월호"/>
      <sheetName val="노무비 "/>
      <sheetName val="00000000"/>
      <sheetName val="기초코드"/>
      <sheetName val="아파트기별"/>
      <sheetName val="공리일"/>
      <sheetName val="5.정산서"/>
      <sheetName val="BOX전기내역"/>
      <sheetName val="간접비"/>
      <sheetName val="하수급견적대비"/>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설계기준 및 하중계산"/>
      <sheetName val="입력값"/>
      <sheetName val="단면가정"/>
      <sheetName val="자재단가표"/>
      <sheetName val="PO-BOQ"/>
      <sheetName val="일반수량총괄"/>
      <sheetName val="의왕내역"/>
      <sheetName val="변경비교-을"/>
      <sheetName val="노무비단가"/>
      <sheetName val="인건비 "/>
      <sheetName val="설직재-1"/>
      <sheetName val="sw1"/>
      <sheetName val="진접"/>
      <sheetName val="사각맨홀"/>
      <sheetName val="건축개요"/>
      <sheetName val="LP-S"/>
      <sheetName val="°ø»çºñ¿¹»ê¼­(Åä¸ñºÐ)"/>
      <sheetName val="°¢Çü¸ÇÈ¦"/>
      <sheetName val="¼ö¸ñ´Ü°¡"/>
      <sheetName val="½Ã¼³¼ö·®Ç¥"/>
      <sheetName val="½ÄÀç¼ö·®Ç¥"/>
      <sheetName val="ÀÏÀ§¸ñ·Ï"/>
      <sheetName val="ÀÚÀç´Ü°¡"/>
      <sheetName val="°¡·Îµî"/>
      <sheetName val="2000_11월설계내역"/>
      <sheetName val="전선_및_전선관"/>
      <sheetName val="간접"/>
      <sheetName val="부안변전"/>
      <sheetName val="안정검토(온1)"/>
      <sheetName val="표지세로"/>
      <sheetName val="부하LOAD"/>
      <sheetName val="0"/>
      <sheetName val="98수문일위"/>
      <sheetName val="주관사업"/>
      <sheetName val="수문일1"/>
      <sheetName val="1차설계변경내역"/>
      <sheetName val="발주설계서(당초)"/>
      <sheetName val="가설건물"/>
      <sheetName val="진우+대광"/>
      <sheetName val="가공비"/>
      <sheetName val="2공구산출내역"/>
      <sheetName val=""/>
      <sheetName val="산수배수"/>
      <sheetName val="FOOTING단면력"/>
      <sheetName val="지급자재"/>
      <sheetName val="토사(PE)"/>
      <sheetName val="국공유지및사유지"/>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가설공사비"/>
      <sheetName val="도로구조공사비"/>
      <sheetName val="도로토공공사비"/>
      <sheetName val="여수토공사비"/>
      <sheetName val="적용단위길이"/>
      <sheetName val="U-TYPE(1)"/>
      <sheetName val="청하배수"/>
      <sheetName val="L형측구단위수량"/>
      <sheetName val="L형측구연장조서"/>
      <sheetName val="도로경계블럭단위수량"/>
      <sheetName val="도로경계블럭단위토공"/>
      <sheetName val="설계개요"/>
      <sheetName val="36신설수량"/>
      <sheetName val="공사비집계"/>
      <sheetName val="TYPE-U800"/>
      <sheetName val="공사내역"/>
      <sheetName val="공통비"/>
      <sheetName val="VENDOR LIST"/>
      <sheetName val="소운반"/>
      <sheetName val="품셈표"/>
      <sheetName val="일위대가-1"/>
      <sheetName val="001"/>
      <sheetName val="견적의뢰서"/>
      <sheetName val="IMPEADENCE MAP 취수장"/>
      <sheetName val="Mc1"/>
      <sheetName val="2000,9월 일위"/>
      <sheetName val="설계가"/>
      <sheetName val="guard(mac)"/>
      <sheetName val="물량산출근거"/>
      <sheetName val="토목내역"/>
      <sheetName val="CONCRETE"/>
      <sheetName val="현장관리비내역서"/>
      <sheetName val="설산1.나"/>
      <sheetName val="본사S"/>
      <sheetName val="전압강하계산"/>
      <sheetName val="D-3503"/>
      <sheetName val="과천MAIN"/>
      <sheetName val="여흥"/>
      <sheetName val="96보완계획7.12"/>
      <sheetName val="계수시트"/>
      <sheetName val="금리계산"/>
      <sheetName val="Macro2"/>
      <sheetName val="율촌법률사무소2내역"/>
      <sheetName val="지주목시비량산출서"/>
      <sheetName val="총계"/>
      <sheetName val="99총공사내역서"/>
      <sheetName val="내력서"/>
      <sheetName val="BID-도로"/>
      <sheetName val="실행내역서"/>
      <sheetName val="3.공통공사대비"/>
      <sheetName val="고등학교"/>
      <sheetName val="90.03실행 "/>
      <sheetName val="제1장"/>
      <sheetName val="제2장"/>
      <sheetName val="제3장"/>
      <sheetName val="제4장"/>
      <sheetName val="5장공내역서"/>
      <sheetName val="제6장"/>
      <sheetName val="직불동의서"/>
      <sheetName val="확약서"/>
      <sheetName val="전자입찰"/>
      <sheetName val="7작업장인수인계서"/>
      <sheetName val="3특기시방서"/>
      <sheetName val="일위대가목록(1)"/>
      <sheetName val="단가대비표(1)"/>
      <sheetName val="수질정화시설"/>
      <sheetName val="LEGEND"/>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공사비"/>
      <sheetName val="가드레일산근"/>
      <sheetName val="수량집계표"/>
      <sheetName val="단가비교"/>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row r="22">
          <cell r="F22">
            <v>148</v>
          </cell>
        </row>
      </sheetData>
      <sheetData sheetId="11">
        <row r="22">
          <cell r="F22">
            <v>148</v>
          </cell>
        </row>
      </sheetData>
      <sheetData sheetId="12">
        <row r="22">
          <cell r="F22">
            <v>148</v>
          </cell>
        </row>
      </sheetData>
      <sheetData sheetId="13">
        <row r="22">
          <cell r="F22">
            <v>148</v>
          </cell>
        </row>
      </sheetData>
      <sheetData sheetId="14">
        <row r="22">
          <cell r="F22">
            <v>148</v>
          </cell>
        </row>
      </sheetData>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refreshError="1"/>
      <sheetData sheetId="168" refreshError="1"/>
      <sheetData sheetId="169" refreshError="1"/>
      <sheetData sheetId="170" refreshError="1"/>
      <sheetData sheetId="171" refreshError="1"/>
      <sheetData sheetId="172" refreshError="1"/>
      <sheetData sheetId="173"/>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sheetData sheetId="240"/>
      <sheetData sheetId="241"/>
      <sheetData sheetId="242"/>
      <sheetData sheetId="243"/>
      <sheetData sheetId="244"/>
      <sheetData sheetId="245"/>
      <sheetData sheetId="246"/>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sheetData sheetId="432"/>
      <sheetData sheetId="433"/>
      <sheetData sheetId="434"/>
      <sheetData sheetId="435"/>
      <sheetData sheetId="436" refreshError="1"/>
      <sheetData sheetId="437" refreshError="1"/>
      <sheetData sheetId="438" refreshError="1"/>
      <sheetData sheetId="439" refreshError="1"/>
      <sheetData sheetId="440"/>
      <sheetData sheetId="441"/>
      <sheetData sheetId="442"/>
      <sheetData sheetId="443"/>
      <sheetData sheetId="444"/>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sheetData sheetId="459"/>
      <sheetData sheetId="460"/>
      <sheetData sheetId="461"/>
      <sheetData sheetId="462"/>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sheetData sheetId="577"/>
      <sheetData sheetId="578"/>
      <sheetData sheetId="579"/>
      <sheetData sheetId="580"/>
      <sheetData sheetId="581"/>
      <sheetData sheetId="582"/>
      <sheetData sheetId="583"/>
      <sheetData sheetId="584"/>
      <sheetData sheetId="585"/>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sheetData sheetId="694" refreshError="1"/>
      <sheetData sheetId="695" refreshError="1"/>
      <sheetData sheetId="696" refreshError="1"/>
      <sheetData sheetId="697" refreshError="1"/>
      <sheetData sheetId="698"/>
      <sheetData sheetId="699" refreshError="1"/>
      <sheetData sheetId="700"/>
      <sheetData sheetId="701" refreshError="1"/>
      <sheetData sheetId="702" refreshError="1"/>
      <sheetData sheetId="703" refreshError="1"/>
      <sheetData sheetId="704"/>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위대가"/>
      <sheetName val="건축내역"/>
      <sheetName val="E.P.T수량산출서"/>
      <sheetName val="AS포장복구 "/>
      <sheetName val="JOIN(2span)"/>
      <sheetName val="바닥판"/>
      <sheetName val="주빔의 설계"/>
      <sheetName val="철근량산정및사용성검토"/>
      <sheetName val="입력DATA"/>
      <sheetName val="노무비"/>
      <sheetName val="데이타"/>
      <sheetName val="식재인부"/>
      <sheetName val="공종별원가계산"/>
      <sheetName val="가설공사비"/>
      <sheetName val="도로구조공사비"/>
      <sheetName val="도로토공공사비"/>
      <sheetName val="여수토공사비"/>
      <sheetName val="하남내역"/>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간지선별"/>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예산내역서"/>
      <sheetName val="정산리"/>
      <sheetName val="용암리"/>
      <sheetName val="페기물처리비"/>
      <sheetName val="자재현황"/>
      <sheetName val="요율"/>
    </sheetNames>
    <sheetDataSet>
      <sheetData sheetId="0"/>
      <sheetData sheetId="1">
        <row r="4">
          <cell r="E4" t="str">
            <v>단가</v>
          </cell>
        </row>
      </sheetData>
      <sheetData sheetId="2"/>
      <sheetData sheetId="3"/>
      <sheetData sheetId="4"/>
      <sheetData sheetId="5"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수지예산(A4종)"/>
      <sheetName val="측,공,관,잡"/>
      <sheetName val="요율"/>
      <sheetName val="공사비총괄표"/>
      <sheetName val="배수장공사비총괄"/>
      <sheetName val="배수장공사비"/>
      <sheetName val="평야부공사비총괄"/>
      <sheetName val="배수로공사비(총)"/>
      <sheetName val="배수로(토공)"/>
      <sheetName val="배수로(구조물)"/>
      <sheetName val="매립공사비"/>
      <sheetName val="부대공사"/>
      <sheetName val="가설공사"/>
      <sheetName val="중기운반"/>
      <sheetName val="시험비"/>
      <sheetName val="지급자재대"/>
      <sheetName val="토목자재대(총)"/>
      <sheetName val="배수장자재대(토목)"/>
      <sheetName val="배수로자재대"/>
      <sheetName val="배수장자재대(건축) "/>
      <sheetName val="가설공사비"/>
      <sheetName val="도로구조공사비"/>
      <sheetName val="도로토공공사비"/>
      <sheetName val="여수토공사비"/>
      <sheetName val="수자재단위당"/>
      <sheetName val="간지선별"/>
      <sheetName val="구분표"/>
    </sheetNames>
    <sheetDataSet>
      <sheetData sheetId="0"/>
      <sheetData sheetId="1"/>
      <sheetData sheetId="2"/>
      <sheetData sheetId="3" refreshError="1">
        <row r="5">
          <cell r="F5">
            <v>0.15665999999999999</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수입"/>
      <sheetName val="지출"/>
      <sheetName val="관리"/>
      <sheetName val="공감"/>
      <sheetName val="측설"/>
      <sheetName val="측공관대상금액"/>
      <sheetName val="순공사비내역"/>
      <sheetName val="경제분석자료"/>
      <sheetName val="지급자재집계표"/>
      <sheetName val="자재단가"/>
      <sheetName val="지급자재대"/>
      <sheetName val="총괄표"/>
      <sheetName val="기전총괄표"/>
      <sheetName val="요율"/>
      <sheetName val="수원공"/>
      <sheetName val="자재산출참고"/>
      <sheetName val="1호간선"/>
      <sheetName val="2호간선"/>
      <sheetName val="1호용수지선"/>
      <sheetName val="2호용수지선"/>
      <sheetName val="평야부공사비"/>
      <sheetName val="배수로토공"/>
      <sheetName val="칠현배수로"/>
      <sheetName val="반포배수로"/>
      <sheetName val="월하배수로"/>
      <sheetName val="부대공사"/>
      <sheetName val="수원일위"/>
      <sheetName val="평야일위"/>
      <sheetName val="건축내역"/>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sheetData sheetId="12"/>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경제1"/>
      <sheetName val="공정계획"/>
      <sheetName val="연차별투자계획"/>
      <sheetName val="연차별투자계획(경제)"/>
      <sheetName val="수지예산서"/>
      <sheetName val="순공사비내역"/>
      <sheetName val="지급자재내역"/>
      <sheetName val="기타공사비내역"/>
      <sheetName val="직접보상내역"/>
      <sheetName val="간접보상내역"/>
      <sheetName val="시설부대경비"/>
      <sheetName val="정비법요율"/>
      <sheetName val="산지복구내역"/>
      <sheetName val="공사비총괄"/>
      <sheetName val="공종별분리"/>
      <sheetName val="공사비(토목_배수장, 수문 배수로 등)"/>
      <sheetName val="공사비(부대공사)"/>
      <sheetName val="공사비(폐기물처리)"/>
      <sheetName val="관급자재대(토목+기계+전기+건축)"/>
      <sheetName val="삭제_기전총괄표"/>
      <sheetName val="제경비율"/>
      <sheetName val="사용안함--&gt;"/>
      <sheetName val="산업안전보건관리"/>
      <sheetName val="기타공사비"/>
      <sheetName val="문화재지표조사"/>
      <sheetName val="지형도면고시비용"/>
      <sheetName val="(삭제)지형도면고시비용"/>
      <sheetName val="안전관리비"/>
      <sheetName val="설계안전성 및 안전관리계획서 검토비 "/>
      <sheetName val="안전점검비"/>
      <sheetName val="가설구조물구조안전성검토비"/>
      <sheetName val="시공상세도작성비용"/>
      <sheetName val="안전점검비 산출내역"/>
      <sheetName val="품질관리활동비(EBS반영)"/>
      <sheetName val="칠산지구 참고견적서(토사채취신고시)"/>
      <sheetName val="조달청수수료"/>
      <sheetName val="개발제한구역 보전부담금"/>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4">
          <cell r="E4">
            <v>0.127</v>
          </cell>
        </row>
        <row r="6">
          <cell r="E6">
            <v>4.0500000000000001E-2</v>
          </cell>
        </row>
        <row r="8">
          <cell r="E8">
            <v>1.9699999999999999E-2</v>
          </cell>
        </row>
        <row r="12">
          <cell r="E12">
            <v>8.8000000000000005E-3</v>
          </cell>
        </row>
        <row r="14">
          <cell r="E14">
            <v>3.1199999999999999E-2</v>
          </cell>
        </row>
        <row r="16">
          <cell r="E16">
            <v>4.4999999999999998E-2</v>
          </cell>
        </row>
        <row r="18">
          <cell r="E18">
            <v>2.3E-2</v>
          </cell>
        </row>
        <row r="20">
          <cell r="E20">
            <v>0.1</v>
          </cell>
        </row>
        <row r="24">
          <cell r="E24">
            <v>7.3800000000000004E-2</v>
          </cell>
        </row>
        <row r="26">
          <cell r="E26">
            <v>7.5000000000000002E-4</v>
          </cell>
        </row>
        <row r="28">
          <cell r="E28">
            <v>4.1000000000000003E-3</v>
          </cell>
        </row>
        <row r="30">
          <cell r="E30">
            <v>8.0000000000000002E-3</v>
          </cell>
        </row>
        <row r="32">
          <cell r="E32">
            <v>5.5E-2</v>
          </cell>
        </row>
        <row r="34">
          <cell r="E34">
            <v>0.12</v>
          </cell>
        </row>
        <row r="36">
          <cell r="E36">
            <v>0.1</v>
          </cell>
        </row>
      </sheetData>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간접"/>
      <sheetName val="견적계획서"/>
      <sheetName val="공사개요"/>
      <sheetName val="강릉"/>
      <sheetName val="요율"/>
      <sheetName val="재료값"/>
      <sheetName val="자재일람"/>
      <sheetName val="설계개요"/>
      <sheetName val="내역"/>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토지이용면적"/>
      <sheetName val="토지이용면적 (2)"/>
      <sheetName val="갑문별 제원(조사)"/>
      <sheetName val="갑문별 제원(자료)"/>
      <sheetName val="갑문별 제원(비교)"/>
      <sheetName val="갑문별 제원(확정)"/>
      <sheetName val="Tc산정"/>
      <sheetName val="요율"/>
    </sheetNames>
    <sheetDataSet>
      <sheetData sheetId="0"/>
      <sheetData sheetId="1">
        <row r="3">
          <cell r="A3" t="str">
            <v>갑문명</v>
          </cell>
          <cell r="B3" t="str">
            <v>유역면적</v>
          </cell>
          <cell r="C3" t="str">
            <v>논</v>
          </cell>
          <cell r="D3" t="str">
            <v>밭</v>
          </cell>
          <cell r="E3" t="str">
            <v>대지</v>
          </cell>
          <cell r="F3" t="str">
            <v>임야</v>
          </cell>
          <cell r="G3" t="str">
            <v>수면</v>
          </cell>
        </row>
        <row r="4">
          <cell r="A4" t="str">
            <v>간척갑문</v>
          </cell>
          <cell r="B4">
            <v>780</v>
          </cell>
          <cell r="C4">
            <v>568</v>
          </cell>
          <cell r="D4">
            <v>20</v>
          </cell>
          <cell r="E4">
            <v>57</v>
          </cell>
          <cell r="F4">
            <v>52</v>
          </cell>
          <cell r="G4">
            <v>83</v>
          </cell>
        </row>
        <row r="5">
          <cell r="A5" t="str">
            <v>거전갑문</v>
          </cell>
          <cell r="B5">
            <v>1830</v>
          </cell>
          <cell r="C5">
            <v>1689</v>
          </cell>
          <cell r="D5">
            <v>0</v>
          </cell>
          <cell r="E5">
            <v>86</v>
          </cell>
          <cell r="F5">
            <v>0</v>
          </cell>
          <cell r="G5">
            <v>55</v>
          </cell>
        </row>
        <row r="6">
          <cell r="A6" t="str">
            <v>계화갑문</v>
          </cell>
          <cell r="B6">
            <v>3680</v>
          </cell>
          <cell r="C6">
            <v>3184</v>
          </cell>
          <cell r="D6">
            <v>77</v>
          </cell>
          <cell r="E6">
            <v>90</v>
          </cell>
          <cell r="F6">
            <v>64</v>
          </cell>
          <cell r="G6">
            <v>265</v>
          </cell>
        </row>
        <row r="7">
          <cell r="A7" t="str">
            <v>관기갑문</v>
          </cell>
          <cell r="B7">
            <v>1330</v>
          </cell>
          <cell r="C7">
            <v>1070</v>
          </cell>
          <cell r="D7">
            <v>97</v>
          </cell>
          <cell r="E7">
            <v>110</v>
          </cell>
          <cell r="F7">
            <v>51</v>
          </cell>
          <cell r="G7">
            <v>2</v>
          </cell>
        </row>
        <row r="8">
          <cell r="A8" t="str">
            <v>관기중앙</v>
          </cell>
          <cell r="B8">
            <v>660</v>
          </cell>
          <cell r="C8">
            <v>583</v>
          </cell>
          <cell r="D8">
            <v>28</v>
          </cell>
          <cell r="E8">
            <v>39</v>
          </cell>
          <cell r="F8">
            <v>10</v>
          </cell>
          <cell r="G8">
            <v>0</v>
          </cell>
        </row>
        <row r="9">
          <cell r="A9" t="str">
            <v>군평갑문</v>
          </cell>
          <cell r="B9">
            <v>100</v>
          </cell>
          <cell r="C9">
            <v>90</v>
          </cell>
          <cell r="D9">
            <v>0</v>
          </cell>
          <cell r="E9">
            <v>6</v>
          </cell>
          <cell r="F9">
            <v>0</v>
          </cell>
          <cell r="G9">
            <v>4</v>
          </cell>
        </row>
        <row r="10">
          <cell r="A10" t="str">
            <v>금광갑문</v>
          </cell>
          <cell r="B10">
            <v>470</v>
          </cell>
          <cell r="C10">
            <v>302</v>
          </cell>
          <cell r="D10">
            <v>17</v>
          </cell>
          <cell r="E10">
            <v>43</v>
          </cell>
          <cell r="F10">
            <v>81</v>
          </cell>
          <cell r="G10">
            <v>27</v>
          </cell>
        </row>
        <row r="11">
          <cell r="A11" t="str">
            <v>대창123</v>
          </cell>
          <cell r="B11">
            <v>430</v>
          </cell>
          <cell r="C11">
            <v>405</v>
          </cell>
          <cell r="D11">
            <v>0</v>
          </cell>
          <cell r="E11">
            <v>15</v>
          </cell>
          <cell r="F11">
            <v>6</v>
          </cell>
          <cell r="G11">
            <v>4</v>
          </cell>
        </row>
        <row r="12">
          <cell r="A12" t="str">
            <v>동전갑문</v>
          </cell>
          <cell r="B12">
            <v>270</v>
          </cell>
          <cell r="C12">
            <v>253</v>
          </cell>
          <cell r="D12">
            <v>0</v>
          </cell>
          <cell r="E12">
            <v>17</v>
          </cell>
          <cell r="F12">
            <v>0</v>
          </cell>
          <cell r="G12">
            <v>0</v>
          </cell>
        </row>
        <row r="13">
          <cell r="A13" t="str">
            <v>몽산갑문</v>
          </cell>
          <cell r="B13">
            <v>2010</v>
          </cell>
          <cell r="C13">
            <v>1258</v>
          </cell>
          <cell r="D13">
            <v>369</v>
          </cell>
          <cell r="E13">
            <v>141</v>
          </cell>
          <cell r="F13">
            <v>85</v>
          </cell>
          <cell r="G13">
            <v>157</v>
          </cell>
        </row>
        <row r="14">
          <cell r="A14" t="str">
            <v>문포갑문</v>
          </cell>
          <cell r="B14">
            <v>380</v>
          </cell>
          <cell r="C14">
            <v>264</v>
          </cell>
          <cell r="D14">
            <v>70</v>
          </cell>
          <cell r="E14">
            <v>30</v>
          </cell>
          <cell r="F14">
            <v>15</v>
          </cell>
          <cell r="G14">
            <v>1</v>
          </cell>
        </row>
        <row r="15">
          <cell r="A15" t="str">
            <v>분리갑문</v>
          </cell>
          <cell r="B15">
            <v>110</v>
          </cell>
          <cell r="C15">
            <v>97</v>
          </cell>
          <cell r="D15">
            <v>0</v>
          </cell>
          <cell r="E15">
            <v>13</v>
          </cell>
          <cell r="F15">
            <v>0</v>
          </cell>
          <cell r="G15">
            <v>0</v>
          </cell>
        </row>
        <row r="16">
          <cell r="A16" t="str">
            <v>서포1호</v>
          </cell>
          <cell r="B16">
            <v>100</v>
          </cell>
          <cell r="C16">
            <v>100</v>
          </cell>
          <cell r="D16">
            <v>0</v>
          </cell>
          <cell r="E16">
            <v>0</v>
          </cell>
          <cell r="F16">
            <v>0</v>
          </cell>
          <cell r="G16">
            <v>0</v>
          </cell>
        </row>
        <row r="17">
          <cell r="A17" t="str">
            <v>서포2호</v>
          </cell>
          <cell r="B17">
            <v>250</v>
          </cell>
          <cell r="C17">
            <v>233</v>
          </cell>
          <cell r="D17">
            <v>0</v>
          </cell>
          <cell r="E17">
            <v>17</v>
          </cell>
          <cell r="F17">
            <v>0</v>
          </cell>
          <cell r="G17">
            <v>0</v>
          </cell>
        </row>
        <row r="18">
          <cell r="A18" t="str">
            <v>석소갑문</v>
          </cell>
          <cell r="B18">
            <v>110</v>
          </cell>
          <cell r="C18">
            <v>101</v>
          </cell>
          <cell r="D18">
            <v>0</v>
          </cell>
          <cell r="E18">
            <v>9</v>
          </cell>
          <cell r="F18">
            <v>0</v>
          </cell>
          <cell r="G18">
            <v>0</v>
          </cell>
        </row>
        <row r="19">
          <cell r="A19" t="str">
            <v>석치갑문</v>
          </cell>
          <cell r="B19">
            <v>90</v>
          </cell>
          <cell r="C19">
            <v>79</v>
          </cell>
          <cell r="D19">
            <v>6</v>
          </cell>
          <cell r="E19">
            <v>5</v>
          </cell>
          <cell r="F19">
            <v>0</v>
          </cell>
          <cell r="G19">
            <v>0</v>
          </cell>
        </row>
        <row r="20">
          <cell r="A20" t="str">
            <v>선연갑문</v>
          </cell>
          <cell r="B20">
            <v>290</v>
          </cell>
          <cell r="C20">
            <v>78</v>
          </cell>
          <cell r="D20">
            <v>15</v>
          </cell>
          <cell r="E20">
            <v>177</v>
          </cell>
          <cell r="F20">
            <v>16</v>
          </cell>
          <cell r="G20">
            <v>4</v>
          </cell>
        </row>
        <row r="21">
          <cell r="A21" t="str">
            <v>선학,학당</v>
          </cell>
          <cell r="B21">
            <v>520</v>
          </cell>
          <cell r="C21">
            <v>500</v>
          </cell>
          <cell r="D21">
            <v>0</v>
          </cell>
          <cell r="E21">
            <v>20</v>
          </cell>
          <cell r="F21">
            <v>0</v>
          </cell>
          <cell r="G21">
            <v>0</v>
          </cell>
        </row>
        <row r="22">
          <cell r="A22" t="str">
            <v>소토갑문</v>
          </cell>
          <cell r="B22">
            <v>45</v>
          </cell>
          <cell r="C22">
            <v>45</v>
          </cell>
          <cell r="D22">
            <v>0</v>
          </cell>
          <cell r="E22">
            <v>0</v>
          </cell>
          <cell r="F22">
            <v>0</v>
          </cell>
          <cell r="G22">
            <v>0</v>
          </cell>
        </row>
        <row r="23">
          <cell r="A23" t="str">
            <v>수산갑문</v>
          </cell>
          <cell r="B23">
            <v>900</v>
          </cell>
          <cell r="C23">
            <v>563</v>
          </cell>
          <cell r="D23">
            <v>26</v>
          </cell>
          <cell r="E23">
            <v>74</v>
          </cell>
          <cell r="F23">
            <v>217</v>
          </cell>
          <cell r="G23">
            <v>20</v>
          </cell>
        </row>
        <row r="24">
          <cell r="A24" t="str">
            <v>심포갑문</v>
          </cell>
          <cell r="B24">
            <v>260</v>
          </cell>
          <cell r="C24">
            <v>174</v>
          </cell>
          <cell r="D24">
            <v>15</v>
          </cell>
          <cell r="E24">
            <v>31</v>
          </cell>
          <cell r="F24">
            <v>40</v>
          </cell>
          <cell r="G24">
            <v>0</v>
          </cell>
        </row>
        <row r="25">
          <cell r="A25" t="str">
            <v>어은갑문</v>
          </cell>
          <cell r="B25">
            <v>470</v>
          </cell>
          <cell r="C25">
            <v>351</v>
          </cell>
          <cell r="D25">
            <v>0</v>
          </cell>
          <cell r="E25">
            <v>32</v>
          </cell>
          <cell r="F25">
            <v>87</v>
          </cell>
          <cell r="G25">
            <v>0</v>
          </cell>
        </row>
        <row r="26">
          <cell r="A26" t="str">
            <v>어은동갑문</v>
          </cell>
          <cell r="B26">
            <v>20</v>
          </cell>
          <cell r="C26">
            <v>1</v>
          </cell>
          <cell r="D26">
            <v>0</v>
          </cell>
          <cell r="E26">
            <v>0</v>
          </cell>
          <cell r="F26">
            <v>19</v>
          </cell>
          <cell r="G26">
            <v>0</v>
          </cell>
        </row>
        <row r="27">
          <cell r="A27" t="str">
            <v>오봉2갑문</v>
          </cell>
          <cell r="B27">
            <v>40</v>
          </cell>
          <cell r="C27">
            <v>40</v>
          </cell>
          <cell r="D27">
            <v>0</v>
          </cell>
          <cell r="E27">
            <v>0</v>
          </cell>
          <cell r="F27">
            <v>0</v>
          </cell>
          <cell r="G27">
            <v>0</v>
          </cell>
        </row>
        <row r="28">
          <cell r="A28" t="str">
            <v>오봉갑문</v>
          </cell>
          <cell r="B28">
            <v>45</v>
          </cell>
          <cell r="C28">
            <v>44</v>
          </cell>
          <cell r="D28">
            <v>0</v>
          </cell>
          <cell r="E28">
            <v>1</v>
          </cell>
          <cell r="F28">
            <v>0</v>
          </cell>
          <cell r="G28">
            <v>0</v>
          </cell>
        </row>
        <row r="29">
          <cell r="A29" t="str">
            <v>운산갑문</v>
          </cell>
          <cell r="B29">
            <v>1000</v>
          </cell>
          <cell r="C29">
            <v>732</v>
          </cell>
          <cell r="D29">
            <v>110</v>
          </cell>
          <cell r="E29">
            <v>60</v>
          </cell>
          <cell r="F29">
            <v>96</v>
          </cell>
          <cell r="G29">
            <v>2</v>
          </cell>
        </row>
        <row r="30">
          <cell r="A30" t="str">
            <v>월연갑문</v>
          </cell>
          <cell r="B30">
            <v>270</v>
          </cell>
          <cell r="C30">
            <v>246</v>
          </cell>
          <cell r="D30">
            <v>0</v>
          </cell>
          <cell r="E30">
            <v>20</v>
          </cell>
          <cell r="F30">
            <v>0</v>
          </cell>
          <cell r="G30">
            <v>4</v>
          </cell>
        </row>
        <row r="31">
          <cell r="A31" t="str">
            <v>월하갑문</v>
          </cell>
          <cell r="B31">
            <v>1260</v>
          </cell>
          <cell r="C31">
            <v>1021</v>
          </cell>
          <cell r="D31">
            <v>11</v>
          </cell>
          <cell r="E31">
            <v>100</v>
          </cell>
          <cell r="F31">
            <v>105</v>
          </cell>
          <cell r="G31">
            <v>23</v>
          </cell>
        </row>
        <row r="32">
          <cell r="A32" t="str">
            <v>전선포갑문</v>
          </cell>
          <cell r="B32">
            <v>220</v>
          </cell>
          <cell r="C32">
            <v>158</v>
          </cell>
          <cell r="D32">
            <v>17</v>
          </cell>
          <cell r="E32">
            <v>11</v>
          </cell>
          <cell r="F32">
            <v>34</v>
          </cell>
          <cell r="G32">
            <v>0</v>
          </cell>
        </row>
        <row r="33">
          <cell r="A33" t="str">
            <v>증석갑문</v>
          </cell>
          <cell r="B33">
            <v>680</v>
          </cell>
          <cell r="C33">
            <v>560</v>
          </cell>
          <cell r="D33">
            <v>7</v>
          </cell>
          <cell r="E33">
            <v>44</v>
          </cell>
          <cell r="F33">
            <v>65</v>
          </cell>
          <cell r="G33">
            <v>4</v>
          </cell>
        </row>
        <row r="34">
          <cell r="A34" t="str">
            <v>지경갑문</v>
          </cell>
          <cell r="B34">
            <v>1210</v>
          </cell>
          <cell r="C34">
            <v>1069</v>
          </cell>
          <cell r="D34">
            <v>0</v>
          </cell>
          <cell r="E34">
            <v>82</v>
          </cell>
          <cell r="F34">
            <v>44</v>
          </cell>
          <cell r="G34">
            <v>15</v>
          </cell>
        </row>
        <row r="35">
          <cell r="A35" t="str">
            <v>하갈산갑문</v>
          </cell>
          <cell r="B35">
            <v>750</v>
          </cell>
          <cell r="C35">
            <v>575</v>
          </cell>
          <cell r="D35">
            <v>45</v>
          </cell>
          <cell r="E35">
            <v>95</v>
          </cell>
          <cell r="F35">
            <v>35</v>
          </cell>
          <cell r="G35">
            <v>0</v>
          </cell>
        </row>
        <row r="36">
          <cell r="A36" t="str">
            <v>하제갑문</v>
          </cell>
          <cell r="B36">
            <v>1280</v>
          </cell>
          <cell r="C36">
            <v>666</v>
          </cell>
          <cell r="D36">
            <v>0</v>
          </cell>
          <cell r="E36">
            <v>584</v>
          </cell>
          <cell r="F36">
            <v>30</v>
          </cell>
          <cell r="G36">
            <v>0</v>
          </cell>
        </row>
        <row r="37">
          <cell r="A37" t="str">
            <v>한포갑문</v>
          </cell>
          <cell r="B37">
            <v>210</v>
          </cell>
          <cell r="C37">
            <v>192</v>
          </cell>
          <cell r="D37">
            <v>0</v>
          </cell>
          <cell r="E37">
            <v>11</v>
          </cell>
          <cell r="F37">
            <v>7</v>
          </cell>
          <cell r="G37">
            <v>0</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량산출"/>
      <sheetName val="자재산출"/>
      <sheetName val="수량 집계"/>
      <sheetName val="주요자재 "/>
      <sheetName val="수량3"/>
      <sheetName val="중기사용료"/>
      <sheetName val="일위대가"/>
      <sheetName val="터파기및재료"/>
      <sheetName val="도급"/>
      <sheetName val="1호맨홀가감수량"/>
      <sheetName val="가시설(TYPE-A)"/>
      <sheetName val="1-1평균터파기고(1)"/>
      <sheetName val="1호맨홀수량산출"/>
      <sheetName val="토목주소"/>
      <sheetName val="데이타"/>
      <sheetName val="식재인부"/>
      <sheetName val="산출내역서집계표"/>
      <sheetName val="조명시설"/>
      <sheetName val="3BL공동구 수량"/>
      <sheetName val="COPING"/>
      <sheetName val="기둥(원형)"/>
      <sheetName val="기초공"/>
      <sheetName val="장비집계"/>
      <sheetName val="식생블럭단위수량"/>
      <sheetName val="구분표"/>
      <sheetName val="제원입력"/>
      <sheetName val="가압장 수량산출"/>
      <sheetName val="#REF"/>
      <sheetName val="SLAB&quot;1&quot;"/>
      <sheetName val="일반수량산출"/>
      <sheetName val="2"/>
      <sheetName val="수로BOX"/>
      <sheetName val="데리네이타현황"/>
      <sheetName val="DATE"/>
      <sheetName val="내역서"/>
      <sheetName val="Sheet1"/>
      <sheetName val="수지표"/>
      <sheetName val="셀명"/>
      <sheetName val="INPUT(덕도방향-시점)"/>
      <sheetName val="ITEM"/>
      <sheetName val="대창(함평)-창열"/>
      <sheetName val="대창(장성)"/>
      <sheetName val="포장물량집계"/>
      <sheetName val="부대내역"/>
    </sheetNames>
    <sheetDataSet>
      <sheetData sheetId="0" refreshError="1">
        <row r="78">
          <cell r="R78">
            <v>126.16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물량집계표"/>
      <sheetName val="도로총"/>
      <sheetName val="건설기계단가"/>
      <sheetName val="조건적용"/>
      <sheetName val="도자거리"/>
      <sheetName val="운반자료"/>
      <sheetName val="시간당사용료"/>
      <sheetName val="중기시간당목록표"/>
      <sheetName val="노임단가"/>
      <sheetName val="운반단가산출"/>
      <sheetName val="운반단가집계표 "/>
      <sheetName val="중기대수"/>
      <sheetName val="시험비"/>
      <sheetName val="인원산출"/>
      <sheetName val="단가산출"/>
      <sheetName val="단가집계표"/>
      <sheetName val="자재단가"/>
      <sheetName val="Sheet3"/>
      <sheetName val="개거산출내역"/>
    </sheetNames>
    <sheetDataSet>
      <sheetData sheetId="0"/>
      <sheetData sheetId="1"/>
      <sheetData sheetId="2"/>
      <sheetData sheetId="3"/>
      <sheetData sheetId="4"/>
      <sheetData sheetId="5"/>
      <sheetData sheetId="6"/>
      <sheetData sheetId="7"/>
      <sheetData sheetId="8">
        <row r="7">
          <cell r="F7">
            <v>47406</v>
          </cell>
        </row>
      </sheetData>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접수"/>
      <sheetName val="표지"/>
      <sheetName val="평가표"/>
      <sheetName val="산출근거"/>
      <sheetName val="토지조서"/>
      <sheetName val="물건조서"/>
      <sheetName val="분묘조서"/>
      <sheetName val="회보서 "/>
      <sheetName val="청구서"/>
      <sheetName val="산출내역"/>
      <sheetName val="개별"/>
      <sheetName val="수목가격"/>
      <sheetName val="지장물"/>
      <sheetName val="분묘"/>
      <sheetName val="안산기계장치"/>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목차"/>
      <sheetName val="총갑지"/>
      <sheetName val="설변경"/>
      <sheetName val="사업개요"/>
      <sheetName val="수익검토"/>
      <sheetName val="사업수지"/>
      <sheetName val="사업비증감"/>
      <sheetName val="년도별"/>
      <sheetName val="보완증감 "/>
      <sheetName val="부대비"/>
      <sheetName val="요율산출"/>
      <sheetName val="잡지출"/>
      <sheetName val="보상비"/>
      <sheetName val="감정평가"/>
      <sheetName val="증감총괄"/>
      <sheetName val="이동조서"/>
      <sheetName val="수량이동"/>
      <sheetName val="공사비총"/>
      <sheetName val="지급자재총"/>
      <sheetName val="지급품총"/>
      <sheetName val="토건총"/>
      <sheetName val="토목갑"/>
      <sheetName val="토목총"/>
      <sheetName val="토목명"/>
      <sheetName val="토목재"/>
      <sheetName val="수량집"/>
      <sheetName val="토공집"/>
      <sheetName val="수량산"/>
      <sheetName val="줄떼"/>
      <sheetName val="도로토적"/>
      <sheetName val="건축갑"/>
      <sheetName val="건축총"/>
      <sheetName val="건축명"/>
      <sheetName val="건축재"/>
      <sheetName val="기계갑"/>
      <sheetName val="기계총"/>
      <sheetName val="기계명"/>
      <sheetName val="기계재"/>
      <sheetName val="전기갑"/>
      <sheetName val="전기총"/>
      <sheetName val="전기명"/>
      <sheetName val="전기재"/>
      <sheetName val="일위대가"/>
      <sheetName val="단가산출"/>
      <sheetName val="노임"/>
      <sheetName val="노임단가"/>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refreshError="1"/>
      <sheetData sheetId="9" refreshError="1"/>
      <sheetData sheetId="10" refreshError="1"/>
      <sheetData sheetId="11"/>
      <sheetData sheetId="12"/>
      <sheetData sheetId="13"/>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ow r="184">
          <cell r="O184">
            <v>25829709</v>
          </cell>
        </row>
      </sheetData>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ow r="160">
          <cell r="O160">
            <v>2114141</v>
          </cell>
        </row>
      </sheetData>
      <sheetData sheetId="33" refreshError="1"/>
      <sheetData sheetId="34" refreshError="1"/>
      <sheetData sheetId="35" refreshError="1"/>
      <sheetData sheetId="36">
        <row r="243">
          <cell r="O243">
            <v>91313860</v>
          </cell>
        </row>
      </sheetData>
      <sheetData sheetId="37" refreshError="1"/>
      <sheetData sheetId="38" refreshError="1"/>
      <sheetData sheetId="39" refreshError="1"/>
      <sheetData sheetId="40">
        <row r="326">
          <cell r="J326">
            <v>32824000</v>
          </cell>
        </row>
      </sheetData>
      <sheetData sheetId="41" refreshError="1"/>
      <sheetData sheetId="42" refreshError="1"/>
      <sheetData sheetId="43" refreshError="1"/>
      <sheetData sheetId="44" refreshError="1"/>
      <sheetData sheetId="45"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재료값"/>
    </sheetNames>
    <sheetDataSet>
      <sheetData sheetId="0" refreshError="1"/>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길상 경제1"/>
      <sheetName val="공정계획"/>
      <sheetName val="연차별투자계획"/>
      <sheetName val="연차별투자계획(경제)"/>
      <sheetName val="수지예산서"/>
      <sheetName val="순공사비내역"/>
      <sheetName val="지급자재내역"/>
      <sheetName val="기타공사비내역"/>
      <sheetName val="직접보상내역"/>
      <sheetName val="간접보상내역"/>
      <sheetName val="시설부대경비"/>
      <sheetName val="정비법요율"/>
      <sheetName val="공사비( 배수로, 매립 등)"/>
      <sheetName val="공사비(부대공사)"/>
      <sheetName val="공사비(폐기물처리)"/>
      <sheetName val="12-1공사비집계표"/>
      <sheetName val="길상 내역서"/>
      <sheetName val="제경비율"/>
      <sheetName val="10-1자재명새서"/>
      <sheetName val="10-2공종별자재집계표"/>
      <sheetName val="10-3자재단가표"/>
      <sheetName val="산업안전보건관리"/>
      <sheetName val="기타공사비"/>
      <sheetName val="문화재지표조사"/>
      <sheetName val="지형도면고시비용"/>
      <sheetName val="설계안전성 및 안전관리계획서 검토비 "/>
      <sheetName val="조달청수수료"/>
      <sheetName val="안전관리비"/>
      <sheetName val="가설구조물구조안전성검토비"/>
      <sheetName val="안전점검비 산출내역"/>
      <sheetName val="안전점검비"/>
      <sheetName val="부대공사 기타공사비"/>
      <sheetName val="품질관리활동비(EBS반영)"/>
      <sheetName val="9-3-2용지매수및보상비"/>
      <sheetName val="9. 길상 용지매비 (공시가)"/>
      <sheetName val="9-3-5영농보상비산출근기"/>
      <sheetName val="영농손실근거"/>
      <sheetName val="1-2.농업손실액 계산식"/>
      <sheetName val="복토원 조서및 보상비내역"/>
      <sheetName val="실거래가산정"/>
    </sheetNames>
    <sheetDataSet>
      <sheetData sheetId="0"/>
      <sheetData sheetId="1">
        <row r="27">
          <cell r="D27">
            <v>2053528</v>
          </cell>
        </row>
      </sheetData>
      <sheetData sheetId="2"/>
      <sheetData sheetId="3"/>
      <sheetData sheetId="4">
        <row r="17">
          <cell r="C17">
            <v>79864.875</v>
          </cell>
        </row>
      </sheetData>
      <sheetData sheetId="5"/>
      <sheetData sheetId="6"/>
      <sheetData sheetId="7"/>
      <sheetData sheetId="8"/>
      <sheetData sheetId="9"/>
      <sheetData sheetId="10"/>
      <sheetData sheetId="11">
        <row r="8">
          <cell r="D8">
            <v>1.89</v>
          </cell>
        </row>
        <row r="9">
          <cell r="D9">
            <v>3.1</v>
          </cell>
        </row>
        <row r="10">
          <cell r="D10">
            <v>7.23</v>
          </cell>
        </row>
        <row r="11">
          <cell r="D11">
            <v>1.33</v>
          </cell>
        </row>
      </sheetData>
      <sheetData sheetId="12">
        <row r="5">
          <cell r="K5">
            <v>1012371198</v>
          </cell>
        </row>
      </sheetData>
      <sheetData sheetId="13"/>
      <sheetData sheetId="14"/>
      <sheetData sheetId="15"/>
      <sheetData sheetId="16"/>
      <sheetData sheetId="17">
        <row r="4">
          <cell r="E4">
            <v>0.13</v>
          </cell>
        </row>
        <row r="14">
          <cell r="E14">
            <v>3.2300000000000002E-2</v>
          </cell>
        </row>
        <row r="16">
          <cell r="E16">
            <v>4.4999999999999998E-2</v>
          </cell>
        </row>
        <row r="18">
          <cell r="E18">
            <v>2.3E-2</v>
          </cell>
        </row>
        <row r="20">
          <cell r="E20">
            <v>0.1</v>
          </cell>
        </row>
        <row r="24">
          <cell r="E24">
            <v>8.5099999999999995E-2</v>
          </cell>
        </row>
        <row r="26">
          <cell r="E26">
            <v>8.0000000000000004E-4</v>
          </cell>
        </row>
        <row r="28">
          <cell r="E28">
            <v>4.0000000000000001E-3</v>
          </cell>
        </row>
        <row r="30">
          <cell r="E30">
            <v>8.0000000000000002E-3</v>
          </cell>
        </row>
        <row r="34">
          <cell r="E34">
            <v>0.12</v>
          </cell>
        </row>
        <row r="36">
          <cell r="E36">
            <v>0.1</v>
          </cell>
        </row>
      </sheetData>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약품설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
      <sheetName val="본댐"/>
      <sheetName val="도수"/>
      <sheetName val="ssb"/>
      <sheetName val="증감"/>
      <sheetName val="토목"/>
      <sheetName val="국고"/>
      <sheetName val="발전"/>
      <sheetName val="건축"/>
      <sheetName val="건축내역"/>
      <sheetName val="기계"/>
      <sheetName val="전기"/>
      <sheetName val="통신"/>
      <sheetName val="집계"/>
      <sheetName val="챠트"/>
      <sheetName val="물가"/>
      <sheetName val="Sheet9"/>
      <sheetName val="Sheet10"/>
      <sheetName val="Sheet11"/>
      <sheetName val="Sheet12"/>
      <sheetName val="Sheet13"/>
      <sheetName val="Sheet14"/>
      <sheetName val="Sheet15"/>
      <sheetName val="Sheet16"/>
      <sheetName val="Module1"/>
    </sheetNames>
    <sheetDataSet>
      <sheetData sheetId="0"/>
      <sheetData sheetId="1"/>
      <sheetData sheetId="2"/>
      <sheetData sheetId="3"/>
      <sheetData sheetId="4"/>
      <sheetData sheetId="5"/>
      <sheetData sheetId="6"/>
      <sheetData sheetId="7"/>
      <sheetData sheetId="8"/>
      <sheetData sheetId="9"/>
      <sheetData sheetId="10"/>
      <sheetData sheetId="11">
        <row r="4">
          <cell r="A4" t="str">
            <v>A</v>
          </cell>
          <cell r="B4" t="e">
            <v>#REF!</v>
          </cell>
        </row>
        <row r="5">
          <cell r="A5" t="str">
            <v>A</v>
          </cell>
          <cell r="B5" t="e">
            <v>#REF!</v>
          </cell>
        </row>
        <row r="6">
          <cell r="A6" t="str">
            <v>B</v>
          </cell>
          <cell r="B6" t="e">
            <v>#REF!</v>
          </cell>
        </row>
        <row r="7">
          <cell r="A7" t="str">
            <v>A</v>
          </cell>
          <cell r="B7" t="e">
            <v>#REF!</v>
          </cell>
        </row>
        <row r="8">
          <cell r="A8" t="str">
            <v>B</v>
          </cell>
          <cell r="B8" t="e">
            <v>#REF!</v>
          </cell>
        </row>
        <row r="9">
          <cell r="A9" t="str">
            <v>A</v>
          </cell>
          <cell r="B9" t="e">
            <v>#REF!</v>
          </cell>
        </row>
        <row r="10">
          <cell r="A10" t="str">
            <v>B</v>
          </cell>
          <cell r="B10" t="e">
            <v>#REF!</v>
          </cell>
        </row>
        <row r="11">
          <cell r="A11" t="str">
            <v>A</v>
          </cell>
          <cell r="B11" t="e">
            <v>#REF!</v>
          </cell>
        </row>
        <row r="12">
          <cell r="A12" t="str">
            <v>B</v>
          </cell>
          <cell r="B12" t="e">
            <v>#REF!</v>
          </cell>
        </row>
        <row r="13">
          <cell r="A13" t="str">
            <v>A</v>
          </cell>
          <cell r="B13" t="e">
            <v>#REF!</v>
          </cell>
        </row>
        <row r="14">
          <cell r="A14" t="str">
            <v>B</v>
          </cell>
          <cell r="B14" t="e">
            <v>#REF!</v>
          </cell>
        </row>
        <row r="15">
          <cell r="A15" t="str">
            <v>A</v>
          </cell>
          <cell r="B15" t="e">
            <v>#REF!</v>
          </cell>
        </row>
        <row r="16">
          <cell r="A16" t="str">
            <v>B</v>
          </cell>
          <cell r="B16" t="e">
            <v>#REF!</v>
          </cell>
        </row>
        <row r="17">
          <cell r="A17" t="str">
            <v>A</v>
          </cell>
          <cell r="B17" t="e">
            <v>#REF!</v>
          </cell>
        </row>
        <row r="18">
          <cell r="A18" t="str">
            <v>B</v>
          </cell>
          <cell r="B18" t="e">
            <v>#REF!</v>
          </cell>
        </row>
        <row r="19">
          <cell r="A19" t="str">
            <v>A</v>
          </cell>
          <cell r="B19" t="e">
            <v>#REF!</v>
          </cell>
        </row>
        <row r="20">
          <cell r="A20" t="str">
            <v>B</v>
          </cell>
          <cell r="B20" t="e">
            <v>#REF!</v>
          </cell>
        </row>
        <row r="21">
          <cell r="A21" t="str">
            <v>A</v>
          </cell>
          <cell r="B21" t="e">
            <v>#REF!</v>
          </cell>
        </row>
        <row r="22">
          <cell r="A22" t="str">
            <v>B</v>
          </cell>
          <cell r="B22" t="e">
            <v>#REF!</v>
          </cell>
        </row>
        <row r="23">
          <cell r="A23" t="str">
            <v>A</v>
          </cell>
          <cell r="B23" t="e">
            <v>#REF!</v>
          </cell>
        </row>
        <row r="24">
          <cell r="A24" t="str">
            <v>B</v>
          </cell>
          <cell r="B24" t="e">
            <v>#REF!</v>
          </cell>
        </row>
        <row r="25">
          <cell r="A25" t="str">
            <v>A</v>
          </cell>
          <cell r="B25" t="e">
            <v>#REF!</v>
          </cell>
        </row>
        <row r="26">
          <cell r="A26" t="str">
            <v>B</v>
          </cell>
          <cell r="B26" t="e">
            <v>#REF!</v>
          </cell>
        </row>
        <row r="31">
          <cell r="A31" t="str">
            <v>A</v>
          </cell>
          <cell r="B31" t="e">
            <v>#REF!</v>
          </cell>
        </row>
        <row r="32">
          <cell r="A32" t="str">
            <v>B</v>
          </cell>
          <cell r="B32" t="e">
            <v>#REF!</v>
          </cell>
        </row>
        <row r="33">
          <cell r="A33" t="str">
            <v>A</v>
          </cell>
          <cell r="B33" t="e">
            <v>#REF!</v>
          </cell>
        </row>
        <row r="34">
          <cell r="A34" t="str">
            <v>B</v>
          </cell>
          <cell r="B34" t="e">
            <v>#REF!</v>
          </cell>
        </row>
        <row r="35">
          <cell r="A35" t="str">
            <v>A</v>
          </cell>
          <cell r="B35" t="e">
            <v>#REF!</v>
          </cell>
        </row>
        <row r="36">
          <cell r="A36" t="str">
            <v>B</v>
          </cell>
          <cell r="B36" t="e">
            <v>#REF!</v>
          </cell>
        </row>
        <row r="37">
          <cell r="A37" t="str">
            <v>A</v>
          </cell>
          <cell r="B37" t="e">
            <v>#REF!</v>
          </cell>
        </row>
        <row r="38">
          <cell r="A38" t="str">
            <v>B</v>
          </cell>
          <cell r="B38" t="e">
            <v>#REF!</v>
          </cell>
        </row>
        <row r="39">
          <cell r="A39" t="str">
            <v>A</v>
          </cell>
          <cell r="B39" t="e">
            <v>#REF!</v>
          </cell>
        </row>
        <row r="40">
          <cell r="A40" t="str">
            <v>B</v>
          </cell>
          <cell r="B40" t="e">
            <v>#REF!</v>
          </cell>
        </row>
        <row r="41">
          <cell r="A41" t="str">
            <v>A</v>
          </cell>
          <cell r="B41" t="e">
            <v>#REF!</v>
          </cell>
        </row>
        <row r="42">
          <cell r="A42" t="str">
            <v>B</v>
          </cell>
          <cell r="B42" t="e">
            <v>#REF!</v>
          </cell>
        </row>
        <row r="43">
          <cell r="A43" t="str">
            <v>A</v>
          </cell>
          <cell r="B43" t="e">
            <v>#REF!</v>
          </cell>
        </row>
        <row r="44">
          <cell r="A44" t="str">
            <v>B</v>
          </cell>
          <cell r="B44" t="e">
            <v>#REF!</v>
          </cell>
        </row>
        <row r="45">
          <cell r="A45" t="str">
            <v>A</v>
          </cell>
          <cell r="B45" t="e">
            <v>#VALUE!</v>
          </cell>
        </row>
        <row r="47">
          <cell r="A47" t="str">
            <v>B</v>
          </cell>
          <cell r="B47" t="e">
            <v>#VALUE!</v>
          </cell>
        </row>
        <row r="49">
          <cell r="A49" t="str">
            <v>A</v>
          </cell>
          <cell r="B49" t="e">
            <v>#VALUE!</v>
          </cell>
        </row>
        <row r="57">
          <cell r="A57" t="str">
            <v>B</v>
          </cell>
          <cell r="B57" t="e">
            <v>#VALUE!</v>
          </cell>
        </row>
        <row r="58">
          <cell r="A58" t="str">
            <v>A</v>
          </cell>
          <cell r="B58" t="e">
            <v>#VALUE!</v>
          </cell>
        </row>
        <row r="59">
          <cell r="A59" t="str">
            <v>B</v>
          </cell>
          <cell r="B59" t="e">
            <v>#VALUE!</v>
          </cell>
        </row>
        <row r="60">
          <cell r="A60" t="str">
            <v>A</v>
          </cell>
          <cell r="B60" t="e">
            <v>#VALUE!</v>
          </cell>
        </row>
        <row r="61">
          <cell r="A61" t="str">
            <v>B</v>
          </cell>
          <cell r="B61" t="e">
            <v>#VALUE!</v>
          </cell>
        </row>
        <row r="62">
          <cell r="A62" t="str">
            <v>A</v>
          </cell>
          <cell r="B62" t="e">
            <v>#VALUE!</v>
          </cell>
        </row>
        <row r="63">
          <cell r="A63" t="str">
            <v>B</v>
          </cell>
          <cell r="B63" t="e">
            <v>#VALUE!</v>
          </cell>
        </row>
        <row r="64">
          <cell r="A64" t="str">
            <v>A</v>
          </cell>
          <cell r="B64" t="e">
            <v>#VALUE!</v>
          </cell>
        </row>
        <row r="65">
          <cell r="A65" t="str">
            <v>B</v>
          </cell>
          <cell r="B65" t="e">
            <v>#VALUE!</v>
          </cell>
        </row>
        <row r="66">
          <cell r="A66" t="str">
            <v>A</v>
          </cell>
          <cell r="B66" t="e">
            <v>#VALUE!</v>
          </cell>
        </row>
        <row r="67">
          <cell r="A67" t="str">
            <v>B</v>
          </cell>
          <cell r="B67" t="e">
            <v>#VALUE!</v>
          </cell>
        </row>
        <row r="68">
          <cell r="A68" t="str">
            <v>A</v>
          </cell>
          <cell r="B68" t="e">
            <v>#VALUE!</v>
          </cell>
        </row>
        <row r="69">
          <cell r="A69" t="str">
            <v>B</v>
          </cell>
          <cell r="B69" t="e">
            <v>#VALUE!</v>
          </cell>
        </row>
        <row r="70">
          <cell r="A70" t="str">
            <v>A</v>
          </cell>
          <cell r="B70" t="e">
            <v>#VALUE!</v>
          </cell>
        </row>
        <row r="71">
          <cell r="A71" t="str">
            <v>B</v>
          </cell>
          <cell r="B71" t="e">
            <v>#VALUE!</v>
          </cell>
        </row>
        <row r="72">
          <cell r="A72" t="str">
            <v>A</v>
          </cell>
          <cell r="B72" t="e">
            <v>#VALUE!</v>
          </cell>
        </row>
        <row r="73">
          <cell r="A73" t="str">
            <v>B</v>
          </cell>
          <cell r="B73" t="e">
            <v>#VALUE!</v>
          </cell>
        </row>
        <row r="74">
          <cell r="A74" t="str">
            <v>A</v>
          </cell>
          <cell r="B74" t="e">
            <v>#VALUE!</v>
          </cell>
        </row>
        <row r="75">
          <cell r="A75" t="str">
            <v>B</v>
          </cell>
          <cell r="B75" t="e">
            <v>#VALUE!</v>
          </cell>
        </row>
        <row r="76">
          <cell r="A76" t="str">
            <v>A</v>
          </cell>
          <cell r="B76" t="e">
            <v>#VALUE!</v>
          </cell>
        </row>
        <row r="77">
          <cell r="A77" t="str">
            <v>B</v>
          </cell>
          <cell r="B77" t="e">
            <v>#VALUE!</v>
          </cell>
        </row>
        <row r="78">
          <cell r="A78" t="str">
            <v>A</v>
          </cell>
          <cell r="B78" t="e">
            <v>#VALUE!</v>
          </cell>
        </row>
        <row r="79">
          <cell r="A79" t="str">
            <v>B</v>
          </cell>
          <cell r="B79" t="e">
            <v>#VALUE!</v>
          </cell>
        </row>
        <row r="80">
          <cell r="A80" t="str">
            <v>A</v>
          </cell>
          <cell r="B80" t="e">
            <v>#VALUE!</v>
          </cell>
        </row>
        <row r="81">
          <cell r="A81" t="str">
            <v>B</v>
          </cell>
          <cell r="B81" t="e">
            <v>#VALUE!</v>
          </cell>
        </row>
        <row r="82">
          <cell r="A82" t="str">
            <v>A</v>
          </cell>
          <cell r="B82" t="e">
            <v>#VALUE!</v>
          </cell>
        </row>
        <row r="83">
          <cell r="A83" t="str">
            <v>B</v>
          </cell>
          <cell r="B83" t="e">
            <v>#VALUE!</v>
          </cell>
        </row>
        <row r="84">
          <cell r="A84" t="str">
            <v>A</v>
          </cell>
          <cell r="B84" t="e">
            <v>#VALUE!</v>
          </cell>
        </row>
        <row r="85">
          <cell r="A85" t="str">
            <v>B</v>
          </cell>
          <cell r="B85" t="e">
            <v>#VALUE!</v>
          </cell>
        </row>
        <row r="86">
          <cell r="A86" t="str">
            <v>A</v>
          </cell>
          <cell r="B86" t="e">
            <v>#VALUE!</v>
          </cell>
        </row>
        <row r="87">
          <cell r="A87" t="str">
            <v>B</v>
          </cell>
          <cell r="B87" t="e">
            <v>#VALUE!</v>
          </cell>
        </row>
        <row r="88">
          <cell r="A88" t="str">
            <v>A</v>
          </cell>
          <cell r="B88" t="e">
            <v>#VALUE!</v>
          </cell>
        </row>
        <row r="89">
          <cell r="A89" t="str">
            <v>B</v>
          </cell>
          <cell r="B89" t="e">
            <v>#VALUE!</v>
          </cell>
        </row>
        <row r="90">
          <cell r="A90" t="str">
            <v>A</v>
          </cell>
          <cell r="B90" t="e">
            <v>#VALUE!</v>
          </cell>
        </row>
        <row r="91">
          <cell r="A91" t="str">
            <v>B</v>
          </cell>
          <cell r="B91" t="e">
            <v>#VALUE!</v>
          </cell>
        </row>
        <row r="92">
          <cell r="A92" t="str">
            <v>A</v>
          </cell>
          <cell r="B92" t="e">
            <v>#VALUE!</v>
          </cell>
        </row>
        <row r="93">
          <cell r="A93" t="str">
            <v>B</v>
          </cell>
          <cell r="B93" t="e">
            <v>#VALUE!</v>
          </cell>
        </row>
        <row r="94">
          <cell r="A94" t="str">
            <v>A</v>
          </cell>
          <cell r="B94" t="e">
            <v>#VALUE!</v>
          </cell>
        </row>
        <row r="95">
          <cell r="A95" t="str">
            <v>B</v>
          </cell>
          <cell r="B95" t="e">
            <v>#VALUE!</v>
          </cell>
        </row>
        <row r="96">
          <cell r="A96" t="str">
            <v>A</v>
          </cell>
          <cell r="B96" t="e">
            <v>#VALUE!</v>
          </cell>
        </row>
        <row r="97">
          <cell r="A97" t="str">
            <v>B</v>
          </cell>
          <cell r="B97" t="e">
            <v>#VALUE!</v>
          </cell>
        </row>
        <row r="98">
          <cell r="A98" t="str">
            <v>A</v>
          </cell>
          <cell r="B98" t="e">
            <v>#VALUE!</v>
          </cell>
        </row>
        <row r="99">
          <cell r="A99" t="str">
            <v>B</v>
          </cell>
          <cell r="B99" t="e">
            <v>#VALUE!</v>
          </cell>
        </row>
        <row r="100">
          <cell r="A100" t="str">
            <v>A</v>
          </cell>
          <cell r="B100" t="e">
            <v>#VALUE!</v>
          </cell>
        </row>
        <row r="101">
          <cell r="A101" t="str">
            <v>B</v>
          </cell>
          <cell r="B101" t="e">
            <v>#VALUE!</v>
          </cell>
        </row>
        <row r="102">
          <cell r="A102" t="str">
            <v>A</v>
          </cell>
          <cell r="B102" t="e">
            <v>#VALUE!</v>
          </cell>
        </row>
        <row r="103">
          <cell r="A103" t="str">
            <v>B</v>
          </cell>
          <cell r="B103" t="e">
            <v>#VALUE!</v>
          </cell>
        </row>
        <row r="104">
          <cell r="A104" t="str">
            <v>A</v>
          </cell>
          <cell r="B104" t="e">
            <v>#VALUE!</v>
          </cell>
        </row>
        <row r="105">
          <cell r="A105" t="str">
            <v>B</v>
          </cell>
          <cell r="B105" t="e">
            <v>#VALUE!</v>
          </cell>
        </row>
        <row r="106">
          <cell r="A106" t="str">
            <v>A</v>
          </cell>
          <cell r="B106" t="e">
            <v>#VALUE!</v>
          </cell>
        </row>
        <row r="107">
          <cell r="A107" t="str">
            <v>B</v>
          </cell>
          <cell r="B107" t="e">
            <v>#VALUE!</v>
          </cell>
        </row>
        <row r="108">
          <cell r="A108" t="str">
            <v>A</v>
          </cell>
          <cell r="B108" t="e">
            <v>#VALUE!</v>
          </cell>
        </row>
        <row r="109">
          <cell r="A109" t="str">
            <v>B</v>
          </cell>
          <cell r="B109" t="e">
            <v>#VALUE!</v>
          </cell>
        </row>
        <row r="110">
          <cell r="A110" t="str">
            <v>A</v>
          </cell>
          <cell r="B110" t="e">
            <v>#VALUE!</v>
          </cell>
        </row>
        <row r="111">
          <cell r="A111" t="str">
            <v>B</v>
          </cell>
          <cell r="B111" t="e">
            <v>#VALUE!</v>
          </cell>
        </row>
        <row r="112">
          <cell r="A112" t="str">
            <v>A</v>
          </cell>
          <cell r="B112" t="e">
            <v>#VALUE!</v>
          </cell>
        </row>
        <row r="113">
          <cell r="A113" t="str">
            <v>B</v>
          </cell>
          <cell r="B113" t="e">
            <v>#VALUE!</v>
          </cell>
        </row>
        <row r="114">
          <cell r="A114" t="str">
            <v>A</v>
          </cell>
          <cell r="B114" t="e">
            <v>#VALUE!</v>
          </cell>
        </row>
        <row r="115">
          <cell r="A115" t="str">
            <v>B</v>
          </cell>
          <cell r="B115" t="e">
            <v>#VALUE!</v>
          </cell>
        </row>
        <row r="116">
          <cell r="A116" t="str">
            <v>A</v>
          </cell>
          <cell r="B116" t="e">
            <v>#VALUE!</v>
          </cell>
        </row>
        <row r="117">
          <cell r="A117" t="str">
            <v>B</v>
          </cell>
          <cell r="B117" t="e">
            <v>#VALUE!</v>
          </cell>
        </row>
        <row r="118">
          <cell r="A118" t="str">
            <v>A</v>
          </cell>
          <cell r="B118" t="e">
            <v>#VALUE!</v>
          </cell>
        </row>
        <row r="119">
          <cell r="A119" t="str">
            <v>B</v>
          </cell>
          <cell r="B119" t="e">
            <v>#VALUE!</v>
          </cell>
        </row>
        <row r="120">
          <cell r="A120" t="str">
            <v>A</v>
          </cell>
          <cell r="B120" t="e">
            <v>#VALUE!</v>
          </cell>
        </row>
        <row r="121">
          <cell r="A121" t="str">
            <v>B</v>
          </cell>
          <cell r="B121" t="e">
            <v>#VALUE!</v>
          </cell>
        </row>
        <row r="122">
          <cell r="A122" t="str">
            <v>A</v>
          </cell>
          <cell r="B122" t="e">
            <v>#VALUE!</v>
          </cell>
        </row>
        <row r="123">
          <cell r="A123" t="str">
            <v>B</v>
          </cell>
          <cell r="B123" t="e">
            <v>#VALUE!</v>
          </cell>
        </row>
        <row r="124">
          <cell r="A124" t="str">
            <v>A</v>
          </cell>
          <cell r="B124" t="e">
            <v>#VALUE!</v>
          </cell>
        </row>
        <row r="125">
          <cell r="A125" t="str">
            <v>B</v>
          </cell>
          <cell r="B125" t="e">
            <v>#VALUE!</v>
          </cell>
        </row>
        <row r="126">
          <cell r="A126" t="str">
            <v>A</v>
          </cell>
          <cell r="B126" t="e">
            <v>#VALUE!</v>
          </cell>
        </row>
        <row r="127">
          <cell r="A127" t="str">
            <v>B</v>
          </cell>
          <cell r="B127" t="e">
            <v>#VALUE!</v>
          </cell>
        </row>
        <row r="128">
          <cell r="A128" t="str">
            <v>A</v>
          </cell>
          <cell r="B128" t="e">
            <v>#VALUE!</v>
          </cell>
        </row>
        <row r="129">
          <cell r="A129" t="str">
            <v>B</v>
          </cell>
          <cell r="B129" t="e">
            <v>#VALUE!</v>
          </cell>
        </row>
        <row r="130">
          <cell r="A130" t="str">
            <v>A</v>
          </cell>
          <cell r="B130" t="e">
            <v>#VALUE!</v>
          </cell>
        </row>
        <row r="131">
          <cell r="A131" t="str">
            <v>B</v>
          </cell>
          <cell r="B131" t="e">
            <v>#VALUE!</v>
          </cell>
        </row>
        <row r="132">
          <cell r="A132" t="str">
            <v>A</v>
          </cell>
          <cell r="B132" t="e">
            <v>#VALUE!</v>
          </cell>
        </row>
        <row r="133">
          <cell r="A133" t="str">
            <v>B</v>
          </cell>
          <cell r="B133" t="e">
            <v>#VALUE!</v>
          </cell>
        </row>
        <row r="134">
          <cell r="A134" t="str">
            <v>A</v>
          </cell>
          <cell r="B134" t="e">
            <v>#VALUE!</v>
          </cell>
        </row>
        <row r="135">
          <cell r="A135" t="str">
            <v>B</v>
          </cell>
          <cell r="B135" t="e">
            <v>#VALUE!</v>
          </cell>
        </row>
        <row r="136">
          <cell r="A136" t="str">
            <v>A</v>
          </cell>
          <cell r="B136" t="e">
            <v>#VALUE!</v>
          </cell>
        </row>
        <row r="137">
          <cell r="A137" t="str">
            <v>B</v>
          </cell>
          <cell r="B137" t="e">
            <v>#VALUE!</v>
          </cell>
        </row>
        <row r="138">
          <cell r="A138" t="str">
            <v>A</v>
          </cell>
          <cell r="B138" t="e">
            <v>#VALUE!</v>
          </cell>
        </row>
        <row r="139">
          <cell r="A139" t="str">
            <v>B</v>
          </cell>
          <cell r="B139" t="e">
            <v>#VALUE!</v>
          </cell>
        </row>
        <row r="140">
          <cell r="A140" t="str">
            <v>A</v>
          </cell>
          <cell r="B140" t="e">
            <v>#VALUE!</v>
          </cell>
        </row>
        <row r="141">
          <cell r="A141" t="str">
            <v>B</v>
          </cell>
          <cell r="B141" t="e">
            <v>#VALUE!</v>
          </cell>
        </row>
        <row r="142">
          <cell r="A142" t="str">
            <v>A</v>
          </cell>
          <cell r="B142" t="e">
            <v>#VALUE!</v>
          </cell>
        </row>
        <row r="143">
          <cell r="A143" t="str">
            <v>B</v>
          </cell>
          <cell r="B143" t="e">
            <v>#VALUE!</v>
          </cell>
        </row>
        <row r="144">
          <cell r="A144" t="str">
            <v>A</v>
          </cell>
          <cell r="B144" t="e">
            <v>#VALUE!</v>
          </cell>
        </row>
        <row r="145">
          <cell r="A145" t="str">
            <v>B</v>
          </cell>
          <cell r="B145" t="e">
            <v>#VALUE!</v>
          </cell>
        </row>
        <row r="146">
          <cell r="A146" t="str">
            <v>A</v>
          </cell>
          <cell r="B146" t="e">
            <v>#VALUE!</v>
          </cell>
        </row>
        <row r="147">
          <cell r="A147" t="str">
            <v>B</v>
          </cell>
          <cell r="B147" t="e">
            <v>#VALUE!</v>
          </cell>
        </row>
        <row r="148">
          <cell r="A148" t="str">
            <v>A</v>
          </cell>
          <cell r="B148" t="e">
            <v>#VALUE!</v>
          </cell>
        </row>
        <row r="149">
          <cell r="A149" t="str">
            <v>B</v>
          </cell>
          <cell r="B149" t="e">
            <v>#VALUE!</v>
          </cell>
        </row>
        <row r="150">
          <cell r="A150" t="str">
            <v>A</v>
          </cell>
          <cell r="B150" t="e">
            <v>#VALUE!</v>
          </cell>
        </row>
        <row r="151">
          <cell r="A151" t="str">
            <v>B</v>
          </cell>
          <cell r="B151" t="e">
            <v>#VALUE!</v>
          </cell>
        </row>
        <row r="152">
          <cell r="A152" t="str">
            <v>A</v>
          </cell>
          <cell r="B152" t="e">
            <v>#VALUE!</v>
          </cell>
        </row>
        <row r="153">
          <cell r="A153" t="str">
            <v>B</v>
          </cell>
          <cell r="B153" t="e">
            <v>#VALUE!</v>
          </cell>
        </row>
        <row r="154">
          <cell r="A154" t="str">
            <v>A</v>
          </cell>
          <cell r="B154" t="e">
            <v>#VALUE!</v>
          </cell>
        </row>
        <row r="155">
          <cell r="A155" t="str">
            <v>B</v>
          </cell>
          <cell r="B155" t="e">
            <v>#VALUE!</v>
          </cell>
        </row>
        <row r="158">
          <cell r="A158" t="str">
            <v>A</v>
          </cell>
          <cell r="B158" t="e">
            <v>#VALUE!</v>
          </cell>
        </row>
        <row r="159">
          <cell r="A159" t="str">
            <v>B</v>
          </cell>
          <cell r="B159" t="e">
            <v>#VALUE!</v>
          </cell>
        </row>
        <row r="162">
          <cell r="A162" t="str">
            <v>A</v>
          </cell>
          <cell r="B162" t="e">
            <v>#VALUE!</v>
          </cell>
        </row>
        <row r="163">
          <cell r="A163" t="str">
            <v>B</v>
          </cell>
          <cell r="B163" t="e">
            <v>#VALUE!</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일위,한전"/>
      <sheetName val="원가계산서"/>
      <sheetName val="단가조사서"/>
      <sheetName val="1. 가로등 설치공사(2공구)"/>
      <sheetName val="일위대가"/>
      <sheetName val="내역서 (2)"/>
      <sheetName val="전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개요"/>
      <sheetName val="군남내역서"/>
      <sheetName val="군남일위"/>
      <sheetName val="군남계산서"/>
      <sheetName val="일반시방서"/>
      <sheetName val="기술시방서"/>
      <sheetName val="건축명"/>
      <sheetName val="기계명"/>
      <sheetName val="전기명"/>
      <sheetName val="토목명"/>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개요"/>
      <sheetName val="군남내역서"/>
      <sheetName val="군남일위"/>
      <sheetName val="군남계산서"/>
      <sheetName val="일반시방서"/>
      <sheetName val="기술시방서"/>
      <sheetName val="건축명"/>
      <sheetName val="기계명"/>
      <sheetName val="전기명"/>
      <sheetName val="토목명"/>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목적"/>
      <sheetName val="수량"/>
      <sheetName val="집계"/>
    </sheetNames>
    <sheetDataSet>
      <sheetData sheetId="0" refreshError="1"/>
      <sheetData sheetId="1"/>
      <sheetData sheetId="2" refreshError="1"/>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폐기물내역서(주요도로) (2)"/>
      <sheetName val="폐기물내역(주요대로)"/>
    </sheetNames>
    <definedNames>
      <definedName name="마지막범위" refersTo="#REF!"/>
      <definedName name="범위" refersTo="#REF!"/>
      <definedName name="평가1" refersTo="#REF!"/>
    </definedNames>
    <sheetDataSet>
      <sheetData sheetId="0"/>
      <sheetData sheetId="1" refreshError="1"/>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일위대가"/>
      <sheetName val="조명시설"/>
      <sheetName val="실행대비"/>
      <sheetName val="토적표"/>
      <sheetName val="말뚝지지력산정"/>
      <sheetName val="돌담교 상부수량"/>
      <sheetName val="SLAB&quot;1&quot;"/>
      <sheetName val="H-PILE수량집계"/>
      <sheetName val="수량-가로등"/>
      <sheetName val="단가"/>
      <sheetName val="단위수량"/>
      <sheetName val="가시설수량"/>
      <sheetName val="기초단가"/>
      <sheetName val="중기손료"/>
      <sheetName val="산출근거"/>
      <sheetName val="테이블"/>
      <sheetName val="1단계"/>
      <sheetName val="기안"/>
      <sheetName val="해평견적"/>
      <sheetName val="역T형교대(말뚝기초)"/>
      <sheetName val="우수받이"/>
      <sheetName val="건축"/>
      <sheetName val="원가계산"/>
      <sheetName val="토목주소"/>
      <sheetName val="일위대가9803"/>
      <sheetName val="내역서1999.8최종"/>
      <sheetName val="POL6차-PIPING"/>
      <sheetName val="b_balju_cho"/>
      <sheetName val="기계경비(시간당)"/>
      <sheetName val="램머"/>
      <sheetName val="단가대비표"/>
      <sheetName val="8.석축단위(H=1.5M)"/>
      <sheetName val="3BL공동구 수량"/>
      <sheetName val="간지"/>
      <sheetName val="수량산출"/>
      <sheetName val="2호맨홀공제수량"/>
      <sheetName val="제원및배치"/>
      <sheetName val="돌담교_상부수량"/>
      <sheetName val="CON기초"/>
      <sheetName val="SAP_INPUT"/>
      <sheetName val="산근"/>
      <sheetName val="총괄"/>
      <sheetName val="INPUT"/>
      <sheetName val="견적단가"/>
      <sheetName val="노임이"/>
      <sheetName val="실행철강하도"/>
      <sheetName val="BID"/>
      <sheetName val="2.가정단면"/>
      <sheetName val="사급자재"/>
      <sheetName val="철거산출근거"/>
      <sheetName val="입력자료"/>
      <sheetName val="부대내역"/>
      <sheetName val="노임단가"/>
      <sheetName val="데이타"/>
      <sheetName val="갑지(추정)"/>
      <sheetName val="개산공사비"/>
      <sheetName val="내역서 제출"/>
      <sheetName val="청주(철골발주의뢰서)"/>
      <sheetName val="일위대가표"/>
      <sheetName val="공사개요"/>
      <sheetName val="설계예시"/>
      <sheetName val="CON'C"/>
      <sheetName val="단중표"/>
      <sheetName val="6PILE  (돌출)"/>
      <sheetName val="전기"/>
      <sheetName val="이름정의"/>
      <sheetName val="작업입력"/>
      <sheetName val="Macro1"/>
      <sheetName val="노임"/>
      <sheetName val="수목단가"/>
      <sheetName val="시설수량표"/>
      <sheetName val="식재수량표"/>
      <sheetName val="내역표지"/>
      <sheetName val="#REF"/>
      <sheetName val="2003상반기노임기준"/>
      <sheetName val="건축명"/>
      <sheetName val="기계명"/>
      <sheetName val="전기명"/>
      <sheetName val="토목명"/>
      <sheetName val="방음벽기초"/>
      <sheetName val="노무비단가"/>
      <sheetName val="2.토목공사"/>
      <sheetName val="날개벽수량표"/>
      <sheetName val="BOX-1510"/>
      <sheetName val="건물철거"/>
      <sheetName val="기타배수구조물깨기-단위수량"/>
      <sheetName val="설계기준"/>
      <sheetName val="내역1"/>
      <sheetName val="설계명세서"/>
      <sheetName val="8.PILE  (돌출)"/>
      <sheetName val="입찰안"/>
      <sheetName val="용수량(생활용수)"/>
      <sheetName val="데리네이타현황"/>
      <sheetName val="대림경상68억"/>
      <sheetName val="Sheet1"/>
      <sheetName val="Sheet2"/>
      <sheetName val="FILE1"/>
      <sheetName val="식재인부"/>
      <sheetName val="구체"/>
      <sheetName val="좌측날개벽"/>
      <sheetName val="우측날개벽"/>
      <sheetName val="Sheet3"/>
      <sheetName val="setup"/>
      <sheetName val="Total"/>
      <sheetName val="정부노임단가"/>
      <sheetName val="덕전리"/>
      <sheetName val="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일위대가"/>
      <sheetName val="조명시설"/>
      <sheetName val="평가데이터"/>
      <sheetName val="공구"/>
      <sheetName val="기계경비(시간당)"/>
      <sheetName val="램머"/>
      <sheetName val="구천"/>
      <sheetName val="장비집계"/>
      <sheetName val="Sheet1"/>
      <sheetName val="말뚝지지력산정"/>
      <sheetName val="신표지1"/>
      <sheetName val="3BL공동구 수량"/>
      <sheetName val="자재집계표"/>
      <sheetName val="가중치"/>
      <sheetName val="제-노임"/>
      <sheetName val="제직재"/>
      <sheetName val="수량산출"/>
      <sheetName val="산출금액내역"/>
      <sheetName val="내역서"/>
      <sheetName val="청천내"/>
      <sheetName val="경산"/>
      <sheetName val="#REF"/>
      <sheetName val="일위"/>
      <sheetName val="기계경비"/>
      <sheetName val="9GNG운반"/>
      <sheetName val="실행철강하도"/>
      <sheetName val="용수량(생활용수)"/>
      <sheetName val="현장예산"/>
      <sheetName val="예총"/>
      <sheetName val="2000년1차"/>
      <sheetName val="2000전체분"/>
      <sheetName val="집계표"/>
      <sheetName val="자재대"/>
      <sheetName val="일위대가9803"/>
      <sheetName val="옹벽일반수량"/>
      <sheetName val="주차구획선수량"/>
      <sheetName val="설계예산서"/>
      <sheetName val="DATE"/>
      <sheetName val="명세서"/>
      <sheetName val="내역"/>
      <sheetName val="2002하반기노임기준"/>
      <sheetName val="9.정착구 보강"/>
      <sheetName val="CTEMCOST"/>
      <sheetName val="SANBAISU"/>
      <sheetName val="포장공"/>
      <sheetName val="단가 (2)"/>
      <sheetName val="총괄"/>
      <sheetName val="공사기본내용입력"/>
      <sheetName val="조명율표"/>
      <sheetName val="조경내역서"/>
      <sheetName val="연결관암거"/>
      <sheetName val="설비"/>
      <sheetName val="2공구하도급내역서"/>
      <sheetName val="동원인원"/>
      <sheetName val="요율"/>
      <sheetName val="3.공통공사대비"/>
      <sheetName val="설계서을"/>
      <sheetName val="96보완계획7.12"/>
      <sheetName val="한강운반비"/>
      <sheetName val="신우"/>
      <sheetName val="원본(갑지)"/>
      <sheetName val="단열-자재"/>
      <sheetName val="Total"/>
      <sheetName val="자재단가"/>
      <sheetName val="Sheet5"/>
      <sheetName val="도급예산내역서봉투"/>
      <sheetName val="공사원가계산서"/>
      <sheetName val="설계산출표지"/>
      <sheetName val="도급예산내역서총괄표"/>
      <sheetName val="을부담운반비"/>
      <sheetName val="운반비산출"/>
      <sheetName val="맨홀수량"/>
      <sheetName val="신호등일위대가"/>
      <sheetName val="품셈집계표"/>
      <sheetName val="자재조사표"/>
      <sheetName val="TOTAL_BOQ"/>
      <sheetName val="범례표"/>
      <sheetName val="교각계산"/>
      <sheetName val="H-PILE수량집계"/>
      <sheetName val="공제수량총집계표"/>
      <sheetName val="임금단가"/>
      <sheetName val="현장경비"/>
      <sheetName val="방배동내역(리라)"/>
      <sheetName val="건축공사집계표"/>
      <sheetName val="방배동내역 (총괄)"/>
      <sheetName val="부대공사총괄"/>
      <sheetName val="견적"/>
      <sheetName val="설계내역서"/>
      <sheetName val="원가"/>
      <sheetName val="준검 내역서"/>
      <sheetName val="대창(함평)"/>
      <sheetName val="대창(장성)"/>
      <sheetName val="대창(함평)-창열"/>
      <sheetName val="산출근거"/>
      <sheetName val="3BL공동구_수량"/>
      <sheetName val="안정검토"/>
      <sheetName val="단면설계"/>
      <sheetName val="6PILE  (돌출)"/>
      <sheetName val="본선차로수량집계표"/>
      <sheetName val="연습"/>
      <sheetName val="데이타"/>
      <sheetName val="원형1호맨홀토공수량"/>
      <sheetName val="총투입계"/>
      <sheetName val="환경기계공정표 (3)"/>
      <sheetName val="절대삭제금지"/>
      <sheetName val="12호기내역서(건축분)"/>
      <sheetName val="ABUT수량-A1"/>
      <sheetName val="터파기및재료"/>
      <sheetName val="bid"/>
      <sheetName val="빙장비사양"/>
      <sheetName val="시설물단가표"/>
      <sheetName val="노무비단가표"/>
      <sheetName val="기초자료입력"/>
      <sheetName val="공사개요"/>
      <sheetName val="토적표"/>
      <sheetName val="수량3"/>
      <sheetName val="설계예산"/>
      <sheetName val="WORK"/>
      <sheetName val="토사(PE)"/>
      <sheetName val="하조서"/>
      <sheetName val="날개벽"/>
      <sheetName val="현장경상비"/>
      <sheetName val="증감내역서"/>
      <sheetName val="날개벽수량표"/>
      <sheetName val="T13(P68~72,78)"/>
      <sheetName val="철근량"/>
      <sheetName val="심사공종"/>
      <sheetName val="역T형교대(말뚝기초)"/>
      <sheetName val="우수맨홀공제단위수량"/>
      <sheetName val="총집계표"/>
      <sheetName val="가압장(토목)"/>
      <sheetName val="입력DATA"/>
      <sheetName val="바닥판"/>
      <sheetName val="배관배선 단가조사"/>
      <sheetName val="일위대가집계"/>
      <sheetName val="대치판정"/>
      <sheetName val="을"/>
      <sheetName val="SG"/>
      <sheetName val="이토변실(A3-LINE)"/>
      <sheetName val="입력란"/>
      <sheetName val="97노임단가"/>
      <sheetName val="내역서단가산출용"/>
      <sheetName val="단가산출"/>
      <sheetName val="Sheet2"/>
      <sheetName val="토목검측서"/>
      <sheetName val="1차 내역서"/>
      <sheetName val="slurrywall설계가"/>
      <sheetName val="Sheet3"/>
      <sheetName val="일반수량"/>
      <sheetName val="초기화면"/>
      <sheetName val="관급자재"/>
      <sheetName val="부하계산서"/>
      <sheetName val="전선 및 전선관"/>
      <sheetName val="8.PILE  (돌출)"/>
      <sheetName val="DATA 입력란"/>
      <sheetName val="1. 설계조건 2.단면가정 3. 하중계산"/>
      <sheetName val="이름정의"/>
      <sheetName val="대로근거"/>
      <sheetName val="Macro1"/>
      <sheetName val="중로근거"/>
      <sheetName val="비교1"/>
      <sheetName val="물량표"/>
      <sheetName val="Sheet4"/>
      <sheetName val="구의33고"/>
      <sheetName val="실행내역서"/>
      <sheetName val="파형강관집계"/>
      <sheetName val="노임이"/>
      <sheetName val="데리네이타현황"/>
      <sheetName val="코드표"/>
      <sheetName val="98수문일위"/>
      <sheetName val="70%"/>
      <sheetName val="프랜트면허"/>
      <sheetName val="오수주요자재"/>
      <sheetName val="s"/>
      <sheetName val="용역비내역-진짜"/>
      <sheetName val="횡배수관집현황(2공구)"/>
      <sheetName val="I一般比"/>
      <sheetName val="기초코드"/>
      <sheetName val="danga"/>
      <sheetName val="ilch"/>
      <sheetName val="목차"/>
      <sheetName val="본사공가현황"/>
      <sheetName val="구조물터파기수량집계"/>
      <sheetName val="배수공 시멘트 및 골재량 산출"/>
      <sheetName val="공량(1월22일)"/>
      <sheetName val="측구터파기공수량집계"/>
      <sheetName val="(A)내역서"/>
      <sheetName val="9811"/>
      <sheetName val="위치조서"/>
      <sheetName val="시선유도표지집계표"/>
      <sheetName val="수산(당)"/>
      <sheetName val="을지"/>
      <sheetName val="일위대가표"/>
      <sheetName val="덕전리"/>
      <sheetName val="부대내역"/>
      <sheetName val="(당평)자재"/>
      <sheetName val="당초명세(평)"/>
      <sheetName val="wall"/>
      <sheetName val="자료입력"/>
      <sheetName val="품셈"/>
      <sheetName val="인부임"/>
      <sheetName val="원가+내역"/>
      <sheetName val="선정요령"/>
      <sheetName val="식재인부"/>
      <sheetName val="조경"/>
      <sheetName val="우수공"/>
      <sheetName val="총괄내역서"/>
      <sheetName val="내역서1999.8최종"/>
      <sheetName val="빗물받이(910-510-410)"/>
      <sheetName val="공내역"/>
      <sheetName val="guard(mac)"/>
      <sheetName val="수량집계"/>
      <sheetName val="COPING"/>
      <sheetName val="간접"/>
      <sheetName val="입찰안"/>
      <sheetName val="전기단가조사서"/>
      <sheetName val="Sheet1 (2)"/>
      <sheetName val="내역서(전기)"/>
      <sheetName val="대비"/>
      <sheetName val="산출내역서집계표"/>
      <sheetName val="용산1(해보)"/>
      <sheetName val="내역갑지"/>
      <sheetName val="우각부보강"/>
      <sheetName val="옹벽공 수량집계표"/>
      <sheetName val="배수공"/>
      <sheetName val="노무비"/>
      <sheetName val="2호맨홀공제수량"/>
      <sheetName val="실행간접비용"/>
      <sheetName val="설계"/>
      <sheetName val="실행내역"/>
      <sheetName val="EACT10"/>
      <sheetName val="준공평가"/>
      <sheetName val="교대(A1)"/>
      <sheetName val="15"/>
      <sheetName val="SORCE1"/>
      <sheetName val="물가시세"/>
      <sheetName val="BSD (2)"/>
      <sheetName val="일반수량총괄집계"/>
      <sheetName val="7.PILE  (돌출)"/>
      <sheetName val="사  업  비  수  지  예  산  서"/>
      <sheetName val="교대철근집계"/>
      <sheetName val="파일의이용"/>
      <sheetName val="마산방향"/>
      <sheetName val="진주방향"/>
      <sheetName val="DATA"/>
      <sheetName val="상 부"/>
      <sheetName val="지중자재단가"/>
      <sheetName val="날개벽(시점좌측)"/>
      <sheetName val="견적서"/>
      <sheetName val="교사기준면적(중)"/>
      <sheetName val="날개벽(TYPE2)"/>
      <sheetName val="원형맨홀수량"/>
      <sheetName val="터파기단면도(보도)"/>
      <sheetName val="VXXXXXX"/>
      <sheetName val="할증"/>
      <sheetName val="확약서"/>
      <sheetName val="물가대비표"/>
      <sheetName val="Sheet2 (2)"/>
      <sheetName val="단위단가"/>
      <sheetName val="변경비교-을"/>
      <sheetName val="수주추정"/>
      <sheetName val="Customer Databas"/>
      <sheetName val="단가조사-2"/>
      <sheetName val="9-1차이내역"/>
      <sheetName val="하수급견적대비"/>
      <sheetName val="직노"/>
      <sheetName val="환율CHANGE"/>
      <sheetName val="배수철근"/>
      <sheetName val="현금흐름"/>
      <sheetName val="내역서 (2)"/>
      <sheetName val="N賃率-職"/>
      <sheetName val="화설내"/>
      <sheetName val="흄관기초"/>
      <sheetName val="200"/>
      <sheetName val="표지"/>
      <sheetName val="간지"/>
      <sheetName val="토목(용인)"/>
      <sheetName val="일위단위"/>
      <sheetName val="중기사용료"/>
      <sheetName val="전기"/>
      <sheetName val="재료비단가"/>
      <sheetName val="고유코드_설계"/>
      <sheetName val="도기류"/>
      <sheetName val="건축내역"/>
      <sheetName val="교각1"/>
      <sheetName val="차선도색-연장,수량(1)"/>
      <sheetName val="98NS-N"/>
      <sheetName val="노임"/>
      <sheetName val="추가예산"/>
      <sheetName val="단중표"/>
      <sheetName val="현장관리비참조"/>
      <sheetName val="다곡2교"/>
      <sheetName val="포장복구집계"/>
      <sheetName val="단위수량산출"/>
      <sheetName val="TYPE-A"/>
      <sheetName val="INPUT"/>
      <sheetName val="database"/>
      <sheetName val="관경별내역서"/>
      <sheetName val="법면단"/>
      <sheetName val="옹벽수량집계"/>
      <sheetName val="총괄서"/>
      <sheetName val="흙쌓기도수로설치현황"/>
      <sheetName val="상호참고자료"/>
      <sheetName val="발주처자료입력"/>
      <sheetName val="회사기본자료"/>
      <sheetName val="하자보증자료"/>
      <sheetName val="기술자관련자료"/>
      <sheetName val="08-공사비총괄표"/>
      <sheetName val="01-적용기준"/>
      <sheetName val="실행견적"/>
      <sheetName val="수입"/>
      <sheetName val="계양가시설"/>
      <sheetName val="반포2차"/>
      <sheetName val="차액보증"/>
      <sheetName val="첨"/>
      <sheetName val="6공구(당초)"/>
      <sheetName val="1000 DB구축 부표"/>
      <sheetName val="공사비"/>
      <sheetName val="연도손익"/>
      <sheetName val="회수금"/>
      <sheetName val="대체용지"/>
      <sheetName val="건자이자"/>
      <sheetName val="내부매출원가"/>
      <sheetName val="지구 리스트"/>
      <sheetName val="용지비"/>
      <sheetName val="특수선일위대가"/>
      <sheetName val="1.CB"/>
      <sheetName val="변수"/>
      <sheetName val="산근"/>
      <sheetName val="내역서01"/>
      <sheetName val="GI-LIST"/>
      <sheetName val="해평견적"/>
      <sheetName val="건축공사"/>
      <sheetName val="실행대비"/>
      <sheetName val="청 구"/>
      <sheetName val="설계산출기초"/>
      <sheetName val="공사비집계"/>
      <sheetName val="수량증감표"/>
      <sheetName val="터파기운반비산출"/>
      <sheetName val="산적토운반비산출"/>
      <sheetName val="적용단가"/>
      <sheetName val="중요"/>
      <sheetName val="총내역서"/>
      <sheetName val="시설물기초"/>
      <sheetName val="용역단가"/>
      <sheetName val="도로경계단위"/>
      <sheetName val="관접합및부설"/>
      <sheetName val="단가"/>
      <sheetName val="시점교대"/>
      <sheetName val="계수시트"/>
      <sheetName val="설계가"/>
      <sheetName val="3BL공동구_수량1"/>
      <sheetName val="3_공통공사대비"/>
      <sheetName val="9_정착구_보강"/>
      <sheetName val="6PILE__(돌출)"/>
      <sheetName val="방배동내역_(총괄)"/>
      <sheetName val="준검_내역서"/>
      <sheetName val="단가_(2)"/>
      <sheetName val="1차_내역서"/>
      <sheetName val="전선_및_전선관"/>
      <sheetName val="배관배선_단가조사"/>
      <sheetName val="환경기계공정표_(3)"/>
      <sheetName val="DATA_입력란"/>
      <sheetName val="1__설계조건_2_단면가정_3__하중계산"/>
      <sheetName val="BSD_(2)"/>
      <sheetName val="배수공_시멘트_및_골재량_산출"/>
      <sheetName val="96보완계획7_12"/>
      <sheetName val="7_PILE__(돌출)"/>
      <sheetName val="8_PILE__(돌출)"/>
      <sheetName val="사__업__비__수__지__예__산__서"/>
      <sheetName val="4.2.1 마루높이 검토"/>
      <sheetName val="A-8 PD(도로중앙)"/>
      <sheetName val="호프"/>
      <sheetName val="SLAB&quot;1&quot;"/>
      <sheetName val="MAT"/>
      <sheetName val="몰탈"/>
      <sheetName val="집수정(600-700)"/>
      <sheetName val="설계명세서"/>
      <sheetName val="설계예시"/>
      <sheetName val="기초단가"/>
      <sheetName val="1.수인터널"/>
      <sheetName val="시점경사로"/>
      <sheetName val="배수공수집"/>
      <sheetName val="시운전연료"/>
      <sheetName val="b_balju"/>
      <sheetName val="설계내역"/>
      <sheetName val="공량산출서"/>
      <sheetName val="03전반노무비"/>
      <sheetName val="단면가정"/>
      <sheetName val="설계조건"/>
      <sheetName val="단가조건(02년)"/>
      <sheetName val="가도공"/>
      <sheetName val="배수통관(좌)"/>
      <sheetName val="총괄표"/>
      <sheetName val="슬래브수량"/>
      <sheetName val="가로등내역서"/>
      <sheetName val="음성방향"/>
      <sheetName val="산출기준자료"/>
      <sheetName val="구역화물"/>
      <sheetName val="단위목록"/>
      <sheetName val="시험비"/>
      <sheetName val="일위대가목록"/>
      <sheetName val="2_단면가정"/>
      <sheetName val="1.설계조건"/>
      <sheetName val="시설일위"/>
      <sheetName val="조명일위"/>
      <sheetName val="도급내역"/>
      <sheetName val="물집"/>
      <sheetName val="도급금액"/>
      <sheetName val="재노경"/>
      <sheetName val="예가표"/>
      <sheetName val="단양 00 아파트-세부내역"/>
      <sheetName val="공사"/>
      <sheetName val="일위대가_가설_"/>
      <sheetName val="정부노임단가"/>
      <sheetName val="입찰견적보고서"/>
      <sheetName val="갑지"/>
      <sheetName val="품셈TABLE"/>
      <sheetName val="낙찰표"/>
      <sheetName val="단 box"/>
      <sheetName val="단면치수"/>
      <sheetName val="관급자재대"/>
      <sheetName val="06 일위대가목록"/>
      <sheetName val="중기사용료산출근거"/>
      <sheetName val="수로단위수량"/>
      <sheetName val="내역표지"/>
      <sheetName val="토공(우물통,기타) "/>
      <sheetName val="11.1 단면hwp"/>
      <sheetName val="공사설명서"/>
      <sheetName val="앵커구조계산"/>
      <sheetName val="수안보-MBR1"/>
      <sheetName val="현장소운반"/>
      <sheetName val="관구보호몰탈"/>
      <sheetName val="PROJECT BRIEF(EX.NEW)"/>
      <sheetName val="Site Expenses"/>
      <sheetName val="2-1. 경관조명 내역총괄표"/>
      <sheetName val="90.03실행 "/>
      <sheetName val="1차기성"/>
      <sheetName val="GAEYO"/>
      <sheetName val="남양내역"/>
      <sheetName val="MAIN_TABLE"/>
      <sheetName val="공사비 증감 내역서"/>
      <sheetName val="인원투입"/>
      <sheetName val="금액내역서"/>
      <sheetName val="내역_FILE"/>
      <sheetName val="출장내역"/>
      <sheetName val="원가서"/>
      <sheetName val="일위대가(1)"/>
      <sheetName val="VII-2현장경비"/>
      <sheetName val="Ⅴ-2.공종별내역"/>
      <sheetName val="포장물량집계"/>
      <sheetName val="표지 (2)"/>
      <sheetName val="배수공 주요자재 집계표"/>
      <sheetName val="세부내역서"/>
      <sheetName val="감액총괄표"/>
      <sheetName val="입력시트"/>
      <sheetName val="연도별cash"/>
      <sheetName val="대림경상68억"/>
      <sheetName val="GR"/>
      <sheetName val="입력"/>
      <sheetName val="Baby일위대가"/>
      <sheetName val="계림(함평)"/>
      <sheetName val="계림(장성)"/>
      <sheetName val="1.설계기준"/>
      <sheetName val="6호기"/>
      <sheetName val="공용(현대건설공구)"/>
      <sheetName val="현대건설공구(UNIT)"/>
      <sheetName val="공사비증감"/>
      <sheetName val="낙석방지수량"/>
      <sheetName val="연장및면적(좌측)"/>
      <sheetName val="1차설계변경내역"/>
      <sheetName val="직접경비"/>
      <sheetName val="직접인건비"/>
      <sheetName val="토목공사"/>
      <sheetName val="자재"/>
      <sheetName val="노임단가"/>
      <sheetName val="경비_원본"/>
      <sheetName val="도장수량(하1)"/>
      <sheetName val="주형"/>
      <sheetName val="각형맨홀"/>
      <sheetName val="연결임시"/>
      <sheetName val="내역서적용수량"/>
      <sheetName val="우수"/>
      <sheetName val="공통가설"/>
      <sheetName val="건축내역서 (경제상무실)"/>
      <sheetName val="마산월령동골조물량변경"/>
      <sheetName val="토목주소"/>
      <sheetName val="INPUT(덕도방향-시점)"/>
      <sheetName val="평내중"/>
      <sheetName val="총괄내역"/>
      <sheetName val="구조물공집계"/>
      <sheetName val="단위수량"/>
      <sheetName val="개별직종노임단가(2005.1)"/>
      <sheetName val="출력X"/>
      <sheetName val="산근(1)"/>
      <sheetName val="노단"/>
      <sheetName val="단산"/>
      <sheetName val="명세"/>
      <sheetName val="일대"/>
      <sheetName val="업무처리전"/>
      <sheetName val="철근단면적"/>
      <sheetName val="조건"/>
      <sheetName val="뚝토공"/>
      <sheetName val="단면 (2)"/>
      <sheetName val="APT"/>
      <sheetName val="플랜트 설치"/>
      <sheetName val="포장공수량집계"/>
      <sheetName val="개요"/>
      <sheetName val="참조"/>
      <sheetName val="금액"/>
      <sheetName val="PI"/>
      <sheetName val="코드"/>
      <sheetName val="부대tu"/>
      <sheetName val="내역(신례)"/>
      <sheetName val="설-원가"/>
      <sheetName val="노임단가 (2)"/>
      <sheetName val="사각맨홀"/>
      <sheetName val="노면및방향"/>
      <sheetName val="집수A"/>
      <sheetName val="pier-1"/>
      <sheetName val="내역전기"/>
      <sheetName val="공사현황"/>
      <sheetName val="원가계산하도"/>
      <sheetName val="입력자료"/>
      <sheetName val="설내역서 "/>
      <sheetName val="수량집계표"/>
      <sheetName val="탄성1"/>
      <sheetName val="기본일위"/>
      <sheetName val="갑지1"/>
      <sheetName val="기초일위"/>
      <sheetName val="수목단가"/>
      <sheetName val="시설수량표"/>
      <sheetName val="식재수량표"/>
      <sheetName val="tggwan(mac)"/>
      <sheetName val="일위대가-1"/>
      <sheetName val="1"/>
      <sheetName val="공사품의서"/>
      <sheetName val="토공"/>
      <sheetName val="단가(1)"/>
      <sheetName val="중강당 내역"/>
      <sheetName val="수량명세서"/>
      <sheetName val="사통"/>
      <sheetName val="보도포장연장조서-표준차도부"/>
      <sheetName val="표준차도부연장조서-ASP"/>
      <sheetName val=" 상부공통집계(총괄)"/>
      <sheetName val="3.하중계산"/>
      <sheetName val="건축공사실행"/>
      <sheetName val="하도급 검토"/>
      <sheetName val="단가조정표"/>
      <sheetName val="제경비율"/>
      <sheetName val="산출내역서"/>
      <sheetName val="공사명입력"/>
      <sheetName val="근로자자료입력"/>
      <sheetName val="참고자료"/>
      <sheetName val="기둥(원형)"/>
      <sheetName val="참고사항"/>
      <sheetName val="1.우편집중내역서"/>
      <sheetName val="일위대가(가설)"/>
      <sheetName val="가계부"/>
      <sheetName val="제품목록"/>
      <sheetName val="매입매출관리"/>
      <sheetName val="Sheet22"/>
      <sheetName val="설계명세서(종합)"/>
      <sheetName val="소요자재"/>
      <sheetName val="노무산출서"/>
      <sheetName val="총 원가계산"/>
      <sheetName val="수량산출서-2"/>
      <sheetName val="인부노임"/>
      <sheetName val="보차도경계석"/>
      <sheetName val="순공사비"/>
      <sheetName val="산수배수"/>
      <sheetName val="포장공자재집계표"/>
      <sheetName val="상행-교대(A1-A2)"/>
      <sheetName val="수목표준대가"/>
      <sheetName val="단가 및 재료비"/>
      <sheetName val="부표총괄"/>
      <sheetName val="갑지(추정)"/>
      <sheetName val="nys"/>
      <sheetName val="4.내진설계"/>
      <sheetName val=" ｹ-ﾌﾞﾙ"/>
      <sheetName val="유림골조"/>
      <sheetName val="효성CB 1P기초"/>
      <sheetName val="조견표"/>
      <sheetName val="전차선로 물량표"/>
      <sheetName val="특별교실"/>
      <sheetName val="집수정"/>
      <sheetName val="맨홀수량산출(A-LINE)"/>
      <sheetName val="자재표"/>
      <sheetName val="골재집계"/>
      <sheetName val="-레미콘집계"/>
      <sheetName val="-몰탈콘크리트"/>
      <sheetName val="자갈,시멘트,모래산출"/>
      <sheetName val="-철근집계"/>
      <sheetName val="포장재료(1)"/>
      <sheetName val="-흄관집계"/>
      <sheetName val="CAT_5"/>
      <sheetName val="공사분석"/>
      <sheetName val="연속벽현황"/>
      <sheetName val="단"/>
      <sheetName val="원유_BANK"/>
      <sheetName val="예산명세서"/>
      <sheetName val="sub"/>
      <sheetName val="전체내역서"/>
      <sheetName val="달서천-대비"/>
      <sheetName val="현장관리비"/>
      <sheetName val="가열로SW"/>
      <sheetName val="99노임단가"/>
      <sheetName val="unitpric"/>
      <sheetName val="noyim"/>
      <sheetName val="폐기물"/>
      <sheetName val="setup"/>
      <sheetName val="시화점실행"/>
      <sheetName val="전 기"/>
      <sheetName val="해외(원화)"/>
      <sheetName val="지급(1)"/>
      <sheetName val="공종집계"/>
      <sheetName val="하도급계획"/>
      <sheetName val="ELECTRIC"/>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우수받이"/>
      <sheetName val="포장공수량집계표"/>
      <sheetName val="2공구산출내역"/>
      <sheetName val="List"/>
      <sheetName val="ⴭⴭⴭⴭⴭ"/>
      <sheetName val="sst,stl창호"/>
      <sheetName val="역T형"/>
      <sheetName val="ETC"/>
      <sheetName val="A4"/>
      <sheetName val="기안"/>
      <sheetName val="고창방향"/>
      <sheetName val="배수관산출"/>
      <sheetName val="토공정보"/>
      <sheetName val="관로토공"/>
      <sheetName val="투찰추정"/>
      <sheetName val="토목"/>
      <sheetName val="1차"/>
      <sheetName val="경영상태"/>
      <sheetName val="적용(기계)"/>
      <sheetName val="견적대비"/>
      <sheetName val="본문"/>
      <sheetName val="공사설계"/>
      <sheetName val="단가목록"/>
      <sheetName val="콘크리트타설집계표"/>
      <sheetName val="배수관토공산출"/>
      <sheetName val="기기리스트"/>
      <sheetName val="이음개소"/>
      <sheetName val="직재"/>
      <sheetName val="재집"/>
      <sheetName val="1_CB"/>
      <sheetName val="옹벽공_수량집계표"/>
      <sheetName val="A-8_PD(도로중앙)"/>
      <sheetName val="Flaer_Area"/>
      <sheetName val="상_부"/>
      <sheetName val="내역서1999_8최종"/>
      <sheetName val="Customer_Databas"/>
      <sheetName val="1_설계기준"/>
      <sheetName val="1_수인터널"/>
      <sheetName val="청_구"/>
      <sheetName val="Sheet1_(2)"/>
      <sheetName val="단가_및_재료비"/>
      <sheetName val="Sheet2_(2)"/>
      <sheetName val="건축내역서_(경제상무실)"/>
      <sheetName val="설내역서_"/>
      <sheetName val="계측제어설비"/>
      <sheetName val="45,46"/>
      <sheetName val="J형측구단위수량"/>
      <sheetName val="본체"/>
      <sheetName val="기계"/>
      <sheetName val="공사비_증감_내역서"/>
      <sheetName val="PROJECT_BRIEF(EX_NEW)"/>
      <sheetName val="Site_Expenses"/>
      <sheetName val="기존포장깨기"/>
      <sheetName val="석축헐기"/>
      <sheetName val="공비현2"/>
      <sheetName val="안전시설"/>
      <sheetName val="세금자료"/>
      <sheetName val="05-원가계산"/>
      <sheetName val="인건비"/>
      <sheetName val="단가산출서(기계)"/>
      <sheetName val="배관단가조사서"/>
      <sheetName val="DB"/>
      <sheetName val="건축내역서"/>
      <sheetName val="결과조달"/>
      <sheetName val="원하도급내역서(당초)"/>
      <sheetName val="사유서제출현황-2"/>
      <sheetName val="돌담교 상부수량"/>
      <sheetName val="쇠(1)"/>
      <sheetName val="가격(3)"/>
      <sheetName val="금호"/>
      <sheetName val="2"/>
      <sheetName val="3"/>
      <sheetName val="4"/>
      <sheetName val="6"/>
      <sheetName val="관경"/>
      <sheetName val="전기혼잡제경비(45)"/>
      <sheetName val="5수지"/>
      <sheetName val="수질정화시설"/>
      <sheetName val="계산서(곡선부)"/>
      <sheetName val="포장재료집계표"/>
      <sheetName val="-치수표(곡선부)"/>
      <sheetName val="공사비_NDE"/>
      <sheetName val="P4-C"/>
      <sheetName val="지장물 철거 물량 산출서"/>
      <sheetName val="민감도"/>
      <sheetName val="구조물철거타공정이월"/>
      <sheetName val="공통비(전체)"/>
      <sheetName val="말뚝기초(안정검토)-외측"/>
      <sheetName val="J直材4"/>
      <sheetName val="기자재비"/>
      <sheetName val="소방"/>
      <sheetName val="단위중량"/>
      <sheetName val="일위_파일"/>
      <sheetName val="협력업체"/>
      <sheetName val="산출내역(K2)"/>
      <sheetName val="가로등설치"/>
      <sheetName val="제잡비"/>
      <sheetName val="설계기준"/>
      <sheetName val="내역1"/>
      <sheetName val="99노임기준"/>
      <sheetName val="단가대비표"/>
      <sheetName val="은행"/>
      <sheetName val="설비내역서"/>
      <sheetName val="전기내역서"/>
      <sheetName val="공사비예산서(토목분)"/>
      <sheetName val="수량산출서"/>
      <sheetName val="옥룡잡비"/>
      <sheetName val="Y-WORK"/>
      <sheetName val="BJJIN"/>
      <sheetName val="예산"/>
      <sheetName val="일위집계표"/>
      <sheetName val="7-2"/>
      <sheetName val="중기손료집계(1209)"/>
      <sheetName val="HRSG SMALL07220"/>
      <sheetName val="건축명"/>
      <sheetName val="기계명"/>
      <sheetName val="전기명"/>
      <sheetName val="TOSHIBA-Structure"/>
      <sheetName val="포집"/>
      <sheetName val="4차원가계산서"/>
      <sheetName val="골막이(야매)"/>
      <sheetName val="코스모공장 (어음)"/>
      <sheetName val="99총공사내역서"/>
      <sheetName val="교대(A1-A2)"/>
      <sheetName val="화해(함평)"/>
      <sheetName val="화해(장성)"/>
      <sheetName val="화전내"/>
      <sheetName val="도급"/>
      <sheetName val="몰탈재료산출"/>
      <sheetName val="단가산출서"/>
      <sheetName val="단가산출서 (2)"/>
      <sheetName val="A4288"/>
      <sheetName val="난방방식분류"/>
      <sheetName val="공사정보입력"/>
      <sheetName val="아파트 내역"/>
      <sheetName val="1-1평균터파기고(1)"/>
      <sheetName val="중기손료"/>
      <sheetName val="가설"/>
      <sheetName val="일람표"/>
      <sheetName val="단가조사표"/>
      <sheetName val="설계내역서(기계)"/>
      <sheetName val="금전출납"/>
      <sheetName val="직영명부"/>
      <sheetName val="단가비교표_공통1"/>
      <sheetName val="약품공급2"/>
      <sheetName val="접지수량"/>
      <sheetName val="자재테이블"/>
      <sheetName val="원가계산서"/>
      <sheetName val="여과지동"/>
      <sheetName val="울산자동제어"/>
      <sheetName val="구성비"/>
      <sheetName val="공정data"/>
      <sheetName val="97년 추정"/>
      <sheetName val="인건비 "/>
      <sheetName val="spiral"/>
      <sheetName val="앵커설치(590)"/>
      <sheetName val="1.1설계기준"/>
      <sheetName val="inputdata"/>
      <sheetName val="DATA입력"/>
      <sheetName val="기본"/>
      <sheetName val="견적대비표"/>
      <sheetName val="공통가설(기준안)"/>
      <sheetName val="원가계산서 "/>
      <sheetName val="자재비"/>
      <sheetName val="FAB별"/>
      <sheetName val="집행안"/>
      <sheetName val="(2)자금(신용)"/>
      <sheetName val="FOOTING단면력"/>
      <sheetName val="투입비"/>
      <sheetName val="pier(각형)"/>
      <sheetName val="A 견적"/>
      <sheetName val="기계경비및산출근거서"/>
      <sheetName val="신축(단위)"/>
      <sheetName val="물가시세표"/>
      <sheetName val="노임 및 중기단가"/>
      <sheetName val="수토공단위당"/>
      <sheetName val="흙막이 개산견적"/>
      <sheetName val="영동(D)"/>
      <sheetName val="암거단위-1련"/>
      <sheetName val="실행"/>
      <sheetName val="관일"/>
      <sheetName val="3.하중산정4.지지력"/>
      <sheetName val="적용토목"/>
      <sheetName val="국공유지및사유지"/>
      <sheetName val="5.2.6~7공사요율"/>
      <sheetName val="제경비최종"/>
      <sheetName val="계정"/>
      <sheetName val="대공종"/>
      <sheetName val="품종별월계"/>
      <sheetName val="전신환매도율"/>
      <sheetName val="자재 집계표"/>
      <sheetName val="단가조사"/>
      <sheetName val="전통건설"/>
      <sheetName val="산출"/>
      <sheetName val="일위목록"/>
      <sheetName val="심사물량"/>
      <sheetName val="음료실행"/>
      <sheetName val="S.중기사용료"/>
      <sheetName val="설계내역2"/>
      <sheetName val="공종단가"/>
      <sheetName val="증감대비"/>
      <sheetName val="공통자료"/>
      <sheetName val="약전설비"/>
      <sheetName val="원가계산"/>
      <sheetName val="별표 "/>
      <sheetName val="개산공사비"/>
      <sheetName val="금속및금속창호"/>
      <sheetName val="단가일람"/>
      <sheetName val="목록"/>
      <sheetName val="설계명세"/>
      <sheetName val="15-1)VE제안서(유형2,4)"/>
      <sheetName val="01"/>
      <sheetName val="8.석축단위(H=1.5M)"/>
      <sheetName val="6차2회변경내역서"/>
      <sheetName val="지장물헐기조서"/>
      <sheetName val="쌍송교"/>
      <sheetName val="연부97-1"/>
      <sheetName val="준공정산"/>
      <sheetName val="철거산출근거"/>
      <sheetName val="준공조서"/>
      <sheetName val="공사준공계"/>
      <sheetName val="준공검사보고서"/>
      <sheetName val="경비"/>
      <sheetName val="콘크리트포장"/>
      <sheetName val="진입도로포장산출"/>
      <sheetName val="진입부포장면적위치조서"/>
      <sheetName val="진입부수량집계표"/>
      <sheetName val="콘크리트포장집계표"/>
      <sheetName val="포장공집계"/>
      <sheetName val="토공집계표"/>
      <sheetName val="토공분석표"/>
      <sheetName val="내역서 "/>
      <sheetName val="견적990322"/>
      <sheetName val="대비표"/>
      <sheetName val="내역서_"/>
      <sheetName val="1_설계조건"/>
      <sheetName val="예상"/>
      <sheetName val="1,2,3,4,5단위수량"/>
      <sheetName val="전체"/>
      <sheetName val="CODE"/>
      <sheetName val="하도금액분계"/>
      <sheetName val="보온자재단가표"/>
      <sheetName val="자료"/>
      <sheetName val="대전21토목내역서"/>
      <sheetName val="Front"/>
      <sheetName val="hvac(제어동)"/>
      <sheetName val="hvac내역서(제어동)"/>
      <sheetName val="일위대가(계측기설치)"/>
      <sheetName val="합계금액"/>
      <sheetName val="방음벽기초(H=4m)"/>
      <sheetName val="업체별기성내역"/>
      <sheetName val="WVAL"/>
      <sheetName val="수량-가로등"/>
      <sheetName val="1단계"/>
      <sheetName val="내역서 제출"/>
      <sheetName val="테이블"/>
      <sheetName val="건축"/>
      <sheetName val="CON'C"/>
      <sheetName val="SAP_INPUT"/>
      <sheetName val="골재산출"/>
      <sheetName val="공동구수량"/>
      <sheetName val="분석"/>
      <sheetName val="일위대가목차"/>
      <sheetName val="인명부"/>
      <sheetName val="당초"/>
      <sheetName val="PIPING"/>
      <sheetName val="#3_일위대가목록"/>
      <sheetName val="#2_일위대가목록"/>
      <sheetName val="설명서 "/>
      <sheetName val="비품"/>
      <sheetName val="변화치수"/>
      <sheetName val="단가조사서"/>
      <sheetName val="시중노임단가"/>
      <sheetName val="어음수표추가테스트"/>
      <sheetName val="gyun"/>
      <sheetName val="새공통(96임금인상기준)"/>
      <sheetName val="소방사항"/>
      <sheetName val="보안등"/>
      <sheetName val="배지거총재료집계표"/>
      <sheetName val="종단계산"/>
      <sheetName val="細目"/>
      <sheetName val="단가산출2"/>
      <sheetName val="교통대책내역"/>
      <sheetName val="토공(본관-토사)"/>
      <sheetName val="토공(분기관-토사)"/>
      <sheetName val="토공(분기관-암)"/>
      <sheetName val="토공(본관-암)"/>
      <sheetName val="실행(ALT1)"/>
      <sheetName val="예정공정표"/>
      <sheetName val="깨기"/>
      <sheetName val="입출재고현황 (2)"/>
      <sheetName val="분전함신설"/>
      <sheetName val="접지1종"/>
      <sheetName val="1공구내역서(1)"/>
      <sheetName val="기초자료"/>
      <sheetName val="2.대외공문"/>
      <sheetName val="cal"/>
      <sheetName val="포장면적산출"/>
      <sheetName val="포장수량집계"/>
      <sheetName val="1.3.1절점좌표"/>
      <sheetName val="골조시행"/>
      <sheetName val="토공사B동추가"/>
      <sheetName val="1.RAMP-A"/>
      <sheetName val="기초계산(Pmax)"/>
      <sheetName val="수량간지코드"/>
      <sheetName val="수량목차코드"/>
      <sheetName val="BOJUNGGM"/>
      <sheetName val="미드수량"/>
      <sheetName val="대총괄"/>
      <sheetName val="PAINT"/>
      <sheetName val="방화도료"/>
      <sheetName val="형질변경"/>
      <sheetName val="구조물공"/>
      <sheetName val="부대공"/>
      <sheetName val="일위산출"/>
      <sheetName val="사본 _ b_balju"/>
      <sheetName val="일위대가 "/>
      <sheetName val="A-4"/>
      <sheetName val="가시설수량"/>
      <sheetName val="대포2교접속"/>
      <sheetName val="천방교접속"/>
      <sheetName val="지장물C"/>
      <sheetName val="4 공통갑지"/>
      <sheetName val="골조"/>
      <sheetName val="이름"/>
      <sheetName val="급여표"/>
      <sheetName val="직원투입계획"/>
      <sheetName val="중단원본"/>
      <sheetName val="업체별담당"/>
      <sheetName val="찍기"/>
      <sheetName val="공사내역서(을)실행"/>
      <sheetName val="입력장소"/>
      <sheetName val="지수980731이후"/>
      <sheetName val="2.관대집계표"/>
      <sheetName val="일위(PN)"/>
      <sheetName val="203"/>
      <sheetName val="견적보고"/>
      <sheetName val="ESC (공정표기준)"/>
      <sheetName val="36+45-113-18+19+20I"/>
      <sheetName val="인사자료총집계"/>
      <sheetName val="중기조종사 단위단가"/>
      <sheetName val="포장공총괄수량집계표"/>
      <sheetName val="정부노임"/>
      <sheetName val="도체종-상수표"/>
      <sheetName val="공정추가"/>
      <sheetName val="물량표S"/>
      <sheetName val="SUMMARY"/>
      <sheetName val="물량표(신)"/>
      <sheetName val="총집계"/>
      <sheetName val="관리,공감"/>
      <sheetName val="금융비용"/>
      <sheetName val="식생블럭단위수량"/>
      <sheetName val="송라터널총괄"/>
      <sheetName val="ITEM"/>
      <sheetName val="Macro(전선)"/>
      <sheetName val="sw1"/>
      <sheetName val="W3단면"/>
      <sheetName val="연령현황"/>
      <sheetName val="설직재-1"/>
      <sheetName val="안산기계장치"/>
      <sheetName val="내력서"/>
      <sheetName val="안정계산"/>
      <sheetName val="단면검토"/>
      <sheetName val="신규 수주분(사용자 정의)"/>
      <sheetName val="DATA2000"/>
      <sheetName val="plan&amp;section of foundation"/>
      <sheetName val="pile bearing capa &amp; arrenge"/>
      <sheetName val="design load"/>
      <sheetName val="working load at the btm ft."/>
      <sheetName val="stability check"/>
      <sheetName val="design criteria"/>
      <sheetName val="COMPARISON TABLE"/>
      <sheetName val="crude.SLAB RE-bar"/>
      <sheetName val="CRUDE RE-bar"/>
      <sheetName val="부대공Ⅱ"/>
      <sheetName val="설계변경원가계산총괄표"/>
      <sheetName val="식재일위대가"/>
      <sheetName val="주경기-오배수"/>
      <sheetName val="단가산출서1"/>
      <sheetName val="식재총괄"/>
      <sheetName val="좌측"/>
      <sheetName val="수량BOQ"/>
      <sheetName val="관경별우수관집계"/>
      <sheetName val="법면"/>
      <sheetName val="중기일위대가"/>
      <sheetName val="배수공1"/>
      <sheetName val="일반부표"/>
      <sheetName val="전기일위대가"/>
      <sheetName val="토목품셈"/>
      <sheetName val="마산방향철근집계"/>
      <sheetName val="CPM챠트"/>
      <sheetName val="H-pile(298x299)"/>
      <sheetName val="H-pile(250x250)"/>
      <sheetName val="내역및총괄"/>
      <sheetName val="토적계산서"/>
      <sheetName val="2.입력sheet"/>
      <sheetName val="M1"/>
      <sheetName val="SILICATE"/>
      <sheetName val="TB-내역서"/>
      <sheetName val="절취및터파기"/>
      <sheetName val="토공총괄집계"/>
      <sheetName val="세목전체"/>
      <sheetName val="20관리비율"/>
      <sheetName val="견적조건"/>
      <sheetName val="개략"/>
      <sheetName val="공사비산출내역"/>
      <sheetName val="정렬"/>
      <sheetName val="소방현물"/>
      <sheetName val="슬래브"/>
      <sheetName val="직공비"/>
      <sheetName val="(3.품질관리 시험 총괄표)"/>
      <sheetName val="지급자재"/>
      <sheetName val="토량1-1"/>
      <sheetName val="조작대(1연)"/>
      <sheetName val="VE절감"/>
      <sheetName val="2.가정단면"/>
      <sheetName val="거래처등록"/>
      <sheetName val="물가자료"/>
      <sheetName val="지주목시비량산출서"/>
      <sheetName val="일반공사"/>
      <sheetName val="손익분석"/>
      <sheetName val="일위대가(건축)"/>
      <sheetName val="Pier 3"/>
      <sheetName val="집계"/>
      <sheetName val="수량산출서 갑지"/>
      <sheetName val="DIAPHRAGM"/>
      <sheetName val="상시"/>
      <sheetName val="현장일반사항"/>
      <sheetName val="원형측구(B-type)"/>
      <sheetName val="토공총괄표"/>
      <sheetName val="1TL종점(1)"/>
      <sheetName val="도로경계블럭연장조서"/>
      <sheetName val="기계내역"/>
      <sheetName val="전력"/>
      <sheetName val="산근(PE,300)"/>
      <sheetName val="특2호부관하천산근"/>
      <sheetName val="특2호하천산근"/>
      <sheetName val="종배수관(신)"/>
      <sheetName val="적용단위길이"/>
      <sheetName val="종배수관면벽신"/>
      <sheetName val="1062-X방향 "/>
      <sheetName val="단가(반정1교-원주)"/>
      <sheetName val="Sheet10"/>
      <sheetName val="통영LNG입찰현황"/>
      <sheetName val="전력구구조물산근"/>
      <sheetName val="COL"/>
      <sheetName val="간지9)"/>
      <sheetName val="별총"/>
      <sheetName val="BOX전기내역"/>
      <sheetName val="소운반"/>
      <sheetName val="표  지"/>
      <sheetName val="BOX(1.5X1.5)"/>
      <sheetName val="U-TYPE(1)"/>
      <sheetName val="1.2.1 마루높이결정"/>
      <sheetName val="BOILING검토"/>
      <sheetName val="입찰보고"/>
      <sheetName val="차선도색현황"/>
      <sheetName val="우수관"/>
      <sheetName val="기계시공"/>
      <sheetName val="2000용수잠관-수량집계"/>
      <sheetName val="&lt;목록&gt;"/>
      <sheetName val="기계경비일람"/>
      <sheetName val="BID9697"/>
      <sheetName val="토목내역"/>
      <sheetName val="시행후면적"/>
      <sheetName val="시가지우회도로공내역서"/>
      <sheetName val="o현장경비"/>
      <sheetName val="공사내역"/>
      <sheetName val="※참고자료※"/>
      <sheetName val="UEC영화관본공사내역"/>
      <sheetName val="대운산출"/>
      <sheetName val="세부내역"/>
      <sheetName val="SLIDES"/>
      <sheetName val="노무비계"/>
      <sheetName val="sheeet2"/>
      <sheetName val="단면 _2_"/>
      <sheetName val="Dike for 49T03 &amp; 49T04"/>
      <sheetName val="Dike for 49T02, 05~07, 19 (1)"/>
      <sheetName val=" 냉각수펌프"/>
      <sheetName val="Sheet15"/>
      <sheetName val="상수도공-간지"/>
      <sheetName val="옹벽"/>
      <sheetName val="주식"/>
      <sheetName val="집계표(육상)"/>
      <sheetName val="조건표"/>
      <sheetName val="지급자재조서"/>
      <sheetName val="참조M"/>
      <sheetName val="하중"/>
      <sheetName val="횡배수관"/>
      <sheetName val="간선계산"/>
      <sheetName val="기둥(하중)"/>
      <sheetName val="ENE-CAL 1"/>
      <sheetName val="costing_CV"/>
      <sheetName val="ITB COST"/>
      <sheetName val="costing_ESDV"/>
      <sheetName val="costing_Misc"/>
      <sheetName val="costing_MOV"/>
      <sheetName val="costing_Press"/>
      <sheetName val="자압"/>
      <sheetName val="일위대가1"/>
      <sheetName val="지구단위계획"/>
      <sheetName val="type-F"/>
      <sheetName val="수량산출근거"/>
      <sheetName val="XL4Poppy"/>
      <sheetName val="소업1교"/>
      <sheetName val="변경후-SHEET"/>
      <sheetName val="CON포장수량"/>
      <sheetName val="CONUNIT"/>
      <sheetName val="웅진교-S2"/>
      <sheetName val="방음벽기초"/>
      <sheetName val="품셈총괄표"/>
      <sheetName val="PD-5(직선)"/>
      <sheetName val="ACUNIT"/>
      <sheetName val="현황산출서"/>
      <sheetName val="plan&amp;section_of_foundation"/>
      <sheetName val="working_load_at_the_btm_ft_"/>
      <sheetName val="stability_check"/>
      <sheetName val="design_criteria"/>
      <sheetName val="design_load"/>
      <sheetName val="주요자재집계표"/>
      <sheetName val="상승요인분석"/>
      <sheetName val="식재일위"/>
      <sheetName val="woo(mac)"/>
      <sheetName val="계단"/>
      <sheetName val="터널구조물산근"/>
      <sheetName val="예산작성기준(전기)"/>
      <sheetName val="수정내역서"/>
      <sheetName val="자재목록"/>
      <sheetName val="TEL"/>
      <sheetName val="품의"/>
      <sheetName val="2011.(4)"/>
      <sheetName val="맨홀평균높이"/>
      <sheetName val="2002년12월"/>
      <sheetName val="MOTOR"/>
      <sheetName val="WEON"/>
      <sheetName val="유림총괄"/>
      <sheetName val="바닥판(1)"/>
      <sheetName val="통합"/>
      <sheetName val="설계기준 및 하중계산"/>
      <sheetName val="단위량당중기"/>
      <sheetName val="11.자재단가"/>
      <sheetName val="배수내역"/>
      <sheetName val="PAD TR보호대기초"/>
      <sheetName val="가로등기초"/>
      <sheetName val="설정"/>
      <sheetName val="공종별수량집계"/>
      <sheetName val="기초공"/>
      <sheetName val="맨홀수량산출"/>
      <sheetName val="P3"/>
      <sheetName val="각사별공사비분개 "/>
      <sheetName val="기둥"/>
      <sheetName val="저판(버림100)"/>
      <sheetName val="계화배수"/>
      <sheetName val="산근목록"/>
      <sheetName val="슬래브(유곡)"/>
      <sheetName val="SUMDO"/>
      <sheetName val="ENDDO"/>
      <sheetName val="PLDB"/>
      <sheetName val="AAA"/>
      <sheetName val="M-HOUR"/>
      <sheetName val="공기"/>
      <sheetName val="원가입력"/>
      <sheetName val="ASP"/>
      <sheetName val="DESCRIPTION"/>
      <sheetName val="내역(전체)"/>
      <sheetName val="inter"/>
      <sheetName val="Sheet6"/>
      <sheetName val="북방3터널"/>
      <sheetName val="예산내역서"/>
      <sheetName val="M_DB"/>
      <sheetName val="TYPE"/>
      <sheetName val="costing_FE"/>
      <sheetName val="BOX-1515"/>
      <sheetName val="BOX-1510"/>
      <sheetName val="3CHBDC"/>
      <sheetName val="사급자재"/>
      <sheetName val="간접비내역-1"/>
      <sheetName val="석축"/>
      <sheetName val="인천제철"/>
      <sheetName val="재료"/>
      <sheetName val="예산대비"/>
      <sheetName val="0226"/>
      <sheetName val="역T형(H=6.0) (2)"/>
      <sheetName val="중기집계"/>
      <sheetName val="대정2공구"/>
      <sheetName val="포장직선구간"/>
      <sheetName val="1호맨홀토공"/>
      <sheetName val="00000"/>
      <sheetName val="전계가"/>
      <sheetName val="공통부대비"/>
      <sheetName val="결재갑지"/>
      <sheetName val="소비자가"/>
      <sheetName val="POL6차-PIPING"/>
      <sheetName val="b_balju_cho"/>
      <sheetName val="토목명"/>
      <sheetName val="견적단가"/>
      <sheetName val="노무비단가"/>
      <sheetName val="2.토목공사"/>
      <sheetName val="제원및배치"/>
      <sheetName val="돌담교_상부수량"/>
      <sheetName val="CON기초"/>
      <sheetName val="중동공구"/>
      <sheetName val="건물철거"/>
      <sheetName val="기타배수구조물깨기-단위수량"/>
      <sheetName val="내역을"/>
      <sheetName val="신규보류입력"/>
      <sheetName val="AS포장복구 "/>
      <sheetName val="운임료"/>
      <sheetName val="구체"/>
      <sheetName val="좌측날개벽"/>
      <sheetName val="우측날개벽"/>
      <sheetName val="Macro2"/>
      <sheetName val="년도별노임표"/>
      <sheetName val="중기목록표"/>
      <sheetName val="FILE1"/>
      <sheetName val="안전장치"/>
      <sheetName val="노임,재료비"/>
      <sheetName val="초"/>
      <sheetName val="토공개요C"/>
      <sheetName val="정공공사"/>
      <sheetName val="대전가오_견출_집계표"/>
      <sheetName val="도로"/>
      <sheetName val="수로BOX"/>
      <sheetName val="적용기준"/>
      <sheetName val="수량"/>
      <sheetName val="작업입력"/>
      <sheetName val="2003상반기노임기준"/>
      <sheetName val="연동내역"/>
      <sheetName val="건설성적"/>
      <sheetName val="건축일위"/>
      <sheetName val="그라우팅일위"/>
      <sheetName val="문산방향-교대(A2)"/>
      <sheetName val="토공개요"/>
      <sheetName val="토공(1)"/>
      <sheetName val="투찰"/>
      <sheetName val="L_RPTB02_01"/>
      <sheetName val="A2"/>
      <sheetName val="청주(철골발주의뢰서)"/>
      <sheetName val="설계변경총괄표(계산식)"/>
      <sheetName val="기본데이타입력"/>
      <sheetName val="보도교산출근거"/>
      <sheetName val="원가&amp;하도급원가"/>
      <sheetName val="HVAC"/>
      <sheetName val="가감수량"/>
      <sheetName val="개별직종노임단가(2003.9)"/>
      <sheetName val="격점수량"/>
      <sheetName val="3련 BOX"/>
      <sheetName val="II손익관리"/>
      <sheetName val="목포방향"/>
      <sheetName val="노무자도장2"/>
      <sheetName val="내역- CCTV"/>
      <sheetName val="개거산출내역"/>
      <sheetName val="D"/>
      <sheetName val="재료비"/>
      <sheetName val="부속동"/>
      <sheetName val="터널굴착단산"/>
      <sheetName val="EQUIP LIST"/>
      <sheetName val="실행내역(10.13)"/>
      <sheetName val="1구간FRP수량산출"/>
      <sheetName val="중기단가LIST"/>
      <sheetName val="산출기준"/>
      <sheetName val="개별직종노임"/>
      <sheetName val="엔지니어링노임"/>
      <sheetName val="기본단가표"/>
      <sheetName val="기존건물 깨기원단위"/>
      <sheetName val="시장성초안camera"/>
      <sheetName val="장비종합부표"/>
      <sheetName val="집계표_식재"/>
      <sheetName val="부표"/>
      <sheetName val="COVER"/>
      <sheetName val="철근량 산정"/>
      <sheetName val="구분표"/>
      <sheetName val="건축계약내역"/>
      <sheetName val="공종별자재"/>
      <sheetName val="방수"/>
      <sheetName val="포장자재집계표"/>
      <sheetName val="물가단가"/>
      <sheetName val="제표일위대가"/>
      <sheetName val="208-238"/>
      <sheetName val="노.표-조"/>
      <sheetName val="단관데이터"/>
      <sheetName val="이형관데이터"/>
      <sheetName val="철거현황"/>
      <sheetName val="설비공사(4)"/>
      <sheetName val="준비공"/>
      <sheetName val="목교수량산출"/>
      <sheetName val="양식3"/>
      <sheetName val="설계설명서"/>
      <sheetName val="위생"/>
      <sheetName val="슬래브 -연속(3경간)"/>
      <sheetName val="식재가격"/>
      <sheetName val="신천3호용수로"/>
      <sheetName val="CC16-내역서"/>
      <sheetName val="4.2유효폭의 계산"/>
      <sheetName val="이토변실"/>
      <sheetName val="Macro(차단기)"/>
      <sheetName val="JUCKEYK"/>
      <sheetName val="가설공사비"/>
      <sheetName val="도로구조공사비"/>
      <sheetName val="도로토공공사비"/>
      <sheetName val="여수토공사비"/>
      <sheetName val="2000노임기준"/>
      <sheetName val="식재"/>
      <sheetName val="시설물"/>
      <sheetName val="식재출력용"/>
      <sheetName val="유지관리"/>
      <sheetName val="가제당공사비"/>
      <sheetName val="기초처리공사비"/>
      <sheetName val="복통공사비"/>
      <sheetName val="본제당공사비"/>
      <sheetName val="중기운반비"/>
      <sheetName val="진입도로공사비"/>
      <sheetName val="취수탑공사비"/>
      <sheetName val="토취장복구"/>
      <sheetName val="토목공사일반"/>
      <sheetName val="토공분배표"/>
      <sheetName val="종배수단위_CON기초"/>
      <sheetName val="산출3-동력"/>
      <sheetName val="산출4-전등"/>
      <sheetName val="산출2-전력"/>
      <sheetName val="산출9-TRAY"/>
      <sheetName val="DATE2001"/>
      <sheetName val="밸브설치"/>
      <sheetName val="참여현황 (직원)"/>
      <sheetName val="종형증설공"/>
      <sheetName val="시노501"/>
      <sheetName val="계약내역서"/>
      <sheetName val="작성"/>
      <sheetName val="10동"/>
      <sheetName val="형식 - 1-2-3"/>
      <sheetName val="수불계획서(전체)"/>
      <sheetName val="투입비분석표"/>
      <sheetName val="판매시설"/>
      <sheetName val="유효폭의 계산"/>
      <sheetName val="STEEL BOX 단면설계(SEC.8)"/>
      <sheetName val="식생블럭"/>
      <sheetName val="단가표"/>
      <sheetName val="99노임단_x0007_"/>
      <sheetName val="99노임단쌇"/>
      <sheetName val="주요재료비(원본)"/>
      <sheetName val="2000.05"/>
      <sheetName val="값"/>
      <sheetName val="-배수구조물공토공"/>
      <sheetName val="계산서(직선부)"/>
      <sheetName val="횡배수관재료-"/>
      <sheetName val="콘크리트측구연장"/>
      <sheetName val="CABLE SIZE-1"/>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길어깨단위"/>
      <sheetName val="절대건들지마시오"/>
      <sheetName val="C.배수관공"/>
      <sheetName val="케이블트레이"/>
      <sheetName val="90.0_x0000_"/>
      <sheetName val="2.건축"/>
      <sheetName val="나.설계조건"/>
      <sheetName val="공종목록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sheetData sheetId="684"/>
      <sheetData sheetId="685"/>
      <sheetData sheetId="686"/>
      <sheetData sheetId="687" refreshError="1"/>
      <sheetData sheetId="688"/>
      <sheetData sheetId="689" refreshError="1"/>
      <sheetData sheetId="690"/>
      <sheetData sheetId="691" refreshError="1"/>
      <sheetData sheetId="692" refreshError="1"/>
      <sheetData sheetId="693" refreshError="1"/>
      <sheetData sheetId="694"/>
      <sheetData sheetId="695" refreshError="1"/>
      <sheetData sheetId="696"/>
      <sheetData sheetId="697"/>
      <sheetData sheetId="698" refreshError="1"/>
      <sheetData sheetId="699" refreshError="1"/>
      <sheetData sheetId="700" refreshError="1"/>
      <sheetData sheetId="701" refreshError="1"/>
      <sheetData sheetId="702" refreshError="1"/>
      <sheetData sheetId="703" refreshError="1"/>
      <sheetData sheetId="704"/>
      <sheetData sheetId="705"/>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호옹벽(정지)"/>
      <sheetName val="2호옹벽(3호도로)"/>
      <sheetName val="3호옹벽(정지)"/>
      <sheetName val="계단"/>
      <sheetName val="요율"/>
    </sheetNames>
    <sheetDataSet>
      <sheetData sheetId="0"/>
      <sheetData sheetId="1"/>
      <sheetData sheetId="2"/>
      <sheetData sheetId="3"/>
      <sheetData sheetId="4" refreshError="1"/>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양배수장"/>
      <sheetName val="노임"/>
      <sheetName val="VXXXXXXX"/>
    </sheetNames>
    <sheetDataSet>
      <sheetData sheetId="0"/>
      <sheetData sheetId="1"/>
      <sheetData sheetId="2" refreshError="1"/>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양배수장"/>
      <sheetName val="노임"/>
      <sheetName val="VXXXXXXX"/>
    </sheetNames>
    <sheetDataSet>
      <sheetData sheetId="0"/>
      <sheetData sheetId="1"/>
      <sheetData sheetId="2" refreshError="1"/>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노면표시"/>
      <sheetName val="표지판및자재수량"/>
      <sheetName val="표지판수량산출표"/>
      <sheetName val="법면단"/>
    </sheetNames>
    <sheetDataSet>
      <sheetData sheetId="0"/>
      <sheetData sheetId="1"/>
      <sheetData sheetId="2"/>
      <sheetData sheetId="3" refreshError="1"/>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총괄표"/>
      <sheetName val="수원공사급"/>
      <sheetName val="수원공총"/>
      <sheetName val="이설도로"/>
      <sheetName val="제당숭상"/>
      <sheetName val="방수로토공"/>
      <sheetName val="방수로공작물"/>
      <sheetName val="통관"/>
      <sheetName val="사통"/>
      <sheetName val="부대공총"/>
      <sheetName val="가설공사"/>
      <sheetName val="중기운반"/>
      <sheetName val="자재운반"/>
      <sheetName val="시험비"/>
      <sheetName val="토취장보상비"/>
      <sheetName val="그라우팅총"/>
      <sheetName val="제당그라(자재대)"/>
      <sheetName val="제당그라우팅"/>
      <sheetName val="여수토그라(자재대)"/>
      <sheetName val="여수토그라우팅"/>
      <sheetName val="Sheet2"/>
      <sheetName val="일위대가집계"/>
      <sheetName val="일위대가내용"/>
      <sheetName val="단가산출"/>
      <sheetName val="Sheet1"/>
      <sheetName val="계산서(곡선부)"/>
      <sheetName val="-치수표(곡선부)"/>
      <sheetName val="군남내역서"/>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총괄표"/>
      <sheetName val="수원공사급"/>
      <sheetName val="수원공총"/>
      <sheetName val="이설도로"/>
      <sheetName val="제당숭상"/>
      <sheetName val="방수로토공"/>
      <sheetName val="방수로공작물"/>
      <sheetName val="통관"/>
      <sheetName val="사통"/>
      <sheetName val="부대공총"/>
      <sheetName val="가설공사"/>
      <sheetName val="중기운반"/>
      <sheetName val="자재운반"/>
      <sheetName val="시험비"/>
      <sheetName val="토취장보상비"/>
      <sheetName val="그라우팅총"/>
      <sheetName val="제당그라(자재대)"/>
      <sheetName val="제당그라우팅"/>
      <sheetName val="여수토그라(자재대)"/>
      <sheetName val="여수토그라우팅"/>
      <sheetName val="Sheet2"/>
      <sheetName val="일위대가집계"/>
      <sheetName val="일위대가내용"/>
      <sheetName val="단가산출"/>
      <sheetName val="Sheet1"/>
      <sheetName val="계산서(곡선부)"/>
      <sheetName val="-치수표(곡선부)"/>
      <sheetName val="군남내역서"/>
      <sheetName val="요율"/>
      <sheetName val="간지선별"/>
      <sheetName val="가제당공사비"/>
      <sheetName val="기초처리공사비"/>
      <sheetName val="복통공사비"/>
      <sheetName val="본제당공사비"/>
      <sheetName val="자재대"/>
      <sheetName val="중기운반비"/>
      <sheetName val="진입도로공사비"/>
      <sheetName val="취수탑공사비"/>
      <sheetName val="토취장복구"/>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원내역"/>
      <sheetName val="단가일람"/>
      <sheetName val="조경일람"/>
      <sheetName val="수량이동"/>
      <sheetName val="2000년1차"/>
      <sheetName val="2000전체분"/>
      <sheetName val="취수탑"/>
      <sheetName val="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색지1"/>
      <sheetName val="수입"/>
      <sheetName val="지출"/>
      <sheetName val="색지2"/>
      <sheetName val="측설"/>
      <sheetName val="공감"/>
      <sheetName val="관리"/>
      <sheetName val="요율"/>
      <sheetName val="색지3"/>
      <sheetName val="내역서표지"/>
      <sheetName val="공사총괄내역서"/>
      <sheetName val="원가계산서"/>
      <sheetName val="총공사비명세서"/>
      <sheetName val="재료집계표"/>
      <sheetName val="재료계산서"/>
      <sheetName val="돌담정비조서"/>
      <sheetName val="중기대수"/>
      <sheetName val="중기시간"/>
      <sheetName val="폐기물처리비"/>
      <sheetName val="Sheet1"/>
    </sheetNames>
    <sheetDataSet>
      <sheetData sheetId="0" refreshError="1"/>
      <sheetData sheetId="1" refreshError="1"/>
      <sheetData sheetId="2"/>
      <sheetData sheetId="3" refreshError="1"/>
      <sheetData sheetId="4"/>
      <sheetData sheetId="5"/>
      <sheetData sheetId="6"/>
      <sheetData sheetId="7"/>
      <sheetData sheetId="8" refreshError="1"/>
      <sheetData sheetId="9" refreshError="1"/>
      <sheetData sheetId="10"/>
      <sheetData sheetId="11"/>
      <sheetData sheetId="12" refreshError="1"/>
      <sheetData sheetId="13"/>
      <sheetData sheetId="14" refreshError="1"/>
      <sheetData sheetId="15" refreshError="1"/>
      <sheetData sheetId="16" refreshError="1"/>
      <sheetData sheetId="17"/>
      <sheetData sheetId="18"/>
      <sheetData sheetId="19" refreshError="1"/>
    </sheetDataSet>
  </externalBook>
</externalLink>
</file>

<file path=xl/externalLinks/externalLink2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장척총괄"/>
      <sheetName val="장척명세"/>
      <sheetName val="요율"/>
    </sheetNames>
    <sheetDataSet>
      <sheetData sheetId="0">
        <row r="4">
          <cell r="A4">
            <v>714</v>
          </cell>
          <cell r="C4">
            <v>602</v>
          </cell>
          <cell r="E4">
            <v>757</v>
          </cell>
          <cell r="G4">
            <v>853</v>
          </cell>
          <cell r="I4">
            <v>2565</v>
          </cell>
          <cell r="K4">
            <v>3002</v>
          </cell>
          <cell r="M4">
            <v>2598</v>
          </cell>
        </row>
        <row r="5">
          <cell r="A5">
            <v>1598</v>
          </cell>
          <cell r="C5">
            <v>2400</v>
          </cell>
          <cell r="E5">
            <v>2231</v>
          </cell>
          <cell r="G5">
            <v>2565</v>
          </cell>
          <cell r="I5">
            <v>1679</v>
          </cell>
          <cell r="K5">
            <v>3002</v>
          </cell>
          <cell r="M5">
            <v>400</v>
          </cell>
        </row>
        <row r="6">
          <cell r="A6">
            <v>377</v>
          </cell>
          <cell r="C6">
            <v>1501</v>
          </cell>
          <cell r="E6">
            <v>2946</v>
          </cell>
          <cell r="G6">
            <v>2717</v>
          </cell>
          <cell r="I6">
            <v>1322</v>
          </cell>
          <cell r="K6">
            <v>3002</v>
          </cell>
          <cell r="M6">
            <v>2450</v>
          </cell>
        </row>
        <row r="7">
          <cell r="A7">
            <v>2152</v>
          </cell>
          <cell r="C7">
            <v>1501</v>
          </cell>
          <cell r="E7">
            <v>694</v>
          </cell>
          <cell r="G7">
            <v>2731</v>
          </cell>
          <cell r="I7">
            <v>1802</v>
          </cell>
          <cell r="K7">
            <v>3002</v>
          </cell>
          <cell r="M7">
            <v>2450</v>
          </cell>
        </row>
        <row r="8">
          <cell r="A8">
            <v>1071</v>
          </cell>
          <cell r="C8">
            <v>3002</v>
          </cell>
          <cell r="E8">
            <v>684</v>
          </cell>
          <cell r="G8">
            <v>354</v>
          </cell>
          <cell r="I8">
            <v>1200</v>
          </cell>
          <cell r="K8">
            <v>3002</v>
          </cell>
          <cell r="M8">
            <v>3002</v>
          </cell>
        </row>
        <row r="9">
          <cell r="A9">
            <v>1448</v>
          </cell>
          <cell r="C9">
            <v>3002</v>
          </cell>
          <cell r="E9">
            <v>2856</v>
          </cell>
          <cell r="G9">
            <v>1098</v>
          </cell>
          <cell r="I9">
            <v>3002</v>
          </cell>
          <cell r="K9">
            <v>2000</v>
          </cell>
          <cell r="M9">
            <v>3002</v>
          </cell>
        </row>
        <row r="10">
          <cell r="A10">
            <v>456</v>
          </cell>
          <cell r="C10">
            <v>1501</v>
          </cell>
          <cell r="E10">
            <v>3002</v>
          </cell>
          <cell r="G10">
            <v>1140</v>
          </cell>
          <cell r="I10">
            <v>2182</v>
          </cell>
          <cell r="K10">
            <v>1002</v>
          </cell>
          <cell r="M10">
            <v>1501</v>
          </cell>
        </row>
        <row r="11">
          <cell r="A11">
            <v>536</v>
          </cell>
          <cell r="C11">
            <v>1489</v>
          </cell>
          <cell r="E11">
            <v>3002</v>
          </cell>
          <cell r="G11">
            <v>3002</v>
          </cell>
          <cell r="I11">
            <v>691</v>
          </cell>
          <cell r="K11">
            <v>3002</v>
          </cell>
          <cell r="M11">
            <v>1501</v>
          </cell>
        </row>
        <row r="12">
          <cell r="A12">
            <v>1478</v>
          </cell>
          <cell r="C12">
            <v>2210</v>
          </cell>
          <cell r="E12">
            <v>3002</v>
          </cell>
          <cell r="G12">
            <v>3002</v>
          </cell>
          <cell r="K12">
            <v>1693</v>
          </cell>
          <cell r="M12">
            <v>2383</v>
          </cell>
        </row>
        <row r="13">
          <cell r="A13">
            <v>1356</v>
          </cell>
          <cell r="C13">
            <v>1282</v>
          </cell>
          <cell r="E13">
            <v>3002</v>
          </cell>
          <cell r="G13">
            <v>995</v>
          </cell>
          <cell r="K13">
            <v>843</v>
          </cell>
          <cell r="M13">
            <v>618</v>
          </cell>
        </row>
        <row r="14">
          <cell r="A14">
            <v>592</v>
          </cell>
          <cell r="C14">
            <v>479</v>
          </cell>
          <cell r="E14">
            <v>3002</v>
          </cell>
          <cell r="G14">
            <v>807</v>
          </cell>
          <cell r="I14">
            <v>493</v>
          </cell>
          <cell r="K14">
            <v>2959</v>
          </cell>
          <cell r="M14">
            <v>1626</v>
          </cell>
        </row>
        <row r="15">
          <cell r="A15">
            <v>1299</v>
          </cell>
          <cell r="C15">
            <v>519</v>
          </cell>
          <cell r="E15">
            <v>2010</v>
          </cell>
          <cell r="G15">
            <v>1200</v>
          </cell>
          <cell r="I15">
            <v>2158</v>
          </cell>
          <cell r="K15">
            <v>2952</v>
          </cell>
          <cell r="M15">
            <v>1375</v>
          </cell>
        </row>
        <row r="16">
          <cell r="A16">
            <v>1607</v>
          </cell>
          <cell r="C16">
            <v>559</v>
          </cell>
          <cell r="E16">
            <v>992</v>
          </cell>
          <cell r="G16">
            <v>1802</v>
          </cell>
          <cell r="I16">
            <v>889</v>
          </cell>
          <cell r="K16">
            <v>2122</v>
          </cell>
          <cell r="M16">
            <v>1299</v>
          </cell>
        </row>
        <row r="17">
          <cell r="A17">
            <v>1305</v>
          </cell>
          <cell r="C17">
            <v>588</v>
          </cell>
          <cell r="E17">
            <v>2301</v>
          </cell>
          <cell r="G17">
            <v>886</v>
          </cell>
          <cell r="I17">
            <v>3002</v>
          </cell>
          <cell r="K17">
            <v>400</v>
          </cell>
          <cell r="M17">
            <v>1702</v>
          </cell>
        </row>
        <row r="18">
          <cell r="A18">
            <v>2291</v>
          </cell>
          <cell r="C18">
            <v>2450</v>
          </cell>
          <cell r="E18">
            <v>2975</v>
          </cell>
          <cell r="G18">
            <v>314</v>
          </cell>
          <cell r="I18">
            <v>3002</v>
          </cell>
          <cell r="K18">
            <v>341</v>
          </cell>
          <cell r="M18">
            <v>3002</v>
          </cell>
        </row>
        <row r="19">
          <cell r="A19">
            <v>2179</v>
          </cell>
          <cell r="C19">
            <v>893</v>
          </cell>
          <cell r="E19">
            <v>3002</v>
          </cell>
          <cell r="G19">
            <v>1600</v>
          </cell>
          <cell r="I19">
            <v>3002</v>
          </cell>
          <cell r="K19">
            <v>3352</v>
          </cell>
          <cell r="M19">
            <v>2926</v>
          </cell>
        </row>
        <row r="20">
          <cell r="A20">
            <v>317</v>
          </cell>
          <cell r="C20">
            <v>995</v>
          </cell>
          <cell r="E20">
            <v>3002</v>
          </cell>
          <cell r="G20">
            <v>1402</v>
          </cell>
          <cell r="I20">
            <v>3002</v>
          </cell>
          <cell r="K20">
            <v>926</v>
          </cell>
          <cell r="M20">
            <v>1732</v>
          </cell>
        </row>
        <row r="21">
          <cell r="A21">
            <v>2588</v>
          </cell>
          <cell r="C21">
            <v>2764</v>
          </cell>
          <cell r="E21">
            <v>1855</v>
          </cell>
          <cell r="G21">
            <v>1802</v>
          </cell>
          <cell r="I21">
            <v>3002</v>
          </cell>
          <cell r="K21">
            <v>379</v>
          </cell>
          <cell r="M21">
            <v>1461</v>
          </cell>
        </row>
        <row r="22">
          <cell r="A22">
            <v>367</v>
          </cell>
          <cell r="C22">
            <v>3045</v>
          </cell>
          <cell r="E22">
            <v>1147</v>
          </cell>
          <cell r="G22">
            <v>1200</v>
          </cell>
          <cell r="I22">
            <v>3002</v>
          </cell>
          <cell r="K22">
            <v>2999</v>
          </cell>
          <cell r="M22">
            <v>1461</v>
          </cell>
        </row>
        <row r="23">
          <cell r="A23">
            <v>1798</v>
          </cell>
          <cell r="C23">
            <v>1200</v>
          </cell>
          <cell r="E23">
            <v>1418</v>
          </cell>
          <cell r="G23">
            <v>3002</v>
          </cell>
          <cell r="I23">
            <v>3002</v>
          </cell>
          <cell r="K23">
            <v>3002</v>
          </cell>
          <cell r="M23">
            <v>828</v>
          </cell>
        </row>
        <row r="24">
          <cell r="A24">
            <v>1140</v>
          </cell>
          <cell r="C24">
            <v>1845</v>
          </cell>
          <cell r="E24">
            <v>1583</v>
          </cell>
          <cell r="G24">
            <v>3002</v>
          </cell>
          <cell r="I24">
            <v>1950</v>
          </cell>
          <cell r="K24">
            <v>3002</v>
          </cell>
          <cell r="M24">
            <v>1461</v>
          </cell>
        </row>
        <row r="25">
          <cell r="A25">
            <v>2235</v>
          </cell>
          <cell r="C25">
            <v>3045</v>
          </cell>
          <cell r="E25">
            <v>899</v>
          </cell>
          <cell r="G25">
            <v>3002</v>
          </cell>
          <cell r="I25">
            <v>1051</v>
          </cell>
          <cell r="K25">
            <v>3002</v>
          </cell>
          <cell r="M25">
            <v>633</v>
          </cell>
        </row>
        <row r="26">
          <cell r="A26">
            <v>1983</v>
          </cell>
          <cell r="C26">
            <v>959</v>
          </cell>
          <cell r="E26">
            <v>2102</v>
          </cell>
          <cell r="G26">
            <v>2509</v>
          </cell>
          <cell r="I26">
            <v>3002</v>
          </cell>
          <cell r="K26">
            <v>3002</v>
          </cell>
          <cell r="M26">
            <v>1464</v>
          </cell>
        </row>
        <row r="27">
          <cell r="A27">
            <v>1210</v>
          </cell>
          <cell r="C27">
            <v>2086</v>
          </cell>
          <cell r="E27">
            <v>2317</v>
          </cell>
          <cell r="G27">
            <v>1818</v>
          </cell>
          <cell r="I27">
            <v>3002</v>
          </cell>
          <cell r="K27">
            <v>3213</v>
          </cell>
          <cell r="M27">
            <v>1462</v>
          </cell>
        </row>
        <row r="28">
          <cell r="A28">
            <v>883</v>
          </cell>
          <cell r="C28">
            <v>2545</v>
          </cell>
          <cell r="E28">
            <v>658</v>
          </cell>
          <cell r="G28">
            <v>1183</v>
          </cell>
          <cell r="I28">
            <v>3002</v>
          </cell>
          <cell r="K28">
            <v>2063</v>
          </cell>
          <cell r="M28">
            <v>803</v>
          </cell>
        </row>
        <row r="29">
          <cell r="A29">
            <v>1716</v>
          </cell>
          <cell r="C29">
            <v>3045</v>
          </cell>
          <cell r="E29">
            <v>2694</v>
          </cell>
          <cell r="G29">
            <v>3002</v>
          </cell>
          <cell r="I29">
            <v>3002</v>
          </cell>
          <cell r="K29">
            <v>1051</v>
          </cell>
          <cell r="M29">
            <v>2741</v>
          </cell>
        </row>
        <row r="30">
          <cell r="A30">
            <v>627</v>
          </cell>
          <cell r="C30">
            <v>3045</v>
          </cell>
          <cell r="E30">
            <v>238</v>
          </cell>
          <cell r="G30">
            <v>3002</v>
          </cell>
          <cell r="I30">
            <v>2879</v>
          </cell>
          <cell r="K30">
            <v>268</v>
          </cell>
          <cell r="M30">
            <v>270</v>
          </cell>
        </row>
        <row r="31">
          <cell r="A31">
            <v>2023</v>
          </cell>
          <cell r="C31">
            <v>2288</v>
          </cell>
          <cell r="E31">
            <v>750</v>
          </cell>
          <cell r="G31">
            <v>3002</v>
          </cell>
          <cell r="I31">
            <v>721</v>
          </cell>
          <cell r="K31">
            <v>179</v>
          </cell>
          <cell r="M31">
            <v>817</v>
          </cell>
        </row>
        <row r="32">
          <cell r="A32">
            <v>1297</v>
          </cell>
          <cell r="C32">
            <v>757</v>
          </cell>
          <cell r="E32">
            <v>774</v>
          </cell>
          <cell r="G32">
            <v>3002</v>
          </cell>
          <cell r="I32">
            <v>1858</v>
          </cell>
          <cell r="K32">
            <v>36</v>
          </cell>
          <cell r="M32">
            <v>567</v>
          </cell>
        </row>
        <row r="33">
          <cell r="A33">
            <v>360</v>
          </cell>
          <cell r="C33">
            <v>3045</v>
          </cell>
          <cell r="E33">
            <v>621</v>
          </cell>
          <cell r="G33">
            <v>2671</v>
          </cell>
          <cell r="I33">
            <v>2668</v>
          </cell>
          <cell r="K33">
            <v>3012</v>
          </cell>
          <cell r="M33">
            <v>2598</v>
          </cell>
        </row>
        <row r="34">
          <cell r="A34">
            <v>387</v>
          </cell>
          <cell r="C34">
            <v>3045</v>
          </cell>
          <cell r="E34">
            <v>688</v>
          </cell>
          <cell r="G34">
            <v>2698</v>
          </cell>
          <cell r="I34">
            <v>2873</v>
          </cell>
          <cell r="K34">
            <v>1818</v>
          </cell>
          <cell r="M34">
            <v>3002</v>
          </cell>
        </row>
        <row r="35">
          <cell r="A35">
            <v>258</v>
          </cell>
          <cell r="C35">
            <v>3045</v>
          </cell>
          <cell r="E35">
            <v>2569</v>
          </cell>
          <cell r="G35">
            <v>2344</v>
          </cell>
          <cell r="I35">
            <v>2860</v>
          </cell>
          <cell r="K35">
            <v>1183</v>
          </cell>
          <cell r="M35">
            <v>572</v>
          </cell>
        </row>
        <row r="36">
          <cell r="A36">
            <v>393</v>
          </cell>
          <cell r="C36">
            <v>1102</v>
          </cell>
          <cell r="E36">
            <v>3002</v>
          </cell>
          <cell r="G36">
            <v>1028</v>
          </cell>
          <cell r="I36">
            <v>350</v>
          </cell>
          <cell r="K36">
            <v>1818</v>
          </cell>
          <cell r="M36">
            <v>2430</v>
          </cell>
        </row>
        <row r="37">
          <cell r="A37">
            <v>2664</v>
          </cell>
          <cell r="C37">
            <v>805</v>
          </cell>
          <cell r="E37">
            <v>3002</v>
          </cell>
          <cell r="G37">
            <v>863</v>
          </cell>
          <cell r="I37">
            <v>2569</v>
          </cell>
          <cell r="K37">
            <v>1183</v>
          </cell>
          <cell r="M37">
            <v>1501</v>
          </cell>
        </row>
        <row r="38">
          <cell r="A38">
            <v>1669</v>
          </cell>
          <cell r="C38">
            <v>1488</v>
          </cell>
          <cell r="E38">
            <v>3002</v>
          </cell>
          <cell r="G38">
            <v>1084</v>
          </cell>
          <cell r="I38">
            <v>1428</v>
          </cell>
          <cell r="K38">
            <v>3002</v>
          </cell>
          <cell r="M38">
            <v>1501</v>
          </cell>
        </row>
      </sheetData>
      <sheetData sheetId="1"/>
      <sheetData sheetId="2"/>
      <sheetData sheetId="3" refreshError="1"/>
      <sheetData sheetId="4" refreshError="1"/>
      <sheetData sheetId="5" refreshError="1"/>
    </sheetDataSet>
  </externalBook>
</externalLink>
</file>

<file path=xl/externalLinks/externalLink2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구천"/>
      <sheetName val="표지"/>
      <sheetName val="개요"/>
      <sheetName val="사통"/>
      <sheetName val="총괄"/>
      <sheetName val="단가검토"/>
      <sheetName val="설치중량 "/>
      <sheetName val="철거중량"/>
      <sheetName val="수문일위 "/>
      <sheetName val="자재단가"/>
      <sheetName val="기초자료입력"/>
      <sheetName val="평가데이터"/>
      <sheetName val="청천내"/>
      <sheetName val="공내역"/>
      <sheetName val="98NS-N"/>
      <sheetName val="노임단가"/>
      <sheetName val="설계내역서"/>
      <sheetName val="결재판(삭제하지말아주세요)"/>
      <sheetName val="내역"/>
      <sheetName val="요율"/>
      <sheetName val="자재대"/>
      <sheetName val="공사기본내용입력"/>
      <sheetName val="DATE"/>
      <sheetName val="직재"/>
      <sheetName val="초기화면"/>
      <sheetName val="내역서"/>
      <sheetName val="설계예산서"/>
      <sheetName val="70%"/>
      <sheetName val="관급자재"/>
      <sheetName val="원가계산서 "/>
      <sheetName val="기계경비일람"/>
      <sheetName val="#REF"/>
      <sheetName val="조경"/>
      <sheetName val="취수탑"/>
      <sheetName val="3.공통공사대비"/>
      <sheetName val="간지"/>
      <sheetName val="공사요율"/>
      <sheetName val="용역비내역-진짜"/>
      <sheetName val="구천천동"/>
      <sheetName val="98수문일위"/>
      <sheetName val="제출전체재노경"/>
      <sheetName val="단가일람"/>
      <sheetName val="계산서(곡선부)"/>
      <sheetName val="-치수표(곡선부)"/>
      <sheetName val="토목공사"/>
      <sheetName val="2공구하도급내역서"/>
      <sheetName val="L_RPTB02_01"/>
      <sheetName val="현장경비"/>
      <sheetName val="1공구 건정토건 철콘"/>
      <sheetName val="평내중"/>
      <sheetName val="총괄내역"/>
      <sheetName val="공구"/>
      <sheetName val="포장재료집계표"/>
      <sheetName val="Sheet1"/>
      <sheetName val="토적집계표"/>
      <sheetName val="03전반노무비"/>
      <sheetName val="대치판정"/>
      <sheetName val="설비"/>
      <sheetName val="간지 (세)"/>
      <sheetName val="공사현황"/>
      <sheetName val="각형맨홀"/>
      <sheetName val="200"/>
      <sheetName val="수토공단위당"/>
      <sheetName val="데이타"/>
      <sheetName val="식재인부"/>
      <sheetName val="실행대비"/>
      <sheetName val="계양가시설"/>
      <sheetName val="건축명"/>
      <sheetName val="기계명"/>
      <sheetName val="전기명"/>
      <sheetName val="토목명"/>
      <sheetName val="직접경비"/>
      <sheetName val="직접인건비"/>
      <sheetName val="중강당 내역"/>
      <sheetName val="총괄표"/>
      <sheetName val="N賃率-職"/>
      <sheetName val="2000년1차"/>
      <sheetName val="내역서1"/>
      <sheetName val="사  업  비  수  지  예  산  서"/>
      <sheetName val="단가산출서"/>
      <sheetName val="전기"/>
      <sheetName val="제진기"/>
      <sheetName val="가설공사비"/>
      <sheetName val="도로구조공사비"/>
      <sheetName val="도로토공공사비"/>
      <sheetName val="여수토공사비"/>
      <sheetName val="유수전환공사"/>
      <sheetName val="수원역(전체분)설계서"/>
      <sheetName val="하수급견적대비"/>
      <sheetName val="부표총괄"/>
      <sheetName val="광산내역"/>
      <sheetName val="08전반노무비"/>
      <sheetName val="산수배수"/>
      <sheetName val="공사비총괄표"/>
      <sheetName val="업무량"/>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수로현황"/>
      <sheetName val="측량요율"/>
      <sheetName val="1.하수종말처리장"/>
      <sheetName val="99노임기준"/>
      <sheetName val="일위대가"/>
      <sheetName val="공통"/>
      <sheetName val="106C0300"/>
      <sheetName val="단가목록"/>
      <sheetName val="단가"/>
      <sheetName val="청하배수"/>
      <sheetName val="관접합및부설"/>
      <sheetName val="군남내역서"/>
      <sheetName val="일위"/>
      <sheetName val="날개벽"/>
      <sheetName val="집계표"/>
      <sheetName val="공사명입력"/>
      <sheetName val="근로자자료입력"/>
      <sheetName val="참고자료"/>
      <sheetName val="동원인원"/>
      <sheetName val="설계개요"/>
      <sheetName val="로선구조"/>
      <sheetName val="자료"/>
      <sheetName val="2000전체분"/>
      <sheetName val="단"/>
      <sheetName val="화전입력"/>
      <sheetName val="database"/>
      <sheetName val="도면명"/>
      <sheetName val="공사비"/>
      <sheetName val="약품공급2"/>
      <sheetName val="밸브설치"/>
      <sheetName val="ABUT수량-A1"/>
      <sheetName val="노임단가 (2)"/>
      <sheetName val="조명시설"/>
      <sheetName val="8.식재일위"/>
      <sheetName val="B시설가격"/>
      <sheetName val="공량산출서"/>
      <sheetName val="변수값"/>
      <sheetName val="중기상차"/>
      <sheetName val="AS복구"/>
      <sheetName val="중기터파기"/>
      <sheetName val="단가 (2)"/>
      <sheetName val="의왕실행"/>
      <sheetName val="퇴직금(울산천상)"/>
      <sheetName val="계정분류방법"/>
      <sheetName val="Main"/>
      <sheetName val="중기조종사 단위단가"/>
      <sheetName val="6호기"/>
      <sheetName val="실행내역서"/>
      <sheetName val="설계명세서"/>
      <sheetName val="자료입력"/>
      <sheetName val="설계산출표지"/>
      <sheetName val="준검 내역서"/>
      <sheetName val="AS포장복구 "/>
      <sheetName val="입찰안"/>
      <sheetName val="실행철강하도"/>
      <sheetName val="2공구산출내역"/>
      <sheetName val="노단"/>
      <sheetName val="단산"/>
      <sheetName val="명세"/>
      <sheetName val="일대"/>
      <sheetName val="2003상반기노임기준"/>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Set>
  </externalBook>
</externalLink>
</file>

<file path=xl/externalLinks/externalLink2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AV000"/>
      <sheetName val="공통"/>
      <sheetName val="공내역"/>
      <sheetName val="중기"/>
      <sheetName val="산출"/>
      <sheetName val="일위"/>
      <sheetName val="일내역"/>
      <sheetName val="일위2"/>
      <sheetName val="산출2"/>
      <sheetName val="자운"/>
      <sheetName val="운내역"/>
      <sheetName val="자운2"/>
      <sheetName val="자운3"/>
      <sheetName val="산출3"/>
      <sheetName val="중손"/>
      <sheetName val="중손내역"/>
      <sheetName val="취수탑"/>
      <sheetName val="계약용량(서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목(가-마)"/>
      <sheetName val="수목(바-주목)"/>
      <sheetName val="수목(중국단풍-)"/>
      <sheetName val="식재인부"/>
      <sheetName val="지주목수"/>
      <sheetName val="데이타"/>
      <sheetName val="VXXXXX"/>
      <sheetName val="일위대가"/>
      <sheetName val="일위대가(내역)"/>
      <sheetName val="foxz"/>
      <sheetName val="표지"/>
      <sheetName val="실행집계"/>
      <sheetName val="원실행"/>
      <sheetName val="공통가설계"/>
      <sheetName val="공통가설비"/>
      <sheetName val="현관계"/>
      <sheetName val="현관"/>
      <sheetName val="원가LIST"/>
      <sheetName val="월별투입계획"/>
      <sheetName val="[수목일위.XLS][수목일위.XLS]el\설계서\수목일위"/>
      <sheetName val="___"/>
      <sheetName val="현황"/>
      <sheetName val="현황(1공구)"/>
      <sheetName val="현황(2공구)"/>
      <sheetName val="현황(3공구)"/>
      <sheetName val="간지"/>
      <sheetName val="1공구 단가 (정원)"/>
      <sheetName val="1공구 단가 (산광)"/>
      <sheetName val="1공구 단가 (용호)"/>
      <sheetName val="간지 (2)"/>
      <sheetName val="2공구 단가(인성)"/>
      <sheetName val="2공구 단가(대동)"/>
      <sheetName val="2공구 단가(산광)"/>
      <sheetName val="Sheet3"/>
      <sheetName val="터널구조물산근"/>
      <sheetName val="도로구조물산근"/>
      <sheetName val="Sheet1"/>
      <sheetName val="Sheet2"/>
      <sheetName val="터널굴착단산"/>
      <sheetName val="장약패턴90M2"/>
      <sheetName val="토공산근"/>
      <sheetName val="단가산출근거"/>
      <sheetName val="실행내역서"/>
      <sheetName val="1.토공"/>
      <sheetName val="2.배수공"/>
      <sheetName val="3.구조물공"/>
      <sheetName val="4.포장공"/>
      <sheetName val="5부대공"/>
      <sheetName val="6사급자재대"/>
      <sheetName val="공통가설공"/>
      <sheetName val="BASIC1"/>
      <sheetName val="재료비"/>
      <sheetName val="노무비"/>
      <sheetName val="중기비"/>
      <sheetName val="Sheet4"/>
      <sheetName val="설계가"/>
      <sheetName val="구조물공수량명세서"/>
      <sheetName val="공사비"/>
      <sheetName val="단가산출"/>
      <sheetName val="가드레일산근"/>
      <sheetName val="수량집계표"/>
      <sheetName val="수량"/>
      <sheetName val="단가비교"/>
      <sheetName val="적용2002"/>
      <sheetName val="중기"/>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조경공사(총괄)"/>
      <sheetName val="내역"/>
      <sheetName val="수목일위"/>
      <sheetName val="기초일위"/>
      <sheetName val="시설일위"/>
      <sheetName val="지주목 및 비료산출기준"/>
      <sheetName val="지주목및비료산출"/>
      <sheetName val="시설물수량산출서"/>
      <sheetName val="노임"/>
      <sheetName val="PACKING LIST"/>
      <sheetName val="수량집계A"/>
      <sheetName val="철근집계A"/>
      <sheetName val="원가서"/>
      <sheetName val="투찰"/>
      <sheetName val="수목데이타"/>
      <sheetName val="1,2공구원가계산서"/>
      <sheetName val="2공구산출내역"/>
      <sheetName val="1공구산출내역서"/>
      <sheetName val="준검 내역서"/>
      <sheetName val="원가계산서"/>
      <sheetName val="진주방향"/>
      <sheetName val="총괄내역서"/>
      <sheetName val="물가시세"/>
      <sheetName val="일위대가표"/>
      <sheetName val="건축2"/>
      <sheetName val="원가"/>
      <sheetName val="AS포장복구 "/>
      <sheetName val="일위대가 "/>
      <sheetName val="한강운반비"/>
      <sheetName val="기초단가"/>
      <sheetName val="DATE"/>
      <sheetName val="공사비산출내역"/>
      <sheetName val="내역서"/>
      <sheetName val="견적"/>
      <sheetName val="문학간접"/>
      <sheetName val="간접"/>
      <sheetName val="수량산출"/>
      <sheetName val="기계경비산출기준"/>
      <sheetName val="기준액"/>
      <sheetName val="1차증가원가계산"/>
      <sheetName val="1. 설계예산서"/>
      <sheetName val="2. 목차"/>
      <sheetName val="3.설계설명서"/>
      <sheetName val="4.시방서갑지"/>
      <sheetName val="5.시방서(일반시방서)"/>
      <sheetName val="6.시방서갑지(특기)"/>
      <sheetName val="7.예정공정표"/>
      <sheetName val="예정공정표"/>
      <sheetName val="8. 설계예산서"/>
      <sheetName val="16.설계서용지(갑)"/>
      <sheetName val="17. 내역서갑지"/>
      <sheetName val="공종별집계표"/>
      <sheetName val="내 역 서"/>
      <sheetName val="일 위 대 가 표"/>
      <sheetName val="일위대가표(자동제어반제작)"/>
      <sheetName val="수 량 산 출 서"/>
      <sheetName val="계통도갑지"/>
      <sheetName val="변수값"/>
      <sheetName val="중기상차"/>
      <sheetName val="AS복구"/>
      <sheetName val="중기터파기"/>
      <sheetName val="변경내역"/>
      <sheetName val="Total"/>
      <sheetName val="가시설"/>
      <sheetName val="제출내역 (2)"/>
      <sheetName val="가설공사비"/>
      <sheetName val="도로구조공사비"/>
      <sheetName val="도로토공공사비"/>
      <sheetName val="여수토공사비"/>
      <sheetName val="실행(ALT1)"/>
      <sheetName val="b_balju_cho"/>
      <sheetName val="연습"/>
      <sheetName val="별표집계"/>
      <sheetName val="BOJUNGGM"/>
      <sheetName val="노무"/>
      <sheetName val="실행(표지,갑,을)"/>
      <sheetName val="수량산출서"/>
      <sheetName val="자료"/>
      <sheetName val="단가대비표"/>
      <sheetName val="금액"/>
      <sheetName val="수목표준대가"/>
      <sheetName val="계정"/>
      <sheetName val="관급자재"/>
      <sheetName val="폐기물"/>
      <sheetName val="관접합및부설"/>
      <sheetName val="단가"/>
      <sheetName val="버스운행안내"/>
      <sheetName val="근태계획서"/>
      <sheetName val="예방접종계획"/>
      <sheetName val="데리네이타현황"/>
      <sheetName val="단위단가"/>
      <sheetName val="#REF"/>
      <sheetName val="공사개요"/>
      <sheetName val="COVER"/>
      <sheetName val="다공관8"/>
      <sheetName val="다공관12"/>
      <sheetName val="다공관20"/>
      <sheetName val="다공관22"/>
      <sheetName val="영구ANCHOR(1사면)"/>
      <sheetName val="영구ANCHOR(8-2사면)"/>
      <sheetName val="격자블럭공"/>
      <sheetName val="격자블럭호표"/>
      <sheetName val="기초자료"/>
      <sheetName val="장비손료"/>
      <sheetName val="자재"/>
      <sheetName val="부대내역"/>
      <sheetName val="토공"/>
      <sheetName val="nys"/>
      <sheetName val="전차선로 물량표"/>
      <sheetName val="공통(20-91)"/>
      <sheetName val="조건"/>
      <sheetName val="FB25JN"/>
      <sheetName val="일위목록"/>
      <sheetName val="카렌스센터계량기설치공사"/>
      <sheetName val="일위산출"/>
      <sheetName val="설계서(본관)"/>
      <sheetName val="건축-물가변동"/>
      <sheetName val="A-4"/>
      <sheetName val="장비집계"/>
      <sheetName val="공사설명서"/>
      <sheetName val="토공총괄표"/>
      <sheetName val="6호기"/>
      <sheetName val="공사요율산출표"/>
      <sheetName val="결재판"/>
      <sheetName val="시설물일위"/>
      <sheetName val="가설공사"/>
      <sheetName val="단가결정"/>
      <sheetName val="내역아"/>
      <sheetName val="울타리"/>
      <sheetName val="2003상반기노임기준"/>
      <sheetName val="계산서(곡선부)"/>
      <sheetName val="포장재료집계표"/>
      <sheetName val="자판실행"/>
      <sheetName val="WORK"/>
      <sheetName val="값"/>
      <sheetName val="참조 (2)"/>
      <sheetName val="건축"/>
      <sheetName val="기초입력 DATA"/>
      <sheetName val="2000.11월설계내역"/>
      <sheetName val="원가계산"/>
      <sheetName val="원가계산 (2)"/>
      <sheetName val="제잡비계산"/>
      <sheetName val="2호맨홀공제수량"/>
      <sheetName val="요율"/>
      <sheetName val="노임단가"/>
      <sheetName val="갑지"/>
      <sheetName val="전기일위목록"/>
      <sheetName val="전기대가"/>
      <sheetName val="산출조서표지"/>
      <sheetName val="공량산출"/>
      <sheetName val="단가산출_목록"/>
      <sheetName val="기본단가표"/>
      <sheetName val="자재단가조사표-수목"/>
      <sheetName val="공구원가계산"/>
      <sheetName val="16-1"/>
      <sheetName val="골재집계"/>
      <sheetName val="-레미콘집계"/>
      <sheetName val="-몰탈콘크리트"/>
      <sheetName val="자갈,시멘트,모래산출"/>
      <sheetName val="-철근집계"/>
      <sheetName val="포장재료(1)"/>
      <sheetName val="-흄관집계"/>
      <sheetName val="내역서생태통로"/>
      <sheetName val="원가계산(생태통로)"/>
      <sheetName val="생태통로"/>
      <sheetName val="내역서(석산부지)"/>
      <sheetName val="원가계산(석산부지)"/>
      <sheetName val="석산부지녹화"/>
      <sheetName val="일위대가목록(식재)"/>
      <sheetName val="일위대가 (식재)"/>
      <sheetName val="자재단가(식재)"/>
      <sheetName val="노임단가(식재)"/>
      <sheetName val="가설건물"/>
      <sheetName val="실행대비"/>
      <sheetName val="전익자재"/>
      <sheetName val="소비자가"/>
      <sheetName val="을지"/>
      <sheetName val="계획금액"/>
      <sheetName val="용역비내역-진짜"/>
      <sheetName val="노임이"/>
      <sheetName val="Recovered_Sheet1"/>
      <sheetName val="수량계표"/>
      <sheetName val="식재"/>
      <sheetName val="시설물"/>
      <sheetName val="식재출력용"/>
      <sheetName val="유지관리"/>
      <sheetName val="입찰견적보고서"/>
      <sheetName val="세부내역"/>
      <sheetName val="기준비용"/>
      <sheetName val="70%"/>
      <sheetName val="설계예산서"/>
      <sheetName val="금액내역서"/>
      <sheetName val="중기조종사 단위단가"/>
      <sheetName val="배수장토목공사비"/>
      <sheetName val="도급기성"/>
      <sheetName val="삭제금지단가"/>
      <sheetName val="LP-S"/>
      <sheetName val="경영"/>
      <sheetName val="98년"/>
      <sheetName val="실적"/>
      <sheetName val="코드"/>
      <sheetName val="수목단가"/>
      <sheetName val="시설수량표"/>
      <sheetName val="식재수량표"/>
      <sheetName val="자재단가"/>
      <sheetName val="증감내역서"/>
      <sheetName val="콘크스"/>
      <sheetName val="-치수표(곡선부)"/>
      <sheetName val="단가산출서"/>
      <sheetName val="전체"/>
      <sheetName val="대비표"/>
      <sheetName val="직재"/>
      <sheetName val="재집"/>
      <sheetName val="적용공정"/>
      <sheetName val="시멘트"/>
      <sheetName val="Sheet5"/>
      <sheetName val="Sheet1 (2)"/>
      <sheetName val="건축내역서"/>
      <sheetName val="갈현동"/>
      <sheetName val="산출기초"/>
      <sheetName val="제경비적용기준"/>
      <sheetName val="공사자료입력"/>
      <sheetName val="기타 정보통신공사"/>
      <sheetName val="지급자재"/>
      <sheetName val="부대tu"/>
      <sheetName val="팔당터널(1공구)"/>
      <sheetName val="이름표지정"/>
      <sheetName val="예산내역서"/>
      <sheetName val="총계"/>
      <sheetName val="기초코드"/>
      <sheetName val="설계"/>
      <sheetName val="년도별노임표"/>
      <sheetName val="중기목록표"/>
      <sheetName val="결재갑지"/>
      <sheetName val="신청서"/>
      <sheetName val="BID"/>
      <sheetName val="집계(공통)"/>
      <sheetName val="집계(건축-총괄)"/>
      <sheetName val="집계(건축-공동주택)"/>
      <sheetName val="집계(건축-업무)"/>
      <sheetName val="집계(건축-지하)"/>
      <sheetName val="집계(건축-근생)"/>
      <sheetName val="내역(건축-공동주택)"/>
      <sheetName val="집계(기계-총괄)"/>
      <sheetName val="집계(기계-공동주택)"/>
      <sheetName val="집계(기계-업무)"/>
      <sheetName val="집계(기계-지하)"/>
      <sheetName val="집계(기계-근생)"/>
      <sheetName val="집계(기계-복리)"/>
      <sheetName val="집계(토목)"/>
      <sheetName val="표_재료"/>
      <sheetName val="설계내역"/>
      <sheetName val="iec"/>
      <sheetName val="ks"/>
      <sheetName val="DATA"/>
      <sheetName val="선로정수"/>
      <sheetName val="9811"/>
      <sheetName val="11-2.아파트내역"/>
      <sheetName val="중기사용료산출근거"/>
      <sheetName val="단가산출2"/>
      <sheetName val="단가 및 재료비"/>
      <sheetName val="소요자재"/>
      <sheetName val="노무산출서"/>
      <sheetName val="인건비"/>
      <sheetName val="설명"/>
      <sheetName val="산출내역서집계표"/>
      <sheetName val="월간관리비"/>
      <sheetName val="산출근거"/>
      <sheetName val="재료단가"/>
      <sheetName val="임금단가"/>
      <sheetName val="장비목록표"/>
      <sheetName val="장비운전경비"/>
      <sheetName val="전등설비"/>
      <sheetName val="L_RPTB02_01"/>
      <sheetName val="플랜트 설치"/>
      <sheetName val="설명서 "/>
      <sheetName val="토목"/>
      <sheetName val="도급"/>
      <sheetName val="1공구원가계산"/>
      <sheetName val="1공구원가계산서"/>
      <sheetName val="입력"/>
      <sheetName val="안내"/>
      <sheetName val="골조-APT 갑지"/>
      <sheetName val="토사(PE)"/>
      <sheetName val="골조시행"/>
      <sheetName val="재료값"/>
      <sheetName val="3.바닥판  "/>
      <sheetName val="터파기및재료"/>
      <sheetName val="노임,재료비"/>
      <sheetName val="구조물5월기성내역"/>
      <sheetName val="포장수량단위"/>
      <sheetName val="106C0300"/>
      <sheetName val="제경비율"/>
      <sheetName val="경비"/>
      <sheetName val="CON'C"/>
      <sheetName val="해외(원화)"/>
      <sheetName val="평당공사비산정"/>
      <sheetName val="CC16-내역서"/>
      <sheetName val="자재단가2007.10"/>
      <sheetName val="자재단가2008.4"/>
      <sheetName val="경비_원본"/>
      <sheetName val="을-ATYPE"/>
      <sheetName val="표지 (2)"/>
      <sheetName val="설계총괄표"/>
      <sheetName val="판매시설"/>
      <sheetName val="입찰"/>
      <sheetName val="현경"/>
      <sheetName val="CTEMCOST"/>
      <sheetName val="설계예산"/>
      <sheetName val="정부노임단가"/>
      <sheetName val="토목검측서"/>
      <sheetName val="가감수량"/>
      <sheetName val="맨홀수량산출"/>
      <sheetName val="조명시설"/>
      <sheetName val="1안"/>
      <sheetName val="우수받이"/>
      <sheetName val="공통가설"/>
      <sheetName val="참조(2)"/>
      <sheetName val="참조"/>
      <sheetName val="목차"/>
      <sheetName val="산출내역서"/>
      <sheetName val="조경집계표"/>
      <sheetName val="7.원가계산서(품셈)"/>
      <sheetName val="조경내역서"/>
      <sheetName val="수량집계"/>
      <sheetName val="일위대가목록"/>
      <sheetName val="일위대가1"/>
      <sheetName val="단가산출근거 목록표"/>
      <sheetName val="단 가 산 출 근 거"/>
      <sheetName val="중기 목록표"/>
      <sheetName val="시간당 중기사용료"/>
      <sheetName val="노임단가목록"/>
      <sheetName val="환율및 기초자료"/>
      <sheetName val="순공사비내역서"/>
      <sheetName val="일위대가목록표"/>
      <sheetName val="기계경비목록"/>
      <sheetName val="기계경비"/>
      <sheetName val="단가산출목록"/>
      <sheetName val="노무비단가"/>
      <sheetName val="단목객토단위수량산출"/>
      <sheetName val="단위수량산출"/>
      <sheetName val="맹암거,초지"/>
      <sheetName val="대상수목수량"/>
      <sheetName val="총괄"/>
      <sheetName val="전기"/>
      <sheetName val="인건비 "/>
      <sheetName val="토목내역서"/>
      <sheetName val="물가대비표"/>
      <sheetName val="6-1. 관개량조서"/>
      <sheetName val="빙장비사양"/>
      <sheetName val="장비사양"/>
      <sheetName val="00노임기준"/>
      <sheetName val="내역(APT)"/>
      <sheetName val="화성태안9공구내역(실행)"/>
      <sheetName val="기계경비(시간당)"/>
      <sheetName val="램머"/>
      <sheetName val="시중노임단가"/>
      <sheetName val="FOB발"/>
      <sheetName val="적용기준"/>
      <sheetName val="장비경비"/>
      <sheetName val="아파트"/>
      <sheetName val="공사비증감"/>
      <sheetName val="타공종이기"/>
      <sheetName val="표  지"/>
      <sheetName val="설계내역서"/>
      <sheetName val="토목(대안)"/>
      <sheetName val="구조물공"/>
      <sheetName val="부대공"/>
      <sheetName val="배수공"/>
      <sheetName val="포장공"/>
      <sheetName val="케이블트레이"/>
      <sheetName val="조건표"/>
      <sheetName val="직접노무비"/>
      <sheetName val="단가일람"/>
      <sheetName val="자재일람"/>
      <sheetName val="조경일람"/>
      <sheetName val="Sheet15"/>
      <sheetName val="재료"/>
      <sheetName val="INDEX  LIST"/>
      <sheetName val="산출(부하간선)"/>
      <sheetName val="2공구하도급내역서"/>
      <sheetName val="30집계표"/>
      <sheetName val="설계명세서"/>
      <sheetName val="기초1"/>
      <sheetName val="참고사항"/>
      <sheetName val="근로자자료입력"/>
      <sheetName val="2000년1차"/>
      <sheetName val="2000전체분"/>
      <sheetName val="산출근거(복구)"/>
      <sheetName val="단가표"/>
      <sheetName val="일위"/>
      <sheetName val="말뚝지지력산정"/>
      <sheetName val="토목주소"/>
      <sheetName val="프랜트면허"/>
      <sheetName val="날개벽"/>
      <sheetName val="암거단위"/>
      <sheetName val="횡 연장"/>
      <sheetName val="내역서1999.8최종"/>
      <sheetName val="심사물량"/>
      <sheetName val="심사계산"/>
      <sheetName val="평가데이터"/>
      <sheetName val="연결임시"/>
      <sheetName val="노임단가표"/>
      <sheetName val="총괄표"/>
      <sheetName val="토공수량"/>
      <sheetName val="배수장공사비명세서"/>
      <sheetName val="말고개터널조명전압강하"/>
      <sheetName val="인제내역"/>
      <sheetName val="고유코드_설계"/>
      <sheetName val="01"/>
      <sheetName val="전기공사"/>
      <sheetName val="아파트 내역"/>
      <sheetName val="LOOKUP"/>
      <sheetName val="가로등"/>
      <sheetName val="원가data"/>
      <sheetName val="단가목록"/>
      <sheetName val="자재목록"/>
      <sheetName val="노임목록"/>
      <sheetName val="에너지동"/>
      <sheetName val="지질조사"/>
      <sheetName val="일위대가목록표(1)"/>
      <sheetName val="일위대가표(1)"/>
      <sheetName val="일위대가목록표(2)"/>
      <sheetName val="일위대가표(2)"/>
      <sheetName val="자재단가조사서"/>
      <sheetName val="노임단가조사서"/>
      <sheetName val="산근1"/>
      <sheetName val="산근2"/>
      <sheetName val="산근3"/>
      <sheetName val="산근4"/>
      <sheetName val="산근5"/>
      <sheetName val="산근6"/>
      <sheetName val="산근7"/>
      <sheetName val="산근8"/>
      <sheetName val="산근9"/>
      <sheetName val="산근10"/>
      <sheetName val="산근11"/>
      <sheetName val="산근12"/>
      <sheetName val="산근13"/>
      <sheetName val="총괄내역서(설계)"/>
      <sheetName val="안양동교 1안"/>
      <sheetName val="수목_바_주목_"/>
      <sheetName val="상부공철근집계(ABC)"/>
      <sheetName val="BSD (2)"/>
      <sheetName val="EARTH"/>
      <sheetName val="화장실"/>
      <sheetName val="세금자료"/>
      <sheetName val="적점"/>
      <sheetName val="계정code"/>
      <sheetName val="자재 집계표"/>
      <sheetName val="21301동"/>
      <sheetName val="DATA1"/>
      <sheetName val="CABLE SIZE-1"/>
      <sheetName val="1-4-2.관(약)"/>
      <sheetName val="투자비"/>
      <sheetName val="조성원가DATA"/>
      <sheetName val="사업비"/>
      <sheetName val="예가표"/>
      <sheetName val="실행,원가 최종예상"/>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기기리스트"/>
      <sheetName val="1.2 동력(철거)"/>
      <sheetName val="1.접지공사"/>
      <sheetName val="협력업체"/>
      <sheetName val="건설기계"/>
      <sheetName val="사급자재"/>
      <sheetName val="공정표"/>
      <sheetName val="본사공가현황"/>
      <sheetName val="내역갑지"/>
      <sheetName val="pier(각형)"/>
      <sheetName val="AL공사(원)"/>
      <sheetName val="화설내"/>
      <sheetName val="철콘"/>
      <sheetName val="구체"/>
      <sheetName val="좌측날개벽"/>
      <sheetName val="우측날개벽"/>
      <sheetName val="설계변경내역 98"/>
      <sheetName val="입찰안"/>
      <sheetName val="관련자료입력"/>
      <sheetName val="1단계"/>
      <sheetName val="입력란"/>
      <sheetName val="97노임단가"/>
      <sheetName val="램프"/>
      <sheetName val="매채조회"/>
      <sheetName val="99노임기준"/>
      <sheetName val="약품설비"/>
      <sheetName val="소방"/>
      <sheetName val="JOIN(2span)"/>
      <sheetName val="바닥판"/>
      <sheetName val="주빔의 설계"/>
      <sheetName val="철근량산정및사용성검토"/>
      <sheetName val="입력DATA"/>
      <sheetName val="시공"/>
      <sheetName val="★도급내역(2공구)"/>
      <sheetName val="밸브설치"/>
      <sheetName val="00상노임"/>
      <sheetName val="7월11일"/>
      <sheetName val="날개벽(시점좌측)"/>
      <sheetName val="주공 갑지"/>
      <sheetName val="해평견적"/>
      <sheetName val="신표지1"/>
      <sheetName val="원가계산하도"/>
      <sheetName val="단가(자재)"/>
      <sheetName val="단가(노임)"/>
      <sheetName val="기초목록"/>
      <sheetName val="견적율"/>
      <sheetName val="장비투입계획"/>
      <sheetName val="직원투입계획"/>
      <sheetName val="Tool"/>
      <sheetName val="그림"/>
      <sheetName val="정화조방수미장"/>
      <sheetName val="1-최종안"/>
      <sheetName val="사업분석-분양가결정"/>
      <sheetName val="조내역"/>
      <sheetName val="배수내역"/>
      <sheetName val="공사진행"/>
      <sheetName val="코드표"/>
      <sheetName val="월별수입"/>
      <sheetName val="COST"/>
      <sheetName val="직접경비호표"/>
      <sheetName val="지수"/>
      <sheetName val="원가계산서구조조정"/>
      <sheetName val="98수문일위"/>
      <sheetName val="매립"/>
      <sheetName val="상호참고자료"/>
      <sheetName val="발주처자료입력"/>
      <sheetName val="회사기본자료"/>
      <sheetName val="하자보증자료"/>
      <sheetName val="기술자자료입력"/>
      <sheetName val="현장관리비"/>
      <sheetName val="공사명입력"/>
      <sheetName val="골조물량"/>
      <sheetName val="설계산출기초"/>
      <sheetName val="도급예산내역서봉투"/>
      <sheetName val="공사원가계산서"/>
      <sheetName val="설계산출표지"/>
      <sheetName val="도급예산내역서총괄표"/>
      <sheetName val="을부담운반비"/>
      <sheetName val="운반비산출"/>
      <sheetName val="el\설계서\수목일위_XLS]데이타"/>
      <sheetName val="1공구_단가_(정원)"/>
      <sheetName val="1공구_단가_(산광)"/>
      <sheetName val="1공구_단가_(용호)"/>
      <sheetName val="간지_(2)"/>
      <sheetName val="2공구_단가(인성)"/>
      <sheetName val="2공구_단가(대동)"/>
      <sheetName val="2공구_단가(산광)"/>
      <sheetName val="1_토공"/>
      <sheetName val="2_배수공"/>
      <sheetName val="3_구조물공"/>
      <sheetName val="4_포장공"/>
      <sheetName val="지주목_및_비료산출기준"/>
      <sheetName val="PACKING_LIST"/>
      <sheetName val="el\설계서\수목일위_XLS"/>
      <sheetName val="1__설계예산서"/>
      <sheetName val="2__목차"/>
      <sheetName val="3_설계설명서"/>
      <sheetName val="4_시방서갑지"/>
      <sheetName val="5_시방서(일반시방서)"/>
      <sheetName val="6_시방서갑지(특기)"/>
      <sheetName val="7_예정공정표"/>
      <sheetName val="8__설계예산서"/>
      <sheetName val="16_설계서용지(갑)"/>
      <sheetName val="17__내역서갑지"/>
      <sheetName val="내_역_서"/>
      <sheetName val="일_위_대_가_표"/>
      <sheetName val="수_량_산_출_서"/>
      <sheetName val="AS포장복구_"/>
      <sheetName val="전차선로_물량표"/>
      <sheetName val="일위대가_"/>
      <sheetName val="준검_내역서"/>
      <sheetName val="[수목일위.XLS][수목일위.XLS]el________4"/>
      <sheetName val="[수목일위.XLS][수목일위.XLS]el________5"/>
      <sheetName val="맨홀수량집계"/>
      <sheetName val="기구조직"/>
      <sheetName val="H-PILE수량집계"/>
      <sheetName val="중기집계"/>
      <sheetName val="48일위(기존)"/>
      <sheetName val="계측제어설비"/>
      <sheetName val="단위수량"/>
      <sheetName val="건설산출"/>
      <sheetName val="기본정보입력"/>
      <sheetName val="[수목일위.XLS][수목일위.XLS]el________2"/>
      <sheetName val="[수목일위.XLS][수목일위.XLS]el________3"/>
      <sheetName val="[수목일위.XLS][수목일위.XLS]el________6"/>
      <sheetName val="[수목일위.XLS][수목일위.XLS]el________7"/>
      <sheetName val="제출내역_(2)"/>
      <sheetName val="참조_(2)"/>
      <sheetName val="[수목일위.XLS][수목일위.XLS]el________8"/>
      <sheetName val="[수목일위.XLS][수목일위.XLS]el________9"/>
      <sheetName val="[수목일위.XLS][수목일위.XLS]el_______12"/>
      <sheetName val="[수목일위.XLS][수목일위.XLS]el_______13"/>
      <sheetName val="약품공급2"/>
      <sheetName val="2000_11월설계내역"/>
      <sheetName val="Sheet1_(2)"/>
      <sheetName val="중기조종사_단위단가"/>
      <sheetName val="원가계산_(2)"/>
      <sheetName val="E.P.T수량산출서"/>
      <sheetName val="마산방향"/>
      <sheetName val="2.고용보험료산출근거"/>
      <sheetName val="D-철근총괄"/>
      <sheetName val="MOTOR"/>
      <sheetName val="G.R300경비"/>
      <sheetName val="일위집계(기존)"/>
      <sheetName val="DANGA"/>
      <sheetName val="구조물철거타공정이월"/>
      <sheetName val="설계서"/>
      <sheetName val="준공정산"/>
      <sheetName val="부표총괄"/>
      <sheetName val="9509"/>
      <sheetName val="개별직종노임단가(2005.1)"/>
      <sheetName val="단가및재료비"/>
      <sheetName val="세부내역서"/>
      <sheetName val="기술자관련자료"/>
      <sheetName val="현장관리비 산출내역"/>
      <sheetName val="[수목일위.XLS][수목일위.XLS]el_______10"/>
      <sheetName val="[수목일위.XLS][수목일위.XLS]el_______11"/>
      <sheetName val="재정비직인"/>
      <sheetName val="재정비내역"/>
      <sheetName val="지적고시내역"/>
      <sheetName val="북제주원가"/>
      <sheetName val="여과지동"/>
      <sheetName val="내역(전체_금차)"/>
      <sheetName val="제경비_전체"/>
      <sheetName val="제경비_금차준공분"/>
      <sheetName val="총집계표"/>
      <sheetName val="을"/>
      <sheetName val="actual"/>
      <sheetName val="토공사(흙막이)"/>
      <sheetName val="8설7발"/>
      <sheetName val="실행철강하도"/>
      <sheetName val="차액보증"/>
      <sheetName val=" 상부공통집계(총괄)"/>
      <sheetName val="경비내역(을)-1"/>
      <sheetName val="상반기손익차2총괄"/>
      <sheetName val="기계설비-물가변동"/>
      <sheetName val="백호우계수"/>
      <sheetName val="견적서"/>
      <sheetName val="본실행경비"/>
      <sheetName val="단가집"/>
      <sheetName val="시점교대"/>
      <sheetName val="2공구_단가렀቟԰_x0000_"/>
      <sheetName val="2공구_단가䈀ᅪ԰_x0000_"/>
      <sheetName val="단계별내역 (2)"/>
      <sheetName val="대로근거"/>
      <sheetName val="중로근거"/>
      <sheetName val="내역(원)"/>
      <sheetName val="노임(1차)"/>
      <sheetName val="구조"/>
      <sheetName val="공사별 가중치 산출근거(토목)"/>
      <sheetName val="가중치근거(조경)"/>
      <sheetName val="공사별 가중치 산출근거(건축)"/>
      <sheetName val="Macro2"/>
      <sheetName val="Macro1"/>
      <sheetName val="기본단가"/>
      <sheetName val="ABUT수량-A1"/>
      <sheetName val="6PILE  (돌출)"/>
      <sheetName val="설비내역서"/>
      <sheetName val="전기내역서"/>
      <sheetName val="1"/>
      <sheetName val="2"/>
      <sheetName val="3"/>
      <sheetName val="4"/>
      <sheetName val="5"/>
      <sheetName val="내역서 제출"/>
      <sheetName val="TABLE DB"/>
      <sheetName val="쌍용 data base"/>
      <sheetName val="LD"/>
      <sheetName val="단위수량산출서"/>
      <sheetName val="공내역"/>
      <sheetName val="수정"/>
      <sheetName val="단가입력"/>
      <sheetName val="구간산출"/>
      <sheetName val="법면단"/>
      <sheetName val="석축설면"/>
      <sheetName val="법면설면"/>
      <sheetName val="석축단"/>
      <sheetName val="법면수집"/>
      <sheetName val="직원관련자료"/>
      <sheetName val="경율산정"/>
      <sheetName val="토공사"/>
      <sheetName val="공종별수량집계"/>
      <sheetName val="1SPAN"/>
      <sheetName val="계약서"/>
      <sheetName val="2BOX본체"/>
      <sheetName val="견적단가"/>
      <sheetName val="중기사용료"/>
      <sheetName val="방수"/>
      <sheetName val="실행_ALT1_"/>
      <sheetName val="총괄 내역서"/>
      <sheetName val="토공(우물통,기타) "/>
      <sheetName val="DC-O-4-S(설명서)"/>
      <sheetName val="Sheet4_x0000__x0000__x0000__x0000__x0000__x0000__x0000__x0010_[수목일위.XLS]가드레일산근_x0000_"/>
      <sheetName val="쌍송교"/>
      <sheetName val="연동내역"/>
      <sheetName val="일위-1"/>
      <sheetName val="제잡비"/>
      <sheetName val="수량산출(음암)"/>
      <sheetName val="실행"/>
      <sheetName val="8.설치품셈"/>
      <sheetName val="비계공사"/>
      <sheetName val="총괄변경내역서"/>
      <sheetName val="갑지(추정)"/>
      <sheetName val="운반"/>
      <sheetName val="5차설계"/>
      <sheetName val="각사별공사비분개 "/>
      <sheetName val="횡배수관"/>
      <sheetName val="[수목일위.XLS][수목일위.XLS]el_______16"/>
      <sheetName val="[수목일위.XLS][수목일위.XLS]el_______17"/>
      <sheetName val="[수목일위.XLS][수목일위.XLS]el_______14"/>
      <sheetName val="[수목일위.XLS][수목일위.XLS]el_______15"/>
      <sheetName val="[수목일위.XLS][수목일위.XLS]el_______18"/>
      <sheetName val="[수목일위.XLS][수목일위.XLS]el_______19"/>
      <sheetName val="[수목일위.XLS][수목일위.XLS]el_______22"/>
      <sheetName val="[수목일위.XLS][수목일위.XLS]el_______23"/>
      <sheetName val="[수목일위.XLS][수목일위.XLS]el_______20"/>
      <sheetName val="[수목일위.XLS][수목일위.XLS]el_______21"/>
      <sheetName val="[수목일위.XLS][수목일위.XLS]el_______24"/>
      <sheetName val="[수목일위.XLS][수목일위.XLS]el_______25"/>
      <sheetName val="[수목일위.XLS][수목일위.XLS]el_______28"/>
      <sheetName val="[수목일위.XLS][수목일위.XLS]el_______29"/>
      <sheetName val="[수목일위.XLS][수목일위.XLS]el_______26"/>
      <sheetName val="[수목일위.XLS][수목일위.XLS]el_______27"/>
      <sheetName val="철집"/>
      <sheetName val="UPRI"/>
      <sheetName val="[수목일위.XLS][수목일위.XLS]el_______34"/>
      <sheetName val="[수목일위.XLS][수목일위.XLS]el_______35"/>
      <sheetName val="[수목일위.XLS][수목일위.XLS]el_______32"/>
      <sheetName val="[수목일위.XLS][수목일위.XLS]el_______33"/>
      <sheetName val="[수목일위.XLS][수목일위.XLS]el_______30"/>
      <sheetName val="[수목일위.XLS][수목일위.XLS]el_______31"/>
      <sheetName val="[수목일위.XLS][수목일위.XLS]el_______36"/>
      <sheetName val="[수목일위.XLS][수목일위.XLS]el_______37"/>
      <sheetName val="[수목일위.XLS][수목일위.XLS]el_______38"/>
      <sheetName val="[수목일위.XLS][수목일위.XLS]el_______39"/>
      <sheetName val="[수목일위.XLS][수목일위.XLS]el_______42"/>
      <sheetName val="[수목일위.XLS][수목일위.XLS]el_______43"/>
      <sheetName val="설계변경총괄표(계산식)"/>
      <sheetName val="[수목일위.XLS][수목일위.XLS][수목일위.XLS]e"/>
      <sheetName val="[수목일위.XLS][수목일위.XLS]el_______40"/>
      <sheetName val="[수목일위.XLS][수목일위.XLS]el_______41"/>
      <sheetName val="[수목일위.XLS][수목일위.XLS]el_______44"/>
      <sheetName val="[수목일위.XLS][수목일위.XLS]el_______45"/>
      <sheetName val="[수목일위.XLS][수목일위.XLS]el_______46"/>
      <sheetName val="[수목일위.XLS][수목일위.XLS]el_______47"/>
      <sheetName val="[수목일위.XLS][수목일위.XLS]el_______48"/>
      <sheetName val="[수목일위.XLS][수목일위.XLS]el_______49"/>
      <sheetName val="수원공매수"/>
      <sheetName val="양촌면도평리"/>
      <sheetName val="개요"/>
      <sheetName val="인원"/>
      <sheetName val="단가산출1"/>
      <sheetName val="관공일위대가"/>
      <sheetName val="일위대가(긴급전화)"/>
      <sheetName val="긴급전화(단가)"/>
      <sheetName val="제경집계"/>
      <sheetName val="일위대가_(식재)"/>
      <sheetName val="토공연장"/>
      <sheetName val="99노임단가"/>
      <sheetName val="간접비"/>
      <sheetName val="[수목일위.XLS][수목일위.XLS]el_______60"/>
      <sheetName val="[수목일위.XLS][수목일위.XLS]el_______61"/>
      <sheetName val="[수목일위.XLS][수목일위.XLS]el_______58"/>
      <sheetName val="[수목일위.XLS][수목일위.XLS]el_______59"/>
      <sheetName val="[수목일위.XLS][수목일위.XLS]el_______56"/>
      <sheetName val="[수목일위.XLS][수목일위.XLS]el_______57"/>
      <sheetName val="[수목일위.XLS][수목일위.XLS]el_______54"/>
      <sheetName val="[수목일위.XLS][수목일위.XLS]el_______55"/>
      <sheetName val="[수목일위.XLS][수목일위.XLS]el_______52"/>
      <sheetName val="[수목일위.XLS][수목일위.XLS]el_______53"/>
      <sheetName val="[수목일위.XLS][수목일위.XLS]el_______50"/>
      <sheetName val="[수목일위.XLS][수목일위.XLS]el_______51"/>
      <sheetName val="[수목일위.XLS][수목일위.XLS]el_______62"/>
      <sheetName val="[수목일위.XLS][수목일위.XLS]el_______63"/>
      <sheetName val="Sheet4_x0000__x0000__x0000__x0000__x0000__x0000__x0000__x0010_[수목일위.XLS]______2"/>
      <sheetName val="노무,재료"/>
      <sheetName val="FCM"/>
      <sheetName val="ITEM"/>
      <sheetName val="포장복구집계"/>
      <sheetName val="[수목일위.XLS][수목일위.XLS]el_______66"/>
      <sheetName val="[수목일위.XLS][수목일위.XLS]el_______67"/>
      <sheetName val="[수목일위.XLS][수목일위.XLS]el_______64"/>
      <sheetName val="[수목일위.XLS][수목일위.XLS]el_______65"/>
      <sheetName val="[수목일위.XLS][수목일위.XLS]el_______68"/>
      <sheetName val="[수목일위.XLS][수목일위.XLS]el_______69"/>
      <sheetName val="[수목일위.XLS][수목일위.XLS]el_______70"/>
      <sheetName val="[수목일위.XLS][수목일위.XLS]el_______71"/>
      <sheetName val="[수목일위.XLS][수목일위.XLS]el_______72"/>
      <sheetName val="[수목일위.XLS][수목일위.XLS]el_______73"/>
      <sheetName val="설계예시"/>
      <sheetName val="수로BOX"/>
      <sheetName val="자재단가비교표"/>
      <sheetName val="계장 품셈표"/>
      <sheetName val="식재가격"/>
      <sheetName val="식재총괄"/>
      <sheetName val="패널"/>
      <sheetName val="건설기계사용료목록"/>
      <sheetName val="자재단가조사"/>
      <sheetName val="피해현황"/>
      <sheetName val="피해현황 (수량합계)"/>
      <sheetName val="중간부"/>
      <sheetName val="현장식당(1)"/>
      <sheetName val="단가(긴급전화)"/>
      <sheetName val="재료수량(1)"/>
      <sheetName val="FTRN20-총괄표"/>
      <sheetName val="옹벽"/>
      <sheetName val="암거(내역)"/>
      <sheetName val="예산갑지"/>
      <sheetName val="직접경비"/>
      <sheetName val="직접인건비"/>
      <sheetName val="기타_정보통신공사"/>
      <sheetName val="기초입력_DATA"/>
      <sheetName val="골조-APT_갑지"/>
      <sheetName val="3_바닥판__"/>
      <sheetName val="설명서_"/>
      <sheetName val="플랜트_설치"/>
      <sheetName val="단가_및_재료비"/>
      <sheetName val="11-2_아파트내역"/>
      <sheetName val="6-1__관개량조서"/>
      <sheetName val="자재단가2007_10"/>
      <sheetName val="자재단가2008_4"/>
      <sheetName val="표지_(2)"/>
      <sheetName val="인건비_"/>
      <sheetName val="아파트_내역"/>
      <sheetName val="7_원가계산서(품셈)"/>
      <sheetName val="단가산출근거_목록표"/>
      <sheetName val="단_가_산_출_근_거"/>
      <sheetName val="중기_목록표"/>
      <sheetName val="시간당_중기사용료"/>
      <sheetName val="환율및_기초자료"/>
      <sheetName val="INDEX__LIST"/>
      <sheetName val="el\설계서\수목일위_XLS]데이타1"/>
      <sheetName val="1공구_단가_(정원)1"/>
      <sheetName val="1공구_단가_(산광)1"/>
      <sheetName val="1공구_단가_(용호)1"/>
      <sheetName val="간지_(2)1"/>
      <sheetName val="2공구_단가(인성)1"/>
      <sheetName val="2공구_단가(대동)1"/>
      <sheetName val="정산산출서(배수판)"/>
      <sheetName val="기준"/>
      <sheetName val="과세내역(세부)"/>
      <sheetName val="현장경상비"/>
      <sheetName val="전체실행"/>
      <sheetName val="동문건설"/>
      <sheetName val="N賃率-職"/>
      <sheetName val="위치조서"/>
      <sheetName val="방지책개소별명세"/>
      <sheetName val="회계코드"/>
      <sheetName val="공사코드"/>
      <sheetName val="관리부"/>
      <sheetName val="정산"/>
      <sheetName val="청구분"/>
      <sheetName val="총무부"/>
      <sheetName val="[수목일위.XLS]el\설계서\수목일위_XLS]데이타"/>
      <sheetName val="[수목일위.XLS]el\설계서\수목일위_XLS"/>
      <sheetName val="현장경비"/>
      <sheetName val="개산공사비"/>
      <sheetName val="철거산출근거"/>
      <sheetName val="유동표"/>
      <sheetName val="9GNG운반"/>
      <sheetName val="단가조사"/>
      <sheetName val="산정표"/>
      <sheetName val="가도공"/>
      <sheetName val="부안일위"/>
      <sheetName val="4.고용보험"/>
      <sheetName val="3.고용보험료산출근거"/>
      <sheetName val="실행간접비용"/>
      <sheetName val="단가비교표(전기)"/>
      <sheetName val="품셈"/>
      <sheetName val="공사비명세서"/>
      <sheetName val="신항수로관조서"/>
      <sheetName val="신항용수로집계"/>
      <sheetName val="대비"/>
      <sheetName val="노임변동률"/>
      <sheetName val="투찰내역"/>
      <sheetName val="[수목일위.XLS_x0000_][수목일위.XLS_x0000_]el\설계서\수목"/>
      <sheetName val="[수목일위.XLS_x0000_][수목일위.XLS]el_______2"/>
      <sheetName val="[수목일위.XLS_x0000_][수목일위.XLS]el_______3"/>
      <sheetName val="자재비"/>
      <sheetName val="접속도로1"/>
      <sheetName val="접속도로"/>
      <sheetName val="부대_x0000_"/>
      <sheetName val="인부노임"/>
      <sheetName val="주빔의_설계"/>
      <sheetName val="CABLE_SIZE-1"/>
      <sheetName val="1-4-2_관(약)"/>
      <sheetName val="자재_집계표"/>
      <sheetName val="JUCKEYK"/>
      <sheetName val="고시단가"/>
      <sheetName val="관리,공감"/>
      <sheetName val="1호인버트수량"/>
      <sheetName val="교각1"/>
      <sheetName val="단면 (2)"/>
      <sheetName val="input"/>
      <sheetName val="설계조건"/>
      <sheetName val="안정계산"/>
      <sheetName val="단면검토"/>
      <sheetName val="4차원가계산서"/>
      <sheetName val="건축일위"/>
      <sheetName val="그라우팅일위"/>
      <sheetName val="가감수량(2호)"/>
      <sheetName val="맨홀수량산출(2호)"/>
      <sheetName val="48수량"/>
      <sheetName val="49일위"/>
      <sheetName val="22일위"/>
      <sheetName val="49수량"/>
      <sheetName val="ABUT수량-A㔀"/>
      <sheetName val="경율산정.XLS"/>
      <sheetName val="공종별산출내역서"/>
      <sheetName val="갑지1"/>
      <sheetName val="토적표"/>
      <sheetName val="배수공수집"/>
      <sheetName val="정화조방수미㬁"/>
      <sheetName val="정화조방수미/"/>
      <sheetName val="잡비"/>
      <sheetName val="ⴭⴭⴭⴭ"/>
      <sheetName val="단면가정"/>
      <sheetName val="시가지우회도로공내역서"/>
      <sheetName val="제안서입력"/>
      <sheetName val="내역표지"/>
      <sheetName val="표__지"/>
      <sheetName val="청천내"/>
      <sheetName val="JUCK"/>
      <sheetName val="8.PILE  (돌출)"/>
      <sheetName val="거래처등록"/>
      <sheetName val="참고자료"/>
      <sheetName val="은행코드"/>
      <sheetName val="산근"/>
      <sheetName val="4.설계예산내역서"/>
      <sheetName val="6.관급자재조서"/>
      <sheetName val="품신"/>
      <sheetName val="3.예정공정표"/>
      <sheetName val="7.청제공기계기구조서"/>
      <sheetName val="참조M"/>
      <sheetName val="신청내역"/>
      <sheetName val="간선계산"/>
      <sheetName val="1.설계조건"/>
      <sheetName val="24.보증금"/>
      <sheetName val="토  공"/>
      <sheetName val="우측날개_x0005_"/>
      <sheetName val="우측날개畠"/>
      <sheetName val="배수통관(좌)"/>
      <sheetName val="하수급견적대비"/>
      <sheetName val="청제공기계일위대가"/>
      <sheetName val="발주내역"/>
      <sheetName val="횡_연장"/>
      <sheetName val="내역서1999_8최종"/>
      <sheetName val="인건비(10)"/>
      <sheetName val="VST재료산출"/>
      <sheetName val="개비온집계"/>
      <sheetName val="개비온 단위"/>
      <sheetName val="기안"/>
      <sheetName val="원가蠀ᎊ찀ᎊ"/>
      <sheetName val="설계ᎃ"/>
      <sheetName val="월별수唀"/>
      <sheetName val="월별수徸"/>
      <sheetName val="3.피뢰공丵"/>
      <sheetName val="출력!내역서"/>
      <sheetName val="3.피뢰공_x0005_"/>
      <sheetName val="1~9 하중계산"/>
      <sheetName val="실행내역서 "/>
      <sheetName val="공사Ԁ_x0000_"/>
      <sheetName val="1단԰"/>
      <sheetName val="공사䀀፣"/>
      <sheetName val="공사씀ሖ"/>
      <sheetName val="공사䈀ᅪ"/>
      <sheetName val="공사餀ኘ"/>
      <sheetName val="Summary"/>
      <sheetName val="6. 안전관리비"/>
      <sheetName val="98지급계획"/>
      <sheetName val="[수목일위.XLS][수목일위.XLS]el_______74"/>
      <sheetName val="[수목일위.XLS][수목일위.XLS]el_______75"/>
      <sheetName val="합의경상"/>
      <sheetName val="TYPE집계표"/>
      <sheetName val="기준표"/>
      <sheetName val="el\설계서\수목일︀ᇕ԰_x0000_缀_x0000__x0000__x0000_Ȁ"/>
      <sheetName val="도급내역"/>
      <sheetName val="el\설계서\수목일︀ᇕ԰_x0000_缀_x0000__x0000__x0000_焀"/>
      <sheetName val="경산"/>
      <sheetName val="토적집계"/>
      <sheetName val="역T형교대(말뚝기초)"/>
      <sheetName val="총괄내역서(설ԯ_x0000_"/>
      <sheetName val="원가계箌_x0016_篔"/>
      <sheetName val="총괄내역서(설谀ᙻ"/>
      <sheetName val="001"/>
      <sheetName val="P-산#1-1(WOWA1)"/>
      <sheetName val="SG"/>
      <sheetName val="X17-TOTAL"/>
      <sheetName val="관경별내역서"/>
      <sheetName val="가설공사내역"/>
      <sheetName val="401"/>
      <sheetName val="을지총괄"/>
      <sheetName val="DATA-UPS"/>
      <sheetName val="COPING"/>
      <sheetName val="총괄집계표"/>
      <sheetName val="2)관접합"/>
      <sheetName val="전기내역1"/>
      <sheetName val="00000"/>
      <sheetName val="공사요율"/>
      <sheetName val="Sheet17"/>
      <sheetName val="세부"/>
      <sheetName val="하도급대비"/>
      <sheetName val="증감대비"/>
      <sheetName val="비목군분류일위"/>
      <sheetName val="설계산출기怀"/>
      <sheetName val="5_시방서(일반시丵〒_x0005_"/>
      <sheetName val="I一般比"/>
      <sheetName val="4_시방서롌቟"/>
      <sheetName val="4_시방서Ռ_x0000_"/>
      <sheetName val="예총"/>
      <sheetName val="교량하부공"/>
      <sheetName val="적격"/>
      <sheetName val="세골재  T2 변경 현황"/>
      <sheetName val="품셈 "/>
      <sheetName val="계획"/>
      <sheetName val="자재(원원+원대)"/>
      <sheetName val="기둥(원형)"/>
      <sheetName val="원가계산서구조조ꠀ"/>
      <sheetName val="원가계산서구조조저"/>
      <sheetName val="원가계산서구조조좬"/>
      <sheetName val="원가계산서구조조ԯ"/>
      <sheetName val="장문교(대전)"/>
      <sheetName val="전력"/>
      <sheetName val="A LINE"/>
      <sheetName val="자재코드"/>
      <sheetName val="Sheet4_x0000__x0010_[수목일위.XLS]가드레일산근_x0000_耀_x000f_[수목일"/>
      <sheetName val="AL공사԰"/>
      <sheetName val="남양구조시험동"/>
      <sheetName val="기자재비"/>
      <sheetName val="견적대비표"/>
      <sheetName val="실행내역"/>
      <sheetName val="물량산출"/>
      <sheetName val="도"/>
      <sheetName val="1.취수장"/>
      <sheetName val="귀래 설계 공내역서"/>
      <sheetName val="Scenario"/>
      <sheetName val="실행철강렀቟"/>
      <sheetName val="자재 집_x0005__x0003_"/>
      <sheetName val="_x0000__x0003__x0000__x0004_"/>
      <sheetName val="ELECTRIC"/>
      <sheetName val="수안보-MBR1"/>
      <sheetName val="빙축열"/>
      <sheetName val="일위대가(1)"/>
      <sheetName val="Sheet6"/>
      <sheetName val="운반자료"/>
      <sheetName val="교대"/>
      <sheetName val="계정c԰_x0000_缀"/>
      <sheetName val="A"/>
      <sheetName val="D"/>
      <sheetName val="일위대가단가표"/>
      <sheetName val="BQ(실행)"/>
      <sheetName val="분석대장"/>
      <sheetName val="el_설계서_수목일위.XLS_데이타"/>
      <sheetName val="el_설계서_수목일위.XLS"/>
      <sheetName val="J01"/>
      <sheetName val="사업비변경내역(96.9단가)"/>
      <sheetName val="내역서(전기)"/>
      <sheetName val="목록"/>
      <sheetName val="31.경비기본입력"/>
      <sheetName val="골막이(야매)"/>
      <sheetName val="내역을"/>
      <sheetName val="본실행_x0005__x0000_"/>
      <sheetName val="기성내역"/>
      <sheetName val="터널조도"/>
      <sheetName val="마감LIST-1"/>
      <sheetName val="C3"/>
      <sheetName val="품목납기"/>
      <sheetName val="5.2.6~7공사요율"/>
      <sheetName val="상촌터널실행"/>
      <sheetName val="실행내역(10.13)"/>
      <sheetName val="공사비집계표"/>
      <sheetName val="08공임"/>
      <sheetName val="기중"/>
      <sheetName val="일위2"/>
      <sheetName val="교각계산"/>
      <sheetName val="입력데이터"/>
      <sheetName val="철근량산정및사용성검⩿"/>
      <sheetName val="충주"/>
      <sheetName val="구조_x0005__x0000_"/>
      <sheetName val="배수내_x0005_"/>
      <sheetName val="회사기_x0005__x0000_"/>
      <sheetName val="도배공사언고"/>
      <sheetName val="양재동 고향생각"/>
      <sheetName val="수리보고서비"/>
      <sheetName val="방수-수량산출서"/>
      <sheetName val="내역1"/>
      <sheetName val="결과조달"/>
      <sheetName val="구헾"/>
      <sheetName val="품셈표"/>
      <sheetName val="데리려ଈ타현황"/>
      <sheetName val="조경일0"/>
      <sheetName val="24.보증금(전신전화가입권)"/>
      <sheetName val="IHS"/>
      <sheetName val="6.송금의뢰내역서"/>
      <sheetName val="기본설정"/>
      <sheetName val="규격 단가표"/>
      <sheetName val="직노"/>
      <sheetName val="초기화면"/>
      <sheetName val="건축공사"/>
      <sheetName val="설계명세서-2"/>
      <sheetName val="마감물량"/>
      <sheetName val="하중조건(평상시)"/>
      <sheetName val="지수적용공사비내역서"/>
      <sheetName val="주공 _x0005__x0000_"/>
      <sheetName val="산堀᎟"/>
      <sheetName val="9902"/>
      <sheetName val="U-TYPE(1)"/>
      <sheetName val="소렀"/>
      <sheetName val="변경-C"/>
      <sheetName val="참조-(1)"/>
      <sheetName val="토공집계"/>
      <sheetName val="동해title"/>
      <sheetName val="A2"/>
      <sheetName val="대치판정"/>
      <sheetName val="원가계산서_x0005__x0000__x0000_"/>
      <sheetName val="costing_CV"/>
      <sheetName val="Pipe"/>
      <sheetName val="3차준공"/>
      <sheetName val="수_x0005_"/>
      <sheetName val="수僰"/>
      <sheetName val="h-013211-2"/>
      <sheetName val="안전시설"/>
      <sheetName val="공사비예산서(토목분)"/>
      <sheetName val="5. 현장관리비(new) "/>
      <sheetName val="AL공사ԯ_x0000_缀"/>
      <sheetName val="공사계획서"/>
      <sheetName val="S0"/>
      <sheetName val="관리동"/>
      <sheetName val="소방 하 내역"/>
      <sheetName val="일위대가목차"/>
      <sheetName val="슬래브"/>
      <sheetName val="공사기본내용입력"/>
      <sheetName val="맨홀수ׇឃ"/>
      <sheetName val="TYPE-B 평균H"/>
      <sheetName val="구리토평1전기"/>
      <sheetName val="견적의뢰"/>
      <sheetName val="주공Գ︀ᇕ"/>
      <sheetName val="수지표"/>
      <sheetName val="일위대가(가설)"/>
      <sheetName val="시설물단가표"/>
      <sheetName val="노무비단가표"/>
      <sheetName val="용수량(생활용수)"/>
      <sheetName val="연결관암거"/>
      <sheetName val="예산명세서"/>
      <sheetName val="자료입력"/>
      <sheetName val="총공비"/>
      <sheetName val="가격"/>
      <sheetName val="참조자료"/>
      <sheetName val="미사용현황"/>
      <sheetName val="코드시트"/>
      <sheetName val="사용자료"/>
      <sheetName val="구분표"/>
      <sheetName val="제원입력"/>
      <sheetName val="[수목일위.XLS][수목일위.XLS]el_______78"/>
      <sheetName val="[수목일위.XLS][수목일위.XLS]el_______79"/>
      <sheetName val="[수목일위.XLS][수목일위.XLS]el_______76"/>
      <sheetName val="[수목일위.XLS][수목일위.XLS]el_______77"/>
      <sheetName val="[수목일위.XLS][수목일위.XLS]el_______80"/>
      <sheetName val="[수목일위.XLS][수목일위.XLS]el_______81"/>
      <sheetName val="[수목일위.XLS][수목일위.XLS]el_______82"/>
      <sheetName val="[수목일위.XLS][수목일위.XLS]el_______83"/>
      <sheetName val="[수목일위.XLS][수목일위.XLS]el_______86"/>
      <sheetName val="[수목일위.XLS][수목일위.XLS]el_______87"/>
      <sheetName val="[수목일위.XLS][수목일위.XLS]el_______84"/>
      <sheetName val="[수목일위.XLS][수목일위.XLS]el_______85"/>
      <sheetName val="[수목일위.XLS][수목일위.XLS]el_______88"/>
      <sheetName val="[수목일위.XLS][수목일위.XLS]el_______89"/>
      <sheetName val="잡비계산"/>
      <sheetName val="[수목일위.XLS]el\설계서\수목일위._x0000_⯭ʒ_x0000__x0000__x0000_Ā"/>
      <sheetName val="기본계획수립-2(backdata)"/>
      <sheetName val="2002이전(backdata)"/>
      <sheetName val="2002년이후(backdata)"/>
      <sheetName val="하천일람(bcakdata)"/>
      <sheetName val="[수목일위.XLS][수목일위.XLS]el_______90"/>
      <sheetName val="[수목일위.XLS][수목일위.XLS]el_______91"/>
      <sheetName val="[수목일위.XLS][수목일위.XLS]el_______92"/>
      <sheetName val="[수목일위.XLS][수목일위.XLS]el_______93"/>
      <sheetName val="[수목일위.XLS][수목일위.XLS]el_______96"/>
      <sheetName val="[수목일위.XLS][수목일위.XLS]el_______97"/>
      <sheetName val="[수목일위.XLS][수목일위.XLS]el_______94"/>
      <sheetName val="[수목일위.XLS][수목일위.XLS]el_______95"/>
      <sheetName val="[수목일위.XLS][수목일위.XLS]el_______98"/>
      <sheetName val="[수목일위.XLS][수목일위.XLS]el_______99"/>
      <sheetName val="[수목일위.XLS][수목일위.XLS]el______100"/>
      <sheetName val="[수목일위.XLS][수목일위.XLS]el______101"/>
      <sheetName val="[수목일위.XLS][수목일위.XLS]el______102"/>
      <sheetName val="[수목일위.XLS][수목일위.XLS]el______103"/>
    </sheetNames>
    <sheetDataSet>
      <sheetData sheetId="0" refreshError="1"/>
      <sheetData sheetId="1" refreshError="1"/>
      <sheetData sheetId="2" refreshError="1"/>
      <sheetData sheetId="3" refreshError="1"/>
      <sheetData sheetId="4" refreshError="1"/>
      <sheetData sheetId="5" refreshError="1">
        <row r="2">
          <cell r="E2">
            <v>23200</v>
          </cell>
        </row>
        <row r="46">
          <cell r="E46">
            <v>16300</v>
          </cell>
        </row>
        <row r="99">
          <cell r="E99">
            <v>35900</v>
          </cell>
        </row>
        <row r="104">
          <cell r="E104">
            <v>114000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sheetData sheetId="674" refreshError="1"/>
      <sheetData sheetId="675" refreshError="1"/>
      <sheetData sheetId="676" refreshError="1"/>
      <sheetData sheetId="677"/>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sheetData sheetId="797" refreshError="1"/>
      <sheetData sheetId="798"/>
      <sheetData sheetId="799" refreshError="1"/>
      <sheetData sheetId="800"/>
      <sheetData sheetId="801" refreshError="1"/>
      <sheetData sheetId="802"/>
      <sheetData sheetId="803" refreshError="1"/>
      <sheetData sheetId="804"/>
      <sheetData sheetId="805" refreshError="1"/>
      <sheetData sheetId="806" refreshError="1"/>
      <sheetData sheetId="807" refreshError="1"/>
      <sheetData sheetId="808"/>
      <sheetData sheetId="809" refreshError="1"/>
      <sheetData sheetId="810"/>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sheetData sheetId="911" refreshError="1"/>
      <sheetData sheetId="912" refreshError="1"/>
      <sheetData sheetId="913" refreshError="1"/>
      <sheetData sheetId="914" refreshError="1"/>
      <sheetData sheetId="915" refreshError="1"/>
      <sheetData sheetId="916" refreshError="1"/>
      <sheetData sheetId="917" refreshError="1"/>
      <sheetData sheetId="918"/>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sheetData sheetId="1251" refreshError="1"/>
      <sheetData sheetId="1252" refreshError="1"/>
      <sheetData sheetId="1253" refreshError="1"/>
      <sheetData sheetId="1254" refreshError="1"/>
      <sheetData sheetId="1255" refreshError="1"/>
      <sheetData sheetId="1256" refreshError="1"/>
      <sheetData sheetId="1257"/>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Set>
  </externalBook>
</externalLink>
</file>

<file path=xl/externalLinks/externalLink2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총괄"/>
      <sheetName val="내역"/>
      <sheetName val="직접인건비"/>
      <sheetName val="직접경비"/>
      <sheetName val="업무량"/>
      <sheetName val="산정기준"/>
      <sheetName val="측정분석비 적용기준"/>
      <sheetName val="엔지니어링노임단가"/>
      <sheetName val="Module2"/>
      <sheetName val="Module1"/>
    </sheetNames>
    <sheetDataSet>
      <sheetData sheetId="0" refreshError="1"/>
      <sheetData sheetId="1" refreshError="1"/>
      <sheetData sheetId="2"/>
      <sheetData sheetId="3"/>
      <sheetData sheetId="4"/>
      <sheetData sheetId="5"/>
      <sheetData sheetId="6" refreshError="1"/>
      <sheetData sheetId="7" refreshError="1"/>
      <sheetData sheetId="8" refreshError="1"/>
      <sheetData sheetId="9" refreshError="1"/>
      <sheetData sheetId="10" refreshError="1"/>
    </sheetDataSet>
  </externalBook>
</externalLink>
</file>

<file path=xl/externalLinks/externalLink2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총괄"/>
      <sheetName val="내역"/>
      <sheetName val="직접인건비"/>
      <sheetName val="직접경비"/>
      <sheetName val="업무량"/>
      <sheetName val="산정기준"/>
      <sheetName val="측정분석비 적용기준"/>
      <sheetName val="엔지니어링노임단가"/>
      <sheetName val="Module2"/>
      <sheetName val="Module1"/>
      <sheetName val="데이타"/>
      <sheetName val="계산서(곡선부)"/>
      <sheetName val="포장재료집계표"/>
    </sheetNames>
    <sheetDataSet>
      <sheetData sheetId="0" refreshError="1"/>
      <sheetData sheetId="1" refreshError="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구"/>
    </sheetNames>
    <sheetDataSet>
      <sheetData sheetId="0" refreshError="1">
        <row r="3">
          <cell r="D3" t="str">
            <v xml:space="preserve">    노선명            </v>
          </cell>
          <cell r="E3" t="str">
            <v>공구</v>
          </cell>
        </row>
        <row r="4">
          <cell r="A4">
            <v>1</v>
          </cell>
          <cell r="B4">
            <v>2</v>
          </cell>
          <cell r="D4" t="str">
            <v xml:space="preserve"> 대1-1                </v>
          </cell>
          <cell r="E4" t="str">
            <v>1,2</v>
          </cell>
        </row>
        <row r="5">
          <cell r="A5">
            <v>2</v>
          </cell>
          <cell r="B5">
            <v>2</v>
          </cell>
          <cell r="D5" t="str">
            <v xml:space="preserve"> 대1-2                </v>
          </cell>
          <cell r="E5">
            <v>2</v>
          </cell>
        </row>
        <row r="6">
          <cell r="A6">
            <v>3</v>
          </cell>
          <cell r="B6">
            <v>2</v>
          </cell>
          <cell r="D6" t="str">
            <v xml:space="preserve"> 대2-2                </v>
          </cell>
          <cell r="E6">
            <v>2</v>
          </cell>
        </row>
        <row r="7">
          <cell r="A7">
            <v>4</v>
          </cell>
          <cell r="B7">
            <v>2</v>
          </cell>
          <cell r="D7" t="str">
            <v xml:space="preserve"> 대2-3                </v>
          </cell>
          <cell r="E7">
            <v>2</v>
          </cell>
        </row>
        <row r="8">
          <cell r="A8">
            <v>5</v>
          </cell>
          <cell r="B8">
            <v>2</v>
          </cell>
          <cell r="D8" t="str">
            <v xml:space="preserve"> 대2-3                </v>
          </cell>
          <cell r="E8">
            <v>2</v>
          </cell>
        </row>
        <row r="9">
          <cell r="A9">
            <v>6</v>
          </cell>
          <cell r="B9">
            <v>2</v>
          </cell>
          <cell r="D9" t="str">
            <v xml:space="preserve"> 대3-1                </v>
          </cell>
          <cell r="E9" t="str">
            <v>1,2</v>
          </cell>
        </row>
        <row r="10">
          <cell r="A10">
            <v>7</v>
          </cell>
          <cell r="B10">
            <v>2</v>
          </cell>
          <cell r="D10" t="str">
            <v xml:space="preserve"> 중1-1                </v>
          </cell>
          <cell r="E10">
            <v>1</v>
          </cell>
        </row>
        <row r="11">
          <cell r="A11">
            <v>8</v>
          </cell>
          <cell r="B11">
            <v>2</v>
          </cell>
          <cell r="D11" t="str">
            <v xml:space="preserve"> 중1-10               </v>
          </cell>
          <cell r="E11">
            <v>1</v>
          </cell>
        </row>
        <row r="12">
          <cell r="A12">
            <v>9</v>
          </cell>
          <cell r="B12">
            <v>2</v>
          </cell>
          <cell r="D12" t="str">
            <v xml:space="preserve"> 중1-11               </v>
          </cell>
          <cell r="E12">
            <v>1</v>
          </cell>
        </row>
        <row r="13">
          <cell r="A13">
            <v>10</v>
          </cell>
          <cell r="B13">
            <v>2</v>
          </cell>
          <cell r="D13" t="str">
            <v xml:space="preserve"> 중1-12               </v>
          </cell>
          <cell r="E13" t="str">
            <v>1,2</v>
          </cell>
        </row>
        <row r="14">
          <cell r="A14">
            <v>11</v>
          </cell>
          <cell r="B14">
            <v>2</v>
          </cell>
          <cell r="D14" t="str">
            <v xml:space="preserve"> 중1-13               </v>
          </cell>
          <cell r="E14">
            <v>2</v>
          </cell>
        </row>
        <row r="15">
          <cell r="A15">
            <v>12</v>
          </cell>
          <cell r="B15">
            <v>2</v>
          </cell>
          <cell r="D15" t="str">
            <v xml:space="preserve"> 중1-14               </v>
          </cell>
          <cell r="E15">
            <v>2</v>
          </cell>
        </row>
        <row r="16">
          <cell r="A16">
            <v>13</v>
          </cell>
          <cell r="B16">
            <v>2</v>
          </cell>
          <cell r="D16" t="str">
            <v xml:space="preserve"> 중1-2                </v>
          </cell>
          <cell r="E16">
            <v>1</v>
          </cell>
        </row>
        <row r="17">
          <cell r="A17">
            <v>14</v>
          </cell>
          <cell r="B17">
            <v>2</v>
          </cell>
          <cell r="D17" t="str">
            <v xml:space="preserve"> 중1-3                </v>
          </cell>
          <cell r="E17">
            <v>2</v>
          </cell>
        </row>
        <row r="18">
          <cell r="A18">
            <v>15</v>
          </cell>
          <cell r="B18">
            <v>2</v>
          </cell>
          <cell r="D18" t="str">
            <v xml:space="preserve"> 중1-4                </v>
          </cell>
          <cell r="E18">
            <v>2</v>
          </cell>
        </row>
        <row r="19">
          <cell r="A19">
            <v>16</v>
          </cell>
          <cell r="B19">
            <v>2</v>
          </cell>
          <cell r="D19" t="str">
            <v xml:space="preserve"> 중1-5                </v>
          </cell>
          <cell r="E19">
            <v>2</v>
          </cell>
        </row>
        <row r="20">
          <cell r="A20">
            <v>17</v>
          </cell>
          <cell r="B20">
            <v>2</v>
          </cell>
          <cell r="D20" t="str">
            <v xml:space="preserve"> 중1-6                </v>
          </cell>
          <cell r="E20">
            <v>2</v>
          </cell>
        </row>
        <row r="21">
          <cell r="A21">
            <v>18</v>
          </cell>
          <cell r="B21">
            <v>2</v>
          </cell>
          <cell r="D21" t="str">
            <v xml:space="preserve"> 중1-6                </v>
          </cell>
          <cell r="E21">
            <v>2</v>
          </cell>
        </row>
        <row r="22">
          <cell r="A22">
            <v>19</v>
          </cell>
          <cell r="B22">
            <v>2</v>
          </cell>
          <cell r="D22" t="str">
            <v xml:space="preserve"> 중1-7                </v>
          </cell>
          <cell r="E22">
            <v>1</v>
          </cell>
        </row>
        <row r="23">
          <cell r="A23">
            <v>20</v>
          </cell>
          <cell r="B23">
            <v>2</v>
          </cell>
          <cell r="D23" t="str">
            <v xml:space="preserve"> 중1-8                </v>
          </cell>
          <cell r="E23">
            <v>1</v>
          </cell>
        </row>
        <row r="24">
          <cell r="A24">
            <v>21</v>
          </cell>
          <cell r="B24">
            <v>2</v>
          </cell>
          <cell r="D24" t="str">
            <v xml:space="preserve"> 중1-9                </v>
          </cell>
          <cell r="E24">
            <v>1</v>
          </cell>
        </row>
        <row r="25">
          <cell r="A25">
            <v>22</v>
          </cell>
          <cell r="B25">
            <v>2</v>
          </cell>
          <cell r="D25" t="str">
            <v xml:space="preserve"> 중2-1                </v>
          </cell>
          <cell r="E25">
            <v>1</v>
          </cell>
        </row>
        <row r="26">
          <cell r="A26">
            <v>23</v>
          </cell>
          <cell r="B26">
            <v>2</v>
          </cell>
          <cell r="D26" t="str">
            <v xml:space="preserve"> 중2-2                </v>
          </cell>
          <cell r="E26">
            <v>2</v>
          </cell>
        </row>
        <row r="27">
          <cell r="A27">
            <v>24</v>
          </cell>
          <cell r="B27">
            <v>2</v>
          </cell>
          <cell r="D27" t="str">
            <v xml:space="preserve"> 중2-3                </v>
          </cell>
          <cell r="E27">
            <v>2</v>
          </cell>
        </row>
        <row r="28">
          <cell r="A28">
            <v>25</v>
          </cell>
          <cell r="B28">
            <v>2</v>
          </cell>
          <cell r="D28" t="str">
            <v xml:space="preserve"> 중2-4                </v>
          </cell>
          <cell r="E28">
            <v>1</v>
          </cell>
        </row>
        <row r="29">
          <cell r="A29">
            <v>26</v>
          </cell>
          <cell r="B29">
            <v>2</v>
          </cell>
          <cell r="D29" t="str">
            <v xml:space="preserve"> 중2-5                </v>
          </cell>
          <cell r="E29">
            <v>2</v>
          </cell>
        </row>
        <row r="30">
          <cell r="A30">
            <v>27</v>
          </cell>
          <cell r="B30">
            <v>2</v>
          </cell>
          <cell r="D30" t="str">
            <v xml:space="preserve"> 중3-10               </v>
          </cell>
          <cell r="E30">
            <v>2</v>
          </cell>
        </row>
        <row r="31">
          <cell r="A31">
            <v>28</v>
          </cell>
          <cell r="B31">
            <v>2</v>
          </cell>
          <cell r="D31" t="str">
            <v xml:space="preserve"> 중3-2                </v>
          </cell>
          <cell r="E31">
            <v>1</v>
          </cell>
        </row>
        <row r="32">
          <cell r="A32">
            <v>29</v>
          </cell>
          <cell r="B32">
            <v>2</v>
          </cell>
          <cell r="D32" t="str">
            <v xml:space="preserve"> 중3-3                </v>
          </cell>
          <cell r="E32">
            <v>1</v>
          </cell>
        </row>
        <row r="33">
          <cell r="A33">
            <v>30</v>
          </cell>
          <cell r="B33">
            <v>2</v>
          </cell>
          <cell r="D33" t="str">
            <v xml:space="preserve"> 중3-4                </v>
          </cell>
          <cell r="E33">
            <v>1</v>
          </cell>
        </row>
        <row r="34">
          <cell r="A34">
            <v>31</v>
          </cell>
          <cell r="B34">
            <v>2</v>
          </cell>
          <cell r="D34" t="str">
            <v xml:space="preserve"> 중3-5                </v>
          </cell>
          <cell r="E34">
            <v>2</v>
          </cell>
        </row>
        <row r="35">
          <cell r="A35">
            <v>32</v>
          </cell>
          <cell r="B35">
            <v>2</v>
          </cell>
          <cell r="D35" t="str">
            <v xml:space="preserve"> 중3-6                </v>
          </cell>
          <cell r="E35">
            <v>2</v>
          </cell>
        </row>
        <row r="36">
          <cell r="A36">
            <v>33</v>
          </cell>
          <cell r="B36">
            <v>2</v>
          </cell>
          <cell r="D36" t="str">
            <v xml:space="preserve"> 중3-7                </v>
          </cell>
          <cell r="E36">
            <v>2</v>
          </cell>
        </row>
        <row r="37">
          <cell r="A37">
            <v>34</v>
          </cell>
          <cell r="B37">
            <v>2</v>
          </cell>
          <cell r="D37" t="str">
            <v xml:space="preserve"> 중3-8                </v>
          </cell>
          <cell r="E37">
            <v>2</v>
          </cell>
        </row>
        <row r="38">
          <cell r="A38">
            <v>35</v>
          </cell>
          <cell r="B38">
            <v>2</v>
          </cell>
          <cell r="D38" t="str">
            <v xml:space="preserve"> 중3-9                </v>
          </cell>
          <cell r="E38">
            <v>2</v>
          </cell>
        </row>
        <row r="39">
          <cell r="A39">
            <v>36</v>
          </cell>
          <cell r="B39">
            <v>2</v>
          </cell>
          <cell r="D39" t="str">
            <v xml:space="preserve"> 소1-1                </v>
          </cell>
          <cell r="E39">
            <v>2</v>
          </cell>
        </row>
        <row r="40">
          <cell r="A40">
            <v>37</v>
          </cell>
          <cell r="B40">
            <v>2</v>
          </cell>
          <cell r="D40" t="str">
            <v xml:space="preserve"> 소1-10               </v>
          </cell>
          <cell r="E40">
            <v>2</v>
          </cell>
        </row>
        <row r="41">
          <cell r="A41">
            <v>38</v>
          </cell>
          <cell r="B41">
            <v>2</v>
          </cell>
          <cell r="D41" t="str">
            <v xml:space="preserve"> 소1-11               </v>
          </cell>
          <cell r="E41">
            <v>2</v>
          </cell>
        </row>
        <row r="42">
          <cell r="A42">
            <v>39</v>
          </cell>
          <cell r="B42">
            <v>2</v>
          </cell>
          <cell r="D42" t="str">
            <v xml:space="preserve"> 소1-12               </v>
          </cell>
          <cell r="E42">
            <v>2</v>
          </cell>
        </row>
        <row r="43">
          <cell r="A43">
            <v>40</v>
          </cell>
          <cell r="B43">
            <v>2</v>
          </cell>
          <cell r="D43" t="str">
            <v xml:space="preserve"> 소1-15               </v>
          </cell>
          <cell r="E43">
            <v>2</v>
          </cell>
        </row>
        <row r="44">
          <cell r="A44">
            <v>41</v>
          </cell>
          <cell r="B44">
            <v>2</v>
          </cell>
          <cell r="D44" t="str">
            <v xml:space="preserve"> 소1-16               </v>
          </cell>
          <cell r="E44">
            <v>2</v>
          </cell>
        </row>
        <row r="45">
          <cell r="A45">
            <v>42</v>
          </cell>
          <cell r="B45">
            <v>2</v>
          </cell>
          <cell r="D45" t="str">
            <v xml:space="preserve"> 소1-17               </v>
          </cell>
          <cell r="E45">
            <v>2</v>
          </cell>
        </row>
        <row r="46">
          <cell r="A46">
            <v>43</v>
          </cell>
          <cell r="B46">
            <v>2</v>
          </cell>
          <cell r="D46" t="str">
            <v xml:space="preserve"> 소1-19               </v>
          </cell>
          <cell r="E46">
            <v>2</v>
          </cell>
        </row>
        <row r="47">
          <cell r="A47">
            <v>44</v>
          </cell>
          <cell r="B47">
            <v>2</v>
          </cell>
          <cell r="D47" t="str">
            <v xml:space="preserve"> 소1-2                </v>
          </cell>
          <cell r="E47">
            <v>2</v>
          </cell>
        </row>
        <row r="48">
          <cell r="A48">
            <v>45</v>
          </cell>
          <cell r="B48">
            <v>2</v>
          </cell>
          <cell r="D48" t="str">
            <v xml:space="preserve"> 소1-20               </v>
          </cell>
          <cell r="E48">
            <v>2</v>
          </cell>
        </row>
        <row r="49">
          <cell r="A49">
            <v>46</v>
          </cell>
          <cell r="B49">
            <v>2</v>
          </cell>
          <cell r="D49" t="str">
            <v xml:space="preserve"> 소1-21               </v>
          </cell>
          <cell r="E49">
            <v>2</v>
          </cell>
        </row>
        <row r="50">
          <cell r="A50">
            <v>47</v>
          </cell>
          <cell r="B50">
            <v>2</v>
          </cell>
          <cell r="D50" t="str">
            <v xml:space="preserve"> 소1-23               </v>
          </cell>
          <cell r="E50">
            <v>2</v>
          </cell>
        </row>
        <row r="51">
          <cell r="A51">
            <v>48</v>
          </cell>
          <cell r="B51">
            <v>2</v>
          </cell>
          <cell r="D51" t="str">
            <v xml:space="preserve"> 소1-24               </v>
          </cell>
          <cell r="E51">
            <v>2</v>
          </cell>
        </row>
        <row r="52">
          <cell r="A52">
            <v>49</v>
          </cell>
          <cell r="B52">
            <v>2</v>
          </cell>
          <cell r="D52" t="str">
            <v xml:space="preserve"> 소1-25               </v>
          </cell>
          <cell r="E52">
            <v>2</v>
          </cell>
        </row>
        <row r="53">
          <cell r="A53">
            <v>50</v>
          </cell>
          <cell r="B53">
            <v>2</v>
          </cell>
          <cell r="D53" t="str">
            <v xml:space="preserve"> 소1-3                </v>
          </cell>
          <cell r="E53">
            <v>1</v>
          </cell>
        </row>
        <row r="54">
          <cell r="A54">
            <v>51</v>
          </cell>
          <cell r="B54">
            <v>2</v>
          </cell>
          <cell r="D54" t="str">
            <v xml:space="preserve"> 소1-4                </v>
          </cell>
          <cell r="E54">
            <v>1</v>
          </cell>
        </row>
        <row r="55">
          <cell r="A55">
            <v>52</v>
          </cell>
          <cell r="B55">
            <v>2</v>
          </cell>
          <cell r="D55" t="str">
            <v xml:space="preserve"> 소1-5                </v>
          </cell>
          <cell r="E55">
            <v>1</v>
          </cell>
        </row>
        <row r="56">
          <cell r="A56">
            <v>53</v>
          </cell>
          <cell r="B56">
            <v>2</v>
          </cell>
          <cell r="D56" t="str">
            <v xml:space="preserve"> 소1-6                </v>
          </cell>
          <cell r="E56">
            <v>1</v>
          </cell>
        </row>
        <row r="57">
          <cell r="A57">
            <v>54</v>
          </cell>
          <cell r="B57">
            <v>2</v>
          </cell>
          <cell r="D57" t="str">
            <v xml:space="preserve"> 소1-7                </v>
          </cell>
          <cell r="E57">
            <v>1</v>
          </cell>
        </row>
        <row r="58">
          <cell r="A58">
            <v>55</v>
          </cell>
          <cell r="B58">
            <v>2</v>
          </cell>
          <cell r="D58" t="str">
            <v xml:space="preserve"> 소1-8                </v>
          </cell>
          <cell r="E58">
            <v>1</v>
          </cell>
        </row>
        <row r="59">
          <cell r="A59">
            <v>56</v>
          </cell>
          <cell r="B59">
            <v>2</v>
          </cell>
          <cell r="D59" t="str">
            <v xml:space="preserve"> 소1-9                </v>
          </cell>
          <cell r="E59">
            <v>1</v>
          </cell>
        </row>
        <row r="60">
          <cell r="A60">
            <v>57</v>
          </cell>
          <cell r="B60">
            <v>2</v>
          </cell>
          <cell r="D60" t="str">
            <v xml:space="preserve"> 소2-1                </v>
          </cell>
          <cell r="E60">
            <v>1</v>
          </cell>
        </row>
        <row r="61">
          <cell r="A61">
            <v>58</v>
          </cell>
          <cell r="B61">
            <v>2</v>
          </cell>
          <cell r="D61" t="str">
            <v xml:space="preserve"> 소2-10               </v>
          </cell>
          <cell r="E61">
            <v>1</v>
          </cell>
        </row>
        <row r="62">
          <cell r="A62">
            <v>59</v>
          </cell>
          <cell r="B62">
            <v>2</v>
          </cell>
          <cell r="D62" t="str">
            <v xml:space="preserve"> 소2-11               </v>
          </cell>
          <cell r="E62">
            <v>1</v>
          </cell>
        </row>
        <row r="63">
          <cell r="A63">
            <v>60</v>
          </cell>
          <cell r="B63">
            <v>2</v>
          </cell>
          <cell r="D63" t="str">
            <v xml:space="preserve"> 소2-12               </v>
          </cell>
          <cell r="E63">
            <v>1</v>
          </cell>
        </row>
        <row r="64">
          <cell r="A64">
            <v>61</v>
          </cell>
          <cell r="B64">
            <v>2</v>
          </cell>
          <cell r="D64" t="str">
            <v xml:space="preserve"> 소2-13               </v>
          </cell>
          <cell r="E64">
            <v>1</v>
          </cell>
        </row>
        <row r="65">
          <cell r="A65">
            <v>62</v>
          </cell>
          <cell r="B65">
            <v>2</v>
          </cell>
          <cell r="D65" t="str">
            <v xml:space="preserve"> 소2-14               </v>
          </cell>
          <cell r="E65">
            <v>1</v>
          </cell>
        </row>
        <row r="66">
          <cell r="A66">
            <v>63</v>
          </cell>
          <cell r="B66">
            <v>2</v>
          </cell>
          <cell r="D66" t="str">
            <v xml:space="preserve"> 소2-15               </v>
          </cell>
          <cell r="E66">
            <v>1</v>
          </cell>
        </row>
        <row r="67">
          <cell r="A67">
            <v>64</v>
          </cell>
          <cell r="B67">
            <v>2</v>
          </cell>
          <cell r="D67" t="str">
            <v xml:space="preserve"> 소2-16               </v>
          </cell>
          <cell r="E67">
            <v>2</v>
          </cell>
        </row>
        <row r="68">
          <cell r="A68">
            <v>65</v>
          </cell>
          <cell r="B68">
            <v>2</v>
          </cell>
          <cell r="D68" t="str">
            <v xml:space="preserve"> 소2-17               </v>
          </cell>
          <cell r="E68">
            <v>2</v>
          </cell>
        </row>
        <row r="69">
          <cell r="A69">
            <v>66</v>
          </cell>
          <cell r="B69">
            <v>2</v>
          </cell>
          <cell r="D69" t="str">
            <v xml:space="preserve"> 소2-18               </v>
          </cell>
          <cell r="E69">
            <v>2</v>
          </cell>
        </row>
        <row r="70">
          <cell r="A70">
            <v>67</v>
          </cell>
          <cell r="B70">
            <v>2</v>
          </cell>
          <cell r="D70" t="str">
            <v xml:space="preserve"> 소2-19               </v>
          </cell>
          <cell r="E70">
            <v>2</v>
          </cell>
        </row>
        <row r="71">
          <cell r="A71">
            <v>68</v>
          </cell>
          <cell r="B71">
            <v>2</v>
          </cell>
          <cell r="D71" t="str">
            <v xml:space="preserve"> 소2-2                </v>
          </cell>
          <cell r="E71">
            <v>1</v>
          </cell>
        </row>
        <row r="72">
          <cell r="A72">
            <v>69</v>
          </cell>
          <cell r="B72">
            <v>2</v>
          </cell>
          <cell r="D72" t="str">
            <v xml:space="preserve"> 소2-20               </v>
          </cell>
          <cell r="E72">
            <v>2</v>
          </cell>
        </row>
        <row r="73">
          <cell r="A73">
            <v>70</v>
          </cell>
          <cell r="B73">
            <v>2</v>
          </cell>
          <cell r="D73" t="str">
            <v xml:space="preserve"> 소2-21               </v>
          </cell>
          <cell r="E73">
            <v>2</v>
          </cell>
        </row>
        <row r="74">
          <cell r="A74">
            <v>71</v>
          </cell>
          <cell r="B74">
            <v>2</v>
          </cell>
          <cell r="D74" t="str">
            <v xml:space="preserve"> 소2-22               </v>
          </cell>
          <cell r="E74">
            <v>2</v>
          </cell>
        </row>
        <row r="75">
          <cell r="A75">
            <v>72</v>
          </cell>
          <cell r="B75">
            <v>2</v>
          </cell>
          <cell r="D75" t="str">
            <v xml:space="preserve"> 소2-23               </v>
          </cell>
          <cell r="E75">
            <v>2</v>
          </cell>
        </row>
        <row r="76">
          <cell r="A76">
            <v>73</v>
          </cell>
          <cell r="B76">
            <v>2</v>
          </cell>
          <cell r="D76" t="str">
            <v xml:space="preserve"> 소2-24               </v>
          </cell>
          <cell r="E76">
            <v>2</v>
          </cell>
        </row>
        <row r="77">
          <cell r="A77">
            <v>74</v>
          </cell>
          <cell r="B77">
            <v>2</v>
          </cell>
          <cell r="D77" t="str">
            <v xml:space="preserve"> 소2-25               </v>
          </cell>
          <cell r="E77">
            <v>2</v>
          </cell>
        </row>
        <row r="78">
          <cell r="A78">
            <v>75</v>
          </cell>
          <cell r="B78">
            <v>2</v>
          </cell>
          <cell r="D78" t="str">
            <v xml:space="preserve"> 소2-26               </v>
          </cell>
          <cell r="E78">
            <v>2</v>
          </cell>
        </row>
        <row r="79">
          <cell r="A79">
            <v>76</v>
          </cell>
          <cell r="B79">
            <v>2</v>
          </cell>
          <cell r="D79" t="str">
            <v xml:space="preserve"> 소2-27               </v>
          </cell>
          <cell r="E79">
            <v>2</v>
          </cell>
        </row>
        <row r="80">
          <cell r="A80">
            <v>77</v>
          </cell>
          <cell r="B80">
            <v>2</v>
          </cell>
          <cell r="D80" t="str">
            <v xml:space="preserve"> 소2-28               </v>
          </cell>
          <cell r="E80">
            <v>2</v>
          </cell>
        </row>
        <row r="81">
          <cell r="A81">
            <v>78</v>
          </cell>
          <cell r="B81">
            <v>2</v>
          </cell>
          <cell r="D81" t="str">
            <v xml:space="preserve"> 소2-29               </v>
          </cell>
          <cell r="E81">
            <v>2</v>
          </cell>
        </row>
        <row r="82">
          <cell r="A82">
            <v>79</v>
          </cell>
          <cell r="B82">
            <v>2</v>
          </cell>
          <cell r="D82" t="str">
            <v xml:space="preserve"> 소2-3                </v>
          </cell>
          <cell r="E82">
            <v>1</v>
          </cell>
        </row>
        <row r="83">
          <cell r="A83">
            <v>80</v>
          </cell>
          <cell r="B83">
            <v>2</v>
          </cell>
          <cell r="D83" t="str">
            <v xml:space="preserve"> 소2-30               </v>
          </cell>
          <cell r="E83">
            <v>2</v>
          </cell>
        </row>
        <row r="84">
          <cell r="A84">
            <v>81</v>
          </cell>
          <cell r="B84">
            <v>2</v>
          </cell>
          <cell r="D84" t="str">
            <v xml:space="preserve"> 소2-31               </v>
          </cell>
          <cell r="E84">
            <v>2</v>
          </cell>
        </row>
        <row r="85">
          <cell r="A85">
            <v>82</v>
          </cell>
          <cell r="B85">
            <v>2</v>
          </cell>
          <cell r="D85" t="str">
            <v xml:space="preserve"> 소2-34               </v>
          </cell>
          <cell r="E85">
            <v>2</v>
          </cell>
        </row>
        <row r="86">
          <cell r="A86">
            <v>83</v>
          </cell>
          <cell r="B86">
            <v>2</v>
          </cell>
          <cell r="D86" t="str">
            <v xml:space="preserve"> 소2-35               </v>
          </cell>
          <cell r="E86">
            <v>2</v>
          </cell>
        </row>
        <row r="87">
          <cell r="A87">
            <v>84</v>
          </cell>
          <cell r="B87">
            <v>2</v>
          </cell>
          <cell r="D87" t="str">
            <v xml:space="preserve"> 소2-4                </v>
          </cell>
          <cell r="E87">
            <v>1</v>
          </cell>
        </row>
        <row r="88">
          <cell r="A88">
            <v>85</v>
          </cell>
          <cell r="B88">
            <v>2</v>
          </cell>
          <cell r="D88" t="str">
            <v xml:space="preserve"> 소2-5                </v>
          </cell>
          <cell r="E88">
            <v>1</v>
          </cell>
        </row>
        <row r="89">
          <cell r="A89">
            <v>86</v>
          </cell>
          <cell r="B89">
            <v>2</v>
          </cell>
          <cell r="D89" t="str">
            <v xml:space="preserve"> 소2-6                </v>
          </cell>
          <cell r="E89">
            <v>1</v>
          </cell>
        </row>
        <row r="90">
          <cell r="A90">
            <v>87</v>
          </cell>
          <cell r="B90">
            <v>2</v>
          </cell>
          <cell r="D90" t="str">
            <v xml:space="preserve"> 소2-7                </v>
          </cell>
          <cell r="E90">
            <v>1</v>
          </cell>
        </row>
        <row r="91">
          <cell r="A91">
            <v>88</v>
          </cell>
          <cell r="B91">
            <v>2</v>
          </cell>
          <cell r="D91" t="str">
            <v xml:space="preserve"> 소2-8                </v>
          </cell>
          <cell r="E91">
            <v>1</v>
          </cell>
        </row>
        <row r="92">
          <cell r="A92">
            <v>89</v>
          </cell>
          <cell r="B92">
            <v>2</v>
          </cell>
          <cell r="D92" t="str">
            <v xml:space="preserve"> 소2-9                </v>
          </cell>
          <cell r="E92">
            <v>1</v>
          </cell>
        </row>
        <row r="93">
          <cell r="A93">
            <v>90</v>
          </cell>
          <cell r="B93">
            <v>2</v>
          </cell>
        </row>
        <row r="94">
          <cell r="A94">
            <v>91</v>
          </cell>
          <cell r="B94">
            <v>2</v>
          </cell>
        </row>
        <row r="95">
          <cell r="A95">
            <v>92</v>
          </cell>
          <cell r="B95">
            <v>2</v>
          </cell>
        </row>
        <row r="96">
          <cell r="A96">
            <v>93</v>
          </cell>
          <cell r="B96">
            <v>2</v>
          </cell>
        </row>
        <row r="97">
          <cell r="A97">
            <v>94</v>
          </cell>
          <cell r="B97">
            <v>2</v>
          </cell>
        </row>
        <row r="98">
          <cell r="A98">
            <v>95</v>
          </cell>
          <cell r="B98">
            <v>2</v>
          </cell>
        </row>
        <row r="99">
          <cell r="A99">
            <v>96</v>
          </cell>
          <cell r="B99">
            <v>2</v>
          </cell>
        </row>
        <row r="100">
          <cell r="A100">
            <v>97</v>
          </cell>
          <cell r="B100">
            <v>2</v>
          </cell>
        </row>
        <row r="101">
          <cell r="A101">
            <v>98</v>
          </cell>
          <cell r="B101">
            <v>2</v>
          </cell>
        </row>
        <row r="102">
          <cell r="A102">
            <v>99</v>
          </cell>
          <cell r="B102">
            <v>2</v>
          </cell>
        </row>
        <row r="103">
          <cell r="A103">
            <v>100</v>
          </cell>
          <cell r="B103">
            <v>2</v>
          </cell>
        </row>
        <row r="104">
          <cell r="A104">
            <v>101</v>
          </cell>
          <cell r="B104">
            <v>2</v>
          </cell>
        </row>
        <row r="105">
          <cell r="A105">
            <v>102</v>
          </cell>
          <cell r="B105">
            <v>2</v>
          </cell>
        </row>
        <row r="106">
          <cell r="A106">
            <v>103</v>
          </cell>
          <cell r="B106">
            <v>2</v>
          </cell>
        </row>
        <row r="107">
          <cell r="A107">
            <v>104</v>
          </cell>
          <cell r="B107">
            <v>2</v>
          </cell>
        </row>
        <row r="108">
          <cell r="A108">
            <v>105</v>
          </cell>
          <cell r="B108">
            <v>2</v>
          </cell>
        </row>
        <row r="109">
          <cell r="A109">
            <v>106</v>
          </cell>
          <cell r="B109">
            <v>2</v>
          </cell>
        </row>
        <row r="110">
          <cell r="A110">
            <v>107</v>
          </cell>
          <cell r="B110">
            <v>2</v>
          </cell>
        </row>
        <row r="111">
          <cell r="A111">
            <v>108</v>
          </cell>
          <cell r="B111">
            <v>2</v>
          </cell>
        </row>
        <row r="112">
          <cell r="A112">
            <v>109</v>
          </cell>
          <cell r="B112">
            <v>2</v>
          </cell>
        </row>
        <row r="113">
          <cell r="A113">
            <v>110</v>
          </cell>
          <cell r="B113">
            <v>1</v>
          </cell>
        </row>
        <row r="114">
          <cell r="A114">
            <v>111</v>
          </cell>
          <cell r="B114">
            <v>1</v>
          </cell>
        </row>
        <row r="115">
          <cell r="A115">
            <v>112</v>
          </cell>
          <cell r="B115">
            <v>2</v>
          </cell>
        </row>
        <row r="116">
          <cell r="A116">
            <v>113</v>
          </cell>
          <cell r="B116">
            <v>2</v>
          </cell>
        </row>
        <row r="117">
          <cell r="A117">
            <v>114</v>
          </cell>
          <cell r="B117">
            <v>1</v>
          </cell>
        </row>
        <row r="118">
          <cell r="A118">
            <v>115</v>
          </cell>
          <cell r="B118">
            <v>1</v>
          </cell>
        </row>
        <row r="119">
          <cell r="A119">
            <v>116</v>
          </cell>
          <cell r="B119">
            <v>1</v>
          </cell>
        </row>
        <row r="120">
          <cell r="A120">
            <v>117</v>
          </cell>
          <cell r="B120">
            <v>1</v>
          </cell>
        </row>
        <row r="121">
          <cell r="A121">
            <v>118</v>
          </cell>
          <cell r="B121">
            <v>1</v>
          </cell>
        </row>
        <row r="122">
          <cell r="A122">
            <v>119</v>
          </cell>
          <cell r="B122">
            <v>1</v>
          </cell>
        </row>
        <row r="123">
          <cell r="A123">
            <v>120</v>
          </cell>
          <cell r="B123">
            <v>1</v>
          </cell>
        </row>
        <row r="124">
          <cell r="A124">
            <v>121</v>
          </cell>
          <cell r="B124">
            <v>1</v>
          </cell>
        </row>
        <row r="125">
          <cell r="A125">
            <v>122</v>
          </cell>
          <cell r="B125">
            <v>1</v>
          </cell>
        </row>
        <row r="126">
          <cell r="A126">
            <v>123</v>
          </cell>
          <cell r="B126">
            <v>1</v>
          </cell>
        </row>
        <row r="127">
          <cell r="A127">
            <v>124</v>
          </cell>
          <cell r="B127">
            <v>1</v>
          </cell>
        </row>
        <row r="128">
          <cell r="A128">
            <v>125</v>
          </cell>
          <cell r="B128">
            <v>1</v>
          </cell>
        </row>
        <row r="129">
          <cell r="A129">
            <v>126</v>
          </cell>
          <cell r="B129">
            <v>1</v>
          </cell>
        </row>
        <row r="130">
          <cell r="A130">
            <v>127</v>
          </cell>
          <cell r="B130">
            <v>1</v>
          </cell>
        </row>
        <row r="131">
          <cell r="A131">
            <v>128</v>
          </cell>
          <cell r="B131">
            <v>1</v>
          </cell>
        </row>
        <row r="132">
          <cell r="A132">
            <v>129</v>
          </cell>
          <cell r="B132">
            <v>1</v>
          </cell>
        </row>
        <row r="133">
          <cell r="A133">
            <v>130</v>
          </cell>
          <cell r="B133">
            <v>1</v>
          </cell>
        </row>
        <row r="134">
          <cell r="A134">
            <v>131</v>
          </cell>
          <cell r="B134">
            <v>1</v>
          </cell>
        </row>
        <row r="135">
          <cell r="A135">
            <v>132</v>
          </cell>
          <cell r="B135">
            <v>1</v>
          </cell>
        </row>
        <row r="136">
          <cell r="A136">
            <v>133</v>
          </cell>
          <cell r="B136">
            <v>1</v>
          </cell>
        </row>
        <row r="137">
          <cell r="A137">
            <v>134</v>
          </cell>
          <cell r="B137">
            <v>1</v>
          </cell>
        </row>
        <row r="138">
          <cell r="A138">
            <v>135</v>
          </cell>
          <cell r="B138">
            <v>1</v>
          </cell>
        </row>
        <row r="139">
          <cell r="A139">
            <v>136</v>
          </cell>
          <cell r="B139">
            <v>1</v>
          </cell>
        </row>
        <row r="140">
          <cell r="A140">
            <v>137</v>
          </cell>
          <cell r="B140">
            <v>1</v>
          </cell>
        </row>
        <row r="141">
          <cell r="A141">
            <v>138</v>
          </cell>
          <cell r="B141">
            <v>1</v>
          </cell>
        </row>
        <row r="142">
          <cell r="A142">
            <v>139</v>
          </cell>
          <cell r="B142">
            <v>1</v>
          </cell>
        </row>
        <row r="143">
          <cell r="A143">
            <v>140</v>
          </cell>
          <cell r="B143">
            <v>1</v>
          </cell>
        </row>
        <row r="144">
          <cell r="A144">
            <v>141</v>
          </cell>
          <cell r="B144">
            <v>1</v>
          </cell>
        </row>
        <row r="145">
          <cell r="A145">
            <v>142</v>
          </cell>
          <cell r="B145">
            <v>1</v>
          </cell>
        </row>
        <row r="146">
          <cell r="A146">
            <v>143</v>
          </cell>
          <cell r="B146">
            <v>1</v>
          </cell>
        </row>
        <row r="147">
          <cell r="A147">
            <v>144</v>
          </cell>
          <cell r="B147">
            <v>1</v>
          </cell>
        </row>
        <row r="148">
          <cell r="A148">
            <v>145</v>
          </cell>
          <cell r="B148">
            <v>1</v>
          </cell>
        </row>
        <row r="149">
          <cell r="A149">
            <v>146</v>
          </cell>
          <cell r="B149">
            <v>1</v>
          </cell>
        </row>
        <row r="150">
          <cell r="A150">
            <v>147</v>
          </cell>
          <cell r="B150">
            <v>1</v>
          </cell>
        </row>
        <row r="151">
          <cell r="A151">
            <v>148</v>
          </cell>
          <cell r="B151">
            <v>1</v>
          </cell>
        </row>
        <row r="152">
          <cell r="A152">
            <v>149</v>
          </cell>
          <cell r="B152">
            <v>1</v>
          </cell>
        </row>
        <row r="153">
          <cell r="A153">
            <v>150</v>
          </cell>
          <cell r="B153">
            <v>1</v>
          </cell>
        </row>
        <row r="154">
          <cell r="A154">
            <v>151</v>
          </cell>
          <cell r="B154">
            <v>1</v>
          </cell>
        </row>
        <row r="155">
          <cell r="A155">
            <v>152</v>
          </cell>
          <cell r="B155">
            <v>1</v>
          </cell>
        </row>
        <row r="156">
          <cell r="A156">
            <v>153</v>
          </cell>
          <cell r="B156">
            <v>1</v>
          </cell>
        </row>
        <row r="157">
          <cell r="A157">
            <v>154</v>
          </cell>
          <cell r="B157">
            <v>1</v>
          </cell>
        </row>
        <row r="158">
          <cell r="A158">
            <v>155</v>
          </cell>
          <cell r="B158">
            <v>1</v>
          </cell>
        </row>
        <row r="159">
          <cell r="A159">
            <v>156</v>
          </cell>
          <cell r="B159">
            <v>1</v>
          </cell>
        </row>
        <row r="160">
          <cell r="A160">
            <v>157</v>
          </cell>
          <cell r="B160">
            <v>1</v>
          </cell>
        </row>
        <row r="161">
          <cell r="A161">
            <v>158</v>
          </cell>
          <cell r="B161">
            <v>1</v>
          </cell>
        </row>
        <row r="162">
          <cell r="A162">
            <v>159</v>
          </cell>
          <cell r="B162">
            <v>1</v>
          </cell>
        </row>
        <row r="163">
          <cell r="A163">
            <v>160</v>
          </cell>
          <cell r="B163">
            <v>1</v>
          </cell>
        </row>
        <row r="164">
          <cell r="A164">
            <v>161</v>
          </cell>
          <cell r="B164">
            <v>1</v>
          </cell>
        </row>
        <row r="165">
          <cell r="A165">
            <v>162</v>
          </cell>
          <cell r="B165">
            <v>1</v>
          </cell>
        </row>
        <row r="166">
          <cell r="A166">
            <v>163</v>
          </cell>
          <cell r="B166">
            <v>1</v>
          </cell>
        </row>
        <row r="167">
          <cell r="A167">
            <v>164</v>
          </cell>
          <cell r="B167">
            <v>1</v>
          </cell>
        </row>
        <row r="168">
          <cell r="A168">
            <v>165</v>
          </cell>
          <cell r="B168">
            <v>1</v>
          </cell>
        </row>
        <row r="169">
          <cell r="A169">
            <v>166</v>
          </cell>
          <cell r="B169">
            <v>1</v>
          </cell>
        </row>
        <row r="170">
          <cell r="A170">
            <v>167</v>
          </cell>
          <cell r="B170">
            <v>1</v>
          </cell>
        </row>
        <row r="171">
          <cell r="A171">
            <v>168</v>
          </cell>
          <cell r="B171">
            <v>1</v>
          </cell>
        </row>
        <row r="172">
          <cell r="A172">
            <v>169</v>
          </cell>
          <cell r="B172">
            <v>1</v>
          </cell>
        </row>
        <row r="173">
          <cell r="A173">
            <v>170</v>
          </cell>
          <cell r="B173">
            <v>1</v>
          </cell>
        </row>
        <row r="174">
          <cell r="A174">
            <v>171</v>
          </cell>
          <cell r="B174">
            <v>1</v>
          </cell>
        </row>
        <row r="175">
          <cell r="A175">
            <v>172</v>
          </cell>
          <cell r="B175">
            <v>1</v>
          </cell>
        </row>
        <row r="176">
          <cell r="A176">
            <v>173</v>
          </cell>
          <cell r="B176">
            <v>1</v>
          </cell>
        </row>
        <row r="177">
          <cell r="A177">
            <v>174</v>
          </cell>
          <cell r="B177">
            <v>1</v>
          </cell>
        </row>
        <row r="178">
          <cell r="A178">
            <v>175</v>
          </cell>
          <cell r="B178">
            <v>1</v>
          </cell>
        </row>
        <row r="179">
          <cell r="A179">
            <v>176</v>
          </cell>
          <cell r="B179">
            <v>1</v>
          </cell>
        </row>
        <row r="180">
          <cell r="A180">
            <v>177</v>
          </cell>
          <cell r="B180">
            <v>1</v>
          </cell>
        </row>
        <row r="181">
          <cell r="A181">
            <v>178</v>
          </cell>
          <cell r="B181">
            <v>1</v>
          </cell>
        </row>
        <row r="182">
          <cell r="A182">
            <v>179</v>
          </cell>
          <cell r="B182">
            <v>1</v>
          </cell>
        </row>
        <row r="183">
          <cell r="A183">
            <v>180</v>
          </cell>
          <cell r="B183">
            <v>1</v>
          </cell>
        </row>
        <row r="184">
          <cell r="A184">
            <v>181</v>
          </cell>
          <cell r="B184">
            <v>1</v>
          </cell>
        </row>
        <row r="185">
          <cell r="A185">
            <v>182</v>
          </cell>
          <cell r="B185">
            <v>1</v>
          </cell>
        </row>
        <row r="186">
          <cell r="A186">
            <v>183</v>
          </cell>
          <cell r="B186">
            <v>1</v>
          </cell>
        </row>
        <row r="187">
          <cell r="A187">
            <v>184</v>
          </cell>
          <cell r="B187">
            <v>1</v>
          </cell>
        </row>
        <row r="188">
          <cell r="A188">
            <v>185</v>
          </cell>
          <cell r="B188">
            <v>1</v>
          </cell>
        </row>
        <row r="189">
          <cell r="A189">
            <v>186</v>
          </cell>
          <cell r="B189">
            <v>1</v>
          </cell>
        </row>
        <row r="190">
          <cell r="A190">
            <v>187</v>
          </cell>
          <cell r="B190">
            <v>1</v>
          </cell>
        </row>
        <row r="191">
          <cell r="A191">
            <v>188</v>
          </cell>
          <cell r="B191">
            <v>1</v>
          </cell>
        </row>
        <row r="192">
          <cell r="A192">
            <v>189</v>
          </cell>
          <cell r="B192">
            <v>1</v>
          </cell>
        </row>
        <row r="193">
          <cell r="A193">
            <v>190</v>
          </cell>
          <cell r="B193">
            <v>1</v>
          </cell>
        </row>
        <row r="194">
          <cell r="A194">
            <v>191</v>
          </cell>
          <cell r="B194">
            <v>1</v>
          </cell>
        </row>
        <row r="195">
          <cell r="A195">
            <v>192</v>
          </cell>
          <cell r="B195">
            <v>1</v>
          </cell>
        </row>
        <row r="196">
          <cell r="A196">
            <v>193</v>
          </cell>
          <cell r="B196">
            <v>1</v>
          </cell>
        </row>
        <row r="197">
          <cell r="A197">
            <v>194</v>
          </cell>
          <cell r="B197">
            <v>1</v>
          </cell>
        </row>
        <row r="198">
          <cell r="A198">
            <v>195</v>
          </cell>
          <cell r="B198">
            <v>1</v>
          </cell>
        </row>
        <row r="199">
          <cell r="A199">
            <v>196</v>
          </cell>
          <cell r="B199">
            <v>1</v>
          </cell>
        </row>
        <row r="200">
          <cell r="A200">
            <v>197</v>
          </cell>
          <cell r="B200">
            <v>1</v>
          </cell>
        </row>
        <row r="201">
          <cell r="A201">
            <v>198</v>
          </cell>
          <cell r="B201">
            <v>1</v>
          </cell>
        </row>
        <row r="202">
          <cell r="A202">
            <v>199</v>
          </cell>
          <cell r="B202">
            <v>1</v>
          </cell>
        </row>
        <row r="203">
          <cell r="A203">
            <v>200</v>
          </cell>
          <cell r="B203">
            <v>1</v>
          </cell>
        </row>
        <row r="204">
          <cell r="A204">
            <v>201</v>
          </cell>
          <cell r="B204">
            <v>1</v>
          </cell>
        </row>
        <row r="205">
          <cell r="A205">
            <v>202</v>
          </cell>
          <cell r="B205">
            <v>1</v>
          </cell>
        </row>
        <row r="206">
          <cell r="A206">
            <v>203</v>
          </cell>
          <cell r="B206">
            <v>1</v>
          </cell>
        </row>
        <row r="207">
          <cell r="A207">
            <v>204</v>
          </cell>
          <cell r="B207">
            <v>1</v>
          </cell>
        </row>
        <row r="208">
          <cell r="A208">
            <v>205</v>
          </cell>
          <cell r="B208">
            <v>1</v>
          </cell>
        </row>
        <row r="209">
          <cell r="A209">
            <v>206</v>
          </cell>
          <cell r="B209">
            <v>1</v>
          </cell>
        </row>
        <row r="210">
          <cell r="A210">
            <v>207</v>
          </cell>
          <cell r="B210">
            <v>1</v>
          </cell>
        </row>
        <row r="211">
          <cell r="A211">
            <v>208</v>
          </cell>
          <cell r="B211">
            <v>1</v>
          </cell>
        </row>
        <row r="212">
          <cell r="A212">
            <v>209</v>
          </cell>
          <cell r="B212">
            <v>1</v>
          </cell>
        </row>
        <row r="213">
          <cell r="A213">
            <v>210</v>
          </cell>
          <cell r="B213">
            <v>1</v>
          </cell>
        </row>
        <row r="214">
          <cell r="A214">
            <v>211</v>
          </cell>
          <cell r="B214">
            <v>1</v>
          </cell>
        </row>
        <row r="215">
          <cell r="A215">
            <v>212</v>
          </cell>
          <cell r="B215">
            <v>1</v>
          </cell>
        </row>
        <row r="216">
          <cell r="A216">
            <v>213</v>
          </cell>
          <cell r="B216">
            <v>2</v>
          </cell>
        </row>
        <row r="217">
          <cell r="A217">
            <v>214</v>
          </cell>
          <cell r="B217">
            <v>2</v>
          </cell>
        </row>
        <row r="218">
          <cell r="A218">
            <v>215</v>
          </cell>
          <cell r="B218">
            <v>2</v>
          </cell>
        </row>
        <row r="219">
          <cell r="A219">
            <v>216</v>
          </cell>
          <cell r="B219">
            <v>1</v>
          </cell>
        </row>
        <row r="220">
          <cell r="A220">
            <v>217</v>
          </cell>
          <cell r="B220">
            <v>1</v>
          </cell>
        </row>
        <row r="221">
          <cell r="A221">
            <v>218</v>
          </cell>
          <cell r="B221">
            <v>1</v>
          </cell>
        </row>
        <row r="222">
          <cell r="A222">
            <v>219</v>
          </cell>
          <cell r="B222">
            <v>1</v>
          </cell>
        </row>
      </sheetData>
    </sheetDataSet>
  </externalBook>
</externalLink>
</file>

<file path=xl/externalLinks/externalLink2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기안"/>
      <sheetName val="공문"/>
      <sheetName val="실적공문2"/>
      <sheetName val="복명서"/>
      <sheetName val="표지"/>
      <sheetName val="준공검사조서"/>
      <sheetName val="감독원준공조서"/>
      <sheetName val="공사총괄표"/>
      <sheetName val="공사비총괄표 "/>
      <sheetName val="화옥"/>
      <sheetName val="화옥인건비산출"/>
      <sheetName val="이천"/>
      <sheetName val="지급자재"/>
      <sheetName val="판넬제조원가"/>
      <sheetName val="수배전반"/>
      <sheetName val="판넬산출근거"/>
      <sheetName val="공사비명세서"/>
      <sheetName val="수리내역"/>
      <sheetName val="사진대지"/>
      <sheetName val="공사비검정조서"/>
      <sheetName val="2000년1차"/>
      <sheetName val="내역서"/>
      <sheetName val="기초자료입력"/>
      <sheetName val="청천내"/>
      <sheetName val="98NS-N"/>
      <sheetName val="OPT7"/>
      <sheetName val="노임"/>
      <sheetName val="터널조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사비명세서"/>
      <sheetName val="총괄"/>
      <sheetName val="개거"/>
      <sheetName val="개거(내역)"/>
      <sheetName val="덮개"/>
      <sheetName val="암거"/>
      <sheetName val="암거(내역)"/>
      <sheetName val="배수관"/>
      <sheetName val="배수관(내역)"/>
      <sheetName val="유말공"/>
      <sheetName val="유말공(내역)"/>
      <sheetName val="자료"/>
      <sheetName val="단가일람"/>
      <sheetName val="요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구천"/>
      <sheetName val="단가일람"/>
    </sheetNames>
    <sheetDataSet>
      <sheetData sheetId="0"/>
      <sheetData sheetId="1" refreshError="1"/>
    </sheetDataSet>
  </externalBook>
</externalLink>
</file>

<file path=xl/externalLinks/externalLink2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토공단위당"/>
      <sheetName val="가설공사비"/>
      <sheetName val="도로구조공사비"/>
      <sheetName val="도로토공공사비"/>
      <sheetName val="여수토공사비"/>
      <sheetName val="수자재단위당"/>
      <sheetName val="사통"/>
      <sheetName val="범례표"/>
      <sheetName val="#REF"/>
      <sheetName val="요율"/>
      <sheetName val="공사요율"/>
      <sheetName val="지급자재"/>
      <sheetName val="96보완계획7.1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동학"/>
      <sheetName val="동학1"/>
      <sheetName val="경북안동"/>
      <sheetName val="진해"/>
      <sheetName val="당항포"/>
      <sheetName val="일위(거제) "/>
      <sheetName val="농업기반"/>
      <sheetName val="일위(달서)"/>
      <sheetName val="일위(숭실)"/>
      <sheetName val="숭실1"/>
      <sheetName val="일위(완도)"/>
      <sheetName val="완도1"/>
      <sheetName val="일위대가"/>
      <sheetName val="내역"/>
      <sheetName val="내역(청마)"/>
      <sheetName val="내역(청마) (2)"/>
      <sheetName val="공사 Scope 표지"/>
      <sheetName val="공사 Scope"/>
      <sheetName val="표지"/>
      <sheetName val="원가표"/>
      <sheetName val="집계표"/>
      <sheetName val="내역-1"/>
      <sheetName val="내역-2"/>
      <sheetName val="일위2"/>
      <sheetName val="일위3"/>
      <sheetName val="구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sheetData sheetId="17"/>
      <sheetData sheetId="18"/>
      <sheetData sheetId="19"/>
      <sheetData sheetId="20"/>
      <sheetData sheetId="21"/>
      <sheetData sheetId="22"/>
      <sheetData sheetId="23"/>
      <sheetData sheetId="24"/>
      <sheetData sheetId="25" refreshError="1"/>
    </sheetDataSet>
  </externalBook>
</externalLink>
</file>

<file path=xl/externalLinks/externalLink2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원보"/>
      <sheetName val="제원"/>
      <sheetName val="재집"/>
      <sheetName val="재"/>
      <sheetName val="간재"/>
      <sheetName val="노집"/>
      <sheetName val="직노"/>
      <sheetName val="노공"/>
      <sheetName val="임율"/>
      <sheetName val="간노비"/>
      <sheetName val="경산"/>
      <sheetName val="XXXXXX"/>
      <sheetName val="VXXX"/>
      <sheetName val="진짜내역"/>
      <sheetName val="단가"/>
      <sheetName val="총괄"/>
      <sheetName val="집계"/>
      <sheetName val="내역"/>
      <sheetName val="공량집"/>
      <sheetName val="배부율"/>
      <sheetName val="완성1"/>
      <sheetName val="완성2"/>
      <sheetName val="산재비율"/>
      <sheetName val="안전비율"/>
      <sheetName val="일반비율"/>
      <sheetName val="노임"/>
      <sheetName val="공량"/>
      <sheetName val="전시원"/>
      <sheetName val="전시내"/>
      <sheetName val="Sheet1"/>
      <sheetName val="Sheet2"/>
      <sheetName val="Sheet3"/>
      <sheetName val="표"/>
      <sheetName val="목"/>
      <sheetName val="설"/>
      <sheetName val="일"/>
      <sheetName val="일집표"/>
      <sheetName val="일위표"/>
      <sheetName val="수표"/>
      <sheetName val="원가"/>
      <sheetName val="집계표"/>
      <sheetName val="내역서(내부)"/>
      <sheetName val="내역서"/>
      <sheetName val="일위대가"/>
      <sheetName val="단가산출서"/>
      <sheetName val="중기사용료"/>
      <sheetName val="재료단가"/>
      <sheetName val="노임단가"/>
      <sheetName val="총경기장별내역서(10-11)"/>
      <sheetName val="경기장별내역서(12-107)"/>
      <sheetName val="일위대가목록"/>
      <sheetName val="한강운반비"/>
      <sheetName val="1차 내역서"/>
      <sheetName val="공통(20-91)"/>
      <sheetName val="토목공사일반"/>
      <sheetName val="사당"/>
      <sheetName val="차액보증"/>
      <sheetName val="계양가시설"/>
      <sheetName val="부대공"/>
      <sheetName val="포장공"/>
      <sheetName val="토공"/>
      <sheetName val="입찰안"/>
      <sheetName val="백암비스타내역"/>
      <sheetName val="을"/>
      <sheetName val="물가"/>
      <sheetName val="철거산출근거"/>
      <sheetName val="일위대가(4층원격)"/>
      <sheetName val="공사원가계산서"/>
      <sheetName val="도급예산내역서총괄표"/>
      <sheetName val="저"/>
      <sheetName val="기타 정보통신공사"/>
      <sheetName val="산출근거"/>
      <sheetName val="#REF"/>
      <sheetName val="JUCK"/>
      <sheetName val="현장"/>
      <sheetName val="2공구산출내역"/>
      <sheetName val="내역서2안"/>
      <sheetName val="품셈TABLE"/>
      <sheetName val="단가조사"/>
      <sheetName val="노무"/>
      <sheetName val="금액내역서"/>
      <sheetName val="골조시행"/>
      <sheetName val="첨부1"/>
      <sheetName val="견적서"/>
      <sheetName val="98지급계획"/>
      <sheetName val="DATE"/>
      <sheetName val="평가데이터"/>
      <sheetName val="감가상각"/>
      <sheetName val="공사개요"/>
      <sheetName val="인건-측정"/>
      <sheetName val="부재리스트"/>
      <sheetName val="기초내역서"/>
      <sheetName val="수량산출"/>
      <sheetName val="대가목록표"/>
      <sheetName val="원가 (2)"/>
      <sheetName val="직재"/>
      <sheetName val="6PILE  (돌출)"/>
      <sheetName val="공통가설"/>
      <sheetName val="소방사항"/>
      <sheetName val="교통대책내역"/>
      <sheetName val="J直材4"/>
      <sheetName val="설계서(표지)"/>
      <sheetName val="원가계산서"/>
      <sheetName val="추가대화"/>
      <sheetName val="요율"/>
      <sheetName val="2000.11월설계내역"/>
      <sheetName val="BID"/>
      <sheetName val="현장경비"/>
      <sheetName val="Sheet4"/>
      <sheetName val="설계내역서"/>
      <sheetName val="104동"/>
      <sheetName val="동수"/>
      <sheetName val="제품별단가"/>
      <sheetName val="제품별절단길이-0628"/>
      <sheetName val="LP-S"/>
      <sheetName val="데이타"/>
      <sheetName val="공사현황"/>
      <sheetName val="원가계산서 "/>
      <sheetName val="중기조종사 단위단가"/>
      <sheetName val="자  재"/>
      <sheetName val="건축외주"/>
      <sheetName val="설계명세서"/>
      <sheetName val="자료입력"/>
      <sheetName val="청천내"/>
      <sheetName val="1.설계기준"/>
      <sheetName val="기둥(원형)"/>
      <sheetName val="기초공"/>
      <sheetName val="갑지(추정)"/>
      <sheetName val="관급자재"/>
      <sheetName val="공사예산하조서(O.K)"/>
      <sheetName val="노무비"/>
      <sheetName val="기계경비(시간당)"/>
      <sheetName val="램머"/>
      <sheetName val="파일의이용"/>
      <sheetName val="자재단가리스트"/>
      <sheetName val="설계명세서 (장비)"/>
      <sheetName val="패널"/>
      <sheetName val="TANK견적대지"/>
      <sheetName val="실행내역"/>
      <sheetName val="N賃率-職"/>
      <sheetName val="도급FORM"/>
      <sheetName val="아파트 내역"/>
      <sheetName val="초기화면"/>
      <sheetName val="시설장비부하계산서"/>
      <sheetName val="CT "/>
      <sheetName val="사급자재(1단계)"/>
      <sheetName val="구천"/>
      <sheetName val="연결관암거"/>
      <sheetName val="실행내역서"/>
      <sheetName val="건축공사 분괴표원본데이터(공통+건축)"/>
      <sheetName val="증감내역서"/>
      <sheetName val="대상공사(조달청)"/>
      <sheetName val="자료(통합)"/>
      <sheetName val="일위"/>
      <sheetName val="기본일위"/>
      <sheetName val="내역서(설비+소방)"/>
      <sheetName val="전체"/>
      <sheetName val="별표"/>
      <sheetName val="KIM"/>
      <sheetName val="건축원가"/>
      <sheetName val="내역서총집계표"/>
      <sheetName val="NEGO"/>
      <sheetName val="BCK3672"/>
      <sheetName val="2공구하도급내역서"/>
      <sheetName val="인테리어내역"/>
      <sheetName val="토목"/>
      <sheetName val="직접경비"/>
      <sheetName val="직접인건비"/>
      <sheetName val="계수시트"/>
      <sheetName val="시설물기초"/>
      <sheetName val="토사(PE)"/>
      <sheetName val="Total"/>
      <sheetName val="ELECTRIC"/>
      <sheetName val="실행"/>
      <sheetName val="2006년일위대가"/>
      <sheetName val="홍보비디오"/>
      <sheetName val="Book4"/>
      <sheetName val=" HIT-&gt;HMC 견적(3900)"/>
      <sheetName val="I一般比"/>
      <sheetName val="설직재-1"/>
      <sheetName val="2F 회의실견적(5_14 일대)"/>
      <sheetName val="工완성공사율"/>
      <sheetName val="날개벽"/>
      <sheetName val="20관리비율"/>
      <sheetName val="단가기준"/>
      <sheetName val="간접"/>
      <sheetName val="주소"/>
      <sheetName val="변수값"/>
      <sheetName val="중기상차"/>
      <sheetName val="AS복구"/>
      <sheetName val="중기터파기"/>
      <sheetName val="원가_(2)"/>
      <sheetName val="1차_내역서"/>
      <sheetName val="6PILE__(돌출)"/>
      <sheetName val="평내중"/>
      <sheetName val="총괄내역"/>
      <sheetName val="외삼초"/>
      <sheetName val="서울대규장각(가시설흙막이)"/>
      <sheetName val="설계명세서(a"/>
      <sheetName val="갑지"/>
      <sheetName val="개요"/>
      <sheetName val="프랜트면허"/>
      <sheetName val="공사내역"/>
      <sheetName val="일용직내역"/>
      <sheetName val="공통비(전체)"/>
      <sheetName val="단가및재료비"/>
      <sheetName val="예산명세서"/>
      <sheetName val="A-4"/>
      <sheetName val="16-1"/>
      <sheetName val="누계12"/>
      <sheetName val="사업부배부A"/>
      <sheetName val="건축내역(진해석동)"/>
      <sheetName val="CP-E2 (품셈표)"/>
      <sheetName val="MIJIBI"/>
      <sheetName val="일위대가표"/>
      <sheetName val="공통가설공사"/>
      <sheetName val="현금"/>
      <sheetName val="일위목록-기"/>
      <sheetName val="도급견적가"/>
      <sheetName val="급수 (LPM)"/>
      <sheetName val="단가 (2)"/>
      <sheetName val="총괄내역서"/>
      <sheetName val="5사남"/>
      <sheetName val="FB25JN"/>
      <sheetName val="부대내역"/>
      <sheetName val="전력"/>
      <sheetName val="자재표"/>
      <sheetName val="합천내역"/>
      <sheetName val="전체도급"/>
      <sheetName val="pier(각형)"/>
      <sheetName val="총괄표"/>
      <sheetName val="자판실행"/>
      <sheetName val="6호기"/>
      <sheetName val="A LINE"/>
      <sheetName val="국별인원"/>
      <sheetName val="PAC"/>
      <sheetName val="단"/>
      <sheetName val="연부97-1"/>
      <sheetName val="갑지1"/>
      <sheetName val="기존단가 (2)"/>
      <sheetName val="납부서"/>
      <sheetName val="직접수량"/>
      <sheetName val="토적표"/>
      <sheetName val="입력"/>
      <sheetName val="연습"/>
      <sheetName val="TRU"/>
      <sheetName val="소비자가"/>
      <sheetName val="전기혼잡제경비(45)"/>
      <sheetName val="원가계산"/>
      <sheetName val="원가계산 (2)"/>
      <sheetName val="Sheet5"/>
      <sheetName val="99노임기준"/>
      <sheetName val="이름정의"/>
      <sheetName val="내역서적용수량"/>
      <sheetName val="DATA"/>
      <sheetName val="COST"/>
      <sheetName val="단가 "/>
      <sheetName val="수목표준대가"/>
      <sheetName val="수목데이타 "/>
      <sheetName val="구조대가"/>
      <sheetName val="포설대가1"/>
      <sheetName val="부대대가"/>
      <sheetName val="70%"/>
      <sheetName val="공구"/>
      <sheetName val="전선 및 전선관"/>
      <sheetName val="유기공정"/>
      <sheetName val="Base"/>
      <sheetName val="BOX전기내역"/>
      <sheetName val="공사기본내용입력"/>
      <sheetName val="실행대비"/>
      <sheetName val="1"/>
      <sheetName val="2"/>
      <sheetName val="3"/>
      <sheetName val="4"/>
      <sheetName val="5"/>
      <sheetName val="6"/>
      <sheetName val="인사자료총집계"/>
      <sheetName val="주식"/>
      <sheetName val="단가일람"/>
      <sheetName val="명세서"/>
      <sheetName val="99총공사내역서"/>
      <sheetName val="공수"/>
      <sheetName val="산근"/>
      <sheetName val="말뚝물량"/>
      <sheetName val="실행철강하도"/>
      <sheetName val="제직재"/>
      <sheetName val="중강당 내역"/>
      <sheetName val="재공품기초자료"/>
      <sheetName val="2003 일위대가"/>
      <sheetName val="工관리비율"/>
      <sheetName val="준검 내역서"/>
      <sheetName val="전차선로 물량표"/>
      <sheetName val="내역서1999.8최종"/>
      <sheetName val="정부노임단가"/>
      <sheetName val="재료비"/>
      <sheetName val="공통(Ȳ_x0000__xd800_䧶_x0000__x0000_"/>
      <sheetName val="도급예산내역서봉투"/>
      <sheetName val="설계산출기초"/>
      <sheetName val="설계산출표지"/>
      <sheetName val="을부담운반비"/>
      <sheetName val="운반비산출"/>
      <sheetName val="수목데이타"/>
      <sheetName val="6.일위목록"/>
      <sheetName val="노임이"/>
      <sheetName val="동원인원"/>
      <sheetName val="단중표"/>
      <sheetName val="CODE(2)"/>
      <sheetName val="기초자료입력"/>
      <sheetName val="유림골조"/>
      <sheetName val="비교1"/>
      <sheetName val="터파기및재료"/>
      <sheetName val="외주비"/>
      <sheetName val="소각장스케줄"/>
      <sheetName val="구리토평1전기"/>
      <sheetName val="도봉2지구"/>
      <sheetName val="기본자료입력"/>
      <sheetName val="기본자료"/>
      <sheetName val="덕전리"/>
      <sheetName val="fursys"/>
      <sheetName val="중기조종사_단위단가"/>
      <sheetName val="아파트_내역"/>
      <sheetName val="내   역"/>
      <sheetName val="Sheet1 (2)"/>
      <sheetName val="중기사용료산출근거"/>
      <sheetName val="단가산출2"/>
      <sheetName val="단가 및 재료비"/>
      <sheetName val="지하"/>
      <sheetName val="일위(설)"/>
      <sheetName val="현장관리"/>
      <sheetName val="¿øº¸"/>
      <sheetName val="Á¦¿ø"/>
      <sheetName val="ÀçÁý"/>
      <sheetName val="Àç"/>
      <sheetName val="°£Àç"/>
      <sheetName val="³ëÁý"/>
      <sheetName val="Á÷³ë"/>
      <sheetName val="³ë°ø"/>
      <sheetName val="ÀÓÀ²"/>
      <sheetName val="°£³ëºñ"/>
      <sheetName val="°æ»ê"/>
      <sheetName val="ÁøÂ¥³»¿ª"/>
      <sheetName val="´Ü°¡"/>
      <sheetName val="ÃÑ°ý"/>
      <sheetName val="Áý°è"/>
      <sheetName val="³»¿ª"/>
      <sheetName val="°ø·®Áý"/>
      <sheetName val="¹èºÎÀ²"/>
      <sheetName val="¿Ï¼º1"/>
      <sheetName val="¿Ï¼º2"/>
      <sheetName val="»êÀçºñÀ²"/>
      <sheetName val="¾ÈÀüºñÀ²"/>
      <sheetName val="ÀÏ¹ÝºñÀ²"/>
      <sheetName val="³ëÀÓ"/>
      <sheetName val="°ø·®"/>
      <sheetName val="Àü½Ã¿ø"/>
      <sheetName val="Àü½Ã³»"/>
      <sheetName val="Ç¥"/>
      <sheetName val="¸ñ"/>
      <sheetName val="¼³"/>
      <sheetName val="ÀÏ"/>
      <sheetName val="ÀÏÁýÇ¥"/>
      <sheetName val="ÀÏÀ§Ç¥"/>
      <sheetName val="¼öÇ¥"/>
      <sheetName val="¿ø°¡"/>
      <sheetName val="Áý°èÇ¥"/>
      <sheetName val="³»¿ª¼­(³»ºÎ)"/>
      <sheetName val="³»¿ª¼­"/>
      <sheetName val="ÀÏÀ§´ë°¡"/>
      <sheetName val="´Ü°¡»êÃâ¼­"/>
      <sheetName val="Áß±â»ç¿ë·á"/>
      <sheetName val="Àç·á´Ü°¡"/>
      <sheetName val="³ëÀÓ´Ü°¡"/>
      <sheetName val="ÃÑ°æ±âÀåº°³»¿ª¼­(10-11)"/>
      <sheetName val="°æ±âÀåº°³»¿ª¼­(12-107)"/>
      <sheetName val="1Â÷ ³»¿ª¼­"/>
      <sheetName val="ÀÏÀ§´ë°¡¸ñ·Ï"/>
      <sheetName val="ÇÑ°­¿î¹Ýºñ"/>
      <sheetName val="°øÅë(20-91)"/>
      <sheetName val="»ç´ç"/>
      <sheetName val="À»"/>
      <sheetName val="ÀÔÂû¾È"/>
      <sheetName val="¹é¾Ïºñ½ºÅ¸³»¿ª"/>
      <sheetName val="98Áö±Þ°èÈ¹"/>
      <sheetName val="¿ø°¡ (2)"/>
      <sheetName val="¹°°¡"/>
      <sheetName val="Á÷Àç"/>
      <sheetName val="6PILE  (µ¹Ãâ)"/>
      <sheetName val="ÀÏÀ§´ë°¡(4Ãþ¿ø°Ý)"/>
      <sheetName val="Â÷¾×º¸Áõ"/>
      <sheetName val="Ã¶°Å»êÃâ±Ù°Å"/>
      <sheetName val="ºÎ´ë°ø"/>
      <sheetName val="Æ÷Àå°ø"/>
      <sheetName val="Åä°ø"/>
      <sheetName val="°ßÀû¼­"/>
      <sheetName val="JòÁî§4"/>
      <sheetName val="±âÃÊ³»¿ª¼­"/>
      <sheetName val="¼ö·®»êÃâ"/>
      <sheetName val="´ë°¡¸ñ·ÏÇ¥"/>
      <sheetName val="ÇöÀå"/>
      <sheetName val="2°ø±¸»êÃâ³»¿ª"/>
      <sheetName val="³»¿ª¼­2¾È"/>
      <sheetName val="Ç°¼ÀTABLE"/>
      <sheetName val="Åä¸ñ°ø»çÀÏ¹Ý"/>
      <sheetName val="Ãß°¡´ëÈ­"/>
      <sheetName val="°øÅë°¡¼³"/>
      <sheetName val="¼³°è¼­(Ç¥Áö)"/>
      <sheetName val="¿ø°¡°è»ê¼­"/>
      <sheetName val="°ø»çÇöÈ²"/>
      <sheetName val="´Ü°¡Á¶»ç"/>
      <sheetName val="±Ý¾×³»¿ª¼­"/>
      <sheetName val="¼Ò¹æ»çÇ×"/>
      <sheetName val="±³Åë´ëÃ¥³»¿ª"/>
      <sheetName val="»êÃâ±Ù°Å"/>
      <sheetName val="ÀÚÀç´Ü°¡¸®½ºÆ®"/>
      <sheetName val="ÆÐ³Î"/>
      <sheetName val="°è¾ç°¡½Ã¼³"/>
      <sheetName val="³ë¹«"/>
      <sheetName val="°ø»ç°³¿ä"/>
      <sheetName val="½ÇÇà³»¿ª"/>
      <sheetName val="NìüëÒ-òÅ"/>
      <sheetName val="Æò°¡µ¥ÀÌÅÍ"/>
      <sheetName val="µµ±ÞFORM"/>
      <sheetName val="¾ÆÆÄÆ® ³»¿ª"/>
      <sheetName val="ÃÊ±âÈ­¸é"/>
      <sheetName val="°ü±ÞÀÚÀç"/>
      <sheetName val="TANK°ßÀû´ëÁö"/>
      <sheetName val="ÀÎ°Ç-ÃøÁ¤"/>
      <sheetName val="´ë»ó°ø»ç(Á¶´ÞÃ»)"/>
      <sheetName val="ÀÚ·á(ÅëÇÕ)"/>
      <sheetName val="ÀÏÀ§"/>
      <sheetName val="°ø»ç¿¹»êÇÏÁ¶¼­(O.K)"/>
      <sheetName val="³ë¹«ºñ"/>
      <sheetName val="±â°è°æºñ(½Ã°£´ç)"/>
      <sheetName val="·¥¸Ó"/>
      <sheetName val="ÆÄÀÏÀÇÀÌ¿ë"/>
      <sheetName val="¼³°è¸í¼¼¼­ (Àåºñ)"/>
      <sheetName val="±âº»ÀÏÀ§"/>
      <sheetName val="³»¿ª¼­(¼³ºñ+¼Ò¹æ)"/>
      <sheetName val="ÀüÃ¼"/>
      <sheetName val="°ñÁ¶½ÃÇà"/>
      <sheetName val="Ã·ºÎ1"/>
      <sheetName val="ºÎÀç¸®½ºÆ®"/>
      <sheetName val="º°Ç¥"/>
      <sheetName val="¼³°è³»¿ª¼­"/>
      <sheetName val="2°ø±¸ÇÏµµ±Þ³»¿ª¼­"/>
      <sheetName val="°ÇÃà¿ø°¡"/>
      <sheetName val="³»¿ª¼­ÃÑÁý°èÇ¥"/>
      <sheetName val="ÀÎÅ×¸®¾î³»¿ª"/>
      <sheetName val="°©Áö(ÃßÁ¤)"/>
      <sheetName val="Åä¸ñ"/>
      <sheetName val="ÇöÀå°æºñ"/>
      <sheetName val="Áß±âÁ¶Á¾»ç ´ÜÀ§´Ü°¡"/>
      <sheetName val="¿äÀ²"/>
      <sheetName val="2000.11¿ù¼³°è³»¿ª"/>
      <sheetName val="ÀÚ  Àç"/>
      <sheetName val="°ÇÃà¿ÜÁÖ"/>
      <sheetName val="½Ã¼³ÀåºñºÎÇÏ°è»ê¼­"/>
      <sheetName val="°¨°¡»ó°¢"/>
      <sheetName val="Åä»ç(PE)"/>
      <sheetName val="³¯°³º®"/>
      <sheetName val="SUMMARY"/>
      <sheetName val="PAINT"/>
      <sheetName val="1차설계변경내역"/>
      <sheetName val="식재일위대가"/>
      <sheetName val="전기변내역"/>
      <sheetName val="분양가"/>
      <sheetName val="2.대외공문"/>
      <sheetName val="TEL"/>
      <sheetName val="부대대비"/>
      <sheetName val="냉연집계"/>
      <sheetName val="10월"/>
      <sheetName val="업체별기성내역"/>
      <sheetName val="건축내역"/>
      <sheetName val="제-노임"/>
      <sheetName val="소방"/>
      <sheetName val="설계예산서"/>
      <sheetName val="목록"/>
      <sheetName val="1000 DB구축 부표"/>
      <sheetName val="설계서"/>
      <sheetName val="구간별현황"/>
      <sheetName val="기성청구서"/>
      <sheetName val="식재인부"/>
      <sheetName val="b_balju"/>
      <sheetName val="기초입력 DATA"/>
      <sheetName val="자재대"/>
      <sheetName val="공통(Ȳ"/>
      <sheetName val="증감대비"/>
      <sheetName val="대비2"/>
      <sheetName val="PSCbeam설계"/>
      <sheetName val="기초단가"/>
      <sheetName val="03전반노무비"/>
      <sheetName val="SW개발대상목록(기능점수)"/>
      <sheetName val="Tool"/>
      <sheetName val="신규DEP"/>
      <sheetName val="가로등내역서"/>
      <sheetName val="부대공Ⅱ"/>
      <sheetName val="현장관리비"/>
      <sheetName val="단가산출"/>
      <sheetName val="경영"/>
      <sheetName val="98년"/>
      <sheetName val="실적"/>
      <sheetName val="1안"/>
      <sheetName val="시화점실행"/>
      <sheetName val="FOB발"/>
      <sheetName val="토공사(흙막이)"/>
      <sheetName val="출자한도"/>
      <sheetName val="부하계산서"/>
      <sheetName val="관접합및부설"/>
      <sheetName val="운반비"/>
      <sheetName val="Y-WORK"/>
      <sheetName val="일위_파일"/>
      <sheetName val="전기"/>
      <sheetName val="RE9604"/>
      <sheetName val="기초일위대가"/>
      <sheetName val="단가대비표"/>
      <sheetName val="원가+내역"/>
      <sheetName val="INPUT"/>
      <sheetName val="2)관접합"/>
      <sheetName val="약품공급2"/>
      <sheetName val="스텐문틀설치"/>
      <sheetName val="샌딩 에폭시 도장"/>
      <sheetName val="물가자료"/>
      <sheetName val="세금자료"/>
      <sheetName val="60명당사(총괄)"/>
      <sheetName val="손익분석"/>
      <sheetName val="001"/>
      <sheetName val="견적내역"/>
      <sheetName val="ABUT수량-A1"/>
      <sheetName val="AIR SHOWER(3인용)"/>
      <sheetName val="외주"/>
      <sheetName val="호표"/>
      <sheetName val="도로정위치부표"/>
      <sheetName val="도로조사부표"/>
      <sheetName val="대표자"/>
      <sheetName val="1456"/>
      <sheetName val="단가_(2)"/>
      <sheetName val="자__재"/>
      <sheetName val="2000_11월설계내역"/>
      <sheetName val="CT_"/>
      <sheetName val="공사예산하조서(O_K)"/>
      <sheetName val="설계명세서_(장비)"/>
      <sheetName val="_HIT-&gt;HMC_견적(3900)"/>
      <sheetName val="2F_회의실견적(5_14_일대)"/>
      <sheetName val="원가계산서_"/>
      <sheetName val="단가_"/>
      <sheetName val="수목데이타_"/>
      <sheetName val="1_설계기준"/>
      <sheetName val="급수_(LPM)"/>
      <sheetName val="일위대가표(유단가)"/>
      <sheetName val="명세"/>
      <sheetName val="업무"/>
      <sheetName val="분전함신설"/>
      <sheetName val="접지1종"/>
      <sheetName val="감리원배치기준"/>
      <sheetName val="책임감리공제요율"/>
      <sheetName val="등급별 배치기준"/>
      <sheetName val="건축설계 대가요율"/>
      <sheetName val="경율산정"/>
      <sheetName val="시멘트"/>
      <sheetName val="우수받이"/>
      <sheetName val="부안일위"/>
      <sheetName val="값"/>
      <sheetName val="노무비단가"/>
      <sheetName val="총차분(토목)"/>
      <sheetName val="간접비계산"/>
      <sheetName val="입력데이타"/>
      <sheetName val="대가단최종"/>
      <sheetName val="산출내역서"/>
      <sheetName val="한일양산"/>
      <sheetName val="단가산출목록표"/>
      <sheetName val="토목공사"/>
      <sheetName val="정산서 "/>
      <sheetName val="지질조사분석"/>
      <sheetName val="참조"/>
      <sheetName val="공사명입력"/>
      <sheetName val="근로자자료입력"/>
      <sheetName val="참고자료"/>
      <sheetName val="일반공사"/>
      <sheetName val="3.공통공사대비"/>
      <sheetName val="입찰"/>
      <sheetName val="현경"/>
      <sheetName val="설계변경총괄표(계산식)"/>
      <sheetName val="대비표(토공1안)"/>
      <sheetName val="Sheet6"/>
      <sheetName val="설계"/>
      <sheetName val="시중노임단가"/>
      <sheetName val="총물량"/>
      <sheetName val="용수간선"/>
      <sheetName val="표지"/>
      <sheetName val="설명서 "/>
      <sheetName val="해평견적"/>
      <sheetName val="견적"/>
      <sheetName val="단가산출서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sheetData sheetId="182"/>
      <sheetData sheetId="183"/>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Set>
  </externalBook>
</externalLink>
</file>

<file path=xl/externalLinks/externalLink2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량집계"/>
      <sheetName val="주요자재"/>
      <sheetName val="A1"/>
      <sheetName val="A2"/>
      <sheetName val="교대"/>
      <sheetName val="#REF"/>
      <sheetName val="조명시설"/>
    </sheetNames>
    <sheetDataSet>
      <sheetData sheetId="0" refreshError="1"/>
      <sheetData sheetId="1"/>
      <sheetData sheetId="2"/>
      <sheetData sheetId="3"/>
      <sheetData sheetId="4" refreshError="1"/>
      <sheetData sheetId="5" refreshError="1"/>
      <sheetData sheetId="6" refreshError="1"/>
    </sheetDataSet>
  </externalBook>
</externalLink>
</file>

<file path=xl/externalLinks/externalLink2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수량집계"/>
      <sheetName val="주요자재"/>
      <sheetName val="A1"/>
      <sheetName val="A2"/>
      <sheetName val="교대"/>
      <sheetName val="#REF"/>
      <sheetName val="8공구 강재 수량"/>
      <sheetName val="조명시설"/>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관급자재집계표"/>
      <sheetName val="사급자재집계"/>
      <sheetName val="J형측구단위수량"/>
      <sheetName val="내역서"/>
      <sheetName val="토목"/>
      <sheetName val="수량집계"/>
      <sheetName val="9811"/>
      <sheetName val="※참고자료※"/>
      <sheetName val="데리네이타현황"/>
      <sheetName val="#REF"/>
      <sheetName val="Sheet1"/>
      <sheetName val="조명시설"/>
      <sheetName val="현장관리비"/>
      <sheetName val="제직재"/>
      <sheetName val="기초일위"/>
      <sheetName val="시설일위"/>
      <sheetName val="조명일위"/>
      <sheetName val="SORCE1"/>
      <sheetName val="설계내역서"/>
      <sheetName val="직재"/>
      <sheetName val="노임이"/>
      <sheetName val="우,오수"/>
      <sheetName val="내역서적용수량"/>
      <sheetName val="배수공자재집계표"/>
      <sheetName val="배수공토공"/>
      <sheetName val="종배수관수량집계"/>
      <sheetName val="이중벽관(φ250)"/>
      <sheetName val="수로BOX집계"/>
      <sheetName val="수로BOX(2.0x1.0)"/>
      <sheetName val="몰탈콘크리트"/>
      <sheetName val="ABUT수량-A1"/>
      <sheetName val="2000년1차"/>
      <sheetName val="대비"/>
      <sheetName val="Sheet1 (2)"/>
      <sheetName val="암거단위-1련"/>
      <sheetName val="단가표"/>
      <sheetName val="철근집계"/>
      <sheetName val="노무비단가"/>
      <sheetName val="DATE"/>
      <sheetName val="환경기계공정표 (3)"/>
      <sheetName val="전기"/>
      <sheetName val="I一般比"/>
      <sheetName val="자재집계표"/>
      <sheetName val="CTEMCOST"/>
      <sheetName val="덧씌우기구간수량산출1"/>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2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간지"/>
      <sheetName val="시화3(총괄자재1)"/>
      <sheetName val="시화3(총괄자재2)"/>
      <sheetName val="이월수량"/>
      <sheetName val="토공집계표"/>
      <sheetName val="토공단면"/>
      <sheetName val="토공(외측)"/>
      <sheetName val="토공(내측)"/>
      <sheetName val="콘크리트"/>
      <sheetName val="철근"/>
      <sheetName val="집계표"/>
      <sheetName val="단면"/>
      <sheetName val="라멘수량산출"/>
      <sheetName val="A1-DATA"/>
      <sheetName val="공토공단위당"/>
      <sheetName val="파일의이용"/>
      <sheetName val="범례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본공장"/>
      <sheetName val="도입(본공장)"/>
      <sheetName val="도입(주물공장)"/>
      <sheetName val="환산율기초표"/>
      <sheetName val="수식"/>
      <sheetName val="변수"/>
      <sheetName val="정율"/>
      <sheetName val="외국지수"/>
      <sheetName val="환산율"/>
      <sheetName val="Module1"/>
      <sheetName val="Module2"/>
      <sheetName val="이름표"/>
      <sheetName val="호프"/>
      <sheetName val="청천내"/>
      <sheetName val="조서입력"/>
      <sheetName val="절대지우지말것"/>
      <sheetName val="Sheet1"/>
      <sheetName val="외동,공시지가"/>
      <sheetName val="최종계약서"/>
      <sheetName val="총괄내역서"/>
      <sheetName val="Initial Input Variable"/>
      <sheetName val="절대건들지마시오"/>
      <sheetName val="24분기"/>
      <sheetName val="내역서01"/>
      <sheetName val="기계713"/>
      <sheetName val="2000년1차"/>
      <sheetName val="내역"/>
      <sheetName val="공종단가"/>
      <sheetName val="연희공원(2단계자료)"/>
      <sheetName val="기초자료"/>
      <sheetName val="건축개요"/>
      <sheetName val="DATE"/>
      <sheetName val="진주방향"/>
      <sheetName val="토사(PE)"/>
      <sheetName val="세금자료"/>
      <sheetName val="우수받이"/>
      <sheetName val="산출근거"/>
      <sheetName val="JUCKEYK"/>
      <sheetName val="간지"/>
      <sheetName val="안산기계장치"/>
      <sheetName val="총괄표"/>
      <sheetName val="1공구원가계산서"/>
      <sheetName val="1공구산출내역서"/>
      <sheetName val="WORK"/>
      <sheetName val="2.재료비"/>
      <sheetName val="12.보오링"/>
      <sheetName val="1.인건비"/>
      <sheetName val="18.공내수압탄성자연"/>
      <sheetName val="파일의이용"/>
      <sheetName val="전체공내역서"/>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refreshError="1"/>
    </sheetDataSet>
  </externalBook>
</externalLink>
</file>

<file path=xl/externalLinks/externalLink2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군포하수0722"/>
      <sheetName val="토사(PE)"/>
      <sheetName val="INPUT"/>
    </sheetNames>
    <sheetDataSet>
      <sheetData sheetId="0" refreshError="1"/>
      <sheetData sheetId="1" refreshError="1"/>
      <sheetData sheetId="2" refreshError="1"/>
    </sheetDataSet>
  </externalBook>
</externalLink>
</file>

<file path=xl/externalLinks/externalLink2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수량명세서"/>
      <sheetName val="관부설공"/>
      <sheetName val="응집침전지"/>
      <sheetName val="배수지"/>
      <sheetName val="보조관정"/>
      <sheetName val="상수자재집계표"/>
      <sheetName val="부대공"/>
      <sheetName val="상수공집계표"/>
      <sheetName val="상수관로"/>
      <sheetName val="도수관로높이"/>
      <sheetName val="급수관로높이"/>
      <sheetName val="변실집계표"/>
      <sheetName val="집수매거"/>
      <sheetName val="집수매거토공"/>
      <sheetName val="상수구조물"/>
      <sheetName val="오수자재집계표"/>
      <sheetName val="오수공집계표"/>
      <sheetName val="오수관로"/>
      <sheetName val="오수관로높이"/>
      <sheetName val="평균H산출근거"/>
      <sheetName val="부대공(오수)"/>
      <sheetName val="오수중계펌프장"/>
      <sheetName val="토사(PE)"/>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2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군포하수0722"/>
      <sheetName val="토사(PE)"/>
    </sheetNames>
    <sheetDataSet>
      <sheetData sheetId="0" refreshError="1"/>
      <sheetData sheetId="1" refreshError="1"/>
    </sheetDataSet>
  </externalBook>
</externalLink>
</file>

<file path=xl/externalLinks/externalLink2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맨홀수량집계표(A)"/>
      <sheetName val="맨홀수량산출(A-LINE)"/>
      <sheetName val="맨홀수량집계표(B)"/>
      <sheetName val="맨홀수량산출(B-LINE)"/>
      <sheetName val="환기주수량집계"/>
      <sheetName val="환기구"/>
    </sheetNames>
    <sheetDataSet>
      <sheetData sheetId="0" refreshError="1"/>
      <sheetData sheetId="1"/>
      <sheetData sheetId="2" refreshError="1"/>
      <sheetData sheetId="3" refreshError="1"/>
      <sheetData sheetId="4" refreshError="1"/>
      <sheetData sheetId="5"/>
    </sheetDataSet>
  </externalBook>
</externalLink>
</file>

<file path=xl/externalLinks/externalLink2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맨홀수량총집계"/>
      <sheetName val="맨홀1"/>
      <sheetName val="1호맨홀공제집계"/>
      <sheetName val="1호맨홀공제수량"/>
      <sheetName val="맨홀2-2"/>
      <sheetName val="맨홀2-1"/>
      <sheetName val="2호맨홀공제집계"/>
      <sheetName val="2호맨홀공제수량"/>
      <sheetName val="맨홀철거"/>
      <sheetName val="개수로집계"/>
      <sheetName val="개수로A"/>
      <sheetName val="개수로B"/>
      <sheetName val="개수로C"/>
      <sheetName val="수로철거A"/>
      <sheetName val="수로철거B"/>
      <sheetName val="수로철거C"/>
      <sheetName val="우수토실(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5">
          <cell r="A5">
            <v>250</v>
          </cell>
          <cell r="B5">
            <v>15</v>
          </cell>
          <cell r="C5">
            <v>280</v>
          </cell>
        </row>
        <row r="6">
          <cell r="A6">
            <v>300</v>
          </cell>
          <cell r="B6">
            <v>19</v>
          </cell>
          <cell r="C6">
            <v>338</v>
          </cell>
        </row>
        <row r="7">
          <cell r="A7">
            <v>350</v>
          </cell>
          <cell r="B7">
            <v>22</v>
          </cell>
          <cell r="C7">
            <v>394</v>
          </cell>
        </row>
        <row r="8">
          <cell r="A8">
            <v>400</v>
          </cell>
          <cell r="B8">
            <v>25</v>
          </cell>
          <cell r="C8">
            <v>450</v>
          </cell>
        </row>
        <row r="9">
          <cell r="A9">
            <v>450</v>
          </cell>
          <cell r="B9">
            <v>29</v>
          </cell>
          <cell r="C9">
            <v>508</v>
          </cell>
        </row>
        <row r="10">
          <cell r="A10">
            <v>500</v>
          </cell>
          <cell r="B10">
            <v>31</v>
          </cell>
          <cell r="C10">
            <v>562</v>
          </cell>
        </row>
        <row r="11">
          <cell r="A11">
            <v>600</v>
          </cell>
          <cell r="B11">
            <v>39</v>
          </cell>
          <cell r="C11">
            <v>678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토공수량"/>
      <sheetName val="교대구조물수량"/>
      <sheetName val="라멘구조물"/>
      <sheetName val="토공(우물통,기타) "/>
      <sheetName val="관현간선입력"/>
    </sheetNames>
    <sheetDataSet>
      <sheetData sheetId="0"/>
      <sheetData sheetId="1"/>
      <sheetData sheetId="2"/>
      <sheetData sheetId="3" refreshError="1"/>
      <sheetData sheetId="4" refreshError="1"/>
    </sheetDataSet>
  </externalBook>
</externalLink>
</file>

<file path=xl/externalLinks/externalLink2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내역"/>
      <sheetName val="공잡비"/>
      <sheetName val="20청천덕평"/>
      <sheetName val="20청천잡"/>
      <sheetName val="2000전체분"/>
      <sheetName val="2000전체잡비"/>
      <sheetName val="2000년1차"/>
      <sheetName val="2000년1차잡비"/>
      <sheetName val="신규단가"/>
      <sheetName val="단가리스트"/>
      <sheetName val="입력"/>
      <sheetName val="Sheet1"/>
      <sheetName val="STANDARD"/>
      <sheetName val="200"/>
      <sheetName val="일위대가"/>
      <sheetName val="1호구조물"/>
      <sheetName val="일위대가단가표"/>
      <sheetName val="노임"/>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중기사용료"/>
      <sheetName val="적용노임"/>
      <sheetName val="일반자재"/>
      <sheetName val="연결임시"/>
      <sheetName val="내역서"/>
      <sheetName val="구천"/>
      <sheetName val="남평내역"/>
      <sheetName val="2000청천-덕평발주포장1"/>
      <sheetName val="단가"/>
      <sheetName val="단가일람"/>
      <sheetName val="조경일람"/>
      <sheetName val="노임이"/>
      <sheetName val="노무비단가"/>
      <sheetName val="내역"/>
      <sheetName val="설계예산서"/>
      <sheetName val="산출근거"/>
      <sheetName val="1.취수장"/>
      <sheetName val="TOTAL_BOQ"/>
      <sheetName val="노임단가"/>
      <sheetName val="(당평)자재"/>
      <sheetName val="당초명세(평)"/>
      <sheetName val="2003상반기노임기준"/>
      <sheetName val="총괄"/>
      <sheetName val="청천내"/>
      <sheetName val="2원료가나다."/>
      <sheetName val="99노임기준"/>
      <sheetName val="토사(PE)"/>
      <sheetName val="평가내역"/>
      <sheetName val="계약서"/>
      <sheetName val="#REF"/>
      <sheetName val="초류종자살포"/>
      <sheetName val="Sheet4"/>
      <sheetName val="연부97-1"/>
      <sheetName val="갑지1"/>
      <sheetName val="중기조종사 단위단가"/>
      <sheetName val="기본단가표"/>
      <sheetName val="집계표"/>
      <sheetName val="기본일위"/>
      <sheetName val="토공(우물통,기타) "/>
      <sheetName val="구역화물"/>
      <sheetName val="단위목록"/>
      <sheetName val="일위대가목록"/>
      <sheetName val="자재단가"/>
      <sheetName val="물가대비표"/>
      <sheetName val="직공→간접비포함"/>
      <sheetName val="공토공단위당"/>
      <sheetName val="물집"/>
      <sheetName val="단가표"/>
      <sheetName val="기계"/>
      <sheetName val="정화조"/>
      <sheetName val="조경"/>
      <sheetName val="토목"/>
      <sheetName val="일위대가표"/>
      <sheetName val="견적을지"/>
      <sheetName val="공사비총괄표"/>
      <sheetName val="사통"/>
      <sheetName val="토공"/>
      <sheetName val="전장품(관리용)"/>
      <sheetName val="경산"/>
      <sheetName val="분개내역서 (2000년도 )"/>
      <sheetName val="터파기및재료"/>
      <sheetName val="DATA"/>
      <sheetName val="단가산출내역(노임부분수정)"/>
      <sheetName val="자재운반단가(일람)표"/>
      <sheetName val="날개벽수량표"/>
      <sheetName val="관현간선입력"/>
      <sheetName val="주공 갑지"/>
      <sheetName val="DATE"/>
      <sheetName val="지급자재"/>
      <sheetName val="횡배수관단위수량"/>
      <sheetName val="실행대비"/>
      <sheetName val="기계경비(시간당)"/>
      <sheetName val="램머"/>
      <sheetName val="직노"/>
      <sheetName val="계화총괄"/>
      <sheetName val="계화배수(3대)"/>
      <sheetName val="토공총"/>
      <sheetName val="양수장내역"/>
      <sheetName val="양수장"/>
      <sheetName val="별표 "/>
      <sheetName val="G.R300경비"/>
      <sheetName val="중기가격"/>
      <sheetName val="재료"/>
      <sheetName val="입상내역"/>
      <sheetName val="97노임단가"/>
      <sheetName val="입력란"/>
      <sheetName val="S.중기사용료"/>
      <sheetName val="밸브설치"/>
      <sheetName val="설계명세서"/>
      <sheetName val="초기화면"/>
      <sheetName val="건축"/>
      <sheetName val="국산화"/>
      <sheetName val="국공유지및사유지"/>
      <sheetName val="재료값"/>
      <sheetName val="설직재-1"/>
      <sheetName val="예산내역서"/>
      <sheetName val="파이프류"/>
      <sheetName val="수량산출서"/>
      <sheetName val="도로재료집계표 "/>
      <sheetName val="환지비산출내역"/>
      <sheetName val="인건비 "/>
      <sheetName val="토공 total"/>
      <sheetName val="기계경비단가"/>
      <sheetName val="98NS-N"/>
      <sheetName val="8.식재일위"/>
      <sheetName val="B시설가격"/>
      <sheetName val="구룡간선입력"/>
      <sheetName val="구조물"/>
      <sheetName val="요율"/>
      <sheetName val="관급자재"/>
      <sheetName val="여수토공사비"/>
      <sheetName val="도로토공공사비"/>
      <sheetName val="도로구조공사비"/>
      <sheetName val="범용개발순소요비용"/>
      <sheetName val="전력구구조물산근"/>
      <sheetName val="평가데이터"/>
      <sheetName val="7. 차단기 용량계산"/>
      <sheetName val="기계경비목록"/>
      <sheetName val="계약용량(서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Set>
  </externalBook>
</externalLink>
</file>

<file path=xl/externalLinks/externalLink2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토공수량"/>
      <sheetName val="교대구조물수량"/>
      <sheetName val="라멘구조물"/>
      <sheetName val="토공(우물통,기타) "/>
      <sheetName val="토사(PE)"/>
      <sheetName val="교대"/>
      <sheetName val="맨홀수량산출(A-LINE)"/>
      <sheetName val="맨홀수량산출"/>
    </sheetNames>
    <sheetDataSet>
      <sheetData sheetId="0"/>
      <sheetData sheetId="1"/>
      <sheetData sheetId="2"/>
      <sheetData sheetId="3">
        <row r="2">
          <cell r="V2" t="str">
            <v>교  각</v>
          </cell>
          <cell r="AA2" t="str">
            <v>측 면 도</v>
          </cell>
        </row>
        <row r="3">
          <cell r="V3" t="str">
            <v>P1</v>
          </cell>
          <cell r="AB3">
            <v>9</v>
          </cell>
        </row>
        <row r="9">
          <cell r="AD9">
            <v>1.5</v>
          </cell>
        </row>
        <row r="10">
          <cell r="AC10" t="str">
            <v>1:</v>
          </cell>
          <cell r="AD10">
            <v>1</v>
          </cell>
        </row>
        <row r="11">
          <cell r="X11">
            <v>2.5</v>
          </cell>
        </row>
        <row r="12">
          <cell r="AD12">
            <v>1</v>
          </cell>
        </row>
        <row r="13">
          <cell r="AD13" t="str">
            <v>1:0.5</v>
          </cell>
        </row>
        <row r="14">
          <cell r="X14">
            <v>1.5</v>
          </cell>
          <cell r="AD14">
            <v>1.5</v>
          </cell>
        </row>
        <row r="15">
          <cell r="Z15">
            <v>0.5</v>
          </cell>
          <cell r="AB15">
            <v>3</v>
          </cell>
          <cell r="AC15">
            <v>0.5</v>
          </cell>
        </row>
        <row r="16">
          <cell r="AB16">
            <v>4</v>
          </cell>
        </row>
        <row r="20">
          <cell r="AA20" t="str">
            <v>정 면 도</v>
          </cell>
        </row>
        <row r="24">
          <cell r="AB24">
            <v>16.399999999999999</v>
          </cell>
        </row>
        <row r="28">
          <cell r="AD28">
            <v>1.5</v>
          </cell>
        </row>
        <row r="29">
          <cell r="X29" t="str">
            <v>1:1</v>
          </cell>
        </row>
        <row r="30">
          <cell r="AD30">
            <v>1</v>
          </cell>
        </row>
        <row r="32">
          <cell r="AD32">
            <v>1.5</v>
          </cell>
        </row>
        <row r="33">
          <cell r="Y33">
            <v>0.5</v>
          </cell>
          <cell r="AB33">
            <v>10.4</v>
          </cell>
          <cell r="AD33">
            <v>0.5</v>
          </cell>
        </row>
        <row r="34">
          <cell r="AB34">
            <v>11.4</v>
          </cell>
        </row>
        <row r="35">
          <cell r="V35" t="str">
            <v>1.터 파 기</v>
          </cell>
        </row>
        <row r="36">
          <cell r="V36" t="str">
            <v>*토 사</v>
          </cell>
          <cell r="X36">
            <v>9</v>
          </cell>
          <cell r="Y36" t="str">
            <v>x</v>
          </cell>
          <cell r="Z36">
            <v>16.399999999999999</v>
          </cell>
          <cell r="AA36" t="str">
            <v>+</v>
          </cell>
          <cell r="AB36">
            <v>4</v>
          </cell>
          <cell r="AC36" t="str">
            <v>x</v>
          </cell>
          <cell r="AD36">
            <v>11.4</v>
          </cell>
          <cell r="AE36" t="str">
            <v>=</v>
          </cell>
        </row>
        <row r="37">
          <cell r="V37" t="str">
            <v>(수 중)</v>
          </cell>
          <cell r="X37">
            <v>193.2</v>
          </cell>
          <cell r="Y37" t="str">
            <v>x</v>
          </cell>
          <cell r="Z37" t="str">
            <v>1/2</v>
          </cell>
          <cell r="AA37" t="str">
            <v>x</v>
          </cell>
          <cell r="AB37">
            <v>4</v>
          </cell>
          <cell r="AC37" t="str">
            <v>x</v>
          </cell>
          <cell r="AD37">
            <v>1</v>
          </cell>
          <cell r="AE37" t="str">
            <v>=</v>
          </cell>
          <cell r="AF37">
            <v>386.4</v>
          </cell>
          <cell r="AG37" t="str">
            <v>M³</v>
          </cell>
        </row>
        <row r="39">
          <cell r="V39" t="str">
            <v>*리핑암</v>
          </cell>
          <cell r="X39">
            <v>0</v>
          </cell>
          <cell r="Y39" t="str">
            <v>x</v>
          </cell>
          <cell r="Z39">
            <v>0</v>
          </cell>
          <cell r="AA39" t="str">
            <v>+</v>
          </cell>
          <cell r="AB39">
            <v>4</v>
          </cell>
          <cell r="AC39" t="str">
            <v>x</v>
          </cell>
          <cell r="AD39">
            <v>0</v>
          </cell>
          <cell r="AE39" t="str">
            <v>=</v>
          </cell>
        </row>
        <row r="40">
          <cell r="X40">
            <v>0</v>
          </cell>
          <cell r="Y40" t="str">
            <v>=</v>
          </cell>
          <cell r="Z40" t="str">
            <v>1/2</v>
          </cell>
          <cell r="AA40" t="str">
            <v>x</v>
          </cell>
          <cell r="AB40">
            <v>1</v>
          </cell>
          <cell r="AC40" t="str">
            <v>x</v>
          </cell>
          <cell r="AD40">
            <v>1</v>
          </cell>
          <cell r="AE40" t="str">
            <v>=</v>
          </cell>
          <cell r="AF40">
            <v>0</v>
          </cell>
          <cell r="AG40" t="str">
            <v>M³</v>
          </cell>
        </row>
        <row r="42">
          <cell r="V42" t="str">
            <v>2.되메우기</v>
          </cell>
          <cell r="Z42">
            <v>386.4</v>
          </cell>
          <cell r="AA42" t="str">
            <v>-</v>
          </cell>
          <cell r="AB42">
            <v>84.436192500000004</v>
          </cell>
          <cell r="AC42" t="str">
            <v>=</v>
          </cell>
          <cell r="AD42">
            <v>301.96380749999997</v>
          </cell>
        </row>
        <row r="43">
          <cell r="AE43" t="str">
            <v>=</v>
          </cell>
          <cell r="AF43">
            <v>301.96380749999997</v>
          </cell>
          <cell r="AG43" t="str">
            <v>M³</v>
          </cell>
        </row>
        <row r="44">
          <cell r="V44" t="str">
            <v>3.잔 토</v>
          </cell>
          <cell r="X44" t="str">
            <v>π</v>
          </cell>
          <cell r="Y44" t="str">
            <v>x</v>
          </cell>
          <cell r="Z44">
            <v>1</v>
          </cell>
          <cell r="AA44" t="str">
            <v>²/</v>
          </cell>
          <cell r="AB44">
            <v>4</v>
          </cell>
          <cell r="AC44" t="str">
            <v>=</v>
          </cell>
          <cell r="AD44">
            <v>0.78539749999999997</v>
          </cell>
        </row>
        <row r="45">
          <cell r="X45">
            <v>0.78539749999999997</v>
          </cell>
          <cell r="Y45" t="str">
            <v>x</v>
          </cell>
          <cell r="Z45">
            <v>1.5</v>
          </cell>
          <cell r="AA45" t="str">
            <v>x</v>
          </cell>
          <cell r="AB45">
            <v>2</v>
          </cell>
          <cell r="AC45" t="str">
            <v>+</v>
          </cell>
          <cell r="AD45">
            <v>31.200000000000003</v>
          </cell>
          <cell r="AE45" t="str">
            <v>+</v>
          </cell>
        </row>
        <row r="46">
          <cell r="X46">
            <v>1.5</v>
          </cell>
          <cell r="Y46" t="str">
            <v>x</v>
          </cell>
          <cell r="Z46">
            <v>3.2</v>
          </cell>
          <cell r="AA46" t="str">
            <v>x</v>
          </cell>
          <cell r="AB46">
            <v>10.6</v>
          </cell>
          <cell r="AC46" t="str">
            <v>=</v>
          </cell>
          <cell r="AD46">
            <v>84.436192500000004</v>
          </cell>
          <cell r="AE46" t="str">
            <v>=</v>
          </cell>
          <cell r="AF46">
            <v>84.436192500000004</v>
          </cell>
          <cell r="AG46" t="str">
            <v>M³</v>
          </cell>
        </row>
        <row r="52">
          <cell r="V52" t="str">
            <v>교 대</v>
          </cell>
          <cell r="W52" t="str">
            <v>A2</v>
          </cell>
        </row>
        <row r="53">
          <cell r="V53" t="str">
            <v>(종점측)</v>
          </cell>
          <cell r="AA53" t="str">
            <v>측 면 도</v>
          </cell>
        </row>
        <row r="54">
          <cell r="V54" t="str">
            <v>A2 높이</v>
          </cell>
          <cell r="W54" t="str">
            <v>=</v>
          </cell>
          <cell r="X54">
            <v>6</v>
          </cell>
          <cell r="Y54" t="str">
            <v>M</v>
          </cell>
        </row>
        <row r="59">
          <cell r="AD59">
            <v>1.5</v>
          </cell>
        </row>
        <row r="64">
          <cell r="AD64" t="str">
            <v>1:</v>
          </cell>
          <cell r="AE64">
            <v>1</v>
          </cell>
        </row>
        <row r="65">
          <cell r="V65">
            <v>6</v>
          </cell>
        </row>
      </sheetData>
      <sheetData sheetId="4" refreshError="1"/>
      <sheetData sheetId="5" refreshError="1"/>
      <sheetData sheetId="6" refreshError="1"/>
      <sheetData sheetId="7" refreshError="1"/>
    </sheetDataSet>
  </externalBook>
</externalLink>
</file>

<file path=xl/externalLinks/externalLink2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석축수량"/>
      <sheetName val="석축설면"/>
      <sheetName val="석축단"/>
      <sheetName val="법면수집"/>
      <sheetName val="법면설면"/>
      <sheetName val="법면단"/>
      <sheetName val="토공(우물통,기타) "/>
    </sheetNames>
    <sheetDataSet>
      <sheetData sheetId="0"/>
      <sheetData sheetId="1"/>
      <sheetData sheetId="2"/>
      <sheetData sheetId="3"/>
      <sheetData sheetId="4"/>
      <sheetData sheetId="5"/>
      <sheetData sheetId="6" refreshError="1"/>
    </sheetDataSet>
  </externalBook>
</externalLink>
</file>

<file path=xl/externalLinks/externalLink2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방음기초"/>
      <sheetName val="방음수량"/>
      <sheetName val="방음벽"/>
      <sheetName val="세륜세차시설"/>
      <sheetName val="세차현황"/>
      <sheetName val="세륜단위"/>
      <sheetName val="가설방진망"/>
      <sheetName val="가설방음판넬"/>
      <sheetName val="경계수량"/>
      <sheetName val="경계단위"/>
      <sheetName val="준공"/>
      <sheetName val="가설사물실"/>
      <sheetName val="과적차량"/>
      <sheetName val="경계석"/>
      <sheetName val="방호집계"/>
      <sheetName val="방호벽"/>
      <sheetName val="가도"/>
      <sheetName val="Sheet4"/>
      <sheetName val="석축설면"/>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2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포장수량계산서"/>
      <sheetName val="포장수량집계표"/>
      <sheetName val="입력창"/>
      <sheetName val="결과창"/>
      <sheetName val="접속도수량집계표"/>
      <sheetName val="14+8.0"/>
      <sheetName val="30+0.0 "/>
      <sheetName val="77+0"/>
      <sheetName val="81+0"/>
      <sheetName val="110+0"/>
      <sheetName val="124+0"/>
      <sheetName val="단위수량양식 (2)"/>
      <sheetName val="횡배수관단위수량"/>
      <sheetName val="A1-DATA"/>
      <sheetName val="단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포장수량계산서"/>
      <sheetName val="포장수량집계표"/>
      <sheetName val="입력창"/>
      <sheetName val="결과창"/>
      <sheetName val="접속도수량집계표"/>
      <sheetName val="14+8.0"/>
      <sheetName val="30+0.0 "/>
      <sheetName val="77+0"/>
      <sheetName val="81+0"/>
      <sheetName val="110+0"/>
      <sheetName val="124+0"/>
      <sheetName val="단위수량양식 (2)"/>
      <sheetName val="횡배수관단위수량"/>
      <sheetName val="A1-DATA"/>
      <sheetName val="단면"/>
      <sheetName val="토공(우물통,기타) "/>
      <sheetName val="관현간선입력"/>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사업수지예산"/>
      <sheetName val="구룡간선입력"/>
    </sheetNames>
    <sheetDataSet>
      <sheetData sheetId="0"/>
      <sheetData sheetId="1" refreshError="1"/>
    </sheetDataSet>
  </externalBook>
</externalLink>
</file>

<file path=xl/externalLinks/externalLink2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삭제금지"/>
      <sheetName val="길상지구"/>
      <sheetName val="Sheet1"/>
    </sheetNames>
    <sheetDataSet>
      <sheetData sheetId="0">
        <row r="4">
          <cell r="C4" t="str">
            <v>○ 수로관</v>
          </cell>
        </row>
        <row r="5">
          <cell r="C5" t="str">
            <v>○ 토   공</v>
          </cell>
        </row>
        <row r="6">
          <cell r="C6" t="str">
            <v>○ 개   거</v>
          </cell>
        </row>
        <row r="7">
          <cell r="C7" t="str">
            <v>○ 암거수로관</v>
          </cell>
        </row>
        <row r="8">
          <cell r="C8" t="str">
            <v>○ 암   거</v>
          </cell>
        </row>
        <row r="9">
          <cell r="C9" t="str">
            <v>○ BOX암거</v>
          </cell>
        </row>
        <row r="10">
          <cell r="C10" t="str">
            <v>○ 호안블록</v>
          </cell>
        </row>
        <row r="11">
          <cell r="C11" t="str">
            <v>○ 게다블록</v>
          </cell>
        </row>
        <row r="12">
          <cell r="C12" t="str">
            <v>○ 토공, Con`c블록(잡초무성)</v>
          </cell>
        </row>
        <row r="13">
          <cell r="C13" t="str">
            <v>○ 조립식BOX</v>
          </cell>
        </row>
        <row r="14">
          <cell r="C14" t="str">
            <v>○ 친환경블록</v>
          </cell>
        </row>
        <row r="15">
          <cell r="C15" t="str">
            <v>○ 식생매트</v>
          </cell>
        </row>
        <row r="16">
          <cell r="C16" t="str">
            <v>○ 복합단면</v>
          </cell>
        </row>
      </sheetData>
      <sheetData sheetId="1"/>
      <sheetData sheetId="2"/>
    </sheetDataSet>
  </externalBook>
</externalLink>
</file>

<file path=xl/externalLinks/externalLink2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터파기및재료"/>
    </sheetNames>
    <sheetDataSet>
      <sheetData sheetId="0"/>
    </sheetDataSet>
  </externalBook>
</externalLink>
</file>

<file path=xl/externalLinks/externalLink2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터파기및재료"/>
    </sheetNames>
    <sheetDataSet>
      <sheetData sheetId="0"/>
    </sheetDataSet>
  </externalBook>
</externalLink>
</file>

<file path=xl/externalLinks/externalLink2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E"/>
    </sheetNames>
    <sheetDataSet>
      <sheetData sheetId="0" refreshError="1">
        <row r="61">
          <cell r="I61" t="str">
            <v>×</v>
          </cell>
        </row>
        <row r="62">
          <cell r="I62" t="str">
            <v>×</v>
          </cell>
        </row>
        <row r="63">
          <cell r="I63" t="str">
            <v>×</v>
          </cell>
        </row>
        <row r="64">
          <cell r="I64" t="str">
            <v>×</v>
          </cell>
        </row>
        <row r="65">
          <cell r="I65" t="str">
            <v>×</v>
          </cell>
        </row>
        <row r="66">
          <cell r="I66" t="str">
            <v>×</v>
          </cell>
        </row>
        <row r="67">
          <cell r="I67" t="str">
            <v>×</v>
          </cell>
        </row>
        <row r="68">
          <cell r="I68" t="str">
            <v>×</v>
          </cell>
        </row>
        <row r="69">
          <cell r="I69" t="str">
            <v>×</v>
          </cell>
        </row>
        <row r="70">
          <cell r="I70" t="str">
            <v>×</v>
          </cell>
        </row>
        <row r="71">
          <cell r="I71" t="str">
            <v>×</v>
          </cell>
        </row>
        <row r="72">
          <cell r="I72" t="str">
            <v>×</v>
          </cell>
        </row>
        <row r="73">
          <cell r="I73" t="str">
            <v>×</v>
          </cell>
        </row>
        <row r="74">
          <cell r="I74" t="str">
            <v>×</v>
          </cell>
        </row>
        <row r="75">
          <cell r="I75" t="str">
            <v>×</v>
          </cell>
        </row>
        <row r="76">
          <cell r="I76" t="str">
            <v>×</v>
          </cell>
        </row>
        <row r="77">
          <cell r="I77" t="str">
            <v>×</v>
          </cell>
        </row>
        <row r="78">
          <cell r="I78" t="str">
            <v>×</v>
          </cell>
        </row>
        <row r="79">
          <cell r="I79" t="str">
            <v>×</v>
          </cell>
        </row>
        <row r="80">
          <cell r="I80" t="str">
            <v>×</v>
          </cell>
        </row>
        <row r="81">
          <cell r="I81" t="str">
            <v>×</v>
          </cell>
        </row>
        <row r="82">
          <cell r="I82" t="str">
            <v>×</v>
          </cell>
        </row>
        <row r="83">
          <cell r="I83" t="str">
            <v>×</v>
          </cell>
        </row>
        <row r="84">
          <cell r="I84" t="str">
            <v>×</v>
          </cell>
        </row>
      </sheetData>
    </sheetDataSet>
  </externalBook>
</externalLink>
</file>

<file path=xl/externalLinks/externalLink2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E"/>
      <sheetName val="안전시설(수집)"/>
      <sheetName val="안전시설"/>
      <sheetName val="표지"/>
      <sheetName val="1.토총"/>
      <sheetName val="토적"/>
      <sheetName val="가정오수"/>
      <sheetName val="2.관로집"/>
      <sheetName val="관부설"/>
      <sheetName val="가정연결"/>
      <sheetName val="3.구조물집계"/>
      <sheetName val="맨홀높이"/>
      <sheetName val="맨홀2"/>
      <sheetName val="4.포장공"/>
      <sheetName val="관로"/>
      <sheetName val="가정연결관"/>
      <sheetName val="5.부대공"/>
      <sheetName val="(1)가시설공"/>
      <sheetName val="(2)경고"/>
      <sheetName val="(3)기타"/>
      <sheetName val="6.주요자재대"/>
      <sheetName val="7.폐기물"/>
      <sheetName val="토실"/>
      <sheetName val="신당동집계표"/>
      <sheetName val="이름정의"/>
      <sheetName val="초기화면"/>
      <sheetName val="관로토공"/>
      <sheetName val="고양관재"/>
      <sheetName val="내역"/>
      <sheetName val="Sheet1"/>
      <sheetName val="기계경비(시간당)"/>
      <sheetName val="램머"/>
      <sheetName val="토사(PE)"/>
      <sheetName val="교량하부공"/>
      <sheetName val="터파기및재료"/>
      <sheetName val="토공"/>
      <sheetName val="설계명세서"/>
      <sheetName val="부대tu"/>
      <sheetName val="1호인버트수량"/>
      <sheetName val="내역서(교량)전체"/>
      <sheetName val="토공(우물통,기타) "/>
      <sheetName val="데이터"/>
      <sheetName val="1-1합"/>
      <sheetName val="1-1오"/>
      <sheetName val="1-1우"/>
      <sheetName val="ygd1-2"/>
      <sheetName val="ygr1-3"/>
      <sheetName val="ygr1-2"/>
      <sheetName val="ygr1-4"/>
      <sheetName val="guard(mac)"/>
      <sheetName val="코드표"/>
      <sheetName val="자재코드"/>
      <sheetName val="WORK"/>
      <sheetName val="남평내역"/>
      <sheetName val="수로BOX"/>
      <sheetName val="토목"/>
      <sheetName val="일위대가표"/>
      <sheetName val="이토변실(A3-LINE)"/>
      <sheetName val="2호맨홀공제수량"/>
      <sheetName val="구역화물"/>
      <sheetName val="2@ BOX"/>
      <sheetName val="설비"/>
      <sheetName val="요율"/>
      <sheetName val="자재대"/>
      <sheetName val="조건표"/>
      <sheetName val="조명시설"/>
      <sheetName val="APT"/>
      <sheetName val="TOTAL_BOQ"/>
      <sheetName val="내역서01"/>
      <sheetName val="평가내역"/>
      <sheetName val="우수받이"/>
      <sheetName val="G.R300경비"/>
      <sheetName val="청천내"/>
      <sheetName val="구조물"/>
      <sheetName val="배수공"/>
      <sheetName val="측구공"/>
      <sheetName val="맨홀수량산출"/>
      <sheetName val="내#일산설치"/>
      <sheetName val="슬래브"/>
      <sheetName val="구분표"/>
      <sheetName val="간지"/>
      <sheetName val="자재총괄"/>
      <sheetName val="시멘트레미콘구입량"/>
      <sheetName val="골재구입량"/>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지장물보호(수집)"/>
      <sheetName val="지장물산근"/>
      <sheetName val="지장물보호공단위수량"/>
      <sheetName val="자재집계표"/>
      <sheetName val="주요자재집계표"/>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1.토공집계"/>
      <sheetName val="2.관대집계표"/>
      <sheetName val="접합"/>
      <sheetName val="3.구조물공"/>
      <sheetName val="7.폐기물집계"/>
      <sheetName val="VXXXXX"/>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Sheet1 (2)"/>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식재"/>
      <sheetName val="시설물"/>
      <sheetName val="식재출력용"/>
      <sheetName val="유지관리"/>
      <sheetName val="단가"/>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세부내역"/>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수량산출"/>
      <sheetName val="데이타"/>
      <sheetName val="bearing"/>
      <sheetName val="연동내역"/>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관경고용테이프수집"/>
      <sheetName val="관경고용산근"/>
      <sheetName val="배수내역"/>
      <sheetName val="연결임시"/>
      <sheetName val="구간별"/>
      <sheetName val="일위대가 1"/>
      <sheetName val="설계내역서"/>
      <sheetName val="산거 1(인력투입)"/>
      <sheetName val="일위대가 2"/>
      <sheetName val="일위대가 3"/>
      <sheetName val="산출근거"/>
      <sheetName val="지구단위계획내역서"/>
      <sheetName val="횡배수관설치현황"/>
      <sheetName val="공종"/>
      <sheetName val="토사(PE "/>
      <sheetName val="토사(PE_x0009_"/>
      <sheetName val="교각별철근수량집계표"/>
      <sheetName val="파이프류"/>
      <sheetName val="계산서(곡선부)"/>
      <sheetName val="포장재료집계표"/>
      <sheetName val="Sensitivity"/>
      <sheetName val="가시설수량"/>
      <sheetName val="고유코드_설계"/>
      <sheetName val="범례표"/>
      <sheetName val="국산화"/>
      <sheetName val="교각별수량"/>
      <sheetName val="부대공"/>
      <sheetName val="포장공"/>
      <sheetName val="9902"/>
      <sheetName val="경산"/>
      <sheetName val="고재중량"/>
      <sheetName val="맨홀수량산출(A-LINE)"/>
      <sheetName val="기초공"/>
      <sheetName val="기둥(원형)"/>
      <sheetName val="에너지요금"/>
      <sheetName val="을지"/>
      <sheetName val="인구"/>
      <sheetName val="환경평가"/>
      <sheetName val="분석투자 내역(광명)"/>
      <sheetName val="ABUT수량-A1"/>
      <sheetName val="A1"/>
      <sheetName val="투입집계표"/>
      <sheetName val="철거산출근거"/>
      <sheetName val="해외(원화)"/>
      <sheetName val="인건비 "/>
      <sheetName val="공사개요"/>
      <sheetName val="1_토총"/>
      <sheetName val="2_관로집"/>
      <sheetName val="3_구조물집계"/>
      <sheetName val="4_포장공"/>
      <sheetName val="5_부대공"/>
      <sheetName val="6_주요자재대"/>
      <sheetName val="7_폐기물"/>
      <sheetName val="Control"/>
      <sheetName val="SORCE1"/>
      <sheetName val="1호맨홀자연토공"/>
      <sheetName val="도수로현황"/>
      <sheetName val="공토공단위당"/>
      <sheetName val="골재집계"/>
      <sheetName val="자갈,시멘트,모래산출"/>
      <sheetName val="옹벽기초자료"/>
      <sheetName val="현황산출서"/>
      <sheetName val="내역서"/>
      <sheetName val="기본일위"/>
      <sheetName val="직접경비"/>
      <sheetName val="직접인건비"/>
      <sheetName val="이형관재료표(A-L)"/>
      <sheetName val="석축설면"/>
      <sheetName val="법면단"/>
      <sheetName val="Sheet5"/>
      <sheetName val="가시설단위수량"/>
      <sheetName val="DATA 입력란"/>
      <sheetName val="1. 설계조건 2.단면가정 3. 하중계산"/>
      <sheetName val="용소리교"/>
      <sheetName val="기계가격"/>
      <sheetName val="배수관집계"/>
      <sheetName val="#REF"/>
      <sheetName val="설계조건"/>
      <sheetName val="안정계산"/>
      <sheetName val="단면검토"/>
      <sheetName val="정부노임단가"/>
      <sheetName val="평균터파기고(1-2,ASP)"/>
      <sheetName val="집계표"/>
      <sheetName val="토목검측서"/>
      <sheetName val="토적기초자료"/>
      <sheetName val="진주방향"/>
      <sheetName val="중기손료"/>
      <sheetName val="노임"/>
      <sheetName val="경율산정.XLS"/>
      <sheetName val="날개벽수량표"/>
      <sheetName val="기본단가표"/>
      <sheetName val="3연box"/>
      <sheetName val="단 box"/>
      <sheetName val="노임단가"/>
      <sheetName val="수안보-MBR1"/>
      <sheetName val="계수시트"/>
      <sheetName val="분뇨"/>
      <sheetName val="레미콘"/>
      <sheetName val="pe이중벽관"/>
      <sheetName val="pe이중벽관 (우수)"/>
      <sheetName val="D100관"/>
      <sheetName val="D16"/>
      <sheetName val="D20"/>
      <sheetName val="D25"/>
      <sheetName val="D50"/>
      <sheetName val="D75,D100"/>
      <sheetName val="변수값"/>
      <sheetName val="중기상차"/>
      <sheetName val="AS복구"/>
      <sheetName val="중기터파기"/>
      <sheetName val="공사설명서"/>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일반화물자동차운임"/>
      <sheetName val="내역서(전기)"/>
      <sheetName val="신당동산출근거"/>
      <sheetName val="준검 내역서"/>
      <sheetName val="산근"/>
      <sheetName val="해평견적"/>
      <sheetName val="단가일람"/>
      <sheetName val="조경일람"/>
      <sheetName val="총괄내역서"/>
      <sheetName val="장비집계"/>
      <sheetName val="일위대가목차"/>
      <sheetName val="관급자재대"/>
      <sheetName val="SLAB"/>
      <sheetName val="관접합및부설"/>
      <sheetName val="구조물철거타공정이월"/>
      <sheetName val="5.정산서"/>
      <sheetName val="가도공"/>
      <sheetName val="부대내역"/>
      <sheetName val="입찰"/>
      <sheetName val="현경"/>
      <sheetName val="4차원가계산서"/>
      <sheetName val="1-4-2.관(약)"/>
      <sheetName val="L형 옹벽"/>
      <sheetName val="공사비"/>
      <sheetName val="DATA1"/>
      <sheetName val="삭제및변경불가"/>
      <sheetName val="날개벽(시점좌측)"/>
      <sheetName val="토공 total"/>
      <sheetName val="고압수량(철거)"/>
      <sheetName val="건축내역"/>
      <sheetName val="차액보증"/>
      <sheetName val="원가계산"/>
      <sheetName val="상부공"/>
      <sheetName val="BD"/>
      <sheetName val="교각1"/>
      <sheetName val="T13(P68~72,78)"/>
      <sheetName val="-치수표(곡선부)"/>
      <sheetName val="우배수"/>
      <sheetName val="계산식"/>
      <sheetName val="상부집계표"/>
      <sheetName val="데리네이타현황"/>
      <sheetName val="수지표"/>
      <sheetName val="셀명"/>
      <sheetName val="공사"/>
      <sheetName val="견적대비표"/>
      <sheetName val="식재인부"/>
      <sheetName val="차수별내역서"/>
      <sheetName val="총괄내역서(설계)"/>
      <sheetName val="실행내역"/>
      <sheetName val="자료"/>
      <sheetName val="자재단가"/>
      <sheetName val="경비단가"/>
      <sheetName val="8.석축단위(H=1.5M)"/>
      <sheetName val="자압1"/>
      <sheetName val="3.공통공사대비"/>
      <sheetName val="01.10월"/>
      <sheetName val="SG"/>
      <sheetName val="수량집계"/>
      <sheetName val="가로등 조도계산"/>
      <sheetName val="총괄"/>
      <sheetName val="도대하도변경최종정산조경"/>
      <sheetName val="Sheet2"/>
      <sheetName val="중부"/>
      <sheetName val="북부"/>
      <sheetName val="남부"/>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4"/>
      <sheetName val="Sheet3 (2)"/>
      <sheetName val="summary"/>
      <sheetName val="chart"/>
      <sheetName val="chart update"/>
      <sheetName val="남평1"/>
      <sheetName val="남평2"/>
      <sheetName val="남평3"/>
      <sheetName val="회동1"/>
      <sheetName val="회동2"/>
      <sheetName val="회동3"/>
      <sheetName val="회동4"/>
      <sheetName val="일위대가(교통성검토)"/>
      <sheetName val="일위총괄"/>
      <sheetName val="일대가(도시계획시설결정)"/>
      <sheetName val="보정율산정근거"/>
      <sheetName val="환경성 산출근거"/>
      <sheetName val="일위대가(사전환경성)"/>
      <sheetName val="요율적용(건설)"/>
      <sheetName val="재해성 산출근거"/>
      <sheetName val="일위대가(재해성검토)"/>
      <sheetName val="적성평가 산출근거"/>
      <sheetName val="일위대가(토지적성평가)"/>
      <sheetName val="전력구구조물산근"/>
      <sheetName val="파일의이용"/>
      <sheetName val="일위대가(가설)"/>
      <sheetName val="도급"/>
      <sheetName val="상반기손익차2총괄"/>
      <sheetName val="총괄표"/>
      <sheetName val="공사비_NDE"/>
      <sheetName val="기자재대비표"/>
      <sheetName val="합계"/>
      <sheetName val="일위목록"/>
      <sheetName val="방음벽기초"/>
      <sheetName val="구천"/>
      <sheetName val="H PILE수량"/>
      <sheetName val="21301동"/>
      <sheetName val="wall"/>
      <sheetName val="금액내역서"/>
      <sheetName val="실행철강하도"/>
      <sheetName val="MOTOR"/>
      <sheetName val="안정성검토"/>
      <sheetName val="하중계산"/>
      <sheetName val="설계기준"/>
      <sheetName val="1_토총2"/>
      <sheetName val="2_관로집2"/>
      <sheetName val="3_구조물집계2"/>
      <sheetName val="4_포장공2"/>
      <sheetName val="5_부대공2"/>
      <sheetName val="6_주요자재대2"/>
      <sheetName val="7_폐기물2"/>
      <sheetName val="1_토총1"/>
      <sheetName val="2_관로집1"/>
      <sheetName val="3_구조물집계1"/>
      <sheetName val="4_포장공1"/>
      <sheetName val="5_부대공1"/>
      <sheetName val="6_주요자재대1"/>
      <sheetName val="7_폐기물1"/>
      <sheetName val="석축단"/>
      <sheetName val="법면수집"/>
      <sheetName val="내역1"/>
      <sheetName val="말뚝지지력산정"/>
      <sheetName val="국민연금표"/>
      <sheetName val="A1-DATA"/>
      <sheetName val="단면"/>
      <sheetName val="장비단가(010427)"/>
      <sheetName val="9811"/>
      <sheetName val="세금자료"/>
      <sheetName val="노무비단가"/>
      <sheetName val="토공산근"/>
      <sheetName val="2.단면가정"/>
      <sheetName val="문학간접"/>
      <sheetName val="간접"/>
      <sheetName val="시행예산"/>
      <sheetName val="공구"/>
      <sheetName val="nys"/>
      <sheetName val="평가데이터"/>
      <sheetName val="경비집계"/>
      <sheetName val="General Data"/>
      <sheetName val="구간공종"/>
      <sheetName val="9GNG운반"/>
      <sheetName val="실행(표지,갑,을)"/>
      <sheetName val="일위대가 "/>
      <sheetName val="실행"/>
      <sheetName val="실행(ALT1)"/>
      <sheetName val="갑지"/>
      <sheetName val="6호기"/>
      <sheetName val="1-1평균터파기고(1)"/>
      <sheetName val="구조물공집계"/>
      <sheetName val="합천내역"/>
      <sheetName val="안전보건교육"/>
      <sheetName val="본선토공수량산출근거"/>
      <sheetName val="중기사용료산출근거"/>
      <sheetName val="단가 및 재료비"/>
      <sheetName val="2000년1차"/>
      <sheetName val="설계예산서"/>
      <sheetName val="예산내역서"/>
      <sheetName val="우각부보강"/>
      <sheetName val="전차선로 물량표"/>
      <sheetName val="한강운반비"/>
      <sheetName val="공통(20-91)"/>
      <sheetName val="값"/>
      <sheetName val="관보호공단위수량"/>
      <sheetName val="RangeObject"/>
      <sheetName val="집수정(600-700)"/>
      <sheetName val="기기리스트"/>
      <sheetName val="기계경비"/>
      <sheetName val="법면설면"/>
      <sheetName val="기초단가"/>
      <sheetName val="가로등내"/>
      <sheetName val="덕전리"/>
      <sheetName val="원가"/>
      <sheetName val="단면 (2)"/>
      <sheetName val="DATA"/>
      <sheetName val="횡배수관재료-"/>
      <sheetName val="계산서(직선부)"/>
      <sheetName val="콘크리트측구연장"/>
      <sheetName val="-몰탈콘크리트"/>
      <sheetName val="-배수구조물공토공"/>
      <sheetName val="음봉방향"/>
      <sheetName val="왕십리방향"/>
      <sheetName val="5.배수관로"/>
      <sheetName val="주요자재"/>
      <sheetName val="폐기물처리"/>
      <sheetName val="원형맨홀수량"/>
      <sheetName val="3.2 3차처리시설"/>
      <sheetName val="자재집계"/>
      <sheetName val="설비동집계표-전체"/>
      <sheetName val="설비동집계"/>
      <sheetName val="설비동산근"/>
      <sheetName val="불인산저장조집계"/>
      <sheetName val="설비동-불인산저장조"/>
      <sheetName val="연결관산출조서"/>
      <sheetName val="일위대가(계측기설치)"/>
      <sheetName val="산출"/>
      <sheetName val="수목표준대가"/>
      <sheetName val="노무비"/>
      <sheetName val="INTRO."/>
      <sheetName val="8.PILE  (돌출)"/>
      <sheetName val="용역비내역-진짜"/>
      <sheetName val="-레미콘집계"/>
      <sheetName val="-철근집계"/>
      <sheetName val="포장재료(1)"/>
      <sheetName val="-흄관집계"/>
      <sheetName val="증감내역서"/>
      <sheetName val="자재"/>
      <sheetName val="토공연장"/>
      <sheetName val="FOB발"/>
      <sheetName val="슬래브(유곡)"/>
      <sheetName val="노임단가(2009.상)"/>
      <sheetName val="10.1 중기기초단가"/>
      <sheetName val="Total"/>
      <sheetName val="가점"/>
      <sheetName val="index"/>
      <sheetName val="etc"/>
      <sheetName val="금액"/>
      <sheetName val="설 계"/>
      <sheetName val="2003상반기노임기준"/>
      <sheetName val="POOM_MOTO"/>
      <sheetName val="대로근거"/>
      <sheetName val="중로근거"/>
      <sheetName val="★도급내역(2공구)"/>
      <sheetName val="5.모델링"/>
      <sheetName val="70%"/>
      <sheetName val="실행대비"/>
      <sheetName val="JUCK"/>
      <sheetName val="2000,9월 일위"/>
      <sheetName val="공통단가"/>
      <sheetName val="단가조사"/>
      <sheetName val="재료비"/>
      <sheetName val="운반비"/>
      <sheetName val="단가표"/>
      <sheetName val="보차도경계석"/>
      <sheetName val="개산공사비"/>
      <sheetName val="지급자재"/>
      <sheetName val="P-산#1-1(WOWA1)"/>
      <sheetName val="기초입력 DATA"/>
      <sheetName val="인건비"/>
      <sheetName val="매입세율"/>
      <sheetName val="단면A-A(TR)"/>
      <sheetName val="1.설계조건"/>
      <sheetName val="관경별내역서"/>
      <sheetName val="설계예시"/>
      <sheetName val="일위산출"/>
      <sheetName val="건축내역서"/>
      <sheetName val="설비내역서"/>
      <sheetName val="전기내역서"/>
      <sheetName val="중기조종사 단위단가"/>
      <sheetName val="아파트 내역"/>
      <sheetName val="비탈면보호공수량산출"/>
      <sheetName val="2"/>
      <sheetName val="상호참고자료"/>
      <sheetName val="공사기본내용입력"/>
      <sheetName val="발주처자료입력"/>
      <sheetName val="회사기본자료"/>
      <sheetName val="하자보증자료"/>
      <sheetName val="기술자관련자료"/>
      <sheetName val="3.하중산정4.지지력"/>
      <sheetName val="원가계산 (2)"/>
      <sheetName val="COPING"/>
      <sheetName val="단가조사서"/>
      <sheetName val="단가및재료비"/>
      <sheetName val="BID"/>
      <sheetName val="잡비계산"/>
      <sheetName val="6PILE  (돌출)"/>
      <sheetName val="마산방향"/>
      <sheetName val="마산방향철근집계"/>
      <sheetName val="CODE"/>
      <sheetName val="집수정단위수량600 "/>
      <sheetName val="S.중기사용료"/>
      <sheetName val="입력란"/>
      <sheetName val="7.PILE  (돌출)"/>
      <sheetName val="깨기"/>
      <sheetName val="관경결정"/>
      <sheetName val="전등설비"/>
      <sheetName val="증감대비표(전체변경)"/>
      <sheetName val="원가계산서(공동+분담)"/>
      <sheetName val="원가계산서(공동)"/>
      <sheetName val="원가계산서(분담-지열)"/>
      <sheetName val="공종별증감대비표"/>
      <sheetName val="건축"/>
      <sheetName val="조경"/>
      <sheetName val="기계"/>
      <sheetName val="지열"/>
      <sheetName val="노무"/>
      <sheetName val="설계"/>
      <sheetName val="일위대가(건축)"/>
      <sheetName val="깨기 총괄"/>
      <sheetName val="BOX"/>
      <sheetName val="물가자료"/>
      <sheetName val="토공집계"/>
      <sheetName val="[고양관재.XLSŝ보차도경계석집계표(종)"/>
      <sheetName val="자압"/>
      <sheetName val="Sheet17"/>
      <sheetName val="공사요율"/>
      <sheetName val="Y-WORK"/>
      <sheetName val="INPUT"/>
      <sheetName val="단면가정"/>
      <sheetName val="1-1"/>
      <sheetName val="부시수량"/>
      <sheetName val="CON'C"/>
      <sheetName val="통관-유입(벌어짐)유출(도수)"/>
      <sheetName val="D"/>
      <sheetName val="총계"/>
      <sheetName val="물가대비표"/>
      <sheetName val="실행예산"/>
      <sheetName val="배수지집꓄표"/>
      <sheetName val="밀도포장수량집계표"/>
      <sheetName val="위치조서"/>
      <sheetName val="토적표"/>
      <sheetName val="SPEC"/>
      <sheetName val="기초자료"/>
      <sheetName val="R15"/>
      <sheetName val="2. 공원조도"/>
      <sheetName val="소방일위 "/>
      <sheetName val="S0"/>
      <sheetName val="예산명세서"/>
      <sheetName val="자료입력"/>
      <sheetName val="용량(1-2)"/>
      <sheetName val="우수공"/>
      <sheetName val="총괄설계내역서"/>
      <sheetName val="물가시세"/>
      <sheetName val="ilch"/>
      <sheetName val="참고사항"/>
      <sheetName val="근로자자료입력"/>
      <sheetName val="투찰"/>
      <sheetName val="제잡비계산"/>
      <sheetName val="인천성심병원"/>
      <sheetName val="교대(A1-A2)"/>
      <sheetName val="손익분석"/>
      <sheetName val="배수장토목공사비"/>
      <sheetName val="Cost bd-&quot;A&quot;"/>
      <sheetName val="공사비증감"/>
      <sheetName val="노견단위수량"/>
      <sheetName val="산출내역서"/>
      <sheetName val="맨홀수량집계"/>
      <sheetName val="3련 BOX"/>
      <sheetName val="b_balju"/>
      <sheetName val="Macro(차단기)"/>
      <sheetName val="SLAB&quot;1&quot;"/>
      <sheetName val="군남내역서"/>
      <sheetName val="임금단가"/>
      <sheetName val="대치판정"/>
      <sheetName val="지수"/>
      <sheetName val="STEEL BOX 단면설계(SEC.8)"/>
      <sheetName val="원형1호맨홀토공수량"/>
      <sheetName val="(A)내역서"/>
      <sheetName val="지장물C"/>
      <sheetName val="제경비"/>
      <sheetName val="목차"/>
      <sheetName val="총집계표"/>
      <sheetName val="을"/>
      <sheetName val="단위수량산출"/>
      <sheetName val="단위수량(출력X)"/>
      <sheetName val="토공A"/>
      <sheetName val="집계"/>
      <sheetName val="BQ(실행)"/>
      <sheetName val="전기일위대가"/>
      <sheetName val="전선 및 전선관"/>
      <sheetName val="단가산출내역(노임부분수정)"/>
      <sheetName val="공사명입력"/>
      <sheetName val="1,2공구원가계산서"/>
      <sheetName val="2공구산출내역"/>
      <sheetName val="1공구산출내역서"/>
      <sheetName val="원가계산서"/>
      <sheetName val="기초코드"/>
      <sheetName val="설계내역"/>
      <sheetName val="총괄집계_"/>
      <sheetName val="날개벽철근집계_"/>
      <sheetName val="1_토공집계"/>
      <sheetName val="2_관대집계표"/>
      <sheetName val="3_구조물공"/>
      <sheetName val="7_폐기물집계"/>
      <sheetName val="PVC접합개소_산출서"/>
      <sheetName val="산출근거(마산,_만천,_가례)"/>
      <sheetName val="산출근거(가설도로_조성)"/>
      <sheetName val="산출근거(가설도로_성토다짐)"/>
      <sheetName val="산출근거(가설도로_살수)"/>
      <sheetName val="산출근거(가설도로_유지보수)"/>
      <sheetName val="일위대가(노임수정(완),_자재_및_물린단산수정필요)"/>
      <sheetName val="시험비_단가"/>
      <sheetName val="1-4-2_관(약)"/>
      <sheetName val="배수공총괄_집계표(횡)"/>
      <sheetName val="보차도경계석_조서"/>
      <sheetName val="맨홀집계표_"/>
      <sheetName val="Sheet1_(2)"/>
      <sheetName val="전차선로_물량표"/>
      <sheetName val="pe이중벽관_(우수)"/>
      <sheetName val="소비자가"/>
      <sheetName val="계림(함평)"/>
      <sheetName val="계림(장성)"/>
      <sheetName val="배수공 주요자재 집계표"/>
      <sheetName val="내역서갑지"/>
      <sheetName val="내역서을지"/>
      <sheetName val="LP-S"/>
      <sheetName val="공사비 증감 내역서"/>
      <sheetName val="백호우계수"/>
      <sheetName val="토목(대안)"/>
      <sheetName val="단위단가"/>
      <sheetName val="산근터빈"/>
      <sheetName val="일반수량"/>
      <sheetName val="경상비"/>
      <sheetName val="7월11일"/>
      <sheetName val="강교(Sub)"/>
      <sheetName val="개비온집계"/>
      <sheetName val="개비온 단위"/>
      <sheetName val="기초자료입력"/>
      <sheetName val="97노임단가"/>
      <sheetName val="40단가산출서"/>
      <sheetName val="40집계"/>
      <sheetName val="영동(D)"/>
      <sheetName val="ⴭⴭⴭⴭ"/>
      <sheetName val="H-PILE수량집계"/>
      <sheetName val="관급자재"/>
      <sheetName val="부하계산서"/>
      <sheetName val="철콘"/>
      <sheetName val="인건-측정"/>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단가산출2"/>
      <sheetName val="단위집계표"/>
      <sheetName val="경  비 "/>
      <sheetName val="증감대비"/>
      <sheetName val="시설물일위"/>
      <sheetName val="L_RPTB02_01"/>
      <sheetName val="외천교"/>
      <sheetName val="예산서"/>
      <sheetName val="2.토목공사"/>
      <sheetName val="재료비단가"/>
      <sheetName val="투자비"/>
      <sheetName val="조성원가DATA"/>
      <sheetName val="사업비"/>
      <sheetName val="교각계산"/>
      <sheetName val="99노임단가"/>
      <sheetName val="취수탑"/>
      <sheetName val="ITEM"/>
      <sheetName val="전기"/>
      <sheetName val="원가서"/>
      <sheetName val="6-1. 관개량조서"/>
      <sheetName val="1호맨홀가감수량"/>
      <sheetName val="가시설(TYPE-A)"/>
      <sheetName val="1호맨홀수량산출"/>
      <sheetName val="TYPE-A"/>
      <sheetName val="COVER"/>
      <sheetName val="CAL"/>
      <sheetName val="교대"/>
      <sheetName val="토공정보"/>
      <sheetName val="bm(CIcable)"/>
      <sheetName val="5.소재"/>
      <sheetName val="노무단가"/>
      <sheetName val="합계금액"/>
      <sheetName val="static.cal"/>
      <sheetName val="7단가"/>
      <sheetName val="A LINE"/>
      <sheetName val="TYPE-1"/>
      <sheetName val="수압시험수집"/>
      <sheetName val="수압시험산근"/>
      <sheetName val="물돌리기수량집계"/>
      <sheetName val="물돌리기연장산출"/>
      <sheetName val="물돌리기"/>
      <sheetName val="도근좌표"/>
      <sheetName val="조명율표"/>
      <sheetName val="입찰안"/>
      <sheetName val="참조-(2)"/>
      <sheetName val="인부노임"/>
      <sheetName val="단가결정"/>
      <sheetName val="기계경비적용기준"/>
      <sheetName val="중기일위대가"/>
      <sheetName val="배수공1"/>
      <sheetName val="4차공사"/>
      <sheetName val="설명"/>
      <sheetName val="자재단가_사급"/>
      <sheetName val="중기적산목록"/>
      <sheetName val="중기사용료"/>
      <sheetName val="목록"/>
      <sheetName val="간지 (세)"/>
      <sheetName val="공사비내역서"/>
      <sheetName val="배수공수집"/>
      <sheetName val="가정연䊰"/>
      <sheetName val="조달청적격심사"/>
      <sheetName val="우수"/>
      <sheetName val="수자재단위당"/>
      <sheetName val="EP0618"/>
      <sheetName val="구체"/>
      <sheetName val="좌측날개벽"/>
      <sheetName val="우측날개벽"/>
      <sheetName val="type-F"/>
      <sheetName val="접합 및 부설 "/>
      <sheetName val="조건"/>
      <sheetName val="천방교접속"/>
      <sheetName val="대포2교접속"/>
      <sheetName val="총_구조물공"/>
      <sheetName val="신우"/>
      <sheetName val="I.설계조건"/>
      <sheetName val="토공유용계획"/>
      <sheetName val="유입관로집계"/>
      <sheetName val="유입관로토적"/>
      <sheetName val="처리장집계"/>
      <sheetName val="처리장토적"/>
      <sheetName val="진입도로토적"/>
      <sheetName val="대비"/>
      <sheetName val="대정2공구"/>
      <sheetName val="부하(성남)"/>
      <sheetName val="구동"/>
      <sheetName val="재료집계"/>
      <sheetName val="공통가설"/>
      <sheetName val="EQT-ESTN"/>
      <sheetName val="구의33고"/>
      <sheetName val="기계상세"/>
      <sheetName val="남양주부대"/>
      <sheetName val="INFO"/>
      <sheetName val="6공구(당초)"/>
      <sheetName val="CABLE SIZE-3"/>
      <sheetName val="시설일위"/>
      <sheetName val="연결관암거"/>
      <sheetName val="플랜트 설치"/>
      <sheetName val="교량전기"/>
      <sheetName val="설계가"/>
      <sheetName val="잡철물"/>
      <sheetName val="당초"/>
      <sheetName val="MFAB"/>
      <sheetName val="MFRT"/>
      <sheetName val="MPKG"/>
      <sheetName val="MPRD"/>
      <sheetName val="tggwan(mac)"/>
      <sheetName val="산출내역서집계표"/>
      <sheetName val="역T형단위수량"/>
      <sheetName val="내역서변경성원"/>
      <sheetName val="지구단위계획수립(공사수행)"/>
      <sheetName val="주공 갑지"/>
      <sheetName val="4지구단위"/>
      <sheetName val="BEND LOSS"/>
      <sheetName val="지구단위계획"/>
      <sheetName val="토공(우물통,기타)_"/>
      <sheetName val="분석투자_내역(광명)"/>
      <sheetName val="인건비_"/>
      <sheetName val="01_10월"/>
      <sheetName val="단_box"/>
      <sheetName val="일위대가_1"/>
      <sheetName val="산거_1(인력투입)"/>
      <sheetName val="일위대가_2"/>
      <sheetName val="일위대가_3"/>
      <sheetName val="G_R300경비"/>
      <sheetName val="DATA_입력란"/>
      <sheetName val="1__설계조건_2_단면가정_3__하중계산"/>
      <sheetName val="경율산정_XLS"/>
      <sheetName val="2@_BOX"/>
      <sheetName val="BEND_LOSS"/>
      <sheetName val="CTEMCOST"/>
      <sheetName val="역T형옹벽(3.0)"/>
      <sheetName val="수량BOQ"/>
      <sheetName val="단가산출서(기계)"/>
      <sheetName val="공사비집계표(서해안고속도로)"/>
      <sheetName val="해외"/>
      <sheetName val="변경원가서갑"/>
      <sheetName val="단위중량"/>
      <sheetName val="중기솔뇨"/>
      <sheetName val="편입용지조서"/>
      <sheetName val="삼보지질"/>
      <sheetName val="조경식재굴취"/>
      <sheetName val="조경유지관리"/>
      <sheetName val="인력터파기품"/>
      <sheetName val="컨테이너"/>
      <sheetName val="현장관리비"/>
      <sheetName val="토목공사일반"/>
      <sheetName val="수량"/>
      <sheetName val="4.2.1 마루높이 검토"/>
      <sheetName val="1월요청,실사(운용통보기준)"/>
      <sheetName val="토적(3차분)"/>
      <sheetName val="토량운반계산"/>
      <sheetName val="도로경계블럭연장조서"/>
      <sheetName val="원가계산서구조조정"/>
      <sheetName val="도로포장면적산출(1)"/>
      <sheetName val="토목공사"/>
      <sheetName val="견적서을지"/>
      <sheetName val="견적"/>
      <sheetName val="역T형교대(말뚝기초)"/>
      <sheetName val="내역서적용수량"/>
      <sheetName val="정부노임"/>
      <sheetName val="현장관리비집계표"/>
      <sheetName val="투입내역"/>
      <sheetName val="SANBAISU"/>
      <sheetName val="설계내역2"/>
      <sheetName val="NAV000"/>
      <sheetName val="우수총괄표 (2)"/>
      <sheetName val="간지(2)"/>
      <sheetName val="우수수량집계"/>
      <sheetName val="간지(3)"/>
      <sheetName val="관기초집계"/>
      <sheetName val="관기초"/>
      <sheetName val="관로터파기"/>
      <sheetName val="우수연결관"/>
      <sheetName val="관로연장"/>
      <sheetName val="간지(4)"/>
      <sheetName val="맨홀수량집계표"/>
      <sheetName val="1호차도"/>
      <sheetName val="2호차도"/>
      <sheetName val="맨홀수량"/>
      <sheetName val="간지(5)"/>
      <sheetName val="날개벽집계"/>
      <sheetName val="날개벽D600"/>
      <sheetName val="날개벽D800"/>
      <sheetName val="날개벽도면"/>
      <sheetName val="간지(6)"/>
      <sheetName val="우수받이집수정집계"/>
      <sheetName val="우수받이재료"/>
      <sheetName val="우수받이토공"/>
      <sheetName val="집수정재료"/>
      <sheetName val="간지(7)"/>
      <sheetName val="간지(9)"/>
      <sheetName val="danga"/>
      <sheetName val="수로단위수량"/>
      <sheetName val="SULKEA"/>
      <sheetName val="겉표지"/>
      <sheetName val="총괄 내역서"/>
      <sheetName val="적용단위길이"/>
      <sheetName val="교대(A1)"/>
      <sheetName val="unitpric"/>
      <sheetName val="noyim"/>
      <sheetName val="진천방향"/>
      <sheetName val="BOQ(전체)"/>
      <sheetName val="암거공"/>
      <sheetName val="Macro2"/>
      <sheetName val="Macro1"/>
      <sheetName val="서∼군(2)"/>
      <sheetName val="자재목록"/>
      <sheetName val="입력"/>
      <sheetName val="제품"/>
      <sheetName val="공비대비"/>
      <sheetName val="등록자료"/>
      <sheetName val="상수도토공집계표"/>
      <sheetName val="용집"/>
      <sheetName val="JUCKEYK"/>
      <sheetName val="뚝토공"/>
      <sheetName val="(전기)설계예산서"/>
      <sheetName val="SE-611"/>
      <sheetName val="조작대(1연)"/>
      <sheetName val="이토변실"/>
      <sheetName val="Data&amp;Result"/>
      <sheetName val="3지구단위"/>
      <sheetName val="HVAC"/>
      <sheetName val="내역서(기계)"/>
      <sheetName val="DAN"/>
      <sheetName val="산근1,2"/>
      <sheetName val="gvl"/>
      <sheetName val="당초계약"/>
      <sheetName val="날개벽"/>
      <sheetName val="투찰가"/>
      <sheetName val="목포방향"/>
      <sheetName val="광양 3기 유입수"/>
      <sheetName val="기둥"/>
      <sheetName val="저판(버림100)"/>
      <sheetName val="MSG 수량"/>
      <sheetName val="입력자료(노무비)"/>
      <sheetName val="흄관기초"/>
      <sheetName val="3BL공동구 수량"/>
      <sheetName val="1호맨홀토공"/>
      <sheetName val="단가산출"/>
      <sheetName val="입찰견적보고서"/>
      <sheetName val="용수량(생활용수)"/>
      <sheetName val="시점부교대"/>
      <sheetName val="3.바닥판설계"/>
      <sheetName val="수량산출서"/>
      <sheetName val="기본자료"/>
      <sheetName val="교각(P1)수량"/>
      <sheetName val="1공구"/>
      <sheetName val="전기공사"/>
      <sheetName val="1.재료집계"/>
      <sheetName val="재료집계표(1)"/>
      <sheetName val="2.토공"/>
      <sheetName val="토공수량집계표"/>
      <sheetName val="토적집계표"/>
      <sheetName val="A-LINE"/>
      <sheetName val="B-LINE"/>
      <sheetName val="C-LINE"/>
      <sheetName val="D-LINE"/>
      <sheetName val="E-LINE"/>
      <sheetName val="처리장토공"/>
      <sheetName val="맨홀깨기수량산출"/>
      <sheetName val="PE정화조철거수량산출"/>
      <sheetName val="3.오수관로공"/>
      <sheetName val="관로공재료집계"/>
      <sheetName val="하수관로수량산출"/>
      <sheetName val="하수관연장조서"/>
      <sheetName val="가정하수관수량산출"/>
      <sheetName val="터파기표준토공(비포장)"/>
      <sheetName val="터파기표준토공(콘크리트)"/>
      <sheetName val="터파기표준토공(ASP)"/>
      <sheetName val="터파기표준토공(비포장) (2)"/>
      <sheetName val="터파기표준토공(콘크리트) (2)"/>
      <sheetName val="소행맨홀토공단위수량"/>
      <sheetName val="가정하수관조서"/>
      <sheetName val="가정하수관토공조서"/>
      <sheetName val="가정하수관토공조서 (2)"/>
      <sheetName val="4.구조물공"/>
      <sheetName val="구조물공재료집계표"/>
      <sheetName val="구조물공수량집계표"/>
      <sheetName val="1)옹벽수량산출(H=2.5)"/>
      <sheetName val="옹벽단위수량(2.5)"/>
      <sheetName val="옹벽설치조서"/>
      <sheetName val="맨홀토공수량산출"/>
      <sheetName val="1호맨홀(비포장)"/>
      <sheetName val="1호맨홀(비포장,변경)"/>
      <sheetName val="1호맨홀(콘크리트)"/>
      <sheetName val="1호맨홀(콘크리트,변경)"/>
      <sheetName val="1호맨홀(아스콘덧씌우기)"/>
      <sheetName val="1호맨홀(아스콘덧씌우기,변경)"/>
      <sheetName val="관보호콘크리트수량산출"/>
      <sheetName val="환기구수량산출"/>
      <sheetName val="담장수량산출"/>
      <sheetName val="5.포장공"/>
      <sheetName val="포장공재료집계표"/>
      <sheetName val="ASP포장수량산출"/>
      <sheetName val="콘크리트포장수량산출"/>
      <sheetName val="포장복구면적"/>
      <sheetName val="콘크리트포장"/>
      <sheetName val="6.부대공"/>
      <sheetName val="7.L형옹벽식측구및기타"/>
      <sheetName val="측구집계표"/>
      <sheetName val="측구토공"/>
      <sheetName val="L형옹벽측구"/>
      <sheetName val="L형측구"/>
      <sheetName val="U형플륨관"/>
      <sheetName val="우수수량산출"/>
      <sheetName val="다이크"/>
      <sheetName val="흙막이"/>
      <sheetName val="맨홀방수"/>
      <sheetName val="공사비예산서(토목분)"/>
      <sheetName val="설계서을"/>
      <sheetName val="견적서-을지"/>
      <sheetName val="woo(mac)"/>
      <sheetName val="내역갑지"/>
      <sheetName val="오수관연장산출"/>
      <sheetName val="가감수량"/>
      <sheetName val="표  지"/>
      <sheetName val="2000전체분"/>
      <sheetName val="품셈TABLE"/>
      <sheetName val="용산1(해보)"/>
      <sheetName val="토공수량산출"/>
      <sheetName val="토적계산서"/>
      <sheetName val="쌍송교"/>
      <sheetName val="하부철근수량"/>
      <sheetName val="기자재단가조사서"/>
      <sheetName val="신규노무비"/>
      <sheetName val="물푸기집계"/>
      <sheetName val="관로구간산출(H)"/>
      <sheetName val="물푸기산근"/>
      <sheetName val="효성CB 1P기초"/>
      <sheetName val="3"/>
      <sheetName val="타기관"/>
      <sheetName val="하수급견적대비"/>
      <sheetName val="기준액"/>
      <sheetName val="구룡간선입력"/>
      <sheetName val="공종단가"/>
      <sheetName val="역T형"/>
      <sheetName val="교대시점"/>
      <sheetName val="2.가정단면"/>
      <sheetName val="노단"/>
      <sheetName val="단산"/>
      <sheetName val="단가(자재)"/>
      <sheetName val="단가(노임)"/>
      <sheetName val="기초목록"/>
      <sheetName val="명세"/>
      <sheetName val="일대"/>
      <sheetName val="단중표-ST"/>
      <sheetName val="design criteria"/>
      <sheetName val="U-PLATE"/>
      <sheetName val="VENDOR LIST"/>
      <sheetName val="공통비"/>
      <sheetName val="명단"/>
      <sheetName val="기계공사"/>
      <sheetName val="청주-교대(A1)"/>
      <sheetName val="산1~6"/>
      <sheetName val="직노"/>
      <sheetName val="시중노임(공사)"/>
      <sheetName val="약품공급2"/>
      <sheetName val="CAT_5"/>
      <sheetName val="공문"/>
      <sheetName val="D-623D"/>
      <sheetName val="C3"/>
      <sheetName val="steel data sheet"/>
      <sheetName val="전기실(고압)"/>
      <sheetName val="2.고용보험료산출근거"/>
      <sheetName val="돌담교 상부수량"/>
      <sheetName val="경비"/>
      <sheetName val="장비경비"/>
      <sheetName val="검측서"/>
      <sheetName val="본체"/>
      <sheetName val="단가설계"/>
      <sheetName val="BQMP"/>
      <sheetName val="교사기준면적(초등)"/>
      <sheetName val="수목단가"/>
      <sheetName val="시설수량표"/>
      <sheetName val="식재수량표"/>
      <sheetName val="ㄱ"/>
      <sheetName val="다이꾸"/>
      <sheetName val="기존도수로깨기"/>
      <sheetName val="용수량_생활용수_"/>
      <sheetName val="간접비계산"/>
      <sheetName val="기자재비"/>
      <sheetName val="관구보호몰탈"/>
      <sheetName val="오수토공"/>
      <sheetName val="조명일위"/>
      <sheetName val="피벗테이블데이터분석"/>
      <sheetName val="대창(함평)"/>
      <sheetName val="SAMPLE!"/>
      <sheetName val="이티입력"/>
      <sheetName val="N賃率-職"/>
      <sheetName val="동해title"/>
      <sheetName val="흥양2교토공집계표"/>
    </sheetNames>
    <sheetDataSet>
      <sheetData sheetId="0" refreshError="1">
        <row r="24">
          <cell r="B24" t="str">
            <v>수평곡관</v>
          </cell>
        </row>
        <row r="61">
          <cell r="I61" t="str">
            <v>×</v>
          </cell>
        </row>
        <row r="62">
          <cell r="I62" t="str">
            <v>×</v>
          </cell>
        </row>
        <row r="63">
          <cell r="I63" t="str">
            <v>×</v>
          </cell>
        </row>
        <row r="64">
          <cell r="I64" t="str">
            <v>×</v>
          </cell>
        </row>
        <row r="65">
          <cell r="I65" t="str">
            <v>×</v>
          </cell>
        </row>
        <row r="66">
          <cell r="I66" t="str">
            <v>×</v>
          </cell>
        </row>
        <row r="67">
          <cell r="I67" t="str">
            <v>×</v>
          </cell>
        </row>
        <row r="68">
          <cell r="I68" t="str">
            <v>×</v>
          </cell>
        </row>
        <row r="69">
          <cell r="I69" t="str">
            <v>×</v>
          </cell>
        </row>
        <row r="70">
          <cell r="I70" t="str">
            <v>×</v>
          </cell>
        </row>
        <row r="71">
          <cell r="I71" t="str">
            <v>×</v>
          </cell>
        </row>
        <row r="72">
          <cell r="I72" t="str">
            <v>×</v>
          </cell>
        </row>
        <row r="73">
          <cell r="I73" t="str">
            <v>×</v>
          </cell>
        </row>
        <row r="74">
          <cell r="I74" t="str">
            <v>×</v>
          </cell>
        </row>
        <row r="75">
          <cell r="I75" t="str">
            <v>×</v>
          </cell>
        </row>
        <row r="76">
          <cell r="I76" t="str">
            <v>×</v>
          </cell>
        </row>
        <row r="77">
          <cell r="I77" t="str">
            <v>×</v>
          </cell>
        </row>
        <row r="78">
          <cell r="I78" t="str">
            <v>×</v>
          </cell>
        </row>
        <row r="79">
          <cell r="I79" t="str">
            <v>×</v>
          </cell>
        </row>
        <row r="80">
          <cell r="I80" t="str">
            <v>×</v>
          </cell>
        </row>
        <row r="81">
          <cell r="I81" t="str">
            <v>×</v>
          </cell>
        </row>
        <row r="82">
          <cell r="I82" t="str">
            <v>×</v>
          </cell>
        </row>
        <row r="83">
          <cell r="I83" t="str">
            <v>×</v>
          </cell>
        </row>
        <row r="84">
          <cell r="I84" t="str">
            <v>×</v>
          </cell>
        </row>
      </sheetData>
      <sheetData sheetId="1"/>
      <sheetData sheetId="2"/>
      <sheetData sheetId="3"/>
      <sheetData sheetId="4"/>
      <sheetData sheetId="5"/>
      <sheetData sheetId="6"/>
      <sheetData sheetId="7"/>
      <sheetData sheetId="8"/>
      <sheetData sheetId="9">
        <row r="31">
          <cell r="I31">
            <v>0</v>
          </cell>
        </row>
      </sheetData>
      <sheetData sheetId="10"/>
      <sheetData sheetId="11">
        <row r="31">
          <cell r="I31">
            <v>0</v>
          </cell>
        </row>
      </sheetData>
      <sheetData sheetId="12"/>
      <sheetData sheetId="13">
        <row r="31">
          <cell r="I31">
            <v>0</v>
          </cell>
        </row>
      </sheetData>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sheetData sheetId="270"/>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sheetData sheetId="497" refreshError="1"/>
      <sheetData sheetId="498"/>
      <sheetData sheetId="499"/>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sheetData sheetId="550"/>
      <sheetData sheetId="551"/>
      <sheetData sheetId="552" refreshError="1"/>
      <sheetData sheetId="553"/>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sheetData sheetId="682"/>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sheetData sheetId="875"/>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sheetData sheetId="1142"/>
      <sheetData sheetId="1143"/>
      <sheetData sheetId="1144"/>
      <sheetData sheetId="1145"/>
      <sheetData sheetId="1146" refreshError="1"/>
      <sheetData sheetId="1147"/>
      <sheetData sheetId="1148"/>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sheetData sheetId="1197"/>
      <sheetData sheetId="1198" refreshError="1"/>
      <sheetData sheetId="1199" refreshError="1"/>
      <sheetData sheetId="1200" refreshError="1"/>
      <sheetData sheetId="1201" refreshError="1"/>
      <sheetData sheetId="1202" refreshError="1"/>
      <sheetData sheetId="1203" refreshError="1"/>
      <sheetData sheetId="1204" refreshError="1"/>
      <sheetData sheetId="1205"/>
      <sheetData sheetId="1206" refreshError="1"/>
    </sheetDataSet>
  </externalBook>
</externalLink>
</file>

<file path=xl/externalLinks/externalLink2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물량집계표"/>
      <sheetName val="도로총"/>
      <sheetName val="건설기계단가"/>
      <sheetName val="조건적용"/>
      <sheetName val="도자거리"/>
      <sheetName val="운반자료"/>
      <sheetName val="시간당사용료"/>
      <sheetName val="중기시간당목록표"/>
      <sheetName val="노임단가"/>
      <sheetName val="운반단가산출"/>
      <sheetName val="운반단가집계표 "/>
      <sheetName val="중기대수"/>
      <sheetName val="시험비"/>
      <sheetName val="인원산출"/>
      <sheetName val="단가산출"/>
      <sheetName val="단가집계표"/>
      <sheetName val="자재단가"/>
      <sheetName val="Sheet3"/>
      <sheetName val="횡배수관단위수량"/>
    </sheetNames>
    <sheetDataSet>
      <sheetData sheetId="0"/>
      <sheetData sheetId="1"/>
      <sheetData sheetId="2"/>
      <sheetData sheetId="3"/>
      <sheetData sheetId="4"/>
      <sheetData sheetId="5"/>
      <sheetData sheetId="6"/>
      <sheetData sheetId="7"/>
      <sheetData sheetId="8">
        <row r="5">
          <cell r="F5">
            <v>55245</v>
          </cell>
        </row>
      </sheetData>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2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횡배수관수량집계표"/>
      <sheetName val="횡배수관집계표"/>
      <sheetName val="횡배수관"/>
      <sheetName val="횡배수관단위수량"/>
      <sheetName val="knh"/>
      <sheetName val="터파기고"/>
      <sheetName val="터파기고 (2)"/>
      <sheetName val="터파기고 (3)"/>
      <sheetName val="날개벽기초수량입력"/>
      <sheetName val="날개벽수량집계표"/>
      <sheetName val="날개벽단위수량"/>
    </sheetNames>
    <sheetDataSet>
      <sheetData sheetId="0" refreshError="1"/>
      <sheetData sheetId="1" refreshError="1"/>
      <sheetData sheetId="2" refreshError="1"/>
      <sheetData sheetId="3">
        <row r="2">
          <cell r="T2">
            <v>5</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간지"/>
      <sheetName val="내역서적용"/>
      <sheetName val="콘크리트집계"/>
      <sheetName val="철근집계"/>
      <sheetName val="토공집계"/>
      <sheetName val="수량집계표"/>
      <sheetName val="타공종이월"/>
      <sheetName val="표지판"/>
      <sheetName val="표지판설치현황"/>
      <sheetName val="표지판기초 집계"/>
      <sheetName val="표지판 단위"/>
      <sheetName val="차선도색"/>
      <sheetName val="일반구간"/>
      <sheetName val="차선도색집계"/>
      <sheetName val="노즈부차선도색"/>
      <sheetName val="차선도색설치현황"/>
      <sheetName val="노면표시"/>
      <sheetName val="차선도색-노면표지"/>
      <sheetName val="횡단보도"/>
      <sheetName val="가드레일"/>
      <sheetName val="가드레일 조서"/>
      <sheetName val="가드휀스"/>
      <sheetName val="가드휀스 조서"/>
      <sheetName val="표지병"/>
      <sheetName val="시선유도집계표"/>
      <sheetName val="데리네이타현황"/>
      <sheetName val="갈매기표지"/>
      <sheetName val="갈매기표지현황"/>
      <sheetName val="표지병설치현황"/>
      <sheetName val="곡선유도표지판 단위"/>
      <sheetName val="미끄럼방지시설"/>
      <sheetName val="미끄럼 현황"/>
      <sheetName val="미끄럼방지 단위"/>
      <sheetName val="낙석방지책"/>
      <sheetName val="낙석방지책 수량집계"/>
      <sheetName val="낙석방책 조서"/>
      <sheetName val="낙석방책 단위"/>
      <sheetName val="낙석방지망 조서"/>
      <sheetName val="암파쇄방호시설"/>
      <sheetName val="세륜세차시설"/>
      <sheetName val="가설방음판넬"/>
      <sheetName val="수목이식"/>
      <sheetName val="보도,경계석 집계1"/>
      <sheetName val="보도,경계석 집계2"/>
      <sheetName val="연장조서"/>
      <sheetName val="방진망설치계획"/>
      <sheetName val="침사지설치계획"/>
      <sheetName val="가설방음판넬 (2)"/>
      <sheetName val="침사지수량집계"/>
      <sheetName val="차선도색총수량집계표"/>
      <sheetName val="노면표시수량"/>
      <sheetName val="침사지단위수량"/>
      <sheetName val="차선도색기타집계표"/>
      <sheetName val="내역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1">
          <cell r="A1" t="str">
            <v>데리네이타 설치현황</v>
          </cell>
        </row>
      </sheetData>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Set>
  </externalBook>
</externalLink>
</file>

<file path=xl/externalLinks/externalLink3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509"/>
      <sheetName val="내역서"/>
      <sheetName val="2000년1차"/>
    </sheetNames>
    <sheetDataSet>
      <sheetData sheetId="0" refreshError="1"/>
      <sheetData sheetId="1" refreshError="1"/>
      <sheetData sheetId="2" refreshError="1"/>
    </sheetDataSet>
  </externalBook>
</externalLink>
</file>

<file path=xl/externalLinks/externalLink3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방음기초"/>
      <sheetName val="방음수량"/>
      <sheetName val="방음벽"/>
      <sheetName val="세륜세차시설"/>
      <sheetName val="세차현황"/>
      <sheetName val="세륜단위"/>
      <sheetName val="가설방진망"/>
      <sheetName val="가설방음판넬"/>
      <sheetName val="경계수량"/>
      <sheetName val="경계단위"/>
      <sheetName val="준공"/>
      <sheetName val="가설사물실"/>
      <sheetName val="과적차량"/>
      <sheetName val="경계석"/>
      <sheetName val="방호집계"/>
      <sheetName val="방호벽"/>
      <sheetName val="Sheet4"/>
      <sheetName val="가도"/>
      <sheetName val="데리네이타현황"/>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externalLinks/externalLink3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8.4 안벽공 수량집계표"/>
      <sheetName val="8.4.1 지반개량공 수량집계표"/>
      <sheetName val="가. C.G.S 수량집계표"/>
      <sheetName val="◎ C.G.S 수량산출"/>
      <sheetName val="나. D.C.M 수량집계표"/>
      <sheetName val="8.4.2 기초공 수량집계표"/>
      <sheetName val="가. 입적 수량집계표"/>
      <sheetName val="나. 기초공 입적표"/>
      <sheetName val="8.4.3 구체공 수량집계표"/>
      <sheetName val="8.4.3.1 콘크리트 블록 수량집계표"/>
      <sheetName val="가. 블록제작 및 운반거치 집계표"/>
      <sheetName val="나. 와이어로프 집계표"/>
      <sheetName val="다. 콘크리트블록 수량집계표"/>
      <sheetName val="라. 콘크리트블록 수량산출"/>
      <sheetName val="8.4.3.2 매블록 수량집계표"/>
      <sheetName val="가. 블록제작 및 운반거치 집계표 (매블록)"/>
      <sheetName val="나. 와이어로프 집계표 (매블록)"/>
      <sheetName val="다. 매블록 수량집계표"/>
      <sheetName val="라. 매블록 수량산출"/>
      <sheetName val="8.4.4 상부공 수량집계표"/>
      <sheetName val="가. 상부콘크리트 수량산출"/>
      <sheetName val="나. 상부시설 수량산출"/>
      <sheetName val="Sheet1"/>
      <sheetName val="7.4 안벽공 수량집계표"/>
      <sheetName val="7.4.1 지반개량공 수량집계표"/>
      <sheetName val="가. C.J.M 수량집계표"/>
      <sheetName val="◎ C.J.M 수량산출"/>
      <sheetName val="7.4.2 기초공 수량집계표"/>
      <sheetName val="7.4.3 구체공 수량집계표"/>
      <sheetName val="7.4.4 상부공 수량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row r="18">
          <cell r="AJ18">
            <v>0.06</v>
          </cell>
        </row>
        <row r="21">
          <cell r="X21">
            <v>0.45</v>
          </cell>
        </row>
        <row r="22">
          <cell r="AK22">
            <v>0.06</v>
          </cell>
        </row>
        <row r="29">
          <cell r="AB29">
            <v>0.7</v>
          </cell>
        </row>
        <row r="41">
          <cell r="AJ41">
            <v>0.06</v>
          </cell>
        </row>
        <row r="44">
          <cell r="X44">
            <v>0.45</v>
          </cell>
        </row>
        <row r="45">
          <cell r="AK45">
            <v>0.06</v>
          </cell>
        </row>
        <row r="49">
          <cell r="AJ49">
            <v>7.0000000000000007E-2</v>
          </cell>
        </row>
        <row r="52">
          <cell r="AB52">
            <v>0.7</v>
          </cell>
        </row>
      </sheetData>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3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0년1차"/>
      <sheetName val="내역서"/>
      <sheetName val="SORCE1"/>
      <sheetName val="9509"/>
      <sheetName val="직접경비"/>
      <sheetName val="직접인건비"/>
      <sheetName val="48일위(기존)"/>
      <sheetName val="일위대가"/>
      <sheetName val="횡배수관단위수량"/>
      <sheetName val="DA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설계조건"/>
      <sheetName val="단면제원"/>
      <sheetName val="단위중량"/>
      <sheetName val="기초강성"/>
      <sheetName val="응답수정계수"/>
      <sheetName val="MODELING"/>
      <sheetName val="해석설과"/>
      <sheetName val="수정설계지진력"/>
      <sheetName val="사용받침검토"/>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RCE1"/>
      <sheetName val="단위수량"/>
      <sheetName val="가시설단위수량"/>
    </sheetNames>
    <sheetDataSet>
      <sheetData sheetId="0">
        <row r="2">
          <cell r="AQ2">
            <v>1</v>
          </cell>
          <cell r="AR2">
            <v>300</v>
          </cell>
          <cell r="AS2">
            <v>30</v>
          </cell>
          <cell r="AT2">
            <v>360</v>
          </cell>
          <cell r="AU2">
            <v>500</v>
          </cell>
          <cell r="AV2">
            <v>280</v>
          </cell>
          <cell r="AW2">
            <v>150</v>
          </cell>
          <cell r="AX2">
            <v>180</v>
          </cell>
          <cell r="AY2">
            <v>100</v>
          </cell>
          <cell r="AZ2">
            <v>0.10300000000000001</v>
          </cell>
          <cell r="BA2">
            <v>0.113</v>
          </cell>
          <cell r="BB2" t="str">
            <v>ASP</v>
          </cell>
          <cell r="BC2">
            <v>125</v>
          </cell>
          <cell r="BD2">
            <v>300</v>
          </cell>
          <cell r="BE2">
            <v>90</v>
          </cell>
        </row>
        <row r="3">
          <cell r="AQ3">
            <v>2</v>
          </cell>
          <cell r="AR3">
            <v>400</v>
          </cell>
          <cell r="AS3">
            <v>35</v>
          </cell>
          <cell r="AT3">
            <v>470</v>
          </cell>
          <cell r="AU3">
            <v>600</v>
          </cell>
          <cell r="AV3">
            <v>335</v>
          </cell>
          <cell r="AW3">
            <v>150</v>
          </cell>
          <cell r="AX3">
            <v>235</v>
          </cell>
          <cell r="AY3">
            <v>100</v>
          </cell>
          <cell r="AZ3">
            <v>0.13100000000000001</v>
          </cell>
          <cell r="BA3">
            <v>0.128</v>
          </cell>
          <cell r="BB3" t="str">
            <v>CON'C</v>
          </cell>
          <cell r="BC3">
            <v>200</v>
          </cell>
          <cell r="BD3">
            <v>30</v>
          </cell>
          <cell r="BE3">
            <v>1050</v>
          </cell>
        </row>
        <row r="4">
          <cell r="AQ4">
            <v>3</v>
          </cell>
          <cell r="AR4">
            <v>450</v>
          </cell>
          <cell r="AS4">
            <v>38</v>
          </cell>
          <cell r="AT4">
            <v>526</v>
          </cell>
          <cell r="AU4">
            <v>650</v>
          </cell>
          <cell r="AV4">
            <v>363</v>
          </cell>
          <cell r="AW4">
            <v>150</v>
          </cell>
          <cell r="AX4">
            <v>263</v>
          </cell>
          <cell r="AY4">
            <v>100</v>
          </cell>
          <cell r="AZ4">
            <v>0.16399999999999998</v>
          </cell>
          <cell r="BA4">
            <v>0.14300000000000002</v>
          </cell>
          <cell r="BB4" t="str">
            <v>보도블럭</v>
          </cell>
          <cell r="BC4">
            <v>60</v>
          </cell>
          <cell r="BD4">
            <v>30</v>
          </cell>
          <cell r="BE4">
            <v>1100</v>
          </cell>
        </row>
        <row r="5">
          <cell r="AQ5">
            <v>4</v>
          </cell>
          <cell r="AR5">
            <v>500</v>
          </cell>
          <cell r="AS5">
            <v>42</v>
          </cell>
          <cell r="AT5">
            <v>584</v>
          </cell>
          <cell r="AU5">
            <v>750</v>
          </cell>
          <cell r="AV5">
            <v>442</v>
          </cell>
          <cell r="AW5">
            <v>150</v>
          </cell>
          <cell r="AX5">
            <v>292</v>
          </cell>
          <cell r="AY5">
            <v>150</v>
          </cell>
          <cell r="AZ5">
            <v>0.24199999999999999</v>
          </cell>
          <cell r="BA5">
            <v>0.158</v>
          </cell>
          <cell r="BB5" t="str">
            <v>고압블럭</v>
          </cell>
          <cell r="BC5">
            <v>60</v>
          </cell>
          <cell r="BD5">
            <v>30</v>
          </cell>
          <cell r="BE5">
            <v>1150</v>
          </cell>
        </row>
        <row r="6">
          <cell r="AQ6">
            <v>5</v>
          </cell>
          <cell r="AR6">
            <v>600</v>
          </cell>
          <cell r="AS6">
            <v>50</v>
          </cell>
          <cell r="AT6">
            <v>700</v>
          </cell>
          <cell r="AU6">
            <v>900</v>
          </cell>
          <cell r="AV6">
            <v>500</v>
          </cell>
          <cell r="AW6">
            <v>150</v>
          </cell>
          <cell r="AX6">
            <v>350</v>
          </cell>
          <cell r="AY6">
            <v>150</v>
          </cell>
          <cell r="AZ6">
            <v>0.308</v>
          </cell>
          <cell r="BA6">
            <v>0.18</v>
          </cell>
          <cell r="BE6">
            <v>1350</v>
          </cell>
        </row>
        <row r="7">
          <cell r="AQ7">
            <v>6</v>
          </cell>
          <cell r="AR7">
            <v>700</v>
          </cell>
          <cell r="AS7">
            <v>58</v>
          </cell>
          <cell r="AT7">
            <v>816</v>
          </cell>
          <cell r="AU7">
            <v>1000</v>
          </cell>
          <cell r="AV7">
            <v>558</v>
          </cell>
          <cell r="AW7">
            <v>150</v>
          </cell>
          <cell r="AX7">
            <v>408</v>
          </cell>
          <cell r="AY7">
            <v>150</v>
          </cell>
          <cell r="AZ7">
            <v>0.38</v>
          </cell>
          <cell r="BA7">
            <v>0.20300000000000001</v>
          </cell>
          <cell r="BE7">
            <v>1450</v>
          </cell>
        </row>
        <row r="8">
          <cell r="AQ8">
            <v>7</v>
          </cell>
          <cell r="AR8">
            <v>800</v>
          </cell>
          <cell r="AS8">
            <v>66</v>
          </cell>
          <cell r="AT8">
            <v>932</v>
          </cell>
          <cell r="AU8">
            <v>1150</v>
          </cell>
          <cell r="AV8">
            <v>666</v>
          </cell>
          <cell r="AW8">
            <v>150</v>
          </cell>
          <cell r="AX8">
            <v>466</v>
          </cell>
          <cell r="AY8">
            <v>200</v>
          </cell>
          <cell r="AZ8">
            <v>0.52500000000000002</v>
          </cell>
          <cell r="BA8">
            <v>0.22500000000000001</v>
          </cell>
          <cell r="BE8">
            <v>1600</v>
          </cell>
        </row>
        <row r="9">
          <cell r="AQ9">
            <v>8</v>
          </cell>
          <cell r="AR9">
            <v>900</v>
          </cell>
          <cell r="AS9">
            <v>75</v>
          </cell>
          <cell r="AT9">
            <v>1050</v>
          </cell>
          <cell r="AU9">
            <v>1300</v>
          </cell>
          <cell r="AV9">
            <v>725</v>
          </cell>
          <cell r="AW9">
            <v>150</v>
          </cell>
          <cell r="AX9">
            <v>525</v>
          </cell>
          <cell r="AY9">
            <v>200</v>
          </cell>
          <cell r="AZ9">
            <v>0.61799999999999999</v>
          </cell>
          <cell r="BA9">
            <v>0.248</v>
          </cell>
          <cell r="BE9">
            <v>1750</v>
          </cell>
        </row>
        <row r="10">
          <cell r="AQ10">
            <v>9</v>
          </cell>
          <cell r="AR10">
            <v>1000</v>
          </cell>
          <cell r="AS10">
            <v>82</v>
          </cell>
          <cell r="AT10">
            <v>1164</v>
          </cell>
          <cell r="AU10">
            <v>1450</v>
          </cell>
          <cell r="AV10">
            <v>782</v>
          </cell>
          <cell r="AW10">
            <v>150</v>
          </cell>
          <cell r="AX10">
            <v>582</v>
          </cell>
          <cell r="AY10">
            <v>200</v>
          </cell>
          <cell r="AZ10">
            <v>0.71900000000000008</v>
          </cell>
          <cell r="BA10">
            <v>0.27</v>
          </cell>
          <cell r="BE10">
            <v>1850</v>
          </cell>
        </row>
        <row r="11">
          <cell r="AQ11">
            <v>10</v>
          </cell>
          <cell r="AR11">
            <v>1100</v>
          </cell>
          <cell r="AS11">
            <v>88</v>
          </cell>
          <cell r="AT11">
            <v>1276</v>
          </cell>
          <cell r="AU11">
            <v>1550</v>
          </cell>
          <cell r="AV11">
            <v>888</v>
          </cell>
          <cell r="AW11">
            <v>200</v>
          </cell>
          <cell r="AX11">
            <v>638</v>
          </cell>
          <cell r="AY11">
            <v>250</v>
          </cell>
          <cell r="AZ11">
            <v>0.91500000000000004</v>
          </cell>
          <cell r="BA11">
            <v>0.39</v>
          </cell>
          <cell r="BE11">
            <v>2050</v>
          </cell>
        </row>
        <row r="12">
          <cell r="AQ12">
            <v>11</v>
          </cell>
          <cell r="AR12">
            <v>1200</v>
          </cell>
          <cell r="AS12">
            <v>95</v>
          </cell>
          <cell r="AT12">
            <v>1390</v>
          </cell>
          <cell r="AU12">
            <v>1700</v>
          </cell>
          <cell r="AV12">
            <v>945</v>
          </cell>
          <cell r="AW12">
            <v>200</v>
          </cell>
          <cell r="AX12">
            <v>695</v>
          </cell>
          <cell r="AY12">
            <v>250</v>
          </cell>
          <cell r="AZ12">
            <v>1.0369999999999999</v>
          </cell>
          <cell r="BA12">
            <v>0.42</v>
          </cell>
          <cell r="BE12">
            <v>2200</v>
          </cell>
        </row>
        <row r="13">
          <cell r="AQ13">
            <v>12</v>
          </cell>
          <cell r="AR13">
            <v>1350</v>
          </cell>
          <cell r="AS13">
            <v>103</v>
          </cell>
          <cell r="AT13">
            <v>1556</v>
          </cell>
          <cell r="AU13">
            <v>1900</v>
          </cell>
          <cell r="AV13">
            <v>1078</v>
          </cell>
          <cell r="AW13">
            <v>200</v>
          </cell>
          <cell r="AX13">
            <v>778</v>
          </cell>
          <cell r="AY13">
            <v>300</v>
          </cell>
          <cell r="AZ13">
            <v>1.3130000000000002</v>
          </cell>
          <cell r="BA13">
            <v>0.46</v>
          </cell>
          <cell r="BE13">
            <v>2350</v>
          </cell>
        </row>
        <row r="14">
          <cell r="AQ14">
            <v>13</v>
          </cell>
          <cell r="AR14">
            <v>1500</v>
          </cell>
          <cell r="AS14">
            <v>112</v>
          </cell>
          <cell r="AT14">
            <v>1724</v>
          </cell>
          <cell r="AU14">
            <v>2100</v>
          </cell>
          <cell r="AV14">
            <v>1162</v>
          </cell>
          <cell r="AW14">
            <v>200</v>
          </cell>
          <cell r="AX14">
            <v>862</v>
          </cell>
          <cell r="AY14">
            <v>300</v>
          </cell>
          <cell r="AZ14">
            <v>1.5049999999999999</v>
          </cell>
          <cell r="BA14">
            <v>0.5</v>
          </cell>
          <cell r="BE14">
            <v>2450</v>
          </cell>
        </row>
      </sheetData>
      <sheetData sheetId="1"/>
      <sheetData sheetId="2"/>
    </sheetDataSet>
  </externalBook>
</externalLink>
</file>

<file path=xl/externalLinks/externalLink3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예산"/>
      <sheetName val="cover설계서"/>
      <sheetName val="예산서갑지"/>
      <sheetName val="원가계산"/>
      <sheetName val="원가근거 "/>
      <sheetName val="관급자재집계"/>
      <sheetName val="내역서집계"/>
      <sheetName val="내역서(1. 옥외전력 및 수변전설비)"/>
      <sheetName val="내역서(2. 접지 및 피뢰침 설비)"/>
      <sheetName val="내역서(3. CABLE TRAY)"/>
      <sheetName val="내역서(4. 가압장 동력)"/>
      <sheetName val="내역서(5. 약품투입동,응집침전지 동력)"/>
      <sheetName val="내역서(6. 여과지 동력)"/>
      <sheetName val="내역서(7. 농축조,농축분배조 동력)"/>
      <sheetName val="내역서(8. 조정농축조,조정농축분배조 동력)"/>
      <sheetName val="내역서(9. 탈리액농축조,탈리액농축분배조 동력)"/>
      <sheetName val="내역서(10. 탈수기동,회수펌프동 동력)"/>
      <sheetName val="내역서(11. 식당 및 창고 전력간선,전열)"/>
      <sheetName val="내역서(12. 식당 및 창고 전등)"/>
      <sheetName val="내역서(13. 가압장 전력간선,전열)"/>
      <sheetName val="내역서(14. 가압장 전등)"/>
      <sheetName val="내역서(15. 여과지 전력간선,전열)"/>
      <sheetName val="내역서(16. 여과지 전등)"/>
      <sheetName val="내역서(17. 각 농축분배조 전등.전열)"/>
      <sheetName val="내역서(18. 옥외 약전 및 방송)"/>
      <sheetName val="내역서(19. 각동 약전 및 방송)"/>
      <sheetName val="부대설비"/>
      <sheetName val="대가갑지"/>
      <sheetName val="일위대가"/>
      <sheetName val="분전반설치비 일위대가"/>
      <sheetName val="그림갑지"/>
      <sheetName val="가로등기초"/>
      <sheetName val="잡철물제작"/>
      <sheetName val="관로굴착"/>
      <sheetName val="단가갑지"/>
      <sheetName val="단가비교표"/>
      <sheetName val="산출서갑지"/>
      <sheetName val="공량갑지"/>
      <sheetName val="공량(1. 옥외전력 및 수변전, 외등설비)"/>
      <sheetName val="공량(2. 접지 및 피뢰침 설비)"/>
      <sheetName val="공량(3. CABLE TRAY)"/>
      <sheetName val="공량(4. 가압장 동력)"/>
      <sheetName val="공량(5. 약품투입동,응집침전지 동력)"/>
      <sheetName val="공량(6. 여과지 동력)"/>
      <sheetName val="공량(7. 농축조,농축분배조 동력)"/>
      <sheetName val="공량(8. 조정농축조,조정농축분배조 동력)"/>
      <sheetName val="공량(9. 탈리액농축조,탈리액농축분배조 동력)"/>
      <sheetName val="공량(10. 탈수기동,회수펌프동 동력)"/>
      <sheetName val="공량(11. 식당 및 창고 전력간선,전열)"/>
      <sheetName val="공량(12. 식당 및 창고 전등)"/>
      <sheetName val="공량(13. 가압장 전력간선,전열)"/>
      <sheetName val="공량(14. 가압장 전등)"/>
      <sheetName val="공량(15. 여과지 전력간선,전열)"/>
      <sheetName val="공량(16. 여과지 전등)"/>
      <sheetName val="공량(17. 각 농축분배조 전등.전열)"/>
      <sheetName val="공량(18. 옥외 약전 및 방송)"/>
      <sheetName val="공량(19. 각동 약전 및 방송"/>
      <sheetName val="산출조서갑지"/>
      <sheetName val="산출조서(1.옥외전력 및 수변전, 외등설비)"/>
      <sheetName val="산출조서(2. 접지 및 피뢰침 설비)"/>
      <sheetName val="산출조서(3. CABLE TRAY)"/>
      <sheetName val="산출조서(4. 가압장 동력)"/>
      <sheetName val="산출조서(5. 약품투입동,응집침전지 동력)"/>
      <sheetName val="산출조서(6. 여과지 동력)"/>
      <sheetName val="산출조서(7. 농축조,농축분배조 동력)"/>
      <sheetName val="산출조서(8. 조정농축조,조정농축분배조 동력)"/>
      <sheetName val="산출조서(9. 탈리액농축조,탈리액농축분배조 동력)"/>
      <sheetName val="산출조서(10. 탈수기동,회수펌프동 동력)"/>
      <sheetName val="산출조서(11. 식당 및 창고 전력간선,전열)"/>
      <sheetName val="산출조서(12. 식당 및 창고 전등)"/>
      <sheetName val="산출조서(13. 가압장 전력간선,전열)"/>
      <sheetName val="산출조서(L1. 관리동 전등)"/>
      <sheetName val="산출조서(L2. 침사지 전등,전열)"/>
      <sheetName val="산출조서(15. 여과지 전력간선,전열)"/>
      <sheetName val="산출조서(16. 여과지 전등)"/>
      <sheetName val="산출조서(17. 각 농축분배조 전등.전열)"/>
      <sheetName val="산출조서(18. 옥외 약전 및 방송)"/>
      <sheetName val="산출조서(19. 각동 약전 및 방송)"/>
      <sheetName val="견적갑지"/>
      <sheetName val="Sheet6"/>
      <sheetName val="Sheet7"/>
      <sheetName val="Sheet8"/>
      <sheetName val="Sheet9"/>
      <sheetName val="Sheet10"/>
      <sheetName val="Sheet11"/>
      <sheetName val="Sheet12"/>
      <sheetName val="Sheet13"/>
      <sheetName val="Sheet14"/>
      <sheetName val="Sheet15"/>
      <sheetName val="Sheet16"/>
      <sheetName val="Sheet5"/>
      <sheetName val="한전 수탁비 계산 내역"/>
      <sheetName val="CUBICLE설치비 일위대가 "/>
      <sheetName val="9811"/>
      <sheetName val="NFB"/>
      <sheetName val="내역1"/>
      <sheetName val="기초일위"/>
      <sheetName val="시설일위"/>
      <sheetName val="조명일위"/>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row r="3">
          <cell r="A3">
            <v>3</v>
          </cell>
        </row>
      </sheetData>
      <sheetData sheetId="94"/>
      <sheetData sheetId="95" refreshError="1"/>
      <sheetData sheetId="96" refreshError="1"/>
      <sheetData sheetId="97" refreshError="1"/>
      <sheetData sheetId="98" refreshError="1"/>
    </sheetDataSet>
  </externalBook>
</externalLink>
</file>

<file path=xl/externalLinks/externalLink3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단면제원"/>
      <sheetName val="단면도"/>
      <sheetName val="설계조건"/>
      <sheetName val="하중계산"/>
      <sheetName val="토압계산"/>
      <sheetName val="안정검토1"/>
      <sheetName val="안정검토2"/>
      <sheetName val="사석Mound"/>
      <sheetName val="안정검토결과"/>
    </sheetNames>
    <sheetDataSet>
      <sheetData sheetId="0" refreshError="1">
        <row r="12">
          <cell r="B12">
            <v>1.8</v>
          </cell>
        </row>
        <row r="13">
          <cell r="B13">
            <v>2</v>
          </cell>
        </row>
        <row r="16">
          <cell r="B16">
            <v>1.8</v>
          </cell>
        </row>
        <row r="17">
          <cell r="B17">
            <v>2</v>
          </cell>
        </row>
        <row r="19">
          <cell r="B19">
            <v>2.2999999999999998</v>
          </cell>
        </row>
        <row r="20">
          <cell r="B20">
            <v>2.4500000000000002</v>
          </cell>
        </row>
        <row r="22">
          <cell r="B22">
            <v>40</v>
          </cell>
        </row>
        <row r="26">
          <cell r="B26">
            <v>30</v>
          </cell>
        </row>
        <row r="32">
          <cell r="B32">
            <v>0.5</v>
          </cell>
        </row>
        <row r="33">
          <cell r="B33">
            <v>0.5</v>
          </cell>
        </row>
        <row r="34">
          <cell r="B34">
            <v>0.5</v>
          </cell>
        </row>
        <row r="35">
          <cell r="B35">
            <v>0.6</v>
          </cell>
        </row>
        <row r="36">
          <cell r="B36">
            <v>0.8</v>
          </cell>
        </row>
      </sheetData>
      <sheetData sheetId="1"/>
      <sheetData sheetId="2"/>
      <sheetData sheetId="3"/>
      <sheetData sheetId="4"/>
      <sheetData sheetId="5"/>
      <sheetData sheetId="6"/>
      <sheetData sheetId="7"/>
      <sheetData sheetId="8"/>
    </sheetDataSet>
  </externalBook>
</externalLink>
</file>

<file path=xl/externalLinks/externalLink3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부안일위"/>
      <sheetName val="부안공사비"/>
      <sheetName val="총괄표"/>
      <sheetName val="표지"/>
      <sheetName val="내역1"/>
      <sheetName val="9811"/>
      <sheetName val="내역서"/>
      <sheetName val="단위량당중기사용료"/>
      <sheetName val="일위대가"/>
      <sheetName val="1호구조물"/>
      <sheetName val="몰탈콘크리트"/>
      <sheetName val="철근집계"/>
      <sheetName val="접속도로"/>
      <sheetName val="대비"/>
      <sheetName val="토목"/>
      <sheetName val="단가표"/>
      <sheetName val="2000년1차"/>
      <sheetName val="접속도로1"/>
      <sheetName val="3.공통공사대비"/>
      <sheetName val="기자재대비표"/>
      <sheetName val="일위목록"/>
      <sheetName val="포장수량집계표"/>
      <sheetName val="2000전체분"/>
      <sheetName val="관급"/>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확폭부포장수량"/>
      <sheetName val="확폭부수량산출"/>
      <sheetName val="확폭부"/>
      <sheetName val="토공"/>
      <sheetName val="-치수표(곡선부)"/>
      <sheetName val="확폭부 (2)"/>
      <sheetName val="계산서(곡선부)"/>
      <sheetName val="-평면선형조서-"/>
      <sheetName val="확폭구간"/>
      <sheetName val="요율"/>
      <sheetName val="포장재료집계표"/>
      <sheetName val="접속도로1"/>
      <sheetName val="횡배수관단위수량"/>
      <sheetName val="Sheet1"/>
      <sheetName val="포장수량집계표"/>
      <sheetName val="이름표지정"/>
      <sheetName val="총괄내역서"/>
      <sheetName val="설계예산서"/>
      <sheetName val="일위대가"/>
      <sheetName val="BOX"/>
      <sheetName val="진주방향"/>
      <sheetName val="금액"/>
      <sheetName val="자재단가비교표"/>
      <sheetName val="#REF"/>
      <sheetName val="노임단가"/>
      <sheetName val="관접합및부설"/>
      <sheetName val="단가"/>
      <sheetName val="토사(PE)"/>
      <sheetName val="횡날개수집"/>
      <sheetName val="대로근거"/>
      <sheetName val="중로근거"/>
      <sheetName val="전차선로 물량표"/>
      <sheetName val="한강운반비"/>
      <sheetName val="자재"/>
      <sheetName val="상호참고자료"/>
      <sheetName val="발주처자료입력"/>
      <sheetName val="회사기본자료"/>
      <sheetName val="하자보증자료"/>
      <sheetName val="기술자관련자료"/>
      <sheetName val="수량및단가산출서"/>
      <sheetName val="내역갑지"/>
      <sheetName val="내력서"/>
      <sheetName val="공내역"/>
      <sheetName val="구역화물"/>
      <sheetName val="산출목록표"/>
      <sheetName val="Y-WORK"/>
      <sheetName val="고시단가"/>
      <sheetName val="DATE"/>
      <sheetName val="data"/>
      <sheetName val="직접경비"/>
      <sheetName val="수로단위수량"/>
      <sheetName val="96보완계획7.12"/>
      <sheetName val="내역서"/>
      <sheetName val=" 견적서"/>
      <sheetName val="총괄서"/>
      <sheetName val="2000노임기준"/>
      <sheetName val="식재일위대가"/>
      <sheetName val="1.설계조건"/>
      <sheetName val="2003상반기노임기준"/>
      <sheetName val="정보매체A동"/>
      <sheetName val="집계표"/>
      <sheetName val="일위산출"/>
      <sheetName val="일위대가 "/>
      <sheetName val="제경비요율"/>
      <sheetName val="-몰탈콘크리트"/>
      <sheetName val="-배수구조물공토공"/>
      <sheetName val="횡배수관재료-"/>
      <sheetName val="계산서(직선부)"/>
      <sheetName val="콘크리트측구연장"/>
      <sheetName val="포장공"/>
      <sheetName val="말뚝지지력산정"/>
      <sheetName val="SLAB&quot;1&quot;"/>
      <sheetName val="COPING"/>
      <sheetName val="000000"/>
      <sheetName val="공사요율산출표"/>
      <sheetName val="단위수량"/>
      <sheetName val="총괄"/>
      <sheetName val="ABUT수량-A1"/>
      <sheetName val="정부노임단가"/>
      <sheetName val="기초단가"/>
      <sheetName val="hvac(제어동)"/>
      <sheetName val="남한강 2단계 전체분"/>
      <sheetName val="교각1"/>
      <sheetName val="데이타"/>
      <sheetName val="식재인부"/>
      <sheetName val="심사물량"/>
      <sheetName val="심사계산"/>
      <sheetName val="기계경비"/>
      <sheetName val="인건비(환율)"/>
      <sheetName val="노임단가(2010"/>
      <sheetName val="단 가"/>
      <sheetName val="지구물리탐사"/>
      <sheetName val="2.재료비"/>
      <sheetName val="1.인건비"/>
      <sheetName val="12.보오링"/>
      <sheetName val="18.공내수압탄성자연"/>
    </sheetNames>
    <sheetDataSet>
      <sheetData sheetId="0"/>
      <sheetData sheetId="1"/>
      <sheetData sheetId="2"/>
      <sheetData sheetId="3"/>
      <sheetData sheetId="4" refreshError="1"/>
      <sheetData sheetId="5"/>
      <sheetData sheetId="6" refreshError="1"/>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3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포장수량계산서"/>
      <sheetName val="포장수량집계표"/>
      <sheetName val="접속도수량집계표"/>
      <sheetName val="0+0"/>
      <sheetName val="5+5"/>
      <sheetName val="12+5,28+0.0"/>
      <sheetName val="44+0"/>
      <sheetName val="54+12"/>
      <sheetName val="63+3"/>
      <sheetName val="78+5"/>
      <sheetName val="92+15.0"/>
      <sheetName val="104,110+3"/>
      <sheetName val="112+17.0 "/>
      <sheetName val="114+5,116"/>
      <sheetName val="단위수량양식"/>
      <sheetName val="콘크리트포장수량집계"/>
      <sheetName val="콘크리트포장수량계산서"/>
      <sheetName val="콘크리트포장수량집계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부안일위"/>
      <sheetName val="부안공사비"/>
      <sheetName val="총괄표"/>
      <sheetName val="표지"/>
      <sheetName val="접속도로1"/>
    </sheetNames>
    <sheetDataSet>
      <sheetData sheetId="0"/>
      <sheetData sheetId="1" refreshError="1"/>
      <sheetData sheetId="2" refreshError="1"/>
      <sheetData sheetId="3" refreshError="1"/>
      <sheetData sheetId="4" refreshError="1"/>
    </sheetDataSet>
  </externalBook>
</externalLink>
</file>

<file path=xl/externalLinks/externalLink3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일위대가"/>
      <sheetName val="조명시설"/>
      <sheetName val="Sheet1"/>
      <sheetName val="데리네이타현황"/>
      <sheetName val="날개벽수량표"/>
      <sheetName val="상부집계표"/>
      <sheetName val="Sheet2"/>
      <sheetName val="Sheet3"/>
      <sheetName val="대로근거"/>
      <sheetName val="중로근거"/>
      <sheetName val="직재"/>
      <sheetName val="차액보증"/>
      <sheetName val="단위중량"/>
      <sheetName val="관급"/>
      <sheetName val="일위대가9803"/>
      <sheetName val="설직재-1"/>
      <sheetName val="제직재"/>
      <sheetName val="수량산출"/>
      <sheetName val="초기화면"/>
      <sheetName val="이름정의"/>
      <sheetName val="초기화면1"/>
      <sheetName val="TYPE-A"/>
      <sheetName val="6PILE  (돌출)"/>
      <sheetName val="수량집계표"/>
      <sheetName val="수안보-MBR1"/>
      <sheetName val="출력X"/>
      <sheetName val="archi(본사)"/>
      <sheetName val="제-노임"/>
      <sheetName val="유별자산배수"/>
      <sheetName val="예정(3)"/>
      <sheetName val="철근단면적"/>
      <sheetName val="공문"/>
      <sheetName val="기본Data"/>
      <sheetName val="수량집계"/>
      <sheetName val="TOTAL_BOQ"/>
      <sheetName val="물가시세"/>
      <sheetName val="guard(mac)"/>
      <sheetName val="국공유지및사유지"/>
      <sheetName val="맨홀되메우기"/>
      <sheetName val="현장관리비"/>
      <sheetName val="적용단위길이"/>
      <sheetName val="피벗테이블데이터분석"/>
      <sheetName val="조건표"/>
      <sheetName val="특수기호강도거푸집"/>
      <sheetName val="종배수관(신)"/>
      <sheetName val="97노임단가"/>
      <sheetName val="입력란"/>
      <sheetName val="노임단가"/>
      <sheetName val="SORCE1"/>
    </sheetNames>
    <sheetDataSet>
      <sheetData sheetId="0"/>
      <sheetData sheetId="1"/>
      <sheetData sheetId="2"/>
      <sheetData sheetId="3" refreshError="1"/>
      <sheetData sheetId="4" refreshError="1"/>
      <sheetData sheetId="5" refreshError="1"/>
      <sheetData sheetId="6" refreshError="1"/>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3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단가산출"/>
      <sheetName val="운반단가산출"/>
      <sheetName val="96보완계획7.12"/>
      <sheetName val="가설공사비"/>
      <sheetName val="도로구조공사비"/>
      <sheetName val="도로토공공사비"/>
      <sheetName val="여수토공사비"/>
      <sheetName val="부안일위"/>
      <sheetName val="공사요율"/>
      <sheetName val="접속도로1"/>
      <sheetName val="깨기"/>
      <sheetName val="횡배수관단위수량"/>
      <sheetName val="단가"/>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이동조서"/>
      <sheetName val="물량이동조서"/>
      <sheetName val="총괄 "/>
      <sheetName val="산수배수"/>
      <sheetName val="산수삼방"/>
      <sheetName val="산수사방"/>
      <sheetName val="산수유압"/>
      <sheetName val="산수초비"/>
      <sheetName val="산수C-Plate"/>
      <sheetName val="고창배수"/>
      <sheetName val="고창제석"/>
      <sheetName val="송천제자동보"/>
      <sheetName val="권양기 교체"/>
      <sheetName val="고산"/>
      <sheetName val="내촌자동 "/>
      <sheetName val="수문일"/>
      <sheetName val="수문일1"/>
      <sheetName val="제진일위"/>
      <sheetName val="자재단가"/>
      <sheetName val="98수문일위"/>
      <sheetName val="부안일위"/>
      <sheetName val="200"/>
      <sheetName val="경비_원본"/>
      <sheetName val="노임단가"/>
      <sheetName val="공사비"/>
      <sheetName val="단가"/>
      <sheetName val="토적계산"/>
      <sheetName val="계약용량(서포)"/>
      <sheetName val="#REF"/>
      <sheetName val="공종구간"/>
      <sheetName val="2001웅포물량보완(총괄)"/>
      <sheetName val="적용토목"/>
      <sheetName val="여수토공사비"/>
      <sheetName val="도로토공공사비"/>
      <sheetName val="9GNG운반"/>
      <sheetName val="총괄집계 "/>
      <sheetName val="품셈TABLE"/>
      <sheetName val="계화배수"/>
      <sheetName val="인건-측정"/>
      <sheetName val="내역"/>
      <sheetName val="입상내역"/>
      <sheetName val="단양 00 아파트-세부내역"/>
      <sheetName val="오억미만"/>
      <sheetName val="sw1"/>
      <sheetName val="NOMUBI"/>
      <sheetName val="경비공통"/>
      <sheetName val="인건비"/>
      <sheetName val="1호구조물"/>
      <sheetName val="앨범표지"/>
      <sheetName val="설계예산서"/>
      <sheetName val="단위가격"/>
      <sheetName val="일위목록"/>
      <sheetName val="VXXXXX"/>
      <sheetName val="공통"/>
      <sheetName val="설계내역서"/>
      <sheetName val="배수통관(좌)"/>
      <sheetName val="내역서"/>
      <sheetName val="일위"/>
      <sheetName val="건축"/>
      <sheetName val="2000년1차"/>
      <sheetName val="자재조서"/>
      <sheetName val="평야부"/>
      <sheetName val="_REF"/>
      <sheetName val="정부노임"/>
      <sheetName val="Sheet1"/>
      <sheetName val="수량총괄"/>
      <sheetName val="배수장토목공사비"/>
      <sheetName val="요율"/>
      <sheetName val="DANGA"/>
      <sheetName val="수목데이타 "/>
      <sheetName val="내역서(기성청구)"/>
      <sheetName val="수량산출서"/>
      <sheetName val="도근좌표"/>
      <sheetName val="실행철강하도"/>
      <sheetName val="기계경비일람"/>
      <sheetName val="자재일람"/>
      <sheetName val="전기일위목록"/>
      <sheetName val="단가산출"/>
      <sheetName val="공사비총괄표"/>
      <sheetName val="접속도로1"/>
      <sheetName val="조경일람"/>
      <sheetName val="목차"/>
      <sheetName val="별표 "/>
      <sheetName val="지급자재"/>
      <sheetName val="암거단위-1련"/>
      <sheetName val="정렬"/>
      <sheetName val="차집관로"/>
      <sheetName val="평야부총"/>
      <sheetName val="도급"/>
      <sheetName val="칠현총괄표"/>
      <sheetName val="접속도로"/>
      <sheetName val="일위대가"/>
      <sheetName val="설계개요"/>
      <sheetName val="(C)원내역"/>
      <sheetName val="BOX수량집계표(3)"/>
      <sheetName val="입찰안"/>
      <sheetName val="단위량당중기"/>
      <sheetName val="제직재"/>
      <sheetName val="세부내역"/>
      <sheetName val="수토공단위당"/>
      <sheetName val="토목내역"/>
      <sheetName val="공사개요"/>
      <sheetName val="설계조건"/>
      <sheetName val="배수지거재료집계표"/>
      <sheetName val="고분전시관"/>
      <sheetName val="000000"/>
      <sheetName val="견적대비"/>
      <sheetName val="GEN"/>
      <sheetName val="준검 내역서"/>
      <sheetName val="평자재단가"/>
      <sheetName val="품목기록"/>
      <sheetName val="토공"/>
      <sheetName val="-배수구조총재료"/>
      <sheetName val="터파기및재료"/>
      <sheetName val="토공총"/>
      <sheetName val="내역 "/>
      <sheetName val="노임"/>
      <sheetName val=" 토목 처리장도급내역서 "/>
      <sheetName val="DG7"/>
      <sheetName val="조명시설"/>
      <sheetName val="특별땅고르기"/>
      <sheetName val="1"/>
      <sheetName val="공내역"/>
      <sheetName val="개거재료산출"/>
      <sheetName val="직노"/>
      <sheetName val="종단계산"/>
      <sheetName val="단면별연장"/>
      <sheetName val="MOTOR"/>
      <sheetName val="집계"/>
      <sheetName val="1.취수장"/>
      <sheetName val="재료"/>
      <sheetName val="구조물총"/>
      <sheetName val="중기사용료"/>
      <sheetName val="관급"/>
      <sheetName val="일위집계"/>
      <sheetName val="국내"/>
      <sheetName val="교통표지판기초자료"/>
      <sheetName val="코드일람표"/>
      <sheetName val="일위목차"/>
      <sheetName val="총괄표"/>
      <sheetName val="포장(수량)-관로부"/>
      <sheetName val="단면 (2)"/>
      <sheetName val="T13(P68~72,78)"/>
      <sheetName val="수원공"/>
      <sheetName val="1-1평균터파기고(1)"/>
      <sheetName val="위치"/>
      <sheetName val="설 계"/>
      <sheetName val="청하배수"/>
      <sheetName val="2000시행총괄"/>
      <sheetName val="SLAB&quot;1&quot;"/>
      <sheetName val="선수금"/>
      <sheetName val="품셈"/>
      <sheetName val="토목"/>
      <sheetName val="토공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Set>
  </externalBook>
</externalLink>
</file>

<file path=xl/externalLinks/externalLink3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주요자재집계"/>
      <sheetName val="재료산출"/>
      <sheetName val="수량집계표"/>
      <sheetName val="수량산출"/>
      <sheetName val="확폭수량산출"/>
      <sheetName val="접속도로수량"/>
      <sheetName val="설치현황"/>
      <sheetName val="단위수량"/>
      <sheetName val="96보완계획7.12"/>
    </sheetNames>
    <sheetDataSet>
      <sheetData sheetId="0"/>
      <sheetData sheetId="1"/>
      <sheetData sheetId="2"/>
      <sheetData sheetId="3"/>
      <sheetData sheetId="4"/>
      <sheetData sheetId="5"/>
      <sheetData sheetId="6"/>
      <sheetData sheetId="7">
        <row r="40">
          <cell r="K40">
            <v>6</v>
          </cell>
        </row>
      </sheetData>
      <sheetData sheetId="8" refreshError="1"/>
    </sheetDataSet>
  </externalBook>
</externalLink>
</file>

<file path=xl/externalLinks/externalLink3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실행예산총괄표"/>
      <sheetName val="실행예산총괄표-시설물"/>
      <sheetName val="실행예산총괄표-식재"/>
      <sheetName val="실행내역 "/>
      <sheetName val="수목실행총괄"/>
      <sheetName val="수목실행세부"/>
      <sheetName val="시설물총괄"/>
      <sheetName val="시설물세부"/>
      <sheetName val="Sheet1"/>
      <sheetName val="Sheet2"/>
      <sheetName val="Sheet3"/>
      <sheetName val="실행내역"/>
      <sheetName val="수목데이타 "/>
      <sheetName val="부분별수량산출(조합기초)"/>
      <sheetName val="ABUT수량-A1"/>
      <sheetName val="Sheet1 (2)"/>
    </sheetNames>
    <sheetDataSet>
      <sheetData sheetId="0" refreshError="1"/>
      <sheetData sheetId="1" refreshError="1"/>
      <sheetData sheetId="2" refreshError="1"/>
      <sheetData sheetId="3" refreshError="1">
        <row r="2">
          <cell r="A2" t="str">
            <v>품  명</v>
          </cell>
        </row>
        <row r="5">
          <cell r="A5" t="str">
            <v xml:space="preserve">인천국제공항 배후지원단지 기반시설공사 (3공구) </v>
          </cell>
        </row>
        <row r="6">
          <cell r="A6" t="str">
            <v>1. 수목식재공사</v>
          </cell>
        </row>
        <row r="7">
          <cell r="A7" t="str">
            <v>2. 수목이식공사</v>
          </cell>
        </row>
        <row r="8">
          <cell r="A8" t="str">
            <v>3. 시설물공사</v>
          </cell>
        </row>
        <row r="9">
          <cell r="A9" t="str">
            <v>4. 포장공사</v>
          </cell>
        </row>
        <row r="10">
          <cell r="A10" t="str">
            <v>5. 우배수공사</v>
          </cell>
        </row>
        <row r="11">
          <cell r="A11" t="str">
            <v>6. 식재지조성공사</v>
          </cell>
        </row>
        <row r="12">
          <cell r="A12" t="str">
            <v>7. 부대공사</v>
          </cell>
        </row>
        <row r="13">
          <cell r="A13" t="str">
            <v>소   계</v>
          </cell>
        </row>
        <row r="14">
          <cell r="A14" t="str">
            <v>간접노무비 : 직노*14%</v>
          </cell>
        </row>
        <row r="15">
          <cell r="A15" t="str">
            <v>산재보험료 : (직노+간노)*2.9%</v>
          </cell>
        </row>
        <row r="16">
          <cell r="A16" t="str">
            <v>안전관리비 : (직노+직재+공단지급자재대)*0.91%+1,647,000</v>
          </cell>
        </row>
        <row r="17">
          <cell r="A17" t="str">
            <v>기 타 경 비 : (노무+직재)*8%</v>
          </cell>
        </row>
        <row r="18">
          <cell r="A18" t="str">
            <v>누     계</v>
          </cell>
        </row>
        <row r="19">
          <cell r="A19" t="str">
            <v>일반관리비 : 순공사원가*1.3%</v>
          </cell>
        </row>
        <row r="20">
          <cell r="A20" t="str">
            <v>계</v>
          </cell>
        </row>
        <row r="21">
          <cell r="A21" t="str">
            <v>이윤 : (계-재료비)*1.05%이내</v>
          </cell>
        </row>
        <row r="22">
          <cell r="A22" t="str">
            <v>8. 운반비(도선료)</v>
          </cell>
        </row>
        <row r="23">
          <cell r="A23" t="str">
            <v>9. 이식수목할증</v>
          </cell>
        </row>
        <row r="24">
          <cell r="A24" t="str">
            <v>합     계</v>
          </cell>
        </row>
        <row r="25">
          <cell r="A25" t="str">
            <v>부가가치세(10%)</v>
          </cell>
        </row>
        <row r="26">
          <cell r="A26" t="str">
            <v>공사원가</v>
          </cell>
        </row>
        <row r="27">
          <cell r="A27" t="str">
            <v>10. 공단지급자재</v>
          </cell>
        </row>
        <row r="28">
          <cell r="A28" t="str">
            <v>⊙ 공사경비및 현장관리비</v>
          </cell>
        </row>
        <row r="29">
          <cell r="A29" t="str">
            <v>총공사비</v>
          </cell>
        </row>
        <row r="30">
          <cell r="A30" t="str">
            <v>1. 수목식재공사</v>
          </cell>
        </row>
        <row r="31">
          <cell r="A31" t="str">
            <v>1) 어린이공원 Ⅰ</v>
          </cell>
        </row>
        <row r="32">
          <cell r="A32" t="str">
            <v>2) 어린이공원 Ⅱ</v>
          </cell>
        </row>
        <row r="33">
          <cell r="A33" t="str">
            <v>3) 어린이공원 Ⅲ</v>
          </cell>
        </row>
        <row r="34">
          <cell r="A34" t="str">
            <v>4) 어린이공원 Ⅳ</v>
          </cell>
        </row>
        <row r="35">
          <cell r="A35" t="str">
            <v>5) 어린이공원 Ⅴ</v>
          </cell>
        </row>
        <row r="36">
          <cell r="A36" t="str">
            <v>6) 어린이공원 Ⅶ</v>
          </cell>
        </row>
        <row r="37">
          <cell r="A37" t="str">
            <v>7)10M시설녹지 1지역</v>
          </cell>
        </row>
        <row r="38">
          <cell r="A38" t="str">
            <v>8)10M시설녹지2지역</v>
          </cell>
        </row>
        <row r="39">
          <cell r="A39" t="str">
            <v>9) 가로수</v>
          </cell>
        </row>
        <row r="40">
          <cell r="A40" t="str">
            <v>10) 보행자전용도로</v>
          </cell>
        </row>
        <row r="41">
          <cell r="A41" t="str">
            <v>11) 경관녹지 Ⅰ</v>
          </cell>
        </row>
        <row r="42">
          <cell r="A42" t="str">
            <v>12) 경관녹지 Ⅱ</v>
          </cell>
        </row>
        <row r="43">
          <cell r="A43" t="str">
            <v>13) 경관녹지 Ⅲ</v>
          </cell>
        </row>
        <row r="44">
          <cell r="A44" t="str">
            <v>14) 경관녹지 Ⅳ</v>
          </cell>
        </row>
        <row r="45">
          <cell r="A45" t="str">
            <v>15)100M시설녹지</v>
          </cell>
        </row>
        <row r="46">
          <cell r="A46" t="str">
            <v>◎ 지주목</v>
          </cell>
        </row>
        <row r="51">
          <cell r="A51" t="str">
            <v>◎ 유기질비료</v>
          </cell>
        </row>
        <row r="53">
          <cell r="A53" t="str">
            <v>1) 어린이공원 Ⅰ</v>
          </cell>
        </row>
        <row r="54">
          <cell r="A54" t="str">
            <v>감나무</v>
          </cell>
        </row>
        <row r="55">
          <cell r="A55" t="str">
            <v>고로쇠나무</v>
          </cell>
        </row>
        <row r="56">
          <cell r="A56" t="str">
            <v>때죽나무</v>
          </cell>
        </row>
        <row r="57">
          <cell r="A57" t="str">
            <v>모감주나무</v>
          </cell>
        </row>
        <row r="58">
          <cell r="A58" t="str">
            <v>살구나무</v>
          </cell>
        </row>
        <row r="59">
          <cell r="A59" t="str">
            <v>신갈나무</v>
          </cell>
        </row>
        <row r="60">
          <cell r="A60" t="str">
            <v>청단풍</v>
          </cell>
        </row>
        <row r="61">
          <cell r="A61" t="str">
            <v>눈주목</v>
          </cell>
        </row>
        <row r="62">
          <cell r="A62" t="str">
            <v>회양목</v>
          </cell>
        </row>
        <row r="63">
          <cell r="A63" t="str">
            <v>진달래</v>
          </cell>
        </row>
        <row r="64">
          <cell r="A64" t="str">
            <v>잔  디</v>
          </cell>
        </row>
        <row r="67">
          <cell r="A67" t="str">
            <v>2) 어린이공원 Ⅱ</v>
          </cell>
        </row>
        <row r="68">
          <cell r="A68" t="str">
            <v>살구나무</v>
          </cell>
        </row>
        <row r="69">
          <cell r="A69" t="str">
            <v>참느릅나무</v>
          </cell>
        </row>
        <row r="70">
          <cell r="A70" t="str">
            <v>참느릅나무               (사각지주목)</v>
          </cell>
        </row>
        <row r="71">
          <cell r="A71" t="str">
            <v>수수꽃다리</v>
          </cell>
        </row>
        <row r="72">
          <cell r="A72" t="str">
            <v>진달래</v>
          </cell>
        </row>
        <row r="73">
          <cell r="A73" t="str">
            <v>흰말채나무</v>
          </cell>
        </row>
        <row r="74">
          <cell r="A74" t="str">
            <v>잔디</v>
          </cell>
        </row>
        <row r="76">
          <cell r="A76" t="str">
            <v>3) 어린이공원 Ⅲ</v>
          </cell>
        </row>
        <row r="77">
          <cell r="A77" t="str">
            <v>감나무</v>
          </cell>
        </row>
        <row r="78">
          <cell r="A78" t="str">
            <v>고로쇠나무</v>
          </cell>
        </row>
        <row r="79">
          <cell r="A79" t="str">
            <v>산목련</v>
          </cell>
        </row>
        <row r="80">
          <cell r="A80" t="str">
            <v>왕벚나무</v>
          </cell>
        </row>
        <row r="81">
          <cell r="A81" t="str">
            <v>자귀나무</v>
          </cell>
        </row>
        <row r="82">
          <cell r="A82" t="str">
            <v>층층나무</v>
          </cell>
        </row>
        <row r="83">
          <cell r="A83" t="str">
            <v>팽나무</v>
          </cell>
        </row>
        <row r="84">
          <cell r="A84" t="str">
            <v>산철쭉</v>
          </cell>
        </row>
        <row r="85">
          <cell r="A85" t="str">
            <v>앵도나무</v>
          </cell>
        </row>
        <row r="86">
          <cell r="A86" t="str">
            <v>자산홍</v>
          </cell>
        </row>
        <row r="87">
          <cell r="A87" t="str">
            <v>조팝나무</v>
          </cell>
        </row>
        <row r="88">
          <cell r="A88" t="str">
            <v>좀작살나무</v>
          </cell>
        </row>
        <row r="89">
          <cell r="A89" t="str">
            <v>잔  디</v>
          </cell>
        </row>
        <row r="92">
          <cell r="A92" t="str">
            <v>4) 어린이공원 Ⅳ</v>
          </cell>
        </row>
        <row r="93">
          <cell r="A93" t="str">
            <v>고로쇠나무</v>
          </cell>
        </row>
        <row r="94">
          <cell r="A94" t="str">
            <v>노각나무</v>
          </cell>
        </row>
        <row r="95">
          <cell r="A95" t="str">
            <v>느티나무(사각지주목)</v>
          </cell>
        </row>
        <row r="96">
          <cell r="A96" t="str">
            <v>때죽나무</v>
          </cell>
        </row>
        <row r="97">
          <cell r="A97" t="str">
            <v>산목련</v>
          </cell>
        </row>
        <row r="98">
          <cell r="A98" t="str">
            <v>살구나무</v>
          </cell>
        </row>
        <row r="99">
          <cell r="A99" t="str">
            <v>왕벚나무</v>
          </cell>
        </row>
        <row r="100">
          <cell r="A100" t="str">
            <v>쪽동백</v>
          </cell>
        </row>
        <row r="101">
          <cell r="A101" t="str">
            <v>참느릅나무</v>
          </cell>
        </row>
        <row r="102">
          <cell r="A102" t="str">
            <v>홍단풍</v>
          </cell>
        </row>
        <row r="103">
          <cell r="A103" t="str">
            <v>개나리</v>
          </cell>
        </row>
        <row r="104">
          <cell r="A104" t="str">
            <v>낙상홍</v>
          </cell>
        </row>
        <row r="105">
          <cell r="A105" t="str">
            <v>영산홍</v>
          </cell>
        </row>
        <row r="106">
          <cell r="A106" t="str">
            <v>진달래</v>
          </cell>
        </row>
        <row r="107">
          <cell r="A107" t="str">
            <v>잔  디</v>
          </cell>
        </row>
        <row r="110">
          <cell r="A110" t="str">
            <v>5) 어린이공원 Ⅴ</v>
          </cell>
        </row>
        <row r="111">
          <cell r="A111" t="str">
            <v>감나무</v>
          </cell>
        </row>
        <row r="112">
          <cell r="A112" t="str">
            <v>고로쇠나무</v>
          </cell>
        </row>
        <row r="113">
          <cell r="A113" t="str">
            <v>때죽나무</v>
          </cell>
        </row>
        <row r="114">
          <cell r="A114" t="str">
            <v>모감주나무</v>
          </cell>
        </row>
        <row r="115">
          <cell r="A115" t="str">
            <v>살구나무</v>
          </cell>
        </row>
        <row r="116">
          <cell r="A116" t="str">
            <v>신갈나무</v>
          </cell>
        </row>
        <row r="117">
          <cell r="A117" t="str">
            <v>청단풍</v>
          </cell>
        </row>
        <row r="118">
          <cell r="A118" t="str">
            <v>조팝나무</v>
          </cell>
        </row>
        <row r="119">
          <cell r="A119" t="str">
            <v>잔디</v>
          </cell>
        </row>
        <row r="122">
          <cell r="A122" t="str">
            <v>6) 어린이공원 Ⅶ</v>
          </cell>
        </row>
        <row r="123">
          <cell r="A123" t="str">
            <v>고로쇠나무</v>
          </cell>
        </row>
        <row r="124">
          <cell r="A124" t="str">
            <v>노각나무</v>
          </cell>
        </row>
        <row r="125">
          <cell r="A125" t="str">
            <v>모감주나무</v>
          </cell>
        </row>
        <row r="126">
          <cell r="A126" t="str">
            <v>왕벚나무</v>
          </cell>
        </row>
        <row r="127">
          <cell r="A127" t="str">
            <v>층층나무</v>
          </cell>
        </row>
        <row r="128">
          <cell r="A128" t="str">
            <v>팥배나무</v>
          </cell>
        </row>
        <row r="129">
          <cell r="A129" t="str">
            <v>팽나무</v>
          </cell>
        </row>
        <row r="130">
          <cell r="A130" t="str">
            <v>까침박달</v>
          </cell>
        </row>
        <row r="131">
          <cell r="A131" t="str">
            <v>영산홍</v>
          </cell>
        </row>
        <row r="132">
          <cell r="A132" t="str">
            <v>황매화</v>
          </cell>
        </row>
        <row r="133">
          <cell r="A133" t="str">
            <v>잔  디</v>
          </cell>
        </row>
        <row r="136">
          <cell r="A136" t="str">
            <v>7)10M 시설녹지1지역</v>
          </cell>
        </row>
        <row r="137">
          <cell r="A137" t="str">
            <v>느티나무</v>
          </cell>
        </row>
        <row r="138">
          <cell r="A138" t="str">
            <v>산벚나무</v>
          </cell>
        </row>
        <row r="139">
          <cell r="A139" t="str">
            <v>때죽나무</v>
          </cell>
        </row>
        <row r="140">
          <cell r="A140" t="str">
            <v>산딸나무</v>
          </cell>
        </row>
        <row r="141">
          <cell r="A141" t="str">
            <v>팥배나무</v>
          </cell>
        </row>
        <row r="142">
          <cell r="A142" t="str">
            <v>개쉬땅나무</v>
          </cell>
        </row>
        <row r="143">
          <cell r="A143" t="str">
            <v>백철쭉</v>
          </cell>
        </row>
        <row r="144">
          <cell r="A144" t="str">
            <v>산철쭉</v>
          </cell>
        </row>
        <row r="145">
          <cell r="A145" t="str">
            <v>눈섬개야광나무</v>
          </cell>
        </row>
        <row r="146">
          <cell r="A146" t="str">
            <v>영산홍</v>
          </cell>
        </row>
        <row r="147">
          <cell r="A147" t="str">
            <v>흰말채나무</v>
          </cell>
        </row>
        <row r="148">
          <cell r="A148" t="str">
            <v>Seed Spray</v>
          </cell>
        </row>
        <row r="151">
          <cell r="A151" t="str">
            <v>8) 10M시설녹지2지역</v>
          </cell>
        </row>
        <row r="152">
          <cell r="A152" t="str">
            <v>고로쇠나무</v>
          </cell>
        </row>
        <row r="153">
          <cell r="A153" t="str">
            <v>때죽나무</v>
          </cell>
        </row>
        <row r="154">
          <cell r="A154" t="str">
            <v>모감주나무</v>
          </cell>
        </row>
        <row r="155">
          <cell r="A155" t="str">
            <v>산딸나무</v>
          </cell>
        </row>
        <row r="156">
          <cell r="A156" t="str">
            <v>왕벚나무</v>
          </cell>
        </row>
        <row r="157">
          <cell r="A157" t="str">
            <v>이팝나무</v>
          </cell>
        </row>
        <row r="158">
          <cell r="A158" t="str">
            <v>자귀나무</v>
          </cell>
        </row>
        <row r="159">
          <cell r="A159" t="str">
            <v>참느릅나무</v>
          </cell>
        </row>
        <row r="160">
          <cell r="A160" t="str">
            <v>사철나무</v>
          </cell>
        </row>
        <row r="161">
          <cell r="A161" t="str">
            <v>말발도리</v>
          </cell>
        </row>
        <row r="162">
          <cell r="A162" t="str">
            <v>백철쭉</v>
          </cell>
        </row>
        <row r="163">
          <cell r="A163" t="str">
            <v>산철쭉</v>
          </cell>
        </row>
        <row r="164">
          <cell r="A164" t="str">
            <v>눈섬개야광나무</v>
          </cell>
        </row>
        <row r="165">
          <cell r="A165" t="str">
            <v>영산홍</v>
          </cell>
        </row>
        <row r="166">
          <cell r="A166" t="str">
            <v>흰말채나무</v>
          </cell>
        </row>
        <row r="167">
          <cell r="A167" t="str">
            <v>Seed Spray</v>
          </cell>
        </row>
        <row r="168">
          <cell r="A168" t="str">
            <v>9) 가로수</v>
          </cell>
        </row>
        <row r="169">
          <cell r="A169" t="str">
            <v>느티나무(사각지주목)</v>
          </cell>
        </row>
        <row r="170">
          <cell r="A170" t="str">
            <v>왕벚나무(사각지주목)</v>
          </cell>
        </row>
        <row r="173">
          <cell r="A173" t="str">
            <v>10) 보행자전용도로</v>
          </cell>
        </row>
        <row r="174">
          <cell r="A174" t="str">
            <v>회화나무(사각지주목)</v>
          </cell>
        </row>
        <row r="177">
          <cell r="A177" t="str">
            <v>11) 경관녹지 Ⅰ</v>
          </cell>
        </row>
        <row r="178">
          <cell r="A178" t="str">
            <v>고로쇠나무</v>
          </cell>
        </row>
        <row r="179">
          <cell r="A179" t="str">
            <v>꽃복숭아</v>
          </cell>
        </row>
        <row r="180">
          <cell r="A180" t="str">
            <v>노각나무</v>
          </cell>
        </row>
        <row r="181">
          <cell r="A181" t="str">
            <v>느티나무(광장용)</v>
          </cell>
        </row>
        <row r="182">
          <cell r="A182" t="str">
            <v>때죽나무</v>
          </cell>
        </row>
        <row r="183">
          <cell r="A183" t="str">
            <v>신나무</v>
          </cell>
        </row>
        <row r="184">
          <cell r="A184" t="str">
            <v>왕벚나무</v>
          </cell>
        </row>
        <row r="185">
          <cell r="A185" t="str">
            <v>청단풍</v>
          </cell>
        </row>
        <row r="186">
          <cell r="A186" t="str">
            <v>청단풍</v>
          </cell>
        </row>
        <row r="187">
          <cell r="A187" t="str">
            <v>층층나무</v>
          </cell>
        </row>
        <row r="188">
          <cell r="A188" t="str">
            <v>눈주목</v>
          </cell>
        </row>
        <row r="189">
          <cell r="A189" t="str">
            <v>사철나무</v>
          </cell>
        </row>
        <row r="190">
          <cell r="A190" t="str">
            <v>회양목</v>
          </cell>
        </row>
        <row r="191">
          <cell r="A191" t="str">
            <v>개나리</v>
          </cell>
        </row>
        <row r="192">
          <cell r="A192" t="str">
            <v>낙상홍</v>
          </cell>
        </row>
        <row r="193">
          <cell r="A193" t="str">
            <v>명자나무</v>
          </cell>
        </row>
        <row r="194">
          <cell r="A194" t="str">
            <v>박태기</v>
          </cell>
        </row>
        <row r="195">
          <cell r="A195" t="str">
            <v>산철쭉</v>
          </cell>
        </row>
        <row r="196">
          <cell r="A196" t="str">
            <v>수수꽃다리</v>
          </cell>
        </row>
        <row r="197">
          <cell r="A197" t="str">
            <v>앵도나무</v>
          </cell>
        </row>
        <row r="198">
          <cell r="A198" t="str">
            <v>영산홍</v>
          </cell>
        </row>
        <row r="199">
          <cell r="A199" t="str">
            <v>자산홍</v>
          </cell>
        </row>
        <row r="200">
          <cell r="A200" t="str">
            <v>조팝나무</v>
          </cell>
        </row>
        <row r="201">
          <cell r="A201" t="str">
            <v>화살나무</v>
          </cell>
        </row>
        <row r="202">
          <cell r="A202" t="str">
            <v>잔  디</v>
          </cell>
        </row>
        <row r="205">
          <cell r="A205" t="str">
            <v>12) 경관녹지 Ⅱ</v>
          </cell>
        </row>
        <row r="206">
          <cell r="A206" t="str">
            <v>고로쇠나무</v>
          </cell>
        </row>
        <row r="207">
          <cell r="A207" t="str">
            <v>노각나무</v>
          </cell>
        </row>
        <row r="208">
          <cell r="A208" t="str">
            <v>느티나무</v>
          </cell>
        </row>
        <row r="209">
          <cell r="A209" t="str">
            <v>때죽나무</v>
          </cell>
        </row>
        <row r="210">
          <cell r="A210" t="str">
            <v>붉나무</v>
          </cell>
        </row>
        <row r="211">
          <cell r="A211" t="str">
            <v>산딸나무</v>
          </cell>
        </row>
        <row r="212">
          <cell r="A212" t="str">
            <v>산목련</v>
          </cell>
        </row>
        <row r="213">
          <cell r="A213" t="str">
            <v>신나무</v>
          </cell>
        </row>
        <row r="214">
          <cell r="A214" t="str">
            <v>왕벚나무</v>
          </cell>
        </row>
        <row r="215">
          <cell r="A215" t="str">
            <v>자귀나무</v>
          </cell>
        </row>
        <row r="216">
          <cell r="A216" t="str">
            <v>쪽동백</v>
          </cell>
        </row>
        <row r="217">
          <cell r="A217" t="str">
            <v>청단풍</v>
          </cell>
        </row>
        <row r="218">
          <cell r="A218" t="str">
            <v>청단풍(사각지주목)</v>
          </cell>
        </row>
        <row r="219">
          <cell r="A219" t="str">
            <v>층층나무</v>
          </cell>
        </row>
        <row r="220">
          <cell r="A220" t="str">
            <v>홍단풍</v>
          </cell>
        </row>
        <row r="221">
          <cell r="A221" t="str">
            <v>눈주목</v>
          </cell>
        </row>
        <row r="222">
          <cell r="A222" t="str">
            <v>사철나무</v>
          </cell>
        </row>
        <row r="223">
          <cell r="A223" t="str">
            <v>피라칸사스</v>
          </cell>
        </row>
        <row r="224">
          <cell r="A224" t="str">
            <v>회양목</v>
          </cell>
        </row>
        <row r="225">
          <cell r="A225" t="str">
            <v>까침박달</v>
          </cell>
        </row>
        <row r="226">
          <cell r="A226" t="str">
            <v>낙상홍</v>
          </cell>
        </row>
        <row r="227">
          <cell r="A227" t="str">
            <v>명자나무</v>
          </cell>
        </row>
        <row r="228">
          <cell r="A228" t="str">
            <v>박태기</v>
          </cell>
        </row>
        <row r="229">
          <cell r="A229" t="str">
            <v>백철쭉</v>
          </cell>
        </row>
        <row r="230">
          <cell r="A230" t="str">
            <v>산철쭉</v>
          </cell>
        </row>
        <row r="231">
          <cell r="A231" t="str">
            <v>생강나무</v>
          </cell>
        </row>
        <row r="232">
          <cell r="A232" t="str">
            <v>수수꽃다리</v>
          </cell>
        </row>
        <row r="233">
          <cell r="A233" t="str">
            <v>영산홍</v>
          </cell>
        </row>
        <row r="234">
          <cell r="A234" t="str">
            <v>자산홍</v>
          </cell>
        </row>
        <row r="235">
          <cell r="A235" t="str">
            <v>조팝나무</v>
          </cell>
        </row>
        <row r="236">
          <cell r="A236" t="str">
            <v>해당화</v>
          </cell>
        </row>
        <row r="237">
          <cell r="A237" t="str">
            <v>홍매</v>
          </cell>
        </row>
        <row r="238">
          <cell r="A238" t="str">
            <v>화살나무</v>
          </cell>
        </row>
        <row r="239">
          <cell r="A239" t="str">
            <v>잔  디</v>
          </cell>
        </row>
        <row r="242">
          <cell r="A242" t="str">
            <v>13) 경관녹지 Ⅲ</v>
          </cell>
        </row>
        <row r="243">
          <cell r="A243" t="str">
            <v>고로쇠나무</v>
          </cell>
        </row>
        <row r="244">
          <cell r="A244" t="str">
            <v>꽃복숭아</v>
          </cell>
        </row>
        <row r="245">
          <cell r="A245" t="str">
            <v>노각나무</v>
          </cell>
        </row>
        <row r="246">
          <cell r="A246" t="str">
            <v>때죽나무</v>
          </cell>
        </row>
        <row r="247">
          <cell r="A247" t="str">
            <v>모감주나무</v>
          </cell>
        </row>
        <row r="248">
          <cell r="A248" t="str">
            <v>붉나무</v>
          </cell>
        </row>
        <row r="249">
          <cell r="A249" t="str">
            <v>산딸나무</v>
          </cell>
        </row>
        <row r="250">
          <cell r="A250" t="str">
            <v>신갈나무</v>
          </cell>
        </row>
        <row r="251">
          <cell r="A251" t="str">
            <v>신나무</v>
          </cell>
        </row>
        <row r="252">
          <cell r="A252" t="str">
            <v>왕벚나무</v>
          </cell>
        </row>
        <row r="253">
          <cell r="A253" t="str">
            <v>자귀나무</v>
          </cell>
        </row>
        <row r="254">
          <cell r="A254" t="str">
            <v>쪽동백</v>
          </cell>
        </row>
        <row r="255">
          <cell r="A255" t="str">
            <v>청단풍</v>
          </cell>
        </row>
        <row r="256">
          <cell r="A256" t="str">
            <v>청단풍</v>
          </cell>
        </row>
        <row r="257">
          <cell r="A257" t="str">
            <v>청단풍(사각지주목)</v>
          </cell>
        </row>
        <row r="258">
          <cell r="A258" t="str">
            <v>층층나무</v>
          </cell>
        </row>
        <row r="259">
          <cell r="A259" t="str">
            <v>팽나무</v>
          </cell>
        </row>
        <row r="260">
          <cell r="A260" t="str">
            <v>복자기나무</v>
          </cell>
        </row>
        <row r="261">
          <cell r="A261" t="str">
            <v>홍단풍</v>
          </cell>
        </row>
        <row r="262">
          <cell r="A262" t="str">
            <v>눈주목</v>
          </cell>
        </row>
        <row r="263">
          <cell r="A263" t="str">
            <v>사철나무</v>
          </cell>
        </row>
        <row r="264">
          <cell r="A264" t="str">
            <v>회양목</v>
          </cell>
        </row>
        <row r="265">
          <cell r="A265" t="str">
            <v>까침박달</v>
          </cell>
        </row>
        <row r="266">
          <cell r="A266" t="str">
            <v>낙상홍</v>
          </cell>
        </row>
        <row r="267">
          <cell r="A267" t="str">
            <v>명자나무</v>
          </cell>
        </row>
        <row r="268">
          <cell r="A268" t="str">
            <v>박태기</v>
          </cell>
        </row>
        <row r="269">
          <cell r="A269" t="str">
            <v>백철쭉</v>
          </cell>
        </row>
        <row r="270">
          <cell r="A270" t="str">
            <v>산철쭉</v>
          </cell>
        </row>
        <row r="271">
          <cell r="A271" t="str">
            <v>수수꽃다리</v>
          </cell>
        </row>
        <row r="272">
          <cell r="A272" t="str">
            <v>앵도나무</v>
          </cell>
        </row>
        <row r="273">
          <cell r="A273" t="str">
            <v>영산홍</v>
          </cell>
        </row>
        <row r="274">
          <cell r="A274" t="str">
            <v>자산홍</v>
          </cell>
        </row>
        <row r="275">
          <cell r="A275" t="str">
            <v>조팝나무</v>
          </cell>
        </row>
        <row r="276">
          <cell r="A276" t="str">
            <v>콩배나무</v>
          </cell>
        </row>
        <row r="277">
          <cell r="A277" t="str">
            <v>화살나무</v>
          </cell>
        </row>
        <row r="278">
          <cell r="A278" t="str">
            <v>잔  디</v>
          </cell>
        </row>
        <row r="283">
          <cell r="A283" t="str">
            <v>14) 경관녹지 Ⅳ</v>
          </cell>
        </row>
        <row r="284">
          <cell r="A284" t="str">
            <v>느티나무</v>
          </cell>
        </row>
        <row r="285">
          <cell r="A285" t="str">
            <v>단풍나무</v>
          </cell>
        </row>
        <row r="286">
          <cell r="A286" t="str">
            <v>때죽나무</v>
          </cell>
        </row>
        <row r="287">
          <cell r="A287" t="str">
            <v>산벚나무</v>
          </cell>
        </row>
        <row r="288">
          <cell r="A288" t="str">
            <v>살구나무</v>
          </cell>
        </row>
        <row r="289">
          <cell r="A289" t="str">
            <v>오동나무</v>
          </cell>
        </row>
        <row r="290">
          <cell r="A290" t="str">
            <v>왕벚나무</v>
          </cell>
        </row>
        <row r="291">
          <cell r="A291" t="str">
            <v>은행나무</v>
          </cell>
        </row>
        <row r="292">
          <cell r="A292" t="str">
            <v>이팝나무</v>
          </cell>
        </row>
        <row r="293">
          <cell r="A293" t="str">
            <v>자귀나무</v>
          </cell>
        </row>
        <row r="294">
          <cell r="A294" t="str">
            <v>참느릅나무</v>
          </cell>
        </row>
        <row r="295">
          <cell r="A295" t="str">
            <v>팥배나무</v>
          </cell>
        </row>
        <row r="296">
          <cell r="A296" t="str">
            <v>Seed Spray</v>
          </cell>
        </row>
        <row r="299">
          <cell r="A299" t="str">
            <v>15) 100M 시설녹지</v>
          </cell>
        </row>
        <row r="300">
          <cell r="A300" t="str">
            <v>느티나무</v>
          </cell>
        </row>
        <row r="301">
          <cell r="A301" t="str">
            <v>단풍나무</v>
          </cell>
        </row>
        <row r="302">
          <cell r="A302" t="str">
            <v>때죽나무</v>
          </cell>
        </row>
        <row r="303">
          <cell r="A303" t="str">
            <v>살구나무</v>
          </cell>
        </row>
        <row r="304">
          <cell r="A304" t="str">
            <v>아까시나무</v>
          </cell>
        </row>
        <row r="305">
          <cell r="A305" t="str">
            <v>오동나무</v>
          </cell>
        </row>
        <row r="306">
          <cell r="A306" t="str">
            <v>왕벚나무</v>
          </cell>
        </row>
        <row r="307">
          <cell r="A307" t="str">
            <v>왕벚나무</v>
          </cell>
        </row>
        <row r="308">
          <cell r="A308" t="str">
            <v>은행나무</v>
          </cell>
        </row>
        <row r="309">
          <cell r="A309" t="str">
            <v>이팝나무</v>
          </cell>
        </row>
        <row r="310">
          <cell r="A310" t="str">
            <v>참느릅나무</v>
          </cell>
        </row>
        <row r="311">
          <cell r="A311" t="str">
            <v>팥배나무</v>
          </cell>
        </row>
        <row r="312">
          <cell r="A312" t="str">
            <v>개나리</v>
          </cell>
        </row>
        <row r="313">
          <cell r="A313" t="str">
            <v>무궁화</v>
          </cell>
        </row>
        <row r="314">
          <cell r="A314" t="str">
            <v>조팝나무</v>
          </cell>
        </row>
        <row r="315">
          <cell r="A315" t="str">
            <v>진달래</v>
          </cell>
        </row>
        <row r="316">
          <cell r="A316" t="str">
            <v>해당화</v>
          </cell>
        </row>
        <row r="317">
          <cell r="A317" t="str">
            <v>Seed Spray</v>
          </cell>
        </row>
        <row r="329">
          <cell r="A329" t="str">
            <v>2. 수목이식공사</v>
          </cell>
        </row>
        <row r="330">
          <cell r="A330" t="str">
            <v>1) 수목확보공사</v>
          </cell>
        </row>
        <row r="331">
          <cell r="A331" t="str">
            <v>2) 가식장수목이식</v>
          </cell>
        </row>
        <row r="332">
          <cell r="A332" t="str">
            <v>3) 기타공사</v>
          </cell>
        </row>
        <row r="335">
          <cell r="A335" t="str">
            <v>1) 수목확보공사</v>
          </cell>
        </row>
        <row r="336">
          <cell r="A336" t="str">
            <v>가)어린이공원 Ⅰ</v>
          </cell>
        </row>
        <row r="337">
          <cell r="A337" t="str">
            <v>나)어린이공원 Ⅱ</v>
          </cell>
        </row>
        <row r="338">
          <cell r="A338" t="str">
            <v>다)어린이공원 Ⅲ</v>
          </cell>
        </row>
        <row r="339">
          <cell r="A339" t="str">
            <v>라)어린이공원 Ⅳ</v>
          </cell>
        </row>
        <row r="340">
          <cell r="A340" t="str">
            <v>마)어린이공원 Ⅴ</v>
          </cell>
        </row>
        <row r="341">
          <cell r="A341" t="str">
            <v>바)어린이공원 Ⅶ</v>
          </cell>
        </row>
        <row r="342">
          <cell r="A342" t="str">
            <v>사)10M시설녹지1지역</v>
          </cell>
        </row>
        <row r="343">
          <cell r="A343" t="str">
            <v>아)10M시설녹지2지역</v>
          </cell>
        </row>
        <row r="344">
          <cell r="A344" t="str">
            <v>자)경관녹지 Ⅰ</v>
          </cell>
        </row>
        <row r="345">
          <cell r="A345" t="str">
            <v>차)경관녹지 Ⅱ</v>
          </cell>
        </row>
        <row r="346">
          <cell r="A346" t="str">
            <v>카)경관녹지 Ⅲ</v>
          </cell>
        </row>
        <row r="347">
          <cell r="A347" t="str">
            <v>타)경관녹지 Ⅳ</v>
          </cell>
        </row>
        <row r="352">
          <cell r="A352" t="str">
            <v>가)어린이공원 Ⅰ</v>
          </cell>
        </row>
        <row r="353">
          <cell r="A353" t="str">
            <v>해  송</v>
          </cell>
        </row>
        <row r="354">
          <cell r="A354" t="str">
            <v>해  송</v>
          </cell>
        </row>
        <row r="355">
          <cell r="A355" t="str">
            <v>소사나무</v>
          </cell>
        </row>
        <row r="357">
          <cell r="A357" t="str">
            <v>나)어린이공원 Ⅱ</v>
          </cell>
        </row>
        <row r="358">
          <cell r="A358" t="str">
            <v>해  송</v>
          </cell>
        </row>
        <row r="359">
          <cell r="A359" t="str">
            <v>때죽나무</v>
          </cell>
        </row>
        <row r="360">
          <cell r="A360" t="str">
            <v>소사나무</v>
          </cell>
        </row>
        <row r="361">
          <cell r="A361" t="str">
            <v>참나무</v>
          </cell>
        </row>
        <row r="362">
          <cell r="A362" t="str">
            <v>팥배나무</v>
          </cell>
        </row>
        <row r="364">
          <cell r="A364" t="str">
            <v>다)어린이공원 Ⅲ</v>
          </cell>
        </row>
        <row r="365">
          <cell r="A365" t="str">
            <v>해  송</v>
          </cell>
        </row>
        <row r="366">
          <cell r="A366" t="str">
            <v>해  송</v>
          </cell>
        </row>
        <row r="368">
          <cell r="A368" t="str">
            <v>라)어린이공원 Ⅳ</v>
          </cell>
        </row>
        <row r="369">
          <cell r="A369" t="str">
            <v>해  송</v>
          </cell>
        </row>
        <row r="371">
          <cell r="A371" t="str">
            <v>마)어린이공원 Ⅴ</v>
          </cell>
        </row>
        <row r="372">
          <cell r="A372" t="str">
            <v>해  송</v>
          </cell>
        </row>
        <row r="373">
          <cell r="A373" t="str">
            <v>바)어린이공원 Ⅶ</v>
          </cell>
        </row>
        <row r="374">
          <cell r="A374" t="str">
            <v>해  송</v>
          </cell>
        </row>
        <row r="375">
          <cell r="A375" t="str">
            <v>사)10M시설녹지 1지역</v>
          </cell>
        </row>
        <row r="376">
          <cell r="A376" t="str">
            <v>해  송</v>
          </cell>
        </row>
        <row r="377">
          <cell r="A377" t="str">
            <v>해  송</v>
          </cell>
        </row>
        <row r="378">
          <cell r="A378" t="str">
            <v>해  송</v>
          </cell>
        </row>
        <row r="379">
          <cell r="A379" t="str">
            <v>해  송</v>
          </cell>
        </row>
        <row r="380">
          <cell r="A380" t="str">
            <v>참나무</v>
          </cell>
        </row>
        <row r="381">
          <cell r="A381" t="str">
            <v>참나무</v>
          </cell>
        </row>
        <row r="382">
          <cell r="A382" t="str">
            <v>참나무</v>
          </cell>
        </row>
        <row r="383">
          <cell r="A383" t="str">
            <v>참나무</v>
          </cell>
        </row>
        <row r="384">
          <cell r="A384" t="str">
            <v>참나무</v>
          </cell>
        </row>
        <row r="385">
          <cell r="A385" t="str">
            <v>참나무</v>
          </cell>
        </row>
        <row r="386">
          <cell r="A386" t="str">
            <v>참나무</v>
          </cell>
        </row>
        <row r="387">
          <cell r="A387" t="str">
            <v>참나무</v>
          </cell>
        </row>
        <row r="388">
          <cell r="A388" t="str">
            <v>참나무</v>
          </cell>
        </row>
        <row r="389">
          <cell r="A389" t="str">
            <v>참나무</v>
          </cell>
        </row>
        <row r="390">
          <cell r="A390" t="str">
            <v>아)10M시설녹지2지역</v>
          </cell>
        </row>
        <row r="391">
          <cell r="A391" t="str">
            <v>소나무</v>
          </cell>
        </row>
        <row r="392">
          <cell r="A392" t="str">
            <v>소나무</v>
          </cell>
        </row>
        <row r="393">
          <cell r="A393" t="str">
            <v>소나무</v>
          </cell>
        </row>
        <row r="394">
          <cell r="A394" t="str">
            <v>소나무</v>
          </cell>
        </row>
        <row r="395">
          <cell r="A395" t="str">
            <v>해  송</v>
          </cell>
        </row>
        <row r="396">
          <cell r="A396" t="str">
            <v>해  송</v>
          </cell>
        </row>
        <row r="397">
          <cell r="A397" t="str">
            <v>해  송</v>
          </cell>
        </row>
        <row r="398">
          <cell r="A398" t="str">
            <v>자)경관녹지 Ⅰ</v>
          </cell>
        </row>
        <row r="399">
          <cell r="A399" t="str">
            <v>리기다소나무</v>
          </cell>
        </row>
        <row r="400">
          <cell r="A400" t="str">
            <v>리기다소나무</v>
          </cell>
        </row>
        <row r="401">
          <cell r="A401" t="str">
            <v>리기다소나무</v>
          </cell>
        </row>
        <row r="402">
          <cell r="A402" t="str">
            <v>리기다소나무</v>
          </cell>
        </row>
        <row r="403">
          <cell r="A403" t="str">
            <v>해  송</v>
          </cell>
        </row>
        <row r="404">
          <cell r="A404" t="str">
            <v>해  송</v>
          </cell>
        </row>
        <row r="405">
          <cell r="A405" t="str">
            <v>해  송</v>
          </cell>
        </row>
        <row r="406">
          <cell r="A406" t="str">
            <v>해  송</v>
          </cell>
        </row>
        <row r="407">
          <cell r="A407" t="str">
            <v>소사나무</v>
          </cell>
        </row>
        <row r="409">
          <cell r="A409" t="str">
            <v>차)경관녹지 Ⅱ</v>
          </cell>
        </row>
        <row r="410">
          <cell r="A410" t="str">
            <v>리기다소나무</v>
          </cell>
        </row>
        <row r="411">
          <cell r="A411" t="str">
            <v>리기다소나무</v>
          </cell>
        </row>
        <row r="412">
          <cell r="A412" t="str">
            <v>리기다소나무</v>
          </cell>
        </row>
        <row r="413">
          <cell r="A413" t="str">
            <v>리기다소나무</v>
          </cell>
        </row>
        <row r="414">
          <cell r="A414" t="str">
            <v>리기다소나무</v>
          </cell>
        </row>
        <row r="415">
          <cell r="A415" t="str">
            <v>소나무</v>
          </cell>
        </row>
        <row r="416">
          <cell r="A416" t="str">
            <v>소나무</v>
          </cell>
        </row>
        <row r="417">
          <cell r="A417" t="str">
            <v>소나무</v>
          </cell>
        </row>
        <row r="418">
          <cell r="A418" t="str">
            <v>소나무</v>
          </cell>
        </row>
        <row r="419">
          <cell r="A419" t="str">
            <v>해  송</v>
          </cell>
        </row>
        <row r="420">
          <cell r="A420" t="str">
            <v>해  송</v>
          </cell>
        </row>
        <row r="421">
          <cell r="A421" t="str">
            <v>해  송</v>
          </cell>
        </row>
        <row r="422">
          <cell r="A422" t="str">
            <v>해  송</v>
          </cell>
        </row>
        <row r="423">
          <cell r="A423" t="str">
            <v>해  송</v>
          </cell>
        </row>
        <row r="424">
          <cell r="A424" t="str">
            <v>해  송</v>
          </cell>
        </row>
        <row r="425">
          <cell r="A425" t="str">
            <v>해  송</v>
          </cell>
        </row>
        <row r="426">
          <cell r="A426" t="str">
            <v>해  송</v>
          </cell>
        </row>
        <row r="427">
          <cell r="A427" t="str">
            <v>소사나무</v>
          </cell>
        </row>
        <row r="429">
          <cell r="A429" t="str">
            <v>카)경관녹지 Ⅲ</v>
          </cell>
        </row>
        <row r="430">
          <cell r="A430" t="str">
            <v>리기다소나무</v>
          </cell>
        </row>
        <row r="431">
          <cell r="A431" t="str">
            <v>리기다소나무</v>
          </cell>
        </row>
        <row r="432">
          <cell r="A432" t="str">
            <v>리기다소나무</v>
          </cell>
        </row>
        <row r="433">
          <cell r="A433" t="str">
            <v>리기다소나무</v>
          </cell>
        </row>
        <row r="434">
          <cell r="A434" t="str">
            <v>리기다소나무</v>
          </cell>
        </row>
        <row r="435">
          <cell r="A435" t="str">
            <v>소나무</v>
          </cell>
        </row>
        <row r="436">
          <cell r="A436" t="str">
            <v>소나무</v>
          </cell>
        </row>
        <row r="437">
          <cell r="A437" t="str">
            <v>소나무</v>
          </cell>
        </row>
        <row r="438">
          <cell r="A438" t="str">
            <v>해  송</v>
          </cell>
        </row>
        <row r="439">
          <cell r="A439" t="str">
            <v>해  송</v>
          </cell>
        </row>
        <row r="440">
          <cell r="A440" t="str">
            <v>해  송</v>
          </cell>
        </row>
        <row r="441">
          <cell r="A441" t="str">
            <v>해  송</v>
          </cell>
        </row>
        <row r="442">
          <cell r="A442" t="str">
            <v>해  송</v>
          </cell>
        </row>
        <row r="443">
          <cell r="A443" t="str">
            <v>해  송</v>
          </cell>
        </row>
        <row r="444">
          <cell r="A444" t="str">
            <v>타)경관녹지 Ⅳ</v>
          </cell>
        </row>
        <row r="445">
          <cell r="A445" t="str">
            <v>리기다소나무</v>
          </cell>
        </row>
        <row r="446">
          <cell r="A446" t="str">
            <v>리기다소나무</v>
          </cell>
        </row>
        <row r="447">
          <cell r="A447" t="str">
            <v>리기다소나무</v>
          </cell>
        </row>
        <row r="448">
          <cell r="A448" t="str">
            <v>리기다소나무</v>
          </cell>
        </row>
        <row r="449">
          <cell r="A449" t="str">
            <v>리기다소나무</v>
          </cell>
        </row>
        <row r="450">
          <cell r="A450" t="str">
            <v>소나무</v>
          </cell>
        </row>
        <row r="451">
          <cell r="A451" t="str">
            <v>소나무</v>
          </cell>
        </row>
        <row r="452">
          <cell r="A452" t="str">
            <v>소나무</v>
          </cell>
        </row>
        <row r="453">
          <cell r="A453" t="str">
            <v>해  송</v>
          </cell>
        </row>
        <row r="454">
          <cell r="A454" t="str">
            <v>해  송</v>
          </cell>
        </row>
        <row r="455">
          <cell r="A455" t="str">
            <v>해  송</v>
          </cell>
        </row>
        <row r="456">
          <cell r="A456" t="str">
            <v>해  송</v>
          </cell>
        </row>
        <row r="457">
          <cell r="A457" t="str">
            <v>해  송</v>
          </cell>
        </row>
        <row r="458">
          <cell r="A458" t="str">
            <v>해  송</v>
          </cell>
        </row>
        <row r="467">
          <cell r="A467" t="str">
            <v>2) 가식장수목이식</v>
          </cell>
        </row>
        <row r="468">
          <cell r="A468" t="str">
            <v>가)어린이공원 Ⅰ</v>
          </cell>
        </row>
        <row r="469">
          <cell r="A469" t="str">
            <v>나)어린이공원 Ⅱ</v>
          </cell>
        </row>
        <row r="470">
          <cell r="A470" t="str">
            <v>다)어린이공원 Ⅲ</v>
          </cell>
        </row>
        <row r="471">
          <cell r="A471" t="str">
            <v>라)어린이공원 Ⅳ</v>
          </cell>
        </row>
        <row r="472">
          <cell r="A472" t="str">
            <v>마)어린이공원 Ⅴ</v>
          </cell>
        </row>
        <row r="473">
          <cell r="A473" t="str">
            <v>바)어린이공원 Ⅶ</v>
          </cell>
        </row>
        <row r="474">
          <cell r="A474" t="str">
            <v>사)10M시설녹지1지역</v>
          </cell>
        </row>
        <row r="475">
          <cell r="A475" t="str">
            <v>아)10M시설녹지2지역</v>
          </cell>
        </row>
        <row r="476">
          <cell r="A476" t="str">
            <v>자)경관녹지 Ⅰ</v>
          </cell>
        </row>
        <row r="477">
          <cell r="A477" t="str">
            <v>차)경관녹지 Ⅱ</v>
          </cell>
        </row>
        <row r="478">
          <cell r="A478" t="str">
            <v>카)경관녹지 Ⅲ</v>
          </cell>
        </row>
        <row r="479">
          <cell r="A479" t="str">
            <v>타)경관녹지 Ⅳ</v>
          </cell>
        </row>
        <row r="482">
          <cell r="A482" t="str">
            <v>가)어린이공원 Ⅰ</v>
          </cell>
        </row>
        <row r="483">
          <cell r="A483" t="str">
            <v>해  송</v>
          </cell>
        </row>
        <row r="484">
          <cell r="A484" t="str">
            <v>해  송</v>
          </cell>
        </row>
        <row r="485">
          <cell r="A485" t="str">
            <v>소사나무</v>
          </cell>
        </row>
        <row r="487">
          <cell r="A487" t="str">
            <v>나)어린이공원 Ⅱ</v>
          </cell>
        </row>
        <row r="488">
          <cell r="A488" t="str">
            <v>해  송</v>
          </cell>
        </row>
        <row r="489">
          <cell r="A489" t="str">
            <v>때죽나무</v>
          </cell>
        </row>
        <row r="490">
          <cell r="A490" t="str">
            <v>소사나무</v>
          </cell>
        </row>
        <row r="491">
          <cell r="A491" t="str">
            <v>참나무</v>
          </cell>
        </row>
        <row r="492">
          <cell r="A492" t="str">
            <v>팥배나무</v>
          </cell>
        </row>
        <row r="494">
          <cell r="A494" t="str">
            <v>다)어린이공원 Ⅲ</v>
          </cell>
        </row>
        <row r="495">
          <cell r="A495" t="str">
            <v>해  송</v>
          </cell>
        </row>
        <row r="496">
          <cell r="A496" t="str">
            <v>해  송</v>
          </cell>
        </row>
        <row r="498">
          <cell r="A498" t="str">
            <v>라)어린이공원 Ⅳ</v>
          </cell>
        </row>
        <row r="499">
          <cell r="A499" t="str">
            <v>해  송</v>
          </cell>
        </row>
        <row r="501">
          <cell r="A501" t="str">
            <v>마)어린이공원 Ⅴ</v>
          </cell>
        </row>
        <row r="502">
          <cell r="A502" t="str">
            <v>해  송</v>
          </cell>
        </row>
        <row r="504">
          <cell r="A504" t="str">
            <v>바)어린이공원 Ⅶ</v>
          </cell>
        </row>
        <row r="505">
          <cell r="A505" t="str">
            <v>해  송</v>
          </cell>
        </row>
        <row r="507">
          <cell r="A507" t="str">
            <v>사)10M시설녹지1지역</v>
          </cell>
        </row>
        <row r="508">
          <cell r="A508" t="str">
            <v>해  송</v>
          </cell>
        </row>
        <row r="509">
          <cell r="A509" t="str">
            <v>해  송</v>
          </cell>
        </row>
        <row r="510">
          <cell r="A510" t="str">
            <v>해  송</v>
          </cell>
        </row>
        <row r="511">
          <cell r="A511" t="str">
            <v>해  송</v>
          </cell>
        </row>
        <row r="512">
          <cell r="A512" t="str">
            <v>참나무</v>
          </cell>
        </row>
        <row r="513">
          <cell r="A513" t="str">
            <v>참나무</v>
          </cell>
        </row>
        <row r="514">
          <cell r="A514" t="str">
            <v>참나무</v>
          </cell>
        </row>
        <row r="515">
          <cell r="A515" t="str">
            <v>참나무</v>
          </cell>
        </row>
        <row r="516">
          <cell r="A516" t="str">
            <v>참나무</v>
          </cell>
        </row>
        <row r="517">
          <cell r="A517" t="str">
            <v>참나무</v>
          </cell>
        </row>
        <row r="518">
          <cell r="A518" t="str">
            <v>참나무</v>
          </cell>
        </row>
        <row r="519">
          <cell r="A519" t="str">
            <v>참나무</v>
          </cell>
        </row>
        <row r="520">
          <cell r="A520" t="str">
            <v>참나무</v>
          </cell>
        </row>
        <row r="521">
          <cell r="A521" t="str">
            <v>참나무</v>
          </cell>
        </row>
        <row r="523">
          <cell r="A523" t="str">
            <v>아)10M시설녹지2지역</v>
          </cell>
        </row>
        <row r="524">
          <cell r="A524" t="str">
            <v>소나무</v>
          </cell>
        </row>
        <row r="525">
          <cell r="A525" t="str">
            <v>소나무</v>
          </cell>
        </row>
        <row r="526">
          <cell r="A526" t="str">
            <v>소나무</v>
          </cell>
        </row>
        <row r="527">
          <cell r="A527" t="str">
            <v>소나무</v>
          </cell>
        </row>
        <row r="528">
          <cell r="A528" t="str">
            <v>해  송</v>
          </cell>
        </row>
        <row r="529">
          <cell r="A529" t="str">
            <v>해  송</v>
          </cell>
        </row>
        <row r="530">
          <cell r="A530" t="str">
            <v>해  송</v>
          </cell>
        </row>
        <row r="532">
          <cell r="A532" t="str">
            <v>자)경관녹지 Ⅰ</v>
          </cell>
        </row>
        <row r="533">
          <cell r="A533" t="str">
            <v>리기다소나무</v>
          </cell>
        </row>
        <row r="534">
          <cell r="A534" t="str">
            <v>리기다소나무</v>
          </cell>
        </row>
        <row r="535">
          <cell r="A535" t="str">
            <v>리기다소나무</v>
          </cell>
        </row>
        <row r="536">
          <cell r="A536" t="str">
            <v>리기다소나무</v>
          </cell>
        </row>
        <row r="537">
          <cell r="A537" t="str">
            <v>해  송</v>
          </cell>
        </row>
        <row r="538">
          <cell r="A538" t="str">
            <v>해  송</v>
          </cell>
        </row>
        <row r="539">
          <cell r="A539" t="str">
            <v>해  송</v>
          </cell>
        </row>
        <row r="540">
          <cell r="A540" t="str">
            <v>해  송</v>
          </cell>
        </row>
        <row r="541">
          <cell r="A541" t="str">
            <v>소사나무</v>
          </cell>
        </row>
        <row r="543">
          <cell r="A543" t="str">
            <v>차)경관녹지 Ⅱ</v>
          </cell>
        </row>
        <row r="544">
          <cell r="A544" t="str">
            <v>리기다소나무</v>
          </cell>
        </row>
        <row r="545">
          <cell r="A545" t="str">
            <v>리기다소나무</v>
          </cell>
        </row>
        <row r="546">
          <cell r="A546" t="str">
            <v>리기다소나무</v>
          </cell>
        </row>
        <row r="547">
          <cell r="A547" t="str">
            <v>리기다소나무</v>
          </cell>
        </row>
        <row r="548">
          <cell r="A548" t="str">
            <v>리기다소나무</v>
          </cell>
        </row>
        <row r="549">
          <cell r="A549" t="str">
            <v>소나무</v>
          </cell>
        </row>
        <row r="550">
          <cell r="A550" t="str">
            <v>소나무</v>
          </cell>
        </row>
        <row r="551">
          <cell r="A551" t="str">
            <v>소나무</v>
          </cell>
        </row>
        <row r="552">
          <cell r="A552" t="str">
            <v>소나무</v>
          </cell>
        </row>
        <row r="553">
          <cell r="A553" t="str">
            <v>해  송</v>
          </cell>
        </row>
        <row r="554">
          <cell r="A554" t="str">
            <v>해  송</v>
          </cell>
        </row>
        <row r="555">
          <cell r="A555" t="str">
            <v>해  송</v>
          </cell>
        </row>
        <row r="556">
          <cell r="A556" t="str">
            <v>해  송</v>
          </cell>
        </row>
        <row r="557">
          <cell r="A557" t="str">
            <v>해  송</v>
          </cell>
        </row>
        <row r="558">
          <cell r="A558" t="str">
            <v>해  송</v>
          </cell>
        </row>
        <row r="559">
          <cell r="A559" t="str">
            <v>해  송</v>
          </cell>
        </row>
        <row r="560">
          <cell r="A560" t="str">
            <v>해  송</v>
          </cell>
        </row>
        <row r="561">
          <cell r="A561" t="str">
            <v>소사나무</v>
          </cell>
        </row>
        <row r="563">
          <cell r="A563" t="str">
            <v>카)경관녹지 Ⅲ</v>
          </cell>
        </row>
        <row r="564">
          <cell r="A564" t="str">
            <v>리기다소나무</v>
          </cell>
        </row>
        <row r="565">
          <cell r="A565" t="str">
            <v>리기다소나무</v>
          </cell>
        </row>
        <row r="566">
          <cell r="A566" t="str">
            <v>리기다소나무</v>
          </cell>
        </row>
        <row r="567">
          <cell r="A567" t="str">
            <v>리기다소나무</v>
          </cell>
        </row>
        <row r="568">
          <cell r="A568" t="str">
            <v>리기다소나무</v>
          </cell>
        </row>
        <row r="569">
          <cell r="A569" t="str">
            <v>소나무</v>
          </cell>
        </row>
        <row r="570">
          <cell r="A570" t="str">
            <v>소나무</v>
          </cell>
        </row>
        <row r="571">
          <cell r="A571" t="str">
            <v>소나무</v>
          </cell>
        </row>
        <row r="572">
          <cell r="A572" t="str">
            <v>해  송</v>
          </cell>
        </row>
        <row r="573">
          <cell r="A573" t="str">
            <v>해  송</v>
          </cell>
        </row>
        <row r="574">
          <cell r="A574" t="str">
            <v>해  송</v>
          </cell>
        </row>
        <row r="575">
          <cell r="A575" t="str">
            <v>해  송</v>
          </cell>
        </row>
        <row r="576">
          <cell r="A576" t="str">
            <v>해  송</v>
          </cell>
        </row>
        <row r="577">
          <cell r="A577" t="str">
            <v>해  송</v>
          </cell>
        </row>
        <row r="579">
          <cell r="A579" t="str">
            <v>타)경관녹지 Ⅳ</v>
          </cell>
        </row>
        <row r="580">
          <cell r="A580" t="str">
            <v>리기다소나무</v>
          </cell>
        </row>
        <row r="581">
          <cell r="A581" t="str">
            <v>리기다소나무</v>
          </cell>
        </row>
        <row r="582">
          <cell r="A582" t="str">
            <v>리기다소나무</v>
          </cell>
        </row>
        <row r="583">
          <cell r="A583" t="str">
            <v>리기다소나무</v>
          </cell>
        </row>
        <row r="584">
          <cell r="A584" t="str">
            <v>리기다소나무</v>
          </cell>
        </row>
        <row r="585">
          <cell r="A585" t="str">
            <v>소나무</v>
          </cell>
        </row>
        <row r="586">
          <cell r="A586" t="str">
            <v>소나무</v>
          </cell>
        </row>
        <row r="587">
          <cell r="A587" t="str">
            <v>소나무</v>
          </cell>
        </row>
        <row r="588">
          <cell r="A588" t="str">
            <v>해  송</v>
          </cell>
        </row>
        <row r="589">
          <cell r="A589" t="str">
            <v>해  송</v>
          </cell>
        </row>
        <row r="590">
          <cell r="A590" t="str">
            <v>해  송</v>
          </cell>
        </row>
        <row r="591">
          <cell r="A591" t="str">
            <v>해  송</v>
          </cell>
        </row>
        <row r="592">
          <cell r="A592" t="str">
            <v>해  송</v>
          </cell>
        </row>
        <row r="593">
          <cell r="A593" t="str">
            <v>해  송</v>
          </cell>
        </row>
        <row r="596">
          <cell r="A596" t="str">
            <v>3) 기타공사</v>
          </cell>
        </row>
        <row r="597">
          <cell r="A597" t="str">
            <v>삼각지주목</v>
          </cell>
        </row>
        <row r="598">
          <cell r="A598" t="str">
            <v>삼각지주목</v>
          </cell>
        </row>
        <row r="599">
          <cell r="A599" t="str">
            <v>대나무 지주목</v>
          </cell>
        </row>
        <row r="600">
          <cell r="A600" t="str">
            <v>토양개량제 A</v>
          </cell>
        </row>
        <row r="601">
          <cell r="A601" t="str">
            <v>토양개량제 B</v>
          </cell>
        </row>
        <row r="605">
          <cell r="A605" t="str">
            <v>3. 시설물공사</v>
          </cell>
        </row>
        <row r="606">
          <cell r="A606" t="str">
            <v>1) 어린이공원 Ⅰ</v>
          </cell>
        </row>
        <row r="607">
          <cell r="A607" t="str">
            <v>2) 어린이공원 Ⅱ</v>
          </cell>
        </row>
        <row r="608">
          <cell r="A608" t="str">
            <v>3) 어린이공원 Ⅲ</v>
          </cell>
        </row>
        <row r="609">
          <cell r="A609" t="str">
            <v>4) 어린이공원 Ⅳ</v>
          </cell>
        </row>
        <row r="610">
          <cell r="A610" t="str">
            <v>5) 어린이공원 Ⅴ</v>
          </cell>
        </row>
        <row r="611">
          <cell r="A611" t="str">
            <v>6) 어린이공원 Ⅶ</v>
          </cell>
        </row>
        <row r="612">
          <cell r="A612" t="str">
            <v>7) 경관녹지 Ⅰ</v>
          </cell>
        </row>
        <row r="613">
          <cell r="A613" t="str">
            <v>8) 경관녹지 Ⅱ</v>
          </cell>
        </row>
        <row r="614">
          <cell r="A614" t="str">
            <v>9) 경관녹지 Ⅲ</v>
          </cell>
        </row>
        <row r="615">
          <cell r="A615" t="str">
            <v>10) 보행자전용도로</v>
          </cell>
        </row>
        <row r="618">
          <cell r="A618" t="str">
            <v>1) 어린이공원 Ⅰ</v>
          </cell>
        </row>
        <row r="619">
          <cell r="A619" t="str">
            <v>쉘  터</v>
          </cell>
        </row>
        <row r="620">
          <cell r="A620" t="str">
            <v>등의자</v>
          </cell>
        </row>
        <row r="621">
          <cell r="A621" t="str">
            <v>평의자</v>
          </cell>
        </row>
        <row r="622">
          <cell r="A622" t="str">
            <v>휴지통</v>
          </cell>
        </row>
        <row r="623">
          <cell r="A623" t="str">
            <v>자전거보관대</v>
          </cell>
        </row>
        <row r="624">
          <cell r="A624" t="str">
            <v>종합안내판</v>
          </cell>
        </row>
        <row r="625">
          <cell r="A625" t="str">
            <v>조합놀이대 E형</v>
          </cell>
        </row>
        <row r="626">
          <cell r="A626" t="str">
            <v>자연석입간판              (기채취용)</v>
          </cell>
        </row>
        <row r="628">
          <cell r="A628" t="str">
            <v>2) 어린이공원 Ⅱ</v>
          </cell>
        </row>
        <row r="629">
          <cell r="A629" t="str">
            <v>쉘  터</v>
          </cell>
        </row>
        <row r="630">
          <cell r="A630" t="str">
            <v>등의자</v>
          </cell>
        </row>
        <row r="631">
          <cell r="A631" t="str">
            <v>평의자</v>
          </cell>
        </row>
        <row r="632">
          <cell r="A632" t="str">
            <v>휴지통</v>
          </cell>
        </row>
        <row r="633">
          <cell r="A633" t="str">
            <v>종합안내판</v>
          </cell>
        </row>
        <row r="634">
          <cell r="A634" t="str">
            <v>조합놀이대 F형</v>
          </cell>
        </row>
        <row r="635">
          <cell r="A635" t="str">
            <v>수목보호홀덮개</v>
          </cell>
        </row>
        <row r="636">
          <cell r="A636" t="str">
            <v>자연석입간판              (기채취용)</v>
          </cell>
        </row>
        <row r="638">
          <cell r="A638" t="str">
            <v>3) 어린이공원 Ⅲ</v>
          </cell>
        </row>
        <row r="639">
          <cell r="A639" t="str">
            <v>쉘  터</v>
          </cell>
        </row>
        <row r="640">
          <cell r="A640" t="str">
            <v>평의자</v>
          </cell>
        </row>
        <row r="641">
          <cell r="A641" t="str">
            <v>휴지통</v>
          </cell>
        </row>
        <row r="642">
          <cell r="A642" t="str">
            <v>자전거보관대</v>
          </cell>
        </row>
        <row r="643">
          <cell r="A643" t="str">
            <v>종합안내판</v>
          </cell>
        </row>
        <row r="644">
          <cell r="A644" t="str">
            <v>농구대(야외이동식)</v>
          </cell>
        </row>
        <row r="645">
          <cell r="A645" t="str">
            <v>조합놀이대 A형</v>
          </cell>
        </row>
        <row r="646">
          <cell r="A646" t="str">
            <v>자연석입간판              (기채취용)</v>
          </cell>
        </row>
        <row r="648">
          <cell r="A648" t="str">
            <v>4) 어린이공원 Ⅳ</v>
          </cell>
        </row>
        <row r="649">
          <cell r="A649" t="str">
            <v>쉘  터</v>
          </cell>
        </row>
        <row r="650">
          <cell r="A650" t="str">
            <v>등의자</v>
          </cell>
        </row>
        <row r="651">
          <cell r="A651" t="str">
            <v>평의자</v>
          </cell>
        </row>
        <row r="652">
          <cell r="A652" t="str">
            <v>휴지통</v>
          </cell>
        </row>
        <row r="653">
          <cell r="A653" t="str">
            <v>종합안내판</v>
          </cell>
        </row>
        <row r="654">
          <cell r="A654" t="str">
            <v>조합놀이대 C형</v>
          </cell>
        </row>
        <row r="655">
          <cell r="A655" t="str">
            <v>수목보호홀덮개</v>
          </cell>
        </row>
        <row r="656">
          <cell r="A656" t="str">
            <v>자연석입간판              (기채취용)</v>
          </cell>
        </row>
        <row r="658">
          <cell r="A658" t="str">
            <v>5) 어린이공원 Ⅴ</v>
          </cell>
        </row>
        <row r="659">
          <cell r="A659" t="str">
            <v>쉘  터</v>
          </cell>
        </row>
        <row r="660">
          <cell r="A660" t="str">
            <v>등의자</v>
          </cell>
        </row>
        <row r="661">
          <cell r="A661" t="str">
            <v>평의자</v>
          </cell>
        </row>
        <row r="662">
          <cell r="A662" t="str">
            <v>휴지통</v>
          </cell>
        </row>
        <row r="663">
          <cell r="A663" t="str">
            <v>자전거보관대</v>
          </cell>
        </row>
        <row r="664">
          <cell r="A664" t="str">
            <v>종합안내판</v>
          </cell>
        </row>
        <row r="665">
          <cell r="A665" t="str">
            <v>조합놀이대 D형</v>
          </cell>
        </row>
        <row r="666">
          <cell r="A666" t="str">
            <v>자연석입간판              (기채취용)</v>
          </cell>
        </row>
        <row r="668">
          <cell r="A668" t="str">
            <v>6) 어린이공원 Ⅶ</v>
          </cell>
        </row>
        <row r="669">
          <cell r="A669" t="str">
            <v>쉘  터</v>
          </cell>
        </row>
        <row r="670">
          <cell r="A670" t="str">
            <v>등의자</v>
          </cell>
        </row>
        <row r="671">
          <cell r="A671" t="str">
            <v>평의자</v>
          </cell>
        </row>
        <row r="672">
          <cell r="A672" t="str">
            <v>휴지통</v>
          </cell>
        </row>
        <row r="673">
          <cell r="A673" t="str">
            <v>종합안내판</v>
          </cell>
        </row>
        <row r="674">
          <cell r="A674" t="str">
            <v>조합놀이대 G형</v>
          </cell>
        </row>
        <row r="675">
          <cell r="A675" t="str">
            <v>자연석입간판              (기채취용)</v>
          </cell>
        </row>
        <row r="676">
          <cell r="A676" t="str">
            <v>7) 경관녹지 Ⅰ</v>
          </cell>
        </row>
        <row r="677">
          <cell r="A677" t="str">
            <v>등의자</v>
          </cell>
        </row>
        <row r="678">
          <cell r="A678" t="str">
            <v>휴지통</v>
          </cell>
        </row>
        <row r="679">
          <cell r="A679" t="str">
            <v>수목보호홀덮개</v>
          </cell>
        </row>
        <row r="681">
          <cell r="A681" t="str">
            <v>8) 경관녹지 Ⅱ</v>
          </cell>
        </row>
        <row r="682">
          <cell r="A682" t="str">
            <v>등의자</v>
          </cell>
        </row>
        <row r="683">
          <cell r="A683" t="str">
            <v>평의자</v>
          </cell>
        </row>
        <row r="684">
          <cell r="A684" t="str">
            <v>휴지통</v>
          </cell>
        </row>
        <row r="685">
          <cell r="A685" t="str">
            <v>자전거보관대</v>
          </cell>
        </row>
        <row r="686">
          <cell r="A686" t="str">
            <v>방향안내판</v>
          </cell>
        </row>
        <row r="687">
          <cell r="A687" t="str">
            <v>수목보호홀덮개</v>
          </cell>
        </row>
        <row r="689">
          <cell r="A689" t="str">
            <v>9) 경관녹지 Ⅲ</v>
          </cell>
        </row>
        <row r="690">
          <cell r="A690" t="str">
            <v>등의자</v>
          </cell>
        </row>
        <row r="691">
          <cell r="A691" t="str">
            <v>평의자</v>
          </cell>
        </row>
        <row r="692">
          <cell r="A692" t="str">
            <v>휴지통</v>
          </cell>
        </row>
        <row r="693">
          <cell r="A693" t="str">
            <v>자전거보관대</v>
          </cell>
        </row>
        <row r="694">
          <cell r="A694" t="str">
            <v>방향안내판</v>
          </cell>
        </row>
        <row r="695">
          <cell r="A695" t="str">
            <v>수목보호홀덮개</v>
          </cell>
        </row>
        <row r="697">
          <cell r="A697" t="str">
            <v>10) 보행자전용도로</v>
          </cell>
        </row>
        <row r="698">
          <cell r="A698" t="str">
            <v>수목보호홀덮개</v>
          </cell>
        </row>
        <row r="699">
          <cell r="A699" t="str">
            <v>4. 포장공사</v>
          </cell>
        </row>
        <row r="700">
          <cell r="A700" t="str">
            <v>1) 어린이공원 Ⅰ</v>
          </cell>
        </row>
        <row r="701">
          <cell r="A701" t="str">
            <v>2) 어린이공원 Ⅱ</v>
          </cell>
        </row>
        <row r="702">
          <cell r="A702" t="str">
            <v>3) 어린이공원 Ⅲ</v>
          </cell>
        </row>
        <row r="703">
          <cell r="A703" t="str">
            <v>4) 어린이공원 Ⅳ</v>
          </cell>
        </row>
        <row r="704">
          <cell r="A704" t="str">
            <v>5) 어린이공원 Ⅴ</v>
          </cell>
        </row>
        <row r="705">
          <cell r="A705" t="str">
            <v>6) 어린이공원 Ⅶ</v>
          </cell>
        </row>
        <row r="706">
          <cell r="A706" t="str">
            <v>7) 경관녹지 Ⅰ</v>
          </cell>
        </row>
        <row r="707">
          <cell r="A707" t="str">
            <v>8) 경관녹지 Ⅱ</v>
          </cell>
        </row>
        <row r="708">
          <cell r="A708" t="str">
            <v>9) 경관녹지 Ⅲ</v>
          </cell>
        </row>
        <row r="711">
          <cell r="A711" t="str">
            <v>1) 어린이공원 Ⅰ</v>
          </cell>
        </row>
        <row r="712">
          <cell r="A712" t="str">
            <v>콘크리트경계블럭A형</v>
          </cell>
        </row>
        <row r="713">
          <cell r="A713" t="str">
            <v>소형고압블럭포장       (I형)</v>
          </cell>
        </row>
        <row r="714">
          <cell r="A714" t="str">
            <v>모래포설</v>
          </cell>
        </row>
        <row r="716">
          <cell r="A716" t="str">
            <v>2) 어린이공원 Ⅱ</v>
          </cell>
        </row>
        <row r="717">
          <cell r="A717" t="str">
            <v>콘크리트경계블럭A형</v>
          </cell>
        </row>
        <row r="718">
          <cell r="A718" t="str">
            <v>소형고압블럭경계</v>
          </cell>
        </row>
        <row r="719">
          <cell r="A719" t="str">
            <v>소형고압블럭포장       (I형)</v>
          </cell>
        </row>
        <row r="720">
          <cell r="A720" t="str">
            <v>모래포설</v>
          </cell>
        </row>
        <row r="722">
          <cell r="A722" t="str">
            <v>3) 어린이공원 Ⅲ</v>
          </cell>
        </row>
        <row r="723">
          <cell r="A723" t="str">
            <v>콘크리트경계블럭A형</v>
          </cell>
        </row>
        <row r="724">
          <cell r="A724" t="str">
            <v>소형고압블럭포장       (I형)</v>
          </cell>
        </row>
        <row r="725">
          <cell r="A725" t="str">
            <v>마사다짐</v>
          </cell>
        </row>
        <row r="726">
          <cell r="A726" t="str">
            <v>모래포설</v>
          </cell>
        </row>
        <row r="728">
          <cell r="A728" t="str">
            <v>4) 어린이공원 Ⅳ</v>
          </cell>
        </row>
        <row r="729">
          <cell r="A729" t="str">
            <v>콘크리트경계블럭A형</v>
          </cell>
        </row>
        <row r="730">
          <cell r="A730" t="str">
            <v>소형고압블럭경계</v>
          </cell>
        </row>
        <row r="731">
          <cell r="A731" t="str">
            <v>소형고압블럭포장       (I형)</v>
          </cell>
        </row>
        <row r="732">
          <cell r="A732" t="str">
            <v>모래포설</v>
          </cell>
        </row>
        <row r="734">
          <cell r="A734" t="str">
            <v>5) 어린이공원 Ⅴ</v>
          </cell>
        </row>
        <row r="735">
          <cell r="A735" t="str">
            <v>콘크리트경계블럭A형</v>
          </cell>
        </row>
        <row r="736">
          <cell r="A736" t="str">
            <v>소형고압블럭포장       (I형)</v>
          </cell>
        </row>
        <row r="737">
          <cell r="A737" t="str">
            <v>모래포설</v>
          </cell>
        </row>
        <row r="739">
          <cell r="A739" t="str">
            <v>6) 어린이공원 Ⅶ</v>
          </cell>
        </row>
        <row r="740">
          <cell r="A740" t="str">
            <v>콘크리트경계블럭A형</v>
          </cell>
        </row>
        <row r="741">
          <cell r="A741" t="str">
            <v>소형고압블럭경계</v>
          </cell>
        </row>
        <row r="742">
          <cell r="A742" t="str">
            <v>소형고압블럭포장       (I형)</v>
          </cell>
        </row>
        <row r="743">
          <cell r="A743" t="str">
            <v>모래포설</v>
          </cell>
        </row>
        <row r="745">
          <cell r="A745" t="str">
            <v>7) 경관녹지 Ⅰ</v>
          </cell>
        </row>
        <row r="746">
          <cell r="A746" t="str">
            <v>콘크리트경계블럭A형</v>
          </cell>
        </row>
        <row r="747">
          <cell r="A747" t="str">
            <v>콘크리트경계블럭B형</v>
          </cell>
        </row>
        <row r="748">
          <cell r="A748" t="str">
            <v>칼라투수콘크리트    포장</v>
          </cell>
        </row>
        <row r="749">
          <cell r="A749" t="str">
            <v>칼라투수콘크리트    포장</v>
          </cell>
        </row>
        <row r="751">
          <cell r="A751" t="str">
            <v>8) 경관녹지 Ⅱ</v>
          </cell>
        </row>
        <row r="752">
          <cell r="A752" t="str">
            <v>콘크리트경계블럭A형</v>
          </cell>
        </row>
        <row r="753">
          <cell r="A753" t="str">
            <v>콘크리트경계블럭B형</v>
          </cell>
        </row>
        <row r="754">
          <cell r="A754" t="str">
            <v>칼라투수콘크리트    포장</v>
          </cell>
        </row>
        <row r="755">
          <cell r="A755" t="str">
            <v>칼라투수콘크리트    포장</v>
          </cell>
        </row>
        <row r="757">
          <cell r="A757" t="str">
            <v>9) 경관녹지 Ⅲ</v>
          </cell>
        </row>
        <row r="758">
          <cell r="A758" t="str">
            <v>콘크리트경계블럭A형</v>
          </cell>
        </row>
        <row r="759">
          <cell r="A759" t="str">
            <v>콘크리트경계블럭B형</v>
          </cell>
        </row>
        <row r="760">
          <cell r="A760" t="str">
            <v>칼라투수콘크리트    포장</v>
          </cell>
        </row>
        <row r="761">
          <cell r="A761" t="str">
            <v>칼라투수콘크리트    포장</v>
          </cell>
        </row>
        <row r="768">
          <cell r="A768" t="str">
            <v>5. 우배수공사</v>
          </cell>
        </row>
        <row r="769">
          <cell r="A769" t="str">
            <v>1) 어린이공원 Ⅰ</v>
          </cell>
        </row>
        <row r="770">
          <cell r="A770" t="str">
            <v>2) 어린이공원 Ⅱ</v>
          </cell>
        </row>
        <row r="771">
          <cell r="A771" t="str">
            <v>3) 어린이공원 Ⅲ</v>
          </cell>
        </row>
        <row r="772">
          <cell r="A772" t="str">
            <v>4) 어린이공원 Ⅳ</v>
          </cell>
        </row>
        <row r="773">
          <cell r="A773" t="str">
            <v>5) 어린이공원 Ⅴ</v>
          </cell>
        </row>
        <row r="774">
          <cell r="A774" t="str">
            <v>6) 어린이공원 Ⅶ</v>
          </cell>
        </row>
        <row r="775">
          <cell r="A775" t="str">
            <v>7) 경관녹지 Ⅰ</v>
          </cell>
        </row>
        <row r="776">
          <cell r="A776" t="str">
            <v>8) 경관녹지 Ⅱ</v>
          </cell>
        </row>
        <row r="777">
          <cell r="A777" t="str">
            <v>9) 경관녹지 Ⅲ</v>
          </cell>
        </row>
        <row r="778">
          <cell r="A778" t="str">
            <v>10) 가로수</v>
          </cell>
        </row>
        <row r="779">
          <cell r="A779" t="str">
            <v>11) 시설녹지(100M)</v>
          </cell>
        </row>
        <row r="782">
          <cell r="A782" t="str">
            <v>1) 어린이공원 Ⅰ</v>
          </cell>
        </row>
        <row r="783">
          <cell r="A783" t="str">
            <v>집수정 A</v>
          </cell>
        </row>
        <row r="784">
          <cell r="A784" t="str">
            <v>집수정 B</v>
          </cell>
        </row>
        <row r="785">
          <cell r="A785" t="str">
            <v>우수관 (PE강관)</v>
          </cell>
        </row>
        <row r="786">
          <cell r="A786" t="str">
            <v>맹암거 (본선)</v>
          </cell>
        </row>
        <row r="787">
          <cell r="A787" t="str">
            <v>맹암거 (지선)</v>
          </cell>
        </row>
        <row r="789">
          <cell r="A789" t="str">
            <v>2) 어린이공원 Ⅱ</v>
          </cell>
        </row>
        <row r="790">
          <cell r="A790" t="str">
            <v>집수정 A</v>
          </cell>
        </row>
        <row r="791">
          <cell r="A791" t="str">
            <v>집수정 B</v>
          </cell>
        </row>
        <row r="792">
          <cell r="A792" t="str">
            <v>우수관 (PE강관)</v>
          </cell>
        </row>
        <row r="793">
          <cell r="A793" t="str">
            <v>맹암거 (지선)</v>
          </cell>
        </row>
        <row r="794">
          <cell r="A794" t="str">
            <v>맹암거 (본선)</v>
          </cell>
        </row>
        <row r="796">
          <cell r="A796" t="str">
            <v>3) 어린이공원 Ⅲ</v>
          </cell>
        </row>
        <row r="797">
          <cell r="A797" t="str">
            <v>집수정 A</v>
          </cell>
        </row>
        <row r="798">
          <cell r="A798" t="str">
            <v>집수정 B</v>
          </cell>
        </row>
        <row r="799">
          <cell r="A799" t="str">
            <v>우수관 (PE강관)</v>
          </cell>
        </row>
        <row r="800">
          <cell r="A800" t="str">
            <v>맹암거 (지선)</v>
          </cell>
        </row>
        <row r="801">
          <cell r="A801" t="str">
            <v>맹암거 (본선)</v>
          </cell>
        </row>
        <row r="803">
          <cell r="A803" t="str">
            <v>4) 어린이공원 Ⅳ</v>
          </cell>
        </row>
        <row r="804">
          <cell r="A804" t="str">
            <v>집수정 A</v>
          </cell>
        </row>
        <row r="805">
          <cell r="A805" t="str">
            <v>집수정 B</v>
          </cell>
        </row>
        <row r="806">
          <cell r="A806" t="str">
            <v>우수관 (PE강관)</v>
          </cell>
        </row>
        <row r="807">
          <cell r="A807" t="str">
            <v>맹암거 (지선)</v>
          </cell>
        </row>
        <row r="808">
          <cell r="A808" t="str">
            <v>맹암거 (본선)</v>
          </cell>
        </row>
        <row r="810">
          <cell r="A810" t="str">
            <v>5) 어린이공원 Ⅴ</v>
          </cell>
        </row>
        <row r="811">
          <cell r="A811" t="str">
            <v>집수정 A</v>
          </cell>
        </row>
        <row r="812">
          <cell r="A812" t="str">
            <v>집수정 B</v>
          </cell>
        </row>
        <row r="813">
          <cell r="A813" t="str">
            <v>우수관 (PE강관)</v>
          </cell>
        </row>
        <row r="814">
          <cell r="A814" t="str">
            <v>맹암거 (지선)</v>
          </cell>
        </row>
        <row r="815">
          <cell r="A815" t="str">
            <v>맹암거 (본선)</v>
          </cell>
        </row>
        <row r="817">
          <cell r="A817" t="str">
            <v>6) 어린이공원 Ⅶ</v>
          </cell>
        </row>
        <row r="818">
          <cell r="A818" t="str">
            <v>집수정 A</v>
          </cell>
        </row>
        <row r="819">
          <cell r="A819" t="str">
            <v>집수정 B</v>
          </cell>
        </row>
        <row r="820">
          <cell r="A820" t="str">
            <v>우수관 (PE강관)</v>
          </cell>
        </row>
        <row r="821">
          <cell r="A821" t="str">
            <v>맹암거 (지선)</v>
          </cell>
        </row>
        <row r="822">
          <cell r="A822" t="str">
            <v>맹암거 (본선)</v>
          </cell>
        </row>
        <row r="824">
          <cell r="A824" t="str">
            <v>7) 경관녹지 Ⅰ</v>
          </cell>
        </row>
        <row r="825">
          <cell r="A825" t="str">
            <v>집수정 A</v>
          </cell>
        </row>
        <row r="826">
          <cell r="A826" t="str">
            <v>집수정 B</v>
          </cell>
        </row>
        <row r="827">
          <cell r="A827" t="str">
            <v>우수관 (PE강관)</v>
          </cell>
        </row>
        <row r="828">
          <cell r="A828" t="str">
            <v>우수관 (PE강관)</v>
          </cell>
        </row>
        <row r="830">
          <cell r="A830" t="str">
            <v>8) 경관녹지 Ⅱ</v>
          </cell>
        </row>
        <row r="831">
          <cell r="A831" t="str">
            <v>집수정 A</v>
          </cell>
        </row>
        <row r="832">
          <cell r="A832" t="str">
            <v>집수정 B</v>
          </cell>
        </row>
        <row r="833">
          <cell r="A833" t="str">
            <v>우수관 (PE강관)</v>
          </cell>
        </row>
        <row r="834">
          <cell r="A834" t="str">
            <v>우수관 (PE강관)</v>
          </cell>
        </row>
        <row r="837">
          <cell r="A837" t="str">
            <v>9) 경관녹지 Ⅲ</v>
          </cell>
        </row>
        <row r="838">
          <cell r="A838" t="str">
            <v>집수정 A</v>
          </cell>
        </row>
        <row r="839">
          <cell r="A839" t="str">
            <v>집수정 B</v>
          </cell>
        </row>
        <row r="840">
          <cell r="A840" t="str">
            <v>우수관 (PE강관)</v>
          </cell>
        </row>
        <row r="841">
          <cell r="A841" t="str">
            <v>우수관 (PE강관)</v>
          </cell>
        </row>
        <row r="843">
          <cell r="A843" t="str">
            <v>10) 가로수</v>
          </cell>
        </row>
        <row r="844">
          <cell r="A844" t="str">
            <v>우수관 (PE강관)</v>
          </cell>
        </row>
        <row r="845">
          <cell r="A845" t="str">
            <v>PE 유공관</v>
          </cell>
        </row>
        <row r="847">
          <cell r="A847" t="str">
            <v>11) 시설녹지(100M)</v>
          </cell>
        </row>
        <row r="848">
          <cell r="A848" t="str">
            <v>집수정 A</v>
          </cell>
        </row>
        <row r="849">
          <cell r="A849" t="str">
            <v>집수정 B</v>
          </cell>
        </row>
        <row r="850">
          <cell r="A850" t="str">
            <v>U형 측구</v>
          </cell>
        </row>
        <row r="851">
          <cell r="A851" t="str">
            <v>우수관 (PE강관)</v>
          </cell>
        </row>
        <row r="852">
          <cell r="A852" t="str">
            <v>우수관 (PE강관)</v>
          </cell>
        </row>
        <row r="860">
          <cell r="A860" t="str">
            <v>6. 식재지조성공사</v>
          </cell>
        </row>
        <row r="861">
          <cell r="A861" t="str">
            <v>1) 어린이공원 Ⅰ</v>
          </cell>
        </row>
        <row r="862">
          <cell r="A862" t="str">
            <v>2) 어린이공원 Ⅱ</v>
          </cell>
        </row>
        <row r="863">
          <cell r="A863" t="str">
            <v>3) 어린이공원 Ⅲ</v>
          </cell>
        </row>
        <row r="864">
          <cell r="A864" t="str">
            <v>4) 어린이공원 Ⅳ</v>
          </cell>
        </row>
        <row r="865">
          <cell r="A865" t="str">
            <v>5) 어린이공원 Ⅴ</v>
          </cell>
        </row>
        <row r="866">
          <cell r="A866" t="str">
            <v>6) 어린이공원 Ⅶ</v>
          </cell>
        </row>
        <row r="867">
          <cell r="A867" t="str">
            <v>7) 10M시설녹지1지역</v>
          </cell>
        </row>
        <row r="868">
          <cell r="A868" t="str">
            <v>8) 10M시설녹지2지역</v>
          </cell>
        </row>
        <row r="869">
          <cell r="A869" t="str">
            <v>9) 경관녹지 Ⅰ</v>
          </cell>
        </row>
        <row r="870">
          <cell r="A870" t="str">
            <v>10) 경관녹지 Ⅱ</v>
          </cell>
        </row>
        <row r="871">
          <cell r="A871" t="str">
            <v>11) 경관녹지 Ⅲ</v>
          </cell>
        </row>
        <row r="872">
          <cell r="A872" t="str">
            <v>12) 가로수</v>
          </cell>
        </row>
        <row r="873">
          <cell r="A873" t="str">
            <v>13) 보행자전용도로</v>
          </cell>
        </row>
        <row r="876">
          <cell r="A876" t="str">
            <v>1) 어린이공원 Ⅰ</v>
          </cell>
        </row>
        <row r="877">
          <cell r="A877" t="str">
            <v>가. 토공</v>
          </cell>
        </row>
        <row r="878">
          <cell r="A878" t="str">
            <v>기계터파기(B.H0.7㎥)</v>
          </cell>
        </row>
        <row r="879">
          <cell r="A879" t="str">
            <v>기계잔토처리</v>
          </cell>
        </row>
        <row r="881">
          <cell r="A881" t="str">
            <v>나. 성토</v>
          </cell>
        </row>
        <row r="882">
          <cell r="A882" t="str">
            <v>절취 및 상차             (백호1.0㎥)</v>
          </cell>
        </row>
        <row r="883">
          <cell r="A883" t="str">
            <v>덤프운반                     (중앙공원-3공구)</v>
          </cell>
        </row>
        <row r="884">
          <cell r="A884" t="str">
            <v>단지정지</v>
          </cell>
        </row>
        <row r="886">
          <cell r="A886" t="str">
            <v>다. 환토</v>
          </cell>
        </row>
        <row r="887">
          <cell r="A887" t="str">
            <v>절취 및 상차             (백호1.0㎥)</v>
          </cell>
        </row>
        <row r="888">
          <cell r="A888" t="str">
            <v>덤프운반                     (중앙공원-3공구)</v>
          </cell>
        </row>
        <row r="889">
          <cell r="A889" t="str">
            <v>단지정지</v>
          </cell>
        </row>
        <row r="892">
          <cell r="A892" t="str">
            <v>2) 어린이공원 Ⅱ</v>
          </cell>
        </row>
        <row r="893">
          <cell r="A893" t="str">
            <v>가. 토공</v>
          </cell>
        </row>
        <row r="894">
          <cell r="A894" t="str">
            <v>기계터파기(B.H0.7㎥)</v>
          </cell>
        </row>
        <row r="895">
          <cell r="A895" t="str">
            <v>기계잔토처리</v>
          </cell>
        </row>
        <row r="897">
          <cell r="A897" t="str">
            <v>나. 성토</v>
          </cell>
        </row>
        <row r="898">
          <cell r="A898" t="str">
            <v>절취 및 상차             (백호1.0㎥)</v>
          </cell>
        </row>
        <row r="899">
          <cell r="A899" t="str">
            <v>덤프운반                     (중앙공원-3공구)</v>
          </cell>
        </row>
        <row r="900">
          <cell r="A900" t="str">
            <v>단지정지</v>
          </cell>
        </row>
        <row r="902">
          <cell r="A902" t="str">
            <v>다. 환토</v>
          </cell>
        </row>
        <row r="903">
          <cell r="A903" t="str">
            <v>절취 및 상차             (백호1.0㎥)</v>
          </cell>
        </row>
        <row r="904">
          <cell r="A904" t="str">
            <v>덤프운반                     (중앙공원-3공구)</v>
          </cell>
        </row>
        <row r="905">
          <cell r="A905" t="str">
            <v>단지정지</v>
          </cell>
        </row>
        <row r="906">
          <cell r="A906" t="str">
            <v>3) 어린이공원 Ⅲ</v>
          </cell>
        </row>
        <row r="907">
          <cell r="A907" t="str">
            <v>가. 토공</v>
          </cell>
        </row>
        <row r="908">
          <cell r="A908" t="str">
            <v>기계터파기(B.H0.7㎥)</v>
          </cell>
        </row>
        <row r="909">
          <cell r="A909" t="str">
            <v>기계잔토처리</v>
          </cell>
        </row>
        <row r="911">
          <cell r="A911" t="str">
            <v>나. 성토</v>
          </cell>
        </row>
        <row r="912">
          <cell r="A912" t="str">
            <v>절취 및 상차             (백호1.0㎥)</v>
          </cell>
        </row>
        <row r="913">
          <cell r="A913" t="str">
            <v>덤프운반                     (중앙공원-3공구)</v>
          </cell>
        </row>
        <row r="914">
          <cell r="A914" t="str">
            <v>단지정지</v>
          </cell>
        </row>
        <row r="916">
          <cell r="A916" t="str">
            <v>다. 환토</v>
          </cell>
        </row>
        <row r="917">
          <cell r="A917" t="str">
            <v>절취 및 상차             (백호1.0㎥)</v>
          </cell>
        </row>
        <row r="918">
          <cell r="A918" t="str">
            <v>덤프운반                     (중앙공원-3공구)</v>
          </cell>
        </row>
        <row r="919">
          <cell r="A919" t="str">
            <v>단지정지</v>
          </cell>
        </row>
        <row r="922">
          <cell r="A922" t="str">
            <v>4) 어린이공원 Ⅳ</v>
          </cell>
        </row>
        <row r="923">
          <cell r="A923" t="str">
            <v>가. 토공</v>
          </cell>
        </row>
        <row r="924">
          <cell r="A924" t="str">
            <v>기계터파기(B.H0.7㎥)</v>
          </cell>
        </row>
        <row r="925">
          <cell r="A925" t="str">
            <v>기계잔토처리</v>
          </cell>
        </row>
        <row r="927">
          <cell r="A927" t="str">
            <v>나. 성토</v>
          </cell>
        </row>
        <row r="928">
          <cell r="A928" t="str">
            <v>절취 및 상차             (백호1.0㎥)</v>
          </cell>
        </row>
        <row r="929">
          <cell r="A929" t="str">
            <v>덤프운반                     (중앙공원-3공구)</v>
          </cell>
        </row>
        <row r="930">
          <cell r="A930" t="str">
            <v>단지정지</v>
          </cell>
        </row>
        <row r="932">
          <cell r="A932" t="str">
            <v>다. 환토</v>
          </cell>
        </row>
        <row r="933">
          <cell r="A933" t="str">
            <v>절취 및 상차             (백호1.0㎥)</v>
          </cell>
        </row>
        <row r="934">
          <cell r="A934" t="str">
            <v>덤프운반                     (중앙공원-3공구)</v>
          </cell>
        </row>
        <row r="935">
          <cell r="A935" t="str">
            <v>단지정지</v>
          </cell>
        </row>
        <row r="938">
          <cell r="A938" t="str">
            <v>5) 어린이공원 Ⅴ</v>
          </cell>
        </row>
        <row r="939">
          <cell r="A939" t="str">
            <v>가. 토공</v>
          </cell>
        </row>
        <row r="940">
          <cell r="A940" t="str">
            <v>기계터파기(B.H0.7㎥)</v>
          </cell>
        </row>
        <row r="941">
          <cell r="A941" t="str">
            <v>기계잔토처리</v>
          </cell>
        </row>
        <row r="943">
          <cell r="A943" t="str">
            <v>나. 성토</v>
          </cell>
        </row>
        <row r="944">
          <cell r="A944" t="str">
            <v>절취 및 상차             (백호1.0㎥)</v>
          </cell>
        </row>
        <row r="945">
          <cell r="A945" t="str">
            <v>덤프운반                     (중앙공원-3공구)</v>
          </cell>
        </row>
        <row r="946">
          <cell r="A946" t="str">
            <v>단지정지</v>
          </cell>
        </row>
        <row r="948">
          <cell r="A948" t="str">
            <v>다. 환토</v>
          </cell>
        </row>
        <row r="949">
          <cell r="A949" t="str">
            <v>절취 및 상차             (백호1.0㎥)</v>
          </cell>
        </row>
        <row r="950">
          <cell r="A950" t="str">
            <v>덤프운반                     (중앙공원-3공구)</v>
          </cell>
        </row>
        <row r="951">
          <cell r="A951" t="str">
            <v>단지정지</v>
          </cell>
        </row>
        <row r="952">
          <cell r="A952" t="str">
            <v>6) 어린이공원 Ⅶ</v>
          </cell>
        </row>
        <row r="953">
          <cell r="A953" t="str">
            <v>가. 토공</v>
          </cell>
        </row>
        <row r="954">
          <cell r="A954" t="str">
            <v>기계터파기(B.H0.7㎥)</v>
          </cell>
        </row>
        <row r="955">
          <cell r="A955" t="str">
            <v>기계잔토처리</v>
          </cell>
        </row>
        <row r="957">
          <cell r="A957" t="str">
            <v>나. 성토</v>
          </cell>
        </row>
        <row r="958">
          <cell r="A958" t="str">
            <v>절취 및 상차             (백호1.0㎥)</v>
          </cell>
        </row>
        <row r="959">
          <cell r="A959" t="str">
            <v>덤프운반                     (중앙공원-3공구)</v>
          </cell>
        </row>
        <row r="960">
          <cell r="A960" t="str">
            <v>단지정지</v>
          </cell>
        </row>
        <row r="962">
          <cell r="A962" t="str">
            <v>다. 환토</v>
          </cell>
        </row>
        <row r="963">
          <cell r="A963" t="str">
            <v>절취 및 상차             (백호1.0㎥)</v>
          </cell>
        </row>
        <row r="964">
          <cell r="A964" t="str">
            <v>덤프운반                     (중앙공원-3공구)</v>
          </cell>
        </row>
        <row r="965">
          <cell r="A965" t="str">
            <v>단지정지</v>
          </cell>
        </row>
        <row r="968">
          <cell r="A968" t="str">
            <v>7) 10M시설녹지1지역</v>
          </cell>
        </row>
        <row r="969">
          <cell r="A969" t="str">
            <v>가. 토공</v>
          </cell>
        </row>
        <row r="970">
          <cell r="A970" t="str">
            <v>기계터파기(B.H0.7㎥)</v>
          </cell>
        </row>
        <row r="971">
          <cell r="A971" t="str">
            <v>기계잔토처리</v>
          </cell>
        </row>
        <row r="973">
          <cell r="A973" t="str">
            <v>나. 성토</v>
          </cell>
        </row>
        <row r="974">
          <cell r="A974" t="str">
            <v>절취 및 상차             (백호1.0㎥)</v>
          </cell>
        </row>
        <row r="975">
          <cell r="A975" t="str">
            <v>덤프운반                     (중앙공원-3공구)</v>
          </cell>
        </row>
        <row r="976">
          <cell r="A976" t="str">
            <v>단지정지</v>
          </cell>
        </row>
        <row r="978">
          <cell r="A978" t="str">
            <v>다. 환토</v>
          </cell>
        </row>
        <row r="979">
          <cell r="A979" t="str">
            <v>절취 및 상차             (백호1.0㎥)</v>
          </cell>
        </row>
        <row r="980">
          <cell r="A980" t="str">
            <v>덤프운반                     (중앙공원-3공구)</v>
          </cell>
        </row>
        <row r="981">
          <cell r="A981" t="str">
            <v>단지정지</v>
          </cell>
        </row>
        <row r="984">
          <cell r="A984" t="str">
            <v>8) 10M시설녹지2지역</v>
          </cell>
        </row>
        <row r="985">
          <cell r="A985" t="str">
            <v>가. 토공</v>
          </cell>
        </row>
        <row r="986">
          <cell r="A986" t="str">
            <v>기계터파기(B.H0.7㎥)</v>
          </cell>
        </row>
        <row r="987">
          <cell r="A987" t="str">
            <v>기계잔토처리</v>
          </cell>
        </row>
        <row r="989">
          <cell r="A989" t="str">
            <v>나. 성토</v>
          </cell>
        </row>
        <row r="990">
          <cell r="A990" t="str">
            <v>절취 및 상차             (백호1.0㎥)</v>
          </cell>
        </row>
        <row r="991">
          <cell r="A991" t="str">
            <v>덤프운반                     (중앙공원-3공구)</v>
          </cell>
        </row>
        <row r="992">
          <cell r="A992" t="str">
            <v>단지정지</v>
          </cell>
        </row>
        <row r="994">
          <cell r="A994" t="str">
            <v>다. 환토</v>
          </cell>
        </row>
        <row r="995">
          <cell r="A995" t="str">
            <v>절취 및 상차             (백호1.0㎥)</v>
          </cell>
        </row>
        <row r="996">
          <cell r="A996" t="str">
            <v>덤프운반                     (중앙공원-3공구)</v>
          </cell>
        </row>
        <row r="997">
          <cell r="A997" t="str">
            <v>단지정지</v>
          </cell>
        </row>
        <row r="998">
          <cell r="A998" t="str">
            <v>9) 경관녹지 Ⅰ</v>
          </cell>
        </row>
        <row r="999">
          <cell r="A999" t="str">
            <v>가. 토공</v>
          </cell>
        </row>
        <row r="1000">
          <cell r="A1000" t="str">
            <v>기계터파기(B.H0.7㎥)</v>
          </cell>
        </row>
        <row r="1001">
          <cell r="A1001" t="str">
            <v>기계잔토처리</v>
          </cell>
        </row>
        <row r="1003">
          <cell r="A1003" t="str">
            <v>나. 성토</v>
          </cell>
        </row>
        <row r="1004">
          <cell r="A1004" t="str">
            <v>절취 및 상차             (백호1.0㎥)</v>
          </cell>
        </row>
        <row r="1005">
          <cell r="A1005" t="str">
            <v>덤프운반                     (중앙공원-3공구)</v>
          </cell>
        </row>
        <row r="1006">
          <cell r="A1006" t="str">
            <v>단지정지</v>
          </cell>
        </row>
        <row r="1008">
          <cell r="A1008" t="str">
            <v>다. 환토</v>
          </cell>
        </row>
        <row r="1009">
          <cell r="A1009" t="str">
            <v>절취 및 상차             (백호1.0㎥)</v>
          </cell>
        </row>
        <row r="1010">
          <cell r="A1010" t="str">
            <v>덤프운반                     (중앙공원-3공구)</v>
          </cell>
        </row>
        <row r="1011">
          <cell r="A1011" t="str">
            <v>단지정지</v>
          </cell>
        </row>
        <row r="1014">
          <cell r="A1014" t="str">
            <v>10) 경관녹지 Ⅱ</v>
          </cell>
        </row>
        <row r="1015">
          <cell r="A1015" t="str">
            <v>가. 토공</v>
          </cell>
        </row>
        <row r="1016">
          <cell r="A1016" t="str">
            <v>기계터파기(B.H0.7㎥)</v>
          </cell>
        </row>
        <row r="1017">
          <cell r="A1017" t="str">
            <v>기계잔토처리</v>
          </cell>
        </row>
        <row r="1019">
          <cell r="A1019" t="str">
            <v>나. 성토</v>
          </cell>
        </row>
        <row r="1020">
          <cell r="A1020" t="str">
            <v>절취 및 상차             (백호1.0㎥)</v>
          </cell>
        </row>
        <row r="1021">
          <cell r="A1021" t="str">
            <v>덤프운반                     (중앙공원-3공구)</v>
          </cell>
        </row>
        <row r="1022">
          <cell r="A1022" t="str">
            <v>단지정지</v>
          </cell>
        </row>
        <row r="1024">
          <cell r="A1024" t="str">
            <v>다. 환토</v>
          </cell>
        </row>
        <row r="1025">
          <cell r="A1025" t="str">
            <v>절취 및 상차             (백호1.0㎥)</v>
          </cell>
        </row>
        <row r="1026">
          <cell r="A1026" t="str">
            <v>덤프운반                     (중앙공원-3공구)</v>
          </cell>
        </row>
        <row r="1027">
          <cell r="A1027" t="str">
            <v>단지정지</v>
          </cell>
        </row>
        <row r="1030">
          <cell r="A1030" t="str">
            <v>11) 경관녹지 Ⅲ</v>
          </cell>
        </row>
        <row r="1031">
          <cell r="A1031" t="str">
            <v>가. 토공</v>
          </cell>
        </row>
        <row r="1032">
          <cell r="A1032" t="str">
            <v>기계터파기(B.H0.7㎥)</v>
          </cell>
        </row>
        <row r="1033">
          <cell r="A1033" t="str">
            <v>기계잔토처리</v>
          </cell>
        </row>
        <row r="1035">
          <cell r="A1035" t="str">
            <v>나. 성토</v>
          </cell>
        </row>
        <row r="1036">
          <cell r="A1036" t="str">
            <v>절취 및 상차             (백호1.0㎥)</v>
          </cell>
        </row>
        <row r="1037">
          <cell r="A1037" t="str">
            <v>덤프운반                     (중앙공원-3공구)</v>
          </cell>
        </row>
        <row r="1038">
          <cell r="A1038" t="str">
            <v>단지정지</v>
          </cell>
        </row>
        <row r="1040">
          <cell r="A1040" t="str">
            <v>다. 환토</v>
          </cell>
        </row>
        <row r="1041">
          <cell r="A1041" t="str">
            <v>절취 및 상차             (백호1.0㎥)</v>
          </cell>
        </row>
        <row r="1042">
          <cell r="A1042" t="str">
            <v>덤프운반                     (중앙공원-3공구)</v>
          </cell>
        </row>
        <row r="1043">
          <cell r="A1043" t="str">
            <v>단지정지</v>
          </cell>
        </row>
        <row r="1044">
          <cell r="A1044" t="str">
            <v>12) 가로수</v>
          </cell>
        </row>
        <row r="1045">
          <cell r="A1045" t="str">
            <v>가. 토공</v>
          </cell>
        </row>
        <row r="1046">
          <cell r="A1046" t="str">
            <v>기계터파기(B.H0.7㎥)</v>
          </cell>
        </row>
        <row r="1047">
          <cell r="A1047" t="str">
            <v>기계잔토처리</v>
          </cell>
        </row>
        <row r="1049">
          <cell r="A1049" t="str">
            <v>나. 환토</v>
          </cell>
        </row>
        <row r="1050">
          <cell r="A1050" t="str">
            <v>절취 및 상차             (백호1.0㎥)</v>
          </cell>
        </row>
        <row r="1051">
          <cell r="A1051" t="str">
            <v>덤프운반                     (중앙공원-3공구)</v>
          </cell>
        </row>
        <row r="1052">
          <cell r="A1052" t="str">
            <v>단지정지</v>
          </cell>
        </row>
        <row r="1055">
          <cell r="A1055" t="str">
            <v>13) 보행자전용도로</v>
          </cell>
        </row>
        <row r="1056">
          <cell r="A1056" t="str">
            <v>가. 토공</v>
          </cell>
        </row>
        <row r="1057">
          <cell r="A1057" t="str">
            <v>기계터파기(B.H0.7㎥)</v>
          </cell>
        </row>
        <row r="1058">
          <cell r="A1058" t="str">
            <v>기계잔토처리</v>
          </cell>
        </row>
        <row r="1060">
          <cell r="A1060" t="str">
            <v>나. 환토</v>
          </cell>
        </row>
        <row r="1061">
          <cell r="A1061" t="str">
            <v>절취 및 상차             (백호1.0㎥)</v>
          </cell>
        </row>
        <row r="1062">
          <cell r="A1062" t="str">
            <v>덤프운반                     (중앙공원-3공구)</v>
          </cell>
        </row>
        <row r="1063">
          <cell r="A1063" t="str">
            <v>단지정지</v>
          </cell>
        </row>
        <row r="1067">
          <cell r="A1067" t="str">
            <v>7. 부대공사</v>
          </cell>
        </row>
        <row r="1068">
          <cell r="A1068" t="str">
            <v>1) 사급자재대</v>
          </cell>
        </row>
        <row r="1069">
          <cell r="A1069" t="str">
            <v>이형철근</v>
          </cell>
        </row>
        <row r="1071">
          <cell r="A1071" t="str">
            <v>2) 운반비</v>
          </cell>
        </row>
        <row r="1072">
          <cell r="A1072" t="str">
            <v xml:space="preserve"> 철근운반</v>
          </cell>
        </row>
        <row r="1074">
          <cell r="A1074" t="str">
            <v>3) 가설공</v>
          </cell>
        </row>
        <row r="1075">
          <cell r="A1075" t="str">
            <v>조립식가설사무소</v>
          </cell>
        </row>
        <row r="1076">
          <cell r="A1076" t="str">
            <v>조립식가설창고</v>
          </cell>
        </row>
        <row r="1079">
          <cell r="A1079" t="str">
            <v>8. 운반비(도선료)</v>
          </cell>
        </row>
        <row r="1080">
          <cell r="A1080" t="str">
            <v>8.0톤 트럭 도선료</v>
          </cell>
        </row>
        <row r="1081">
          <cell r="A1081" t="str">
            <v>8.0톤 트럭 도선료</v>
          </cell>
        </row>
        <row r="1084">
          <cell r="A1084" t="str">
            <v>9. 이식수목할증</v>
          </cell>
        </row>
        <row r="1085">
          <cell r="A1085" t="str">
            <v>이식수목할증</v>
          </cell>
        </row>
        <row r="1088">
          <cell r="A1088" t="str">
            <v>10. 공단지급자재</v>
          </cell>
        </row>
        <row r="1089">
          <cell r="A1089" t="str">
            <v>레미콘</v>
          </cell>
        </row>
        <row r="1090">
          <cell r="A1090" t="str">
            <v>레미콘</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노임"/>
      <sheetName val="산수배수"/>
      <sheetName val="내역"/>
    </sheetNames>
    <sheetDataSet>
      <sheetData sheetId="0">
        <row r="2">
          <cell r="A2" t="str">
            <v>플랜트전공</v>
          </cell>
        </row>
      </sheetData>
      <sheetData sheetId="1" refreshError="1"/>
      <sheetData sheetId="2" refreshError="1"/>
    </sheetDataSet>
  </externalBook>
</externalLink>
</file>

<file path=xl/externalLinks/externalLink3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건축내역"/>
      <sheetName val="일위대가"/>
      <sheetName val="laroux"/>
      <sheetName val="제출문"/>
      <sheetName val="조사개요"/>
      <sheetName val="물가변동지수표"/>
      <sheetName val="비목별계수표"/>
      <sheetName val="결과표(총)"/>
      <sheetName val="장비가격"/>
      <sheetName val="지수조정율산출결과표"/>
      <sheetName val="내역서(1)"/>
      <sheetName val="지수조정율산출결과표(2)"/>
      <sheetName val="내역서(2)"/>
      <sheetName val="N"/>
      <sheetName val="일위(건축)"/>
      <sheetName val="S"/>
      <sheetName val="기계"/>
      <sheetName val="원가"/>
      <sheetName val="결과표"/>
      <sheetName val="내역서"/>
      <sheetName val="적용대가"/>
      <sheetName val="지수산출방법"/>
      <sheetName val="산출방법"/>
      <sheetName val="원가 (2)"/>
      <sheetName val="토목"/>
      <sheetName val="건축"/>
      <sheetName val="설비"/>
      <sheetName val="N(TO)"/>
      <sheetName val="N(GUN)"/>
      <sheetName val="S배수공"/>
      <sheetName val="자재일람"/>
      <sheetName val="내역"/>
      <sheetName val="조경내"/>
      <sheetName val="값"/>
      <sheetName val="노무비"/>
      <sheetName val="현장설명"/>
      <sheetName val="재료집계표"/>
      <sheetName val="재료값"/>
      <sheetName val="2000년1차"/>
      <sheetName val="2000전체분"/>
      <sheetName val="약품공급2"/>
      <sheetName val="시험물량산출"/>
      <sheetName val="98NS-N"/>
      <sheetName val="원가계산서구조조정"/>
      <sheetName val="진주방향"/>
      <sheetName val="마산방향"/>
      <sheetName val="마산방향철근집계"/>
      <sheetName val="신림자금"/>
      <sheetName val="노무단가"/>
      <sheetName val="내역표지"/>
      <sheetName val="교통대책내역"/>
      <sheetName val="기존단가 (2)"/>
      <sheetName val="제조집계(상각)"/>
      <sheetName val="산수배수"/>
    </sheetNames>
    <sheetDataSet>
      <sheetData sheetId="0"/>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3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내역"/>
      <sheetName val="D일위"/>
      <sheetName val="설계개요"/>
      <sheetName val="총괄"/>
      <sheetName val="수문 "/>
      <sheetName val="물량산출표"/>
      <sheetName val="구천"/>
      <sheetName val="남평내역"/>
    </sheetNames>
    <sheetDataSet>
      <sheetData sheetId="0" refreshError="1"/>
      <sheetData sheetId="1"/>
      <sheetData sheetId="2"/>
      <sheetData sheetId="3"/>
      <sheetData sheetId="4"/>
      <sheetData sheetId="5"/>
      <sheetData sheetId="6"/>
      <sheetData sheetId="7" refreshError="1"/>
      <sheetData sheetId="8" refreshError="1"/>
    </sheetDataSet>
  </externalBook>
</externalLink>
</file>

<file path=xl/externalLinks/externalLink3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개요"/>
      <sheetName val="사통"/>
      <sheetName val="총괄"/>
      <sheetName val="단가검토"/>
      <sheetName val="설치중량 "/>
      <sheetName val="철거중량"/>
      <sheetName val="수문일위 "/>
      <sheetName val="자재단가"/>
      <sheetName val="내역"/>
      <sheetName val="노임단가"/>
      <sheetName val="단가조사"/>
      <sheetName val="산수배수"/>
      <sheetName val="#REF"/>
      <sheetName val="98수문일위"/>
      <sheetName val="노무비"/>
      <sheetName val="노임"/>
      <sheetName val="단가"/>
      <sheetName val="일위대가 (PM)"/>
      <sheetName val="일위목록"/>
      <sheetName val="DATA"/>
      <sheetName val="데이타"/>
      <sheetName val="건축내역"/>
      <sheetName val="암거단위-1련"/>
      <sheetName val="내역서"/>
      <sheetName val="일위대가"/>
      <sheetName val="수목표준대가"/>
      <sheetName val="Sheet1"/>
      <sheetName val="DATA 입력부"/>
      <sheetName val="토사(PE)"/>
      <sheetName val="7단가"/>
      <sheetName val="경산"/>
      <sheetName val="자료"/>
      <sheetName val="공내역"/>
      <sheetName val="BQ(실행)"/>
      <sheetName val="날개벽"/>
      <sheetName val="자재"/>
      <sheetName val="노임목록"/>
      <sheetName val="미드수량"/>
      <sheetName val="노무비 "/>
      <sheetName val="청천내"/>
      <sheetName val="9-15"/>
      <sheetName val="토목단가"/>
      <sheetName val="BID"/>
      <sheetName val="집계표"/>
      <sheetName val="시험물량산출"/>
      <sheetName val="상수도토공집계표"/>
      <sheetName val="2000년1차"/>
      <sheetName val="단가일람"/>
      <sheetName val="조경일람"/>
      <sheetName val="구천"/>
      <sheetName val="배수내역"/>
      <sheetName val="원가계산서"/>
      <sheetName val="요율"/>
      <sheetName val="물가자료"/>
      <sheetName val="조도계산"/>
      <sheetName val="노임단가표"/>
      <sheetName val="자재단가표"/>
      <sheetName val="(A)내역서"/>
      <sheetName val="부대tu"/>
      <sheetName val="부안일위"/>
      <sheetName val="초기화면"/>
      <sheetName val="관급자재"/>
      <sheetName val="공감비"/>
      <sheetName val="단가표"/>
      <sheetName val="수량산출서"/>
      <sheetName val="설계개요"/>
      <sheetName val="취수탑"/>
      <sheetName val="내역서(기계)"/>
      <sheetName val="맨홀조서"/>
      <sheetName val="수량산출서 (2)"/>
      <sheetName val="일위"/>
      <sheetName val="공사요율"/>
      <sheetName val="계약용량(서포)"/>
      <sheetName val="인공산출"/>
      <sheetName val="공사비명세서"/>
      <sheetName val="공사원가계산서"/>
      <sheetName val="노무단가"/>
      <sheetName val="자재조서"/>
      <sheetName val="단위수량"/>
      <sheetName val="횡배수관"/>
      <sheetName val="자재비"/>
      <sheetName val="터파기및재료"/>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3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경제요청"/>
      <sheetName val="경제분석"/>
      <sheetName val="결재전"/>
      <sheetName val="사업비수지예산서"/>
      <sheetName val="사업비내역"/>
      <sheetName val="요율"/>
      <sheetName val="공사요율"/>
      <sheetName val="지급.용지매수"/>
      <sheetName val="용지매수공사비"/>
      <sheetName val="&lt;공사비총괄&gt;"/>
      <sheetName val="&lt;수원공공사비총괄&gt;"/>
      <sheetName val="&lt;배수장공사비총괄&gt;"/>
      <sheetName val="배수장공사비"/>
      <sheetName val="토공재료집계"/>
      <sheetName val="장공작물집계"/>
      <sheetName val="토공집계"/>
      <sheetName val="공작물"/>
      <sheetName val="&lt;배수문공사비총괄&gt;"/>
      <sheetName val="배수문공사비"/>
      <sheetName val="배수문공작물"/>
      <sheetName val="&lt;평야부공사비총괄&gt;"/>
      <sheetName val="평야부공사비"/>
      <sheetName val="배수로집계"/>
      <sheetName val="&lt;부대공사비총괄&gt;"/>
      <sheetName val="부대공사"/>
      <sheetName val="자재대(총)"/>
      <sheetName val="배수장자재대"/>
      <sheetName val="평야부자재대"/>
      <sheetName val="자재"/>
      <sheetName val="지급자재"/>
      <sheetName val="포장수량집계표"/>
      <sheetName val="접속도로1"/>
      <sheetName val="자료"/>
      <sheetName val="시험물량산출"/>
      <sheetName val="공토공단위당"/>
      <sheetName val="내역서"/>
      <sheetName val="법면"/>
      <sheetName val="토공"/>
      <sheetName val="구조물공"/>
      <sheetName val="배수공1"/>
      <sheetName val="포장공"/>
      <sheetName val="부대공"/>
      <sheetName val="중기일위대가"/>
      <sheetName val="BOX"/>
      <sheetName val="공사비"/>
      <sheetName val="Sheet3"/>
      <sheetName val="96보완계획7.12"/>
      <sheetName val="노임"/>
      <sheetName val="암거신구접합"/>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3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03(PVC,PE)"/>
      <sheetName val="재료비"/>
      <sheetName val="공통단가"/>
      <sheetName val="운반비"/>
      <sheetName val="2000양배"/>
      <sheetName val="2000,9월 일위"/>
      <sheetName val="문화농공일위"/>
      <sheetName val="문화농공 9월 일위"/>
      <sheetName val="사택일위"/>
      <sheetName val="사택 9월 일위 "/>
      <sheetName val="내역"/>
      <sheetName val="표지 "/>
      <sheetName val="스크린공사비"/>
      <sheetName val="총괄(신형)"/>
      <sheetName val="Sheet9"/>
      <sheetName val="Sheet8"/>
      <sheetName val="Sheet7"/>
      <sheetName val="Sheet6"/>
      <sheetName val="개요"/>
      <sheetName val="Sheet5"/>
      <sheetName val="Sheet4"/>
      <sheetName val="Sheet3"/>
      <sheetName val="Sheet1"/>
      <sheetName val="Sheet2"/>
      <sheetName val="96보완계획7.12"/>
      <sheetName val="양수장내역"/>
      <sheetName val="단위수량"/>
      <sheetName val="#REF"/>
      <sheetName val="시험물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3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지예산"/>
      <sheetName val="토적계산"/>
      <sheetName val="유용계산"/>
      <sheetName val="공사비"/>
      <sheetName val="정산서"/>
      <sheetName val="순공사비"/>
      <sheetName val="당공사"/>
      <sheetName val="총"/>
      <sheetName val="총괄"/>
      <sheetName val="총정산"/>
      <sheetName val="집계"/>
      <sheetName val="재료"/>
      <sheetName val="97자재"/>
      <sheetName val="자재대 (2)"/>
      <sheetName val="자재정산"/>
      <sheetName val="Sheet1"/>
      <sheetName val="재료계산97"/>
      <sheetName val="호"/>
    </sheetNames>
    <sheetDataSet>
      <sheetData sheetId="0" refreshError="1"/>
      <sheetData sheetId="1" refreshError="1"/>
      <sheetData sheetId="2" refreshError="1"/>
      <sheetData sheetId="3" refreshError="1">
        <row r="6">
          <cell r="M6" t="str">
            <v xml:space="preserve">     재     료     비</v>
          </cell>
        </row>
        <row r="7">
          <cell r="M7" t="str">
            <v>단  가</v>
          </cell>
        </row>
        <row r="28">
          <cell r="M28" t="str">
            <v xml:space="preserve">     재     료     비</v>
          </cell>
        </row>
        <row r="29">
          <cell r="M29" t="str">
            <v>단  가</v>
          </cell>
        </row>
        <row r="61">
          <cell r="M61" t="str">
            <v xml:space="preserve">     재     료     비</v>
          </cell>
        </row>
        <row r="62">
          <cell r="M62" t="str">
            <v>단  가</v>
          </cell>
        </row>
        <row r="63">
          <cell r="M63">
            <v>152</v>
          </cell>
        </row>
        <row r="64">
          <cell r="M64">
            <v>88</v>
          </cell>
        </row>
        <row r="65">
          <cell r="M65">
            <v>47</v>
          </cell>
        </row>
        <row r="66">
          <cell r="M66">
            <v>81</v>
          </cell>
        </row>
        <row r="69">
          <cell r="M69">
            <v>391</v>
          </cell>
        </row>
        <row r="70">
          <cell r="M70">
            <v>452</v>
          </cell>
        </row>
        <row r="71">
          <cell r="M71">
            <v>730</v>
          </cell>
        </row>
        <row r="72">
          <cell r="M72">
            <v>730</v>
          </cell>
        </row>
        <row r="73">
          <cell r="M73">
            <v>1004</v>
          </cell>
        </row>
        <row r="74">
          <cell r="M74">
            <v>1004</v>
          </cell>
        </row>
        <row r="75">
          <cell r="M75">
            <v>0</v>
          </cell>
        </row>
        <row r="76">
          <cell r="M76">
            <v>0</v>
          </cell>
        </row>
        <row r="77">
          <cell r="M77">
            <v>0</v>
          </cell>
        </row>
        <row r="78">
          <cell r="M78">
            <v>0</v>
          </cell>
        </row>
        <row r="79">
          <cell r="M79">
            <v>201</v>
          </cell>
        </row>
        <row r="80">
          <cell r="M80">
            <v>201</v>
          </cell>
        </row>
        <row r="81">
          <cell r="M81">
            <v>280</v>
          </cell>
        </row>
        <row r="83">
          <cell r="M83" t="str">
            <v xml:space="preserve">     재     료     비</v>
          </cell>
        </row>
        <row r="84">
          <cell r="M84" t="str">
            <v>단  가</v>
          </cell>
        </row>
        <row r="85">
          <cell r="M85">
            <v>280</v>
          </cell>
        </row>
        <row r="86">
          <cell r="M86">
            <v>347</v>
          </cell>
        </row>
        <row r="87">
          <cell r="M87">
            <v>347</v>
          </cell>
        </row>
        <row r="88">
          <cell r="M88">
            <v>817</v>
          </cell>
        </row>
        <row r="89">
          <cell r="M89">
            <v>817</v>
          </cell>
        </row>
        <row r="90">
          <cell r="M90">
            <v>1170</v>
          </cell>
        </row>
        <row r="91">
          <cell r="M91">
            <v>1170</v>
          </cell>
        </row>
        <row r="92">
          <cell r="M92">
            <v>127</v>
          </cell>
        </row>
        <row r="93">
          <cell r="M93">
            <v>127</v>
          </cell>
        </row>
        <row r="94">
          <cell r="M94">
            <v>94</v>
          </cell>
        </row>
        <row r="95">
          <cell r="M95">
            <v>94</v>
          </cell>
        </row>
        <row r="96">
          <cell r="M96">
            <v>102</v>
          </cell>
        </row>
        <row r="97">
          <cell r="M97">
            <v>102</v>
          </cell>
        </row>
        <row r="98">
          <cell r="M98">
            <v>170</v>
          </cell>
        </row>
        <row r="99">
          <cell r="M99">
            <v>170</v>
          </cell>
        </row>
        <row r="100">
          <cell r="M100">
            <v>491</v>
          </cell>
        </row>
        <row r="101">
          <cell r="M101">
            <v>330</v>
          </cell>
        </row>
        <row r="102">
          <cell r="M102">
            <v>19</v>
          </cell>
        </row>
        <row r="103">
          <cell r="M103">
            <v>19</v>
          </cell>
        </row>
        <row r="104">
          <cell r="M104">
            <v>763</v>
          </cell>
        </row>
        <row r="105">
          <cell r="M105">
            <v>763</v>
          </cell>
        </row>
        <row r="106">
          <cell r="M106">
            <v>1915</v>
          </cell>
        </row>
        <row r="107">
          <cell r="M107">
            <v>1915</v>
          </cell>
        </row>
        <row r="108">
          <cell r="M108">
            <v>717</v>
          </cell>
        </row>
        <row r="110">
          <cell r="M110" t="str">
            <v xml:space="preserve">     재     료     비</v>
          </cell>
        </row>
        <row r="111">
          <cell r="M111" t="str">
            <v>단  가</v>
          </cell>
        </row>
        <row r="112">
          <cell r="M112">
            <v>717</v>
          </cell>
        </row>
        <row r="113">
          <cell r="M113">
            <v>717</v>
          </cell>
        </row>
        <row r="114">
          <cell r="M114">
            <v>717</v>
          </cell>
        </row>
        <row r="115">
          <cell r="M115">
            <v>0</v>
          </cell>
        </row>
        <row r="116">
          <cell r="M116">
            <v>0</v>
          </cell>
        </row>
        <row r="117">
          <cell r="M117">
            <v>10182</v>
          </cell>
        </row>
        <row r="118">
          <cell r="M118">
            <v>10182</v>
          </cell>
        </row>
        <row r="119">
          <cell r="M119">
            <v>814</v>
          </cell>
        </row>
        <row r="120">
          <cell r="M120">
            <v>814</v>
          </cell>
        </row>
        <row r="121">
          <cell r="M121">
            <v>108</v>
          </cell>
        </row>
        <row r="123">
          <cell r="M123">
            <v>108</v>
          </cell>
        </row>
        <row r="124">
          <cell r="M124">
            <v>151</v>
          </cell>
        </row>
        <row r="125">
          <cell r="M125">
            <v>998</v>
          </cell>
        </row>
        <row r="127">
          <cell r="M127">
            <v>998</v>
          </cell>
        </row>
        <row r="128">
          <cell r="M128">
            <v>1170</v>
          </cell>
        </row>
        <row r="129">
          <cell r="M129">
            <v>71</v>
          </cell>
        </row>
        <row r="131">
          <cell r="M131">
            <v>71</v>
          </cell>
        </row>
        <row r="132">
          <cell r="M132">
            <v>94</v>
          </cell>
        </row>
        <row r="133">
          <cell r="M133">
            <v>3814</v>
          </cell>
        </row>
        <row r="134">
          <cell r="M134">
            <v>3814</v>
          </cell>
        </row>
        <row r="135">
          <cell r="M135">
            <v>0</v>
          </cell>
        </row>
        <row r="137">
          <cell r="M137" t="str">
            <v xml:space="preserve">     재     료     비</v>
          </cell>
        </row>
        <row r="138">
          <cell r="M138" t="str">
            <v>단  가</v>
          </cell>
        </row>
        <row r="139">
          <cell r="M139">
            <v>0</v>
          </cell>
        </row>
        <row r="140">
          <cell r="M140">
            <v>148</v>
          </cell>
        </row>
        <row r="141">
          <cell r="M141">
            <v>148</v>
          </cell>
        </row>
        <row r="142">
          <cell r="M142">
            <v>6726</v>
          </cell>
        </row>
        <row r="143">
          <cell r="M143">
            <v>6726</v>
          </cell>
        </row>
        <row r="144">
          <cell r="M144">
            <v>1493</v>
          </cell>
        </row>
        <row r="145">
          <cell r="M145">
            <v>1493</v>
          </cell>
        </row>
        <row r="146">
          <cell r="M146">
            <v>9821</v>
          </cell>
        </row>
        <row r="147">
          <cell r="M147">
            <v>9821</v>
          </cell>
        </row>
        <row r="169">
          <cell r="M169" t="str">
            <v xml:space="preserve">     재     료     비</v>
          </cell>
        </row>
        <row r="170">
          <cell r="M170" t="str">
            <v>단  가</v>
          </cell>
        </row>
        <row r="171">
          <cell r="M171">
            <v>66</v>
          </cell>
        </row>
        <row r="172">
          <cell r="M172">
            <v>66</v>
          </cell>
        </row>
        <row r="173">
          <cell r="M173">
            <v>151</v>
          </cell>
        </row>
        <row r="174">
          <cell r="M174">
            <v>151</v>
          </cell>
        </row>
        <row r="175">
          <cell r="M175">
            <v>452</v>
          </cell>
        </row>
        <row r="176">
          <cell r="M176">
            <v>452</v>
          </cell>
        </row>
        <row r="177">
          <cell r="M177">
            <v>730</v>
          </cell>
        </row>
        <row r="178">
          <cell r="M178">
            <v>730</v>
          </cell>
        </row>
        <row r="179">
          <cell r="M179">
            <v>1004</v>
          </cell>
        </row>
        <row r="180">
          <cell r="M180">
            <v>1004</v>
          </cell>
        </row>
        <row r="181">
          <cell r="M181">
            <v>0</v>
          </cell>
        </row>
        <row r="182">
          <cell r="M182">
            <v>0</v>
          </cell>
        </row>
        <row r="183">
          <cell r="M183">
            <v>201</v>
          </cell>
        </row>
        <row r="184">
          <cell r="M184">
            <v>201</v>
          </cell>
        </row>
        <row r="185">
          <cell r="M185">
            <v>280</v>
          </cell>
        </row>
        <row r="186">
          <cell r="M186">
            <v>280</v>
          </cell>
        </row>
        <row r="187">
          <cell r="M187">
            <v>347</v>
          </cell>
        </row>
        <row r="188">
          <cell r="M188">
            <v>347</v>
          </cell>
        </row>
        <row r="190">
          <cell r="M190" t="str">
            <v xml:space="preserve">     재     료     비</v>
          </cell>
        </row>
        <row r="191">
          <cell r="M191" t="str">
            <v>단  가</v>
          </cell>
        </row>
        <row r="192">
          <cell r="M192">
            <v>257</v>
          </cell>
        </row>
        <row r="193">
          <cell r="M193">
            <v>257</v>
          </cell>
        </row>
        <row r="194">
          <cell r="M194">
            <v>1170</v>
          </cell>
        </row>
        <row r="195">
          <cell r="M195">
            <v>1170</v>
          </cell>
        </row>
        <row r="196">
          <cell r="M196">
            <v>94</v>
          </cell>
        </row>
        <row r="197">
          <cell r="M197">
            <v>94</v>
          </cell>
        </row>
        <row r="198">
          <cell r="M198">
            <v>94</v>
          </cell>
        </row>
        <row r="199">
          <cell r="M199">
            <v>94</v>
          </cell>
        </row>
        <row r="200">
          <cell r="M200">
            <v>80</v>
          </cell>
        </row>
        <row r="201">
          <cell r="M201">
            <v>80</v>
          </cell>
        </row>
        <row r="202">
          <cell r="M202">
            <v>529</v>
          </cell>
        </row>
        <row r="203">
          <cell r="M203">
            <v>529</v>
          </cell>
        </row>
        <row r="204">
          <cell r="M204">
            <v>4355</v>
          </cell>
        </row>
        <row r="205">
          <cell r="M205">
            <v>4355</v>
          </cell>
        </row>
        <row r="206">
          <cell r="M206">
            <v>4355</v>
          </cell>
        </row>
        <row r="207">
          <cell r="M207">
            <v>4355</v>
          </cell>
        </row>
        <row r="208">
          <cell r="M208">
            <v>11765</v>
          </cell>
        </row>
        <row r="209">
          <cell r="M209">
            <v>11765</v>
          </cell>
        </row>
        <row r="210">
          <cell r="M210">
            <v>796</v>
          </cell>
        </row>
        <row r="211">
          <cell r="M211">
            <v>796</v>
          </cell>
        </row>
        <row r="212">
          <cell r="M212">
            <v>796</v>
          </cell>
        </row>
        <row r="213">
          <cell r="M213">
            <v>796</v>
          </cell>
        </row>
        <row r="214">
          <cell r="M214">
            <v>1685</v>
          </cell>
        </row>
        <row r="216">
          <cell r="M216" t="str">
            <v xml:space="preserve">     재     료     비</v>
          </cell>
        </row>
        <row r="217">
          <cell r="M217" t="str">
            <v>단  가</v>
          </cell>
        </row>
        <row r="218">
          <cell r="M218">
            <v>1685</v>
          </cell>
        </row>
        <row r="219">
          <cell r="M219">
            <v>505</v>
          </cell>
        </row>
        <row r="220">
          <cell r="M220">
            <v>505</v>
          </cell>
        </row>
        <row r="221">
          <cell r="M221">
            <v>1101</v>
          </cell>
        </row>
        <row r="222">
          <cell r="M222">
            <v>1101</v>
          </cell>
        </row>
        <row r="223">
          <cell r="M223">
            <v>8092</v>
          </cell>
        </row>
        <row r="224">
          <cell r="M224">
            <v>8092</v>
          </cell>
        </row>
        <row r="225">
          <cell r="M225">
            <v>8389</v>
          </cell>
        </row>
        <row r="226">
          <cell r="M226">
            <v>8389</v>
          </cell>
        </row>
        <row r="227">
          <cell r="M227">
            <v>814</v>
          </cell>
        </row>
        <row r="228">
          <cell r="M228">
            <v>814</v>
          </cell>
        </row>
        <row r="229">
          <cell r="M229">
            <v>2554</v>
          </cell>
        </row>
        <row r="230">
          <cell r="M230">
            <v>2554</v>
          </cell>
        </row>
        <row r="231">
          <cell r="M231">
            <v>3.0649999999999999</v>
          </cell>
        </row>
        <row r="232">
          <cell r="M232">
            <v>3.0649999999999999</v>
          </cell>
        </row>
        <row r="233">
          <cell r="M233">
            <v>9263</v>
          </cell>
        </row>
        <row r="234">
          <cell r="M234">
            <v>9263</v>
          </cell>
        </row>
        <row r="235">
          <cell r="M235">
            <v>4120</v>
          </cell>
        </row>
        <row r="236">
          <cell r="M236">
            <v>4120</v>
          </cell>
        </row>
        <row r="237">
          <cell r="M237">
            <v>7696</v>
          </cell>
        </row>
        <row r="238">
          <cell r="M238">
            <v>7696</v>
          </cell>
        </row>
        <row r="239">
          <cell r="M239">
            <v>1493</v>
          </cell>
        </row>
        <row r="240">
          <cell r="M240">
            <v>1493</v>
          </cell>
        </row>
        <row r="242">
          <cell r="M242" t="str">
            <v xml:space="preserve">     재     료     비</v>
          </cell>
        </row>
        <row r="243">
          <cell r="M243" t="str">
            <v>단  가</v>
          </cell>
        </row>
        <row r="244">
          <cell r="M244">
            <v>500</v>
          </cell>
        </row>
        <row r="245">
          <cell r="M245">
            <v>500</v>
          </cell>
        </row>
        <row r="246">
          <cell r="M246">
            <v>560</v>
          </cell>
        </row>
        <row r="247">
          <cell r="M247">
            <v>560</v>
          </cell>
        </row>
        <row r="248">
          <cell r="M248">
            <v>677</v>
          </cell>
        </row>
        <row r="249">
          <cell r="M249">
            <v>677</v>
          </cell>
        </row>
        <row r="250">
          <cell r="M250">
            <v>1327</v>
          </cell>
        </row>
        <row r="251">
          <cell r="M251">
            <v>1327</v>
          </cell>
        </row>
        <row r="252">
          <cell r="M252">
            <v>6416</v>
          </cell>
        </row>
        <row r="253">
          <cell r="M253">
            <v>6416</v>
          </cell>
        </row>
        <row r="254">
          <cell r="M254">
            <v>2269</v>
          </cell>
        </row>
        <row r="255">
          <cell r="M255">
            <v>2269</v>
          </cell>
        </row>
        <row r="256">
          <cell r="M256">
            <v>3026</v>
          </cell>
        </row>
        <row r="257">
          <cell r="M257">
            <v>3026</v>
          </cell>
        </row>
        <row r="258">
          <cell r="M258">
            <v>5686</v>
          </cell>
        </row>
        <row r="259">
          <cell r="M259">
            <v>5686</v>
          </cell>
        </row>
        <row r="260">
          <cell r="M260">
            <v>3814</v>
          </cell>
        </row>
        <row r="261">
          <cell r="M261">
            <v>3814</v>
          </cell>
        </row>
        <row r="262">
          <cell r="M262">
            <v>0</v>
          </cell>
        </row>
        <row r="263">
          <cell r="M263">
            <v>0</v>
          </cell>
        </row>
        <row r="264">
          <cell r="M264">
            <v>26027</v>
          </cell>
        </row>
        <row r="265">
          <cell r="M265">
            <v>26027</v>
          </cell>
        </row>
        <row r="268">
          <cell r="M268" t="str">
            <v xml:space="preserve">     재     료     비</v>
          </cell>
        </row>
        <row r="269">
          <cell r="M269" t="str">
            <v>단  가</v>
          </cell>
        </row>
        <row r="299">
          <cell r="M299" t="str">
            <v xml:space="preserve">     재     료     비</v>
          </cell>
        </row>
        <row r="300">
          <cell r="M300" t="str">
            <v>단  가</v>
          </cell>
        </row>
        <row r="303">
          <cell r="M303">
            <v>108</v>
          </cell>
        </row>
        <row r="304">
          <cell r="M304">
            <v>151</v>
          </cell>
        </row>
        <row r="307">
          <cell r="M307">
            <v>589</v>
          </cell>
        </row>
        <row r="308">
          <cell r="M308">
            <v>682</v>
          </cell>
        </row>
        <row r="309">
          <cell r="M309">
            <v>1082</v>
          </cell>
        </row>
        <row r="310">
          <cell r="M310">
            <v>1082</v>
          </cell>
        </row>
        <row r="311">
          <cell r="M311">
            <v>1512</v>
          </cell>
        </row>
        <row r="312">
          <cell r="M312">
            <v>1512</v>
          </cell>
        </row>
        <row r="313">
          <cell r="M313">
            <v>0</v>
          </cell>
        </row>
        <row r="315">
          <cell r="M315">
            <v>0</v>
          </cell>
        </row>
        <row r="317">
          <cell r="M317">
            <v>143</v>
          </cell>
        </row>
        <row r="319">
          <cell r="M319">
            <v>143</v>
          </cell>
        </row>
        <row r="321">
          <cell r="M321" t="str">
            <v xml:space="preserve">     재     료     비</v>
          </cell>
        </row>
        <row r="322">
          <cell r="M322" t="str">
            <v>단  가</v>
          </cell>
        </row>
        <row r="323">
          <cell r="M323">
            <v>143</v>
          </cell>
        </row>
        <row r="324">
          <cell r="M324">
            <v>280</v>
          </cell>
        </row>
        <row r="325">
          <cell r="M325">
            <v>280</v>
          </cell>
        </row>
        <row r="326">
          <cell r="M326">
            <v>347</v>
          </cell>
        </row>
        <row r="327">
          <cell r="M327">
            <v>347</v>
          </cell>
        </row>
        <row r="328">
          <cell r="M328">
            <v>152</v>
          </cell>
        </row>
        <row r="329">
          <cell r="M329">
            <v>152</v>
          </cell>
        </row>
        <row r="330">
          <cell r="M330">
            <v>152</v>
          </cell>
        </row>
        <row r="331">
          <cell r="M331">
            <v>152</v>
          </cell>
        </row>
        <row r="332">
          <cell r="M332">
            <v>1170</v>
          </cell>
        </row>
        <row r="333">
          <cell r="M333">
            <v>1170</v>
          </cell>
        </row>
        <row r="334">
          <cell r="M334">
            <v>94</v>
          </cell>
        </row>
        <row r="335">
          <cell r="M335">
            <v>94</v>
          </cell>
        </row>
        <row r="336">
          <cell r="M336">
            <v>94</v>
          </cell>
        </row>
        <row r="337">
          <cell r="M337">
            <v>94</v>
          </cell>
        </row>
        <row r="338">
          <cell r="M338">
            <v>529</v>
          </cell>
        </row>
        <row r="339">
          <cell r="M339">
            <v>529</v>
          </cell>
        </row>
        <row r="340">
          <cell r="M340">
            <v>143</v>
          </cell>
        </row>
        <row r="341">
          <cell r="M341">
            <v>143</v>
          </cell>
        </row>
        <row r="342">
          <cell r="M342">
            <v>4355</v>
          </cell>
        </row>
        <row r="343">
          <cell r="M343">
            <v>4355</v>
          </cell>
        </row>
        <row r="344">
          <cell r="M344">
            <v>956</v>
          </cell>
        </row>
        <row r="345">
          <cell r="M345">
            <v>956</v>
          </cell>
        </row>
        <row r="346">
          <cell r="M346">
            <v>796</v>
          </cell>
        </row>
        <row r="348">
          <cell r="M348" t="str">
            <v xml:space="preserve">     재     료     비</v>
          </cell>
        </row>
        <row r="349">
          <cell r="M349" t="str">
            <v>단  가</v>
          </cell>
        </row>
        <row r="350">
          <cell r="M350">
            <v>796</v>
          </cell>
        </row>
        <row r="351">
          <cell r="M351">
            <v>11064</v>
          </cell>
        </row>
        <row r="352">
          <cell r="M352">
            <v>11064</v>
          </cell>
        </row>
        <row r="353">
          <cell r="M353">
            <v>37939</v>
          </cell>
        </row>
        <row r="354">
          <cell r="M354">
            <v>37939</v>
          </cell>
        </row>
        <row r="355">
          <cell r="M355">
            <v>2.3069999999999999</v>
          </cell>
        </row>
        <row r="356">
          <cell r="M356">
            <v>2.3069999999999999</v>
          </cell>
        </row>
        <row r="357">
          <cell r="M357">
            <v>1048781</v>
          </cell>
        </row>
        <row r="358">
          <cell r="M358">
            <v>1048781</v>
          </cell>
        </row>
        <row r="359">
          <cell r="M359">
            <v>17549</v>
          </cell>
        </row>
        <row r="360">
          <cell r="M360">
            <v>17549</v>
          </cell>
        </row>
        <row r="361">
          <cell r="M361">
            <v>531</v>
          </cell>
        </row>
        <row r="362">
          <cell r="M362">
            <v>531</v>
          </cell>
        </row>
        <row r="363">
          <cell r="M363">
            <v>1838</v>
          </cell>
        </row>
        <row r="364">
          <cell r="M364">
            <v>1838</v>
          </cell>
        </row>
        <row r="365">
          <cell r="M365">
            <v>162000</v>
          </cell>
        </row>
        <row r="366">
          <cell r="M366">
            <v>162000</v>
          </cell>
        </row>
        <row r="367">
          <cell r="M367">
            <v>32400</v>
          </cell>
        </row>
        <row r="368">
          <cell r="M368">
            <v>32400</v>
          </cell>
        </row>
        <row r="369">
          <cell r="M369">
            <v>33480</v>
          </cell>
        </row>
        <row r="370">
          <cell r="M370">
            <v>33480</v>
          </cell>
        </row>
        <row r="371">
          <cell r="M371">
            <v>157000</v>
          </cell>
        </row>
        <row r="372">
          <cell r="M372">
            <v>157000</v>
          </cell>
        </row>
        <row r="373">
          <cell r="M373">
            <v>216000</v>
          </cell>
        </row>
        <row r="375">
          <cell r="M375" t="str">
            <v xml:space="preserve">     재     료     비</v>
          </cell>
        </row>
        <row r="376">
          <cell r="M376" t="str">
            <v>단  가</v>
          </cell>
        </row>
        <row r="377">
          <cell r="M377">
            <v>216000</v>
          </cell>
        </row>
        <row r="378">
          <cell r="M378">
            <v>491</v>
          </cell>
        </row>
        <row r="379">
          <cell r="M379">
            <v>330</v>
          </cell>
        </row>
        <row r="380">
          <cell r="M380">
            <v>67</v>
          </cell>
        </row>
        <row r="381">
          <cell r="M381">
            <v>67</v>
          </cell>
        </row>
        <row r="382">
          <cell r="M382">
            <v>94</v>
          </cell>
        </row>
        <row r="383">
          <cell r="M383">
            <v>94</v>
          </cell>
        </row>
        <row r="384">
          <cell r="M384">
            <v>11765</v>
          </cell>
        </row>
        <row r="385">
          <cell r="M385">
            <v>11765</v>
          </cell>
        </row>
        <row r="407">
          <cell r="M407" t="str">
            <v xml:space="preserve">     재     료     비</v>
          </cell>
        </row>
        <row r="408">
          <cell r="M408" t="str">
            <v>단  가</v>
          </cell>
        </row>
        <row r="409">
          <cell r="M409">
            <v>151</v>
          </cell>
        </row>
        <row r="410">
          <cell r="M410">
            <v>151</v>
          </cell>
        </row>
        <row r="411">
          <cell r="M411">
            <v>682</v>
          </cell>
        </row>
        <row r="412">
          <cell r="M412">
            <v>682</v>
          </cell>
        </row>
        <row r="413">
          <cell r="M413">
            <v>1082</v>
          </cell>
        </row>
        <row r="414">
          <cell r="M414">
            <v>1082</v>
          </cell>
        </row>
        <row r="415">
          <cell r="M415">
            <v>257</v>
          </cell>
        </row>
        <row r="416">
          <cell r="M416">
            <v>257</v>
          </cell>
        </row>
        <row r="417">
          <cell r="M417">
            <v>0</v>
          </cell>
        </row>
        <row r="418">
          <cell r="M418">
            <v>0</v>
          </cell>
        </row>
        <row r="419">
          <cell r="M419">
            <v>201</v>
          </cell>
        </row>
        <row r="420">
          <cell r="M420">
            <v>201</v>
          </cell>
        </row>
        <row r="421">
          <cell r="M421">
            <v>280</v>
          </cell>
        </row>
        <row r="422">
          <cell r="M422">
            <v>280</v>
          </cell>
        </row>
        <row r="423">
          <cell r="M423">
            <v>529</v>
          </cell>
        </row>
        <row r="424">
          <cell r="M424">
            <v>529</v>
          </cell>
        </row>
        <row r="425">
          <cell r="M425">
            <v>647</v>
          </cell>
        </row>
        <row r="426">
          <cell r="M426">
            <v>647</v>
          </cell>
        </row>
        <row r="428">
          <cell r="M428" t="str">
            <v xml:space="preserve">     재     료     비</v>
          </cell>
        </row>
        <row r="429">
          <cell r="M429" t="str">
            <v>단  가</v>
          </cell>
        </row>
        <row r="430">
          <cell r="M430">
            <v>5006</v>
          </cell>
        </row>
        <row r="431">
          <cell r="M431">
            <v>5006</v>
          </cell>
        </row>
        <row r="432">
          <cell r="M432">
            <v>796</v>
          </cell>
        </row>
        <row r="433">
          <cell r="M433">
            <v>1208</v>
          </cell>
        </row>
        <row r="434">
          <cell r="M434">
            <v>956</v>
          </cell>
        </row>
        <row r="435">
          <cell r="M435">
            <v>1685</v>
          </cell>
        </row>
        <row r="436">
          <cell r="M436">
            <v>647</v>
          </cell>
        </row>
        <row r="437">
          <cell r="M437">
            <v>647</v>
          </cell>
        </row>
        <row r="438">
          <cell r="M438">
            <v>94</v>
          </cell>
        </row>
        <row r="439">
          <cell r="M439">
            <v>94</v>
          </cell>
        </row>
        <row r="440">
          <cell r="M440">
            <v>1101</v>
          </cell>
        </row>
        <row r="441">
          <cell r="M441">
            <v>1101</v>
          </cell>
        </row>
        <row r="442">
          <cell r="M442">
            <v>6722</v>
          </cell>
        </row>
        <row r="443">
          <cell r="M443">
            <v>6722</v>
          </cell>
        </row>
        <row r="444">
          <cell r="M444">
            <v>17549</v>
          </cell>
        </row>
        <row r="445">
          <cell r="M445">
            <v>17549</v>
          </cell>
        </row>
        <row r="446">
          <cell r="M446">
            <v>686</v>
          </cell>
        </row>
        <row r="447">
          <cell r="M447">
            <v>686</v>
          </cell>
        </row>
        <row r="448">
          <cell r="M448">
            <v>138024</v>
          </cell>
        </row>
        <row r="449">
          <cell r="M449">
            <v>138024</v>
          </cell>
        </row>
        <row r="450">
          <cell r="M450">
            <v>69597</v>
          </cell>
        </row>
        <row r="451">
          <cell r="M451">
            <v>69597</v>
          </cell>
        </row>
        <row r="452">
          <cell r="M452">
            <v>502151</v>
          </cell>
        </row>
        <row r="454">
          <cell r="M454" t="str">
            <v xml:space="preserve">     재     료     비</v>
          </cell>
        </row>
        <row r="455">
          <cell r="M455" t="str">
            <v>단  가</v>
          </cell>
        </row>
        <row r="456">
          <cell r="M456">
            <v>502151</v>
          </cell>
        </row>
        <row r="457">
          <cell r="M457">
            <v>755600</v>
          </cell>
        </row>
        <row r="458">
          <cell r="M458">
            <v>755600</v>
          </cell>
        </row>
        <row r="459">
          <cell r="M459">
            <v>21600</v>
          </cell>
        </row>
        <row r="460">
          <cell r="M460">
            <v>21600</v>
          </cell>
        </row>
        <row r="461">
          <cell r="M461">
            <v>5629</v>
          </cell>
        </row>
        <row r="462">
          <cell r="M462">
            <v>5629</v>
          </cell>
        </row>
        <row r="463">
          <cell r="M463">
            <v>2109240</v>
          </cell>
        </row>
        <row r="464">
          <cell r="M464">
            <v>2109240</v>
          </cell>
        </row>
        <row r="465">
          <cell r="M465">
            <v>5758515</v>
          </cell>
        </row>
        <row r="466">
          <cell r="M466">
            <v>5758515</v>
          </cell>
        </row>
        <row r="467">
          <cell r="M467">
            <v>45724</v>
          </cell>
        </row>
        <row r="468">
          <cell r="M468">
            <v>45724</v>
          </cell>
        </row>
        <row r="469">
          <cell r="M469">
            <v>41000</v>
          </cell>
        </row>
        <row r="470">
          <cell r="M470">
            <v>41000</v>
          </cell>
        </row>
        <row r="471">
          <cell r="M471">
            <v>31400</v>
          </cell>
        </row>
        <row r="472">
          <cell r="M472">
            <v>31400</v>
          </cell>
        </row>
        <row r="473">
          <cell r="M473">
            <v>89300</v>
          </cell>
        </row>
        <row r="474">
          <cell r="M474">
            <v>89300</v>
          </cell>
        </row>
        <row r="475">
          <cell r="M475">
            <v>3508</v>
          </cell>
        </row>
        <row r="476">
          <cell r="M476">
            <v>3508</v>
          </cell>
        </row>
        <row r="477">
          <cell r="M477">
            <v>26027</v>
          </cell>
        </row>
        <row r="478">
          <cell r="M478">
            <v>26027</v>
          </cell>
        </row>
        <row r="480">
          <cell r="M480" t="str">
            <v xml:space="preserve">     재     료     비</v>
          </cell>
        </row>
        <row r="481">
          <cell r="M481" t="str">
            <v>단  가</v>
          </cell>
        </row>
        <row r="482">
          <cell r="M482">
            <v>37800</v>
          </cell>
        </row>
        <row r="483">
          <cell r="M483">
            <v>37800</v>
          </cell>
        </row>
        <row r="484">
          <cell r="M484">
            <v>37800</v>
          </cell>
        </row>
        <row r="485">
          <cell r="M485">
            <v>37800</v>
          </cell>
        </row>
        <row r="486">
          <cell r="M486">
            <v>2.3069999999999999</v>
          </cell>
        </row>
        <row r="487">
          <cell r="M487">
            <v>2.3069999999999999</v>
          </cell>
        </row>
        <row r="511">
          <cell r="M511" t="str">
            <v xml:space="preserve">     재     료     비</v>
          </cell>
        </row>
        <row r="512">
          <cell r="M512" t="str">
            <v>단  가</v>
          </cell>
        </row>
        <row r="513">
          <cell r="M513">
            <v>108</v>
          </cell>
        </row>
        <row r="514">
          <cell r="M514">
            <v>151</v>
          </cell>
        </row>
        <row r="515">
          <cell r="M515">
            <v>108</v>
          </cell>
        </row>
        <row r="516">
          <cell r="M516">
            <v>151</v>
          </cell>
        </row>
        <row r="517">
          <cell r="M517">
            <v>391</v>
          </cell>
        </row>
        <row r="519">
          <cell r="M519">
            <v>391</v>
          </cell>
        </row>
        <row r="520">
          <cell r="M520">
            <v>391</v>
          </cell>
        </row>
        <row r="521">
          <cell r="M521">
            <v>730</v>
          </cell>
        </row>
        <row r="522">
          <cell r="M522">
            <v>730</v>
          </cell>
        </row>
        <row r="538">
          <cell r="M538" t="str">
            <v xml:space="preserve">     재     료     비</v>
          </cell>
        </row>
        <row r="539">
          <cell r="M539" t="str">
            <v>단  가</v>
          </cell>
        </row>
        <row r="540">
          <cell r="M540">
            <v>108</v>
          </cell>
        </row>
        <row r="541">
          <cell r="M541">
            <v>589</v>
          </cell>
        </row>
        <row r="542">
          <cell r="M542">
            <v>68</v>
          </cell>
        </row>
        <row r="543">
          <cell r="M543">
            <v>111</v>
          </cell>
        </row>
        <row r="544">
          <cell r="M544">
            <v>647</v>
          </cell>
        </row>
        <row r="545">
          <cell r="M545">
            <v>647</v>
          </cell>
        </row>
        <row r="546">
          <cell r="M546">
            <v>4355</v>
          </cell>
        </row>
        <row r="547">
          <cell r="M547">
            <v>4355</v>
          </cell>
        </row>
        <row r="548">
          <cell r="M548">
            <v>10445</v>
          </cell>
        </row>
        <row r="549">
          <cell r="M549">
            <v>40117</v>
          </cell>
        </row>
        <row r="550">
          <cell r="M550">
            <v>2.3069999999999999</v>
          </cell>
        </row>
        <row r="551">
          <cell r="M551">
            <v>2.3069999999999999</v>
          </cell>
        </row>
        <row r="564">
          <cell r="M564" t="str">
            <v xml:space="preserve">     재     료     비</v>
          </cell>
        </row>
        <row r="565">
          <cell r="M565" t="str">
            <v>단  가</v>
          </cell>
        </row>
        <row r="566">
          <cell r="M566">
            <v>108</v>
          </cell>
        </row>
        <row r="568">
          <cell r="M568">
            <v>108</v>
          </cell>
        </row>
        <row r="569">
          <cell r="M569">
            <v>151</v>
          </cell>
        </row>
        <row r="570">
          <cell r="M570">
            <v>589</v>
          </cell>
        </row>
        <row r="572">
          <cell r="M572">
            <v>589</v>
          </cell>
        </row>
        <row r="573">
          <cell r="M573">
            <v>682</v>
          </cell>
        </row>
        <row r="574">
          <cell r="M574">
            <v>730</v>
          </cell>
        </row>
        <row r="575">
          <cell r="M575">
            <v>730</v>
          </cell>
        </row>
        <row r="576">
          <cell r="M576">
            <v>57</v>
          </cell>
        </row>
        <row r="578">
          <cell r="M578">
            <v>57</v>
          </cell>
        </row>
        <row r="579">
          <cell r="M579">
            <v>80</v>
          </cell>
        </row>
        <row r="580">
          <cell r="M580">
            <v>814</v>
          </cell>
        </row>
        <row r="581">
          <cell r="M581">
            <v>814</v>
          </cell>
        </row>
        <row r="582">
          <cell r="M582">
            <v>2554</v>
          </cell>
        </row>
        <row r="583">
          <cell r="M583">
            <v>2554</v>
          </cell>
        </row>
        <row r="584">
          <cell r="M584">
            <v>152</v>
          </cell>
        </row>
        <row r="586">
          <cell r="M586">
            <v>152</v>
          </cell>
        </row>
        <row r="587">
          <cell r="M587">
            <v>257</v>
          </cell>
        </row>
        <row r="588">
          <cell r="M588">
            <v>0</v>
          </cell>
        </row>
        <row r="590">
          <cell r="M590">
            <v>0</v>
          </cell>
        </row>
        <row r="591">
          <cell r="M591">
            <v>0</v>
          </cell>
        </row>
        <row r="592">
          <cell r="M592">
            <v>143</v>
          </cell>
        </row>
        <row r="594">
          <cell r="M594">
            <v>143</v>
          </cell>
        </row>
        <row r="595">
          <cell r="M595">
            <v>201</v>
          </cell>
        </row>
        <row r="596">
          <cell r="M596">
            <v>280</v>
          </cell>
        </row>
        <row r="597">
          <cell r="M597">
            <v>280</v>
          </cell>
        </row>
        <row r="598">
          <cell r="M598">
            <v>7817</v>
          </cell>
        </row>
        <row r="599">
          <cell r="M599">
            <v>7817</v>
          </cell>
        </row>
        <row r="616">
          <cell r="M616" t="str">
            <v xml:space="preserve">     재     료     비</v>
          </cell>
        </row>
        <row r="617">
          <cell r="M617" t="str">
            <v>단  가</v>
          </cell>
        </row>
        <row r="642">
          <cell r="M642" t="str">
            <v xml:space="preserve">     재     료     비</v>
          </cell>
        </row>
        <row r="643">
          <cell r="M643" t="str">
            <v>단  가</v>
          </cell>
        </row>
        <row r="644">
          <cell r="M644">
            <v>47</v>
          </cell>
        </row>
        <row r="646">
          <cell r="M646">
            <v>47</v>
          </cell>
        </row>
        <row r="647">
          <cell r="M647">
            <v>66</v>
          </cell>
        </row>
        <row r="650">
          <cell r="M650">
            <v>66</v>
          </cell>
        </row>
        <row r="651">
          <cell r="M651">
            <v>93</v>
          </cell>
        </row>
        <row r="652">
          <cell r="M652">
            <v>68</v>
          </cell>
        </row>
        <row r="653">
          <cell r="M653">
            <v>156</v>
          </cell>
        </row>
        <row r="654">
          <cell r="M654">
            <v>245</v>
          </cell>
        </row>
        <row r="655">
          <cell r="M655">
            <v>7817</v>
          </cell>
        </row>
        <row r="656">
          <cell r="M656">
            <v>7817</v>
          </cell>
        </row>
        <row r="657">
          <cell r="M657">
            <v>0</v>
          </cell>
        </row>
        <row r="659">
          <cell r="M659">
            <v>443</v>
          </cell>
        </row>
        <row r="660">
          <cell r="M660">
            <v>814</v>
          </cell>
        </row>
        <row r="661">
          <cell r="M661">
            <v>0</v>
          </cell>
        </row>
        <row r="663">
          <cell r="M663" t="str">
            <v xml:space="preserve">     재     료     비</v>
          </cell>
        </row>
        <row r="664">
          <cell r="M664" t="str">
            <v>단  가</v>
          </cell>
        </row>
        <row r="666">
          <cell r="M666">
            <v>0</v>
          </cell>
        </row>
        <row r="667">
          <cell r="M667">
            <v>0</v>
          </cell>
        </row>
        <row r="669">
          <cell r="M669">
            <v>60</v>
          </cell>
        </row>
        <row r="671">
          <cell r="M671">
            <v>60</v>
          </cell>
        </row>
        <row r="672">
          <cell r="M672">
            <v>148</v>
          </cell>
        </row>
        <row r="673">
          <cell r="M673">
            <v>78</v>
          </cell>
        </row>
        <row r="675">
          <cell r="M675">
            <v>78</v>
          </cell>
        </row>
        <row r="676">
          <cell r="M676">
            <v>1101</v>
          </cell>
        </row>
        <row r="677">
          <cell r="M677">
            <v>1004</v>
          </cell>
        </row>
        <row r="678">
          <cell r="M678">
            <v>1004</v>
          </cell>
        </row>
        <row r="694">
          <cell r="M694" t="str">
            <v xml:space="preserve">     재     료     비</v>
          </cell>
        </row>
        <row r="695">
          <cell r="M695" t="str">
            <v>단  가</v>
          </cell>
        </row>
        <row r="696">
          <cell r="M696">
            <v>108</v>
          </cell>
        </row>
        <row r="698">
          <cell r="M698">
            <v>108</v>
          </cell>
        </row>
        <row r="699">
          <cell r="M699">
            <v>151</v>
          </cell>
        </row>
        <row r="700">
          <cell r="M700">
            <v>391</v>
          </cell>
        </row>
        <row r="701">
          <cell r="M701">
            <v>54</v>
          </cell>
        </row>
        <row r="703">
          <cell r="M703">
            <v>54</v>
          </cell>
        </row>
        <row r="704">
          <cell r="M704">
            <v>76</v>
          </cell>
        </row>
        <row r="705">
          <cell r="M705">
            <v>488</v>
          </cell>
        </row>
        <row r="707">
          <cell r="M707">
            <v>488</v>
          </cell>
        </row>
        <row r="708">
          <cell r="M708">
            <v>647</v>
          </cell>
        </row>
        <row r="709">
          <cell r="M709">
            <v>0</v>
          </cell>
        </row>
        <row r="710">
          <cell r="M710">
            <v>4597</v>
          </cell>
        </row>
        <row r="712">
          <cell r="M712">
            <v>4597</v>
          </cell>
        </row>
        <row r="713">
          <cell r="M713">
            <v>4355</v>
          </cell>
        </row>
        <row r="715">
          <cell r="M715" t="str">
            <v xml:space="preserve">     재     료     비</v>
          </cell>
        </row>
        <row r="716">
          <cell r="M716" t="str">
            <v>단  가</v>
          </cell>
        </row>
        <row r="717">
          <cell r="M717">
            <v>1.9930000000000001</v>
          </cell>
        </row>
        <row r="719">
          <cell r="M719">
            <v>1.9930000000000001</v>
          </cell>
        </row>
        <row r="720">
          <cell r="M720">
            <v>3.0649999999999999</v>
          </cell>
        </row>
        <row r="721">
          <cell r="M721">
            <v>14101</v>
          </cell>
        </row>
        <row r="724">
          <cell r="M724">
            <v>18645</v>
          </cell>
        </row>
        <row r="725">
          <cell r="M725">
            <v>21753</v>
          </cell>
        </row>
        <row r="728">
          <cell r="M728">
            <v>32624</v>
          </cell>
        </row>
        <row r="729">
          <cell r="M729">
            <v>37939</v>
          </cell>
        </row>
        <row r="730">
          <cell r="M730">
            <v>10445</v>
          </cell>
        </row>
        <row r="732">
          <cell r="M732">
            <v>10445</v>
          </cell>
        </row>
        <row r="733">
          <cell r="M733">
            <v>11064</v>
          </cell>
        </row>
        <row r="734">
          <cell r="M734">
            <v>0</v>
          </cell>
        </row>
        <row r="735">
          <cell r="M735">
            <v>143</v>
          </cell>
        </row>
        <row r="736">
          <cell r="M736">
            <v>4439</v>
          </cell>
        </row>
        <row r="738">
          <cell r="M738">
            <v>4439</v>
          </cell>
        </row>
        <row r="739">
          <cell r="M739">
            <v>4120</v>
          </cell>
        </row>
        <row r="741">
          <cell r="M741" t="str">
            <v xml:space="preserve">     재     료     비</v>
          </cell>
        </row>
        <row r="742">
          <cell r="M742" t="str">
            <v>단  가</v>
          </cell>
        </row>
        <row r="743">
          <cell r="M743">
            <v>650</v>
          </cell>
        </row>
        <row r="744">
          <cell r="M744">
            <v>1493</v>
          </cell>
        </row>
        <row r="745">
          <cell r="M745">
            <v>1493</v>
          </cell>
        </row>
        <row r="746">
          <cell r="M746">
            <v>2010</v>
          </cell>
        </row>
        <row r="747">
          <cell r="M747">
            <v>2010</v>
          </cell>
        </row>
        <row r="748">
          <cell r="M748">
            <v>1277</v>
          </cell>
        </row>
        <row r="749">
          <cell r="M749">
            <v>1277</v>
          </cell>
        </row>
        <row r="750">
          <cell r="M750">
            <v>678</v>
          </cell>
        </row>
        <row r="751">
          <cell r="M751">
            <v>678</v>
          </cell>
        </row>
        <row r="752">
          <cell r="M752">
            <v>510</v>
          </cell>
        </row>
        <row r="753">
          <cell r="M753">
            <v>510</v>
          </cell>
        </row>
        <row r="772">
          <cell r="M772" t="str">
            <v xml:space="preserve">     재     료     비</v>
          </cell>
        </row>
        <row r="773">
          <cell r="M773" t="str">
            <v>단  가</v>
          </cell>
        </row>
        <row r="798">
          <cell r="M798" t="str">
            <v xml:space="preserve">     재     료     비</v>
          </cell>
        </row>
        <row r="799">
          <cell r="M799" t="str">
            <v>단  가</v>
          </cell>
        </row>
        <row r="800">
          <cell r="M800">
            <v>1739</v>
          </cell>
        </row>
        <row r="801">
          <cell r="M801">
            <v>1739</v>
          </cell>
        </row>
        <row r="802">
          <cell r="M802">
            <v>10832</v>
          </cell>
        </row>
        <row r="803">
          <cell r="M803">
            <v>10832</v>
          </cell>
        </row>
        <row r="804">
          <cell r="M804">
            <v>12882</v>
          </cell>
        </row>
        <row r="805">
          <cell r="M805">
            <v>12882</v>
          </cell>
        </row>
        <row r="806">
          <cell r="M806">
            <v>10946</v>
          </cell>
        </row>
        <row r="807">
          <cell r="M807">
            <v>10946</v>
          </cell>
        </row>
        <row r="808">
          <cell r="M808">
            <v>13007</v>
          </cell>
        </row>
        <row r="809">
          <cell r="M809">
            <v>13007</v>
          </cell>
        </row>
        <row r="810">
          <cell r="M810">
            <v>288</v>
          </cell>
        </row>
        <row r="811">
          <cell r="M811">
            <v>288</v>
          </cell>
        </row>
        <row r="812">
          <cell r="M812">
            <v>3450</v>
          </cell>
        </row>
        <row r="813">
          <cell r="M813">
            <v>3450</v>
          </cell>
        </row>
        <row r="814">
          <cell r="M814">
            <v>0</v>
          </cell>
        </row>
        <row r="815">
          <cell r="M815">
            <v>0</v>
          </cell>
        </row>
        <row r="816">
          <cell r="M816">
            <v>3099</v>
          </cell>
        </row>
        <row r="817">
          <cell r="M817">
            <v>3099</v>
          </cell>
        </row>
        <row r="819">
          <cell r="M819" t="str">
            <v xml:space="preserve">     재     료     비</v>
          </cell>
        </row>
        <row r="820">
          <cell r="M820" t="str">
            <v>단  가</v>
          </cell>
        </row>
        <row r="821">
          <cell r="M821">
            <v>0</v>
          </cell>
        </row>
        <row r="822">
          <cell r="M822">
            <v>0</v>
          </cell>
        </row>
        <row r="823">
          <cell r="M823">
            <v>14884</v>
          </cell>
        </row>
        <row r="824">
          <cell r="M824">
            <v>14884</v>
          </cell>
        </row>
        <row r="825">
          <cell r="M825">
            <v>8566</v>
          </cell>
        </row>
        <row r="826">
          <cell r="M826">
            <v>8566</v>
          </cell>
        </row>
        <row r="827">
          <cell r="M827">
            <v>14597</v>
          </cell>
        </row>
        <row r="828">
          <cell r="M828">
            <v>14597</v>
          </cell>
        </row>
        <row r="829">
          <cell r="M829">
            <v>4552</v>
          </cell>
        </row>
        <row r="830">
          <cell r="M830">
            <v>4552</v>
          </cell>
        </row>
        <row r="831">
          <cell r="M831">
            <v>1422</v>
          </cell>
        </row>
        <row r="832">
          <cell r="M832">
            <v>1422</v>
          </cell>
        </row>
        <row r="833">
          <cell r="M833">
            <v>5075</v>
          </cell>
        </row>
        <row r="834">
          <cell r="M834">
            <v>5075</v>
          </cell>
        </row>
        <row r="835">
          <cell r="M835">
            <v>1512</v>
          </cell>
        </row>
        <row r="836">
          <cell r="M836">
            <v>1512</v>
          </cell>
        </row>
        <row r="837">
          <cell r="M837">
            <v>347</v>
          </cell>
        </row>
        <row r="838">
          <cell r="M838">
            <v>347</v>
          </cell>
        </row>
        <row r="839">
          <cell r="M839">
            <v>143</v>
          </cell>
        </row>
        <row r="840">
          <cell r="M840">
            <v>143</v>
          </cell>
        </row>
        <row r="850">
          <cell r="M850" t="str">
            <v xml:space="preserve">     재     료     비</v>
          </cell>
        </row>
        <row r="851">
          <cell r="M851" t="str">
            <v>단  가</v>
          </cell>
        </row>
        <row r="852">
          <cell r="M852">
            <v>1739</v>
          </cell>
        </row>
        <row r="853">
          <cell r="M853">
            <v>1739</v>
          </cell>
        </row>
        <row r="854">
          <cell r="M854">
            <v>10832</v>
          </cell>
        </row>
        <row r="855">
          <cell r="M855">
            <v>10832</v>
          </cell>
        </row>
        <row r="856">
          <cell r="M856">
            <v>10946</v>
          </cell>
        </row>
        <row r="857">
          <cell r="M857">
            <v>10946</v>
          </cell>
        </row>
        <row r="858">
          <cell r="M858">
            <v>288</v>
          </cell>
        </row>
        <row r="859">
          <cell r="M859">
            <v>288</v>
          </cell>
        </row>
        <row r="860">
          <cell r="M860">
            <v>3450</v>
          </cell>
        </row>
        <row r="861">
          <cell r="M861">
            <v>3450</v>
          </cell>
        </row>
        <row r="862">
          <cell r="M862">
            <v>0</v>
          </cell>
        </row>
        <row r="863">
          <cell r="M863">
            <v>0</v>
          </cell>
        </row>
        <row r="864">
          <cell r="M864">
            <v>3099</v>
          </cell>
        </row>
        <row r="865">
          <cell r="M865">
            <v>3099</v>
          </cell>
        </row>
        <row r="866">
          <cell r="M866">
            <v>14884</v>
          </cell>
        </row>
        <row r="867">
          <cell r="M867">
            <v>14884</v>
          </cell>
        </row>
        <row r="868">
          <cell r="M868">
            <v>14597</v>
          </cell>
        </row>
        <row r="869">
          <cell r="M869">
            <v>14597</v>
          </cell>
        </row>
        <row r="871">
          <cell r="M871" t="str">
            <v xml:space="preserve">     재     료     비</v>
          </cell>
        </row>
        <row r="872">
          <cell r="M872" t="str">
            <v>단  가</v>
          </cell>
        </row>
        <row r="873">
          <cell r="M873">
            <v>8566</v>
          </cell>
        </row>
        <row r="874">
          <cell r="M874">
            <v>8566</v>
          </cell>
        </row>
        <row r="875">
          <cell r="M875">
            <v>4552</v>
          </cell>
        </row>
        <row r="876">
          <cell r="M876">
            <v>4552</v>
          </cell>
        </row>
        <row r="877">
          <cell r="M877">
            <v>1422</v>
          </cell>
        </row>
        <row r="878">
          <cell r="M878">
            <v>1422</v>
          </cell>
        </row>
        <row r="879">
          <cell r="M879">
            <v>1512</v>
          </cell>
        </row>
        <row r="880">
          <cell r="M880">
            <v>1512</v>
          </cell>
        </row>
        <row r="881">
          <cell r="M881">
            <v>347</v>
          </cell>
        </row>
        <row r="882">
          <cell r="M882">
            <v>347</v>
          </cell>
        </row>
        <row r="883">
          <cell r="M883">
            <v>143</v>
          </cell>
        </row>
        <row r="884">
          <cell r="M884">
            <v>143</v>
          </cell>
        </row>
        <row r="902">
          <cell r="M902" t="str">
            <v xml:space="preserve">     재     료     비</v>
          </cell>
        </row>
        <row r="903">
          <cell r="M903" t="str">
            <v>단  가</v>
          </cell>
        </row>
        <row r="928">
          <cell r="M928" t="str">
            <v xml:space="preserve">     재     료     비</v>
          </cell>
        </row>
        <row r="929">
          <cell r="M929" t="str">
            <v>단  가</v>
          </cell>
        </row>
        <row r="930">
          <cell r="M930">
            <v>63670</v>
          </cell>
        </row>
        <row r="931">
          <cell r="M931">
            <v>44656</v>
          </cell>
        </row>
        <row r="932">
          <cell r="M932">
            <v>3331</v>
          </cell>
        </row>
        <row r="933">
          <cell r="M933">
            <v>3331</v>
          </cell>
        </row>
        <row r="934">
          <cell r="M934">
            <v>35275</v>
          </cell>
        </row>
        <row r="935">
          <cell r="M935">
            <v>35275</v>
          </cell>
        </row>
        <row r="936">
          <cell r="M936">
            <v>63076</v>
          </cell>
        </row>
        <row r="937">
          <cell r="M937">
            <v>63076</v>
          </cell>
        </row>
        <row r="938">
          <cell r="M938">
            <v>31741</v>
          </cell>
        </row>
        <row r="954">
          <cell r="M954" t="str">
            <v xml:space="preserve">     재     료     비</v>
          </cell>
        </row>
        <row r="955">
          <cell r="M955" t="str">
            <v>단  가</v>
          </cell>
        </row>
        <row r="956">
          <cell r="M956">
            <v>2412</v>
          </cell>
        </row>
        <row r="957">
          <cell r="M957">
            <v>2412</v>
          </cell>
        </row>
        <row r="980">
          <cell r="M980" t="str">
            <v xml:space="preserve">     재     료     비</v>
          </cell>
        </row>
        <row r="981">
          <cell r="M981" t="str">
            <v>단  가</v>
          </cell>
        </row>
        <row r="982">
          <cell r="M982">
            <v>34004</v>
          </cell>
        </row>
        <row r="983">
          <cell r="M983">
            <v>34004</v>
          </cell>
        </row>
        <row r="984">
          <cell r="M984">
            <v>65445</v>
          </cell>
        </row>
        <row r="985">
          <cell r="M985">
            <v>65445</v>
          </cell>
        </row>
        <row r="1006">
          <cell r="M1006" t="str">
            <v xml:space="preserve">     재     료     비</v>
          </cell>
        </row>
        <row r="1007">
          <cell r="M1007" t="str">
            <v>단  가</v>
          </cell>
        </row>
        <row r="1008">
          <cell r="M1008">
            <v>3225</v>
          </cell>
        </row>
        <row r="1009">
          <cell r="M1009">
            <v>3225</v>
          </cell>
        </row>
        <row r="1010">
          <cell r="M1010">
            <v>3225</v>
          </cell>
        </row>
        <row r="1011">
          <cell r="M1011">
            <v>3225</v>
          </cell>
        </row>
        <row r="1032">
          <cell r="M1032" t="str">
            <v xml:space="preserve">     재     료     비</v>
          </cell>
        </row>
        <row r="1033">
          <cell r="M1033" t="str">
            <v>단  가</v>
          </cell>
        </row>
        <row r="1034">
          <cell r="M1034">
            <v>246</v>
          </cell>
        </row>
        <row r="1035">
          <cell r="M1035">
            <v>246</v>
          </cell>
        </row>
        <row r="1036">
          <cell r="M1036">
            <v>84</v>
          </cell>
        </row>
        <row r="1037">
          <cell r="M1037">
            <v>84</v>
          </cell>
        </row>
        <row r="1038">
          <cell r="M1038">
            <v>619</v>
          </cell>
        </row>
        <row r="1039">
          <cell r="M1039">
            <v>619</v>
          </cell>
        </row>
        <row r="1040">
          <cell r="M1040">
            <v>232</v>
          </cell>
        </row>
        <row r="1041">
          <cell r="M1041">
            <v>232</v>
          </cell>
        </row>
        <row r="1042">
          <cell r="M1042">
            <v>149</v>
          </cell>
        </row>
        <row r="1043">
          <cell r="M1043">
            <v>149</v>
          </cell>
        </row>
        <row r="1044">
          <cell r="M1044">
            <v>249</v>
          </cell>
        </row>
        <row r="1045">
          <cell r="M1045">
            <v>249</v>
          </cell>
        </row>
        <row r="1046">
          <cell r="M1046">
            <v>918</v>
          </cell>
        </row>
        <row r="1047">
          <cell r="M1047">
            <v>918</v>
          </cell>
        </row>
        <row r="1048">
          <cell r="M1048">
            <v>1027</v>
          </cell>
        </row>
        <row r="1049">
          <cell r="M1049">
            <v>1027</v>
          </cell>
        </row>
        <row r="1058">
          <cell r="M1058" t="str">
            <v xml:space="preserve">     재     료     비</v>
          </cell>
        </row>
        <row r="1059">
          <cell r="M1059" t="str">
            <v>단  가</v>
          </cell>
        </row>
        <row r="1084">
          <cell r="M1084" t="str">
            <v xml:space="preserve">     재     료     비</v>
          </cell>
        </row>
        <row r="1085">
          <cell r="M1085" t="str">
            <v>단  가</v>
          </cell>
        </row>
        <row r="1105">
          <cell r="M1105"/>
        </row>
        <row r="1110">
          <cell r="M1110" t="str">
            <v xml:space="preserve">     재     료     비</v>
          </cell>
        </row>
        <row r="1111">
          <cell r="M1111" t="str">
            <v>단  가</v>
          </cell>
        </row>
        <row r="1112">
          <cell r="M1112">
            <v>151</v>
          </cell>
        </row>
        <row r="1113">
          <cell r="M1113">
            <v>151</v>
          </cell>
        </row>
        <row r="1114">
          <cell r="M1114">
            <v>0</v>
          </cell>
        </row>
        <row r="1115">
          <cell r="M1115">
            <v>0</v>
          </cell>
        </row>
        <row r="1116">
          <cell r="M1116">
            <v>143</v>
          </cell>
        </row>
        <row r="1117">
          <cell r="M1117">
            <v>469</v>
          </cell>
        </row>
        <row r="1118">
          <cell r="M1118">
            <v>4359</v>
          </cell>
        </row>
        <row r="1119">
          <cell r="M1119">
            <v>4359</v>
          </cell>
        </row>
        <row r="1120">
          <cell r="M1120">
            <v>1101</v>
          </cell>
        </row>
        <row r="1121">
          <cell r="M1121">
            <v>1101</v>
          </cell>
        </row>
        <row r="1122">
          <cell r="M1122">
            <v>219</v>
          </cell>
        </row>
        <row r="1123">
          <cell r="M1123">
            <v>219</v>
          </cell>
        </row>
        <row r="1124">
          <cell r="M1124">
            <v>150</v>
          </cell>
        </row>
        <row r="1125">
          <cell r="M1125">
            <v>150</v>
          </cell>
        </row>
        <row r="1126">
          <cell r="M1126">
            <v>1170</v>
          </cell>
        </row>
        <row r="1127">
          <cell r="M1127">
            <v>1170</v>
          </cell>
        </row>
        <row r="1128">
          <cell r="M1128">
            <v>94</v>
          </cell>
        </row>
        <row r="1129">
          <cell r="M1129">
            <v>94</v>
          </cell>
        </row>
        <row r="1131">
          <cell r="M1131" t="str">
            <v xml:space="preserve">     재     료     비</v>
          </cell>
        </row>
        <row r="1132">
          <cell r="M1132" t="str">
            <v>단  가</v>
          </cell>
        </row>
        <row r="1133">
          <cell r="M1133">
            <v>814</v>
          </cell>
        </row>
        <row r="1134">
          <cell r="M1134">
            <v>814</v>
          </cell>
        </row>
        <row r="1135">
          <cell r="M1135">
            <v>8662</v>
          </cell>
        </row>
        <row r="1136">
          <cell r="M1136">
            <v>8662</v>
          </cell>
        </row>
        <row r="1137">
          <cell r="M1137">
            <v>3026</v>
          </cell>
        </row>
        <row r="1138">
          <cell r="M1138">
            <v>3026</v>
          </cell>
        </row>
        <row r="1139">
          <cell r="M1139">
            <v>162000</v>
          </cell>
        </row>
        <row r="1140">
          <cell r="M1140">
            <v>162000</v>
          </cell>
        </row>
        <row r="1141">
          <cell r="M1141">
            <v>33480</v>
          </cell>
        </row>
        <row r="1142">
          <cell r="M1142">
            <v>33480</v>
          </cell>
        </row>
        <row r="1143">
          <cell r="M1143">
            <v>1935</v>
          </cell>
        </row>
        <row r="1144">
          <cell r="M1144">
            <v>1935</v>
          </cell>
        </row>
        <row r="1145">
          <cell r="M1145">
            <v>0</v>
          </cell>
        </row>
        <row r="1146">
          <cell r="M1146">
            <v>0</v>
          </cell>
        </row>
        <row r="1147">
          <cell r="M1147">
            <v>597600</v>
          </cell>
        </row>
        <row r="1148">
          <cell r="M1148">
            <v>597600</v>
          </cell>
        </row>
        <row r="1149">
          <cell r="M1149">
            <v>151</v>
          </cell>
        </row>
        <row r="1150">
          <cell r="M1150">
            <v>151</v>
          </cell>
        </row>
        <row r="1151">
          <cell r="M1151">
            <v>2.5710000000000002</v>
          </cell>
        </row>
        <row r="1152">
          <cell r="M1152">
            <v>2.5710000000000002</v>
          </cell>
        </row>
        <row r="1153">
          <cell r="M1153">
            <v>26027</v>
          </cell>
        </row>
        <row r="1154">
          <cell r="M1154">
            <v>26027</v>
          </cell>
        </row>
        <row r="1155">
          <cell r="M1155">
            <v>265000</v>
          </cell>
        </row>
        <row r="1157">
          <cell r="M1157" t="str">
            <v xml:space="preserve">     재     료     비</v>
          </cell>
        </row>
        <row r="1158">
          <cell r="M1158" t="str">
            <v>단  가</v>
          </cell>
        </row>
        <row r="1159">
          <cell r="M1159">
            <v>265000</v>
          </cell>
        </row>
        <row r="1160">
          <cell r="M1160">
            <v>1785</v>
          </cell>
        </row>
        <row r="1161">
          <cell r="M1161">
            <v>1785</v>
          </cell>
        </row>
        <row r="1162">
          <cell r="M1162">
            <v>957</v>
          </cell>
        </row>
        <row r="1163">
          <cell r="M1163">
            <v>957</v>
          </cell>
        </row>
        <row r="1183">
          <cell r="M1183"/>
        </row>
        <row r="1188">
          <cell r="M1188" t="str">
            <v xml:space="preserve">     재     료     비</v>
          </cell>
        </row>
        <row r="1189">
          <cell r="M1189" t="str">
            <v>단  가</v>
          </cell>
        </row>
        <row r="1190">
          <cell r="M1190">
            <v>151</v>
          </cell>
        </row>
        <row r="1191">
          <cell r="M1191">
            <v>151</v>
          </cell>
        </row>
        <row r="1192">
          <cell r="M1192">
            <v>1512</v>
          </cell>
        </row>
        <row r="1193">
          <cell r="M1193">
            <v>1512</v>
          </cell>
        </row>
        <row r="1194">
          <cell r="M1194">
            <v>347</v>
          </cell>
        </row>
        <row r="1195">
          <cell r="M1195">
            <v>347</v>
          </cell>
        </row>
        <row r="1196">
          <cell r="M1196">
            <v>143</v>
          </cell>
        </row>
        <row r="1197">
          <cell r="M1197">
            <v>469</v>
          </cell>
        </row>
        <row r="1198">
          <cell r="M1198">
            <v>4359</v>
          </cell>
        </row>
        <row r="1199">
          <cell r="M1199">
            <v>4359</v>
          </cell>
        </row>
        <row r="1200">
          <cell r="M1200">
            <v>8662</v>
          </cell>
        </row>
        <row r="1201">
          <cell r="M1201">
            <v>8662</v>
          </cell>
        </row>
        <row r="1202">
          <cell r="M1202">
            <v>26027</v>
          </cell>
        </row>
        <row r="1203">
          <cell r="M1203">
            <v>26027</v>
          </cell>
        </row>
        <row r="1204">
          <cell r="M1204">
            <v>154440</v>
          </cell>
        </row>
        <row r="1205">
          <cell r="M1205">
            <v>154440</v>
          </cell>
        </row>
        <row r="1206">
          <cell r="M1206">
            <v>162000</v>
          </cell>
        </row>
        <row r="1207">
          <cell r="M1207">
            <v>162000</v>
          </cell>
        </row>
        <row r="1209">
          <cell r="M1209" t="str">
            <v xml:space="preserve">     재     료     비</v>
          </cell>
        </row>
        <row r="1210">
          <cell r="M1210" t="str">
            <v>단  가</v>
          </cell>
        </row>
        <row r="1211">
          <cell r="M1211">
            <v>32400</v>
          </cell>
        </row>
        <row r="1212">
          <cell r="M1212">
            <v>32400</v>
          </cell>
        </row>
        <row r="1213">
          <cell r="M1213">
            <v>2.5710000000000002</v>
          </cell>
        </row>
        <row r="1214">
          <cell r="M1214">
            <v>2.5710000000000002</v>
          </cell>
        </row>
        <row r="1215">
          <cell r="M1215">
            <v>216000</v>
          </cell>
        </row>
        <row r="1216">
          <cell r="M1216">
            <v>216000</v>
          </cell>
        </row>
        <row r="1217">
          <cell r="M1217">
            <v>957</v>
          </cell>
        </row>
        <row r="1218">
          <cell r="M1218">
            <v>957</v>
          </cell>
        </row>
        <row r="1219">
          <cell r="M1219">
            <v>1208</v>
          </cell>
        </row>
        <row r="1220">
          <cell r="M1220">
            <v>1208</v>
          </cell>
        </row>
        <row r="1240">
          <cell r="M1240" t="str">
            <v xml:space="preserve">     재     료     비</v>
          </cell>
        </row>
        <row r="1241">
          <cell r="M1241" t="str">
            <v>단  가</v>
          </cell>
        </row>
        <row r="1266">
          <cell r="M1266" t="str">
            <v xml:space="preserve">     재     료     비</v>
          </cell>
        </row>
        <row r="1267">
          <cell r="M1267" t="str">
            <v>단  가</v>
          </cell>
        </row>
        <row r="1291">
          <cell r="M1291" t="str">
            <v xml:space="preserve">     재     료     비</v>
          </cell>
        </row>
        <row r="1292">
          <cell r="M1292" t="str">
            <v>단  가</v>
          </cell>
        </row>
        <row r="1313">
          <cell r="M1313"/>
        </row>
        <row r="1318">
          <cell r="M1318" t="str">
            <v xml:space="preserve">     재     료     비</v>
          </cell>
        </row>
        <row r="1319">
          <cell r="M1319" t="str">
            <v>단  가</v>
          </cell>
        </row>
        <row r="1320">
          <cell r="M1320">
            <v>66</v>
          </cell>
        </row>
        <row r="1321">
          <cell r="M1321">
            <v>66</v>
          </cell>
        </row>
        <row r="1322">
          <cell r="M1322">
            <v>151</v>
          </cell>
        </row>
        <row r="1323">
          <cell r="M1323">
            <v>151</v>
          </cell>
        </row>
        <row r="1324">
          <cell r="M1324">
            <v>682</v>
          </cell>
        </row>
        <row r="1325">
          <cell r="M1325">
            <v>682</v>
          </cell>
        </row>
        <row r="1326">
          <cell r="M1326">
            <v>1082</v>
          </cell>
        </row>
        <row r="1327">
          <cell r="M1327">
            <v>1082</v>
          </cell>
        </row>
        <row r="1328">
          <cell r="M1328">
            <v>0</v>
          </cell>
        </row>
        <row r="1329">
          <cell r="M1329">
            <v>0</v>
          </cell>
        </row>
        <row r="1330">
          <cell r="M1330">
            <v>201</v>
          </cell>
        </row>
        <row r="1331">
          <cell r="M1331">
            <v>201</v>
          </cell>
        </row>
        <row r="1332">
          <cell r="M1332">
            <v>0</v>
          </cell>
        </row>
        <row r="1333">
          <cell r="M1333">
            <v>0</v>
          </cell>
        </row>
        <row r="1334">
          <cell r="M1334">
            <v>524</v>
          </cell>
        </row>
        <row r="1335">
          <cell r="M1335">
            <v>524</v>
          </cell>
        </row>
        <row r="1336">
          <cell r="M1336">
            <v>96</v>
          </cell>
        </row>
        <row r="1337">
          <cell r="M1337">
            <v>96</v>
          </cell>
        </row>
        <row r="1339">
          <cell r="M1339" t="str">
            <v xml:space="preserve">     재     료     비</v>
          </cell>
        </row>
        <row r="1340">
          <cell r="M1340" t="str">
            <v>단  가</v>
          </cell>
        </row>
        <row r="1341">
          <cell r="M1341">
            <v>219</v>
          </cell>
        </row>
        <row r="1342">
          <cell r="M1342">
            <v>219</v>
          </cell>
        </row>
        <row r="1343">
          <cell r="M1343">
            <v>344</v>
          </cell>
        </row>
        <row r="1344">
          <cell r="M1344">
            <v>344</v>
          </cell>
        </row>
        <row r="1345">
          <cell r="M1345">
            <v>814</v>
          </cell>
        </row>
        <row r="1346">
          <cell r="M1346">
            <v>814</v>
          </cell>
        </row>
        <row r="1347">
          <cell r="M1347">
            <v>76</v>
          </cell>
        </row>
        <row r="1348">
          <cell r="M1348">
            <v>76</v>
          </cell>
        </row>
        <row r="1349">
          <cell r="M1349">
            <v>2554</v>
          </cell>
        </row>
        <row r="1350">
          <cell r="M1350">
            <v>2554</v>
          </cell>
        </row>
        <row r="1365">
          <cell r="M1365"/>
        </row>
        <row r="1370">
          <cell r="M1370" t="str">
            <v xml:space="preserve">     재     료     비</v>
          </cell>
        </row>
        <row r="1371">
          <cell r="M1371" t="str">
            <v>단  가</v>
          </cell>
        </row>
        <row r="1372">
          <cell r="M1372">
            <v>66</v>
          </cell>
        </row>
        <row r="1373">
          <cell r="M1373">
            <v>66</v>
          </cell>
        </row>
        <row r="1374">
          <cell r="M1374">
            <v>151</v>
          </cell>
        </row>
        <row r="1375">
          <cell r="M1375">
            <v>151</v>
          </cell>
        </row>
        <row r="1376">
          <cell r="M1376">
            <v>76</v>
          </cell>
        </row>
        <row r="1377">
          <cell r="M1377">
            <v>76</v>
          </cell>
        </row>
        <row r="1378">
          <cell r="M1378">
            <v>150</v>
          </cell>
        </row>
        <row r="1379">
          <cell r="M1379">
            <v>150</v>
          </cell>
        </row>
        <row r="1380">
          <cell r="M1380">
            <v>127</v>
          </cell>
        </row>
        <row r="1381">
          <cell r="M1381">
            <v>127</v>
          </cell>
        </row>
        <row r="1382">
          <cell r="M1382">
            <v>76</v>
          </cell>
        </row>
        <row r="1383">
          <cell r="M1383">
            <v>76</v>
          </cell>
        </row>
        <row r="1384">
          <cell r="M1384">
            <v>814</v>
          </cell>
        </row>
        <row r="1385">
          <cell r="M1385">
            <v>814</v>
          </cell>
        </row>
        <row r="1386">
          <cell r="M1386">
            <v>143</v>
          </cell>
        </row>
        <row r="1387">
          <cell r="M1387">
            <v>469</v>
          </cell>
        </row>
        <row r="1388">
          <cell r="M1388">
            <v>973</v>
          </cell>
        </row>
        <row r="1389">
          <cell r="M1389">
            <v>973</v>
          </cell>
        </row>
        <row r="1391">
          <cell r="M1391" t="str">
            <v xml:space="preserve">     재     료     비</v>
          </cell>
        </row>
        <row r="1392">
          <cell r="M1392" t="str">
            <v>단  가</v>
          </cell>
        </row>
        <row r="1393">
          <cell r="M1393">
            <v>973</v>
          </cell>
        </row>
        <row r="1394">
          <cell r="M1394">
            <v>973</v>
          </cell>
        </row>
        <row r="1395">
          <cell r="M1395">
            <v>4359</v>
          </cell>
        </row>
        <row r="1396">
          <cell r="M1396">
            <v>4359</v>
          </cell>
        </row>
        <row r="1397">
          <cell r="M1397">
            <v>1838</v>
          </cell>
        </row>
        <row r="1398">
          <cell r="M1398">
            <v>1838</v>
          </cell>
        </row>
        <row r="1399">
          <cell r="M1399">
            <v>2.5710000000000002</v>
          </cell>
        </row>
        <row r="1400">
          <cell r="M1400">
            <v>2.5710000000000002</v>
          </cell>
        </row>
        <row r="1401">
          <cell r="M1401">
            <v>84</v>
          </cell>
        </row>
        <row r="1402">
          <cell r="M1402">
            <v>84</v>
          </cell>
        </row>
        <row r="1403">
          <cell r="M1403">
            <v>11064</v>
          </cell>
        </row>
        <row r="1404">
          <cell r="M1404">
            <v>11064</v>
          </cell>
        </row>
        <row r="1405">
          <cell r="M1405">
            <v>9660</v>
          </cell>
        </row>
        <row r="1406">
          <cell r="M1406">
            <v>9660</v>
          </cell>
        </row>
        <row r="1407">
          <cell r="M1407">
            <v>12282</v>
          </cell>
        </row>
        <row r="1408">
          <cell r="M1408">
            <v>12282</v>
          </cell>
        </row>
        <row r="1409">
          <cell r="M1409">
            <v>15368</v>
          </cell>
        </row>
        <row r="1410">
          <cell r="M1410">
            <v>15368</v>
          </cell>
        </row>
        <row r="1411">
          <cell r="M1411">
            <v>21753</v>
          </cell>
        </row>
        <row r="1412">
          <cell r="M1412">
            <v>21753</v>
          </cell>
        </row>
        <row r="1413">
          <cell r="M1413">
            <v>27259</v>
          </cell>
        </row>
        <row r="1414">
          <cell r="M1414">
            <v>27259</v>
          </cell>
        </row>
        <row r="1415">
          <cell r="M1415">
            <v>37939</v>
          </cell>
        </row>
        <row r="1417">
          <cell r="M1417" t="str">
            <v xml:space="preserve">     재     료     비</v>
          </cell>
        </row>
        <row r="1418">
          <cell r="M1418" t="str">
            <v>단  가</v>
          </cell>
        </row>
        <row r="1419">
          <cell r="M1419">
            <v>37939</v>
          </cell>
        </row>
        <row r="1420">
          <cell r="M1420">
            <v>46781</v>
          </cell>
        </row>
        <row r="1421">
          <cell r="M1421">
            <v>46781</v>
          </cell>
        </row>
        <row r="1422">
          <cell r="M1422">
            <v>101000</v>
          </cell>
        </row>
        <row r="1423">
          <cell r="M1423">
            <v>101000</v>
          </cell>
        </row>
        <row r="1424">
          <cell r="M1424">
            <v>157000</v>
          </cell>
        </row>
        <row r="1425">
          <cell r="M1425">
            <v>157000</v>
          </cell>
        </row>
        <row r="1426">
          <cell r="M1426">
            <v>154440</v>
          </cell>
        </row>
        <row r="1427">
          <cell r="M1427">
            <v>154440</v>
          </cell>
        </row>
        <row r="1428">
          <cell r="M1428">
            <v>162000</v>
          </cell>
        </row>
        <row r="1429">
          <cell r="M1429">
            <v>162000</v>
          </cell>
        </row>
        <row r="1430">
          <cell r="M1430">
            <v>23000</v>
          </cell>
        </row>
        <row r="1431">
          <cell r="M1431">
            <v>23000</v>
          </cell>
        </row>
        <row r="1432">
          <cell r="M1432">
            <v>33480</v>
          </cell>
        </row>
        <row r="1433">
          <cell r="M1433">
            <v>33480</v>
          </cell>
        </row>
        <row r="1434">
          <cell r="M1434">
            <v>21879</v>
          </cell>
        </row>
        <row r="1435">
          <cell r="M1435">
            <v>21879</v>
          </cell>
        </row>
        <row r="1436">
          <cell r="M1436">
            <v>17693</v>
          </cell>
        </row>
        <row r="1437">
          <cell r="M1437">
            <v>17693</v>
          </cell>
        </row>
        <row r="1438">
          <cell r="M1438">
            <v>1935</v>
          </cell>
        </row>
        <row r="1439">
          <cell r="M1439">
            <v>1935</v>
          </cell>
        </row>
        <row r="1440">
          <cell r="M1440">
            <v>0</v>
          </cell>
        </row>
        <row r="1441">
          <cell r="M1441">
            <v>0</v>
          </cell>
        </row>
        <row r="1443">
          <cell r="M1443" t="str">
            <v xml:space="preserve">     재     료     비</v>
          </cell>
        </row>
        <row r="1444">
          <cell r="M1444" t="str">
            <v>단  가</v>
          </cell>
        </row>
        <row r="1445">
          <cell r="M1445">
            <v>903252</v>
          </cell>
        </row>
        <row r="1446">
          <cell r="M1446">
            <v>903252</v>
          </cell>
        </row>
        <row r="1447">
          <cell r="M1447">
            <v>6416</v>
          </cell>
        </row>
        <row r="1448">
          <cell r="M1448">
            <v>6416</v>
          </cell>
        </row>
        <row r="1449">
          <cell r="M1449">
            <v>0</v>
          </cell>
        </row>
        <row r="1450">
          <cell r="M1450">
            <v>0</v>
          </cell>
        </row>
        <row r="1451">
          <cell r="M1451">
            <v>2010</v>
          </cell>
        </row>
        <row r="1452">
          <cell r="M1452">
            <v>2010</v>
          </cell>
        </row>
        <row r="1453">
          <cell r="M1453">
            <v>4120</v>
          </cell>
        </row>
        <row r="1454">
          <cell r="M1454">
            <v>4120</v>
          </cell>
        </row>
        <row r="1455">
          <cell r="M1455">
            <v>500</v>
          </cell>
        </row>
        <row r="1456">
          <cell r="M1456">
            <v>500</v>
          </cell>
        </row>
        <row r="1457">
          <cell r="M1457">
            <v>6499</v>
          </cell>
        </row>
        <row r="1458">
          <cell r="M1458">
            <v>6499</v>
          </cell>
        </row>
        <row r="1459">
          <cell r="M1459">
            <v>1613</v>
          </cell>
        </row>
        <row r="1474">
          <cell r="M1474" t="str">
            <v xml:space="preserve">     재     료     비</v>
          </cell>
        </row>
        <row r="1475">
          <cell r="M1475" t="str">
            <v>단  가</v>
          </cell>
        </row>
        <row r="1495">
          <cell r="M1495"/>
        </row>
        <row r="1500">
          <cell r="M1500" t="str">
            <v xml:space="preserve">     재     료     비</v>
          </cell>
        </row>
        <row r="1501">
          <cell r="M1501" t="str">
            <v>단  가</v>
          </cell>
        </row>
        <row r="1502">
          <cell r="M1502">
            <v>66</v>
          </cell>
        </row>
        <row r="1503">
          <cell r="M1503">
            <v>66</v>
          </cell>
        </row>
        <row r="1504">
          <cell r="M1504">
            <v>151</v>
          </cell>
        </row>
        <row r="1505">
          <cell r="M1505">
            <v>151</v>
          </cell>
        </row>
        <row r="1506">
          <cell r="M1506">
            <v>682</v>
          </cell>
        </row>
        <row r="1507">
          <cell r="M1507">
            <v>682</v>
          </cell>
        </row>
        <row r="1508">
          <cell r="M1508">
            <v>1512</v>
          </cell>
        </row>
        <row r="1509">
          <cell r="M1509">
            <v>1512</v>
          </cell>
        </row>
        <row r="1510">
          <cell r="M1510">
            <v>0</v>
          </cell>
        </row>
        <row r="1511">
          <cell r="M1511">
            <v>0</v>
          </cell>
        </row>
        <row r="1512">
          <cell r="M1512">
            <v>201</v>
          </cell>
        </row>
        <row r="1513">
          <cell r="M1513">
            <v>201</v>
          </cell>
        </row>
        <row r="1514">
          <cell r="M1514">
            <v>347</v>
          </cell>
        </row>
        <row r="1515">
          <cell r="M1515">
            <v>347</v>
          </cell>
        </row>
        <row r="1516">
          <cell r="M1516">
            <v>0</v>
          </cell>
        </row>
        <row r="1517">
          <cell r="M1517">
            <v>0</v>
          </cell>
        </row>
        <row r="1518">
          <cell r="M1518">
            <v>524</v>
          </cell>
        </row>
        <row r="1519">
          <cell r="M1519">
            <v>524</v>
          </cell>
        </row>
        <row r="1521">
          <cell r="M1521" t="str">
            <v xml:space="preserve">     재     료     비</v>
          </cell>
        </row>
        <row r="1522">
          <cell r="M1522" t="str">
            <v>단  가</v>
          </cell>
        </row>
        <row r="1523">
          <cell r="M1523">
            <v>96</v>
          </cell>
        </row>
        <row r="1524">
          <cell r="M1524">
            <v>96</v>
          </cell>
        </row>
        <row r="1525">
          <cell r="M1525">
            <v>219</v>
          </cell>
        </row>
        <row r="1526">
          <cell r="M1526">
            <v>219</v>
          </cell>
        </row>
        <row r="1527">
          <cell r="M1527">
            <v>344</v>
          </cell>
        </row>
        <row r="1528">
          <cell r="M1528">
            <v>344</v>
          </cell>
        </row>
        <row r="1529">
          <cell r="M1529">
            <v>814</v>
          </cell>
        </row>
        <row r="1530">
          <cell r="M1530">
            <v>814</v>
          </cell>
        </row>
        <row r="1531">
          <cell r="M1531">
            <v>76</v>
          </cell>
        </row>
        <row r="1532">
          <cell r="M1532">
            <v>76</v>
          </cell>
        </row>
        <row r="1533">
          <cell r="M1533">
            <v>2554</v>
          </cell>
        </row>
        <row r="1534">
          <cell r="M1534">
            <v>2554</v>
          </cell>
        </row>
        <row r="1547">
          <cell r="M1547"/>
        </row>
        <row r="1552">
          <cell r="M1552" t="str">
            <v xml:space="preserve">     재     료     비</v>
          </cell>
        </row>
        <row r="1553">
          <cell r="M1553" t="str">
            <v>단  가</v>
          </cell>
        </row>
        <row r="1554">
          <cell r="M1554">
            <v>66</v>
          </cell>
        </row>
        <row r="1555">
          <cell r="M1555">
            <v>66</v>
          </cell>
        </row>
        <row r="1556">
          <cell r="M1556">
            <v>151</v>
          </cell>
        </row>
        <row r="1557">
          <cell r="M1557">
            <v>151</v>
          </cell>
        </row>
        <row r="1558">
          <cell r="M1558">
            <v>682</v>
          </cell>
        </row>
        <row r="1559">
          <cell r="M1559">
            <v>682</v>
          </cell>
        </row>
        <row r="1560">
          <cell r="M1560">
            <v>1082</v>
          </cell>
        </row>
        <row r="1561">
          <cell r="M1561">
            <v>1082</v>
          </cell>
        </row>
        <row r="1562">
          <cell r="M1562">
            <v>0</v>
          </cell>
        </row>
        <row r="1563">
          <cell r="M1563">
            <v>0</v>
          </cell>
        </row>
        <row r="1564">
          <cell r="M1564">
            <v>201</v>
          </cell>
        </row>
        <row r="1565">
          <cell r="M1565">
            <v>201</v>
          </cell>
        </row>
        <row r="1566">
          <cell r="M1566">
            <v>280</v>
          </cell>
        </row>
        <row r="1567">
          <cell r="M1567">
            <v>280</v>
          </cell>
        </row>
        <row r="1568">
          <cell r="M1568">
            <v>76</v>
          </cell>
        </row>
        <row r="1569">
          <cell r="M1569">
            <v>76</v>
          </cell>
        </row>
        <row r="1570">
          <cell r="M1570">
            <v>150</v>
          </cell>
        </row>
        <row r="1571">
          <cell r="M1571">
            <v>150</v>
          </cell>
        </row>
        <row r="1573">
          <cell r="M1573" t="str">
            <v xml:space="preserve">     재     료     비</v>
          </cell>
        </row>
        <row r="1574">
          <cell r="M1574" t="str">
            <v>단  가</v>
          </cell>
        </row>
        <row r="1575">
          <cell r="M1575">
            <v>127</v>
          </cell>
        </row>
        <row r="1576">
          <cell r="M1576">
            <v>127</v>
          </cell>
        </row>
        <row r="1577">
          <cell r="M1577">
            <v>814</v>
          </cell>
        </row>
        <row r="1578">
          <cell r="M1578">
            <v>814</v>
          </cell>
        </row>
        <row r="1579">
          <cell r="M1579">
            <v>143</v>
          </cell>
        </row>
        <row r="1580">
          <cell r="M1580">
            <v>469</v>
          </cell>
        </row>
        <row r="1581">
          <cell r="M1581">
            <v>973</v>
          </cell>
        </row>
        <row r="1582">
          <cell r="M1582">
            <v>973</v>
          </cell>
        </row>
        <row r="1583">
          <cell r="M1583">
            <v>973</v>
          </cell>
        </row>
        <row r="1584">
          <cell r="M1584">
            <v>973</v>
          </cell>
        </row>
        <row r="1585">
          <cell r="M1585">
            <v>973</v>
          </cell>
        </row>
        <row r="1586">
          <cell r="M1586">
            <v>973</v>
          </cell>
        </row>
        <row r="1587">
          <cell r="M1587">
            <v>4359</v>
          </cell>
        </row>
        <row r="1588">
          <cell r="M1588">
            <v>4359</v>
          </cell>
        </row>
        <row r="1589">
          <cell r="M1589">
            <v>1785</v>
          </cell>
        </row>
        <row r="1590">
          <cell r="M1590">
            <v>1785</v>
          </cell>
        </row>
        <row r="1591">
          <cell r="M1591">
            <v>957</v>
          </cell>
        </row>
        <row r="1592">
          <cell r="M1592">
            <v>1208</v>
          </cell>
        </row>
        <row r="1593">
          <cell r="M1593">
            <v>2.5710000000000002</v>
          </cell>
        </row>
        <row r="1594">
          <cell r="M1594">
            <v>2.5710000000000002</v>
          </cell>
        </row>
        <row r="1595">
          <cell r="M1595">
            <v>84</v>
          </cell>
        </row>
        <row r="1596">
          <cell r="M1596">
            <v>84</v>
          </cell>
        </row>
        <row r="1597">
          <cell r="M1597">
            <v>11064</v>
          </cell>
        </row>
        <row r="1599">
          <cell r="M1599" t="str">
            <v xml:space="preserve">     재     료     비</v>
          </cell>
        </row>
        <row r="1600">
          <cell r="M1600" t="str">
            <v>단  가</v>
          </cell>
        </row>
        <row r="1601">
          <cell r="M1601">
            <v>11064</v>
          </cell>
        </row>
        <row r="1602">
          <cell r="M1602">
            <v>9660</v>
          </cell>
        </row>
        <row r="1603">
          <cell r="M1603">
            <v>9660</v>
          </cell>
        </row>
        <row r="1604">
          <cell r="M1604">
            <v>12282</v>
          </cell>
        </row>
        <row r="1605">
          <cell r="M1605">
            <v>12282</v>
          </cell>
        </row>
        <row r="1606">
          <cell r="M1606">
            <v>15368</v>
          </cell>
        </row>
        <row r="1607">
          <cell r="M1607">
            <v>15368</v>
          </cell>
        </row>
        <row r="1608">
          <cell r="M1608">
            <v>21753</v>
          </cell>
        </row>
        <row r="1609">
          <cell r="M1609">
            <v>21753</v>
          </cell>
        </row>
        <row r="1610">
          <cell r="M1610">
            <v>27259</v>
          </cell>
        </row>
        <row r="1611">
          <cell r="M1611">
            <v>27259</v>
          </cell>
        </row>
        <row r="1612">
          <cell r="M1612">
            <v>37939</v>
          </cell>
        </row>
        <row r="1613">
          <cell r="M1613">
            <v>37939</v>
          </cell>
        </row>
        <row r="1614">
          <cell r="M1614">
            <v>46781</v>
          </cell>
        </row>
        <row r="1615">
          <cell r="M1615">
            <v>46781</v>
          </cell>
        </row>
        <row r="1616">
          <cell r="M1616">
            <v>6416</v>
          </cell>
        </row>
        <row r="1617">
          <cell r="M1617">
            <v>6416</v>
          </cell>
        </row>
        <row r="1618">
          <cell r="M1618">
            <v>40117</v>
          </cell>
        </row>
        <row r="1619">
          <cell r="M1619">
            <v>40117</v>
          </cell>
        </row>
        <row r="1620">
          <cell r="M1620">
            <v>101000</v>
          </cell>
        </row>
        <row r="1621">
          <cell r="M1621">
            <v>101000</v>
          </cell>
        </row>
        <row r="1622">
          <cell r="M1622">
            <v>157000</v>
          </cell>
        </row>
        <row r="1623">
          <cell r="M1623">
            <v>157000</v>
          </cell>
        </row>
        <row r="1625">
          <cell r="M1625" t="str">
            <v xml:space="preserve">     재     료     비</v>
          </cell>
        </row>
        <row r="1626">
          <cell r="M1626" t="str">
            <v>단  가</v>
          </cell>
        </row>
        <row r="1627">
          <cell r="M1627">
            <v>154440</v>
          </cell>
        </row>
        <row r="1628">
          <cell r="M1628">
            <v>154440</v>
          </cell>
        </row>
        <row r="1629">
          <cell r="M1629">
            <v>162000</v>
          </cell>
        </row>
        <row r="1630">
          <cell r="M1630">
            <v>162000</v>
          </cell>
        </row>
        <row r="1631">
          <cell r="M1631">
            <v>23000</v>
          </cell>
        </row>
        <row r="1632">
          <cell r="M1632">
            <v>23000</v>
          </cell>
        </row>
        <row r="1633">
          <cell r="M1633">
            <v>33480</v>
          </cell>
        </row>
        <row r="1634">
          <cell r="M1634">
            <v>33480</v>
          </cell>
        </row>
        <row r="1635">
          <cell r="M1635">
            <v>21879</v>
          </cell>
        </row>
        <row r="1636">
          <cell r="M1636">
            <v>21879</v>
          </cell>
        </row>
        <row r="1637">
          <cell r="M1637">
            <v>17693</v>
          </cell>
        </row>
        <row r="1638">
          <cell r="M1638">
            <v>17693</v>
          </cell>
        </row>
        <row r="1639">
          <cell r="M1639">
            <v>1838</v>
          </cell>
        </row>
        <row r="1640">
          <cell r="M1640">
            <v>1838</v>
          </cell>
        </row>
        <row r="1641">
          <cell r="M1641">
            <v>4120</v>
          </cell>
        </row>
        <row r="1642">
          <cell r="M1642">
            <v>4120</v>
          </cell>
        </row>
        <row r="1643">
          <cell r="M1643">
            <v>2010</v>
          </cell>
        </row>
        <row r="1644">
          <cell r="M1644">
            <v>2010</v>
          </cell>
        </row>
        <row r="1645">
          <cell r="M1645">
            <v>500</v>
          </cell>
        </row>
        <row r="1646">
          <cell r="M1646">
            <v>500</v>
          </cell>
        </row>
        <row r="1647">
          <cell r="M1647">
            <v>6499</v>
          </cell>
        </row>
        <row r="1648">
          <cell r="M1648">
            <v>6499</v>
          </cell>
        </row>
        <row r="1649">
          <cell r="M1649">
            <v>1935</v>
          </cell>
        </row>
        <row r="1651">
          <cell r="M1651" t="str">
            <v xml:space="preserve">     재     료     비</v>
          </cell>
        </row>
        <row r="1652">
          <cell r="M1652" t="str">
            <v>단  가</v>
          </cell>
        </row>
        <row r="1653">
          <cell r="M1653">
            <v>1935</v>
          </cell>
        </row>
        <row r="1654">
          <cell r="M1654">
            <v>0</v>
          </cell>
        </row>
        <row r="1655">
          <cell r="M1655">
            <v>0</v>
          </cell>
        </row>
        <row r="1656">
          <cell r="M1656">
            <v>1493</v>
          </cell>
        </row>
        <row r="1657">
          <cell r="M1657">
            <v>1493</v>
          </cell>
        </row>
        <row r="1659">
          <cell r="M1659">
            <v>1613.3230314000002</v>
          </cell>
        </row>
        <row r="1682">
          <cell r="M1682" t="str">
            <v xml:space="preserve">     재     료     비</v>
          </cell>
        </row>
        <row r="1683">
          <cell r="M1683" t="str">
            <v>단  가</v>
          </cell>
        </row>
        <row r="1703">
          <cell r="M1703" t="str">
            <v xml:space="preserve">     재     료     비</v>
          </cell>
        </row>
        <row r="1704">
          <cell r="M1704" t="str">
            <v>단  가</v>
          </cell>
        </row>
        <row r="1734">
          <cell r="M1734" t="str">
            <v xml:space="preserve">     재     료     비</v>
          </cell>
        </row>
        <row r="1735">
          <cell r="M1735" t="str">
            <v>단  가</v>
          </cell>
        </row>
        <row r="1755">
          <cell r="M1755"/>
        </row>
        <row r="1760">
          <cell r="M1760" t="str">
            <v xml:space="preserve">     재     료     비</v>
          </cell>
        </row>
        <row r="1761">
          <cell r="M1761" t="str">
            <v>단  가</v>
          </cell>
        </row>
        <row r="1762">
          <cell r="M1762">
            <v>66</v>
          </cell>
        </row>
        <row r="1763">
          <cell r="M1763">
            <v>66</v>
          </cell>
        </row>
        <row r="1764">
          <cell r="M1764">
            <v>151</v>
          </cell>
        </row>
        <row r="1765">
          <cell r="M1765">
            <v>151</v>
          </cell>
        </row>
        <row r="1766">
          <cell r="M1766">
            <v>0</v>
          </cell>
        </row>
        <row r="1767">
          <cell r="M1767">
            <v>0</v>
          </cell>
        </row>
        <row r="1768">
          <cell r="M1768">
            <v>0</v>
          </cell>
        </row>
        <row r="1769">
          <cell r="M1769">
            <v>0</v>
          </cell>
        </row>
        <row r="1770">
          <cell r="M1770">
            <v>524</v>
          </cell>
        </row>
        <row r="1771">
          <cell r="M1771">
            <v>524</v>
          </cell>
        </row>
        <row r="1772">
          <cell r="M1772">
            <v>96</v>
          </cell>
        </row>
        <row r="1773">
          <cell r="M1773">
            <v>96</v>
          </cell>
        </row>
        <row r="1774">
          <cell r="M1774">
            <v>219</v>
          </cell>
        </row>
        <row r="1775">
          <cell r="M1775">
            <v>219</v>
          </cell>
        </row>
        <row r="1776">
          <cell r="M1776">
            <v>344</v>
          </cell>
        </row>
        <row r="1777">
          <cell r="M1777">
            <v>344</v>
          </cell>
        </row>
        <row r="1778">
          <cell r="M1778">
            <v>814</v>
          </cell>
        </row>
        <row r="1779">
          <cell r="M1779">
            <v>814</v>
          </cell>
        </row>
        <row r="1781">
          <cell r="M1781" t="str">
            <v xml:space="preserve">     재     료     비</v>
          </cell>
        </row>
        <row r="1782">
          <cell r="M1782" t="str">
            <v>단  가</v>
          </cell>
        </row>
        <row r="1783">
          <cell r="M1783">
            <v>76</v>
          </cell>
        </row>
        <row r="1784">
          <cell r="M1784">
            <v>76</v>
          </cell>
        </row>
        <row r="1807">
          <cell r="M1807"/>
        </row>
        <row r="1812">
          <cell r="M1812" t="str">
            <v xml:space="preserve">     재     료     비</v>
          </cell>
        </row>
        <row r="1813">
          <cell r="M1813" t="str">
            <v>단  가</v>
          </cell>
        </row>
        <row r="1814">
          <cell r="M1814">
            <v>66</v>
          </cell>
        </row>
        <row r="1815">
          <cell r="M1815">
            <v>66</v>
          </cell>
        </row>
        <row r="1816">
          <cell r="M1816">
            <v>151</v>
          </cell>
        </row>
        <row r="1817">
          <cell r="M1817">
            <v>151</v>
          </cell>
        </row>
        <row r="1818">
          <cell r="M1818">
            <v>0</v>
          </cell>
        </row>
        <row r="1819">
          <cell r="M1819">
            <v>0</v>
          </cell>
        </row>
        <row r="1820">
          <cell r="M1820">
            <v>76</v>
          </cell>
        </row>
        <row r="1821">
          <cell r="M1821">
            <v>76</v>
          </cell>
        </row>
        <row r="1822">
          <cell r="M1822">
            <v>150</v>
          </cell>
        </row>
        <row r="1823">
          <cell r="M1823">
            <v>150</v>
          </cell>
        </row>
        <row r="1824">
          <cell r="M1824">
            <v>127</v>
          </cell>
        </row>
        <row r="1825">
          <cell r="M1825">
            <v>127</v>
          </cell>
        </row>
        <row r="1826">
          <cell r="M1826">
            <v>814</v>
          </cell>
        </row>
        <row r="1827">
          <cell r="M1827">
            <v>814</v>
          </cell>
        </row>
        <row r="1828">
          <cell r="M1828">
            <v>469</v>
          </cell>
        </row>
        <row r="1829">
          <cell r="M1829">
            <v>469</v>
          </cell>
        </row>
        <row r="1830">
          <cell r="M1830">
            <v>973</v>
          </cell>
        </row>
        <row r="1831">
          <cell r="M1831">
            <v>973</v>
          </cell>
        </row>
        <row r="1833">
          <cell r="M1833" t="str">
            <v xml:space="preserve">     재     료     비</v>
          </cell>
        </row>
        <row r="1834">
          <cell r="M1834" t="str">
            <v>단  가</v>
          </cell>
        </row>
        <row r="1835">
          <cell r="M1835">
            <v>973</v>
          </cell>
        </row>
        <row r="1836">
          <cell r="M1836">
            <v>973</v>
          </cell>
        </row>
        <row r="1837">
          <cell r="M1837">
            <v>4359</v>
          </cell>
        </row>
        <row r="1838">
          <cell r="M1838">
            <v>4359</v>
          </cell>
        </row>
        <row r="1839">
          <cell r="M1839">
            <v>2.5710000000000002</v>
          </cell>
        </row>
        <row r="1840">
          <cell r="M1840">
            <v>2.5710000000000002</v>
          </cell>
        </row>
        <row r="1841">
          <cell r="M1841">
            <v>84</v>
          </cell>
        </row>
        <row r="1842">
          <cell r="M1842">
            <v>84</v>
          </cell>
        </row>
        <row r="1843">
          <cell r="M1843">
            <v>11064</v>
          </cell>
        </row>
        <row r="1844">
          <cell r="M1844">
            <v>11064</v>
          </cell>
        </row>
        <row r="1845">
          <cell r="M1845">
            <v>9660</v>
          </cell>
        </row>
        <row r="1846">
          <cell r="M1846">
            <v>9660</v>
          </cell>
        </row>
        <row r="1847">
          <cell r="M1847">
            <v>12282</v>
          </cell>
        </row>
        <row r="1848">
          <cell r="M1848">
            <v>12282</v>
          </cell>
        </row>
        <row r="1849">
          <cell r="M1849">
            <v>15368</v>
          </cell>
        </row>
        <row r="1850">
          <cell r="M1850">
            <v>15368</v>
          </cell>
        </row>
        <row r="1851">
          <cell r="M1851">
            <v>21753</v>
          </cell>
        </row>
        <row r="1852">
          <cell r="M1852">
            <v>21753</v>
          </cell>
        </row>
        <row r="1853">
          <cell r="M1853">
            <v>37939</v>
          </cell>
        </row>
        <row r="1854">
          <cell r="M1854">
            <v>37939</v>
          </cell>
        </row>
        <row r="1855">
          <cell r="M1855">
            <v>6416</v>
          </cell>
        </row>
        <row r="1856">
          <cell r="M1856">
            <v>6416</v>
          </cell>
        </row>
        <row r="1857">
          <cell r="M1857">
            <v>101000</v>
          </cell>
        </row>
        <row r="1859">
          <cell r="M1859" t="str">
            <v xml:space="preserve">     재     료     비</v>
          </cell>
        </row>
        <row r="1860">
          <cell r="M1860" t="str">
            <v>단  가</v>
          </cell>
        </row>
        <row r="1861">
          <cell r="M1861">
            <v>101000</v>
          </cell>
        </row>
        <row r="1862">
          <cell r="M1862">
            <v>157000</v>
          </cell>
        </row>
        <row r="1863">
          <cell r="M1863">
            <v>154440</v>
          </cell>
        </row>
        <row r="1864">
          <cell r="M1864">
            <v>23000</v>
          </cell>
        </row>
        <row r="1865">
          <cell r="M1865">
            <v>23000</v>
          </cell>
        </row>
        <row r="1866">
          <cell r="M1866">
            <v>1838</v>
          </cell>
        </row>
        <row r="1867">
          <cell r="M1867">
            <v>1838</v>
          </cell>
        </row>
        <row r="1868">
          <cell r="M1868">
            <v>1493</v>
          </cell>
        </row>
        <row r="1869">
          <cell r="M1869">
            <v>1493</v>
          </cell>
        </row>
        <row r="1870">
          <cell r="M1870">
            <v>2010</v>
          </cell>
        </row>
        <row r="1871">
          <cell r="M1871">
            <v>2010</v>
          </cell>
        </row>
        <row r="1872">
          <cell r="M1872">
            <v>4120</v>
          </cell>
        </row>
        <row r="1873">
          <cell r="M1873">
            <v>4120</v>
          </cell>
        </row>
        <row r="1874">
          <cell r="M1874">
            <v>1613.3230314000002</v>
          </cell>
        </row>
        <row r="1875">
          <cell r="M1875">
            <v>1613.3230314000002</v>
          </cell>
        </row>
        <row r="1890">
          <cell r="M1890" t="str">
            <v xml:space="preserve">     재     료     비</v>
          </cell>
        </row>
        <row r="1891">
          <cell r="M1891" t="str">
            <v>단  가</v>
          </cell>
        </row>
        <row r="1911">
          <cell r="M1911"/>
        </row>
        <row r="1916">
          <cell r="M1916" t="str">
            <v xml:space="preserve">     재     료     비</v>
          </cell>
        </row>
        <row r="1917">
          <cell r="M1917" t="str">
            <v>단  가</v>
          </cell>
        </row>
        <row r="1918">
          <cell r="M1918">
            <v>66</v>
          </cell>
        </row>
        <row r="1919">
          <cell r="M1919">
            <v>66</v>
          </cell>
        </row>
        <row r="1920">
          <cell r="M1920">
            <v>151</v>
          </cell>
        </row>
        <row r="1921">
          <cell r="M1921">
            <v>151</v>
          </cell>
        </row>
        <row r="1922">
          <cell r="M1922">
            <v>682</v>
          </cell>
        </row>
        <row r="1923">
          <cell r="M1923">
            <v>682</v>
          </cell>
        </row>
        <row r="1924">
          <cell r="M1924">
            <v>0</v>
          </cell>
        </row>
        <row r="1925">
          <cell r="M1925">
            <v>0</v>
          </cell>
        </row>
        <row r="1926">
          <cell r="M1926">
            <v>201</v>
          </cell>
        </row>
        <row r="1927">
          <cell r="M1927">
            <v>201</v>
          </cell>
        </row>
        <row r="1928">
          <cell r="M1928">
            <v>524</v>
          </cell>
        </row>
        <row r="1929">
          <cell r="M1929">
            <v>524</v>
          </cell>
        </row>
        <row r="1930">
          <cell r="M1930">
            <v>96</v>
          </cell>
        </row>
        <row r="1931">
          <cell r="M1931">
            <v>96</v>
          </cell>
        </row>
        <row r="1932">
          <cell r="M1932">
            <v>219</v>
          </cell>
        </row>
        <row r="1933">
          <cell r="M1933">
            <v>219</v>
          </cell>
        </row>
        <row r="1934">
          <cell r="M1934">
            <v>344</v>
          </cell>
        </row>
        <row r="1935">
          <cell r="M1935">
            <v>344</v>
          </cell>
        </row>
        <row r="1937">
          <cell r="M1937" t="str">
            <v xml:space="preserve">     재     료     비</v>
          </cell>
        </row>
        <row r="1938">
          <cell r="M1938" t="str">
            <v>단  가</v>
          </cell>
        </row>
        <row r="1939">
          <cell r="M1939">
            <v>0</v>
          </cell>
        </row>
        <row r="1940">
          <cell r="M1940">
            <v>0</v>
          </cell>
        </row>
        <row r="1941">
          <cell r="M1941">
            <v>814</v>
          </cell>
        </row>
        <row r="1942">
          <cell r="M1942">
            <v>814</v>
          </cell>
        </row>
        <row r="1943">
          <cell r="M1943">
            <v>76</v>
          </cell>
        </row>
        <row r="1944">
          <cell r="M1944">
            <v>76</v>
          </cell>
        </row>
        <row r="1945">
          <cell r="M1945">
            <v>2554</v>
          </cell>
        </row>
        <row r="1946">
          <cell r="M1946">
            <v>2554</v>
          </cell>
        </row>
        <row r="1963">
          <cell r="M1963"/>
        </row>
        <row r="1968">
          <cell r="M1968" t="str">
            <v xml:space="preserve">     재     료     비</v>
          </cell>
        </row>
        <row r="1969">
          <cell r="M1969" t="str">
            <v>단  가</v>
          </cell>
        </row>
        <row r="1970">
          <cell r="M1970">
            <v>66</v>
          </cell>
        </row>
        <row r="1971">
          <cell r="M1971">
            <v>66</v>
          </cell>
        </row>
        <row r="1972">
          <cell r="M1972">
            <v>682</v>
          </cell>
        </row>
        <row r="1973">
          <cell r="M1973">
            <v>682</v>
          </cell>
        </row>
        <row r="1974">
          <cell r="M1974">
            <v>1082</v>
          </cell>
        </row>
        <row r="1975">
          <cell r="M1975">
            <v>1082</v>
          </cell>
        </row>
        <row r="1976">
          <cell r="M1976">
            <v>0</v>
          </cell>
        </row>
        <row r="1977">
          <cell r="M1977">
            <v>0</v>
          </cell>
        </row>
        <row r="1978">
          <cell r="M1978">
            <v>201</v>
          </cell>
        </row>
        <row r="1979">
          <cell r="M1979">
            <v>201</v>
          </cell>
        </row>
        <row r="1980">
          <cell r="M1980">
            <v>280</v>
          </cell>
        </row>
        <row r="1981">
          <cell r="M1981">
            <v>280</v>
          </cell>
        </row>
        <row r="1982">
          <cell r="M1982">
            <v>76</v>
          </cell>
        </row>
        <row r="1983">
          <cell r="M1983">
            <v>76</v>
          </cell>
        </row>
        <row r="1984">
          <cell r="M1984">
            <v>150</v>
          </cell>
        </row>
        <row r="1985">
          <cell r="M1985">
            <v>150</v>
          </cell>
        </row>
        <row r="1986">
          <cell r="M1986">
            <v>127</v>
          </cell>
        </row>
        <row r="1987">
          <cell r="M1987">
            <v>127</v>
          </cell>
        </row>
        <row r="1989">
          <cell r="M1989" t="str">
            <v xml:space="preserve">     재     료     비</v>
          </cell>
        </row>
        <row r="1990">
          <cell r="M1990" t="str">
            <v>단  가</v>
          </cell>
        </row>
        <row r="1991">
          <cell r="M1991">
            <v>814</v>
          </cell>
        </row>
        <row r="1992">
          <cell r="M1992">
            <v>814</v>
          </cell>
        </row>
        <row r="1993">
          <cell r="M1993">
            <v>469</v>
          </cell>
        </row>
        <row r="1994">
          <cell r="M1994">
            <v>469</v>
          </cell>
        </row>
        <row r="1995">
          <cell r="M1995">
            <v>973</v>
          </cell>
        </row>
        <row r="1996">
          <cell r="M1996">
            <v>973</v>
          </cell>
        </row>
        <row r="1997">
          <cell r="M1997">
            <v>973</v>
          </cell>
        </row>
        <row r="1998">
          <cell r="M1998">
            <v>973</v>
          </cell>
        </row>
        <row r="1999">
          <cell r="M1999">
            <v>4359</v>
          </cell>
        </row>
        <row r="2000">
          <cell r="M2000">
            <v>4359</v>
          </cell>
        </row>
        <row r="2001">
          <cell r="M2001">
            <v>1785</v>
          </cell>
        </row>
        <row r="2002">
          <cell r="M2002">
            <v>1785</v>
          </cell>
        </row>
        <row r="2003">
          <cell r="M2003">
            <v>957</v>
          </cell>
        </row>
        <row r="2004">
          <cell r="M2004">
            <v>957</v>
          </cell>
        </row>
        <row r="2005">
          <cell r="M2005">
            <v>2.5710000000000002</v>
          </cell>
        </row>
        <row r="2006">
          <cell r="M2006">
            <v>2.5710000000000002</v>
          </cell>
        </row>
        <row r="2007">
          <cell r="M2007">
            <v>84</v>
          </cell>
        </row>
        <row r="2008">
          <cell r="M2008">
            <v>84</v>
          </cell>
        </row>
        <row r="2009">
          <cell r="M2009">
            <v>11064</v>
          </cell>
        </row>
        <row r="2010">
          <cell r="M2010">
            <v>11064</v>
          </cell>
        </row>
        <row r="2011">
          <cell r="M2011">
            <v>12282</v>
          </cell>
        </row>
        <row r="2012">
          <cell r="M2012">
            <v>12282</v>
          </cell>
        </row>
        <row r="2013">
          <cell r="M2013">
            <v>21753</v>
          </cell>
        </row>
        <row r="2015">
          <cell r="M2015" t="str">
            <v xml:space="preserve">     재     료     비</v>
          </cell>
        </row>
        <row r="2016">
          <cell r="M2016" t="str">
            <v>단  가</v>
          </cell>
        </row>
        <row r="2017">
          <cell r="M2017">
            <v>21753</v>
          </cell>
        </row>
        <row r="2018">
          <cell r="M2018">
            <v>37939</v>
          </cell>
        </row>
        <row r="2019">
          <cell r="M2019">
            <v>37939</v>
          </cell>
        </row>
        <row r="2020">
          <cell r="M2020">
            <v>6416</v>
          </cell>
        </row>
        <row r="2021">
          <cell r="M2021">
            <v>6416</v>
          </cell>
        </row>
        <row r="2022">
          <cell r="M2022">
            <v>1838</v>
          </cell>
        </row>
        <row r="2023">
          <cell r="M2023">
            <v>1838</v>
          </cell>
        </row>
        <row r="2024">
          <cell r="M2024">
            <v>101000</v>
          </cell>
        </row>
        <row r="2025">
          <cell r="M2025">
            <v>101000</v>
          </cell>
        </row>
        <row r="2026">
          <cell r="M2026">
            <v>154440</v>
          </cell>
        </row>
        <row r="2027">
          <cell r="M2027">
            <v>154440</v>
          </cell>
        </row>
        <row r="2028">
          <cell r="M2028">
            <v>23000</v>
          </cell>
        </row>
        <row r="2029">
          <cell r="M2029">
            <v>23000</v>
          </cell>
        </row>
        <row r="2030">
          <cell r="M2030">
            <v>17693</v>
          </cell>
        </row>
        <row r="2031">
          <cell r="M2031">
            <v>17693</v>
          </cell>
        </row>
        <row r="2032">
          <cell r="M2032">
            <v>6499</v>
          </cell>
        </row>
        <row r="2033">
          <cell r="M2033">
            <v>6499</v>
          </cell>
        </row>
        <row r="2034">
          <cell r="M2034">
            <v>2010</v>
          </cell>
        </row>
        <row r="2035">
          <cell r="M2035">
            <v>2010</v>
          </cell>
        </row>
        <row r="2036">
          <cell r="M2036">
            <v>4120</v>
          </cell>
        </row>
        <row r="2037">
          <cell r="M2037">
            <v>4120</v>
          </cell>
        </row>
        <row r="2038">
          <cell r="M2038">
            <v>500</v>
          </cell>
        </row>
        <row r="2039">
          <cell r="M2039">
            <v>500</v>
          </cell>
        </row>
        <row r="2041">
          <cell r="M2041" t="str">
            <v xml:space="preserve">     재     료     비</v>
          </cell>
        </row>
        <row r="2042">
          <cell r="M2042" t="str">
            <v>단  가</v>
          </cell>
        </row>
        <row r="2043">
          <cell r="M2043">
            <v>1935</v>
          </cell>
        </row>
        <row r="2044">
          <cell r="M2044">
            <v>1935</v>
          </cell>
        </row>
        <row r="2045">
          <cell r="M2045">
            <v>0</v>
          </cell>
        </row>
        <row r="2046">
          <cell r="M2046">
            <v>0</v>
          </cell>
        </row>
        <row r="2047">
          <cell r="M2047">
            <v>1493</v>
          </cell>
        </row>
        <row r="2048">
          <cell r="M2048">
            <v>1493</v>
          </cell>
        </row>
        <row r="2049">
          <cell r="M2049">
            <v>1613.3230314000002</v>
          </cell>
        </row>
        <row r="2050">
          <cell r="M2050">
            <v>1613.3230314000002</v>
          </cell>
        </row>
        <row r="2072">
          <cell r="M2072" t="str">
            <v xml:space="preserve">     재     료     비</v>
          </cell>
        </row>
        <row r="2073">
          <cell r="M2073" t="str">
            <v>단  가</v>
          </cell>
        </row>
        <row r="2093">
          <cell r="M2093"/>
        </row>
        <row r="2098">
          <cell r="M2098" t="str">
            <v xml:space="preserve">     재     료     비</v>
          </cell>
        </row>
        <row r="2099">
          <cell r="M2099" t="str">
            <v>단  가</v>
          </cell>
        </row>
        <row r="2100">
          <cell r="M2100">
            <v>66</v>
          </cell>
        </row>
        <row r="2101">
          <cell r="M2101">
            <v>66</v>
          </cell>
        </row>
        <row r="2102">
          <cell r="M2102">
            <v>151</v>
          </cell>
        </row>
        <row r="2103">
          <cell r="M2103">
            <v>151</v>
          </cell>
        </row>
        <row r="2104">
          <cell r="M2104">
            <v>0</v>
          </cell>
        </row>
        <row r="2105">
          <cell r="M2105">
            <v>0</v>
          </cell>
        </row>
        <row r="2106">
          <cell r="M2106">
            <v>0</v>
          </cell>
        </row>
        <row r="2107">
          <cell r="M2107">
            <v>0</v>
          </cell>
        </row>
        <row r="2108">
          <cell r="M2108">
            <v>524</v>
          </cell>
        </row>
        <row r="2109">
          <cell r="M2109">
            <v>524</v>
          </cell>
        </row>
        <row r="2110">
          <cell r="M2110">
            <v>96</v>
          </cell>
        </row>
        <row r="2111">
          <cell r="M2111">
            <v>96</v>
          </cell>
        </row>
        <row r="2112">
          <cell r="M2112">
            <v>219</v>
          </cell>
        </row>
        <row r="2113">
          <cell r="M2113">
            <v>219</v>
          </cell>
        </row>
        <row r="2114">
          <cell r="M2114">
            <v>344</v>
          </cell>
        </row>
        <row r="2115">
          <cell r="M2115">
            <v>344</v>
          </cell>
        </row>
        <row r="2116">
          <cell r="M2116">
            <v>814</v>
          </cell>
        </row>
        <row r="2117">
          <cell r="M2117">
            <v>814</v>
          </cell>
        </row>
        <row r="2119">
          <cell r="M2119" t="str">
            <v xml:space="preserve">     재     료     비</v>
          </cell>
        </row>
        <row r="2120">
          <cell r="M2120" t="str">
            <v>단  가</v>
          </cell>
        </row>
        <row r="2121">
          <cell r="M2121">
            <v>76</v>
          </cell>
        </row>
        <row r="2122">
          <cell r="M2122">
            <v>76</v>
          </cell>
        </row>
        <row r="2145">
          <cell r="M2145"/>
        </row>
        <row r="2150">
          <cell r="M2150" t="str">
            <v xml:space="preserve">     재     료     비</v>
          </cell>
        </row>
        <row r="2151">
          <cell r="M2151" t="str">
            <v>단  가</v>
          </cell>
        </row>
        <row r="2152">
          <cell r="M2152">
            <v>66</v>
          </cell>
        </row>
        <row r="2153">
          <cell r="M2153">
            <v>66</v>
          </cell>
        </row>
        <row r="2154">
          <cell r="M2154">
            <v>0</v>
          </cell>
        </row>
        <row r="2155">
          <cell r="M2155">
            <v>0</v>
          </cell>
        </row>
        <row r="2156">
          <cell r="M2156">
            <v>76</v>
          </cell>
        </row>
        <row r="2157">
          <cell r="M2157">
            <v>76</v>
          </cell>
        </row>
        <row r="2158">
          <cell r="M2158">
            <v>150</v>
          </cell>
        </row>
        <row r="2159">
          <cell r="M2159">
            <v>150</v>
          </cell>
        </row>
        <row r="2160">
          <cell r="M2160">
            <v>127</v>
          </cell>
        </row>
        <row r="2161">
          <cell r="M2161">
            <v>127</v>
          </cell>
        </row>
        <row r="2162">
          <cell r="M2162">
            <v>814</v>
          </cell>
        </row>
        <row r="2163">
          <cell r="M2163">
            <v>814</v>
          </cell>
        </row>
        <row r="2164">
          <cell r="M2164">
            <v>469</v>
          </cell>
        </row>
        <row r="2165">
          <cell r="M2165">
            <v>469</v>
          </cell>
        </row>
        <row r="2166">
          <cell r="M2166">
            <v>973</v>
          </cell>
        </row>
        <row r="2167">
          <cell r="M2167">
            <v>973</v>
          </cell>
        </row>
        <row r="2168">
          <cell r="M2168">
            <v>973</v>
          </cell>
        </row>
        <row r="2169">
          <cell r="M2169">
            <v>973</v>
          </cell>
        </row>
        <row r="2171">
          <cell r="M2171" t="str">
            <v xml:space="preserve">     재     료     비</v>
          </cell>
        </row>
        <row r="2172">
          <cell r="M2172" t="str">
            <v>단  가</v>
          </cell>
        </row>
        <row r="2173">
          <cell r="M2173">
            <v>4359</v>
          </cell>
        </row>
        <row r="2174">
          <cell r="M2174">
            <v>1613.3230314000002</v>
          </cell>
        </row>
        <row r="2175">
          <cell r="M2175">
            <v>2.5710000000000002</v>
          </cell>
        </row>
        <row r="2176">
          <cell r="M2176">
            <v>2.5710000000000002</v>
          </cell>
        </row>
        <row r="2177">
          <cell r="M2177">
            <v>84</v>
          </cell>
        </row>
        <row r="2178">
          <cell r="M2178">
            <v>84</v>
          </cell>
        </row>
        <row r="2179">
          <cell r="M2179">
            <v>11064</v>
          </cell>
        </row>
        <row r="2180">
          <cell r="M2180">
            <v>11064</v>
          </cell>
        </row>
        <row r="2181">
          <cell r="M2181">
            <v>12282</v>
          </cell>
        </row>
        <row r="2182">
          <cell r="M2182">
            <v>12282</v>
          </cell>
        </row>
        <row r="2183">
          <cell r="M2183">
            <v>21753</v>
          </cell>
        </row>
        <row r="2184">
          <cell r="M2184">
            <v>21753</v>
          </cell>
        </row>
        <row r="2185">
          <cell r="M2185">
            <v>37939</v>
          </cell>
        </row>
        <row r="2186">
          <cell r="M2186">
            <v>37939</v>
          </cell>
        </row>
        <row r="2187">
          <cell r="M2187">
            <v>157000</v>
          </cell>
        </row>
        <row r="2188">
          <cell r="M2188">
            <v>157000</v>
          </cell>
        </row>
        <row r="2189">
          <cell r="M2189">
            <v>154440</v>
          </cell>
        </row>
        <row r="2190">
          <cell r="M2190">
            <v>154440</v>
          </cell>
        </row>
        <row r="2191">
          <cell r="M2191">
            <v>23000</v>
          </cell>
        </row>
        <row r="2192">
          <cell r="M2192">
            <v>23000</v>
          </cell>
        </row>
        <row r="2193">
          <cell r="M2193">
            <v>17693</v>
          </cell>
        </row>
        <row r="2194">
          <cell r="M2194">
            <v>17693</v>
          </cell>
        </row>
        <row r="2195">
          <cell r="M2195">
            <v>1838</v>
          </cell>
        </row>
        <row r="2197">
          <cell r="M2197" t="str">
            <v xml:space="preserve">     재     료     비</v>
          </cell>
        </row>
        <row r="2198">
          <cell r="M2198" t="str">
            <v>단  가</v>
          </cell>
        </row>
        <row r="2199">
          <cell r="M2199">
            <v>1838</v>
          </cell>
        </row>
        <row r="2200">
          <cell r="M2200">
            <v>2010</v>
          </cell>
        </row>
        <row r="2201">
          <cell r="M2201">
            <v>2010</v>
          </cell>
        </row>
        <row r="2202">
          <cell r="M2202">
            <v>4120</v>
          </cell>
        </row>
        <row r="2203">
          <cell r="M2203">
            <v>4120</v>
          </cell>
        </row>
        <row r="2204">
          <cell r="M2204">
            <v>500</v>
          </cell>
        </row>
        <row r="2205">
          <cell r="M2205">
            <v>500</v>
          </cell>
        </row>
        <row r="2206">
          <cell r="M2206">
            <v>1493</v>
          </cell>
        </row>
        <row r="2207">
          <cell r="M2207">
            <v>1493</v>
          </cell>
        </row>
        <row r="2228">
          <cell r="M2228" t="str">
            <v xml:space="preserve">     재     료     비</v>
          </cell>
        </row>
        <row r="2229">
          <cell r="M2229" t="str">
            <v>단  가</v>
          </cell>
        </row>
        <row r="2249">
          <cell r="M2249"/>
        </row>
        <row r="2254">
          <cell r="M2254" t="str">
            <v xml:space="preserve">     재     료     비</v>
          </cell>
        </row>
        <row r="2255">
          <cell r="M2255" t="str">
            <v>단  가</v>
          </cell>
        </row>
        <row r="2256">
          <cell r="M2256">
            <v>66</v>
          </cell>
        </row>
        <row r="2257">
          <cell r="M2257">
            <v>66</v>
          </cell>
        </row>
        <row r="2258">
          <cell r="M2258">
            <v>682</v>
          </cell>
        </row>
        <row r="2259">
          <cell r="M2259">
            <v>682</v>
          </cell>
        </row>
        <row r="2260">
          <cell r="M2260">
            <v>1082</v>
          </cell>
        </row>
        <row r="2261">
          <cell r="M2261">
            <v>1082</v>
          </cell>
        </row>
        <row r="2262">
          <cell r="M2262">
            <v>0</v>
          </cell>
        </row>
        <row r="2263">
          <cell r="M2263">
            <v>0</v>
          </cell>
        </row>
        <row r="2264">
          <cell r="M2264">
            <v>201</v>
          </cell>
        </row>
        <row r="2265">
          <cell r="M2265">
            <v>201</v>
          </cell>
        </row>
        <row r="2266">
          <cell r="M2266">
            <v>280</v>
          </cell>
        </row>
        <row r="2267">
          <cell r="M2267">
            <v>280</v>
          </cell>
        </row>
        <row r="2268">
          <cell r="M2268">
            <v>0</v>
          </cell>
        </row>
        <row r="2269">
          <cell r="M2269">
            <v>0</v>
          </cell>
        </row>
        <row r="2270">
          <cell r="M2270">
            <v>524</v>
          </cell>
        </row>
        <row r="2271">
          <cell r="M2271">
            <v>524</v>
          </cell>
        </row>
        <row r="2272">
          <cell r="M2272">
            <v>96</v>
          </cell>
        </row>
        <row r="2273">
          <cell r="M2273">
            <v>96</v>
          </cell>
        </row>
        <row r="2275">
          <cell r="M2275" t="str">
            <v xml:space="preserve">     재     료     비</v>
          </cell>
        </row>
        <row r="2276">
          <cell r="M2276" t="str">
            <v>단  가</v>
          </cell>
        </row>
        <row r="2277">
          <cell r="M2277">
            <v>219</v>
          </cell>
        </row>
        <row r="2278">
          <cell r="M2278">
            <v>219</v>
          </cell>
        </row>
        <row r="2279">
          <cell r="M2279">
            <v>344</v>
          </cell>
        </row>
        <row r="2280">
          <cell r="M2280">
            <v>344</v>
          </cell>
        </row>
        <row r="2281">
          <cell r="M2281">
            <v>814</v>
          </cell>
        </row>
        <row r="2282">
          <cell r="M2282">
            <v>814</v>
          </cell>
        </row>
        <row r="2283">
          <cell r="M2283">
            <v>76</v>
          </cell>
        </row>
        <row r="2284">
          <cell r="M2284">
            <v>76</v>
          </cell>
        </row>
        <row r="2285">
          <cell r="M2285">
            <v>2554</v>
          </cell>
        </row>
        <row r="2286">
          <cell r="M2286">
            <v>2554</v>
          </cell>
        </row>
        <row r="2301">
          <cell r="M2301"/>
        </row>
        <row r="2306">
          <cell r="M2306" t="str">
            <v xml:space="preserve">     재     료     비</v>
          </cell>
        </row>
        <row r="2307">
          <cell r="M2307" t="str">
            <v>단  가</v>
          </cell>
        </row>
        <row r="2308">
          <cell r="M2308">
            <v>66</v>
          </cell>
        </row>
        <row r="2309">
          <cell r="M2309">
            <v>66</v>
          </cell>
        </row>
        <row r="2310">
          <cell r="M2310">
            <v>0</v>
          </cell>
        </row>
        <row r="2311">
          <cell r="M2311">
            <v>0</v>
          </cell>
        </row>
        <row r="2312">
          <cell r="M2312">
            <v>76</v>
          </cell>
        </row>
        <row r="2313">
          <cell r="M2313">
            <v>76</v>
          </cell>
        </row>
        <row r="2314">
          <cell r="M2314">
            <v>150</v>
          </cell>
        </row>
        <row r="2315">
          <cell r="M2315">
            <v>150</v>
          </cell>
        </row>
        <row r="2316">
          <cell r="M2316">
            <v>127</v>
          </cell>
        </row>
        <row r="2317">
          <cell r="M2317">
            <v>127</v>
          </cell>
        </row>
        <row r="2318">
          <cell r="M2318">
            <v>814</v>
          </cell>
        </row>
        <row r="2319">
          <cell r="M2319">
            <v>814</v>
          </cell>
        </row>
        <row r="2320">
          <cell r="M2320">
            <v>469</v>
          </cell>
        </row>
        <row r="2321">
          <cell r="M2321">
            <v>469</v>
          </cell>
        </row>
        <row r="2322">
          <cell r="M2322">
            <v>973</v>
          </cell>
        </row>
        <row r="2323">
          <cell r="M2323">
            <v>973</v>
          </cell>
        </row>
        <row r="2324">
          <cell r="M2324">
            <v>973</v>
          </cell>
        </row>
        <row r="2325">
          <cell r="M2325">
            <v>973</v>
          </cell>
        </row>
        <row r="2326">
          <cell r="M2326">
            <v>4359</v>
          </cell>
        </row>
        <row r="2328">
          <cell r="M2328" t="str">
            <v xml:space="preserve">     재     료     비</v>
          </cell>
        </row>
        <row r="2329">
          <cell r="M2329" t="str">
            <v>단  가</v>
          </cell>
        </row>
        <row r="2330">
          <cell r="M2330">
            <v>1613.3230314000002</v>
          </cell>
        </row>
        <row r="2331">
          <cell r="M2331">
            <v>2.5710000000000002</v>
          </cell>
        </row>
        <row r="2332">
          <cell r="M2332">
            <v>2.5710000000000002</v>
          </cell>
        </row>
        <row r="2333">
          <cell r="M2333">
            <v>84</v>
          </cell>
        </row>
        <row r="2334">
          <cell r="M2334">
            <v>84</v>
          </cell>
        </row>
        <row r="2335">
          <cell r="M2335">
            <v>11064</v>
          </cell>
        </row>
        <row r="2336">
          <cell r="M2336">
            <v>11064</v>
          </cell>
        </row>
        <row r="2337">
          <cell r="M2337">
            <v>12282</v>
          </cell>
        </row>
        <row r="2338">
          <cell r="M2338">
            <v>12282</v>
          </cell>
        </row>
        <row r="2339">
          <cell r="M2339">
            <v>21753</v>
          </cell>
        </row>
        <row r="2340">
          <cell r="M2340">
            <v>21753</v>
          </cell>
        </row>
        <row r="2341">
          <cell r="M2341">
            <v>6416</v>
          </cell>
        </row>
        <row r="2342">
          <cell r="M2342">
            <v>6416</v>
          </cell>
        </row>
        <row r="2343">
          <cell r="M2343">
            <v>1838</v>
          </cell>
        </row>
        <row r="2344">
          <cell r="M2344">
            <v>1838</v>
          </cell>
        </row>
        <row r="2345">
          <cell r="M2345">
            <v>101000</v>
          </cell>
        </row>
        <row r="2346">
          <cell r="M2346">
            <v>101000</v>
          </cell>
        </row>
        <row r="2347">
          <cell r="M2347">
            <v>154440</v>
          </cell>
        </row>
        <row r="2348">
          <cell r="M2348">
            <v>154440</v>
          </cell>
        </row>
        <row r="2349">
          <cell r="M2349">
            <v>23000</v>
          </cell>
        </row>
        <row r="2350">
          <cell r="M2350">
            <v>23000</v>
          </cell>
        </row>
        <row r="2351">
          <cell r="M2351">
            <v>21879</v>
          </cell>
        </row>
        <row r="2352">
          <cell r="M2352">
            <v>21879</v>
          </cell>
        </row>
        <row r="2353">
          <cell r="M2353">
            <v>17693</v>
          </cell>
        </row>
        <row r="2355">
          <cell r="M2355" t="str">
            <v xml:space="preserve">     재     료     비</v>
          </cell>
        </row>
        <row r="2356">
          <cell r="M2356" t="str">
            <v>단  가</v>
          </cell>
        </row>
        <row r="2357">
          <cell r="M2357">
            <v>17693</v>
          </cell>
        </row>
        <row r="2358">
          <cell r="M2358">
            <v>2010</v>
          </cell>
        </row>
        <row r="2359">
          <cell r="M2359">
            <v>2010</v>
          </cell>
        </row>
        <row r="2360">
          <cell r="M2360">
            <v>4120</v>
          </cell>
        </row>
        <row r="2361">
          <cell r="M2361">
            <v>4120</v>
          </cell>
        </row>
        <row r="2362">
          <cell r="M2362">
            <v>1493</v>
          </cell>
        </row>
        <row r="2363">
          <cell r="M2363">
            <v>1493</v>
          </cell>
        </row>
        <row r="2381">
          <cell r="M2381"/>
        </row>
        <row r="2386">
          <cell r="M2386" t="str">
            <v xml:space="preserve">     재     료     비</v>
          </cell>
        </row>
        <row r="2387">
          <cell r="M2387" t="str">
            <v>단  가</v>
          </cell>
        </row>
        <row r="2388">
          <cell r="M2388">
            <v>66</v>
          </cell>
        </row>
        <row r="2389">
          <cell r="M2389">
            <v>66</v>
          </cell>
        </row>
        <row r="2390">
          <cell r="M2390">
            <v>76</v>
          </cell>
        </row>
        <row r="2391">
          <cell r="M2391">
            <v>76</v>
          </cell>
        </row>
        <row r="2392">
          <cell r="M2392">
            <v>469</v>
          </cell>
        </row>
        <row r="2393">
          <cell r="M2393">
            <v>469</v>
          </cell>
        </row>
        <row r="2394">
          <cell r="M2394">
            <v>973</v>
          </cell>
        </row>
        <row r="2395">
          <cell r="M2395">
            <v>973</v>
          </cell>
        </row>
        <row r="2396">
          <cell r="M2396">
            <v>1613.3230314000002</v>
          </cell>
        </row>
        <row r="2397">
          <cell r="M2397">
            <v>1613.3230314000002</v>
          </cell>
        </row>
        <row r="2398">
          <cell r="M2398">
            <v>2.5710000000000002</v>
          </cell>
        </row>
        <row r="2399">
          <cell r="M2399">
            <v>2.5710000000000002</v>
          </cell>
        </row>
        <row r="2400">
          <cell r="M2400">
            <v>4120</v>
          </cell>
        </row>
        <row r="2401">
          <cell r="M2401">
            <v>4120</v>
          </cell>
        </row>
        <row r="2402">
          <cell r="M2402">
            <v>2010</v>
          </cell>
        </row>
        <row r="2403">
          <cell r="M2403">
            <v>2010</v>
          </cell>
        </row>
        <row r="2412">
          <cell r="M2412" t="str">
            <v xml:space="preserve">     재     료     비</v>
          </cell>
        </row>
        <row r="2413">
          <cell r="M2413" t="str">
            <v>단  가</v>
          </cell>
        </row>
        <row r="2433">
          <cell r="M2433"/>
        </row>
        <row r="2438">
          <cell r="M2438" t="str">
            <v xml:space="preserve">     재     료     비</v>
          </cell>
        </row>
        <row r="2439">
          <cell r="M2439" t="str">
            <v>단  가</v>
          </cell>
        </row>
        <row r="2440">
          <cell r="M2440">
            <v>221173</v>
          </cell>
        </row>
        <row r="2441">
          <cell r="M2441">
            <v>221173</v>
          </cell>
        </row>
        <row r="2442">
          <cell r="M2442">
            <v>232381</v>
          </cell>
        </row>
        <row r="2443">
          <cell r="M2443">
            <v>232381</v>
          </cell>
        </row>
        <row r="2444">
          <cell r="M2444">
            <v>256326</v>
          </cell>
        </row>
        <row r="2445">
          <cell r="M2445">
            <v>256326</v>
          </cell>
        </row>
        <row r="2446">
          <cell r="M2446">
            <v>266194</v>
          </cell>
        </row>
        <row r="2447">
          <cell r="M2447">
            <v>266194</v>
          </cell>
        </row>
        <row r="2459">
          <cell r="M2459"/>
        </row>
        <row r="2464">
          <cell r="M2464" t="str">
            <v xml:space="preserve">     재     료     비</v>
          </cell>
        </row>
        <row r="2465">
          <cell r="M2465" t="str">
            <v>단  가</v>
          </cell>
        </row>
        <row r="2466">
          <cell r="M2466">
            <v>221173</v>
          </cell>
        </row>
        <row r="2467">
          <cell r="M2467">
            <v>221173</v>
          </cell>
        </row>
        <row r="2468">
          <cell r="M2468">
            <v>232381</v>
          </cell>
        </row>
        <row r="2469">
          <cell r="M2469">
            <v>232381</v>
          </cell>
        </row>
        <row r="2470">
          <cell r="M2470">
            <v>266194</v>
          </cell>
        </row>
        <row r="2471">
          <cell r="M2471">
            <v>266194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석축수량집계"/>
      <sheetName val="석축면적"/>
      <sheetName val="터파기2"/>
      <sheetName val="터파기1"/>
      <sheetName val="Sheet1"/>
    </sheetNames>
    <sheetDataSet>
      <sheetData sheetId="0"/>
      <sheetData sheetId="1"/>
      <sheetData sheetId="2"/>
      <sheetData sheetId="3"/>
      <sheetData sheetId="4" refreshError="1"/>
    </sheetDataSet>
  </externalBook>
</externalLink>
</file>

<file path=xl/externalLinks/externalLink3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단면결정"/>
      <sheetName val="tc"/>
      <sheetName val="S2-1"/>
      <sheetName val="S2-2~3"/>
      <sheetName val="S345"/>
      <sheetName val="조건적용"/>
      <sheetName val="1일강우량빈도"/>
      <sheetName val="결과요약"/>
      <sheetName val="빈도치"/>
      <sheetName val="강우강도결정"/>
      <sheetName val="적합성검증"/>
      <sheetName val="단가일람"/>
      <sheetName val="조경일람"/>
      <sheetName val="#REF"/>
      <sheetName val="2000,9월 일위"/>
      <sheetName val="배선(낙차)"/>
      <sheetName val="노임단가"/>
      <sheetName val="재료비"/>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단가일람"/>
      <sheetName val="단가표"/>
      <sheetName val="자재일람"/>
      <sheetName val="자재단가"/>
      <sheetName val="단위량당중기"/>
      <sheetName val="산출내역"/>
      <sheetName val="구역화물"/>
      <sheetName val="경운기운반"/>
      <sheetName val="자재운반"/>
      <sheetName val="중기"/>
      <sheetName val="중기시간"/>
      <sheetName val="중기입력조건"/>
      <sheetName val="조경일람"/>
      <sheetName val="조경"/>
      <sheetName val="단가"/>
      <sheetName val="M03(PVC,PE)"/>
      <sheetName val="재료비"/>
      <sheetName val="공통단가"/>
      <sheetName val="운반비"/>
      <sheetName val="2000양배"/>
      <sheetName val="2000,9월 일위"/>
      <sheetName val="문화농공일위"/>
      <sheetName val="문화농공 9월 일위"/>
      <sheetName val="사택일위"/>
      <sheetName val="사택 9월 일위 "/>
      <sheetName val="ABUT수량-A1"/>
      <sheetName val="노임단가"/>
      <sheetName val="예산명세서"/>
      <sheetName val="설계명세서"/>
      <sheetName val="자료입력"/>
      <sheetName val="횡배수관집현황(2공구)"/>
      <sheetName val="토목"/>
      <sheetName val="토사(PE)"/>
      <sheetName val="자료"/>
      <sheetName val="준검 내역서"/>
      <sheetName val="JUCKEYK"/>
      <sheetName val="공사요율"/>
      <sheetName val="횡 연장"/>
      <sheetName val="공사비"/>
      <sheetName val="Sheet1"/>
      <sheetName val="일위대가(건축)"/>
      <sheetName val="단"/>
      <sheetName val="자  재"/>
      <sheetName val="건축외주"/>
      <sheetName val="월야단가"/>
      <sheetName val="경산"/>
      <sheetName val="ALINE"/>
      <sheetName val="설계예산2"/>
      <sheetName val="요율"/>
      <sheetName val="위치"/>
      <sheetName val="수량산출"/>
      <sheetName val="포장수량집계표"/>
      <sheetName val="횡배수관단위수량"/>
      <sheetName val="96보완계획7.12"/>
      <sheetName val="단가(1)"/>
      <sheetName val="예정공정표"/>
      <sheetName val="표지1"/>
      <sheetName val="변경갑지"/>
      <sheetName val="증감(을지)"/>
      <sheetName val="증감(갑지)"/>
      <sheetName val="표지"/>
      <sheetName val="단가일람 (2)"/>
      <sheetName val="Sheet5"/>
      <sheetName val="Sheet4"/>
      <sheetName val="DAN"/>
      <sheetName val="백호우계수"/>
      <sheetName val="제출내역 (2)"/>
      <sheetName val="토목주소"/>
      <sheetName val="건축내역"/>
      <sheetName val="공토공단가"/>
      <sheetName val="토공단가"/>
      <sheetName val="집계표"/>
      <sheetName val="도로단가표"/>
      <sheetName val="가설공사"/>
      <sheetName val="거푸집단가"/>
      <sheetName val="콘단가"/>
      <sheetName val="일위"/>
      <sheetName val="총괄"/>
      <sheetName val="DATA"/>
      <sheetName val="데이타"/>
      <sheetName val="퍼스트"/>
      <sheetName val="CON'C"/>
      <sheetName val="일위대가"/>
      <sheetName val="단가산출서"/>
      <sheetName val="견적사양비교표"/>
      <sheetName val="공내역"/>
      <sheetName val="노무비"/>
      <sheetName val="청주(철골발주의뢰서)"/>
      <sheetName val="현장조사"/>
      <sheetName val="단위수량"/>
      <sheetName val="ⴭⴭⴭⴭⴭ"/>
      <sheetName val="3.하중산정4.지지력"/>
      <sheetName val="외주"/>
      <sheetName val="공토공단위당"/>
      <sheetName val="3BL공동구 수량"/>
      <sheetName val="가설공사비"/>
      <sheetName val="도로구조공사비"/>
      <sheetName val="도로토공공사비"/>
      <sheetName val="여수토공사비"/>
      <sheetName val="수자재단위당"/>
      <sheetName val="단가산출"/>
      <sheetName val="직접인건비"/>
      <sheetName val="직접경비"/>
      <sheetName val="업무량"/>
      <sheetName val="토목내역서"/>
      <sheetName val="지급자재"/>
      <sheetName val="총_구조물공"/>
      <sheetName val="산출(토공)"/>
      <sheetName val="식재가격"/>
      <sheetName val="식재총괄"/>
      <sheetName val="일위목록"/>
      <sheetName val="가로등기초"/>
      <sheetName val="#REF"/>
      <sheetName val="1공구내역서(1)"/>
      <sheetName val="총 괄 표"/>
      <sheetName val="단가조사서"/>
      <sheetName val="토공(우물통,기타) "/>
      <sheetName val="맨홀_공사비"/>
      <sheetName val="조명시설"/>
      <sheetName val="제경비율"/>
      <sheetName val="포장면적산출"/>
      <sheetName val="BDATA"/>
      <sheetName val="산수배수"/>
      <sheetName val="철근집계"/>
      <sheetName val="제경비요율"/>
      <sheetName val="인건비"/>
      <sheetName val="9509"/>
      <sheetName val="단가목록"/>
      <sheetName val="단가(보완)"/>
      <sheetName val="대가 (보완)"/>
      <sheetName val="기계경비"/>
      <sheetName val="이토변실(A3-LINE)"/>
      <sheetName val="부안일위"/>
      <sheetName val="노임"/>
      <sheetName val="단가 "/>
      <sheetName val="변압기 및 발전기 용량"/>
      <sheetName val="실행"/>
      <sheetName val="일위_파일"/>
      <sheetName val="2000년1차"/>
      <sheetName val="횡배수관"/>
      <sheetName val="시중노임(공사)"/>
      <sheetName val="부대공사"/>
      <sheetName val="6. 직접경비"/>
      <sheetName val="준검 내역Ȝ"/>
      <sheetName val="내역"/>
      <sheetName val="내역서"/>
      <sheetName val="계산서(곡선부)"/>
      <sheetName val="-치수표(곡선부)"/>
      <sheetName val="노임목록"/>
      <sheetName val="자재목록"/>
      <sheetName val="중기목록"/>
      <sheetName val="수흄관단가"/>
      <sheetName val="수흄관단위당"/>
      <sheetName val="수흄관운반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Set>
  </externalBook>
</externalLink>
</file>

<file path=xl/externalLinks/externalLink3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단가일람"/>
      <sheetName val="단가표"/>
      <sheetName val="자재일람"/>
      <sheetName val="자재단가"/>
      <sheetName val="단위량당중기"/>
      <sheetName val="산출내역"/>
      <sheetName val="구역화물"/>
      <sheetName val="경운기운반"/>
      <sheetName val="자재운반"/>
      <sheetName val="중기"/>
      <sheetName val="중기시간"/>
      <sheetName val="중기입력조건"/>
      <sheetName val="조경일람"/>
      <sheetName val="조경"/>
      <sheetName val="단가"/>
      <sheetName val="공내역"/>
      <sheetName val="단가대비"/>
      <sheetName val="2000,9월 일위"/>
      <sheetName val="공통단가"/>
      <sheetName val="재료비"/>
      <sheetName val="운반비"/>
      <sheetName val="#REF"/>
      <sheetName val="공사비"/>
      <sheetName val="시중노임(공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수지예산(A4종)"/>
      <sheetName val="측,공,관,잡"/>
      <sheetName val="요율"/>
      <sheetName val="공사비총괄표"/>
      <sheetName val="배수장공사비총괄"/>
      <sheetName val="배수장공사비"/>
      <sheetName val="평야부공사비총괄"/>
      <sheetName val="배수로공사비(총)"/>
      <sheetName val="배수로(토공)"/>
      <sheetName val="배수로(구조물)"/>
      <sheetName val="매립공사비"/>
      <sheetName val="부대공사"/>
      <sheetName val="가설공사"/>
      <sheetName val="중기운반"/>
      <sheetName val="시험비"/>
      <sheetName val="지급자재대"/>
      <sheetName val="토목자재대(총)"/>
      <sheetName val="배수장자재대(토목)"/>
      <sheetName val="배수로자재대"/>
      <sheetName val="배수장자재대(건축) "/>
      <sheetName val="가설공사비"/>
      <sheetName val="도로구조공사비"/>
      <sheetName val="도로토공공사비"/>
      <sheetName val="여수토공사비"/>
      <sheetName val="단위량당중기"/>
      <sheetName val="96보완계획7.12"/>
      <sheetName val="단가일람"/>
      <sheetName val="조경일람"/>
      <sheetName val="단위수량"/>
      <sheetName val="2003상반기노임기준"/>
      <sheetName val="데이타"/>
      <sheetName val="일위대가표"/>
      <sheetName val="1.설계조건"/>
      <sheetName val="제경비요율"/>
      <sheetName val="공사요율"/>
      <sheetName val="유역면적"/>
      <sheetName val="소야공정계획표"/>
      <sheetName val="업무량"/>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3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단가일람"/>
      <sheetName val="단가표"/>
      <sheetName val="자재일람"/>
      <sheetName val="자재단가"/>
      <sheetName val="단위량당중기"/>
      <sheetName val="산출내역"/>
      <sheetName val="구역화물"/>
      <sheetName val="경운기운반"/>
      <sheetName val="자재운반"/>
      <sheetName val="자재운반도"/>
      <sheetName val="중기"/>
      <sheetName val="중기시간"/>
      <sheetName val="중기입력조건"/>
      <sheetName val="조경일람"/>
      <sheetName val="조경"/>
      <sheetName val="조경운반"/>
      <sheetName val="단가"/>
      <sheetName val="기타"/>
      <sheetName val="가설공사비"/>
      <sheetName val="도로구조공사비"/>
      <sheetName val="도로토공공사비"/>
      <sheetName val="여수토공사비"/>
      <sheetName val="2000,9월 일위"/>
      <sheetName val="구조물총"/>
      <sheetName val="96보완계획7.12"/>
      <sheetName val="공사비총괄표"/>
      <sheetName val="공사비"/>
      <sheetName val="위치"/>
      <sheetName val="예정공정완"/>
      <sheetName val="설계내역서"/>
      <sheetName val="일위대가표"/>
      <sheetName val="DANGA"/>
      <sheetName val="공사요율"/>
      <sheetName val="횡배수관집현황(2공구)"/>
    </sheetNames>
    <sheetDataSet>
      <sheetData sheetId="0"/>
      <sheetData sheetId="1" refreshError="1">
        <row r="3">
          <cell r="A3">
            <v>1</v>
          </cell>
          <cell r="B3">
            <v>1</v>
          </cell>
          <cell r="C3" t="str">
            <v>터 파 기(보통토사)</v>
          </cell>
          <cell r="D3" t="str">
            <v>인력</v>
          </cell>
          <cell r="E3">
            <v>1</v>
          </cell>
          <cell r="F3" t="str">
            <v>㎥</v>
          </cell>
          <cell r="G3">
            <v>6664</v>
          </cell>
          <cell r="H3">
            <v>6664</v>
          </cell>
          <cell r="I3">
            <v>0</v>
          </cell>
          <cell r="J3">
            <v>0</v>
          </cell>
        </row>
        <row r="4">
          <cell r="A4">
            <v>2</v>
          </cell>
          <cell r="B4">
            <v>2</v>
          </cell>
          <cell r="C4" t="str">
            <v>터 파 기(견질토사)</v>
          </cell>
          <cell r="D4" t="str">
            <v>인력</v>
          </cell>
          <cell r="E4">
            <v>1</v>
          </cell>
          <cell r="F4" t="str">
            <v>㎥</v>
          </cell>
          <cell r="G4">
            <v>8663</v>
          </cell>
          <cell r="H4">
            <v>8663</v>
          </cell>
          <cell r="I4">
            <v>0</v>
          </cell>
          <cell r="J4">
            <v>0</v>
          </cell>
        </row>
        <row r="5">
          <cell r="A5">
            <v>3</v>
          </cell>
          <cell r="B5">
            <v>3</v>
          </cell>
          <cell r="C5" t="str">
            <v>터 파 기</v>
          </cell>
          <cell r="D5" t="str">
            <v>토사(백호 0.7㎥)</v>
          </cell>
          <cell r="E5">
            <v>1</v>
          </cell>
          <cell r="F5" t="str">
            <v>㎥</v>
          </cell>
          <cell r="G5">
            <v>653</v>
          </cell>
          <cell r="H5">
            <v>257</v>
          </cell>
          <cell r="I5">
            <v>100</v>
          </cell>
          <cell r="J5">
            <v>296</v>
          </cell>
        </row>
        <row r="6">
          <cell r="A6">
            <v>4</v>
          </cell>
          <cell r="B6">
            <v>4</v>
          </cell>
          <cell r="C6" t="str">
            <v>터 파 기</v>
          </cell>
          <cell r="D6" t="str">
            <v>풍화대(백호 0.7㎥)</v>
          </cell>
          <cell r="E6">
            <v>1</v>
          </cell>
          <cell r="F6" t="str">
            <v>㎥</v>
          </cell>
          <cell r="G6">
            <v>935</v>
          </cell>
          <cell r="H6">
            <v>368</v>
          </cell>
          <cell r="I6">
            <v>143</v>
          </cell>
          <cell r="J6">
            <v>424</v>
          </cell>
        </row>
        <row r="7">
          <cell r="A7">
            <v>5</v>
          </cell>
          <cell r="B7">
            <v>5</v>
          </cell>
          <cell r="C7" t="str">
            <v>되메우기</v>
          </cell>
          <cell r="D7" t="str">
            <v>인력</v>
          </cell>
          <cell r="E7">
            <v>1</v>
          </cell>
          <cell r="F7" t="str">
            <v>㎥</v>
          </cell>
          <cell r="G7">
            <v>3332</v>
          </cell>
          <cell r="H7">
            <v>3332</v>
          </cell>
          <cell r="I7">
            <v>0</v>
          </cell>
          <cell r="J7">
            <v>0</v>
          </cell>
        </row>
        <row r="8">
          <cell r="A8">
            <v>6</v>
          </cell>
          <cell r="B8">
            <v>6</v>
          </cell>
          <cell r="C8" t="str">
            <v>되메우기</v>
          </cell>
          <cell r="D8" t="str">
            <v>백호 ＋ 콤팩터</v>
          </cell>
          <cell r="E8">
            <v>1</v>
          </cell>
          <cell r="F8" t="str">
            <v>㎥</v>
          </cell>
          <cell r="G8">
            <v>1605</v>
          </cell>
          <cell r="H8">
            <v>1100</v>
          </cell>
          <cell r="I8">
            <v>214</v>
          </cell>
          <cell r="J8">
            <v>291</v>
          </cell>
        </row>
        <row r="9">
          <cell r="A9">
            <v>7</v>
          </cell>
          <cell r="B9">
            <v>7</v>
          </cell>
          <cell r="C9" t="str">
            <v>되메우기</v>
          </cell>
          <cell r="D9" t="str">
            <v>콤팩터</v>
          </cell>
          <cell r="E9">
            <v>1</v>
          </cell>
          <cell r="F9" t="str">
            <v>㎥</v>
          </cell>
          <cell r="G9">
            <v>4424</v>
          </cell>
          <cell r="H9">
            <v>4230</v>
          </cell>
          <cell r="I9">
            <v>136</v>
          </cell>
          <cell r="J9">
            <v>58</v>
          </cell>
        </row>
        <row r="10">
          <cell r="A10">
            <v>8</v>
          </cell>
          <cell r="B10">
            <v>8</v>
          </cell>
          <cell r="C10" t="str">
            <v>되메우기</v>
          </cell>
          <cell r="D10" t="str">
            <v>백호 0.70㎥</v>
          </cell>
          <cell r="E10">
            <v>1</v>
          </cell>
          <cell r="F10" t="str">
            <v>㎥</v>
          </cell>
          <cell r="G10">
            <v>513</v>
          </cell>
          <cell r="H10">
            <v>202</v>
          </cell>
          <cell r="I10">
            <v>78</v>
          </cell>
          <cell r="J10">
            <v>233</v>
          </cell>
        </row>
        <row r="11">
          <cell r="A11">
            <v>9</v>
          </cell>
          <cell r="B11">
            <v>9</v>
          </cell>
          <cell r="C11" t="str">
            <v>흙 깍 기</v>
          </cell>
          <cell r="D11" t="str">
            <v>백호 0.7㎥</v>
          </cell>
          <cell r="E11">
            <v>1</v>
          </cell>
          <cell r="F11" t="str">
            <v>㎥</v>
          </cell>
          <cell r="G11">
            <v>606</v>
          </cell>
          <cell r="H11">
            <v>239</v>
          </cell>
          <cell r="I11">
            <v>92</v>
          </cell>
          <cell r="J11">
            <v>275</v>
          </cell>
        </row>
        <row r="12">
          <cell r="A12">
            <v>10</v>
          </cell>
          <cell r="B12">
            <v>10</v>
          </cell>
          <cell r="C12" t="str">
            <v>흙 깍 기</v>
          </cell>
          <cell r="D12" t="str">
            <v>백호 1.0㎥</v>
          </cell>
          <cell r="E12">
            <v>1</v>
          </cell>
          <cell r="F12" t="str">
            <v>㎥</v>
          </cell>
          <cell r="G12">
            <v>561</v>
          </cell>
          <cell r="H12">
            <v>183</v>
          </cell>
          <cell r="I12">
            <v>120</v>
          </cell>
          <cell r="J12">
            <v>258</v>
          </cell>
        </row>
        <row r="13">
          <cell r="A13">
            <v>11</v>
          </cell>
          <cell r="B13">
            <v>11</v>
          </cell>
          <cell r="C13" t="str">
            <v>흙 깍 기</v>
          </cell>
          <cell r="D13" t="str">
            <v>도쟈 19ton</v>
          </cell>
          <cell r="E13">
            <v>1</v>
          </cell>
          <cell r="F13" t="str">
            <v>㎥</v>
          </cell>
          <cell r="G13">
            <v>623</v>
          </cell>
          <cell r="H13">
            <v>178</v>
          </cell>
          <cell r="I13">
            <v>159</v>
          </cell>
          <cell r="J13">
            <v>286</v>
          </cell>
        </row>
        <row r="14">
          <cell r="A14">
            <v>12</v>
          </cell>
          <cell r="B14">
            <v>12</v>
          </cell>
          <cell r="C14" t="str">
            <v>유용성토(토사,도로용)</v>
          </cell>
          <cell r="D14" t="str">
            <v>불도져 19ton :ℓ=30m</v>
          </cell>
          <cell r="E14">
            <v>1</v>
          </cell>
          <cell r="F14" t="str">
            <v>㎥</v>
          </cell>
          <cell r="G14">
            <v>558</v>
          </cell>
          <cell r="H14">
            <v>159</v>
          </cell>
          <cell r="I14">
            <v>142</v>
          </cell>
          <cell r="J14">
            <v>257</v>
          </cell>
        </row>
        <row r="15">
          <cell r="A15">
            <v>13</v>
          </cell>
          <cell r="B15">
            <v>13</v>
          </cell>
          <cell r="C15" t="str">
            <v>유용성토(토사,단지용)</v>
          </cell>
          <cell r="D15" t="str">
            <v>도쟈 19ton  : ℓ=25m</v>
          </cell>
          <cell r="E15">
            <v>1</v>
          </cell>
          <cell r="F15" t="str">
            <v>㎥</v>
          </cell>
          <cell r="G15">
            <v>485</v>
          </cell>
          <cell r="H15">
            <v>138</v>
          </cell>
          <cell r="I15">
            <v>124</v>
          </cell>
          <cell r="J15">
            <v>223</v>
          </cell>
        </row>
        <row r="16">
          <cell r="A16">
            <v>14</v>
          </cell>
          <cell r="B16">
            <v>14</v>
          </cell>
          <cell r="C16" t="str">
            <v>유 용 토(도로용)</v>
          </cell>
          <cell r="D16" t="str">
            <v>덤프 15ton:ℓ=147m</v>
          </cell>
          <cell r="E16">
            <v>1</v>
          </cell>
          <cell r="F16" t="str">
            <v>㎥</v>
          </cell>
          <cell r="G16">
            <v>1193</v>
          </cell>
          <cell r="H16">
            <v>345</v>
          </cell>
          <cell r="I16">
            <v>352</v>
          </cell>
          <cell r="J16">
            <v>496</v>
          </cell>
        </row>
        <row r="17">
          <cell r="A17">
            <v>15</v>
          </cell>
          <cell r="B17">
            <v>15</v>
          </cell>
          <cell r="C17" t="str">
            <v>유 용 토(단지용)</v>
          </cell>
          <cell r="D17" t="str">
            <v>덤프 15ton:ℓ=147m</v>
          </cell>
          <cell r="E17">
            <v>1</v>
          </cell>
          <cell r="F17" t="str">
            <v>㎥</v>
          </cell>
          <cell r="G17">
            <v>1275</v>
          </cell>
          <cell r="H17">
            <v>366</v>
          </cell>
          <cell r="I17">
            <v>375</v>
          </cell>
          <cell r="J17">
            <v>534</v>
          </cell>
        </row>
        <row r="18">
          <cell r="A18">
            <v>16</v>
          </cell>
          <cell r="B18">
            <v>16</v>
          </cell>
          <cell r="C18" t="str">
            <v>순 성 토(도로용)</v>
          </cell>
          <cell r="D18" t="str">
            <v>백호1.0㎥＋덤프15ton</v>
          </cell>
          <cell r="E18">
            <v>1</v>
          </cell>
          <cell r="F18" t="str">
            <v>㎥</v>
          </cell>
          <cell r="G18">
            <v>4204</v>
          </cell>
          <cell r="H18">
            <v>962</v>
          </cell>
          <cell r="I18">
            <v>1189</v>
          </cell>
          <cell r="J18">
            <v>2053</v>
          </cell>
        </row>
        <row r="19">
          <cell r="A19">
            <v>17</v>
          </cell>
          <cell r="B19">
            <v>17</v>
          </cell>
          <cell r="C19" t="str">
            <v>순 성 토(단지용)</v>
          </cell>
          <cell r="D19" t="str">
            <v>백호1.0㎥＋덤프15ton</v>
          </cell>
          <cell r="E19">
            <v>1</v>
          </cell>
          <cell r="F19" t="str">
            <v>㎥</v>
          </cell>
          <cell r="G19">
            <v>3850</v>
          </cell>
          <cell r="H19">
            <v>866</v>
          </cell>
          <cell r="I19">
            <v>1071</v>
          </cell>
          <cell r="J19">
            <v>1913</v>
          </cell>
        </row>
        <row r="20">
          <cell r="A20">
            <v>18</v>
          </cell>
          <cell r="B20">
            <v>18</v>
          </cell>
          <cell r="C20" t="str">
            <v>잔토처리</v>
          </cell>
          <cell r="D20" t="str">
            <v>백호 0.7㎥</v>
          </cell>
          <cell r="E20">
            <v>1</v>
          </cell>
          <cell r="F20" t="str">
            <v>㎥</v>
          </cell>
          <cell r="G20">
            <v>462</v>
          </cell>
          <cell r="H20">
            <v>182</v>
          </cell>
          <cell r="I20">
            <v>70</v>
          </cell>
          <cell r="J20">
            <v>210</v>
          </cell>
        </row>
        <row r="21">
          <cell r="A21">
            <v>19</v>
          </cell>
          <cell r="B21">
            <v>19</v>
          </cell>
          <cell r="C21" t="str">
            <v>성토다짐(단지)</v>
          </cell>
          <cell r="D21" t="str">
            <v>양족식로울러(자주식) 19톤</v>
          </cell>
          <cell r="E21">
            <v>1</v>
          </cell>
          <cell r="F21" t="str">
            <v>㎥</v>
          </cell>
          <cell r="G21">
            <v>385</v>
          </cell>
          <cell r="H21">
            <v>69</v>
          </cell>
          <cell r="I21">
            <v>94</v>
          </cell>
          <cell r="J21">
            <v>222</v>
          </cell>
        </row>
        <row r="22">
          <cell r="A22">
            <v>20</v>
          </cell>
          <cell r="B22">
            <v>20</v>
          </cell>
          <cell r="C22" t="str">
            <v>바닥고르기</v>
          </cell>
          <cell r="D22" t="str">
            <v>인력</v>
          </cell>
          <cell r="E22">
            <v>1</v>
          </cell>
          <cell r="F22" t="str">
            <v>㎥</v>
          </cell>
          <cell r="G22">
            <v>666</v>
          </cell>
          <cell r="H22">
            <v>666</v>
          </cell>
          <cell r="I22">
            <v>0</v>
          </cell>
          <cell r="J22">
            <v>0</v>
          </cell>
        </row>
        <row r="23">
          <cell r="A23">
            <v>21</v>
          </cell>
          <cell r="B23">
            <v>21</v>
          </cell>
          <cell r="C23" t="str">
            <v>고 르 기</v>
          </cell>
          <cell r="D23" t="str">
            <v>도쟈 19ton</v>
          </cell>
          <cell r="E23">
            <v>1</v>
          </cell>
          <cell r="F23" t="str">
            <v>㎥</v>
          </cell>
          <cell r="G23">
            <v>134</v>
          </cell>
          <cell r="H23">
            <v>38</v>
          </cell>
          <cell r="I23">
            <v>34</v>
          </cell>
          <cell r="J23">
            <v>62</v>
          </cell>
        </row>
        <row r="24">
          <cell r="A24">
            <v>22</v>
          </cell>
          <cell r="B24">
            <v>22</v>
          </cell>
          <cell r="C24" t="str">
            <v>표토제거</v>
          </cell>
          <cell r="D24" t="str">
            <v>도쟈 19ton</v>
          </cell>
          <cell r="E24">
            <v>1</v>
          </cell>
          <cell r="F24" t="str">
            <v>㎥</v>
          </cell>
          <cell r="G24">
            <v>737</v>
          </cell>
          <cell r="H24">
            <v>210</v>
          </cell>
          <cell r="I24">
            <v>188</v>
          </cell>
          <cell r="J24">
            <v>339</v>
          </cell>
        </row>
        <row r="25">
          <cell r="A25">
            <v>23</v>
          </cell>
          <cell r="B25">
            <v>23</v>
          </cell>
          <cell r="C25" t="str">
            <v>모래부설</v>
          </cell>
          <cell r="E25">
            <v>1</v>
          </cell>
          <cell r="F25" t="str">
            <v>㎥</v>
          </cell>
          <cell r="G25">
            <v>14873</v>
          </cell>
          <cell r="H25">
            <v>2269</v>
          </cell>
          <cell r="I25">
            <v>11718</v>
          </cell>
          <cell r="J25">
            <v>886</v>
          </cell>
        </row>
        <row r="26">
          <cell r="A26">
            <v>24</v>
          </cell>
          <cell r="B26">
            <v>24</v>
          </cell>
          <cell r="C26" t="str">
            <v>기초모래</v>
          </cell>
          <cell r="E26">
            <v>1</v>
          </cell>
          <cell r="F26" t="str">
            <v>㎥</v>
          </cell>
          <cell r="G26">
            <v>14333</v>
          </cell>
          <cell r="H26">
            <v>7381</v>
          </cell>
          <cell r="I26">
            <v>6126</v>
          </cell>
          <cell r="J26">
            <v>826</v>
          </cell>
        </row>
        <row r="27">
          <cell r="A27">
            <v>25</v>
          </cell>
          <cell r="B27">
            <v>25</v>
          </cell>
          <cell r="C27" t="str">
            <v>줄    떼</v>
          </cell>
          <cell r="E27">
            <v>1</v>
          </cell>
          <cell r="F27" t="str">
            <v>㎡</v>
          </cell>
          <cell r="G27">
            <v>2581</v>
          </cell>
          <cell r="H27">
            <v>2388</v>
          </cell>
          <cell r="I27">
            <v>190</v>
          </cell>
          <cell r="J27">
            <v>3</v>
          </cell>
        </row>
        <row r="28">
          <cell r="A28">
            <v>26</v>
          </cell>
          <cell r="B28">
            <v>26</v>
          </cell>
          <cell r="C28" t="str">
            <v>평    떼</v>
          </cell>
          <cell r="E28">
            <v>1</v>
          </cell>
          <cell r="F28" t="str">
            <v>㎡</v>
          </cell>
          <cell r="G28">
            <v>4432</v>
          </cell>
          <cell r="H28">
            <v>2601</v>
          </cell>
          <cell r="I28">
            <v>1820</v>
          </cell>
          <cell r="J28">
            <v>11</v>
          </cell>
        </row>
        <row r="29">
          <cell r="A29">
            <v>27</v>
          </cell>
          <cell r="B29">
            <v>27</v>
          </cell>
          <cell r="C29" t="str">
            <v>모 르 터</v>
          </cell>
          <cell r="D29" t="str">
            <v xml:space="preserve"> 1 : 2</v>
          </cell>
          <cell r="E29">
            <v>1</v>
          </cell>
          <cell r="F29" t="str">
            <v>㎥</v>
          </cell>
          <cell r="G29">
            <v>56130</v>
          </cell>
          <cell r="H29">
            <v>37977</v>
          </cell>
          <cell r="I29">
            <v>10079</v>
          </cell>
          <cell r="J29">
            <v>8074</v>
          </cell>
        </row>
        <row r="30">
          <cell r="A30">
            <v>28</v>
          </cell>
          <cell r="B30">
            <v>28</v>
          </cell>
          <cell r="C30" t="str">
            <v>모 르 터</v>
          </cell>
          <cell r="D30" t="str">
            <v xml:space="preserve"> 1 : 3</v>
          </cell>
          <cell r="E30">
            <v>1</v>
          </cell>
          <cell r="F30" t="str">
            <v>㎥</v>
          </cell>
          <cell r="G30">
            <v>54646</v>
          </cell>
          <cell r="H30">
            <v>37006</v>
          </cell>
          <cell r="I30">
            <v>11301</v>
          </cell>
          <cell r="J30">
            <v>6339</v>
          </cell>
        </row>
        <row r="31">
          <cell r="A31">
            <v>29</v>
          </cell>
          <cell r="B31">
            <v>29</v>
          </cell>
          <cell r="C31" t="str">
            <v>방수모르터</v>
          </cell>
          <cell r="D31" t="str">
            <v xml:space="preserve"> 1 : 2</v>
          </cell>
          <cell r="E31">
            <v>1</v>
          </cell>
          <cell r="F31" t="str">
            <v>㎥</v>
          </cell>
          <cell r="G31">
            <v>71548</v>
          </cell>
          <cell r="H31">
            <v>46849</v>
          </cell>
          <cell r="I31">
            <v>16625</v>
          </cell>
          <cell r="J31">
            <v>8074</v>
          </cell>
        </row>
        <row r="32">
          <cell r="A32">
            <v>30</v>
          </cell>
          <cell r="B32">
            <v>30</v>
          </cell>
          <cell r="C32" t="str">
            <v>노    체</v>
          </cell>
          <cell r="E32">
            <v>1</v>
          </cell>
          <cell r="F32" t="str">
            <v>㎥</v>
          </cell>
          <cell r="G32">
            <v>816</v>
          </cell>
          <cell r="H32">
            <v>303</v>
          </cell>
          <cell r="I32">
            <v>198</v>
          </cell>
          <cell r="J32">
            <v>315</v>
          </cell>
          <cell r="K32" t="str">
            <v>다짐90%이상</v>
          </cell>
        </row>
        <row r="33">
          <cell r="A33">
            <v>31</v>
          </cell>
          <cell r="B33">
            <v>31</v>
          </cell>
          <cell r="C33" t="str">
            <v>노    상</v>
          </cell>
          <cell r="E33">
            <v>1</v>
          </cell>
          <cell r="F33" t="str">
            <v>㎥</v>
          </cell>
          <cell r="G33">
            <v>1092</v>
          </cell>
          <cell r="H33">
            <v>391</v>
          </cell>
          <cell r="I33">
            <v>257</v>
          </cell>
          <cell r="J33">
            <v>444</v>
          </cell>
          <cell r="K33" t="str">
            <v>다짐95%이상</v>
          </cell>
        </row>
        <row r="34">
          <cell r="A34">
            <v>32</v>
          </cell>
          <cell r="B34">
            <v>32</v>
          </cell>
          <cell r="C34" t="str">
            <v>노상준비공</v>
          </cell>
          <cell r="E34">
            <v>1</v>
          </cell>
          <cell r="F34" t="str">
            <v>㎡</v>
          </cell>
          <cell r="G34">
            <v>68</v>
          </cell>
          <cell r="H34">
            <v>24</v>
          </cell>
          <cell r="I34">
            <v>16</v>
          </cell>
          <cell r="J34">
            <v>28</v>
          </cell>
        </row>
        <row r="35">
          <cell r="A35">
            <v>33</v>
          </cell>
          <cell r="B35">
            <v>33</v>
          </cell>
          <cell r="C35" t="str">
            <v>동상방지층</v>
          </cell>
          <cell r="D35" t="str">
            <v>D=80m/m이하</v>
          </cell>
          <cell r="E35">
            <v>1</v>
          </cell>
          <cell r="F35" t="str">
            <v>㎥</v>
          </cell>
          <cell r="G35">
            <v>10199</v>
          </cell>
          <cell r="H35">
            <v>3288</v>
          </cell>
          <cell r="I35">
            <v>3269</v>
          </cell>
          <cell r="J35">
            <v>3642</v>
          </cell>
        </row>
        <row r="36">
          <cell r="A36">
            <v>34</v>
          </cell>
          <cell r="B36">
            <v>34</v>
          </cell>
          <cell r="C36" t="str">
            <v>보조기층</v>
          </cell>
          <cell r="D36" t="str">
            <v>D=40m/m이하</v>
          </cell>
          <cell r="E36">
            <v>1</v>
          </cell>
          <cell r="F36" t="str">
            <v>㎥</v>
          </cell>
          <cell r="G36">
            <v>10445</v>
          </cell>
          <cell r="H36">
            <v>3361</v>
          </cell>
          <cell r="I36">
            <v>3323</v>
          </cell>
          <cell r="J36">
            <v>3761</v>
          </cell>
        </row>
        <row r="37">
          <cell r="A37">
            <v>35</v>
          </cell>
          <cell r="B37">
            <v>35</v>
          </cell>
          <cell r="C37" t="str">
            <v>크라샤런</v>
          </cell>
          <cell r="D37" t="str">
            <v>D=25m/m이하</v>
          </cell>
          <cell r="E37">
            <v>1</v>
          </cell>
          <cell r="F37" t="str">
            <v>㎥</v>
          </cell>
          <cell r="G37">
            <v>10938</v>
          </cell>
          <cell r="H37">
            <v>3761</v>
          </cell>
          <cell r="I37">
            <v>3344</v>
          </cell>
          <cell r="J37">
            <v>3833</v>
          </cell>
        </row>
        <row r="38">
          <cell r="A38">
            <v>36</v>
          </cell>
          <cell r="B38">
            <v>36</v>
          </cell>
          <cell r="C38" t="str">
            <v>프라임 코팅</v>
          </cell>
          <cell r="E38">
            <v>1</v>
          </cell>
          <cell r="F38" t="str">
            <v>a</v>
          </cell>
          <cell r="G38">
            <v>17661</v>
          </cell>
          <cell r="H38">
            <v>13562</v>
          </cell>
          <cell r="I38">
            <v>2910</v>
          </cell>
          <cell r="J38">
            <v>1189</v>
          </cell>
        </row>
        <row r="39">
          <cell r="A39">
            <v>37</v>
          </cell>
          <cell r="B39">
            <v>37</v>
          </cell>
          <cell r="C39" t="str">
            <v>기    층</v>
          </cell>
          <cell r="D39" t="str">
            <v xml:space="preserve"> t = 7㎝</v>
          </cell>
          <cell r="E39">
            <v>1</v>
          </cell>
          <cell r="F39" t="str">
            <v>a</v>
          </cell>
          <cell r="G39">
            <v>74062</v>
          </cell>
          <cell r="H39">
            <v>46734</v>
          </cell>
          <cell r="I39">
            <v>7780</v>
          </cell>
          <cell r="J39">
            <v>19548</v>
          </cell>
        </row>
        <row r="40">
          <cell r="A40">
            <v>38</v>
          </cell>
          <cell r="B40">
            <v>38</v>
          </cell>
          <cell r="C40" t="str">
            <v>택코팅</v>
          </cell>
          <cell r="E40">
            <v>1</v>
          </cell>
          <cell r="F40" t="str">
            <v>a</v>
          </cell>
          <cell r="G40">
            <v>7038</v>
          </cell>
          <cell r="H40">
            <v>6763</v>
          </cell>
          <cell r="I40">
            <v>8</v>
          </cell>
          <cell r="J40">
            <v>267</v>
          </cell>
        </row>
        <row r="41">
          <cell r="A41">
            <v>39</v>
          </cell>
          <cell r="B41">
            <v>39</v>
          </cell>
          <cell r="C41" t="str">
            <v>표    층</v>
          </cell>
          <cell r="D41" t="str">
            <v xml:space="preserve"> t =  5㎝</v>
          </cell>
          <cell r="E41">
            <v>1</v>
          </cell>
          <cell r="F41" t="str">
            <v>a</v>
          </cell>
          <cell r="G41">
            <v>46648</v>
          </cell>
          <cell r="H41">
            <v>28347</v>
          </cell>
          <cell r="I41">
            <v>5681</v>
          </cell>
          <cell r="J41">
            <v>12620</v>
          </cell>
        </row>
        <row r="42">
          <cell r="A42">
            <v>40</v>
          </cell>
          <cell r="B42">
            <v>40</v>
          </cell>
          <cell r="C42" t="str">
            <v>콘크리트 헐기</v>
          </cell>
          <cell r="D42" t="str">
            <v>무근</v>
          </cell>
          <cell r="E42">
            <v>1</v>
          </cell>
          <cell r="F42" t="str">
            <v>㎥</v>
          </cell>
          <cell r="G42">
            <v>10875</v>
          </cell>
          <cell r="H42">
            <v>4047</v>
          </cell>
          <cell r="I42">
            <v>1221</v>
          </cell>
          <cell r="J42">
            <v>5607</v>
          </cell>
        </row>
        <row r="43">
          <cell r="A43">
            <v>41</v>
          </cell>
          <cell r="B43">
            <v>41</v>
          </cell>
          <cell r="C43" t="str">
            <v>콘크리트 헐기</v>
          </cell>
          <cell r="D43" t="str">
            <v>철근 t=30cm미만</v>
          </cell>
          <cell r="E43">
            <v>1</v>
          </cell>
          <cell r="F43" t="str">
            <v>㎥</v>
          </cell>
        </row>
        <row r="44">
          <cell r="A44">
            <v>42</v>
          </cell>
          <cell r="B44">
            <v>42</v>
          </cell>
          <cell r="C44" t="str">
            <v>합판거푸집(4회)</v>
          </cell>
          <cell r="D44" t="str">
            <v>10㎥ 이상</v>
          </cell>
          <cell r="E44">
            <v>1</v>
          </cell>
          <cell r="F44" t="str">
            <v>㎡</v>
          </cell>
          <cell r="G44">
            <v>15895</v>
          </cell>
          <cell r="H44">
            <v>10097</v>
          </cell>
          <cell r="I44">
            <v>5768</v>
          </cell>
          <cell r="J44">
            <v>30</v>
          </cell>
        </row>
        <row r="45">
          <cell r="A45">
            <v>43</v>
          </cell>
          <cell r="B45">
            <v>43</v>
          </cell>
          <cell r="C45" t="str">
            <v>합판거푸집(4회)</v>
          </cell>
          <cell r="D45" t="str">
            <v>10㎥ 미만</v>
          </cell>
          <cell r="E45">
            <v>1</v>
          </cell>
          <cell r="F45" t="str">
            <v>㎡</v>
          </cell>
          <cell r="G45">
            <v>18910</v>
          </cell>
          <cell r="H45">
            <v>13112</v>
          </cell>
          <cell r="I45">
            <v>5768</v>
          </cell>
          <cell r="J45">
            <v>30</v>
          </cell>
        </row>
        <row r="46">
          <cell r="A46">
            <v>44</v>
          </cell>
          <cell r="B46">
            <v>44</v>
          </cell>
          <cell r="C46" t="str">
            <v>합판거푸집(6회)</v>
          </cell>
          <cell r="D46" t="str">
            <v>10㎥ 이상</v>
          </cell>
          <cell r="E46">
            <v>1</v>
          </cell>
          <cell r="F46" t="str">
            <v>㎡</v>
          </cell>
          <cell r="G46">
            <v>13096</v>
          </cell>
          <cell r="H46">
            <v>8079</v>
          </cell>
          <cell r="I46">
            <v>4991</v>
          </cell>
          <cell r="J46">
            <v>26</v>
          </cell>
        </row>
        <row r="47">
          <cell r="A47">
            <v>45</v>
          </cell>
          <cell r="B47">
            <v>45</v>
          </cell>
          <cell r="C47" t="str">
            <v>합판거푸집(6회)</v>
          </cell>
          <cell r="D47" t="str">
            <v>10㎥ 미만</v>
          </cell>
          <cell r="E47">
            <v>1</v>
          </cell>
          <cell r="F47" t="str">
            <v>㎡</v>
          </cell>
          <cell r="G47">
            <v>15509</v>
          </cell>
          <cell r="H47">
            <v>10492</v>
          </cell>
          <cell r="I47">
            <v>4991</v>
          </cell>
          <cell r="J47">
            <v>26</v>
          </cell>
        </row>
        <row r="48">
          <cell r="A48">
            <v>46</v>
          </cell>
          <cell r="B48">
            <v>46</v>
          </cell>
          <cell r="C48" t="str">
            <v>철근가공조립</v>
          </cell>
          <cell r="D48" t="str">
            <v>간단구조</v>
          </cell>
          <cell r="E48">
            <v>1</v>
          </cell>
          <cell r="F48" t="str">
            <v>㎏</v>
          </cell>
          <cell r="G48">
            <v>295</v>
          </cell>
          <cell r="H48">
            <v>280</v>
          </cell>
          <cell r="I48">
            <v>2</v>
          </cell>
          <cell r="J48">
            <v>13</v>
          </cell>
        </row>
        <row r="49">
          <cell r="A49">
            <v>47</v>
          </cell>
          <cell r="B49">
            <v>47</v>
          </cell>
          <cell r="C49" t="str">
            <v>철근가공조립</v>
          </cell>
          <cell r="D49" t="str">
            <v>보통구조</v>
          </cell>
          <cell r="E49">
            <v>1</v>
          </cell>
          <cell r="F49" t="str">
            <v>㎏</v>
          </cell>
          <cell r="G49">
            <v>331</v>
          </cell>
          <cell r="H49">
            <v>315</v>
          </cell>
          <cell r="I49">
            <v>3</v>
          </cell>
          <cell r="J49">
            <v>13</v>
          </cell>
        </row>
        <row r="50">
          <cell r="A50">
            <v>48</v>
          </cell>
          <cell r="B50">
            <v>48</v>
          </cell>
          <cell r="C50" t="str">
            <v>레미콘 타설(Lean):40-160-8</v>
          </cell>
          <cell r="D50" t="str">
            <v>10㎥ 이상</v>
          </cell>
          <cell r="E50">
            <v>1</v>
          </cell>
          <cell r="F50" t="str">
            <v>㎥</v>
          </cell>
          <cell r="G50">
            <v>18226</v>
          </cell>
          <cell r="H50">
            <v>18226</v>
          </cell>
          <cell r="I50">
            <v>0</v>
          </cell>
          <cell r="J50">
            <v>0</v>
          </cell>
        </row>
        <row r="51">
          <cell r="A51">
            <v>49</v>
          </cell>
          <cell r="B51">
            <v>49</v>
          </cell>
          <cell r="C51" t="str">
            <v>레미콘 타설(Lean):40-160-8</v>
          </cell>
          <cell r="D51" t="str">
            <v>10㎥ 미만</v>
          </cell>
          <cell r="E51">
            <v>1</v>
          </cell>
          <cell r="F51" t="str">
            <v>㎥</v>
          </cell>
          <cell r="G51">
            <v>28761</v>
          </cell>
          <cell r="H51">
            <v>28761</v>
          </cell>
          <cell r="I51">
            <v>0</v>
          </cell>
          <cell r="J51">
            <v>0</v>
          </cell>
        </row>
        <row r="52">
          <cell r="A52">
            <v>50</v>
          </cell>
          <cell r="B52">
            <v>50</v>
          </cell>
          <cell r="C52" t="str">
            <v>레미콘 타설(무근):40-180-8</v>
          </cell>
          <cell r="D52" t="str">
            <v>10㎥ 이상</v>
          </cell>
          <cell r="E52">
            <v>1</v>
          </cell>
          <cell r="F52" t="str">
            <v>㎥</v>
          </cell>
          <cell r="G52">
            <v>18386</v>
          </cell>
          <cell r="H52">
            <v>18226</v>
          </cell>
          <cell r="I52">
            <v>140</v>
          </cell>
          <cell r="J52">
            <v>20</v>
          </cell>
        </row>
        <row r="53">
          <cell r="A53">
            <v>51</v>
          </cell>
          <cell r="B53">
            <v>51</v>
          </cell>
          <cell r="C53" t="str">
            <v>레미콘 타설(무근):40-180-8</v>
          </cell>
          <cell r="D53" t="str">
            <v>10㎥ 미만</v>
          </cell>
          <cell r="E53">
            <v>1</v>
          </cell>
          <cell r="F53" t="str">
            <v>㎥</v>
          </cell>
          <cell r="G53">
            <v>29082</v>
          </cell>
          <cell r="H53">
            <v>28761</v>
          </cell>
          <cell r="I53">
            <v>280</v>
          </cell>
          <cell r="J53">
            <v>41</v>
          </cell>
        </row>
        <row r="54">
          <cell r="A54">
            <v>52</v>
          </cell>
          <cell r="B54">
            <v>52</v>
          </cell>
          <cell r="C54" t="str">
            <v>레미콘 타설(철근)25-210-12</v>
          </cell>
          <cell r="D54" t="str">
            <v>10㎥ 이상</v>
          </cell>
          <cell r="E54">
            <v>1</v>
          </cell>
          <cell r="F54" t="str">
            <v>㎥</v>
          </cell>
          <cell r="G54">
            <v>20282</v>
          </cell>
          <cell r="H54">
            <v>20122</v>
          </cell>
          <cell r="I54">
            <v>140</v>
          </cell>
          <cell r="J54">
            <v>20</v>
          </cell>
        </row>
        <row r="55">
          <cell r="A55">
            <v>53</v>
          </cell>
          <cell r="B55">
            <v>53</v>
          </cell>
          <cell r="C55" t="str">
            <v>레미콘 타설(철근)25-210-12</v>
          </cell>
          <cell r="D55" t="str">
            <v>10㎥ 미만</v>
          </cell>
          <cell r="E55">
            <v>1</v>
          </cell>
          <cell r="F55" t="str">
            <v>㎥</v>
          </cell>
          <cell r="G55">
            <v>29082</v>
          </cell>
          <cell r="H55">
            <v>28761</v>
          </cell>
          <cell r="I55">
            <v>280</v>
          </cell>
          <cell r="J55">
            <v>41</v>
          </cell>
        </row>
        <row r="56">
          <cell r="A56">
            <v>54</v>
          </cell>
          <cell r="B56">
            <v>54</v>
          </cell>
          <cell r="C56" t="str">
            <v>레미콘 타설(철근):40-210-8</v>
          </cell>
          <cell r="D56" t="str">
            <v>10㎥ 이상</v>
          </cell>
          <cell r="E56">
            <v>1</v>
          </cell>
          <cell r="F56" t="str">
            <v>㎥</v>
          </cell>
          <cell r="G56">
            <v>20282</v>
          </cell>
          <cell r="H56">
            <v>20122</v>
          </cell>
          <cell r="I56">
            <v>140</v>
          </cell>
          <cell r="J56">
            <v>20</v>
          </cell>
        </row>
        <row r="57">
          <cell r="A57">
            <v>55</v>
          </cell>
          <cell r="B57">
            <v>55</v>
          </cell>
          <cell r="C57" t="str">
            <v>강관 비계</v>
          </cell>
          <cell r="D57" t="str">
            <v>12개월</v>
          </cell>
          <cell r="E57">
            <v>1</v>
          </cell>
          <cell r="F57" t="str">
            <v>공/㎡</v>
          </cell>
          <cell r="G57">
            <v>8958</v>
          </cell>
          <cell r="H57">
            <v>6630</v>
          </cell>
          <cell r="I57">
            <v>1993</v>
          </cell>
          <cell r="J57">
            <v>335</v>
          </cell>
        </row>
        <row r="58">
          <cell r="A58">
            <v>56</v>
          </cell>
          <cell r="B58">
            <v>56</v>
          </cell>
          <cell r="C58" t="str">
            <v>강관 동바리</v>
          </cell>
          <cell r="D58" t="str">
            <v>12개월</v>
          </cell>
          <cell r="E58">
            <v>1</v>
          </cell>
          <cell r="F58" t="str">
            <v>공/㎥</v>
          </cell>
          <cell r="G58">
            <v>6693</v>
          </cell>
          <cell r="H58">
            <v>6037</v>
          </cell>
          <cell r="I58">
            <v>653</v>
          </cell>
          <cell r="J58">
            <v>3</v>
          </cell>
        </row>
        <row r="59">
          <cell r="A59">
            <v>57</v>
          </cell>
          <cell r="B59">
            <v>57</v>
          </cell>
          <cell r="C59" t="str">
            <v>파형강관</v>
          </cell>
          <cell r="D59" t="str">
            <v>D= 250㎜</v>
          </cell>
          <cell r="E59">
            <v>1</v>
          </cell>
          <cell r="F59" t="str">
            <v>m</v>
          </cell>
          <cell r="G59">
            <v>1459.6666666666667</v>
          </cell>
          <cell r="H59">
            <v>1088.6666666666667</v>
          </cell>
          <cell r="I59">
            <v>0</v>
          </cell>
          <cell r="J59">
            <v>371</v>
          </cell>
        </row>
        <row r="60">
          <cell r="A60">
            <v>58</v>
          </cell>
          <cell r="B60">
            <v>58</v>
          </cell>
          <cell r="C60" t="str">
            <v>파형강관</v>
          </cell>
          <cell r="D60" t="str">
            <v>D= 400㎜</v>
          </cell>
          <cell r="E60">
            <v>1</v>
          </cell>
          <cell r="F60" t="str">
            <v>m</v>
          </cell>
          <cell r="G60">
            <v>2588.3333333333335</v>
          </cell>
          <cell r="H60">
            <v>1933.6666666666667</v>
          </cell>
          <cell r="I60">
            <v>0</v>
          </cell>
          <cell r="J60">
            <v>654.66666666666663</v>
          </cell>
        </row>
        <row r="61">
          <cell r="A61">
            <v>59</v>
          </cell>
          <cell r="B61">
            <v>59</v>
          </cell>
          <cell r="C61" t="str">
            <v>파형강관</v>
          </cell>
          <cell r="D61" t="str">
            <v>D= 600㎜</v>
          </cell>
          <cell r="E61">
            <v>1</v>
          </cell>
          <cell r="F61" t="str">
            <v>m</v>
          </cell>
          <cell r="G61">
            <v>5162</v>
          </cell>
          <cell r="H61">
            <v>3018.1666666666665</v>
          </cell>
          <cell r="I61">
            <v>176.33333333333334</v>
          </cell>
          <cell r="J61">
            <v>1967.5</v>
          </cell>
        </row>
        <row r="62">
          <cell r="A62">
            <v>60</v>
          </cell>
          <cell r="B62">
            <v>60</v>
          </cell>
          <cell r="C62" t="str">
            <v>파형강관</v>
          </cell>
          <cell r="D62" t="str">
            <v>D= 800㎜</v>
          </cell>
          <cell r="E62">
            <v>1</v>
          </cell>
          <cell r="F62" t="str">
            <v>m</v>
          </cell>
          <cell r="G62">
            <v>10380.666666666666</v>
          </cell>
          <cell r="H62">
            <v>5448.333333333333</v>
          </cell>
          <cell r="I62">
            <v>286.33333333333331</v>
          </cell>
          <cell r="J62">
            <v>4646</v>
          </cell>
        </row>
        <row r="63">
          <cell r="A63">
            <v>61</v>
          </cell>
          <cell r="B63">
            <v>61</v>
          </cell>
          <cell r="C63" t="str">
            <v>파형강관</v>
          </cell>
          <cell r="D63" t="str">
            <v>D= 1000㎜</v>
          </cell>
          <cell r="E63">
            <v>1</v>
          </cell>
          <cell r="F63" t="str">
            <v>m</v>
          </cell>
          <cell r="G63">
            <v>11942.5</v>
          </cell>
          <cell r="H63">
            <v>6857</v>
          </cell>
          <cell r="I63">
            <v>322.16666666666669</v>
          </cell>
          <cell r="J63">
            <v>4763.333333333333</v>
          </cell>
        </row>
        <row r="64">
          <cell r="A64">
            <v>62</v>
          </cell>
          <cell r="B64">
            <v>62</v>
          </cell>
          <cell r="C64" t="str">
            <v>흄관부설 및 접합</v>
          </cell>
          <cell r="D64" t="str">
            <v>D= 600㎜</v>
          </cell>
          <cell r="E64">
            <v>1</v>
          </cell>
          <cell r="F64" t="str">
            <v>m</v>
          </cell>
          <cell r="G64">
            <v>38006</v>
          </cell>
          <cell r="H64">
            <v>29147.599999999999</v>
          </cell>
          <cell r="I64">
            <v>819.6</v>
          </cell>
          <cell r="J64">
            <v>8038.8</v>
          </cell>
        </row>
        <row r="65">
          <cell r="A65">
            <v>63</v>
          </cell>
          <cell r="B65">
            <v>63</v>
          </cell>
          <cell r="C65" t="str">
            <v>흄관부설 및 접합</v>
          </cell>
          <cell r="D65" t="str">
            <v>D= 700㎜</v>
          </cell>
          <cell r="E65">
            <v>1</v>
          </cell>
          <cell r="F65" t="str">
            <v>m</v>
          </cell>
          <cell r="G65">
            <v>47989.2</v>
          </cell>
          <cell r="H65">
            <v>37149.599999999999</v>
          </cell>
          <cell r="I65">
            <v>964</v>
          </cell>
          <cell r="J65">
            <v>9875.6</v>
          </cell>
        </row>
        <row r="66">
          <cell r="A66">
            <v>64</v>
          </cell>
          <cell r="B66">
            <v>64</v>
          </cell>
          <cell r="C66" t="str">
            <v>흄관부설 및 접합</v>
          </cell>
          <cell r="D66" t="str">
            <v>D= 800㎜</v>
          </cell>
          <cell r="E66">
            <v>1</v>
          </cell>
          <cell r="F66" t="str">
            <v>m</v>
          </cell>
          <cell r="G66">
            <v>57988.4</v>
          </cell>
          <cell r="H66">
            <v>45496.4</v>
          </cell>
          <cell r="I66">
            <v>1085.5999999999999</v>
          </cell>
          <cell r="J66">
            <v>11406.4</v>
          </cell>
        </row>
        <row r="67">
          <cell r="A67">
            <v>65</v>
          </cell>
          <cell r="B67">
            <v>65</v>
          </cell>
          <cell r="C67" t="str">
            <v>강관압입공사</v>
          </cell>
          <cell r="D67" t="str">
            <v>기계 설치,해체</v>
          </cell>
          <cell r="E67">
            <v>1</v>
          </cell>
          <cell r="F67" t="str">
            <v>개소</v>
          </cell>
          <cell r="G67">
            <v>455089</v>
          </cell>
          <cell r="H67">
            <v>382129</v>
          </cell>
          <cell r="I67">
            <v>12540</v>
          </cell>
          <cell r="J67">
            <v>60420</v>
          </cell>
        </row>
        <row r="68">
          <cell r="A68">
            <v>66</v>
          </cell>
          <cell r="B68">
            <v>66</v>
          </cell>
          <cell r="C68" t="str">
            <v>압입공사(D600)</v>
          </cell>
          <cell r="D68" t="str">
            <v>보통토사층</v>
          </cell>
          <cell r="E68">
            <v>1</v>
          </cell>
          <cell r="F68" t="str">
            <v>m</v>
          </cell>
          <cell r="G68">
            <v>473398</v>
          </cell>
          <cell r="H68">
            <v>172204</v>
          </cell>
          <cell r="I68">
            <v>162449</v>
          </cell>
          <cell r="J68">
            <v>138745</v>
          </cell>
        </row>
        <row r="69">
          <cell r="A69">
            <v>67</v>
          </cell>
          <cell r="B69">
            <v>67</v>
          </cell>
          <cell r="C69" t="str">
            <v>압입공사(D700)</v>
          </cell>
          <cell r="D69" t="str">
            <v>보통토사층</v>
          </cell>
          <cell r="E69">
            <v>1</v>
          </cell>
          <cell r="F69" t="str">
            <v>m</v>
          </cell>
          <cell r="G69">
            <v>550589</v>
          </cell>
          <cell r="H69">
            <v>193595</v>
          </cell>
          <cell r="I69">
            <v>195870</v>
          </cell>
          <cell r="J69">
            <v>161124</v>
          </cell>
        </row>
        <row r="70">
          <cell r="A70">
            <v>68</v>
          </cell>
          <cell r="B70">
            <v>68</v>
          </cell>
          <cell r="C70" t="str">
            <v>압입공사(D600)</v>
          </cell>
          <cell r="D70" t="str">
            <v>모래자갈층</v>
          </cell>
          <cell r="E70">
            <v>1</v>
          </cell>
          <cell r="F70" t="str">
            <v>m</v>
          </cell>
          <cell r="G70">
            <v>561869</v>
          </cell>
          <cell r="H70">
            <v>211962</v>
          </cell>
          <cell r="I70">
            <v>171520</v>
          </cell>
          <cell r="J70">
            <v>178387</v>
          </cell>
        </row>
        <row r="71">
          <cell r="A71">
            <v>69</v>
          </cell>
          <cell r="B71">
            <v>69</v>
          </cell>
          <cell r="C71" t="str">
            <v>압입공사(D700)</v>
          </cell>
          <cell r="D71" t="str">
            <v>모래자갈층</v>
          </cell>
          <cell r="E71">
            <v>1</v>
          </cell>
          <cell r="F71" t="str">
            <v>m</v>
          </cell>
          <cell r="G71">
            <v>636998</v>
          </cell>
          <cell r="H71">
            <v>232375</v>
          </cell>
          <cell r="I71">
            <v>204830</v>
          </cell>
          <cell r="J71">
            <v>199793</v>
          </cell>
        </row>
        <row r="72">
          <cell r="A72">
            <v>70</v>
          </cell>
          <cell r="B72">
            <v>70</v>
          </cell>
          <cell r="C72" t="str">
            <v>하수관내 CCTV 조사</v>
          </cell>
          <cell r="E72">
            <v>1</v>
          </cell>
          <cell r="F72" t="str">
            <v>m</v>
          </cell>
          <cell r="G72">
            <v>1571</v>
          </cell>
          <cell r="H72">
            <v>754</v>
          </cell>
          <cell r="I72">
            <v>150</v>
          </cell>
          <cell r="J72">
            <v>667</v>
          </cell>
        </row>
        <row r="73">
          <cell r="A73">
            <v>71</v>
          </cell>
          <cell r="B73">
            <v>71</v>
          </cell>
          <cell r="C73" t="str">
            <v>U형 블럭 포장</v>
          </cell>
          <cell r="D73" t="str">
            <v xml:space="preserve"> 225*112.5*60</v>
          </cell>
          <cell r="E73">
            <v>1</v>
          </cell>
          <cell r="F73" t="str">
            <v>㎡</v>
          </cell>
          <cell r="G73">
            <v>5368</v>
          </cell>
          <cell r="H73">
            <v>4834</v>
          </cell>
          <cell r="I73">
            <v>498</v>
          </cell>
          <cell r="J73">
            <v>36</v>
          </cell>
        </row>
        <row r="74">
          <cell r="A74">
            <v>72</v>
          </cell>
          <cell r="B74">
            <v>72</v>
          </cell>
          <cell r="C74" t="str">
            <v>보차도경계블럭(화강석)</v>
          </cell>
          <cell r="E74">
            <v>1</v>
          </cell>
          <cell r="F74" t="str">
            <v>m</v>
          </cell>
          <cell r="G74">
            <v>14013</v>
          </cell>
          <cell r="H74">
            <v>14013</v>
          </cell>
          <cell r="I74">
            <v>0</v>
          </cell>
          <cell r="J74">
            <v>0</v>
          </cell>
        </row>
        <row r="75">
          <cell r="A75">
            <v>73</v>
          </cell>
          <cell r="B75">
            <v>73</v>
          </cell>
          <cell r="C75" t="str">
            <v>도로경계블럭</v>
          </cell>
          <cell r="D75" t="str">
            <v xml:space="preserve"> 150*150*1000</v>
          </cell>
          <cell r="E75">
            <v>1</v>
          </cell>
          <cell r="F75" t="str">
            <v>m</v>
          </cell>
          <cell r="G75">
            <v>4781</v>
          </cell>
          <cell r="H75">
            <v>4781</v>
          </cell>
          <cell r="I75">
            <v>0</v>
          </cell>
          <cell r="J75">
            <v>0</v>
          </cell>
        </row>
        <row r="76">
          <cell r="A76">
            <v>74</v>
          </cell>
          <cell r="B76">
            <v>74</v>
          </cell>
          <cell r="C76" t="str">
            <v>보차도경계석</v>
          </cell>
          <cell r="D76" t="str">
            <v xml:space="preserve"> 170*200*1000</v>
          </cell>
          <cell r="E76">
            <v>1</v>
          </cell>
          <cell r="F76" t="str">
            <v>m</v>
          </cell>
          <cell r="G76">
            <v>6271</v>
          </cell>
          <cell r="H76">
            <v>6271</v>
          </cell>
          <cell r="I76">
            <v>0</v>
          </cell>
          <cell r="J76">
            <v>0</v>
          </cell>
        </row>
        <row r="77">
          <cell r="A77">
            <v>75</v>
          </cell>
          <cell r="B77">
            <v>75</v>
          </cell>
          <cell r="C77" t="str">
            <v>PE차도측빗물받이</v>
          </cell>
          <cell r="D77" t="str">
            <v xml:space="preserve"> 505×405×940</v>
          </cell>
          <cell r="E77">
            <v>1</v>
          </cell>
          <cell r="F77" t="str">
            <v>m</v>
          </cell>
          <cell r="G77">
            <v>0</v>
          </cell>
          <cell r="H77">
            <v>0</v>
          </cell>
          <cell r="I77">
            <v>0</v>
          </cell>
          <cell r="J77">
            <v>0</v>
          </cell>
        </row>
        <row r="78">
          <cell r="A78">
            <v>76</v>
          </cell>
          <cell r="B78">
            <v>76</v>
          </cell>
          <cell r="C78" t="str">
            <v>PE 오수받이</v>
          </cell>
          <cell r="D78" t="str">
            <v xml:space="preserve"> 410×510×940</v>
          </cell>
          <cell r="E78">
            <v>1</v>
          </cell>
          <cell r="F78" t="str">
            <v>개</v>
          </cell>
          <cell r="G78">
            <v>0</v>
          </cell>
          <cell r="H78">
            <v>0</v>
          </cell>
          <cell r="I78">
            <v>0</v>
          </cell>
          <cell r="J78">
            <v>0</v>
          </cell>
        </row>
        <row r="79">
          <cell r="A79">
            <v>77</v>
          </cell>
          <cell r="B79">
            <v>77</v>
          </cell>
          <cell r="C79" t="str">
            <v>PE 홈통받이</v>
          </cell>
          <cell r="D79" t="str">
            <v>∮400*600mm</v>
          </cell>
          <cell r="E79">
            <v>1</v>
          </cell>
          <cell r="F79" t="str">
            <v>개</v>
          </cell>
          <cell r="G79">
            <v>0</v>
          </cell>
          <cell r="H79">
            <v>0</v>
          </cell>
          <cell r="I79">
            <v>0</v>
          </cell>
          <cell r="J79">
            <v>0</v>
          </cell>
        </row>
        <row r="80">
          <cell r="A80">
            <v>78</v>
          </cell>
          <cell r="B80">
            <v>78</v>
          </cell>
          <cell r="C80" t="str">
            <v>맨홀 뚜껑(보도용)</v>
          </cell>
          <cell r="D80" t="str">
            <v>∮ 600㎜</v>
          </cell>
          <cell r="E80">
            <v>1</v>
          </cell>
          <cell r="F80" t="str">
            <v>개</v>
          </cell>
          <cell r="G80">
            <v>0</v>
          </cell>
          <cell r="H80">
            <v>0</v>
          </cell>
          <cell r="I80">
            <v>0</v>
          </cell>
          <cell r="J80">
            <v>0</v>
          </cell>
        </row>
        <row r="81">
          <cell r="A81">
            <v>79</v>
          </cell>
          <cell r="B81">
            <v>79</v>
          </cell>
          <cell r="C81" t="str">
            <v>맨홀 뚜껑(차도용)</v>
          </cell>
          <cell r="D81" t="str">
            <v>∮ 601㎜</v>
          </cell>
          <cell r="E81">
            <v>1</v>
          </cell>
          <cell r="F81" t="str">
            <v>개</v>
          </cell>
          <cell r="G81">
            <v>0</v>
          </cell>
          <cell r="H81">
            <v>0</v>
          </cell>
          <cell r="I81">
            <v>0</v>
          </cell>
          <cell r="J81">
            <v>0</v>
          </cell>
        </row>
        <row r="82">
          <cell r="A82">
            <v>80</v>
          </cell>
          <cell r="B82">
            <v>80</v>
          </cell>
          <cell r="C82" t="str">
            <v>스틸그레이팅(I형)</v>
          </cell>
          <cell r="D82" t="str">
            <v>995*600:65H</v>
          </cell>
          <cell r="E82">
            <v>1</v>
          </cell>
          <cell r="F82" t="str">
            <v>조</v>
          </cell>
          <cell r="G82">
            <v>61425</v>
          </cell>
          <cell r="H82">
            <v>61425</v>
          </cell>
          <cell r="I82">
            <v>0</v>
          </cell>
          <cell r="J82">
            <v>0</v>
          </cell>
        </row>
        <row r="83">
          <cell r="A83">
            <v>81</v>
          </cell>
          <cell r="B83">
            <v>81</v>
          </cell>
          <cell r="C83" t="str">
            <v>P.V.C 파이프</v>
          </cell>
          <cell r="D83" t="str">
            <v xml:space="preserve"> φ=15m/m</v>
          </cell>
          <cell r="E83">
            <v>1</v>
          </cell>
          <cell r="F83" t="str">
            <v>m</v>
          </cell>
          <cell r="G83">
            <v>367</v>
          </cell>
          <cell r="H83">
            <v>17</v>
          </cell>
          <cell r="I83">
            <v>350</v>
          </cell>
          <cell r="J83">
            <v>0</v>
          </cell>
        </row>
        <row r="84">
          <cell r="A84">
            <v>82</v>
          </cell>
          <cell r="B84">
            <v>82</v>
          </cell>
          <cell r="C84" t="str">
            <v>P.V.C 파이프</v>
          </cell>
          <cell r="D84" t="str">
            <v xml:space="preserve"> φ=20m/m</v>
          </cell>
          <cell r="E84">
            <v>1</v>
          </cell>
          <cell r="F84" t="str">
            <v>m</v>
          </cell>
          <cell r="G84">
            <v>446</v>
          </cell>
          <cell r="H84">
            <v>21</v>
          </cell>
          <cell r="I84">
            <v>425</v>
          </cell>
          <cell r="J84">
            <v>0</v>
          </cell>
        </row>
        <row r="85">
          <cell r="A85">
            <v>83</v>
          </cell>
          <cell r="B85">
            <v>83</v>
          </cell>
          <cell r="C85" t="str">
            <v>P.V.C 파이프</v>
          </cell>
          <cell r="D85" t="str">
            <v xml:space="preserve"> φ=50m/m</v>
          </cell>
          <cell r="E85">
            <v>1</v>
          </cell>
          <cell r="F85" t="str">
            <v>m</v>
          </cell>
          <cell r="G85">
            <v>1617</v>
          </cell>
          <cell r="H85">
            <v>77</v>
          </cell>
          <cell r="I85">
            <v>1540</v>
          </cell>
          <cell r="J85">
            <v>0</v>
          </cell>
        </row>
        <row r="86">
          <cell r="A86">
            <v>84</v>
          </cell>
          <cell r="B86">
            <v>84</v>
          </cell>
          <cell r="C86" t="str">
            <v>P.V.C 파이프</v>
          </cell>
          <cell r="D86" t="str">
            <v xml:space="preserve"> φ=100m/m</v>
          </cell>
          <cell r="E86">
            <v>1</v>
          </cell>
          <cell r="F86" t="str">
            <v>m</v>
          </cell>
          <cell r="G86">
            <v>4921</v>
          </cell>
          <cell r="H86">
            <v>234</v>
          </cell>
          <cell r="I86">
            <v>4687</v>
          </cell>
          <cell r="J86">
            <v>0</v>
          </cell>
        </row>
        <row r="87">
          <cell r="A87">
            <v>85</v>
          </cell>
          <cell r="B87">
            <v>85</v>
          </cell>
          <cell r="C87" t="str">
            <v>P.V.C 지수판</v>
          </cell>
          <cell r="D87" t="str">
            <v>B=150㎜, t=5㎜</v>
          </cell>
          <cell r="E87">
            <v>1</v>
          </cell>
          <cell r="F87" t="str">
            <v>m</v>
          </cell>
          <cell r="G87">
            <v>15414</v>
          </cell>
          <cell r="H87">
            <v>11263</v>
          </cell>
          <cell r="I87">
            <v>3814</v>
          </cell>
          <cell r="J87">
            <v>337</v>
          </cell>
        </row>
        <row r="88">
          <cell r="A88">
            <v>86</v>
          </cell>
          <cell r="B88">
            <v>86</v>
          </cell>
          <cell r="C88" t="str">
            <v>아스팔트칠</v>
          </cell>
          <cell r="E88">
            <v>1</v>
          </cell>
          <cell r="F88" t="str">
            <v>㎡</v>
          </cell>
          <cell r="G88">
            <v>2302</v>
          </cell>
          <cell r="H88">
            <v>1502</v>
          </cell>
          <cell r="I88">
            <v>800</v>
          </cell>
          <cell r="J88">
            <v>0</v>
          </cell>
        </row>
        <row r="89">
          <cell r="A89">
            <v>87</v>
          </cell>
          <cell r="B89">
            <v>87</v>
          </cell>
          <cell r="C89" t="str">
            <v>MASTIC FILLER</v>
          </cell>
          <cell r="D89" t="str">
            <v>B=20, t=15</v>
          </cell>
          <cell r="E89">
            <v>1</v>
          </cell>
          <cell r="F89" t="str">
            <v>m</v>
          </cell>
          <cell r="G89">
            <v>4348</v>
          </cell>
          <cell r="H89">
            <v>1967</v>
          </cell>
          <cell r="I89">
            <v>2381</v>
          </cell>
          <cell r="J89">
            <v>0</v>
          </cell>
        </row>
        <row r="90">
          <cell r="A90">
            <v>88</v>
          </cell>
          <cell r="B90">
            <v>88</v>
          </cell>
          <cell r="C90" t="str">
            <v>ELASTIC FILLER</v>
          </cell>
          <cell r="D90" t="str">
            <v>t=15㎜</v>
          </cell>
          <cell r="E90">
            <v>1</v>
          </cell>
          <cell r="F90" t="str">
            <v>㎡</v>
          </cell>
          <cell r="G90">
            <v>9810</v>
          </cell>
          <cell r="H90">
            <v>891</v>
          </cell>
          <cell r="I90">
            <v>8919</v>
          </cell>
          <cell r="J90">
            <v>0</v>
          </cell>
        </row>
        <row r="91">
          <cell r="A91">
            <v>89</v>
          </cell>
          <cell r="B91">
            <v>89</v>
          </cell>
          <cell r="C91" t="str">
            <v>ELASTIC FILLER</v>
          </cell>
          <cell r="D91" t="str">
            <v>t=20㎜</v>
          </cell>
          <cell r="E91">
            <v>1</v>
          </cell>
          <cell r="F91" t="str">
            <v>㎡</v>
          </cell>
          <cell r="G91">
            <v>12340</v>
          </cell>
          <cell r="H91">
            <v>1121</v>
          </cell>
          <cell r="I91">
            <v>11219</v>
          </cell>
          <cell r="J91">
            <v>0</v>
          </cell>
        </row>
        <row r="92">
          <cell r="A92">
            <v>90</v>
          </cell>
          <cell r="B92">
            <v>90</v>
          </cell>
          <cell r="C92" t="str">
            <v>P.P 마대쌓기</v>
          </cell>
          <cell r="E92">
            <v>1</v>
          </cell>
          <cell r="F92" t="str">
            <v>㎥</v>
          </cell>
          <cell r="G92">
            <v>43075</v>
          </cell>
          <cell r="H92">
            <v>33645</v>
          </cell>
          <cell r="I92">
            <v>9430</v>
          </cell>
          <cell r="J92">
            <v>0</v>
          </cell>
        </row>
        <row r="93">
          <cell r="A93">
            <v>91</v>
          </cell>
          <cell r="B93">
            <v>91</v>
          </cell>
          <cell r="C93" t="str">
            <v>조합페인트(철재)</v>
          </cell>
          <cell r="D93" t="str">
            <v>2회</v>
          </cell>
          <cell r="E93">
            <v>1</v>
          </cell>
          <cell r="F93" t="str">
            <v>㎡</v>
          </cell>
          <cell r="G93">
            <v>4713</v>
          </cell>
          <cell r="H93">
            <v>3453</v>
          </cell>
          <cell r="I93">
            <v>1191</v>
          </cell>
          <cell r="J93">
            <v>69</v>
          </cell>
        </row>
        <row r="94">
          <cell r="A94">
            <v>92</v>
          </cell>
          <cell r="B94">
            <v>92</v>
          </cell>
          <cell r="C94" t="str">
            <v>수성페인트(로울러칠)</v>
          </cell>
          <cell r="D94" t="str">
            <v>2회</v>
          </cell>
          <cell r="E94">
            <v>1</v>
          </cell>
          <cell r="F94" t="str">
            <v>㎡</v>
          </cell>
          <cell r="G94">
            <v>2891</v>
          </cell>
          <cell r="H94">
            <v>2443</v>
          </cell>
          <cell r="I94">
            <v>400</v>
          </cell>
          <cell r="J94">
            <v>48</v>
          </cell>
        </row>
        <row r="95">
          <cell r="A95">
            <v>93</v>
          </cell>
          <cell r="B95">
            <v>93</v>
          </cell>
          <cell r="C95" t="str">
            <v>스텐레스사다리</v>
          </cell>
          <cell r="E95">
            <v>1</v>
          </cell>
          <cell r="F95" t="str">
            <v>m</v>
          </cell>
          <cell r="G95">
            <v>23679</v>
          </cell>
          <cell r="H95">
            <v>10611</v>
          </cell>
          <cell r="I95">
            <v>12677</v>
          </cell>
          <cell r="J95">
            <v>391</v>
          </cell>
        </row>
        <row r="96">
          <cell r="A96">
            <v>94</v>
          </cell>
          <cell r="B96">
            <v>94</v>
          </cell>
          <cell r="C96" t="str">
            <v>안내표지판</v>
          </cell>
          <cell r="E96">
            <v>1</v>
          </cell>
          <cell r="F96" t="str">
            <v>개소</v>
          </cell>
          <cell r="G96">
            <v>1169557</v>
          </cell>
          <cell r="H96">
            <v>64247</v>
          </cell>
          <cell r="I96">
            <v>1101696</v>
          </cell>
          <cell r="J96">
            <v>3614</v>
          </cell>
        </row>
        <row r="97">
          <cell r="A97">
            <v>95</v>
          </cell>
          <cell r="B97">
            <v>95</v>
          </cell>
          <cell r="C97" t="str">
            <v>조립식 가설사무실</v>
          </cell>
          <cell r="D97" t="str">
            <v>1년이상</v>
          </cell>
          <cell r="E97">
            <v>1</v>
          </cell>
          <cell r="F97" t="str">
            <v>㎡</v>
          </cell>
          <cell r="G97">
            <v>52665</v>
          </cell>
          <cell r="H97">
            <v>35095</v>
          </cell>
          <cell r="I97">
            <v>16922</v>
          </cell>
          <cell r="J97">
            <v>648</v>
          </cell>
        </row>
        <row r="98">
          <cell r="A98">
            <v>96</v>
          </cell>
          <cell r="B98">
            <v>96</v>
          </cell>
          <cell r="C98" t="str">
            <v>조립식 가설창고</v>
          </cell>
          <cell r="D98" t="str">
            <v>1년이상</v>
          </cell>
          <cell r="E98">
            <v>1</v>
          </cell>
          <cell r="F98" t="str">
            <v>㎡</v>
          </cell>
          <cell r="G98">
            <v>39605</v>
          </cell>
          <cell r="H98">
            <v>27040</v>
          </cell>
          <cell r="I98">
            <v>12078</v>
          </cell>
          <cell r="J98">
            <v>487</v>
          </cell>
        </row>
        <row r="99">
          <cell r="A99">
            <v>97</v>
          </cell>
          <cell r="B99">
            <v>97</v>
          </cell>
          <cell r="C99" t="str">
            <v>작 업 소</v>
          </cell>
          <cell r="D99" t="str">
            <v>1년이상</v>
          </cell>
          <cell r="E99">
            <v>1</v>
          </cell>
          <cell r="F99" t="str">
            <v>㎡</v>
          </cell>
          <cell r="G99">
            <v>16464</v>
          </cell>
          <cell r="H99">
            <v>12962</v>
          </cell>
          <cell r="I99">
            <v>3447</v>
          </cell>
          <cell r="J99">
            <v>55</v>
          </cell>
        </row>
        <row r="100">
          <cell r="A100">
            <v>98</v>
          </cell>
          <cell r="B100">
            <v>98</v>
          </cell>
          <cell r="C100" t="str">
            <v>숙    소</v>
          </cell>
          <cell r="D100" t="str">
            <v>1년이상</v>
          </cell>
          <cell r="E100">
            <v>1</v>
          </cell>
          <cell r="F100" t="str">
            <v>㎡</v>
          </cell>
          <cell r="G100">
            <v>119021</v>
          </cell>
          <cell r="H100">
            <v>71119</v>
          </cell>
          <cell r="I100">
            <v>47461</v>
          </cell>
          <cell r="J100">
            <v>441</v>
          </cell>
        </row>
        <row r="101">
          <cell r="A101">
            <v>99</v>
          </cell>
          <cell r="B101">
            <v>99</v>
          </cell>
          <cell r="C101" t="str">
            <v>화 장 실</v>
          </cell>
          <cell r="D101" t="str">
            <v>1년이상</v>
          </cell>
          <cell r="E101">
            <v>1</v>
          </cell>
          <cell r="F101" t="str">
            <v>㎡</v>
          </cell>
          <cell r="G101">
            <v>112540</v>
          </cell>
          <cell r="H101">
            <v>64438</v>
          </cell>
          <cell r="I101">
            <v>47841</v>
          </cell>
          <cell r="J101">
            <v>261</v>
          </cell>
        </row>
        <row r="102">
          <cell r="A102">
            <v>100</v>
          </cell>
          <cell r="B102">
            <v>100</v>
          </cell>
          <cell r="C102" t="str">
            <v>비탈 규준틀 설치</v>
          </cell>
          <cell r="E102">
            <v>1</v>
          </cell>
          <cell r="F102" t="str">
            <v>개소</v>
          </cell>
          <cell r="G102">
            <v>22563</v>
          </cell>
          <cell r="H102">
            <v>19167</v>
          </cell>
          <cell r="I102">
            <v>3378</v>
          </cell>
          <cell r="J102">
            <v>18</v>
          </cell>
        </row>
        <row r="103">
          <cell r="A103">
            <v>101</v>
          </cell>
          <cell r="B103">
            <v>101</v>
          </cell>
          <cell r="C103" t="str">
            <v>수평 규준틀 설치</v>
          </cell>
          <cell r="E103">
            <v>1</v>
          </cell>
          <cell r="F103" t="str">
            <v>개소</v>
          </cell>
          <cell r="G103">
            <v>23319</v>
          </cell>
          <cell r="H103">
            <v>19378</v>
          </cell>
          <cell r="I103">
            <v>3924</v>
          </cell>
          <cell r="J103">
            <v>17</v>
          </cell>
        </row>
        <row r="104">
          <cell r="A104">
            <v>102</v>
          </cell>
          <cell r="B104">
            <v>102</v>
          </cell>
          <cell r="C104" t="str">
            <v>차선도색</v>
          </cell>
          <cell r="D104" t="str">
            <v>백색</v>
          </cell>
          <cell r="E104">
            <v>1</v>
          </cell>
          <cell r="F104" t="str">
            <v>㎡</v>
          </cell>
          <cell r="G104">
            <v>1571</v>
          </cell>
          <cell r="H104">
            <v>381</v>
          </cell>
          <cell r="I104">
            <v>1181</v>
          </cell>
          <cell r="J104">
            <v>9</v>
          </cell>
        </row>
        <row r="105">
          <cell r="A105">
            <v>103</v>
          </cell>
          <cell r="B105">
            <v>103</v>
          </cell>
          <cell r="C105" t="str">
            <v>차선도색</v>
          </cell>
          <cell r="D105" t="str">
            <v>황색</v>
          </cell>
          <cell r="E105">
            <v>1</v>
          </cell>
          <cell r="F105" t="str">
            <v>㎡</v>
          </cell>
          <cell r="G105">
            <v>10003</v>
          </cell>
          <cell r="H105">
            <v>637</v>
          </cell>
          <cell r="I105">
            <v>9362</v>
          </cell>
          <cell r="J105">
            <v>4</v>
          </cell>
        </row>
        <row r="106">
          <cell r="A106">
            <v>104</v>
          </cell>
          <cell r="B106">
            <v>104</v>
          </cell>
          <cell r="C106" t="str">
            <v>중기운반</v>
          </cell>
          <cell r="D106" t="str">
            <v>트레일러 20ton</v>
          </cell>
          <cell r="E106">
            <v>1</v>
          </cell>
          <cell r="F106" t="str">
            <v>대</v>
          </cell>
          <cell r="G106">
            <v>134388</v>
          </cell>
          <cell r="H106">
            <v>35685</v>
          </cell>
          <cell r="I106">
            <v>38012</v>
          </cell>
          <cell r="J106">
            <v>60691</v>
          </cell>
        </row>
        <row r="107">
          <cell r="A107">
            <v>105</v>
          </cell>
          <cell r="B107">
            <v>105</v>
          </cell>
          <cell r="C107" t="str">
            <v>하수관 수밀시험</v>
          </cell>
          <cell r="D107" t="str">
            <v>D=400㎜</v>
          </cell>
          <cell r="E107">
            <v>1</v>
          </cell>
          <cell r="F107" t="str">
            <v>개소</v>
          </cell>
          <cell r="G107">
            <v>242007</v>
          </cell>
          <cell r="H107">
            <v>74618</v>
          </cell>
          <cell r="I107">
            <v>13621</v>
          </cell>
          <cell r="J107">
            <v>153768</v>
          </cell>
        </row>
        <row r="108">
          <cell r="A108">
            <v>106</v>
          </cell>
          <cell r="B108">
            <v>106</v>
          </cell>
          <cell r="C108" t="str">
            <v>포장절단(아스팔트)</v>
          </cell>
          <cell r="E108">
            <v>1</v>
          </cell>
          <cell r="F108" t="str">
            <v>m</v>
          </cell>
          <cell r="G108">
            <v>1306.9900000000002</v>
          </cell>
          <cell r="H108">
            <v>592.01</v>
          </cell>
          <cell r="I108">
            <v>660.33</v>
          </cell>
          <cell r="J108">
            <v>54.65</v>
          </cell>
        </row>
        <row r="109">
          <cell r="A109">
            <v>107</v>
          </cell>
          <cell r="B109">
            <v>107</v>
          </cell>
          <cell r="C109" t="str">
            <v>포장절단(콘크리트)</v>
          </cell>
          <cell r="E109">
            <v>1</v>
          </cell>
          <cell r="F109" t="str">
            <v>m</v>
          </cell>
          <cell r="G109">
            <v>1421.48</v>
          </cell>
          <cell r="H109">
            <v>632.16999999999996</v>
          </cell>
          <cell r="I109">
            <v>728.69</v>
          </cell>
          <cell r="J109">
            <v>60.62</v>
          </cell>
        </row>
        <row r="110">
          <cell r="A110">
            <v>108</v>
          </cell>
          <cell r="B110">
            <v>108</v>
          </cell>
          <cell r="C110" t="str">
            <v>가시철조망 울타리</v>
          </cell>
          <cell r="D110" t="str">
            <v>2.0*2.0</v>
          </cell>
          <cell r="E110">
            <v>1</v>
          </cell>
          <cell r="F110" t="str">
            <v>경간</v>
          </cell>
          <cell r="G110">
            <v>177640</v>
          </cell>
          <cell r="H110">
            <v>79045</v>
          </cell>
          <cell r="I110">
            <v>98571</v>
          </cell>
          <cell r="J110">
            <v>24</v>
          </cell>
        </row>
        <row r="111">
          <cell r="A111">
            <v>109</v>
          </cell>
          <cell r="B111">
            <v>109</v>
          </cell>
          <cell r="C111" t="str">
            <v>가시철조망 출입문</v>
          </cell>
          <cell r="D111" t="str">
            <v>2.0*2.0</v>
          </cell>
          <cell r="E111">
            <v>1</v>
          </cell>
          <cell r="F111" t="str">
            <v>식</v>
          </cell>
          <cell r="G111">
            <v>654987</v>
          </cell>
          <cell r="H111">
            <v>299714</v>
          </cell>
          <cell r="I111">
            <v>347669</v>
          </cell>
          <cell r="J111">
            <v>7604</v>
          </cell>
        </row>
        <row r="112">
          <cell r="A112">
            <v>110</v>
          </cell>
          <cell r="B112">
            <v>110</v>
          </cell>
          <cell r="C112" t="str">
            <v>EURO  FORM</v>
          </cell>
          <cell r="E112">
            <v>1</v>
          </cell>
          <cell r="F112" t="str">
            <v>m</v>
          </cell>
          <cell r="G112">
            <v>12470.699999999999</v>
          </cell>
          <cell r="H112">
            <v>10454.799999999999</v>
          </cell>
          <cell r="I112">
            <v>1702.3</v>
          </cell>
          <cell r="J112">
            <v>313.60000000000002</v>
          </cell>
        </row>
        <row r="113">
          <cell r="A113">
            <v>111</v>
          </cell>
          <cell r="B113">
            <v>111</v>
          </cell>
          <cell r="C113" t="str">
            <v>문양거푸집</v>
          </cell>
          <cell r="E113">
            <v>1</v>
          </cell>
          <cell r="F113" t="str">
            <v>㎡</v>
          </cell>
          <cell r="G113">
            <v>17999</v>
          </cell>
          <cell r="H113">
            <v>12731</v>
          </cell>
          <cell r="I113">
            <v>5268</v>
          </cell>
          <cell r="J113">
            <v>0</v>
          </cell>
        </row>
        <row r="114">
          <cell r="A114">
            <v>112</v>
          </cell>
          <cell r="B114">
            <v>112</v>
          </cell>
          <cell r="C114" t="str">
            <v>철  판</v>
          </cell>
          <cell r="D114" t="str">
            <v>T=4.5mm이하</v>
          </cell>
          <cell r="E114">
            <v>1</v>
          </cell>
          <cell r="F114" t="str">
            <v>kg</v>
          </cell>
          <cell r="G114">
            <v>2396</v>
          </cell>
          <cell r="H114">
            <v>1894</v>
          </cell>
          <cell r="I114">
            <v>433</v>
          </cell>
          <cell r="J114">
            <v>69</v>
          </cell>
        </row>
        <row r="115">
          <cell r="A115">
            <v>113</v>
          </cell>
          <cell r="B115">
            <v>113</v>
          </cell>
          <cell r="C115" t="str">
            <v>층 따 기</v>
          </cell>
          <cell r="D115" t="str">
            <v>백호 0.7㎥</v>
          </cell>
          <cell r="E115">
            <v>1</v>
          </cell>
          <cell r="F115" t="str">
            <v>㎥</v>
          </cell>
          <cell r="G115">
            <v>772</v>
          </cell>
          <cell r="H115">
            <v>304</v>
          </cell>
          <cell r="I115">
            <v>118</v>
          </cell>
          <cell r="J115">
            <v>350</v>
          </cell>
        </row>
        <row r="116">
          <cell r="A116">
            <v>114</v>
          </cell>
          <cell r="B116">
            <v>114</v>
          </cell>
          <cell r="C116" t="str">
            <v>자갈부설</v>
          </cell>
          <cell r="E116">
            <v>1</v>
          </cell>
          <cell r="F116" t="str">
            <v>m</v>
          </cell>
          <cell r="G116">
            <v>18727</v>
          </cell>
          <cell r="H116">
            <v>6506</v>
          </cell>
          <cell r="I116">
            <v>9026</v>
          </cell>
          <cell r="J116">
            <v>3195</v>
          </cell>
        </row>
        <row r="117">
          <cell r="A117">
            <v>115</v>
          </cell>
          <cell r="B117">
            <v>115</v>
          </cell>
          <cell r="C117" t="str">
            <v>물탱크(75톤)스테인레스</v>
          </cell>
          <cell r="D117" t="str">
            <v>보온형</v>
          </cell>
          <cell r="E117">
            <v>1</v>
          </cell>
          <cell r="F117" t="str">
            <v>식</v>
          </cell>
          <cell r="G117">
            <v>0</v>
          </cell>
          <cell r="H117">
            <v>0</v>
          </cell>
          <cell r="I117">
            <v>0</v>
          </cell>
          <cell r="J117">
            <v>0</v>
          </cell>
          <cell r="K117" t="str">
            <v>사급자재</v>
          </cell>
        </row>
        <row r="118">
          <cell r="A118">
            <v>116</v>
          </cell>
          <cell r="B118">
            <v>116</v>
          </cell>
          <cell r="C118" t="str">
            <v xml:space="preserve">이중벽 PE관 </v>
          </cell>
          <cell r="D118" t="str">
            <v>D= 400㎜</v>
          </cell>
          <cell r="E118">
            <v>1</v>
          </cell>
          <cell r="F118" t="str">
            <v>m</v>
          </cell>
          <cell r="G118">
            <v>4134</v>
          </cell>
          <cell r="H118">
            <v>3314</v>
          </cell>
          <cell r="I118">
            <v>47</v>
          </cell>
          <cell r="J118">
            <v>773</v>
          </cell>
        </row>
        <row r="119">
          <cell r="A119">
            <v>117</v>
          </cell>
          <cell r="B119">
            <v>117</v>
          </cell>
          <cell r="C119" t="str">
            <v xml:space="preserve">이중벽 PE관 </v>
          </cell>
          <cell r="D119" t="str">
            <v>D= 250㎜</v>
          </cell>
          <cell r="E119">
            <v>1</v>
          </cell>
          <cell r="F119" t="str">
            <v>m</v>
          </cell>
          <cell r="G119">
            <v>1979</v>
          </cell>
          <cell r="H119">
            <v>1652</v>
          </cell>
          <cell r="I119">
            <v>31</v>
          </cell>
          <cell r="J119">
            <v>296</v>
          </cell>
        </row>
        <row r="120">
          <cell r="A120">
            <v>118</v>
          </cell>
          <cell r="B120">
            <v>118</v>
          </cell>
          <cell r="C120" t="str">
            <v>폐기물처리비</v>
          </cell>
          <cell r="D120" t="str">
            <v>콘크리트</v>
          </cell>
          <cell r="E120">
            <v>1</v>
          </cell>
          <cell r="F120" t="str">
            <v>ton</v>
          </cell>
          <cell r="G120">
            <v>2772</v>
          </cell>
          <cell r="H120">
            <v>808</v>
          </cell>
          <cell r="I120">
            <v>785</v>
          </cell>
          <cell r="J120">
            <v>1179</v>
          </cell>
        </row>
        <row r="121">
          <cell r="A121">
            <v>119</v>
          </cell>
          <cell r="B121">
            <v>119</v>
          </cell>
          <cell r="C121" t="str">
            <v>폐기물처리비</v>
          </cell>
          <cell r="D121" t="str">
            <v>아스콘</v>
          </cell>
          <cell r="E121">
            <v>1</v>
          </cell>
          <cell r="F121" t="str">
            <v>ton</v>
          </cell>
          <cell r="G121">
            <v>2763</v>
          </cell>
          <cell r="H121">
            <v>803</v>
          </cell>
          <cell r="I121">
            <v>788</v>
          </cell>
          <cell r="J121">
            <v>1172</v>
          </cell>
        </row>
        <row r="122">
          <cell r="A122">
            <v>120</v>
          </cell>
          <cell r="B122">
            <v>120</v>
          </cell>
          <cell r="C122" t="str">
            <v>콘크리트포장</v>
          </cell>
          <cell r="D122" t="str">
            <v>t=20cm</v>
          </cell>
          <cell r="E122">
            <v>1</v>
          </cell>
          <cell r="F122" t="str">
            <v>㎡</v>
          </cell>
          <cell r="G122">
            <v>7676</v>
          </cell>
          <cell r="H122">
            <v>6706</v>
          </cell>
          <cell r="I122">
            <v>970</v>
          </cell>
          <cell r="J122">
            <v>0</v>
          </cell>
        </row>
        <row r="123">
          <cell r="A123">
            <v>121</v>
          </cell>
          <cell r="B123">
            <v>121</v>
          </cell>
          <cell r="C123" t="str">
            <v>수축줄눈</v>
          </cell>
          <cell r="E123">
            <v>1</v>
          </cell>
          <cell r="F123" t="str">
            <v>m</v>
          </cell>
          <cell r="G123">
            <v>4419</v>
          </cell>
          <cell r="H123">
            <v>1499</v>
          </cell>
          <cell r="I123">
            <v>2920</v>
          </cell>
          <cell r="J123">
            <v>0</v>
          </cell>
        </row>
        <row r="124">
          <cell r="A124">
            <v>122</v>
          </cell>
          <cell r="B124">
            <v>122</v>
          </cell>
          <cell r="C124" t="str">
            <v>팽창줄눈</v>
          </cell>
          <cell r="E124">
            <v>1</v>
          </cell>
          <cell r="F124" t="str">
            <v>m</v>
          </cell>
          <cell r="G124">
            <v>8329</v>
          </cell>
          <cell r="H124">
            <v>1999</v>
          </cell>
          <cell r="I124">
            <v>6330</v>
          </cell>
          <cell r="J124">
            <v>0</v>
          </cell>
        </row>
        <row r="125">
          <cell r="A125">
            <v>123</v>
          </cell>
          <cell r="B125">
            <v>123</v>
          </cell>
          <cell r="C125" t="str">
            <v>투수콘포장</v>
          </cell>
          <cell r="D125" t="str">
            <v>t=7cm</v>
          </cell>
          <cell r="E125">
            <v>1</v>
          </cell>
          <cell r="F125" t="str">
            <v>a</v>
          </cell>
          <cell r="G125">
            <v>674453</v>
          </cell>
          <cell r="H125">
            <v>400323</v>
          </cell>
          <cell r="I125">
            <v>270549</v>
          </cell>
          <cell r="J125">
            <v>3581</v>
          </cell>
        </row>
        <row r="126">
          <cell r="A126">
            <v>124</v>
          </cell>
          <cell r="B126">
            <v>124</v>
          </cell>
          <cell r="C126" t="str">
            <v>기층포설 및 다짐</v>
          </cell>
          <cell r="D126" t="str">
            <v>D=25m/m이하</v>
          </cell>
          <cell r="E126">
            <v>1</v>
          </cell>
          <cell r="F126" t="str">
            <v>㎥</v>
          </cell>
          <cell r="G126">
            <v>24136</v>
          </cell>
          <cell r="H126">
            <v>17544</v>
          </cell>
          <cell r="I126">
            <v>3262</v>
          </cell>
          <cell r="J126">
            <v>3330</v>
          </cell>
        </row>
        <row r="127">
          <cell r="A127">
            <v>125</v>
          </cell>
          <cell r="B127">
            <v>125</v>
          </cell>
          <cell r="C127" t="str">
            <v>모래부설 및 다짐</v>
          </cell>
          <cell r="D127" t="str">
            <v>t=5cm</v>
          </cell>
          <cell r="E127">
            <v>1</v>
          </cell>
          <cell r="F127" t="str">
            <v>㎡</v>
          </cell>
          <cell r="G127">
            <v>706.37000000000012</v>
          </cell>
          <cell r="H127">
            <v>700.08</v>
          </cell>
          <cell r="I127">
            <v>5.85</v>
          </cell>
          <cell r="J127">
            <v>0.44</v>
          </cell>
        </row>
        <row r="128">
          <cell r="A128">
            <v>126</v>
          </cell>
          <cell r="B128">
            <v>126</v>
          </cell>
          <cell r="C128" t="str">
            <v>도로포장복구</v>
          </cell>
          <cell r="D128" t="str">
            <v>아스콘(표층:5cm,,기층:10cm)</v>
          </cell>
          <cell r="E128">
            <v>1</v>
          </cell>
          <cell r="F128" t="str">
            <v>㎡</v>
          </cell>
          <cell r="G128">
            <v>8058</v>
          </cell>
          <cell r="H128">
            <v>7592</v>
          </cell>
          <cell r="I128">
            <v>356</v>
          </cell>
          <cell r="J128">
            <v>110</v>
          </cell>
        </row>
        <row r="129">
          <cell r="A129">
            <v>127</v>
          </cell>
          <cell r="B129">
            <v>127</v>
          </cell>
          <cell r="C129" t="str">
            <v>시건장치</v>
          </cell>
          <cell r="E129">
            <v>1</v>
          </cell>
          <cell r="F129" t="str">
            <v>조</v>
          </cell>
          <cell r="G129">
            <v>6615</v>
          </cell>
          <cell r="H129">
            <v>315</v>
          </cell>
          <cell r="I129">
            <v>6300</v>
          </cell>
          <cell r="J129">
            <v>0</v>
          </cell>
        </row>
        <row r="130">
          <cell r="A130">
            <v>128</v>
          </cell>
          <cell r="B130">
            <v>128</v>
          </cell>
          <cell r="C130" t="str">
            <v>도어록</v>
          </cell>
          <cell r="E130">
            <v>1</v>
          </cell>
          <cell r="F130" t="str">
            <v>조</v>
          </cell>
          <cell r="G130">
            <v>6825</v>
          </cell>
          <cell r="H130">
            <v>325</v>
          </cell>
          <cell r="I130">
            <v>6500</v>
          </cell>
          <cell r="J130">
            <v>0</v>
          </cell>
        </row>
        <row r="131">
          <cell r="A131">
            <v>129</v>
          </cell>
          <cell r="B131">
            <v>129</v>
          </cell>
          <cell r="C131" t="str">
            <v>정첩</v>
          </cell>
          <cell r="D131" t="str">
            <v>sts100m/m</v>
          </cell>
          <cell r="E131">
            <v>1</v>
          </cell>
          <cell r="F131" t="str">
            <v>조</v>
          </cell>
          <cell r="G131">
            <v>1785</v>
          </cell>
          <cell r="H131">
            <v>85</v>
          </cell>
          <cell r="I131">
            <v>1700</v>
          </cell>
          <cell r="J131">
            <v>0</v>
          </cell>
        </row>
        <row r="132">
          <cell r="A132">
            <v>130</v>
          </cell>
          <cell r="B132">
            <v>130</v>
          </cell>
          <cell r="C132" t="str">
            <v>난간설치(옥외용)</v>
          </cell>
          <cell r="D132" t="str">
            <v>스텐레스</v>
          </cell>
          <cell r="E132">
            <v>1</v>
          </cell>
          <cell r="F132" t="str">
            <v>m</v>
          </cell>
          <cell r="G132">
            <v>39107</v>
          </cell>
          <cell r="H132">
            <v>18512</v>
          </cell>
          <cell r="I132">
            <v>19890</v>
          </cell>
          <cell r="J132">
            <v>705</v>
          </cell>
        </row>
        <row r="133">
          <cell r="A133">
            <v>131</v>
          </cell>
          <cell r="B133">
            <v>131</v>
          </cell>
          <cell r="C133" t="str">
            <v>일체식중형중수문</v>
          </cell>
          <cell r="D133" t="str">
            <v>1.8*1.2</v>
          </cell>
          <cell r="E133">
            <v>1</v>
          </cell>
          <cell r="F133" t="str">
            <v>식</v>
          </cell>
          <cell r="G133">
            <v>11163291</v>
          </cell>
          <cell r="H133">
            <v>676033</v>
          </cell>
          <cell r="I133">
            <v>10171836</v>
          </cell>
          <cell r="J133">
            <v>315422</v>
          </cell>
        </row>
        <row r="134">
          <cell r="A134">
            <v>132</v>
          </cell>
          <cell r="B134">
            <v>132</v>
          </cell>
          <cell r="C134" t="str">
            <v>일체식분수문</v>
          </cell>
          <cell r="D134" t="str">
            <v>0.6*0.6</v>
          </cell>
          <cell r="E134">
            <v>1</v>
          </cell>
          <cell r="F134" t="str">
            <v>식</v>
          </cell>
          <cell r="G134">
            <v>1444758</v>
          </cell>
          <cell r="H134">
            <v>115965</v>
          </cell>
          <cell r="I134">
            <v>1234182</v>
          </cell>
          <cell r="J134">
            <v>94611</v>
          </cell>
        </row>
        <row r="135">
          <cell r="A135">
            <v>133</v>
          </cell>
          <cell r="B135">
            <v>133</v>
          </cell>
          <cell r="C135" t="str">
            <v>경고테이프</v>
          </cell>
          <cell r="D135" t="str">
            <v>100mm</v>
          </cell>
          <cell r="E135">
            <v>1</v>
          </cell>
          <cell r="F135" t="str">
            <v>m</v>
          </cell>
          <cell r="G135">
            <v>417</v>
          </cell>
          <cell r="H135">
            <v>57</v>
          </cell>
          <cell r="I135">
            <v>360</v>
          </cell>
          <cell r="J135">
            <v>0</v>
          </cell>
        </row>
        <row r="136">
          <cell r="A136">
            <v>134</v>
          </cell>
          <cell r="B136">
            <v>1</v>
          </cell>
          <cell r="C136" t="str">
            <v>기층아스콘다짐</v>
          </cell>
          <cell r="D136" t="str">
            <v>핸드가이식</v>
          </cell>
          <cell r="E136">
            <v>1</v>
          </cell>
          <cell r="F136" t="str">
            <v>ton</v>
          </cell>
          <cell r="G136">
            <v>1731</v>
          </cell>
          <cell r="H136">
            <v>1356</v>
          </cell>
          <cell r="I136">
            <v>134</v>
          </cell>
          <cell r="J136">
            <v>241</v>
          </cell>
        </row>
        <row r="137">
          <cell r="A137">
            <v>135</v>
          </cell>
          <cell r="B137">
            <v>2</v>
          </cell>
          <cell r="C137" t="str">
            <v>표층아스콘다짐</v>
          </cell>
          <cell r="D137" t="str">
            <v>핸드가이식</v>
          </cell>
          <cell r="E137">
            <v>1</v>
          </cell>
          <cell r="F137" t="str">
            <v>ton</v>
          </cell>
          <cell r="G137">
            <v>3463</v>
          </cell>
          <cell r="H137">
            <v>2712</v>
          </cell>
          <cell r="I137">
            <v>268</v>
          </cell>
          <cell r="J137">
            <v>483</v>
          </cell>
        </row>
        <row r="138">
          <cell r="A138">
            <v>136</v>
          </cell>
          <cell r="B138">
            <v>3</v>
          </cell>
          <cell r="C138" t="str">
            <v>조립식사무실</v>
          </cell>
          <cell r="E138">
            <v>1</v>
          </cell>
          <cell r="F138" t="str">
            <v>㎡</v>
          </cell>
          <cell r="G138">
            <v>60772</v>
          </cell>
          <cell r="H138">
            <v>0</v>
          </cell>
          <cell r="I138">
            <v>60772</v>
          </cell>
          <cell r="J138">
            <v>0</v>
          </cell>
        </row>
        <row r="139">
          <cell r="A139">
            <v>137</v>
          </cell>
          <cell r="B139">
            <v>4</v>
          </cell>
          <cell r="C139" t="str">
            <v>조립식창고</v>
          </cell>
          <cell r="E139">
            <v>1</v>
          </cell>
          <cell r="F139" t="str">
            <v>㎡</v>
          </cell>
          <cell r="G139">
            <v>42656</v>
          </cell>
          <cell r="H139">
            <v>0</v>
          </cell>
          <cell r="I139">
            <v>42656</v>
          </cell>
          <cell r="J139">
            <v>0</v>
          </cell>
        </row>
        <row r="140">
          <cell r="A140">
            <v>138</v>
          </cell>
          <cell r="B140">
            <v>5</v>
          </cell>
          <cell r="C140" t="str">
            <v>출 입 문</v>
          </cell>
          <cell r="E140">
            <v>1</v>
          </cell>
          <cell r="F140" t="str">
            <v>매</v>
          </cell>
          <cell r="G140">
            <v>168283</v>
          </cell>
          <cell r="H140">
            <v>113120</v>
          </cell>
          <cell r="I140">
            <v>45757</v>
          </cell>
          <cell r="J140">
            <v>9406</v>
          </cell>
        </row>
        <row r="141">
          <cell r="A141">
            <v>139</v>
          </cell>
          <cell r="B141">
            <v>6</v>
          </cell>
          <cell r="C141" t="str">
            <v>창    문</v>
          </cell>
          <cell r="E141">
            <v>1</v>
          </cell>
          <cell r="F141" t="str">
            <v>매</v>
          </cell>
          <cell r="G141">
            <v>112115</v>
          </cell>
          <cell r="H141">
            <v>92320</v>
          </cell>
          <cell r="I141">
            <v>19625</v>
          </cell>
          <cell r="J141">
            <v>170</v>
          </cell>
        </row>
        <row r="142">
          <cell r="A142">
            <v>140</v>
          </cell>
          <cell r="B142">
            <v>7</v>
          </cell>
          <cell r="C142" t="str">
            <v>내외벽합판붙임</v>
          </cell>
          <cell r="E142">
            <v>1</v>
          </cell>
          <cell r="F142" t="str">
            <v>㎡</v>
          </cell>
          <cell r="G142">
            <v>10527</v>
          </cell>
          <cell r="H142">
            <v>8266</v>
          </cell>
          <cell r="I142">
            <v>2214</v>
          </cell>
          <cell r="J142">
            <v>47</v>
          </cell>
        </row>
        <row r="143">
          <cell r="A143">
            <v>141</v>
          </cell>
          <cell r="B143">
            <v>8</v>
          </cell>
          <cell r="C143" t="str">
            <v>천정합판붙임</v>
          </cell>
          <cell r="E143">
            <v>1</v>
          </cell>
          <cell r="F143" t="str">
            <v>㎡</v>
          </cell>
          <cell r="G143">
            <v>19762</v>
          </cell>
          <cell r="H143">
            <v>17373</v>
          </cell>
          <cell r="I143">
            <v>2334</v>
          </cell>
          <cell r="J143">
            <v>55</v>
          </cell>
        </row>
        <row r="144">
          <cell r="A144">
            <v>142</v>
          </cell>
          <cell r="B144">
            <v>9</v>
          </cell>
          <cell r="C144" t="str">
            <v>벽면페인트칠</v>
          </cell>
          <cell r="E144">
            <v>1</v>
          </cell>
          <cell r="F144" t="str">
            <v>㎡</v>
          </cell>
          <cell r="G144">
            <v>2724</v>
          </cell>
          <cell r="H144">
            <v>2178</v>
          </cell>
          <cell r="I144">
            <v>503</v>
          </cell>
          <cell r="J144">
            <v>43</v>
          </cell>
        </row>
        <row r="145">
          <cell r="A145">
            <v>143</v>
          </cell>
          <cell r="B145">
            <v>10</v>
          </cell>
          <cell r="C145" t="str">
            <v>유리끼움 및 딱기</v>
          </cell>
          <cell r="E145">
            <v>1</v>
          </cell>
          <cell r="F145" t="str">
            <v>㎡</v>
          </cell>
          <cell r="G145">
            <v>9380</v>
          </cell>
          <cell r="H145">
            <v>9309</v>
          </cell>
          <cell r="I145">
            <v>71</v>
          </cell>
          <cell r="J145">
            <v>0</v>
          </cell>
        </row>
        <row r="146">
          <cell r="A146">
            <v>144</v>
          </cell>
          <cell r="B146">
            <v>11</v>
          </cell>
          <cell r="C146" t="str">
            <v>철근가공비</v>
          </cell>
          <cell r="D146" t="str">
            <v>(간단구조)</v>
          </cell>
          <cell r="E146">
            <v>1</v>
          </cell>
          <cell r="F146" t="str">
            <v>ton</v>
          </cell>
          <cell r="G146">
            <v>288942</v>
          </cell>
          <cell r="H146">
            <v>283174</v>
          </cell>
          <cell r="I146">
            <v>3750</v>
          </cell>
          <cell r="J146">
            <v>2018</v>
          </cell>
        </row>
        <row r="147">
          <cell r="A147">
            <v>145</v>
          </cell>
          <cell r="B147">
            <v>12</v>
          </cell>
          <cell r="C147" t="str">
            <v>철근가공비</v>
          </cell>
          <cell r="D147" t="str">
            <v>(보통구조)</v>
          </cell>
          <cell r="E147">
            <v>1</v>
          </cell>
          <cell r="F147" t="str">
            <v>ton</v>
          </cell>
          <cell r="G147">
            <v>326321</v>
          </cell>
          <cell r="H147">
            <v>319036</v>
          </cell>
          <cell r="I147">
            <v>4875</v>
          </cell>
          <cell r="J147">
            <v>2410</v>
          </cell>
        </row>
        <row r="148">
          <cell r="A148">
            <v>146</v>
          </cell>
          <cell r="B148">
            <v>13</v>
          </cell>
          <cell r="C148" t="str">
            <v>잡철물제작</v>
          </cell>
          <cell r="E148">
            <v>1</v>
          </cell>
          <cell r="F148" t="str">
            <v>ton</v>
          </cell>
          <cell r="G148">
            <v>1594270</v>
          </cell>
          <cell r="H148">
            <v>1503959</v>
          </cell>
          <cell r="I148">
            <v>36011</v>
          </cell>
          <cell r="J148">
            <v>54300</v>
          </cell>
        </row>
        <row r="149">
          <cell r="A149">
            <v>147</v>
          </cell>
          <cell r="B149">
            <v>14</v>
          </cell>
          <cell r="C149" t="str">
            <v>잡철물제작설치</v>
          </cell>
          <cell r="E149">
            <v>1</v>
          </cell>
          <cell r="F149" t="str">
            <v>ton</v>
          </cell>
          <cell r="G149">
            <v>2000640</v>
          </cell>
          <cell r="H149">
            <v>1890890</v>
          </cell>
          <cell r="I149">
            <v>42222</v>
          </cell>
          <cell r="J149">
            <v>67528</v>
          </cell>
        </row>
        <row r="150">
          <cell r="A150">
            <v>148</v>
          </cell>
          <cell r="B150">
            <v>15</v>
          </cell>
          <cell r="C150" t="str">
            <v>잡철물설치비</v>
          </cell>
          <cell r="D150" t="str">
            <v>수문</v>
          </cell>
          <cell r="E150">
            <v>1</v>
          </cell>
          <cell r="F150" t="str">
            <v>ton</v>
          </cell>
          <cell r="G150">
            <v>1041100.2000000001</v>
          </cell>
          <cell r="H150">
            <v>744563.4</v>
          </cell>
          <cell r="I150">
            <v>40468.400000000001</v>
          </cell>
          <cell r="J150">
            <v>256068.40000000002</v>
          </cell>
        </row>
        <row r="151">
          <cell r="A151">
            <v>149</v>
          </cell>
          <cell r="B151">
            <v>16</v>
          </cell>
          <cell r="C151" t="str">
            <v>난간설치(스텐레스)</v>
          </cell>
          <cell r="E151">
            <v>1</v>
          </cell>
          <cell r="F151" t="str">
            <v>ton</v>
          </cell>
          <cell r="G151">
            <v>1554174</v>
          </cell>
          <cell r="H151">
            <v>1501622</v>
          </cell>
          <cell r="I151">
            <v>7504</v>
          </cell>
          <cell r="J151">
            <v>45048</v>
          </cell>
        </row>
        <row r="152">
          <cell r="A152">
            <v>150</v>
          </cell>
          <cell r="B152">
            <v>17</v>
          </cell>
          <cell r="C152" t="str">
            <v>합판거푸집 재료비</v>
          </cell>
          <cell r="E152">
            <v>1</v>
          </cell>
          <cell r="F152" t="str">
            <v>㎡</v>
          </cell>
          <cell r="G152">
            <v>14382</v>
          </cell>
          <cell r="H152">
            <v>0</v>
          </cell>
          <cell r="I152">
            <v>14382</v>
          </cell>
          <cell r="J152">
            <v>0</v>
          </cell>
        </row>
        <row r="153">
          <cell r="A153">
            <v>151</v>
          </cell>
          <cell r="B153">
            <v>18</v>
          </cell>
          <cell r="C153" t="str">
            <v>합판거푸집 인건비</v>
          </cell>
          <cell r="E153">
            <v>1</v>
          </cell>
          <cell r="F153" t="str">
            <v>㎡</v>
          </cell>
          <cell r="G153">
            <v>25130</v>
          </cell>
          <cell r="H153">
            <v>25130</v>
          </cell>
          <cell r="I153">
            <v>0</v>
          </cell>
          <cell r="J153">
            <v>0</v>
          </cell>
        </row>
        <row r="154">
          <cell r="A154">
            <v>152</v>
          </cell>
          <cell r="B154">
            <v>19</v>
          </cell>
          <cell r="C154" t="str">
            <v xml:space="preserve">콘 크 리 트 다 짐 </v>
          </cell>
          <cell r="D154" t="str">
            <v xml:space="preserve">10 ㎥ 이상 </v>
          </cell>
          <cell r="E154">
            <v>1</v>
          </cell>
          <cell r="F154" t="str">
            <v>㎡</v>
          </cell>
          <cell r="G154">
            <v>160</v>
          </cell>
          <cell r="H154">
            <v>0</v>
          </cell>
          <cell r="I154">
            <v>140</v>
          </cell>
          <cell r="J154">
            <v>20</v>
          </cell>
        </row>
        <row r="155">
          <cell r="A155">
            <v>153</v>
          </cell>
          <cell r="B155">
            <v>20</v>
          </cell>
          <cell r="C155" t="str">
            <v>콘 크 리 트 다 짐</v>
          </cell>
          <cell r="D155" t="str">
            <v>10 ㎥ 이하</v>
          </cell>
          <cell r="E155">
            <v>1</v>
          </cell>
          <cell r="F155" t="str">
            <v>㎡</v>
          </cell>
          <cell r="G155">
            <v>321</v>
          </cell>
          <cell r="H155">
            <v>0</v>
          </cell>
          <cell r="I155">
            <v>280</v>
          </cell>
          <cell r="J155">
            <v>41</v>
          </cell>
        </row>
        <row r="156">
          <cell r="A156">
            <v>154</v>
          </cell>
          <cell r="B156">
            <v>21</v>
          </cell>
          <cell r="C156" t="str">
            <v>표층포설 및 다짐:투수콘</v>
          </cell>
          <cell r="D156" t="str">
            <v>t=7cm</v>
          </cell>
          <cell r="E156">
            <v>1</v>
          </cell>
          <cell r="F156" t="str">
            <v>a</v>
          </cell>
          <cell r="G156">
            <v>234940</v>
          </cell>
          <cell r="H156">
            <v>231349</v>
          </cell>
          <cell r="I156">
            <v>1088</v>
          </cell>
          <cell r="J156">
            <v>2503</v>
          </cell>
        </row>
        <row r="157">
          <cell r="A157">
            <v>155</v>
          </cell>
          <cell r="B157">
            <v>22</v>
          </cell>
          <cell r="C157" t="str">
            <v>노상준비공</v>
          </cell>
          <cell r="E157">
            <v>1</v>
          </cell>
          <cell r="F157" t="str">
            <v>㎡</v>
          </cell>
          <cell r="G157">
            <v>1561</v>
          </cell>
          <cell r="H157">
            <v>1533</v>
          </cell>
          <cell r="I157">
            <v>20</v>
          </cell>
          <cell r="J157">
            <v>8</v>
          </cell>
        </row>
        <row r="158">
          <cell r="A158">
            <v>156</v>
          </cell>
          <cell r="B158">
            <v>23</v>
          </cell>
          <cell r="C158" t="str">
            <v>양생</v>
          </cell>
          <cell r="D158" t="str">
            <v>투수콘</v>
          </cell>
          <cell r="E158">
            <v>1</v>
          </cell>
          <cell r="F158" t="str">
            <v>a</v>
          </cell>
          <cell r="G158">
            <v>143216</v>
          </cell>
          <cell r="H158">
            <v>53316</v>
          </cell>
          <cell r="I158">
            <v>89900</v>
          </cell>
          <cell r="J158">
            <v>0</v>
          </cell>
        </row>
        <row r="159">
          <cell r="A159">
            <v>157</v>
          </cell>
          <cell r="B159">
            <v>24</v>
          </cell>
          <cell r="C159" t="str">
            <v>표면보호공</v>
          </cell>
          <cell r="E159">
            <v>1</v>
          </cell>
          <cell r="F159" t="str">
            <v>a</v>
          </cell>
          <cell r="G159">
            <v>200877</v>
          </cell>
          <cell r="H159">
            <v>83878</v>
          </cell>
          <cell r="I159">
            <v>116981</v>
          </cell>
          <cell r="J159">
            <v>18</v>
          </cell>
        </row>
        <row r="160">
          <cell r="A160">
            <v>158</v>
          </cell>
          <cell r="B160">
            <v>25</v>
          </cell>
          <cell r="C160" t="str">
            <v>줄눈설치</v>
          </cell>
          <cell r="D160" t="str">
            <v>투수콘</v>
          </cell>
          <cell r="E160">
            <v>1</v>
          </cell>
          <cell r="F160" t="str">
            <v>m</v>
          </cell>
          <cell r="G160">
            <v>4771</v>
          </cell>
          <cell r="H160">
            <v>1589</v>
          </cell>
          <cell r="I160">
            <v>3129</v>
          </cell>
          <cell r="J160">
            <v>53</v>
          </cell>
        </row>
        <row r="161">
          <cell r="A161">
            <v>159</v>
          </cell>
          <cell r="B161">
            <v>26</v>
          </cell>
          <cell r="C161" t="str">
            <v>현장정리 및 청소</v>
          </cell>
          <cell r="D161" t="str">
            <v>투수콘</v>
          </cell>
          <cell r="E161">
            <v>1</v>
          </cell>
          <cell r="F161" t="str">
            <v>a</v>
          </cell>
          <cell r="G161">
            <v>17816</v>
          </cell>
          <cell r="H161">
            <v>16661</v>
          </cell>
          <cell r="I161">
            <v>1155</v>
          </cell>
          <cell r="J161">
            <v>0</v>
          </cell>
        </row>
        <row r="162">
          <cell r="A162">
            <v>160</v>
          </cell>
          <cell r="B162">
            <v>27</v>
          </cell>
          <cell r="C162" t="str">
            <v>철근구조물헐기</v>
          </cell>
          <cell r="D162" t="str">
            <v>철근절단</v>
          </cell>
          <cell r="E162">
            <v>1</v>
          </cell>
          <cell r="F162" t="str">
            <v>㎥</v>
          </cell>
          <cell r="G162">
            <v>9104</v>
          </cell>
          <cell r="H162">
            <v>7143</v>
          </cell>
          <cell r="I162">
            <v>1890</v>
          </cell>
          <cell r="J162">
            <v>71</v>
          </cell>
        </row>
        <row r="165">
          <cell r="A165">
            <v>0</v>
          </cell>
          <cell r="G165">
            <v>0</v>
          </cell>
          <cell r="H165">
            <v>0</v>
          </cell>
          <cell r="I165">
            <v>0</v>
          </cell>
          <cell r="J165">
            <v>0</v>
          </cell>
        </row>
      </sheetData>
      <sheetData sheetId="2"/>
      <sheetData sheetId="3"/>
      <sheetData sheetId="4"/>
      <sheetData sheetId="5"/>
      <sheetData sheetId="6"/>
      <sheetData sheetId="7"/>
      <sheetData sheetId="8"/>
      <sheetData sheetId="9"/>
      <sheetData sheetId="10"/>
      <sheetData sheetId="11"/>
      <sheetData sheetId="12"/>
      <sheetData sheetId="13"/>
      <sheetData sheetId="14">
        <row r="3">
          <cell r="A3">
            <v>1</v>
          </cell>
          <cell r="B3">
            <v>1</v>
          </cell>
          <cell r="C3" t="str">
            <v>배 롱 나 무</v>
          </cell>
          <cell r="D3" t="str">
            <v>H 2.5×R 7</v>
          </cell>
          <cell r="E3">
            <v>1</v>
          </cell>
          <cell r="F3" t="str">
            <v>주</v>
          </cell>
          <cell r="G3">
            <v>182531</v>
          </cell>
          <cell r="H3">
            <v>22177</v>
          </cell>
          <cell r="I3">
            <v>159500</v>
          </cell>
          <cell r="J3">
            <v>854</v>
          </cell>
          <cell r="K3" t="str">
            <v>지주대</v>
          </cell>
        </row>
        <row r="4">
          <cell r="A4">
            <v>2</v>
          </cell>
          <cell r="B4">
            <v>2</v>
          </cell>
          <cell r="C4" t="str">
            <v>느 티 나 무</v>
          </cell>
          <cell r="D4" t="str">
            <v>H 3.5×R 8</v>
          </cell>
          <cell r="E4">
            <v>1</v>
          </cell>
          <cell r="F4" t="str">
            <v>주</v>
          </cell>
          <cell r="G4">
            <v>106086</v>
          </cell>
          <cell r="H4">
            <v>27285</v>
          </cell>
          <cell r="I4">
            <v>77700</v>
          </cell>
          <cell r="J4">
            <v>1101</v>
          </cell>
          <cell r="K4" t="str">
            <v>지주대</v>
          </cell>
        </row>
        <row r="5">
          <cell r="A5">
            <v>3</v>
          </cell>
          <cell r="B5">
            <v>3</v>
          </cell>
          <cell r="C5" t="str">
            <v>홍   단   풍</v>
          </cell>
          <cell r="D5" t="str">
            <v>H 2.5×R 8</v>
          </cell>
          <cell r="E5">
            <v>1</v>
          </cell>
          <cell r="F5" t="str">
            <v>주</v>
          </cell>
          <cell r="G5">
            <v>237928</v>
          </cell>
          <cell r="H5">
            <v>21827</v>
          </cell>
          <cell r="I5">
            <v>215000</v>
          </cell>
          <cell r="J5">
            <v>1101</v>
          </cell>
        </row>
        <row r="6">
          <cell r="A6">
            <v>4</v>
          </cell>
          <cell r="B6">
            <v>4</v>
          </cell>
          <cell r="C6" t="str">
            <v>청   단   풍</v>
          </cell>
          <cell r="D6" t="str">
            <v>H 2.5×R 8</v>
          </cell>
          <cell r="E6">
            <v>1</v>
          </cell>
          <cell r="F6" t="str">
            <v>주</v>
          </cell>
          <cell r="G6">
            <v>120428</v>
          </cell>
          <cell r="H6">
            <v>21827</v>
          </cell>
          <cell r="I6">
            <v>97500</v>
          </cell>
          <cell r="J6">
            <v>1101</v>
          </cell>
        </row>
        <row r="7">
          <cell r="A7">
            <v>5</v>
          </cell>
          <cell r="B7">
            <v>5</v>
          </cell>
          <cell r="C7" t="str">
            <v>은 행 나 무</v>
          </cell>
          <cell r="D7" t="str">
            <v>H 3.0×B 8</v>
          </cell>
          <cell r="E7">
            <v>1</v>
          </cell>
          <cell r="F7" t="str">
            <v>주</v>
          </cell>
          <cell r="G7">
            <v>164237</v>
          </cell>
          <cell r="H7">
            <v>36628</v>
          </cell>
          <cell r="I7">
            <v>125700</v>
          </cell>
          <cell r="J7">
            <v>1909</v>
          </cell>
          <cell r="K7" t="str">
            <v>지주대</v>
          </cell>
        </row>
        <row r="8">
          <cell r="A8">
            <v>6</v>
          </cell>
          <cell r="B8">
            <v>6</v>
          </cell>
          <cell r="C8" t="str">
            <v>왕 벗나무</v>
          </cell>
          <cell r="D8" t="str">
            <v>H 3.5×B 8</v>
          </cell>
          <cell r="E8">
            <v>1</v>
          </cell>
          <cell r="F8" t="str">
            <v>주</v>
          </cell>
          <cell r="G8">
            <v>124437</v>
          </cell>
          <cell r="H8">
            <v>36628</v>
          </cell>
          <cell r="I8">
            <v>85900</v>
          </cell>
          <cell r="J8">
            <v>1909</v>
          </cell>
          <cell r="K8" t="str">
            <v>지주대</v>
          </cell>
        </row>
        <row r="9">
          <cell r="A9">
            <v>7</v>
          </cell>
          <cell r="B9">
            <v>7</v>
          </cell>
          <cell r="C9" t="str">
            <v>산  철  쭉</v>
          </cell>
          <cell r="D9" t="str">
            <v>H 0.4×W 0.5</v>
          </cell>
          <cell r="E9">
            <v>1</v>
          </cell>
          <cell r="F9" t="str">
            <v>주</v>
          </cell>
          <cell r="G9">
            <v>5275</v>
          </cell>
          <cell r="H9">
            <v>2283</v>
          </cell>
          <cell r="I9">
            <v>2420</v>
          </cell>
          <cell r="J9">
            <v>572</v>
          </cell>
        </row>
        <row r="10">
          <cell r="A10">
            <v>8</v>
          </cell>
          <cell r="B10">
            <v>8</v>
          </cell>
          <cell r="C10" t="str">
            <v>회 양 목</v>
          </cell>
          <cell r="D10" t="str">
            <v>H 0.4×W 0.5</v>
          </cell>
          <cell r="E10">
            <v>1</v>
          </cell>
          <cell r="F10" t="str">
            <v>주</v>
          </cell>
          <cell r="G10">
            <v>10255</v>
          </cell>
          <cell r="H10">
            <v>2283</v>
          </cell>
          <cell r="I10">
            <v>7400</v>
          </cell>
          <cell r="J10">
            <v>572</v>
          </cell>
        </row>
        <row r="11">
          <cell r="A11">
            <v>9</v>
          </cell>
          <cell r="B11">
            <v>9</v>
          </cell>
          <cell r="C11" t="str">
            <v>개나리</v>
          </cell>
          <cell r="D11" t="str">
            <v>H 1.2×5가지</v>
          </cell>
          <cell r="E11">
            <v>1</v>
          </cell>
          <cell r="F11" t="str">
            <v>주</v>
          </cell>
          <cell r="G11">
            <v>8961</v>
          </cell>
          <cell r="H11">
            <v>6519</v>
          </cell>
          <cell r="I11">
            <v>1870</v>
          </cell>
          <cell r="J11">
            <v>572</v>
          </cell>
        </row>
        <row r="12">
          <cell r="A12">
            <v>10</v>
          </cell>
          <cell r="B12">
            <v>10</v>
          </cell>
          <cell r="C12" t="str">
            <v>조합놀이대</v>
          </cell>
          <cell r="D12" t="str">
            <v>8.0m*5.0m</v>
          </cell>
          <cell r="E12">
            <v>1</v>
          </cell>
          <cell r="F12" t="str">
            <v>조</v>
          </cell>
          <cell r="G12">
            <v>9000000</v>
          </cell>
          <cell r="H12">
            <v>0</v>
          </cell>
          <cell r="I12">
            <v>9000000</v>
          </cell>
          <cell r="J12">
            <v>0</v>
          </cell>
        </row>
        <row r="13">
          <cell r="A13">
            <v>11</v>
          </cell>
          <cell r="B13">
            <v>11</v>
          </cell>
          <cell r="C13" t="str">
            <v>회 전 무 대</v>
          </cell>
          <cell r="D13" t="str">
            <v>∮2,000</v>
          </cell>
          <cell r="E13">
            <v>1</v>
          </cell>
          <cell r="F13" t="str">
            <v>조</v>
          </cell>
          <cell r="G13">
            <v>1200000</v>
          </cell>
          <cell r="H13">
            <v>0</v>
          </cell>
          <cell r="I13">
            <v>1200000</v>
          </cell>
          <cell r="J13">
            <v>0</v>
          </cell>
        </row>
        <row r="14">
          <cell r="A14">
            <v>12</v>
          </cell>
          <cell r="B14">
            <v>12</v>
          </cell>
          <cell r="C14" t="str">
            <v>시 이 소</v>
          </cell>
          <cell r="D14" t="str">
            <v>12인용</v>
          </cell>
          <cell r="E14">
            <v>1</v>
          </cell>
          <cell r="F14" t="str">
            <v>조</v>
          </cell>
          <cell r="G14">
            <v>850000</v>
          </cell>
          <cell r="H14">
            <v>0</v>
          </cell>
          <cell r="I14">
            <v>850000</v>
          </cell>
          <cell r="J14">
            <v>0</v>
          </cell>
        </row>
        <row r="15">
          <cell r="A15">
            <v>13</v>
          </cell>
          <cell r="B15">
            <v>13</v>
          </cell>
          <cell r="C15" t="str">
            <v>정 자</v>
          </cell>
          <cell r="D15" t="str">
            <v>4.5m*4.5m</v>
          </cell>
          <cell r="E15">
            <v>1</v>
          </cell>
          <cell r="F15" t="str">
            <v>조</v>
          </cell>
          <cell r="G15">
            <v>5700000</v>
          </cell>
          <cell r="H15">
            <v>0</v>
          </cell>
          <cell r="I15">
            <v>5700000</v>
          </cell>
          <cell r="J15">
            <v>0</v>
          </cell>
        </row>
        <row r="16">
          <cell r="A16">
            <v>14</v>
          </cell>
          <cell r="B16">
            <v>14</v>
          </cell>
          <cell r="C16" t="str">
            <v xml:space="preserve">등 의 자 </v>
          </cell>
          <cell r="D16" t="str">
            <v>1800*570</v>
          </cell>
          <cell r="E16">
            <v>1</v>
          </cell>
          <cell r="F16" t="str">
            <v>개</v>
          </cell>
          <cell r="G16">
            <v>200000</v>
          </cell>
          <cell r="H16">
            <v>0</v>
          </cell>
          <cell r="I16">
            <v>200000</v>
          </cell>
          <cell r="J16">
            <v>0</v>
          </cell>
        </row>
        <row r="17">
          <cell r="A17">
            <v>15</v>
          </cell>
          <cell r="B17">
            <v>15</v>
          </cell>
          <cell r="C17" t="str">
            <v>휴 지 통</v>
          </cell>
          <cell r="D17" t="str">
            <v>∮500</v>
          </cell>
          <cell r="E17">
            <v>1</v>
          </cell>
          <cell r="F17" t="str">
            <v>개</v>
          </cell>
          <cell r="G17">
            <v>260000</v>
          </cell>
          <cell r="H17">
            <v>0</v>
          </cell>
          <cell r="I17">
            <v>260000</v>
          </cell>
          <cell r="J17">
            <v>0</v>
          </cell>
        </row>
        <row r="18">
          <cell r="A18">
            <v>16</v>
          </cell>
          <cell r="B18">
            <v>16</v>
          </cell>
          <cell r="C18" t="str">
            <v>철  봉</v>
          </cell>
          <cell r="D18" t="str">
            <v>3단 3칸</v>
          </cell>
          <cell r="E18">
            <v>1</v>
          </cell>
          <cell r="F18" t="str">
            <v>조</v>
          </cell>
          <cell r="G18">
            <v>390000</v>
          </cell>
          <cell r="H18">
            <v>0</v>
          </cell>
          <cell r="I18">
            <v>390000</v>
          </cell>
          <cell r="J18">
            <v>0</v>
          </cell>
        </row>
        <row r="19">
          <cell r="A19">
            <v>17</v>
          </cell>
          <cell r="B19">
            <v>17</v>
          </cell>
          <cell r="C19" t="str">
            <v>평 행 봉</v>
          </cell>
          <cell r="D19" t="str">
            <v>3000*1500</v>
          </cell>
          <cell r="E19">
            <v>1</v>
          </cell>
          <cell r="F19" t="str">
            <v>개</v>
          </cell>
          <cell r="G19">
            <v>540000</v>
          </cell>
          <cell r="H19">
            <v>0</v>
          </cell>
          <cell r="I19">
            <v>540000</v>
          </cell>
          <cell r="J19">
            <v>0</v>
          </cell>
        </row>
        <row r="20">
          <cell r="A20">
            <v>18</v>
          </cell>
          <cell r="B20">
            <v>18</v>
          </cell>
          <cell r="C20" t="str">
            <v>농 구 대</v>
          </cell>
          <cell r="D20" t="str">
            <v>1200*1800</v>
          </cell>
          <cell r="E20">
            <v>1</v>
          </cell>
          <cell r="F20" t="str">
            <v>개</v>
          </cell>
          <cell r="G20">
            <v>1700000</v>
          </cell>
          <cell r="H20">
            <v>0</v>
          </cell>
          <cell r="I20">
            <v>1700000</v>
          </cell>
          <cell r="J20">
            <v>0</v>
          </cell>
        </row>
        <row r="21">
          <cell r="A21">
            <v>19</v>
          </cell>
          <cell r="B21">
            <v>19</v>
          </cell>
          <cell r="C21" t="str">
            <v>그 네</v>
          </cell>
          <cell r="D21" t="str">
            <v>3인용*(목재)</v>
          </cell>
          <cell r="E21">
            <v>1</v>
          </cell>
          <cell r="F21" t="str">
            <v>개</v>
          </cell>
          <cell r="G21">
            <v>1050000</v>
          </cell>
          <cell r="H21">
            <v>0</v>
          </cell>
          <cell r="I21">
            <v>1050000</v>
          </cell>
          <cell r="J21">
            <v>0</v>
          </cell>
        </row>
        <row r="22">
          <cell r="A22">
            <v>20</v>
          </cell>
          <cell r="B22">
            <v>20</v>
          </cell>
          <cell r="C22" t="str">
            <v>가로수분대:말굽형</v>
          </cell>
          <cell r="E22">
            <v>1</v>
          </cell>
          <cell r="F22" t="str">
            <v>개</v>
          </cell>
          <cell r="G22">
            <v>111825</v>
          </cell>
          <cell r="H22">
            <v>5325</v>
          </cell>
          <cell r="I22">
            <v>106500</v>
          </cell>
          <cell r="J22">
            <v>0</v>
          </cell>
        </row>
        <row r="25">
          <cell r="A25">
            <v>0</v>
          </cell>
          <cell r="G25">
            <v>0</v>
          </cell>
          <cell r="H25">
            <v>0</v>
          </cell>
          <cell r="I25">
            <v>0</v>
          </cell>
          <cell r="J25">
            <v>0</v>
          </cell>
        </row>
      </sheetData>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3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설계조건"/>
      <sheetName val="슬래브"/>
      <sheetName val="사용성검토"/>
      <sheetName val="주beam"/>
      <sheetName val="단면력 집계"/>
      <sheetName val="휨응력"/>
      <sheetName val="PRESTRESS"/>
      <sheetName val="PSCbeam설계"/>
      <sheetName val="단위량당중기"/>
      <sheetName val="단면별연장"/>
      <sheetName val="단가일람"/>
      <sheetName val="조경일람"/>
    </sheetNames>
    <sheetDataSet>
      <sheetData sheetId="0" refreshError="1"/>
      <sheetData sheetId="1"/>
      <sheetData sheetId="2"/>
      <sheetData sheetId="3"/>
      <sheetData sheetId="4" refreshError="1"/>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단가일람"/>
      <sheetName val="단가표"/>
      <sheetName val="자재일람"/>
      <sheetName val="자재단가"/>
      <sheetName val="단위량당중기"/>
      <sheetName val="산출내역"/>
      <sheetName val="구역화물"/>
      <sheetName val="경운기운반"/>
      <sheetName val="자재운반"/>
      <sheetName val="자재운반도"/>
      <sheetName val="중기"/>
      <sheetName val="중기시간"/>
      <sheetName val="중기입력조건"/>
      <sheetName val="조경일람"/>
      <sheetName val="조경"/>
      <sheetName val="단가"/>
      <sheetName val="가설공사비"/>
      <sheetName val="도로구조공사비"/>
      <sheetName val="도로토공공사비"/>
      <sheetName val="여수토공사비"/>
      <sheetName val="음성방향"/>
      <sheetName val="암거치수표"/>
      <sheetName val="재료집계표빽업"/>
      <sheetName val="암거수리계산서"/>
      <sheetName val="◀암거수리계산조서"/>
      <sheetName val="최종단면▶"/>
      <sheetName val="◀평균높이▶"/>
      <sheetName val="◀암거위치"/>
    </sheetNames>
    <sheetDataSet>
      <sheetData sheetId="0" refreshError="1"/>
      <sheetData sheetId="1"/>
      <sheetData sheetId="2" refreshError="1"/>
      <sheetData sheetId="3" refreshError="1"/>
      <sheetData sheetId="4" refreshError="1"/>
      <sheetData sheetId="5">
        <row r="4">
          <cell r="A4">
            <v>1</v>
          </cell>
          <cell r="B4" t="str">
            <v>시멘트 운반</v>
          </cell>
          <cell r="C4" t="str">
            <v xml:space="preserve">경운기 1ton </v>
          </cell>
          <cell r="D4">
            <v>7747</v>
          </cell>
          <cell r="E4">
            <v>184</v>
          </cell>
          <cell r="F4">
            <v>558</v>
          </cell>
          <cell r="G4">
            <v>3.71</v>
          </cell>
          <cell r="H4" t="str">
            <v>ton</v>
          </cell>
          <cell r="I4">
            <v>2088</v>
          </cell>
          <cell r="J4">
            <v>49</v>
          </cell>
          <cell r="K4">
            <v>150</v>
          </cell>
          <cell r="L4">
            <v>2287</v>
          </cell>
          <cell r="M4">
            <v>0.24399999999999999</v>
          </cell>
        </row>
        <row r="5">
          <cell r="A5">
            <v>2</v>
          </cell>
          <cell r="B5" t="str">
            <v>철근 운반</v>
          </cell>
          <cell r="C5" t="str">
            <v xml:space="preserve">경운기 1ton </v>
          </cell>
          <cell r="D5">
            <v>7747</v>
          </cell>
          <cell r="E5">
            <v>184</v>
          </cell>
          <cell r="F5">
            <v>558</v>
          </cell>
          <cell r="G5">
            <v>3.71</v>
          </cell>
          <cell r="H5" t="str">
            <v>ton</v>
          </cell>
          <cell r="I5">
            <v>2088</v>
          </cell>
          <cell r="J5">
            <v>49</v>
          </cell>
          <cell r="K5">
            <v>150</v>
          </cell>
          <cell r="L5">
            <v>2287</v>
          </cell>
          <cell r="M5">
            <v>0.24399999999999999</v>
          </cell>
        </row>
        <row r="6">
          <cell r="A6">
            <v>3</v>
          </cell>
          <cell r="B6" t="str">
            <v>목재 운반</v>
          </cell>
          <cell r="C6" t="str">
            <v>덤프 10.5ton</v>
          </cell>
          <cell r="D6">
            <v>8437</v>
          </cell>
          <cell r="E6">
            <v>407</v>
          </cell>
          <cell r="F6">
            <v>8399</v>
          </cell>
          <cell r="G6">
            <v>6.14</v>
          </cell>
          <cell r="H6" t="str">
            <v>㎥</v>
          </cell>
          <cell r="I6">
            <v>1374</v>
          </cell>
          <cell r="J6">
            <v>66</v>
          </cell>
          <cell r="K6">
            <v>1367</v>
          </cell>
          <cell r="L6">
            <v>2807</v>
          </cell>
          <cell r="M6">
            <v>0.53700000000000003</v>
          </cell>
        </row>
        <row r="7">
          <cell r="A7">
            <v>4</v>
          </cell>
          <cell r="B7" t="str">
            <v>목재 운반</v>
          </cell>
          <cell r="C7" t="str">
            <v xml:space="preserve">경운기 1ton </v>
          </cell>
          <cell r="D7">
            <v>7747</v>
          </cell>
          <cell r="E7">
            <v>184</v>
          </cell>
          <cell r="F7">
            <v>558</v>
          </cell>
          <cell r="G7">
            <v>6.38</v>
          </cell>
          <cell r="H7" t="str">
            <v>㎥</v>
          </cell>
          <cell r="I7">
            <v>1214</v>
          </cell>
          <cell r="J7">
            <v>28</v>
          </cell>
          <cell r="K7">
            <v>87</v>
          </cell>
          <cell r="L7">
            <v>1329</v>
          </cell>
          <cell r="M7">
            <v>0.24399999999999999</v>
          </cell>
        </row>
        <row r="8">
          <cell r="A8">
            <v>5</v>
          </cell>
          <cell r="B8" t="str">
            <v>철재 운반</v>
          </cell>
          <cell r="C8" t="str">
            <v>덤프 10.5ton</v>
          </cell>
          <cell r="D8">
            <v>8437</v>
          </cell>
          <cell r="E8">
            <v>10180</v>
          </cell>
          <cell r="F8">
            <v>8399</v>
          </cell>
          <cell r="G8">
            <v>3.84</v>
          </cell>
          <cell r="H8" t="str">
            <v>ton</v>
          </cell>
          <cell r="I8">
            <v>2197</v>
          </cell>
          <cell r="J8">
            <v>2651</v>
          </cell>
          <cell r="K8">
            <v>2187</v>
          </cell>
          <cell r="L8">
            <v>7035</v>
          </cell>
          <cell r="M8">
            <v>0.504</v>
          </cell>
        </row>
        <row r="9">
          <cell r="A9">
            <v>6</v>
          </cell>
          <cell r="B9" t="str">
            <v>철재 운반</v>
          </cell>
          <cell r="C9" t="str">
            <v xml:space="preserve">경운기 1ton </v>
          </cell>
          <cell r="D9">
            <v>7747</v>
          </cell>
          <cell r="E9">
            <v>184</v>
          </cell>
          <cell r="F9">
            <v>558</v>
          </cell>
          <cell r="G9">
            <v>3.71</v>
          </cell>
          <cell r="H9" t="str">
            <v>ton</v>
          </cell>
          <cell r="I9">
            <v>2088</v>
          </cell>
          <cell r="J9">
            <v>49</v>
          </cell>
          <cell r="K9">
            <v>150</v>
          </cell>
          <cell r="L9">
            <v>2287</v>
          </cell>
          <cell r="M9">
            <v>0.24399999999999999</v>
          </cell>
        </row>
        <row r="10">
          <cell r="A10">
            <v>7</v>
          </cell>
          <cell r="B10" t="str">
            <v>모래 운반</v>
          </cell>
          <cell r="C10" t="str">
            <v>덤프 15.0ton</v>
          </cell>
          <cell r="D10">
            <v>9131</v>
          </cell>
          <cell r="E10">
            <v>11371</v>
          </cell>
          <cell r="F10">
            <v>13741</v>
          </cell>
          <cell r="G10">
            <v>4.01</v>
          </cell>
          <cell r="H10" t="str">
            <v>㎥</v>
          </cell>
          <cell r="I10">
            <v>2277</v>
          </cell>
          <cell r="J10">
            <v>2835</v>
          </cell>
          <cell r="K10">
            <v>3426</v>
          </cell>
          <cell r="L10">
            <v>8538</v>
          </cell>
        </row>
        <row r="11">
          <cell r="A11">
            <v>8</v>
          </cell>
          <cell r="B11" t="str">
            <v>모래 운반</v>
          </cell>
          <cell r="C11" t="str">
            <v xml:space="preserve">경운기 1ton </v>
          </cell>
          <cell r="D11">
            <v>7747</v>
          </cell>
          <cell r="E11">
            <v>90</v>
          </cell>
          <cell r="F11">
            <v>558</v>
          </cell>
          <cell r="G11">
            <v>2.73</v>
          </cell>
          <cell r="H11" t="str">
            <v>㎥</v>
          </cell>
          <cell r="I11">
            <v>2837</v>
          </cell>
          <cell r="J11">
            <v>32</v>
          </cell>
          <cell r="K11">
            <v>204</v>
          </cell>
          <cell r="L11">
            <v>3073</v>
          </cell>
          <cell r="M11">
            <v>0.11899999999999999</v>
          </cell>
        </row>
        <row r="12">
          <cell r="A12">
            <v>9</v>
          </cell>
          <cell r="B12" t="str">
            <v>기초모래 운반</v>
          </cell>
          <cell r="C12" t="str">
            <v>덤프 15.0ton</v>
          </cell>
          <cell r="D12">
            <v>9131</v>
          </cell>
          <cell r="E12">
            <v>11371</v>
          </cell>
          <cell r="F12">
            <v>13741</v>
          </cell>
          <cell r="G12">
            <v>4.01</v>
          </cell>
          <cell r="H12" t="str">
            <v>㎥</v>
          </cell>
          <cell r="I12">
            <v>2277</v>
          </cell>
          <cell r="J12">
            <v>2835</v>
          </cell>
          <cell r="K12">
            <v>3426</v>
          </cell>
          <cell r="L12">
            <v>8538</v>
          </cell>
        </row>
        <row r="13">
          <cell r="A13">
            <v>10</v>
          </cell>
          <cell r="B13" t="str">
            <v>기초모래 운반</v>
          </cell>
          <cell r="C13" t="str">
            <v xml:space="preserve">경운기 1ton </v>
          </cell>
          <cell r="D13">
            <v>7747</v>
          </cell>
          <cell r="E13">
            <v>90</v>
          </cell>
          <cell r="F13">
            <v>558</v>
          </cell>
          <cell r="G13">
            <v>2.73</v>
          </cell>
          <cell r="H13" t="str">
            <v>㎥</v>
          </cell>
          <cell r="I13">
            <v>2837</v>
          </cell>
          <cell r="J13">
            <v>32</v>
          </cell>
          <cell r="K13">
            <v>204</v>
          </cell>
          <cell r="L13">
            <v>3073</v>
          </cell>
          <cell r="M13">
            <v>0.11899999999999999</v>
          </cell>
        </row>
        <row r="14">
          <cell r="A14">
            <v>11</v>
          </cell>
          <cell r="B14" t="str">
            <v>자갈 운반</v>
          </cell>
          <cell r="C14" t="str">
            <v>덤프 15.0ton</v>
          </cell>
          <cell r="D14">
            <v>9131</v>
          </cell>
          <cell r="E14">
            <v>11371</v>
          </cell>
          <cell r="F14">
            <v>13741</v>
          </cell>
          <cell r="G14">
            <v>14.06</v>
          </cell>
          <cell r="H14" t="str">
            <v>㎥</v>
          </cell>
          <cell r="I14">
            <v>649</v>
          </cell>
          <cell r="J14">
            <v>808</v>
          </cell>
          <cell r="K14">
            <v>977</v>
          </cell>
          <cell r="L14">
            <v>2434</v>
          </cell>
        </row>
        <row r="15">
          <cell r="A15">
            <v>12</v>
          </cell>
          <cell r="B15" t="str">
            <v>자갈 운반</v>
          </cell>
          <cell r="C15" t="str">
            <v xml:space="preserve">경운기 1ton </v>
          </cell>
          <cell r="D15">
            <v>7747</v>
          </cell>
          <cell r="E15">
            <v>77</v>
          </cell>
          <cell r="F15">
            <v>558</v>
          </cell>
          <cell r="G15">
            <v>1.94</v>
          </cell>
          <cell r="H15" t="str">
            <v>㎥</v>
          </cell>
          <cell r="I15">
            <v>3993</v>
          </cell>
          <cell r="J15">
            <v>39</v>
          </cell>
          <cell r="K15">
            <v>287</v>
          </cell>
          <cell r="L15">
            <v>4319</v>
          </cell>
          <cell r="M15">
            <v>0.10199999999999999</v>
          </cell>
        </row>
        <row r="16">
          <cell r="A16">
            <v>13</v>
          </cell>
          <cell r="B16" t="str">
            <v>보조기층</v>
          </cell>
          <cell r="C16" t="str">
            <v>덤프 15.0ton</v>
          </cell>
          <cell r="D16">
            <v>9131</v>
          </cell>
          <cell r="E16">
            <v>11371</v>
          </cell>
          <cell r="F16">
            <v>13741</v>
          </cell>
          <cell r="G16">
            <v>14.06</v>
          </cell>
          <cell r="H16" t="str">
            <v>㎥</v>
          </cell>
          <cell r="I16">
            <v>649</v>
          </cell>
          <cell r="J16">
            <v>808</v>
          </cell>
          <cell r="K16">
            <v>977</v>
          </cell>
          <cell r="L16">
            <v>2434</v>
          </cell>
        </row>
        <row r="17">
          <cell r="A17">
            <v>14</v>
          </cell>
          <cell r="B17" t="str">
            <v>벽돌 운반</v>
          </cell>
          <cell r="C17" t="str">
            <v xml:space="preserve">경운기 1ton </v>
          </cell>
          <cell r="D17">
            <v>7747</v>
          </cell>
          <cell r="E17">
            <v>77</v>
          </cell>
          <cell r="F17">
            <v>558</v>
          </cell>
          <cell r="G17">
            <v>1.79</v>
          </cell>
          <cell r="H17" t="str">
            <v>천매</v>
          </cell>
          <cell r="I17">
            <v>4327</v>
          </cell>
          <cell r="J17">
            <v>43</v>
          </cell>
          <cell r="K17">
            <v>311</v>
          </cell>
          <cell r="L17">
            <v>4681</v>
          </cell>
          <cell r="M17">
            <v>0.10199999999999999</v>
          </cell>
        </row>
        <row r="18">
          <cell r="A18">
            <v>15</v>
          </cell>
          <cell r="B18" t="str">
            <v>도로경계석(150×150×1000)</v>
          </cell>
          <cell r="C18" t="str">
            <v xml:space="preserve">경운기 1ton </v>
          </cell>
          <cell r="D18">
            <v>7747</v>
          </cell>
          <cell r="E18">
            <v>77</v>
          </cell>
          <cell r="F18">
            <v>558</v>
          </cell>
          <cell r="G18">
            <v>116.54</v>
          </cell>
          <cell r="H18" t="str">
            <v>개</v>
          </cell>
          <cell r="I18">
            <v>66</v>
          </cell>
          <cell r="J18">
            <v>0</v>
          </cell>
          <cell r="K18">
            <v>4</v>
          </cell>
          <cell r="L18">
            <v>70</v>
          </cell>
          <cell r="M18">
            <v>0.10199999999999999</v>
          </cell>
        </row>
        <row r="19">
          <cell r="A19">
            <v>16</v>
          </cell>
          <cell r="B19" t="str">
            <v>보차도경계석(170×200×1000)</v>
          </cell>
          <cell r="C19" t="str">
            <v xml:space="preserve">경운기 1ton </v>
          </cell>
          <cell r="D19">
            <v>7747</v>
          </cell>
          <cell r="E19">
            <v>77</v>
          </cell>
          <cell r="F19">
            <v>558</v>
          </cell>
          <cell r="G19">
            <v>82.86</v>
          </cell>
          <cell r="H19" t="str">
            <v>개</v>
          </cell>
          <cell r="I19">
            <v>93</v>
          </cell>
          <cell r="J19">
            <v>0</v>
          </cell>
          <cell r="K19">
            <v>6</v>
          </cell>
          <cell r="L19">
            <v>99</v>
          </cell>
          <cell r="M19">
            <v>0.10199999999999999</v>
          </cell>
        </row>
        <row r="20">
          <cell r="A20">
            <v>17</v>
          </cell>
          <cell r="B20" t="str">
            <v>보도블럭(U형 225×112.5×60)</v>
          </cell>
          <cell r="C20" t="str">
            <v xml:space="preserve">경운기 1ton </v>
          </cell>
          <cell r="D20">
            <v>7747</v>
          </cell>
          <cell r="E20">
            <v>77</v>
          </cell>
          <cell r="F20">
            <v>558</v>
          </cell>
          <cell r="G20">
            <v>28.68</v>
          </cell>
          <cell r="H20" t="str">
            <v>㎥</v>
          </cell>
          <cell r="I20">
            <v>270</v>
          </cell>
          <cell r="J20">
            <v>2</v>
          </cell>
          <cell r="K20">
            <v>19</v>
          </cell>
          <cell r="L20">
            <v>291</v>
          </cell>
          <cell r="M20">
            <v>0.10199999999999999</v>
          </cell>
        </row>
        <row r="21">
          <cell r="A21">
            <v>18</v>
          </cell>
          <cell r="B21" t="str">
            <v>줄    떼</v>
          </cell>
          <cell r="C21" t="str">
            <v xml:space="preserve">경운기 1ton </v>
          </cell>
          <cell r="D21">
            <v>7747</v>
          </cell>
          <cell r="E21">
            <v>137</v>
          </cell>
          <cell r="F21">
            <v>558</v>
          </cell>
          <cell r="G21">
            <v>143.13</v>
          </cell>
          <cell r="H21" t="str">
            <v>㎡</v>
          </cell>
          <cell r="I21">
            <v>54</v>
          </cell>
          <cell r="J21">
            <v>1</v>
          </cell>
          <cell r="K21">
            <v>3</v>
          </cell>
          <cell r="L21">
            <v>58</v>
          </cell>
          <cell r="M21">
            <v>0.182</v>
          </cell>
        </row>
        <row r="22">
          <cell r="A22">
            <v>19</v>
          </cell>
          <cell r="B22" t="str">
            <v>평    떼</v>
          </cell>
          <cell r="C22" t="str">
            <v xml:space="preserve">경운기 1ton </v>
          </cell>
          <cell r="D22">
            <v>7747</v>
          </cell>
          <cell r="E22">
            <v>137</v>
          </cell>
          <cell r="F22">
            <v>558</v>
          </cell>
          <cell r="G22">
            <v>47.7</v>
          </cell>
          <cell r="H22" t="str">
            <v>㎡</v>
          </cell>
          <cell r="I22">
            <v>162</v>
          </cell>
          <cell r="J22">
            <v>2</v>
          </cell>
          <cell r="K22">
            <v>11</v>
          </cell>
          <cell r="L22">
            <v>175</v>
          </cell>
          <cell r="M22">
            <v>0.182</v>
          </cell>
        </row>
        <row r="23">
          <cell r="A23">
            <v>20</v>
          </cell>
          <cell r="B23" t="str">
            <v>흄  관   ( D－  250 )</v>
          </cell>
          <cell r="C23" t="str">
            <v xml:space="preserve">경운기 1ton </v>
          </cell>
          <cell r="D23">
            <v>7747</v>
          </cell>
          <cell r="E23">
            <v>76</v>
          </cell>
          <cell r="F23">
            <v>558</v>
          </cell>
          <cell r="G23">
            <v>22.39</v>
          </cell>
          <cell r="H23" t="str">
            <v>본</v>
          </cell>
          <cell r="I23">
            <v>346</v>
          </cell>
          <cell r="J23">
            <v>3</v>
          </cell>
          <cell r="K23">
            <v>24</v>
          </cell>
          <cell r="L23">
            <v>373</v>
          </cell>
          <cell r="M23">
            <v>0.10100000000000001</v>
          </cell>
        </row>
        <row r="24">
          <cell r="A24">
            <v>21</v>
          </cell>
          <cell r="B24" t="str">
            <v>흄  관   ( D－  300 )</v>
          </cell>
          <cell r="C24" t="str">
            <v xml:space="preserve">경운기 1ton </v>
          </cell>
          <cell r="D24">
            <v>7747</v>
          </cell>
          <cell r="E24">
            <v>76</v>
          </cell>
          <cell r="F24">
            <v>558</v>
          </cell>
          <cell r="G24">
            <v>18.649999999999999</v>
          </cell>
          <cell r="H24" t="str">
            <v>본</v>
          </cell>
          <cell r="I24">
            <v>415</v>
          </cell>
          <cell r="J24">
            <v>4</v>
          </cell>
          <cell r="K24">
            <v>29</v>
          </cell>
          <cell r="L24">
            <v>448</v>
          </cell>
          <cell r="M24">
            <v>0.10100000000000001</v>
          </cell>
        </row>
        <row r="25">
          <cell r="A25">
            <v>22</v>
          </cell>
          <cell r="B25" t="str">
            <v>흄  관   ( D－  400 )</v>
          </cell>
          <cell r="C25" t="str">
            <v xml:space="preserve">경운기 1ton </v>
          </cell>
          <cell r="D25">
            <v>7747</v>
          </cell>
          <cell r="E25">
            <v>76</v>
          </cell>
          <cell r="F25">
            <v>558</v>
          </cell>
          <cell r="G25">
            <v>11.19</v>
          </cell>
          <cell r="H25" t="str">
            <v>본</v>
          </cell>
          <cell r="I25">
            <v>692</v>
          </cell>
          <cell r="J25">
            <v>6</v>
          </cell>
          <cell r="K25">
            <v>49</v>
          </cell>
          <cell r="L25">
            <v>747</v>
          </cell>
          <cell r="M25">
            <v>0.10100000000000001</v>
          </cell>
        </row>
        <row r="26">
          <cell r="A26">
            <v>23</v>
          </cell>
          <cell r="B26" t="str">
            <v>흄  관   ( D－  600 )</v>
          </cell>
          <cell r="C26" t="str">
            <v xml:space="preserve">경운기 1ton </v>
          </cell>
          <cell r="D26">
            <v>7747</v>
          </cell>
          <cell r="E26">
            <v>76</v>
          </cell>
          <cell r="F26">
            <v>558</v>
          </cell>
          <cell r="G26">
            <v>3.73</v>
          </cell>
          <cell r="H26" t="str">
            <v>본</v>
          </cell>
          <cell r="I26">
            <v>2076</v>
          </cell>
          <cell r="J26">
            <v>20</v>
          </cell>
          <cell r="K26">
            <v>149</v>
          </cell>
          <cell r="L26">
            <v>2245</v>
          </cell>
          <cell r="M26">
            <v>0.10100000000000001</v>
          </cell>
        </row>
        <row r="27">
          <cell r="A27">
            <v>24</v>
          </cell>
          <cell r="B27" t="str">
            <v>파형강관 ( D-   250 )</v>
          </cell>
          <cell r="C27" t="str">
            <v xml:space="preserve">경운기 1ton </v>
          </cell>
          <cell r="D27">
            <v>7747</v>
          </cell>
          <cell r="E27">
            <v>76</v>
          </cell>
          <cell r="F27">
            <v>558</v>
          </cell>
          <cell r="G27">
            <v>44.78</v>
          </cell>
          <cell r="H27" t="str">
            <v>본</v>
          </cell>
          <cell r="I27">
            <v>173</v>
          </cell>
          <cell r="J27">
            <v>1</v>
          </cell>
          <cell r="K27">
            <v>12</v>
          </cell>
          <cell r="L27">
            <v>186</v>
          </cell>
          <cell r="M27">
            <v>0.10100000000000001</v>
          </cell>
        </row>
        <row r="28">
          <cell r="A28">
            <v>25</v>
          </cell>
          <cell r="B28" t="str">
            <v>파형강관 ( D-   400 )</v>
          </cell>
          <cell r="C28" t="str">
            <v xml:space="preserve">경운기 1ton </v>
          </cell>
          <cell r="D28">
            <v>7747</v>
          </cell>
          <cell r="E28">
            <v>76</v>
          </cell>
          <cell r="F28">
            <v>558</v>
          </cell>
          <cell r="G28">
            <v>22.39</v>
          </cell>
          <cell r="H28" t="str">
            <v>본</v>
          </cell>
          <cell r="I28">
            <v>346</v>
          </cell>
          <cell r="J28">
            <v>3</v>
          </cell>
          <cell r="K28">
            <v>24</v>
          </cell>
          <cell r="L28">
            <v>373</v>
          </cell>
          <cell r="M28">
            <v>0.10100000000000001</v>
          </cell>
        </row>
        <row r="29">
          <cell r="A29">
            <v>26</v>
          </cell>
          <cell r="B29" t="str">
            <v>파형강관 ( D-   600 )</v>
          </cell>
          <cell r="C29" t="str">
            <v xml:space="preserve">경운기 1ton </v>
          </cell>
          <cell r="D29">
            <v>7747</v>
          </cell>
          <cell r="E29">
            <v>76</v>
          </cell>
          <cell r="F29">
            <v>558</v>
          </cell>
          <cell r="G29">
            <v>14.92</v>
          </cell>
          <cell r="H29" t="str">
            <v>본</v>
          </cell>
          <cell r="I29">
            <v>519</v>
          </cell>
          <cell r="J29">
            <v>5</v>
          </cell>
          <cell r="K29">
            <v>37</v>
          </cell>
          <cell r="L29">
            <v>561</v>
          </cell>
          <cell r="M29">
            <v>0.10100000000000001</v>
          </cell>
        </row>
        <row r="30">
          <cell r="A30">
            <v>27</v>
          </cell>
          <cell r="B30" t="str">
            <v>파형강관 ( D-  800 )</v>
          </cell>
          <cell r="C30" t="str">
            <v xml:space="preserve">경운기 1ton </v>
          </cell>
          <cell r="D30">
            <v>7747</v>
          </cell>
          <cell r="E30">
            <v>76</v>
          </cell>
          <cell r="F30">
            <v>558</v>
          </cell>
          <cell r="G30">
            <v>11.19</v>
          </cell>
          <cell r="H30" t="str">
            <v>본</v>
          </cell>
          <cell r="I30">
            <v>692</v>
          </cell>
          <cell r="J30">
            <v>6</v>
          </cell>
          <cell r="K30">
            <v>49</v>
          </cell>
          <cell r="L30">
            <v>747</v>
          </cell>
          <cell r="M30">
            <v>0.10100000000000001</v>
          </cell>
        </row>
        <row r="31">
          <cell r="A31">
            <v>28</v>
          </cell>
          <cell r="B31" t="str">
            <v>파형강관 ( D-  1000 )</v>
          </cell>
          <cell r="C31" t="str">
            <v xml:space="preserve">경운기 1ton </v>
          </cell>
          <cell r="D31">
            <v>7747</v>
          </cell>
          <cell r="E31">
            <v>76</v>
          </cell>
          <cell r="F31">
            <v>558</v>
          </cell>
          <cell r="G31">
            <v>7.46</v>
          </cell>
          <cell r="H31" t="str">
            <v>본</v>
          </cell>
          <cell r="I31">
            <v>1038</v>
          </cell>
          <cell r="J31">
            <v>10</v>
          </cell>
          <cell r="K31">
            <v>74</v>
          </cell>
          <cell r="L31">
            <v>1122</v>
          </cell>
          <cell r="M31">
            <v>0.10100000000000001</v>
          </cell>
        </row>
        <row r="32">
          <cell r="A32">
            <v>29</v>
          </cell>
          <cell r="B32" t="str">
            <v>이중벽 PE관(D -400)</v>
          </cell>
          <cell r="C32" t="str">
            <v xml:space="preserve">경운기 1ton </v>
          </cell>
          <cell r="D32">
            <v>7747</v>
          </cell>
          <cell r="E32">
            <v>76</v>
          </cell>
          <cell r="F32">
            <v>558</v>
          </cell>
          <cell r="G32">
            <v>22.39</v>
          </cell>
          <cell r="H32" t="str">
            <v>본</v>
          </cell>
          <cell r="I32">
            <v>346</v>
          </cell>
          <cell r="J32">
            <v>3</v>
          </cell>
          <cell r="K32">
            <v>24</v>
          </cell>
          <cell r="L32">
            <v>373</v>
          </cell>
          <cell r="M32">
            <v>0.10100000000000001</v>
          </cell>
        </row>
        <row r="33">
          <cell r="A33">
            <v>30</v>
          </cell>
          <cell r="B33" t="str">
            <v>표토제거</v>
          </cell>
          <cell r="C33" t="str">
            <v>불도져 19Ton</v>
          </cell>
          <cell r="D33">
            <v>14315</v>
          </cell>
          <cell r="E33">
            <v>11366</v>
          </cell>
          <cell r="F33">
            <v>23289</v>
          </cell>
          <cell r="G33">
            <v>68.680000000000007</v>
          </cell>
          <cell r="H33" t="str">
            <v>㎥</v>
          </cell>
          <cell r="I33">
            <v>208</v>
          </cell>
          <cell r="J33">
            <v>165</v>
          </cell>
          <cell r="K33">
            <v>339</v>
          </cell>
          <cell r="L33">
            <v>712</v>
          </cell>
        </row>
        <row r="34">
          <cell r="A34">
            <v>31</v>
          </cell>
          <cell r="B34" t="str">
            <v>흙 깍 기 (토사)</v>
          </cell>
          <cell r="C34" t="str">
            <v>불도져 19Ton</v>
          </cell>
          <cell r="D34">
            <v>14315</v>
          </cell>
          <cell r="E34">
            <v>11366</v>
          </cell>
          <cell r="F34">
            <v>23289</v>
          </cell>
          <cell r="G34">
            <v>81.17</v>
          </cell>
          <cell r="H34" t="str">
            <v>㎥</v>
          </cell>
          <cell r="I34">
            <v>176</v>
          </cell>
          <cell r="J34">
            <v>140</v>
          </cell>
          <cell r="K34">
            <v>286</v>
          </cell>
          <cell r="L34">
            <v>602</v>
          </cell>
        </row>
        <row r="35">
          <cell r="A35">
            <v>32</v>
          </cell>
          <cell r="B35" t="str">
            <v>흙 깍 기 (토사)</v>
          </cell>
          <cell r="C35" t="str">
            <v>백호 0.70㎥</v>
          </cell>
          <cell r="D35">
            <v>14315</v>
          </cell>
          <cell r="E35">
            <v>4935</v>
          </cell>
          <cell r="F35">
            <v>16654</v>
          </cell>
          <cell r="G35">
            <v>60.48</v>
          </cell>
          <cell r="H35" t="str">
            <v>㎥</v>
          </cell>
          <cell r="I35">
            <v>236</v>
          </cell>
          <cell r="J35">
            <v>81</v>
          </cell>
          <cell r="K35">
            <v>275</v>
          </cell>
          <cell r="L35">
            <v>592</v>
          </cell>
        </row>
        <row r="36">
          <cell r="A36">
            <v>33</v>
          </cell>
          <cell r="B36" t="str">
            <v>흙 깍 기 (토사)</v>
          </cell>
          <cell r="C36" t="str">
            <v>백호 1.00㎥</v>
          </cell>
          <cell r="D36">
            <v>14315</v>
          </cell>
          <cell r="E36">
            <v>8320</v>
          </cell>
          <cell r="F36">
            <v>20406</v>
          </cell>
          <cell r="G36">
            <v>78.89</v>
          </cell>
          <cell r="H36" t="str">
            <v>㎥</v>
          </cell>
          <cell r="I36">
            <v>181</v>
          </cell>
          <cell r="J36">
            <v>105</v>
          </cell>
          <cell r="K36">
            <v>258</v>
          </cell>
          <cell r="L36">
            <v>544</v>
          </cell>
        </row>
        <row r="37">
          <cell r="A37">
            <v>34</v>
          </cell>
          <cell r="B37" t="str">
            <v>터 파 기(토사)</v>
          </cell>
          <cell r="C37" t="str">
            <v>백호 0.70㎥</v>
          </cell>
          <cell r="D37">
            <v>14315</v>
          </cell>
          <cell r="E37">
            <v>4935</v>
          </cell>
          <cell r="F37">
            <v>16654</v>
          </cell>
          <cell r="G37">
            <v>56.16</v>
          </cell>
          <cell r="H37" t="str">
            <v>㎥</v>
          </cell>
          <cell r="I37">
            <v>254</v>
          </cell>
          <cell r="J37">
            <v>87</v>
          </cell>
          <cell r="K37">
            <v>296</v>
          </cell>
          <cell r="L37">
            <v>637</v>
          </cell>
        </row>
        <row r="38">
          <cell r="A38">
            <v>35</v>
          </cell>
          <cell r="B38" t="str">
            <v>터 파 기(풍화대)</v>
          </cell>
          <cell r="C38" t="str">
            <v>백호 0.70㎥</v>
          </cell>
          <cell r="D38">
            <v>14315</v>
          </cell>
          <cell r="E38">
            <v>4935</v>
          </cell>
          <cell r="F38">
            <v>16654</v>
          </cell>
          <cell r="G38">
            <v>39.270000000000003</v>
          </cell>
          <cell r="H38" t="str">
            <v>㎥</v>
          </cell>
          <cell r="I38">
            <v>364</v>
          </cell>
          <cell r="J38">
            <v>125</v>
          </cell>
          <cell r="K38">
            <v>424</v>
          </cell>
          <cell r="L38">
            <v>913</v>
          </cell>
        </row>
        <row r="39">
          <cell r="A39">
            <v>36</v>
          </cell>
          <cell r="B39" t="str">
            <v>되메우기(토사)</v>
          </cell>
          <cell r="C39" t="str">
            <v xml:space="preserve">불도져 19ton </v>
          </cell>
          <cell r="D39">
            <v>14315</v>
          </cell>
          <cell r="E39">
            <v>11366</v>
          </cell>
          <cell r="F39">
            <v>23289</v>
          </cell>
          <cell r="G39">
            <v>103.15</v>
          </cell>
          <cell r="H39" t="str">
            <v>㎥</v>
          </cell>
          <cell r="I39">
            <v>138</v>
          </cell>
          <cell r="J39">
            <v>110</v>
          </cell>
          <cell r="K39">
            <v>225</v>
          </cell>
          <cell r="L39">
            <v>473</v>
          </cell>
        </row>
        <row r="40">
          <cell r="A40">
            <v>37</v>
          </cell>
          <cell r="B40" t="str">
            <v>되메우기(토사)</v>
          </cell>
          <cell r="C40" t="str">
            <v>백호 0.70㎥</v>
          </cell>
          <cell r="D40">
            <v>14315</v>
          </cell>
          <cell r="E40">
            <v>4935</v>
          </cell>
          <cell r="F40">
            <v>16654</v>
          </cell>
          <cell r="G40">
            <v>71.28</v>
          </cell>
          <cell r="H40" t="str">
            <v>㎥</v>
          </cell>
          <cell r="I40">
            <v>200</v>
          </cell>
          <cell r="J40">
            <v>69</v>
          </cell>
          <cell r="K40">
            <v>233</v>
          </cell>
          <cell r="L40">
            <v>502</v>
          </cell>
        </row>
        <row r="41">
          <cell r="A41">
            <v>38</v>
          </cell>
          <cell r="B41" t="str">
            <v>유용토 깎기 및 적재(도로용)</v>
          </cell>
          <cell r="C41" t="str">
            <v>백호 1.00㎥</v>
          </cell>
          <cell r="D41">
            <v>14315</v>
          </cell>
          <cell r="E41">
            <v>8320</v>
          </cell>
          <cell r="F41">
            <v>20406</v>
          </cell>
          <cell r="G41">
            <v>83.31</v>
          </cell>
          <cell r="H41" t="str">
            <v>㎥</v>
          </cell>
          <cell r="I41">
            <v>171</v>
          </cell>
          <cell r="J41">
            <v>99</v>
          </cell>
          <cell r="K41">
            <v>244</v>
          </cell>
          <cell r="L41">
            <v>514</v>
          </cell>
        </row>
        <row r="42">
          <cell r="A42">
            <v>39</v>
          </cell>
          <cell r="B42" t="str">
            <v>유용토 깎기 및 적재(단지용)</v>
          </cell>
          <cell r="C42" t="str">
            <v>백호 1.00㎥</v>
          </cell>
          <cell r="D42">
            <v>14315</v>
          </cell>
          <cell r="E42">
            <v>8320</v>
          </cell>
          <cell r="F42">
            <v>20406</v>
          </cell>
          <cell r="G42">
            <v>92.57</v>
          </cell>
          <cell r="H42" t="str">
            <v>㎥</v>
          </cell>
          <cell r="I42">
            <v>154</v>
          </cell>
          <cell r="J42">
            <v>89</v>
          </cell>
          <cell r="K42">
            <v>220</v>
          </cell>
          <cell r="L42">
            <v>463</v>
          </cell>
        </row>
        <row r="43">
          <cell r="A43">
            <v>40</v>
          </cell>
          <cell r="B43" t="str">
            <v>유용토 운반(도로용)</v>
          </cell>
          <cell r="C43" t="str">
            <v>불도져 19ton :ℓ= 79m</v>
          </cell>
          <cell r="D43">
            <v>14315</v>
          </cell>
          <cell r="E43">
            <v>11366</v>
          </cell>
          <cell r="F43">
            <v>23289</v>
          </cell>
          <cell r="G43">
            <v>39.33</v>
          </cell>
          <cell r="H43" t="str">
            <v>㎥</v>
          </cell>
          <cell r="I43">
            <v>363</v>
          </cell>
          <cell r="J43">
            <v>288</v>
          </cell>
          <cell r="K43">
            <v>592</v>
          </cell>
          <cell r="L43">
            <v>1243</v>
          </cell>
        </row>
        <row r="44">
          <cell r="A44">
            <v>41</v>
          </cell>
          <cell r="B44" t="str">
            <v>유용토 운반(도로용)</v>
          </cell>
          <cell r="C44" t="str">
            <v>불도져 19ton :ℓ= 25m</v>
          </cell>
          <cell r="D44">
            <v>14315</v>
          </cell>
          <cell r="E44">
            <v>11366</v>
          </cell>
          <cell r="F44">
            <v>23289</v>
          </cell>
          <cell r="G44">
            <v>104.27</v>
          </cell>
          <cell r="H44" t="str">
            <v>㎥</v>
          </cell>
          <cell r="I44">
            <v>137</v>
          </cell>
          <cell r="J44">
            <v>109</v>
          </cell>
          <cell r="K44">
            <v>223</v>
          </cell>
          <cell r="L44">
            <v>469</v>
          </cell>
        </row>
        <row r="45">
          <cell r="A45">
            <v>42</v>
          </cell>
          <cell r="B45" t="str">
            <v>유용토 운반(도로용)</v>
          </cell>
          <cell r="C45" t="str">
            <v>불도져 19ton :ℓ=40m</v>
          </cell>
          <cell r="D45">
            <v>14315</v>
          </cell>
          <cell r="E45">
            <v>11366</v>
          </cell>
          <cell r="F45">
            <v>23289</v>
          </cell>
          <cell r="G45">
            <v>71.31</v>
          </cell>
          <cell r="H45" t="str">
            <v>㎥</v>
          </cell>
          <cell r="I45">
            <v>200</v>
          </cell>
          <cell r="J45">
            <v>159</v>
          </cell>
          <cell r="K45">
            <v>326</v>
          </cell>
          <cell r="L45">
            <v>685</v>
          </cell>
        </row>
        <row r="46">
          <cell r="A46">
            <v>43</v>
          </cell>
          <cell r="B46" t="str">
            <v>유용토 운반(단지용)</v>
          </cell>
          <cell r="C46" t="str">
            <v>덤프 15.0ton :ℓ=171m</v>
          </cell>
          <cell r="D46">
            <v>9131</v>
          </cell>
          <cell r="E46">
            <v>11371</v>
          </cell>
          <cell r="F46">
            <v>13741</v>
          </cell>
          <cell r="G46">
            <v>59.23</v>
          </cell>
          <cell r="H46" t="str">
            <v>㎥</v>
          </cell>
          <cell r="I46">
            <v>154</v>
          </cell>
          <cell r="J46">
            <v>191</v>
          </cell>
          <cell r="K46">
            <v>231</v>
          </cell>
          <cell r="L46">
            <v>576</v>
          </cell>
        </row>
        <row r="47">
          <cell r="A47">
            <v>44</v>
          </cell>
          <cell r="B47" t="str">
            <v>유용토 운반(단지용)</v>
          </cell>
          <cell r="C47" t="str">
            <v>불도져 19ton :ℓ= 50m</v>
          </cell>
          <cell r="D47">
            <v>14315</v>
          </cell>
          <cell r="E47">
            <v>11366</v>
          </cell>
          <cell r="F47">
            <v>23289</v>
          </cell>
          <cell r="G47">
            <v>59.11</v>
          </cell>
          <cell r="H47" t="str">
            <v>㎥</v>
          </cell>
          <cell r="I47">
            <v>242</v>
          </cell>
          <cell r="J47">
            <v>192</v>
          </cell>
          <cell r="K47">
            <v>393</v>
          </cell>
          <cell r="L47">
            <v>827</v>
          </cell>
        </row>
        <row r="48">
          <cell r="A48">
            <v>45</v>
          </cell>
          <cell r="B48" t="str">
            <v>순성토 깎기 및 적재(도로용)</v>
          </cell>
          <cell r="C48" t="str">
            <v>백호 1.00㎥</v>
          </cell>
          <cell r="D48">
            <v>14315</v>
          </cell>
          <cell r="E48">
            <v>8320</v>
          </cell>
          <cell r="F48">
            <v>20406</v>
          </cell>
          <cell r="G48">
            <v>71</v>
          </cell>
          <cell r="H48" t="str">
            <v>㎥</v>
          </cell>
          <cell r="I48">
            <v>201</v>
          </cell>
          <cell r="J48">
            <v>117</v>
          </cell>
          <cell r="K48">
            <v>287</v>
          </cell>
          <cell r="L48">
            <v>605</v>
          </cell>
        </row>
        <row r="49">
          <cell r="A49">
            <v>46</v>
          </cell>
          <cell r="B49" t="str">
            <v>순성토 깎기 및 적재(단지용)</v>
          </cell>
          <cell r="C49" t="str">
            <v>백호 1.00㎥</v>
          </cell>
          <cell r="D49">
            <v>14315</v>
          </cell>
          <cell r="E49">
            <v>8320</v>
          </cell>
          <cell r="F49">
            <v>20406</v>
          </cell>
          <cell r="G49">
            <v>78.89</v>
          </cell>
          <cell r="H49" t="str">
            <v>㎥</v>
          </cell>
          <cell r="I49">
            <v>181</v>
          </cell>
          <cell r="J49">
            <v>105</v>
          </cell>
          <cell r="K49">
            <v>258</v>
          </cell>
          <cell r="L49">
            <v>544</v>
          </cell>
        </row>
        <row r="50">
          <cell r="A50">
            <v>47</v>
          </cell>
          <cell r="B50" t="str">
            <v>순성토 운반(도로용)</v>
          </cell>
          <cell r="C50" t="str">
            <v>덤프 15ton</v>
          </cell>
          <cell r="D50">
            <v>9131</v>
          </cell>
          <cell r="E50">
            <v>11371</v>
          </cell>
          <cell r="F50">
            <v>13741</v>
          </cell>
          <cell r="G50">
            <v>36.130000000000003</v>
          </cell>
          <cell r="H50" t="str">
            <v>㎥</v>
          </cell>
          <cell r="I50">
            <v>252</v>
          </cell>
          <cell r="J50">
            <v>314</v>
          </cell>
          <cell r="K50">
            <v>380</v>
          </cell>
          <cell r="L50">
            <v>946</v>
          </cell>
          <cell r="M50">
            <v>0</v>
          </cell>
        </row>
        <row r="51">
          <cell r="A51">
            <v>48</v>
          </cell>
          <cell r="B51" t="str">
            <v>순성토 운반(단지용)</v>
          </cell>
          <cell r="C51" t="str">
            <v>덤프 15ton</v>
          </cell>
          <cell r="D51">
            <v>9131</v>
          </cell>
          <cell r="E51">
            <v>11371</v>
          </cell>
          <cell r="F51">
            <v>13741</v>
          </cell>
          <cell r="G51">
            <v>40.14</v>
          </cell>
          <cell r="H51" t="str">
            <v>㎥</v>
          </cell>
          <cell r="I51">
            <v>227</v>
          </cell>
          <cell r="J51">
            <v>283</v>
          </cell>
          <cell r="K51">
            <v>342</v>
          </cell>
          <cell r="L51">
            <v>852</v>
          </cell>
          <cell r="M51">
            <v>0</v>
          </cell>
        </row>
        <row r="52">
          <cell r="A52">
            <v>49</v>
          </cell>
          <cell r="B52" t="str">
            <v>고 르 기</v>
          </cell>
          <cell r="C52" t="str">
            <v>불도져 19ton</v>
          </cell>
          <cell r="D52">
            <v>14315</v>
          </cell>
          <cell r="E52">
            <v>11366</v>
          </cell>
          <cell r="F52">
            <v>23289</v>
          </cell>
          <cell r="G52">
            <v>122.8</v>
          </cell>
          <cell r="H52" t="str">
            <v>㎥</v>
          </cell>
          <cell r="I52">
            <v>116</v>
          </cell>
          <cell r="J52">
            <v>92</v>
          </cell>
          <cell r="K52">
            <v>189</v>
          </cell>
          <cell r="L52">
            <v>397</v>
          </cell>
        </row>
        <row r="53">
          <cell r="A53">
            <v>50</v>
          </cell>
          <cell r="B53" t="str">
            <v>층 따 기 (토사)</v>
          </cell>
          <cell r="C53" t="str">
            <v>백호 0.70㎥</v>
          </cell>
          <cell r="D53">
            <v>14315</v>
          </cell>
          <cell r="E53">
            <v>4935</v>
          </cell>
          <cell r="F53">
            <v>16654</v>
          </cell>
          <cell r="G53">
            <v>47.52</v>
          </cell>
          <cell r="H53" t="str">
            <v>㎥</v>
          </cell>
          <cell r="I53">
            <v>301</v>
          </cell>
          <cell r="J53">
            <v>103</v>
          </cell>
          <cell r="K53">
            <v>350</v>
          </cell>
          <cell r="L53">
            <v>754</v>
          </cell>
        </row>
        <row r="54">
          <cell r="A54">
            <v>51</v>
          </cell>
          <cell r="B54" t="str">
            <v>잔토처리</v>
          </cell>
          <cell r="C54" t="str">
            <v>백호 0.70㎥</v>
          </cell>
          <cell r="D54">
            <v>14315</v>
          </cell>
          <cell r="E54">
            <v>4935</v>
          </cell>
          <cell r="F54">
            <v>16654</v>
          </cell>
          <cell r="G54">
            <v>79.2</v>
          </cell>
          <cell r="H54" t="str">
            <v>㎥</v>
          </cell>
          <cell r="I54">
            <v>180</v>
          </cell>
          <cell r="J54">
            <v>62</v>
          </cell>
          <cell r="K54">
            <v>210</v>
          </cell>
          <cell r="L54">
            <v>452</v>
          </cell>
        </row>
        <row r="55">
          <cell r="A55">
            <v>52</v>
          </cell>
          <cell r="B55" t="str">
            <v>성토다짐(단지)</v>
          </cell>
          <cell r="C55" t="str">
            <v>양족식로울러(자주식)19톤</v>
          </cell>
          <cell r="D55">
            <v>11059</v>
          </cell>
          <cell r="E55">
            <v>13492</v>
          </cell>
          <cell r="F55">
            <v>37530</v>
          </cell>
          <cell r="G55">
            <v>216</v>
          </cell>
          <cell r="H55" t="str">
            <v>㎥</v>
          </cell>
          <cell r="I55">
            <v>51</v>
          </cell>
          <cell r="J55">
            <v>62</v>
          </cell>
          <cell r="K55">
            <v>173</v>
          </cell>
          <cell r="L55">
            <v>286</v>
          </cell>
        </row>
        <row r="56">
          <cell r="A56">
            <v>53</v>
          </cell>
          <cell r="B56" t="str">
            <v>노체다짐</v>
          </cell>
          <cell r="D56" t="str">
            <v xml:space="preserve"> </v>
          </cell>
          <cell r="E56" t="str">
            <v xml:space="preserve"> </v>
          </cell>
          <cell r="F56" t="str">
            <v xml:space="preserve"> </v>
          </cell>
          <cell r="G56" t="str">
            <v xml:space="preserve"> </v>
          </cell>
          <cell r="I56">
            <v>295</v>
          </cell>
          <cell r="J56">
            <v>175</v>
          </cell>
          <cell r="K56">
            <v>324</v>
          </cell>
          <cell r="L56">
            <v>794</v>
          </cell>
          <cell r="M56">
            <v>0.9</v>
          </cell>
        </row>
        <row r="57">
          <cell r="A57">
            <v>54</v>
          </cell>
          <cell r="B57" t="str">
            <v xml:space="preserve"> 포    설</v>
          </cell>
          <cell r="C57" t="str">
            <v>그레이더 3.6m</v>
          </cell>
          <cell r="D57">
            <v>14315</v>
          </cell>
          <cell r="E57">
            <v>9613</v>
          </cell>
          <cell r="F57">
            <v>19376</v>
          </cell>
          <cell r="G57">
            <v>199.74</v>
          </cell>
          <cell r="H57" t="str">
            <v>㎥</v>
          </cell>
          <cell r="I57">
            <v>71</v>
          </cell>
          <cell r="J57">
            <v>48</v>
          </cell>
          <cell r="K57">
            <v>97</v>
          </cell>
          <cell r="L57">
            <v>216</v>
          </cell>
        </row>
        <row r="58">
          <cell r="A58">
            <v>55</v>
          </cell>
          <cell r="B58" t="str">
            <v xml:space="preserve"> 살    수</v>
          </cell>
          <cell r="C58" t="str">
            <v>살수차 5500ℓ</v>
          </cell>
          <cell r="D58">
            <v>8437</v>
          </cell>
          <cell r="E58">
            <v>5101</v>
          </cell>
          <cell r="F58">
            <v>4026</v>
          </cell>
          <cell r="G58">
            <v>68.69</v>
          </cell>
          <cell r="H58" t="str">
            <v>㎥</v>
          </cell>
          <cell r="I58">
            <v>122</v>
          </cell>
          <cell r="J58">
            <v>74</v>
          </cell>
          <cell r="K58">
            <v>58</v>
          </cell>
          <cell r="L58">
            <v>254</v>
          </cell>
        </row>
        <row r="59">
          <cell r="A59">
            <v>56</v>
          </cell>
          <cell r="B59" t="str">
            <v xml:space="preserve"> 다  짐①</v>
          </cell>
          <cell r="C59" t="str">
            <v>진동로울러 10ton</v>
          </cell>
          <cell r="D59">
            <v>11059</v>
          </cell>
          <cell r="E59">
            <v>6379</v>
          </cell>
          <cell r="F59">
            <v>24256</v>
          </cell>
          <cell r="G59">
            <v>228</v>
          </cell>
          <cell r="H59" t="str">
            <v>㎥</v>
          </cell>
          <cell r="I59">
            <v>48</v>
          </cell>
          <cell r="J59">
            <v>27</v>
          </cell>
          <cell r="K59">
            <v>106</v>
          </cell>
          <cell r="L59">
            <v>181</v>
          </cell>
        </row>
        <row r="60">
          <cell r="A60">
            <v>57</v>
          </cell>
          <cell r="B60" t="str">
            <v xml:space="preserve"> 다  짐②</v>
          </cell>
          <cell r="C60" t="str">
            <v>타이어로울러 8∼15ton</v>
          </cell>
          <cell r="D60">
            <v>11059</v>
          </cell>
          <cell r="E60">
            <v>5279</v>
          </cell>
          <cell r="F60">
            <v>12783</v>
          </cell>
          <cell r="G60">
            <v>202.5</v>
          </cell>
          <cell r="H60" t="str">
            <v>㎥</v>
          </cell>
          <cell r="I60">
            <v>54</v>
          </cell>
          <cell r="J60">
            <v>26</v>
          </cell>
          <cell r="K60">
            <v>63</v>
          </cell>
          <cell r="L60">
            <v>143</v>
          </cell>
        </row>
        <row r="61">
          <cell r="A61">
            <v>58</v>
          </cell>
          <cell r="B61" t="str">
            <v>노상다짐</v>
          </cell>
          <cell r="D61" t="str">
            <v xml:space="preserve"> </v>
          </cell>
          <cell r="E61" t="str">
            <v xml:space="preserve"> </v>
          </cell>
          <cell r="F61" t="str">
            <v xml:space="preserve"> </v>
          </cell>
          <cell r="G61" t="str">
            <v xml:space="preserve"> </v>
          </cell>
          <cell r="I61">
            <v>382</v>
          </cell>
          <cell r="J61">
            <v>226</v>
          </cell>
          <cell r="K61">
            <v>456</v>
          </cell>
          <cell r="L61">
            <v>1064</v>
          </cell>
          <cell r="M61">
            <v>0.95</v>
          </cell>
        </row>
        <row r="62">
          <cell r="A62">
            <v>59</v>
          </cell>
          <cell r="B62" t="str">
            <v xml:space="preserve"> 포    설</v>
          </cell>
          <cell r="C62" t="str">
            <v>그레이더 3.6m</v>
          </cell>
          <cell r="D62">
            <v>14315</v>
          </cell>
          <cell r="E62">
            <v>9613</v>
          </cell>
          <cell r="F62">
            <v>19376</v>
          </cell>
          <cell r="G62">
            <v>133.16</v>
          </cell>
          <cell r="H62" t="str">
            <v>㎥</v>
          </cell>
          <cell r="I62">
            <v>107</v>
          </cell>
          <cell r="J62">
            <v>72</v>
          </cell>
          <cell r="K62">
            <v>145</v>
          </cell>
          <cell r="L62">
            <v>324</v>
          </cell>
        </row>
        <row r="63">
          <cell r="A63">
            <v>60</v>
          </cell>
          <cell r="B63" t="str">
            <v xml:space="preserve"> 살    수</v>
          </cell>
          <cell r="C63" t="str">
            <v>살수차 5500ℓ</v>
          </cell>
          <cell r="D63">
            <v>8437</v>
          </cell>
          <cell r="E63">
            <v>5101</v>
          </cell>
          <cell r="F63">
            <v>4026</v>
          </cell>
          <cell r="G63">
            <v>68.69</v>
          </cell>
          <cell r="H63" t="str">
            <v>㎥</v>
          </cell>
          <cell r="I63">
            <v>122</v>
          </cell>
          <cell r="J63">
            <v>74</v>
          </cell>
          <cell r="K63">
            <v>58</v>
          </cell>
          <cell r="L63">
            <v>254</v>
          </cell>
        </row>
        <row r="64">
          <cell r="A64">
            <v>61</v>
          </cell>
          <cell r="B64" t="str">
            <v xml:space="preserve"> 다  짐①</v>
          </cell>
          <cell r="C64" t="str">
            <v>진동로울러 10ton</v>
          </cell>
          <cell r="D64">
            <v>11059</v>
          </cell>
          <cell r="E64">
            <v>6379</v>
          </cell>
          <cell r="F64">
            <v>24256</v>
          </cell>
          <cell r="G64">
            <v>152</v>
          </cell>
          <cell r="H64" t="str">
            <v>㎥</v>
          </cell>
          <cell r="I64">
            <v>72</v>
          </cell>
          <cell r="J64">
            <v>41</v>
          </cell>
          <cell r="K64">
            <v>159</v>
          </cell>
          <cell r="L64">
            <v>272</v>
          </cell>
        </row>
        <row r="65">
          <cell r="A65">
            <v>62</v>
          </cell>
          <cell r="B65" t="str">
            <v xml:space="preserve"> 다  짐②</v>
          </cell>
          <cell r="C65" t="str">
            <v>타이어로울러 8∼15ton</v>
          </cell>
          <cell r="D65">
            <v>11059</v>
          </cell>
          <cell r="E65">
            <v>5279</v>
          </cell>
          <cell r="F65">
            <v>12783</v>
          </cell>
          <cell r="G65">
            <v>135</v>
          </cell>
          <cell r="H65" t="str">
            <v>㎥</v>
          </cell>
          <cell r="I65">
            <v>81</v>
          </cell>
          <cell r="J65">
            <v>39</v>
          </cell>
          <cell r="K65">
            <v>94</v>
          </cell>
          <cell r="L65">
            <v>214</v>
          </cell>
        </row>
        <row r="66">
          <cell r="A66">
            <v>63</v>
          </cell>
          <cell r="B66" t="str">
            <v>노상준비공(절토부)</v>
          </cell>
          <cell r="D66" t="str">
            <v xml:space="preserve"> </v>
          </cell>
          <cell r="E66" t="str">
            <v xml:space="preserve"> </v>
          </cell>
          <cell r="F66" t="str">
            <v xml:space="preserve"> </v>
          </cell>
          <cell r="G66" t="str">
            <v xml:space="preserve"> </v>
          </cell>
          <cell r="I66">
            <v>24</v>
          </cell>
          <cell r="J66">
            <v>14</v>
          </cell>
          <cell r="K66">
            <v>28</v>
          </cell>
          <cell r="L66">
            <v>66</v>
          </cell>
          <cell r="M66" t="str">
            <v xml:space="preserve"> </v>
          </cell>
        </row>
        <row r="67">
          <cell r="A67">
            <v>64</v>
          </cell>
          <cell r="B67" t="str">
            <v xml:space="preserve"> 노상정리</v>
          </cell>
          <cell r="C67" t="str">
            <v>그레이더 3.6m</v>
          </cell>
          <cell r="D67">
            <v>14315</v>
          </cell>
          <cell r="E67">
            <v>9613</v>
          </cell>
          <cell r="F67">
            <v>19376</v>
          </cell>
          <cell r="G67">
            <v>1186.19</v>
          </cell>
          <cell r="H67" t="str">
            <v>㎡</v>
          </cell>
          <cell r="I67">
            <v>12</v>
          </cell>
          <cell r="J67">
            <v>8</v>
          </cell>
          <cell r="K67">
            <v>16</v>
          </cell>
          <cell r="L67">
            <v>36</v>
          </cell>
        </row>
        <row r="68">
          <cell r="A68">
            <v>65</v>
          </cell>
          <cell r="B68" t="str">
            <v xml:space="preserve"> 살    수</v>
          </cell>
          <cell r="C68" t="str">
            <v>살수차 5500ℓ</v>
          </cell>
          <cell r="D68">
            <v>8437</v>
          </cell>
          <cell r="E68">
            <v>5101</v>
          </cell>
          <cell r="F68">
            <v>4026</v>
          </cell>
          <cell r="G68">
            <v>1373.8</v>
          </cell>
          <cell r="H68" t="str">
            <v>㎡</v>
          </cell>
          <cell r="I68">
            <v>6</v>
          </cell>
          <cell r="J68">
            <v>3</v>
          </cell>
          <cell r="K68">
            <v>2</v>
          </cell>
          <cell r="L68">
            <v>11</v>
          </cell>
        </row>
        <row r="69">
          <cell r="A69">
            <v>66</v>
          </cell>
          <cell r="B69" t="str">
            <v xml:space="preserve"> 다  짐①</v>
          </cell>
          <cell r="C69" t="str">
            <v>진동로울러 10ton</v>
          </cell>
          <cell r="D69">
            <v>11059</v>
          </cell>
          <cell r="E69">
            <v>6379</v>
          </cell>
          <cell r="F69">
            <v>24256</v>
          </cell>
          <cell r="G69">
            <v>3040</v>
          </cell>
          <cell r="H69" t="str">
            <v>㎡</v>
          </cell>
          <cell r="I69">
            <v>3</v>
          </cell>
          <cell r="J69">
            <v>2</v>
          </cell>
          <cell r="K69">
            <v>7</v>
          </cell>
          <cell r="L69">
            <v>12</v>
          </cell>
        </row>
        <row r="70">
          <cell r="A70">
            <v>67</v>
          </cell>
          <cell r="B70" t="str">
            <v xml:space="preserve"> 다  짐②</v>
          </cell>
          <cell r="C70" t="str">
            <v>타이어로울러 8∼15ton</v>
          </cell>
          <cell r="D70">
            <v>11059</v>
          </cell>
          <cell r="E70">
            <v>5279</v>
          </cell>
          <cell r="F70">
            <v>12783</v>
          </cell>
          <cell r="G70">
            <v>3600</v>
          </cell>
          <cell r="H70" t="str">
            <v>㎡</v>
          </cell>
          <cell r="I70">
            <v>3</v>
          </cell>
          <cell r="J70">
            <v>1</v>
          </cell>
          <cell r="K70">
            <v>3</v>
          </cell>
          <cell r="L70">
            <v>7</v>
          </cell>
        </row>
        <row r="71">
          <cell r="A71">
            <v>68</v>
          </cell>
          <cell r="B71" t="str">
            <v>동상방지층 t=10㎝</v>
          </cell>
          <cell r="I71">
            <v>324</v>
          </cell>
          <cell r="J71">
            <v>189</v>
          </cell>
          <cell r="K71">
            <v>411</v>
          </cell>
          <cell r="L71">
            <v>924</v>
          </cell>
        </row>
        <row r="72">
          <cell r="A72">
            <v>69</v>
          </cell>
          <cell r="B72" t="str">
            <v xml:space="preserve"> 포    설</v>
          </cell>
          <cell r="C72" t="str">
            <v>그레이더 3.6m</v>
          </cell>
          <cell r="D72">
            <v>14315</v>
          </cell>
          <cell r="E72">
            <v>9613</v>
          </cell>
          <cell r="F72">
            <v>19376</v>
          </cell>
          <cell r="G72">
            <v>155.36000000000001</v>
          </cell>
          <cell r="H72" t="str">
            <v>㎥</v>
          </cell>
          <cell r="I72">
            <v>92</v>
          </cell>
          <cell r="J72">
            <v>61</v>
          </cell>
          <cell r="K72">
            <v>124</v>
          </cell>
          <cell r="L72">
            <v>277</v>
          </cell>
        </row>
        <row r="73">
          <cell r="A73">
            <v>70</v>
          </cell>
          <cell r="B73" t="str">
            <v xml:space="preserve"> 살    수</v>
          </cell>
          <cell r="C73" t="str">
            <v>살수차 5500ℓ</v>
          </cell>
          <cell r="D73">
            <v>8437</v>
          </cell>
          <cell r="E73">
            <v>5101</v>
          </cell>
          <cell r="F73">
            <v>4026</v>
          </cell>
          <cell r="G73">
            <v>99.33</v>
          </cell>
          <cell r="H73" t="str">
            <v>㎥</v>
          </cell>
          <cell r="I73">
            <v>84</v>
          </cell>
          <cell r="J73">
            <v>51</v>
          </cell>
          <cell r="K73">
            <v>40</v>
          </cell>
          <cell r="L73">
            <v>175</v>
          </cell>
        </row>
        <row r="74">
          <cell r="A74">
            <v>71</v>
          </cell>
          <cell r="B74" t="str">
            <v xml:space="preserve"> 다  짐①</v>
          </cell>
          <cell r="C74" t="str">
            <v>진동로울러 10ton</v>
          </cell>
          <cell r="D74">
            <v>11059</v>
          </cell>
          <cell r="E74">
            <v>6379</v>
          </cell>
          <cell r="F74">
            <v>24256</v>
          </cell>
          <cell r="G74">
            <v>152</v>
          </cell>
          <cell r="H74" t="str">
            <v>㎥</v>
          </cell>
          <cell r="I74">
            <v>72</v>
          </cell>
          <cell r="J74">
            <v>41</v>
          </cell>
          <cell r="K74">
            <v>159</v>
          </cell>
          <cell r="L74">
            <v>272</v>
          </cell>
        </row>
        <row r="75">
          <cell r="A75">
            <v>72</v>
          </cell>
          <cell r="B75" t="str">
            <v xml:space="preserve"> 다  짐②</v>
          </cell>
          <cell r="C75" t="str">
            <v>타이어로울러 8∼15ton</v>
          </cell>
          <cell r="D75">
            <v>11059</v>
          </cell>
          <cell r="E75">
            <v>5279</v>
          </cell>
          <cell r="F75">
            <v>12783</v>
          </cell>
          <cell r="G75">
            <v>144</v>
          </cell>
          <cell r="H75" t="str">
            <v>㎥</v>
          </cell>
          <cell r="I75">
            <v>76</v>
          </cell>
          <cell r="J75">
            <v>36</v>
          </cell>
          <cell r="K75">
            <v>88</v>
          </cell>
          <cell r="L75">
            <v>200</v>
          </cell>
        </row>
        <row r="76">
          <cell r="A76">
            <v>73</v>
          </cell>
          <cell r="B76" t="str">
            <v>입도조정기층 t=15㎝</v>
          </cell>
          <cell r="I76">
            <v>418</v>
          </cell>
          <cell r="J76">
            <v>250</v>
          </cell>
          <cell r="K76">
            <v>558</v>
          </cell>
          <cell r="L76">
            <v>1226</v>
          </cell>
        </row>
        <row r="77">
          <cell r="A77">
            <v>74</v>
          </cell>
          <cell r="B77" t="str">
            <v xml:space="preserve"> 포    설</v>
          </cell>
          <cell r="C77" t="str">
            <v>그레이더 3.6m</v>
          </cell>
          <cell r="D77">
            <v>14315</v>
          </cell>
          <cell r="E77">
            <v>9613</v>
          </cell>
          <cell r="F77">
            <v>19376</v>
          </cell>
          <cell r="G77">
            <v>88.78</v>
          </cell>
          <cell r="H77" t="str">
            <v>㎥</v>
          </cell>
          <cell r="I77">
            <v>161</v>
          </cell>
          <cell r="J77">
            <v>108</v>
          </cell>
          <cell r="K77">
            <v>218</v>
          </cell>
          <cell r="L77">
            <v>487</v>
          </cell>
        </row>
        <row r="78">
          <cell r="A78">
            <v>75</v>
          </cell>
          <cell r="B78" t="str">
            <v xml:space="preserve"> 살    수</v>
          </cell>
          <cell r="C78" t="str">
            <v>살수차 5500ℓ</v>
          </cell>
          <cell r="D78">
            <v>8437</v>
          </cell>
          <cell r="E78">
            <v>5101</v>
          </cell>
          <cell r="F78">
            <v>4026</v>
          </cell>
          <cell r="G78">
            <v>99.33</v>
          </cell>
          <cell r="H78" t="str">
            <v>㎥</v>
          </cell>
          <cell r="I78">
            <v>84</v>
          </cell>
          <cell r="J78">
            <v>51</v>
          </cell>
          <cell r="K78">
            <v>40</v>
          </cell>
          <cell r="L78">
            <v>175</v>
          </cell>
        </row>
        <row r="79">
          <cell r="A79">
            <v>76</v>
          </cell>
          <cell r="B79" t="str">
            <v xml:space="preserve"> 다  짐①</v>
          </cell>
          <cell r="C79" t="str">
            <v>진동로울러 10ton</v>
          </cell>
          <cell r="D79">
            <v>11059</v>
          </cell>
          <cell r="E79">
            <v>6379</v>
          </cell>
          <cell r="F79">
            <v>24256</v>
          </cell>
          <cell r="G79">
            <v>114</v>
          </cell>
          <cell r="H79" t="str">
            <v>㎥</v>
          </cell>
          <cell r="I79">
            <v>97</v>
          </cell>
          <cell r="J79">
            <v>55</v>
          </cell>
          <cell r="K79">
            <v>212</v>
          </cell>
          <cell r="L79">
            <v>364</v>
          </cell>
        </row>
        <row r="80">
          <cell r="A80">
            <v>77</v>
          </cell>
          <cell r="B80" t="str">
            <v xml:space="preserve"> 다  짐②</v>
          </cell>
          <cell r="C80" t="str">
            <v>타이어로울러 8∼15ton</v>
          </cell>
          <cell r="D80">
            <v>11059</v>
          </cell>
          <cell r="E80">
            <v>5279</v>
          </cell>
          <cell r="F80">
            <v>12783</v>
          </cell>
          <cell r="G80">
            <v>144</v>
          </cell>
          <cell r="H80" t="str">
            <v>㎥</v>
          </cell>
          <cell r="I80">
            <v>76</v>
          </cell>
          <cell r="J80">
            <v>36</v>
          </cell>
          <cell r="K80">
            <v>88</v>
          </cell>
          <cell r="L80">
            <v>200</v>
          </cell>
        </row>
        <row r="81">
          <cell r="A81">
            <v>78</v>
          </cell>
          <cell r="B81" t="str">
            <v>보조기층 t=25㎝</v>
          </cell>
          <cell r="I81">
            <v>418</v>
          </cell>
          <cell r="J81">
            <v>250</v>
          </cell>
          <cell r="K81">
            <v>558</v>
          </cell>
          <cell r="L81">
            <v>1226</v>
          </cell>
        </row>
        <row r="82">
          <cell r="A82">
            <v>79</v>
          </cell>
          <cell r="B82" t="str">
            <v xml:space="preserve"> 포    설</v>
          </cell>
          <cell r="C82" t="str">
            <v>그레이더 3.6m</v>
          </cell>
          <cell r="D82">
            <v>14315</v>
          </cell>
          <cell r="E82">
            <v>9613</v>
          </cell>
          <cell r="F82">
            <v>19376</v>
          </cell>
          <cell r="G82">
            <v>88.78</v>
          </cell>
          <cell r="H82" t="str">
            <v>㎥</v>
          </cell>
          <cell r="I82">
            <v>161</v>
          </cell>
          <cell r="J82">
            <v>108</v>
          </cell>
          <cell r="K82">
            <v>218</v>
          </cell>
          <cell r="L82">
            <v>487</v>
          </cell>
        </row>
        <row r="83">
          <cell r="A83">
            <v>80</v>
          </cell>
          <cell r="B83" t="str">
            <v xml:space="preserve"> 살    수</v>
          </cell>
          <cell r="C83" t="str">
            <v>살수차 5500ℓ</v>
          </cell>
          <cell r="D83">
            <v>8437</v>
          </cell>
          <cell r="E83">
            <v>5101</v>
          </cell>
          <cell r="F83">
            <v>4026</v>
          </cell>
          <cell r="G83">
            <v>99.33</v>
          </cell>
          <cell r="H83" t="str">
            <v>㎥</v>
          </cell>
          <cell r="I83">
            <v>84</v>
          </cell>
          <cell r="J83">
            <v>51</v>
          </cell>
          <cell r="K83">
            <v>40</v>
          </cell>
          <cell r="L83">
            <v>175</v>
          </cell>
        </row>
        <row r="84">
          <cell r="A84">
            <v>81</v>
          </cell>
          <cell r="B84" t="str">
            <v xml:space="preserve"> 다  짐①</v>
          </cell>
          <cell r="C84" t="str">
            <v>진동로울러 10ton</v>
          </cell>
          <cell r="D84">
            <v>11059</v>
          </cell>
          <cell r="E84">
            <v>6379</v>
          </cell>
          <cell r="F84">
            <v>24256</v>
          </cell>
          <cell r="G84">
            <v>114</v>
          </cell>
          <cell r="H84" t="str">
            <v>㎥</v>
          </cell>
          <cell r="I84">
            <v>97</v>
          </cell>
          <cell r="J84">
            <v>55</v>
          </cell>
          <cell r="K84">
            <v>212</v>
          </cell>
          <cell r="L84">
            <v>364</v>
          </cell>
        </row>
        <row r="85">
          <cell r="A85">
            <v>82</v>
          </cell>
          <cell r="B85" t="str">
            <v xml:space="preserve"> 다  짐②</v>
          </cell>
          <cell r="C85" t="str">
            <v>타이어로울러 8∼15ton</v>
          </cell>
          <cell r="D85">
            <v>11059</v>
          </cell>
          <cell r="E85">
            <v>5279</v>
          </cell>
          <cell r="F85">
            <v>12783</v>
          </cell>
          <cell r="G85">
            <v>144</v>
          </cell>
          <cell r="H85" t="str">
            <v>㎥</v>
          </cell>
          <cell r="I85">
            <v>76</v>
          </cell>
          <cell r="J85">
            <v>36</v>
          </cell>
          <cell r="K85">
            <v>88</v>
          </cell>
          <cell r="L85">
            <v>200</v>
          </cell>
        </row>
        <row r="86">
          <cell r="A86">
            <v>83</v>
          </cell>
          <cell r="B86" t="str">
            <v>크라샤런 t=10㎝</v>
          </cell>
          <cell r="I86">
            <v>530</v>
          </cell>
          <cell r="J86">
            <v>317</v>
          </cell>
          <cell r="K86">
            <v>732</v>
          </cell>
          <cell r="L86">
            <v>1579</v>
          </cell>
        </row>
        <row r="87">
          <cell r="A87">
            <v>84</v>
          </cell>
          <cell r="B87" t="str">
            <v xml:space="preserve"> 포    설</v>
          </cell>
          <cell r="C87" t="str">
            <v>그레이더 3.6m</v>
          </cell>
          <cell r="D87">
            <v>14315</v>
          </cell>
          <cell r="E87">
            <v>9613</v>
          </cell>
          <cell r="F87">
            <v>19376</v>
          </cell>
          <cell r="G87">
            <v>66.58</v>
          </cell>
          <cell r="H87" t="str">
            <v>㎥</v>
          </cell>
          <cell r="I87">
            <v>215</v>
          </cell>
          <cell r="J87">
            <v>144</v>
          </cell>
          <cell r="K87">
            <v>291</v>
          </cell>
          <cell r="L87">
            <v>650</v>
          </cell>
        </row>
        <row r="88">
          <cell r="A88">
            <v>85</v>
          </cell>
          <cell r="B88" t="str">
            <v xml:space="preserve"> 살    수</v>
          </cell>
          <cell r="C88" t="str">
            <v>살수차 5500ℓ</v>
          </cell>
          <cell r="D88">
            <v>8437</v>
          </cell>
          <cell r="E88">
            <v>5101</v>
          </cell>
          <cell r="F88">
            <v>4026</v>
          </cell>
          <cell r="G88">
            <v>99.33</v>
          </cell>
          <cell r="H88" t="str">
            <v>㎥</v>
          </cell>
          <cell r="I88">
            <v>84</v>
          </cell>
          <cell r="J88">
            <v>51</v>
          </cell>
          <cell r="K88">
            <v>40</v>
          </cell>
          <cell r="L88">
            <v>175</v>
          </cell>
        </row>
        <row r="89">
          <cell r="A89">
            <v>86</v>
          </cell>
          <cell r="B89" t="str">
            <v xml:space="preserve"> 다  짐①</v>
          </cell>
          <cell r="C89" t="str">
            <v>진동로울러 10ton</v>
          </cell>
          <cell r="D89">
            <v>11059</v>
          </cell>
          <cell r="E89">
            <v>6379</v>
          </cell>
          <cell r="F89">
            <v>24256</v>
          </cell>
          <cell r="G89">
            <v>85.5</v>
          </cell>
          <cell r="H89" t="str">
            <v>㎥</v>
          </cell>
          <cell r="I89">
            <v>129</v>
          </cell>
          <cell r="J89">
            <v>74</v>
          </cell>
          <cell r="K89">
            <v>283</v>
          </cell>
          <cell r="L89">
            <v>486</v>
          </cell>
        </row>
        <row r="90">
          <cell r="A90">
            <v>87</v>
          </cell>
          <cell r="B90" t="str">
            <v xml:space="preserve"> 다  짐②</v>
          </cell>
          <cell r="C90" t="str">
            <v>타이어로울러 8∼15ton</v>
          </cell>
          <cell r="D90">
            <v>11059</v>
          </cell>
          <cell r="E90">
            <v>5279</v>
          </cell>
          <cell r="F90">
            <v>12783</v>
          </cell>
          <cell r="G90">
            <v>108</v>
          </cell>
          <cell r="H90" t="str">
            <v>㎥</v>
          </cell>
          <cell r="I90">
            <v>102</v>
          </cell>
          <cell r="J90">
            <v>48</v>
          </cell>
          <cell r="K90">
            <v>118</v>
          </cell>
          <cell r="L90">
            <v>268</v>
          </cell>
        </row>
        <row r="91">
          <cell r="A91">
            <v>88</v>
          </cell>
          <cell r="B91" t="str">
            <v>기    층</v>
          </cell>
        </row>
        <row r="92">
          <cell r="A92">
            <v>89</v>
          </cell>
          <cell r="B92" t="str">
            <v xml:space="preserve"> 포    설</v>
          </cell>
          <cell r="C92" t="str">
            <v>아스팔트페이버 3m</v>
          </cell>
          <cell r="D92">
            <v>14315</v>
          </cell>
          <cell r="E92">
            <v>2285.13</v>
          </cell>
          <cell r="F92">
            <v>24093</v>
          </cell>
          <cell r="G92">
            <v>4.32</v>
          </cell>
          <cell r="H92" t="str">
            <v>a</v>
          </cell>
          <cell r="I92">
            <v>3313</v>
          </cell>
          <cell r="J92">
            <v>528</v>
          </cell>
          <cell r="K92">
            <v>5577</v>
          </cell>
          <cell r="L92">
            <v>9418</v>
          </cell>
          <cell r="M92">
            <v>0.63300000000000001</v>
          </cell>
        </row>
        <row r="93">
          <cell r="A93">
            <v>90</v>
          </cell>
          <cell r="B93" t="str">
            <v xml:space="preserve"> 다    짐①</v>
          </cell>
          <cell r="C93" t="str">
            <v>머캐덤로울러 10∼12ton</v>
          </cell>
          <cell r="D93">
            <v>11059</v>
          </cell>
          <cell r="E93">
            <v>4602</v>
          </cell>
          <cell r="F93">
            <v>9987</v>
          </cell>
          <cell r="G93">
            <v>2.5</v>
          </cell>
          <cell r="H93" t="str">
            <v>a</v>
          </cell>
          <cell r="I93">
            <v>4423</v>
          </cell>
          <cell r="J93">
            <v>1840</v>
          </cell>
          <cell r="K93">
            <v>3994</v>
          </cell>
          <cell r="L93">
            <v>10257</v>
          </cell>
        </row>
        <row r="94">
          <cell r="A94">
            <v>91</v>
          </cell>
          <cell r="B94" t="str">
            <v xml:space="preserve"> 다    짐②</v>
          </cell>
          <cell r="C94" t="str">
            <v>타이어로울러 8∼15ton</v>
          </cell>
          <cell r="D94">
            <v>11059</v>
          </cell>
          <cell r="E94">
            <v>5279</v>
          </cell>
          <cell r="F94">
            <v>12783</v>
          </cell>
          <cell r="G94">
            <v>2.88</v>
          </cell>
          <cell r="H94" t="str">
            <v>a</v>
          </cell>
          <cell r="I94">
            <v>3839</v>
          </cell>
          <cell r="J94">
            <v>1832</v>
          </cell>
          <cell r="K94">
            <v>4438</v>
          </cell>
          <cell r="L94">
            <v>10109</v>
          </cell>
        </row>
        <row r="95">
          <cell r="A95">
            <v>92</v>
          </cell>
          <cell r="B95" t="str">
            <v xml:space="preserve"> 다    짐③</v>
          </cell>
          <cell r="C95" t="str">
            <v>탠덤로울러 10∼14ton</v>
          </cell>
          <cell r="D95">
            <v>11059</v>
          </cell>
          <cell r="E95">
            <v>4151</v>
          </cell>
          <cell r="F95">
            <v>9451</v>
          </cell>
          <cell r="G95">
            <v>4.05</v>
          </cell>
          <cell r="H95" t="str">
            <v>a</v>
          </cell>
          <cell r="I95">
            <v>2730</v>
          </cell>
          <cell r="J95">
            <v>1024</v>
          </cell>
          <cell r="K95">
            <v>2333</v>
          </cell>
          <cell r="L95">
            <v>6087</v>
          </cell>
        </row>
        <row r="96">
          <cell r="A96">
            <v>93</v>
          </cell>
          <cell r="B96" t="str">
            <v xml:space="preserve"> 급 수 비</v>
          </cell>
          <cell r="C96" t="str">
            <v>살수차 5500ℓ</v>
          </cell>
          <cell r="D96">
            <v>8437</v>
          </cell>
          <cell r="E96">
            <v>5101</v>
          </cell>
          <cell r="F96">
            <v>4026</v>
          </cell>
          <cell r="G96">
            <v>4.9290000000000003</v>
          </cell>
          <cell r="H96" t="str">
            <v>a</v>
          </cell>
          <cell r="I96">
            <v>1711</v>
          </cell>
          <cell r="J96">
            <v>1034</v>
          </cell>
          <cell r="K96">
            <v>816</v>
          </cell>
          <cell r="L96">
            <v>3561</v>
          </cell>
        </row>
        <row r="97">
          <cell r="A97">
            <v>94</v>
          </cell>
          <cell r="B97" t="str">
            <v>표    층</v>
          </cell>
        </row>
        <row r="98">
          <cell r="A98">
            <v>95</v>
          </cell>
          <cell r="B98" t="str">
            <v xml:space="preserve"> 포    설</v>
          </cell>
          <cell r="C98" t="str">
            <v>아스팔트페이버 3m</v>
          </cell>
          <cell r="D98">
            <v>14315</v>
          </cell>
          <cell r="E98">
            <v>3610</v>
          </cell>
          <cell r="F98">
            <v>24093</v>
          </cell>
          <cell r="G98">
            <v>4.32</v>
          </cell>
          <cell r="H98" t="str">
            <v>a</v>
          </cell>
          <cell r="I98">
            <v>3313</v>
          </cell>
          <cell r="J98">
            <v>835</v>
          </cell>
          <cell r="K98">
            <v>5577</v>
          </cell>
          <cell r="L98">
            <v>9725</v>
          </cell>
        </row>
        <row r="99">
          <cell r="A99">
            <v>96</v>
          </cell>
          <cell r="B99" t="str">
            <v xml:space="preserve"> 다    짐①</v>
          </cell>
          <cell r="C99" t="str">
            <v>머캐덤로울러 8∼10ton</v>
          </cell>
          <cell r="D99">
            <v>11059</v>
          </cell>
          <cell r="E99">
            <v>3790</v>
          </cell>
          <cell r="F99">
            <v>7999</v>
          </cell>
          <cell r="G99">
            <v>6.6</v>
          </cell>
          <cell r="H99" t="str">
            <v>a</v>
          </cell>
          <cell r="I99">
            <v>1675</v>
          </cell>
          <cell r="J99">
            <v>574</v>
          </cell>
          <cell r="K99">
            <v>1211</v>
          </cell>
          <cell r="L99">
            <v>3460</v>
          </cell>
        </row>
        <row r="100">
          <cell r="A100">
            <v>97</v>
          </cell>
          <cell r="B100" t="str">
            <v xml:space="preserve"> 다    짐②</v>
          </cell>
          <cell r="C100" t="str">
            <v>타이어로울러 8∼15ton</v>
          </cell>
          <cell r="D100">
            <v>11059</v>
          </cell>
          <cell r="E100">
            <v>5279</v>
          </cell>
          <cell r="F100">
            <v>12783</v>
          </cell>
          <cell r="G100">
            <v>3.24</v>
          </cell>
          <cell r="H100" t="str">
            <v>a</v>
          </cell>
          <cell r="I100">
            <v>3413</v>
          </cell>
          <cell r="J100">
            <v>1629</v>
          </cell>
          <cell r="K100">
            <v>3945</v>
          </cell>
          <cell r="L100">
            <v>8987</v>
          </cell>
        </row>
        <row r="101">
          <cell r="A101">
            <v>98</v>
          </cell>
          <cell r="B101" t="str">
            <v xml:space="preserve"> 다    짐③</v>
          </cell>
          <cell r="C101" t="str">
            <v>탠덤로울러 10∼14ton</v>
          </cell>
          <cell r="D101">
            <v>11059</v>
          </cell>
          <cell r="E101">
            <v>4151</v>
          </cell>
          <cell r="F101">
            <v>9451</v>
          </cell>
          <cell r="G101">
            <v>4.05</v>
          </cell>
          <cell r="H101" t="str">
            <v>a</v>
          </cell>
          <cell r="I101">
            <v>2730</v>
          </cell>
          <cell r="J101">
            <v>1024</v>
          </cell>
          <cell r="K101">
            <v>2333</v>
          </cell>
          <cell r="L101">
            <v>6087</v>
          </cell>
        </row>
        <row r="102">
          <cell r="A102">
            <v>99</v>
          </cell>
          <cell r="B102" t="str">
            <v xml:space="preserve"> 급 수 비</v>
          </cell>
          <cell r="C102" t="str">
            <v>살수차 5500ℓ</v>
          </cell>
          <cell r="D102">
            <v>8437</v>
          </cell>
          <cell r="E102">
            <v>5101</v>
          </cell>
          <cell r="F102">
            <v>4026</v>
          </cell>
          <cell r="G102">
            <v>4.9290000000000003</v>
          </cell>
          <cell r="H102" t="str">
            <v>a</v>
          </cell>
          <cell r="I102">
            <v>1711</v>
          </cell>
          <cell r="J102">
            <v>1034</v>
          </cell>
          <cell r="K102">
            <v>816</v>
          </cell>
          <cell r="L102">
            <v>3561</v>
          </cell>
        </row>
        <row r="103">
          <cell r="A103">
            <v>100</v>
          </cell>
          <cell r="B103" t="str">
            <v>프라임코팅</v>
          </cell>
          <cell r="C103" t="str">
            <v>MC-1   75ℓ/a</v>
          </cell>
        </row>
        <row r="104">
          <cell r="A104">
            <v>101</v>
          </cell>
          <cell r="B104" t="str">
            <v xml:space="preserve"> 아스팔트용해비</v>
          </cell>
          <cell r="C104" t="str">
            <v>MC-1   75ℓ/a</v>
          </cell>
          <cell r="D104">
            <v>803</v>
          </cell>
          <cell r="E104">
            <v>368</v>
          </cell>
          <cell r="F104">
            <v>0</v>
          </cell>
          <cell r="G104">
            <v>1</v>
          </cell>
          <cell r="H104" t="str">
            <v>a</v>
          </cell>
          <cell r="I104">
            <v>803</v>
          </cell>
          <cell r="J104">
            <v>368</v>
          </cell>
          <cell r="K104">
            <v>0</v>
          </cell>
          <cell r="L104">
            <v>1171</v>
          </cell>
        </row>
        <row r="105">
          <cell r="A105">
            <v>102</v>
          </cell>
          <cell r="B105" t="str">
            <v xml:space="preserve"> 포    설</v>
          </cell>
          <cell r="C105" t="str">
            <v>디스트리뷰터 3800ℓ</v>
          </cell>
          <cell r="D105">
            <v>9131</v>
          </cell>
          <cell r="E105">
            <v>2114.0160000000001</v>
          </cell>
          <cell r="F105">
            <v>10074</v>
          </cell>
          <cell r="G105">
            <v>75.459999999999994</v>
          </cell>
          <cell r="H105" t="str">
            <v>a</v>
          </cell>
          <cell r="I105">
            <v>121</v>
          </cell>
          <cell r="J105">
            <v>28</v>
          </cell>
          <cell r="K105">
            <v>133</v>
          </cell>
          <cell r="L105">
            <v>282</v>
          </cell>
          <cell r="M105">
            <v>0.36599999999999999</v>
          </cell>
        </row>
        <row r="106">
          <cell r="A106">
            <v>103</v>
          </cell>
          <cell r="B106" t="str">
            <v>택코팅</v>
          </cell>
          <cell r="C106" t="str">
            <v>RCS-4  40ℓ/a</v>
          </cell>
        </row>
        <row r="107">
          <cell r="A107">
            <v>104</v>
          </cell>
          <cell r="B107" t="str">
            <v xml:space="preserve"> 포    설</v>
          </cell>
          <cell r="C107" t="str">
            <v>디스트리뷰터 3800ℓ</v>
          </cell>
          <cell r="D107">
            <v>9131</v>
          </cell>
          <cell r="E107">
            <v>2114.0160000000001</v>
          </cell>
          <cell r="F107">
            <v>10074</v>
          </cell>
          <cell r="G107">
            <v>141.47999999999999</v>
          </cell>
          <cell r="H107" t="str">
            <v>a</v>
          </cell>
          <cell r="I107">
            <v>64</v>
          </cell>
          <cell r="J107">
            <v>14</v>
          </cell>
          <cell r="K107">
            <v>71</v>
          </cell>
          <cell r="L107">
            <v>149</v>
          </cell>
          <cell r="M107">
            <v>0.36599999999999999</v>
          </cell>
        </row>
        <row r="108">
          <cell r="A108">
            <v>105</v>
          </cell>
          <cell r="B108" t="str">
            <v>차선도색(백색 B=15㎝)</v>
          </cell>
          <cell r="C108" t="str">
            <v>라인마아커  10㎞/hr</v>
          </cell>
          <cell r="D108">
            <v>9131</v>
          </cell>
          <cell r="E108">
            <v>9002</v>
          </cell>
          <cell r="F108">
            <v>4985</v>
          </cell>
          <cell r="G108">
            <v>525</v>
          </cell>
          <cell r="H108" t="str">
            <v>㎡</v>
          </cell>
          <cell r="I108">
            <v>17</v>
          </cell>
          <cell r="J108">
            <v>17</v>
          </cell>
          <cell r="K108">
            <v>9</v>
          </cell>
          <cell r="L108">
            <v>43</v>
          </cell>
        </row>
        <row r="109">
          <cell r="A109">
            <v>106</v>
          </cell>
          <cell r="B109" t="str">
            <v>차선도색(황색 B=15㎝)</v>
          </cell>
          <cell r="C109" t="str">
            <v>라인마아커  10㎞/hr</v>
          </cell>
          <cell r="D109">
            <v>9131</v>
          </cell>
          <cell r="E109">
            <v>9002</v>
          </cell>
          <cell r="F109">
            <v>4985</v>
          </cell>
          <cell r="G109">
            <v>1050</v>
          </cell>
          <cell r="H109" t="str">
            <v>㎡</v>
          </cell>
          <cell r="I109">
            <v>8</v>
          </cell>
          <cell r="J109">
            <v>8</v>
          </cell>
          <cell r="K109">
            <v>4</v>
          </cell>
          <cell r="L109">
            <v>20</v>
          </cell>
        </row>
        <row r="110">
          <cell r="A110">
            <v>107</v>
          </cell>
          <cell r="B110" t="str">
            <v>콤팩터다짐</v>
          </cell>
          <cell r="C110" t="str">
            <v>콤팩터 1.5ton</v>
          </cell>
          <cell r="D110">
            <v>7747</v>
          </cell>
          <cell r="E110">
            <v>1200</v>
          </cell>
          <cell r="F110">
            <v>545</v>
          </cell>
          <cell r="G110">
            <v>9</v>
          </cell>
          <cell r="H110" t="str">
            <v>㎥</v>
          </cell>
          <cell r="I110">
            <v>860</v>
          </cell>
          <cell r="J110">
            <v>133</v>
          </cell>
          <cell r="K110">
            <v>60</v>
          </cell>
          <cell r="L110">
            <v>1053</v>
          </cell>
        </row>
        <row r="111">
          <cell r="A111">
            <v>108</v>
          </cell>
          <cell r="B111" t="str">
            <v>브레이카:무근30㎝미만</v>
          </cell>
          <cell r="C111" t="str">
            <v>대형브레이카0.7㎥</v>
          </cell>
          <cell r="D111">
            <v>14315</v>
          </cell>
          <cell r="E111">
            <v>4738</v>
          </cell>
          <cell r="F111">
            <v>16654</v>
          </cell>
          <cell r="G111">
            <v>4.5999999999999996</v>
          </cell>
          <cell r="H111" t="str">
            <v>㎥</v>
          </cell>
          <cell r="I111">
            <v>3111</v>
          </cell>
          <cell r="J111">
            <v>1030</v>
          </cell>
          <cell r="K111">
            <v>3620</v>
          </cell>
          <cell r="L111">
            <v>7761</v>
          </cell>
        </row>
        <row r="112">
          <cell r="A112">
            <v>109</v>
          </cell>
          <cell r="B112" t="str">
            <v>콘크리트 캇타</v>
          </cell>
          <cell r="C112" t="str">
            <v>콘크리트 캇타</v>
          </cell>
          <cell r="D112">
            <v>9131</v>
          </cell>
          <cell r="E112">
            <v>6722</v>
          </cell>
          <cell r="F112">
            <v>1228</v>
          </cell>
          <cell r="G112">
            <v>1</v>
          </cell>
          <cell r="H112" t="str">
            <v>hr</v>
          </cell>
          <cell r="I112">
            <v>9131</v>
          </cell>
          <cell r="J112">
            <v>6722</v>
          </cell>
          <cell r="K112">
            <v>1228</v>
          </cell>
          <cell r="L112">
            <v>17081</v>
          </cell>
        </row>
        <row r="113">
          <cell r="A113">
            <v>110</v>
          </cell>
          <cell r="B113" t="str">
            <v>중기운반</v>
          </cell>
          <cell r="C113" t="str">
            <v>트레일러 20ton</v>
          </cell>
          <cell r="D113">
            <v>9131</v>
          </cell>
          <cell r="E113">
            <v>7933</v>
          </cell>
          <cell r="F113">
            <v>15466</v>
          </cell>
          <cell r="G113">
            <v>3.78</v>
          </cell>
          <cell r="H113" t="str">
            <v>hr</v>
          </cell>
          <cell r="I113">
            <v>34515</v>
          </cell>
          <cell r="J113">
            <v>29986</v>
          </cell>
          <cell r="K113">
            <v>58461</v>
          </cell>
          <cell r="L113">
            <v>122962</v>
          </cell>
          <cell r="M113">
            <v>0.73499999999999999</v>
          </cell>
        </row>
        <row r="114">
          <cell r="A114">
            <v>111</v>
          </cell>
          <cell r="B114" t="str">
            <v>엔진식진동기(Ø-45)</v>
          </cell>
          <cell r="D114">
            <v>0</v>
          </cell>
          <cell r="E114">
            <v>1100</v>
          </cell>
          <cell r="F114">
            <v>132</v>
          </cell>
          <cell r="G114">
            <v>5.4</v>
          </cell>
          <cell r="H114" t="str">
            <v>㎥</v>
          </cell>
          <cell r="I114">
            <v>0</v>
          </cell>
          <cell r="J114">
            <v>203</v>
          </cell>
          <cell r="K114">
            <v>24</v>
          </cell>
          <cell r="L114">
            <v>227</v>
          </cell>
        </row>
        <row r="115">
          <cell r="A115">
            <v>112</v>
          </cell>
          <cell r="B115" t="str">
            <v>바이브레타 (10㎥이상)</v>
          </cell>
          <cell r="E115">
            <v>0</v>
          </cell>
          <cell r="F115">
            <v>35</v>
          </cell>
          <cell r="G115">
            <v>5.4</v>
          </cell>
          <cell r="H115" t="str">
            <v>㎥</v>
          </cell>
          <cell r="I115">
            <v>0</v>
          </cell>
          <cell r="J115">
            <v>0</v>
          </cell>
          <cell r="K115">
            <v>6</v>
          </cell>
          <cell r="L115">
            <v>6</v>
          </cell>
        </row>
        <row r="116">
          <cell r="A116">
            <v>113</v>
          </cell>
          <cell r="B116" t="str">
            <v>엔진식진동기(Ø-45)</v>
          </cell>
          <cell r="D116">
            <v>0</v>
          </cell>
          <cell r="E116">
            <v>1100</v>
          </cell>
          <cell r="F116">
            <v>132</v>
          </cell>
          <cell r="G116">
            <v>1.2</v>
          </cell>
          <cell r="H116" t="str">
            <v>㎥</v>
          </cell>
          <cell r="I116">
            <v>0</v>
          </cell>
          <cell r="J116">
            <v>916</v>
          </cell>
          <cell r="K116">
            <v>110</v>
          </cell>
          <cell r="L116">
            <v>1026</v>
          </cell>
        </row>
        <row r="117">
          <cell r="A117">
            <v>114</v>
          </cell>
          <cell r="B117" t="str">
            <v>바이브레타 (10㎥이하)</v>
          </cell>
          <cell r="E117">
            <v>0</v>
          </cell>
          <cell r="F117">
            <v>35</v>
          </cell>
          <cell r="G117">
            <v>1.2</v>
          </cell>
          <cell r="H117" t="str">
            <v>㎥</v>
          </cell>
          <cell r="I117">
            <v>0</v>
          </cell>
          <cell r="J117">
            <v>0</v>
          </cell>
          <cell r="K117">
            <v>29</v>
          </cell>
          <cell r="L117">
            <v>29</v>
          </cell>
        </row>
        <row r="118">
          <cell r="A118">
            <v>115</v>
          </cell>
          <cell r="B118" t="str">
            <v>융 착 기</v>
          </cell>
          <cell r="C118" t="str">
            <v xml:space="preserve">  25~75mm</v>
          </cell>
          <cell r="D118">
            <v>0</v>
          </cell>
          <cell r="E118">
            <v>0</v>
          </cell>
          <cell r="F118">
            <v>657</v>
          </cell>
          <cell r="G118">
            <v>1</v>
          </cell>
          <cell r="H118" t="str">
            <v>hr</v>
          </cell>
          <cell r="I118">
            <v>0</v>
          </cell>
          <cell r="J118">
            <v>0</v>
          </cell>
          <cell r="K118">
            <v>657</v>
          </cell>
          <cell r="L118">
            <v>657</v>
          </cell>
        </row>
        <row r="119">
          <cell r="A119">
            <v>116</v>
          </cell>
          <cell r="B119" t="str">
            <v>발 전 기</v>
          </cell>
          <cell r="C119" t="str">
            <v xml:space="preserve"> 25KW.</v>
          </cell>
          <cell r="D119">
            <v>7747</v>
          </cell>
          <cell r="E119">
            <v>2933</v>
          </cell>
          <cell r="F119">
            <v>3374</v>
          </cell>
          <cell r="G119">
            <v>1</v>
          </cell>
          <cell r="H119" t="str">
            <v>hr</v>
          </cell>
          <cell r="I119">
            <v>7747</v>
          </cell>
          <cell r="J119">
            <v>2933</v>
          </cell>
          <cell r="K119">
            <v>3374</v>
          </cell>
          <cell r="L119">
            <v>14054</v>
          </cell>
        </row>
      </sheetData>
      <sheetData sheetId="6"/>
      <sheetData sheetId="7" refreshError="1"/>
      <sheetData sheetId="8" refreshError="1"/>
      <sheetData sheetId="9"/>
      <sheetData sheetId="10" refreshError="1"/>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3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중앙제어소 총괄"/>
      <sheetName val="중앙제어소 합계"/>
      <sheetName val="중앙제어 운반비"/>
      <sheetName val="중앙(파주) "/>
      <sheetName val="통신제어 총괄표"/>
      <sheetName val="중앙(파주)제작산근"/>
      <sheetName val="원격제어(기계+전기) 총괄"/>
      <sheetName val="원격제어소 총괄"/>
      <sheetName val="원격제어소 합계"/>
      <sheetName val="수원공 합계"/>
      <sheetName val="수원공 운반비"/>
      <sheetName val="수원공RTU반 총괄"/>
      <sheetName val="RTU반(수원공) 합계"/>
      <sheetName val="1. 대단위양수장"/>
      <sheetName val="대단위양수장 산출"/>
      <sheetName val="2. 탄현양수장"/>
      <sheetName val="탄현양수장 산출"/>
      <sheetName val="3. 대동양수장"/>
      <sheetName val="대동양수장 산출"/>
      <sheetName val="4. 도내양수장"/>
      <sheetName val="도내양수장 산출"/>
      <sheetName val="5. 상지양수장"/>
      <sheetName val="상지양수장 산출"/>
      <sheetName val="6. 와동양수장"/>
      <sheetName val="와동양수장 산출"/>
      <sheetName val="평야부 총괄(미)"/>
      <sheetName val="평야부 합계"/>
      <sheetName val="평야부 운반비"/>
      <sheetName val="RTU반(수문) 총괄"/>
      <sheetName val="RTU반(평야부) 합계"/>
      <sheetName val="1. 탄현방수문"/>
      <sheetName val="탄현방수문 산출"/>
      <sheetName val="2. 와동방수문"/>
      <sheetName val="와동방수문 산출"/>
      <sheetName val="3. 향양제수문"/>
      <sheetName val="향양제수 산출"/>
      <sheetName val="4. 방축제수문"/>
      <sheetName val="방축제수 산출"/>
      <sheetName val="5. 봉암방수문"/>
      <sheetName val="봉암방수문 산출"/>
      <sheetName val="6. 봉암,탄현수문"/>
      <sheetName val="봉암,탄현 산출"/>
      <sheetName val="7. 진카드 수문"/>
      <sheetName val="진카드 산출"/>
      <sheetName val="8. 도내 제.분수문"/>
      <sheetName val="도내 제.분수문 산출"/>
      <sheetName val="9. 와동1,갈현"/>
      <sheetName val="와동1,갈현수문 산출"/>
      <sheetName val="10. 영태수문"/>
      <sheetName val="영태수문 산출"/>
      <sheetName val="11. 와동2, 상지수문"/>
      <sheetName val="와동2, 상지수문 산출"/>
      <sheetName val="12. 탄현1,내포수문"/>
      <sheetName val="탄현1,내포수문 산출"/>
      <sheetName val="13. 탄현2,탄현1수문"/>
      <sheetName val="탄현2,탄현1수문 산출"/>
      <sheetName val="14. 오금분수문"/>
      <sheetName val="오금분수문 산출"/>
      <sheetName val="15. 오금1,만우수문"/>
      <sheetName val="오금1,만우수문 산출"/>
      <sheetName val="16. 만우1,대동수문"/>
      <sheetName val="만우1,대동수문 산출"/>
      <sheetName val="17. 갈현1방수문"/>
      <sheetName val="갈현1방수문 산출"/>
      <sheetName val="18. 갈현3개 수문"/>
      <sheetName val="갈현3개수문 산출"/>
      <sheetName val="19. 와동1,교하수문"/>
      <sheetName val="와동1,교하수문 산출"/>
      <sheetName val="20. 교하1,동패수문"/>
      <sheetName val="교하1,동패수문 산출"/>
      <sheetName val="21. 동패1,목동수문"/>
      <sheetName val="동패1,목동수문 산출"/>
      <sheetName val="22. 일산1,벽제수문"/>
      <sheetName val="일산1,벽제수문 산출"/>
      <sheetName val="23. 일산2,야당수문"/>
      <sheetName val="일산2,야당수문 산출"/>
      <sheetName val="24. 벽제1,성동수문"/>
      <sheetName val="벽제1,성동수문 산출"/>
      <sheetName val="25. 아동,월롱수문"/>
      <sheetName val="아동,월롱수문 산출"/>
      <sheetName val="26. 축현,검산수문"/>
      <sheetName val="축현,검산수문 산출"/>
      <sheetName val="수위계(양수장)"/>
      <sheetName val="수위계(수문)"/>
      <sheetName val="기상관측 총계"/>
      <sheetName val="기상관측 합계"/>
      <sheetName val="기상관측 운반비"/>
      <sheetName val="파주 기상관측"/>
      <sheetName val="spare 총계"/>
      <sheetName val="spare 합계"/>
      <sheetName val="2. SPARE PART"/>
      <sheetName val=" 교육훈련비"/>
      <sheetName val="배수량"/>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efreshError="1"/>
    </sheetDataSet>
  </externalBook>
</externalLink>
</file>

<file path=xl/externalLinks/externalLink3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계산서"/>
      <sheetName val="계산서 (2)"/>
      <sheetName val="계산서최종"/>
      <sheetName val="계산서 (4)"/>
      <sheetName val="계산서 (5)"/>
      <sheetName val="계산원당"/>
      <sheetName val="계산판부(2대)"/>
      <sheetName val="계산판부(1대)"/>
      <sheetName val="2공구산출내역"/>
      <sheetName val="(전남)시범지구 운영실적 및 결과분석(8월까지)"/>
    </sheetNames>
    <sheetDataSet>
      <sheetData sheetId="0" refreshError="1"/>
      <sheetData sheetId="1"/>
      <sheetData sheetId="2"/>
      <sheetData sheetId="3"/>
      <sheetData sheetId="4"/>
      <sheetData sheetId="5"/>
      <sheetData sheetId="6"/>
      <sheetData sheetId="7"/>
      <sheetData sheetId="8"/>
      <sheetData sheetId="9" refreshError="1"/>
      <sheetData sheetId="10" refreshError="1"/>
    </sheetDataSet>
  </externalBook>
</externalLink>
</file>

<file path=xl/externalLinks/externalLink3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계(행정구역)"/>
      <sheetName val="총괄표 (최종)"/>
      <sheetName val="구암1분수"/>
      <sheetName val="구암2분수"/>
      <sheetName val="구암3분수"/>
      <sheetName val="구암4분수"/>
      <sheetName val="구암5분수"/>
      <sheetName val="구암6분수"/>
      <sheetName val="정전1분수"/>
      <sheetName val="정전2분수"/>
      <sheetName val="정전(자연급수)"/>
      <sheetName val="고산1분수"/>
      <sheetName val="방죽1분수"/>
      <sheetName val="방죽2분수"/>
      <sheetName val="고산2분수"/>
      <sheetName val="고산3분수"/>
      <sheetName val="구덕1분수"/>
      <sheetName val="구덕2분수"/>
      <sheetName val="구덕3분수"/>
      <sheetName val="구덕4분수"/>
      <sheetName val="덕동1분수"/>
      <sheetName val="덕동2분수"/>
      <sheetName val="봉암1분수"/>
      <sheetName val="봉암2분수"/>
      <sheetName val="봉암3분수"/>
      <sheetName val="황암1분수"/>
      <sheetName val="황암2분수"/>
      <sheetName val="황암3분수"/>
      <sheetName val="오룡1분수"/>
      <sheetName val="오룡2분수"/>
      <sheetName val="발산1분수)"/>
      <sheetName val="발산2분수"/>
      <sheetName val="발산3분수"/>
      <sheetName val="봉10 (온천)"/>
      <sheetName val="총괄표"/>
      <sheetName val="동별총괄표"/>
      <sheetName val="계곡간선"/>
      <sheetName val="법곡리"/>
      <sheetName val="대덕토공총"/>
      <sheetName val="96작생능"/>
      <sheetName val="단가일람"/>
      <sheetName val="조경일람"/>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ow r="1">
          <cell r="A1" t="str">
            <v>코드</v>
          </cell>
          <cell r="B1" t="str">
            <v>토지소재지코드</v>
          </cell>
          <cell r="C1" t="str">
            <v>토지소재지명</v>
          </cell>
          <cell r="D1" t="str">
            <v>대장구분</v>
          </cell>
          <cell r="E1" t="str">
            <v>본번</v>
          </cell>
          <cell r="F1" t="str">
            <v>부번</v>
          </cell>
          <cell r="G1" t="str">
            <v>지목</v>
          </cell>
          <cell r="H1" t="str">
            <v>면적(㎡)</v>
          </cell>
          <cell r="I1" t="str">
            <v>등급(토지)</v>
          </cell>
          <cell r="J1" t="str">
            <v>등급(기수)</v>
          </cell>
          <cell r="K1" t="str">
            <v>축척</v>
          </cell>
          <cell r="L1" t="str">
            <v>도호</v>
          </cell>
          <cell r="M1" t="str">
            <v>토지이동일자</v>
          </cell>
          <cell r="N1" t="str">
            <v>토지이동사유</v>
          </cell>
          <cell r="O1" t="str">
            <v>소유자성명</v>
          </cell>
          <cell r="P1" t="str">
            <v>소유자등록번호</v>
          </cell>
          <cell r="Q1" t="str">
            <v>소유자주소</v>
          </cell>
          <cell r="R1" t="str">
            <v>소유자변동일자</v>
          </cell>
          <cell r="S1" t="str">
            <v>소유자변동원인</v>
          </cell>
          <cell r="T1" t="str">
            <v>개별공시지가(원)</v>
          </cell>
          <cell r="U1" t="str">
            <v>공시지가기준일</v>
          </cell>
        </row>
        <row r="2">
          <cell r="A2" t="str">
            <v>1</v>
          </cell>
          <cell r="B2">
            <v>4682038022</v>
          </cell>
          <cell r="C2" t="str">
            <v>전라남도 해남군 계곡면 법곡리</v>
          </cell>
          <cell r="D2">
            <v>1</v>
          </cell>
          <cell r="E2">
            <v>1</v>
          </cell>
          <cell r="F2">
            <v>0</v>
          </cell>
          <cell r="G2" t="str">
            <v>02-답</v>
          </cell>
          <cell r="H2">
            <v>238</v>
          </cell>
          <cell r="I2">
            <v>109</v>
          </cell>
          <cell r="K2" t="str">
            <v>12-1:1200</v>
          </cell>
          <cell r="L2">
            <v>1</v>
          </cell>
          <cell r="M2">
            <v>19980718</v>
          </cell>
          <cell r="N2">
            <v>66</v>
          </cell>
          <cell r="O2" t="str">
            <v>김홍식</v>
          </cell>
          <cell r="P2" t="str">
            <v>410716-1******</v>
          </cell>
          <cell r="Q2" t="str">
            <v>장소리 99</v>
          </cell>
          <cell r="R2">
            <v>19980205</v>
          </cell>
          <cell r="S2">
            <v>3</v>
          </cell>
          <cell r="T2">
            <v>4250</v>
          </cell>
          <cell r="U2" t="str">
            <v>2009년1월1일</v>
          </cell>
        </row>
        <row r="3">
          <cell r="A3" t="str">
            <v>2</v>
          </cell>
          <cell r="B3">
            <v>4682038022</v>
          </cell>
          <cell r="C3" t="str">
            <v>전라남도 해남군 계곡면 법곡리</v>
          </cell>
          <cell r="D3">
            <v>1</v>
          </cell>
          <cell r="E3">
            <v>2</v>
          </cell>
          <cell r="F3">
            <v>0</v>
          </cell>
          <cell r="G3" t="str">
            <v>02-답</v>
          </cell>
          <cell r="H3">
            <v>397</v>
          </cell>
          <cell r="I3">
            <v>109</v>
          </cell>
          <cell r="K3" t="str">
            <v>12-1:1200</v>
          </cell>
          <cell r="L3">
            <v>1</v>
          </cell>
          <cell r="M3">
            <v>19980718</v>
          </cell>
          <cell r="N3">
            <v>66</v>
          </cell>
          <cell r="O3" t="str">
            <v>김홍식</v>
          </cell>
          <cell r="P3" t="str">
            <v>410716-1******</v>
          </cell>
          <cell r="Q3" t="str">
            <v>장소리 99</v>
          </cell>
          <cell r="R3">
            <v>19980205</v>
          </cell>
          <cell r="S3">
            <v>3</v>
          </cell>
          <cell r="T3">
            <v>3510</v>
          </cell>
          <cell r="U3" t="str">
            <v>2009년1월1일</v>
          </cell>
        </row>
        <row r="4">
          <cell r="A4" t="str">
            <v>3</v>
          </cell>
          <cell r="B4">
            <v>4682038022</v>
          </cell>
          <cell r="C4" t="str">
            <v>전라남도 해남군 계곡면 법곡리</v>
          </cell>
          <cell r="D4">
            <v>1</v>
          </cell>
          <cell r="E4">
            <v>3</v>
          </cell>
          <cell r="F4">
            <v>0</v>
          </cell>
          <cell r="G4" t="str">
            <v>02-답</v>
          </cell>
          <cell r="H4">
            <v>3149</v>
          </cell>
          <cell r="I4">
            <v>109</v>
          </cell>
          <cell r="K4" t="str">
            <v>12-1:1200</v>
          </cell>
          <cell r="L4">
            <v>1</v>
          </cell>
          <cell r="M4">
            <v>19980306</v>
          </cell>
          <cell r="N4">
            <v>66</v>
          </cell>
          <cell r="O4" t="str">
            <v>조석자</v>
          </cell>
          <cell r="P4" t="str">
            <v>441006-2******</v>
          </cell>
          <cell r="Q4" t="str">
            <v>장소리 99</v>
          </cell>
          <cell r="R4">
            <v>19911211</v>
          </cell>
          <cell r="S4">
            <v>3</v>
          </cell>
          <cell r="T4">
            <v>3510</v>
          </cell>
          <cell r="U4" t="str">
            <v>2009년1월1일</v>
          </cell>
        </row>
        <row r="5">
          <cell r="A5" t="str">
            <v>11</v>
          </cell>
          <cell r="B5">
            <v>4682038022</v>
          </cell>
          <cell r="C5" t="str">
            <v>전라남도 해남군 계곡면 법곡리</v>
          </cell>
          <cell r="D5">
            <v>1</v>
          </cell>
          <cell r="E5">
            <v>11</v>
          </cell>
          <cell r="F5">
            <v>0</v>
          </cell>
          <cell r="G5" t="str">
            <v>02-답</v>
          </cell>
          <cell r="H5">
            <v>744</v>
          </cell>
          <cell r="I5">
            <v>104</v>
          </cell>
          <cell r="K5" t="str">
            <v>12-1:1200</v>
          </cell>
          <cell r="L5">
            <v>2</v>
          </cell>
          <cell r="O5" t="str">
            <v>김정근</v>
          </cell>
          <cell r="P5" t="str">
            <v>450523-1******</v>
          </cell>
          <cell r="Q5">
            <v>51</v>
          </cell>
          <cell r="R5">
            <v>19950424</v>
          </cell>
          <cell r="S5">
            <v>3</v>
          </cell>
          <cell r="T5">
            <v>2880</v>
          </cell>
          <cell r="U5" t="str">
            <v>2009년1월1일</v>
          </cell>
        </row>
        <row r="6">
          <cell r="A6" t="str">
            <v>12</v>
          </cell>
          <cell r="B6">
            <v>4682038022</v>
          </cell>
          <cell r="C6" t="str">
            <v>전라남도 해남군 계곡면 법곡리</v>
          </cell>
          <cell r="D6">
            <v>1</v>
          </cell>
          <cell r="E6">
            <v>12</v>
          </cell>
          <cell r="F6">
            <v>0</v>
          </cell>
          <cell r="G6" t="str">
            <v>02-답</v>
          </cell>
          <cell r="H6">
            <v>175</v>
          </cell>
          <cell r="I6">
            <v>104</v>
          </cell>
          <cell r="K6" t="str">
            <v>12-1:1200</v>
          </cell>
          <cell r="L6">
            <v>2</v>
          </cell>
          <cell r="O6" t="str">
            <v>김정근</v>
          </cell>
          <cell r="P6" t="str">
            <v>450523-1******</v>
          </cell>
          <cell r="Q6" t="str">
            <v>해남군 계곡면 법곡리 51</v>
          </cell>
          <cell r="R6">
            <v>19950424</v>
          </cell>
          <cell r="S6">
            <v>3</v>
          </cell>
          <cell r="T6">
            <v>2880</v>
          </cell>
          <cell r="U6" t="str">
            <v>2009년1월1일</v>
          </cell>
        </row>
        <row r="7">
          <cell r="A7" t="str">
            <v>13</v>
          </cell>
          <cell r="B7">
            <v>4682038022</v>
          </cell>
          <cell r="C7" t="str">
            <v>전라남도 해남군 계곡면 법곡리</v>
          </cell>
          <cell r="D7">
            <v>1</v>
          </cell>
          <cell r="E7">
            <v>13</v>
          </cell>
          <cell r="F7">
            <v>0</v>
          </cell>
          <cell r="G7" t="str">
            <v>02-답</v>
          </cell>
          <cell r="H7">
            <v>271</v>
          </cell>
          <cell r="I7">
            <v>104</v>
          </cell>
          <cell r="K7" t="str">
            <v>12-1:1200</v>
          </cell>
          <cell r="L7">
            <v>3</v>
          </cell>
          <cell r="O7" t="str">
            <v>김정근</v>
          </cell>
          <cell r="P7" t="str">
            <v>450523-1******</v>
          </cell>
          <cell r="Q7">
            <v>51</v>
          </cell>
          <cell r="R7">
            <v>19950424</v>
          </cell>
          <cell r="S7">
            <v>3</v>
          </cell>
          <cell r="T7">
            <v>2880</v>
          </cell>
          <cell r="U7" t="str">
            <v>2009년1월1일</v>
          </cell>
        </row>
        <row r="8">
          <cell r="A8" t="str">
            <v>14</v>
          </cell>
          <cell r="B8">
            <v>4682038022</v>
          </cell>
          <cell r="C8" t="str">
            <v>전라남도 해남군 계곡면 법곡리</v>
          </cell>
          <cell r="D8">
            <v>1</v>
          </cell>
          <cell r="E8">
            <v>14</v>
          </cell>
          <cell r="F8">
            <v>0</v>
          </cell>
          <cell r="G8" t="str">
            <v>02-답</v>
          </cell>
          <cell r="H8">
            <v>1788</v>
          </cell>
          <cell r="I8">
            <v>104</v>
          </cell>
          <cell r="K8" t="str">
            <v>12-1:1200</v>
          </cell>
          <cell r="L8">
            <v>7</v>
          </cell>
          <cell r="O8" t="str">
            <v>장흥임씨서헌공파종중</v>
          </cell>
          <cell r="P8" t="str">
            <v>130111-3643459</v>
          </cell>
          <cell r="Q8">
            <v>44</v>
          </cell>
          <cell r="R8">
            <v>19950524</v>
          </cell>
          <cell r="S8">
            <v>3</v>
          </cell>
          <cell r="T8">
            <v>2880</v>
          </cell>
          <cell r="U8" t="str">
            <v>2009년1월1일</v>
          </cell>
        </row>
        <row r="9">
          <cell r="A9" t="str">
            <v>15</v>
          </cell>
          <cell r="B9">
            <v>4682038022</v>
          </cell>
          <cell r="C9" t="str">
            <v>전라남도 해남군 계곡면 법곡리</v>
          </cell>
          <cell r="D9">
            <v>1</v>
          </cell>
          <cell r="E9">
            <v>15</v>
          </cell>
          <cell r="F9">
            <v>0</v>
          </cell>
          <cell r="G9" t="str">
            <v>01-전</v>
          </cell>
          <cell r="H9">
            <v>344</v>
          </cell>
          <cell r="I9">
            <v>99</v>
          </cell>
          <cell r="K9" t="str">
            <v>12-1:1200</v>
          </cell>
          <cell r="L9">
            <v>7</v>
          </cell>
          <cell r="M9">
            <v>19660930</v>
          </cell>
          <cell r="N9">
            <v>40</v>
          </cell>
          <cell r="O9" t="str">
            <v>장흥임씨통덕랑덕호공파종중</v>
          </cell>
          <cell r="P9" t="str">
            <v>131117-3643323</v>
          </cell>
          <cell r="Q9">
            <v>44</v>
          </cell>
          <cell r="R9">
            <v>19950525</v>
          </cell>
          <cell r="S9">
            <v>3</v>
          </cell>
          <cell r="T9">
            <v>2710</v>
          </cell>
          <cell r="U9" t="str">
            <v>2009년1월1일</v>
          </cell>
        </row>
        <row r="10">
          <cell r="A10" t="str">
            <v>16</v>
          </cell>
          <cell r="B10">
            <v>4682038022</v>
          </cell>
          <cell r="C10" t="str">
            <v>전라남도 해남군 계곡면 법곡리</v>
          </cell>
          <cell r="D10">
            <v>1</v>
          </cell>
          <cell r="E10">
            <v>16</v>
          </cell>
          <cell r="F10">
            <v>0</v>
          </cell>
          <cell r="G10" t="str">
            <v>01-전</v>
          </cell>
          <cell r="H10">
            <v>357</v>
          </cell>
          <cell r="I10">
            <v>99</v>
          </cell>
          <cell r="K10" t="str">
            <v>12-1:1200</v>
          </cell>
          <cell r="L10">
            <v>7</v>
          </cell>
          <cell r="O10" t="str">
            <v>노병윤</v>
          </cell>
          <cell r="Q10">
            <v>57</v>
          </cell>
          <cell r="R10">
            <v>19380414</v>
          </cell>
          <cell r="S10">
            <v>3</v>
          </cell>
          <cell r="T10">
            <v>2710</v>
          </cell>
          <cell r="U10" t="str">
            <v>2009년1월1일</v>
          </cell>
        </row>
        <row r="11">
          <cell r="A11" t="str">
            <v>17</v>
          </cell>
          <cell r="B11">
            <v>4682038022</v>
          </cell>
          <cell r="C11" t="str">
            <v>전라남도 해남군 계곡면 법곡리</v>
          </cell>
          <cell r="D11">
            <v>1</v>
          </cell>
          <cell r="E11">
            <v>17</v>
          </cell>
          <cell r="F11">
            <v>0</v>
          </cell>
          <cell r="G11" t="str">
            <v>01-전</v>
          </cell>
          <cell r="H11">
            <v>926</v>
          </cell>
          <cell r="I11">
            <v>100</v>
          </cell>
          <cell r="K11" t="str">
            <v>12-1:1200</v>
          </cell>
          <cell r="L11">
            <v>7</v>
          </cell>
          <cell r="O11" t="str">
            <v>장흥임씨통덕랑덕호공파종중</v>
          </cell>
          <cell r="P11" t="str">
            <v>131117-3643323</v>
          </cell>
          <cell r="Q11">
            <v>44</v>
          </cell>
          <cell r="R11">
            <v>19950525</v>
          </cell>
          <cell r="S11">
            <v>3</v>
          </cell>
          <cell r="T11">
            <v>2710</v>
          </cell>
          <cell r="U11" t="str">
            <v>2009년1월1일</v>
          </cell>
        </row>
        <row r="12">
          <cell r="A12" t="str">
            <v>18-1</v>
          </cell>
          <cell r="B12">
            <v>4682038022</v>
          </cell>
          <cell r="C12" t="str">
            <v>전라남도 해남군 계곡면 법곡리</v>
          </cell>
          <cell r="D12">
            <v>1</v>
          </cell>
          <cell r="E12">
            <v>18</v>
          </cell>
          <cell r="F12">
            <v>1</v>
          </cell>
          <cell r="G12" t="str">
            <v>02-답</v>
          </cell>
          <cell r="H12">
            <v>2962</v>
          </cell>
          <cell r="I12">
            <v>105</v>
          </cell>
          <cell r="K12" t="str">
            <v>12-1:1200</v>
          </cell>
          <cell r="L12">
            <v>7</v>
          </cell>
          <cell r="M12">
            <v>19190125</v>
          </cell>
          <cell r="N12">
            <v>20</v>
          </cell>
          <cell r="O12" t="str">
            <v>장흥임씨영촌공파종중</v>
          </cell>
          <cell r="P12" t="str">
            <v>130111-3643582</v>
          </cell>
          <cell r="Q12">
            <v>59</v>
          </cell>
          <cell r="R12">
            <v>19950524</v>
          </cell>
          <cell r="S12">
            <v>3</v>
          </cell>
          <cell r="T12">
            <v>3330</v>
          </cell>
          <cell r="U12" t="str">
            <v>2009년1월1일</v>
          </cell>
        </row>
        <row r="13">
          <cell r="A13" t="str">
            <v>18-2</v>
          </cell>
          <cell r="B13">
            <v>4682038022</v>
          </cell>
          <cell r="C13" t="str">
            <v>전라남도 해남군 계곡면 법곡리</v>
          </cell>
          <cell r="D13">
            <v>1</v>
          </cell>
          <cell r="E13">
            <v>18</v>
          </cell>
          <cell r="F13">
            <v>2</v>
          </cell>
          <cell r="G13" t="str">
            <v>01-전</v>
          </cell>
          <cell r="H13">
            <v>231</v>
          </cell>
          <cell r="I13">
            <v>100</v>
          </cell>
          <cell r="K13" t="str">
            <v>12-1:1200</v>
          </cell>
          <cell r="L13">
            <v>7</v>
          </cell>
          <cell r="M13">
            <v>19190530</v>
          </cell>
          <cell r="N13">
            <v>40</v>
          </cell>
          <cell r="O13" t="str">
            <v>여흥민씨충정공파호정문중</v>
          </cell>
          <cell r="P13" t="str">
            <v>701111-3643169</v>
          </cell>
          <cell r="Q13">
            <v>45</v>
          </cell>
          <cell r="R13">
            <v>19950427</v>
          </cell>
          <cell r="S13">
            <v>3</v>
          </cell>
          <cell r="T13">
            <v>3700</v>
          </cell>
          <cell r="U13" t="str">
            <v>2009년1월1일</v>
          </cell>
        </row>
        <row r="14">
          <cell r="A14" t="str">
            <v>19</v>
          </cell>
          <cell r="B14">
            <v>4682038022</v>
          </cell>
          <cell r="C14" t="str">
            <v>전라남도 해남군 계곡면 법곡리</v>
          </cell>
          <cell r="D14">
            <v>1</v>
          </cell>
          <cell r="E14">
            <v>19</v>
          </cell>
          <cell r="F14">
            <v>0</v>
          </cell>
          <cell r="G14" t="str">
            <v>08-대</v>
          </cell>
          <cell r="H14">
            <v>347</v>
          </cell>
          <cell r="I14">
            <v>102</v>
          </cell>
          <cell r="K14" t="str">
            <v>12-1:1200</v>
          </cell>
          <cell r="L14">
            <v>7</v>
          </cell>
          <cell r="O14" t="str">
            <v>임인환외 3인</v>
          </cell>
          <cell r="Q14">
            <v>19</v>
          </cell>
          <cell r="R14">
            <v>19210317</v>
          </cell>
          <cell r="S14">
            <v>3</v>
          </cell>
          <cell r="T14">
            <v>4700</v>
          </cell>
          <cell r="U14" t="str">
            <v>2009년1월1일</v>
          </cell>
        </row>
        <row r="15">
          <cell r="A15" t="str">
            <v>20-1</v>
          </cell>
          <cell r="B15">
            <v>4682038022</v>
          </cell>
          <cell r="C15" t="str">
            <v>전라남도 해남군 계곡면 법곡리</v>
          </cell>
          <cell r="D15">
            <v>1</v>
          </cell>
          <cell r="E15">
            <v>20</v>
          </cell>
          <cell r="F15">
            <v>1</v>
          </cell>
          <cell r="G15" t="str">
            <v>08-대</v>
          </cell>
          <cell r="H15">
            <v>860</v>
          </cell>
          <cell r="I15">
            <v>112</v>
          </cell>
          <cell r="K15" t="str">
            <v>12-1:1200</v>
          </cell>
          <cell r="L15">
            <v>7</v>
          </cell>
          <cell r="M15">
            <v>19981218</v>
          </cell>
          <cell r="N15">
            <v>40</v>
          </cell>
          <cell r="O15" t="str">
            <v>임근수</v>
          </cell>
          <cell r="P15" t="str">
            <v>450602-1******</v>
          </cell>
          <cell r="Q15" t="str">
            <v>해남군 계곡면 법곡리 60</v>
          </cell>
          <cell r="R15">
            <v>19791010</v>
          </cell>
          <cell r="S15">
            <v>3</v>
          </cell>
          <cell r="T15">
            <v>4700</v>
          </cell>
          <cell r="U15" t="str">
            <v>2009년1월1일</v>
          </cell>
        </row>
        <row r="16">
          <cell r="A16" t="str">
            <v>20-2</v>
          </cell>
          <cell r="B16">
            <v>4682038022</v>
          </cell>
          <cell r="C16" t="str">
            <v>전라남도 해남군 계곡면 법곡리</v>
          </cell>
          <cell r="D16">
            <v>1</v>
          </cell>
          <cell r="E16">
            <v>20</v>
          </cell>
          <cell r="F16">
            <v>2</v>
          </cell>
          <cell r="G16" t="str">
            <v>14-도로</v>
          </cell>
          <cell r="H16">
            <v>208</v>
          </cell>
          <cell r="K16" t="str">
            <v>12-1:1200</v>
          </cell>
          <cell r="L16">
            <v>7</v>
          </cell>
          <cell r="M16">
            <v>19760107</v>
          </cell>
          <cell r="N16">
            <v>40</v>
          </cell>
          <cell r="O16" t="str">
            <v>안계자</v>
          </cell>
          <cell r="P16" t="str">
            <v>560510-2******</v>
          </cell>
          <cell r="Q16" t="str">
            <v>전라남도 해남군 계곡면 법곡리 45</v>
          </cell>
          <cell r="R16">
            <v>20080313</v>
          </cell>
          <cell r="S16">
            <v>3</v>
          </cell>
          <cell r="T16">
            <v>0</v>
          </cell>
        </row>
        <row r="17">
          <cell r="A17" t="str">
            <v>20-3</v>
          </cell>
          <cell r="B17">
            <v>4682038022</v>
          </cell>
          <cell r="C17" t="str">
            <v>전라남도 해남군 계곡면 법곡리</v>
          </cell>
          <cell r="D17">
            <v>1</v>
          </cell>
          <cell r="E17">
            <v>20</v>
          </cell>
          <cell r="F17">
            <v>3</v>
          </cell>
          <cell r="G17" t="str">
            <v>02-답</v>
          </cell>
          <cell r="H17">
            <v>443</v>
          </cell>
          <cell r="I17">
            <v>112</v>
          </cell>
          <cell r="K17" t="str">
            <v>12-1:1200</v>
          </cell>
          <cell r="L17">
            <v>7</v>
          </cell>
          <cell r="M17">
            <v>19760107</v>
          </cell>
          <cell r="N17">
            <v>21</v>
          </cell>
          <cell r="O17" t="str">
            <v>여흥민씨충정공파호정문중</v>
          </cell>
          <cell r="P17" t="str">
            <v>701111-3643169</v>
          </cell>
          <cell r="Q17">
            <v>45</v>
          </cell>
          <cell r="R17">
            <v>19950427</v>
          </cell>
          <cell r="S17">
            <v>3</v>
          </cell>
          <cell r="T17">
            <v>4700</v>
          </cell>
          <cell r="U17" t="str">
            <v>2009년1월1일</v>
          </cell>
        </row>
        <row r="18">
          <cell r="A18" t="str">
            <v>20-4</v>
          </cell>
          <cell r="B18">
            <v>4682038022</v>
          </cell>
          <cell r="C18" t="str">
            <v>전라남도 해남군 계곡면 법곡리</v>
          </cell>
          <cell r="D18">
            <v>1</v>
          </cell>
          <cell r="E18">
            <v>20</v>
          </cell>
          <cell r="F18">
            <v>4</v>
          </cell>
          <cell r="G18" t="str">
            <v>14-도로</v>
          </cell>
          <cell r="H18">
            <v>20</v>
          </cell>
          <cell r="K18" t="str">
            <v>12-1:1200</v>
          </cell>
          <cell r="L18">
            <v>7</v>
          </cell>
          <cell r="M18">
            <v>19760107</v>
          </cell>
          <cell r="N18">
            <v>40</v>
          </cell>
          <cell r="O18" t="str">
            <v>최원도</v>
          </cell>
          <cell r="Q18">
            <v>34</v>
          </cell>
          <cell r="R18">
            <v>19300411</v>
          </cell>
          <cell r="S18">
            <v>3</v>
          </cell>
          <cell r="T18">
            <v>0</v>
          </cell>
        </row>
        <row r="19">
          <cell r="A19" t="str">
            <v>21-1</v>
          </cell>
          <cell r="B19">
            <v>4682038022</v>
          </cell>
          <cell r="C19" t="str">
            <v>전라남도 해남군 계곡면 법곡리</v>
          </cell>
          <cell r="D19">
            <v>1</v>
          </cell>
          <cell r="E19">
            <v>21</v>
          </cell>
          <cell r="F19">
            <v>1</v>
          </cell>
          <cell r="G19" t="str">
            <v>05-임야</v>
          </cell>
          <cell r="H19">
            <v>79</v>
          </cell>
          <cell r="I19">
            <v>92</v>
          </cell>
          <cell r="K19" t="str">
            <v>12-1:1200</v>
          </cell>
          <cell r="L19">
            <v>7</v>
          </cell>
          <cell r="M19">
            <v>19760107</v>
          </cell>
          <cell r="N19">
            <v>20</v>
          </cell>
          <cell r="O19" t="str">
            <v>노동현</v>
          </cell>
          <cell r="P19" t="str">
            <v>460702-1******</v>
          </cell>
          <cell r="Q19" t="str">
            <v>전라남도 해남군 계곡면 법곡리 38-1</v>
          </cell>
          <cell r="R19">
            <v>20080620</v>
          </cell>
          <cell r="S19">
            <v>2</v>
          </cell>
          <cell r="T19">
            <v>3160</v>
          </cell>
          <cell r="U19" t="str">
            <v>2009년1월1일</v>
          </cell>
        </row>
        <row r="20">
          <cell r="A20" t="str">
            <v>21-2</v>
          </cell>
          <cell r="B20">
            <v>4682038022</v>
          </cell>
          <cell r="C20" t="str">
            <v>전라남도 해남군 계곡면 법곡리</v>
          </cell>
          <cell r="D20">
            <v>1</v>
          </cell>
          <cell r="E20">
            <v>21</v>
          </cell>
          <cell r="F20">
            <v>2</v>
          </cell>
          <cell r="G20" t="str">
            <v>14-도로</v>
          </cell>
          <cell r="H20">
            <v>33</v>
          </cell>
          <cell r="K20" t="str">
            <v>12-1:1200</v>
          </cell>
          <cell r="L20">
            <v>7</v>
          </cell>
          <cell r="M20">
            <v>19760107</v>
          </cell>
          <cell r="N20">
            <v>40</v>
          </cell>
          <cell r="O20" t="str">
            <v>오홍중</v>
          </cell>
          <cell r="R20">
            <v>19150730</v>
          </cell>
          <cell r="S20">
            <v>1</v>
          </cell>
          <cell r="T20">
            <v>0</v>
          </cell>
        </row>
        <row r="21">
          <cell r="A21" t="str">
            <v>22</v>
          </cell>
          <cell r="B21">
            <v>4682038022</v>
          </cell>
          <cell r="C21" t="str">
            <v>전라남도 해남군 계곡면 법곡리</v>
          </cell>
          <cell r="D21">
            <v>1</v>
          </cell>
          <cell r="E21">
            <v>22</v>
          </cell>
          <cell r="F21">
            <v>0</v>
          </cell>
          <cell r="G21" t="str">
            <v>08-대</v>
          </cell>
          <cell r="H21">
            <v>142</v>
          </cell>
          <cell r="I21">
            <v>102</v>
          </cell>
          <cell r="K21" t="str">
            <v>12-1:1200</v>
          </cell>
          <cell r="L21">
            <v>7</v>
          </cell>
          <cell r="O21" t="str">
            <v>민경진</v>
          </cell>
          <cell r="P21" t="str">
            <v>340201-1******</v>
          </cell>
          <cell r="Q21">
            <v>25</v>
          </cell>
          <cell r="R21">
            <v>19940829</v>
          </cell>
          <cell r="S21">
            <v>2</v>
          </cell>
          <cell r="T21">
            <v>3650</v>
          </cell>
          <cell r="U21" t="str">
            <v>2009년1월1일</v>
          </cell>
        </row>
        <row r="22">
          <cell r="A22" t="str">
            <v>23</v>
          </cell>
          <cell r="B22">
            <v>4682038022</v>
          </cell>
          <cell r="C22" t="str">
            <v>전라남도 해남군 계곡면 법곡리</v>
          </cell>
          <cell r="D22">
            <v>1</v>
          </cell>
          <cell r="E22">
            <v>23</v>
          </cell>
          <cell r="F22">
            <v>0</v>
          </cell>
          <cell r="G22" t="str">
            <v>08-대</v>
          </cell>
          <cell r="H22">
            <v>155</v>
          </cell>
          <cell r="I22">
            <v>102</v>
          </cell>
          <cell r="K22" t="str">
            <v>12-1:1200</v>
          </cell>
          <cell r="L22">
            <v>7</v>
          </cell>
          <cell r="O22" t="str">
            <v>김성례</v>
          </cell>
          <cell r="P22" t="str">
            <v>370502-2******</v>
          </cell>
          <cell r="Q22">
            <v>22</v>
          </cell>
          <cell r="R22">
            <v>19950425</v>
          </cell>
          <cell r="S22">
            <v>3</v>
          </cell>
          <cell r="T22">
            <v>4700</v>
          </cell>
          <cell r="U22" t="str">
            <v>2009년1월1일</v>
          </cell>
        </row>
        <row r="23">
          <cell r="A23" t="str">
            <v>24</v>
          </cell>
          <cell r="B23">
            <v>4682038022</v>
          </cell>
          <cell r="C23" t="str">
            <v>전라남도 해남군 계곡면 법곡리</v>
          </cell>
          <cell r="D23">
            <v>1</v>
          </cell>
          <cell r="E23">
            <v>24</v>
          </cell>
          <cell r="F23">
            <v>0</v>
          </cell>
          <cell r="G23" t="str">
            <v>08-대</v>
          </cell>
          <cell r="H23">
            <v>321</v>
          </cell>
          <cell r="I23">
            <v>102</v>
          </cell>
          <cell r="K23" t="str">
            <v>12-1:1200</v>
          </cell>
          <cell r="L23">
            <v>7</v>
          </cell>
          <cell r="O23" t="str">
            <v>최석신</v>
          </cell>
          <cell r="P23" t="str">
            <v>310708-1******</v>
          </cell>
          <cell r="Q23">
            <v>24</v>
          </cell>
          <cell r="R23">
            <v>19691125</v>
          </cell>
          <cell r="S23">
            <v>3</v>
          </cell>
          <cell r="T23">
            <v>4790</v>
          </cell>
          <cell r="U23" t="str">
            <v>2009년1월1일</v>
          </cell>
        </row>
        <row r="24">
          <cell r="A24" t="str">
            <v>25</v>
          </cell>
          <cell r="B24">
            <v>4682038022</v>
          </cell>
          <cell r="C24" t="str">
            <v>전라남도 해남군 계곡면 법곡리</v>
          </cell>
          <cell r="D24">
            <v>1</v>
          </cell>
          <cell r="E24">
            <v>25</v>
          </cell>
          <cell r="F24">
            <v>0</v>
          </cell>
          <cell r="G24" t="str">
            <v>08-대</v>
          </cell>
          <cell r="H24">
            <v>414</v>
          </cell>
          <cell r="I24">
            <v>102</v>
          </cell>
          <cell r="K24" t="str">
            <v>12-1:1200</v>
          </cell>
          <cell r="L24">
            <v>7</v>
          </cell>
          <cell r="M24">
            <v>20070814</v>
          </cell>
          <cell r="N24">
            <v>30</v>
          </cell>
          <cell r="O24" t="str">
            <v>민경진</v>
          </cell>
          <cell r="P24" t="str">
            <v>340201-1******</v>
          </cell>
          <cell r="Q24">
            <v>25</v>
          </cell>
          <cell r="R24">
            <v>19970723</v>
          </cell>
          <cell r="S24">
            <v>3</v>
          </cell>
          <cell r="T24">
            <v>4700</v>
          </cell>
          <cell r="U24" t="str">
            <v>2009년1월1일</v>
          </cell>
        </row>
        <row r="25">
          <cell r="A25" t="str">
            <v>26</v>
          </cell>
          <cell r="B25">
            <v>4682038022</v>
          </cell>
          <cell r="C25" t="str">
            <v>전라남도 해남군 계곡면 법곡리</v>
          </cell>
          <cell r="D25">
            <v>1</v>
          </cell>
          <cell r="E25">
            <v>26</v>
          </cell>
          <cell r="F25">
            <v>0</v>
          </cell>
          <cell r="G25" t="str">
            <v>08-대</v>
          </cell>
          <cell r="H25">
            <v>291</v>
          </cell>
          <cell r="I25">
            <v>102</v>
          </cell>
          <cell r="K25" t="str">
            <v>12-1:1200</v>
          </cell>
          <cell r="L25">
            <v>7</v>
          </cell>
          <cell r="M25">
            <v>19520706</v>
          </cell>
          <cell r="N25">
            <v>40</v>
          </cell>
          <cell r="O25" t="str">
            <v>노광철</v>
          </cell>
          <cell r="P25" t="str">
            <v>430104-1******</v>
          </cell>
          <cell r="Q25">
            <v>84</v>
          </cell>
          <cell r="R25">
            <v>20031002</v>
          </cell>
          <cell r="S25">
            <v>3</v>
          </cell>
          <cell r="T25">
            <v>4370</v>
          </cell>
          <cell r="U25" t="str">
            <v>2009년1월1일</v>
          </cell>
        </row>
        <row r="26">
          <cell r="A26" t="str">
            <v>26-1</v>
          </cell>
          <cell r="B26">
            <v>4682038022</v>
          </cell>
          <cell r="C26" t="str">
            <v>전라남도 해남군 계곡면 법곡리</v>
          </cell>
          <cell r="D26">
            <v>1</v>
          </cell>
          <cell r="E26">
            <v>26</v>
          </cell>
          <cell r="F26">
            <v>1</v>
          </cell>
          <cell r="G26" t="str">
            <v>08-대</v>
          </cell>
          <cell r="H26">
            <v>220</v>
          </cell>
          <cell r="I26">
            <v>102</v>
          </cell>
          <cell r="K26" t="str">
            <v>12-1:1200</v>
          </cell>
          <cell r="L26">
            <v>7</v>
          </cell>
          <cell r="M26">
            <v>19990119</v>
          </cell>
          <cell r="N26">
            <v>20</v>
          </cell>
          <cell r="O26" t="str">
            <v>노종현</v>
          </cell>
          <cell r="P26" t="str">
            <v>310306-1******</v>
          </cell>
          <cell r="Q26">
            <v>265</v>
          </cell>
          <cell r="R26">
            <v>19810831</v>
          </cell>
          <cell r="S26">
            <v>3</v>
          </cell>
          <cell r="T26">
            <v>4700</v>
          </cell>
          <cell r="U26" t="str">
            <v>2009년1월1일</v>
          </cell>
        </row>
        <row r="27">
          <cell r="A27" t="str">
            <v>26-2</v>
          </cell>
          <cell r="B27">
            <v>4682038022</v>
          </cell>
          <cell r="C27" t="str">
            <v>전라남도 해남군 계곡면 법곡리</v>
          </cell>
          <cell r="D27">
            <v>1</v>
          </cell>
          <cell r="E27">
            <v>26</v>
          </cell>
          <cell r="F27">
            <v>2</v>
          </cell>
          <cell r="G27" t="str">
            <v>08-대</v>
          </cell>
          <cell r="H27">
            <v>195</v>
          </cell>
          <cell r="I27">
            <v>102</v>
          </cell>
          <cell r="K27" t="str">
            <v>12-1:1200</v>
          </cell>
          <cell r="L27">
            <v>7</v>
          </cell>
          <cell r="M27">
            <v>19320428</v>
          </cell>
          <cell r="N27">
            <v>10</v>
          </cell>
          <cell r="O27" t="str">
            <v>최정규</v>
          </cell>
          <cell r="P27" t="str">
            <v>330303-1******</v>
          </cell>
          <cell r="Q27" t="str">
            <v>해남군 계곡면 법곡리 22</v>
          </cell>
          <cell r="R27">
            <v>19810814</v>
          </cell>
          <cell r="S27">
            <v>2</v>
          </cell>
          <cell r="T27">
            <v>4370</v>
          </cell>
          <cell r="U27" t="str">
            <v>2009년1월1일</v>
          </cell>
        </row>
        <row r="28">
          <cell r="A28" t="str">
            <v>26-3</v>
          </cell>
          <cell r="B28">
            <v>4682038022</v>
          </cell>
          <cell r="C28" t="str">
            <v>전라남도 해남군 계곡면 법곡리</v>
          </cell>
          <cell r="D28">
            <v>1</v>
          </cell>
          <cell r="E28">
            <v>26</v>
          </cell>
          <cell r="F28">
            <v>3</v>
          </cell>
          <cell r="G28" t="str">
            <v>05-임야</v>
          </cell>
          <cell r="H28">
            <v>565</v>
          </cell>
          <cell r="I28">
            <v>88</v>
          </cell>
          <cell r="K28" t="str">
            <v>12-1:1200</v>
          </cell>
          <cell r="L28">
            <v>7</v>
          </cell>
          <cell r="M28">
            <v>19520213</v>
          </cell>
          <cell r="N28">
            <v>40</v>
          </cell>
          <cell r="O28" t="str">
            <v>노종현외 1인</v>
          </cell>
          <cell r="P28" t="str">
            <v>310306-1******</v>
          </cell>
          <cell r="Q28">
            <v>27</v>
          </cell>
          <cell r="R28">
            <v>19990403</v>
          </cell>
          <cell r="S28">
            <v>3</v>
          </cell>
          <cell r="T28">
            <v>2680</v>
          </cell>
          <cell r="U28" t="str">
            <v>2009년1월1일</v>
          </cell>
        </row>
        <row r="29">
          <cell r="A29" t="str">
            <v>26-4</v>
          </cell>
          <cell r="B29">
            <v>4682038022</v>
          </cell>
          <cell r="C29" t="str">
            <v>전라남도 해남군 계곡면 법곡리</v>
          </cell>
          <cell r="D29">
            <v>1</v>
          </cell>
          <cell r="E29">
            <v>26</v>
          </cell>
          <cell r="F29">
            <v>4</v>
          </cell>
          <cell r="G29" t="str">
            <v>25-종교용지</v>
          </cell>
          <cell r="H29">
            <v>272</v>
          </cell>
          <cell r="I29">
            <v>81</v>
          </cell>
          <cell r="K29" t="str">
            <v>12-1:1200</v>
          </cell>
          <cell r="L29">
            <v>7</v>
          </cell>
          <cell r="M29">
            <v>19990709</v>
          </cell>
          <cell r="N29">
            <v>40</v>
          </cell>
          <cell r="O29" t="str">
            <v>강화노씨한림파청파공문중</v>
          </cell>
          <cell r="P29" t="str">
            <v>168111-3643017</v>
          </cell>
          <cell r="Q29">
            <v>81</v>
          </cell>
          <cell r="R29">
            <v>19700708</v>
          </cell>
          <cell r="S29">
            <v>3</v>
          </cell>
          <cell r="T29">
            <v>4370</v>
          </cell>
          <cell r="U29" t="str">
            <v>2009년1월1일</v>
          </cell>
        </row>
        <row r="30">
          <cell r="A30" t="str">
            <v>26-5</v>
          </cell>
          <cell r="B30">
            <v>4682038022</v>
          </cell>
          <cell r="C30" t="str">
            <v>전라남도 해남군 계곡면 법곡리</v>
          </cell>
          <cell r="D30">
            <v>1</v>
          </cell>
          <cell r="E30">
            <v>26</v>
          </cell>
          <cell r="F30">
            <v>5</v>
          </cell>
          <cell r="G30" t="str">
            <v>08-대</v>
          </cell>
          <cell r="H30">
            <v>144</v>
          </cell>
          <cell r="I30">
            <v>102</v>
          </cell>
          <cell r="K30" t="str">
            <v>12-1:1200</v>
          </cell>
          <cell r="L30">
            <v>7</v>
          </cell>
          <cell r="M30">
            <v>19990119</v>
          </cell>
          <cell r="N30">
            <v>21</v>
          </cell>
          <cell r="O30" t="str">
            <v>노종현</v>
          </cell>
          <cell r="P30" t="str">
            <v>310306-1******</v>
          </cell>
          <cell r="Q30">
            <v>265</v>
          </cell>
          <cell r="R30">
            <v>19810831</v>
          </cell>
          <cell r="S30">
            <v>3</v>
          </cell>
          <cell r="T30">
            <v>4370</v>
          </cell>
          <cell r="U30" t="str">
            <v>2009년1월1일</v>
          </cell>
        </row>
        <row r="31">
          <cell r="A31" t="str">
            <v>26-6</v>
          </cell>
          <cell r="B31">
            <v>4682038022</v>
          </cell>
          <cell r="C31" t="str">
            <v>전라남도 해남군 계곡면 법곡리</v>
          </cell>
          <cell r="D31">
            <v>1</v>
          </cell>
          <cell r="E31">
            <v>26</v>
          </cell>
          <cell r="F31">
            <v>6</v>
          </cell>
          <cell r="G31" t="str">
            <v>05-임야</v>
          </cell>
          <cell r="H31">
            <v>905</v>
          </cell>
          <cell r="I31">
            <v>81</v>
          </cell>
          <cell r="K31" t="str">
            <v>12-1:1200</v>
          </cell>
          <cell r="L31">
            <v>7</v>
          </cell>
          <cell r="M31">
            <v>19990622</v>
          </cell>
          <cell r="N31">
            <v>21</v>
          </cell>
          <cell r="O31" t="str">
            <v>강화노씨한림파청파공문중</v>
          </cell>
          <cell r="P31" t="str">
            <v>168111-3643017</v>
          </cell>
          <cell r="Q31">
            <v>81</v>
          </cell>
          <cell r="R31">
            <v>19700708</v>
          </cell>
          <cell r="S31">
            <v>3</v>
          </cell>
          <cell r="T31">
            <v>2570</v>
          </cell>
          <cell r="U31" t="str">
            <v>2009년1월1일</v>
          </cell>
        </row>
        <row r="32">
          <cell r="A32" t="str">
            <v>27-1</v>
          </cell>
          <cell r="B32">
            <v>4682038022</v>
          </cell>
          <cell r="C32" t="str">
            <v>전라남도 해남군 계곡면 법곡리</v>
          </cell>
          <cell r="D32">
            <v>1</v>
          </cell>
          <cell r="E32">
            <v>27</v>
          </cell>
          <cell r="F32">
            <v>1</v>
          </cell>
          <cell r="G32" t="str">
            <v>08-대</v>
          </cell>
          <cell r="H32">
            <v>667</v>
          </cell>
          <cell r="I32">
            <v>102</v>
          </cell>
          <cell r="K32" t="str">
            <v>12-1:1200</v>
          </cell>
          <cell r="L32">
            <v>7</v>
          </cell>
          <cell r="M32">
            <v>19941001</v>
          </cell>
          <cell r="N32">
            <v>20</v>
          </cell>
          <cell r="O32" t="str">
            <v>노종현</v>
          </cell>
          <cell r="P32" t="str">
            <v>310306-1******</v>
          </cell>
          <cell r="Q32">
            <v>27</v>
          </cell>
          <cell r="R32">
            <v>19940829</v>
          </cell>
          <cell r="S32">
            <v>3</v>
          </cell>
          <cell r="T32">
            <v>4700</v>
          </cell>
          <cell r="U32" t="str">
            <v>2009년1월1일</v>
          </cell>
        </row>
        <row r="33">
          <cell r="A33" t="str">
            <v>27-2</v>
          </cell>
          <cell r="B33">
            <v>4682038022</v>
          </cell>
          <cell r="C33" t="str">
            <v>전라남도 해남군 계곡면 법곡리</v>
          </cell>
          <cell r="D33">
            <v>1</v>
          </cell>
          <cell r="E33">
            <v>27</v>
          </cell>
          <cell r="F33">
            <v>2</v>
          </cell>
          <cell r="G33" t="str">
            <v>14-도로</v>
          </cell>
          <cell r="H33">
            <v>7</v>
          </cell>
          <cell r="K33" t="str">
            <v>12-1:1200</v>
          </cell>
          <cell r="L33">
            <v>7</v>
          </cell>
          <cell r="M33">
            <v>19760107</v>
          </cell>
          <cell r="N33">
            <v>40</v>
          </cell>
          <cell r="O33" t="str">
            <v>원천문기</v>
          </cell>
          <cell r="Q33">
            <v>27</v>
          </cell>
          <cell r="R33">
            <v>19430628</v>
          </cell>
          <cell r="S33">
            <v>3</v>
          </cell>
          <cell r="T33">
            <v>0</v>
          </cell>
        </row>
        <row r="34">
          <cell r="A34" t="str">
            <v>28-1</v>
          </cell>
          <cell r="B34">
            <v>4682038022</v>
          </cell>
          <cell r="C34" t="str">
            <v>전라남도 해남군 계곡면 법곡리</v>
          </cell>
          <cell r="D34">
            <v>1</v>
          </cell>
          <cell r="E34">
            <v>28</v>
          </cell>
          <cell r="F34">
            <v>1</v>
          </cell>
          <cell r="G34" t="str">
            <v>08-대</v>
          </cell>
          <cell r="H34">
            <v>413</v>
          </cell>
          <cell r="I34">
            <v>102</v>
          </cell>
          <cell r="K34" t="str">
            <v>12-1:1200</v>
          </cell>
          <cell r="L34">
            <v>7</v>
          </cell>
          <cell r="M34">
            <v>19760107</v>
          </cell>
          <cell r="N34">
            <v>20</v>
          </cell>
          <cell r="O34" t="str">
            <v>민창문</v>
          </cell>
          <cell r="P34" t="str">
            <v>390205-1******</v>
          </cell>
          <cell r="Q34">
            <v>28</v>
          </cell>
          <cell r="R34">
            <v>19810831</v>
          </cell>
          <cell r="S34">
            <v>3</v>
          </cell>
          <cell r="T34">
            <v>4510</v>
          </cell>
          <cell r="U34" t="str">
            <v>2009년1월1일</v>
          </cell>
        </row>
        <row r="35">
          <cell r="A35" t="str">
            <v>28-2</v>
          </cell>
          <cell r="B35">
            <v>4682038022</v>
          </cell>
          <cell r="C35" t="str">
            <v>전라남도 해남군 계곡면 법곡리</v>
          </cell>
          <cell r="D35">
            <v>1</v>
          </cell>
          <cell r="E35">
            <v>28</v>
          </cell>
          <cell r="F35">
            <v>2</v>
          </cell>
          <cell r="G35" t="str">
            <v>14-도로</v>
          </cell>
          <cell r="H35">
            <v>43</v>
          </cell>
          <cell r="K35" t="str">
            <v>12-1:1200</v>
          </cell>
          <cell r="L35">
            <v>7</v>
          </cell>
          <cell r="M35">
            <v>19760107</v>
          </cell>
          <cell r="N35">
            <v>40</v>
          </cell>
          <cell r="O35" t="str">
            <v>죽내두동</v>
          </cell>
          <cell r="Q35">
            <v>28</v>
          </cell>
          <cell r="R35">
            <v>19360217</v>
          </cell>
          <cell r="S35">
            <v>3</v>
          </cell>
          <cell r="T35">
            <v>0</v>
          </cell>
        </row>
        <row r="36">
          <cell r="A36" t="str">
            <v>29-1</v>
          </cell>
          <cell r="B36">
            <v>4682038022</v>
          </cell>
          <cell r="C36" t="str">
            <v>전라남도 해남군 계곡면 법곡리</v>
          </cell>
          <cell r="D36">
            <v>1</v>
          </cell>
          <cell r="E36">
            <v>29</v>
          </cell>
          <cell r="F36">
            <v>1</v>
          </cell>
          <cell r="G36" t="str">
            <v>08-대</v>
          </cell>
          <cell r="H36">
            <v>364</v>
          </cell>
          <cell r="I36">
            <v>102</v>
          </cell>
          <cell r="K36" t="str">
            <v>12-1:1200</v>
          </cell>
          <cell r="L36">
            <v>7</v>
          </cell>
          <cell r="M36">
            <v>19760107</v>
          </cell>
          <cell r="N36">
            <v>20</v>
          </cell>
          <cell r="O36" t="str">
            <v>최정길외 7인</v>
          </cell>
          <cell r="P36" t="str">
            <v>070406-1******</v>
          </cell>
          <cell r="Q36">
            <v>24</v>
          </cell>
          <cell r="R36">
            <v>19380414</v>
          </cell>
          <cell r="S36">
            <v>3</v>
          </cell>
          <cell r="T36">
            <v>4700</v>
          </cell>
          <cell r="U36" t="str">
            <v>2009년1월1일</v>
          </cell>
        </row>
        <row r="37">
          <cell r="A37" t="str">
            <v>29-2</v>
          </cell>
          <cell r="B37">
            <v>4682038022</v>
          </cell>
          <cell r="C37" t="str">
            <v>전라남도 해남군 계곡면 법곡리</v>
          </cell>
          <cell r="D37">
            <v>1</v>
          </cell>
          <cell r="E37">
            <v>29</v>
          </cell>
          <cell r="F37">
            <v>2</v>
          </cell>
          <cell r="G37" t="str">
            <v>14-도로</v>
          </cell>
          <cell r="H37">
            <v>33</v>
          </cell>
          <cell r="K37" t="str">
            <v>12-1:1200</v>
          </cell>
          <cell r="L37">
            <v>7</v>
          </cell>
          <cell r="M37">
            <v>19760107</v>
          </cell>
          <cell r="N37">
            <v>40</v>
          </cell>
          <cell r="O37" t="str">
            <v>최정길외 7인</v>
          </cell>
          <cell r="Q37">
            <v>24</v>
          </cell>
          <cell r="R37">
            <v>19380414</v>
          </cell>
          <cell r="S37">
            <v>3</v>
          </cell>
          <cell r="T37">
            <v>0</v>
          </cell>
        </row>
        <row r="38">
          <cell r="A38" t="str">
            <v>29-3</v>
          </cell>
          <cell r="B38">
            <v>4682038022</v>
          </cell>
          <cell r="C38" t="str">
            <v>전라남도 해남군 계곡면 법곡리</v>
          </cell>
          <cell r="D38">
            <v>1</v>
          </cell>
          <cell r="E38">
            <v>29</v>
          </cell>
          <cell r="F38">
            <v>3</v>
          </cell>
          <cell r="G38" t="str">
            <v>08-대</v>
          </cell>
          <cell r="H38">
            <v>7</v>
          </cell>
          <cell r="I38">
            <v>102</v>
          </cell>
          <cell r="K38" t="str">
            <v>12-1:1200</v>
          </cell>
          <cell r="L38">
            <v>7</v>
          </cell>
          <cell r="M38">
            <v>19760107</v>
          </cell>
          <cell r="N38">
            <v>21</v>
          </cell>
          <cell r="O38" t="str">
            <v>최정길외 7인</v>
          </cell>
          <cell r="Q38">
            <v>24</v>
          </cell>
          <cell r="R38">
            <v>19380414</v>
          </cell>
          <cell r="S38">
            <v>3</v>
          </cell>
          <cell r="T38">
            <v>3000</v>
          </cell>
          <cell r="U38" t="str">
            <v>2002년1월1일</v>
          </cell>
        </row>
        <row r="39">
          <cell r="A39" t="str">
            <v>30-1</v>
          </cell>
          <cell r="B39">
            <v>4682038022</v>
          </cell>
          <cell r="C39" t="str">
            <v>전라남도 해남군 계곡면 법곡리</v>
          </cell>
          <cell r="D39">
            <v>1</v>
          </cell>
          <cell r="E39">
            <v>30</v>
          </cell>
          <cell r="F39">
            <v>1</v>
          </cell>
          <cell r="G39" t="str">
            <v>08-대</v>
          </cell>
          <cell r="H39">
            <v>337</v>
          </cell>
          <cell r="I39">
            <v>102</v>
          </cell>
          <cell r="K39" t="str">
            <v>12-1:1200</v>
          </cell>
          <cell r="L39">
            <v>7</v>
          </cell>
          <cell r="M39">
            <v>19760107</v>
          </cell>
          <cell r="N39">
            <v>20</v>
          </cell>
          <cell r="O39" t="str">
            <v>노경순</v>
          </cell>
          <cell r="P39" t="str">
            <v>780205-1******</v>
          </cell>
          <cell r="Q39" t="str">
            <v>전라남도 해남군 계곡면 법곡리 30</v>
          </cell>
          <cell r="R39">
            <v>20080627</v>
          </cell>
          <cell r="S39">
            <v>3</v>
          </cell>
          <cell r="T39">
            <v>4700</v>
          </cell>
          <cell r="U39" t="str">
            <v>2009년1월1일</v>
          </cell>
        </row>
        <row r="40">
          <cell r="A40" t="str">
            <v>30-2</v>
          </cell>
          <cell r="B40">
            <v>4682038022</v>
          </cell>
          <cell r="C40" t="str">
            <v>전라남도 해남군 계곡면 법곡리</v>
          </cell>
          <cell r="D40">
            <v>1</v>
          </cell>
          <cell r="E40">
            <v>30</v>
          </cell>
          <cell r="F40">
            <v>2</v>
          </cell>
          <cell r="G40" t="str">
            <v>14-도로</v>
          </cell>
          <cell r="H40">
            <v>86</v>
          </cell>
          <cell r="K40" t="str">
            <v>12-1:1200</v>
          </cell>
          <cell r="L40">
            <v>7</v>
          </cell>
          <cell r="M40">
            <v>19760107</v>
          </cell>
          <cell r="N40">
            <v>40</v>
          </cell>
          <cell r="O40" t="str">
            <v>임만수</v>
          </cell>
          <cell r="P40" t="str">
            <v>031207-1******</v>
          </cell>
          <cell r="Q40">
            <v>64</v>
          </cell>
          <cell r="R40">
            <v>19430113</v>
          </cell>
          <cell r="S40">
            <v>3</v>
          </cell>
          <cell r="T40">
            <v>0</v>
          </cell>
        </row>
        <row r="41">
          <cell r="A41" t="str">
            <v>30-3</v>
          </cell>
          <cell r="B41">
            <v>4682038022</v>
          </cell>
          <cell r="C41" t="str">
            <v>전라남도 해남군 계곡면 법곡리</v>
          </cell>
          <cell r="D41">
            <v>1</v>
          </cell>
          <cell r="E41">
            <v>30</v>
          </cell>
          <cell r="F41">
            <v>3</v>
          </cell>
          <cell r="G41" t="str">
            <v>08-대</v>
          </cell>
          <cell r="H41">
            <v>63</v>
          </cell>
          <cell r="I41">
            <v>102</v>
          </cell>
          <cell r="K41" t="str">
            <v>12-1:1200</v>
          </cell>
          <cell r="L41">
            <v>7</v>
          </cell>
          <cell r="M41">
            <v>19760107</v>
          </cell>
          <cell r="N41">
            <v>21</v>
          </cell>
          <cell r="O41" t="str">
            <v>노경순</v>
          </cell>
          <cell r="P41" t="str">
            <v>780205-1******</v>
          </cell>
          <cell r="Q41" t="str">
            <v>전라남도 해남군 계곡면 법곡리 30</v>
          </cell>
          <cell r="R41">
            <v>20080627</v>
          </cell>
          <cell r="S41">
            <v>3</v>
          </cell>
          <cell r="T41">
            <v>4700</v>
          </cell>
          <cell r="U41" t="str">
            <v>2009년1월1일</v>
          </cell>
        </row>
        <row r="42">
          <cell r="A42" t="str">
            <v>31-1</v>
          </cell>
          <cell r="B42">
            <v>4682038022</v>
          </cell>
          <cell r="C42" t="str">
            <v>전라남도 해남군 계곡면 법곡리</v>
          </cell>
          <cell r="D42">
            <v>1</v>
          </cell>
          <cell r="E42">
            <v>31</v>
          </cell>
          <cell r="F42">
            <v>1</v>
          </cell>
          <cell r="G42" t="str">
            <v>05-임야</v>
          </cell>
          <cell r="H42">
            <v>337</v>
          </cell>
          <cell r="I42">
            <v>85</v>
          </cell>
          <cell r="K42" t="str">
            <v>12-1:1200</v>
          </cell>
          <cell r="L42">
            <v>7</v>
          </cell>
          <cell r="M42">
            <v>19760107</v>
          </cell>
          <cell r="N42">
            <v>20</v>
          </cell>
          <cell r="O42" t="str">
            <v>오상길</v>
          </cell>
          <cell r="P42" t="str">
            <v>481102-1******</v>
          </cell>
          <cell r="Q42" t="str">
            <v>전라남도 해남군 계곡면 법곡리 1013</v>
          </cell>
          <cell r="R42">
            <v>20080821</v>
          </cell>
          <cell r="S42">
            <v>3</v>
          </cell>
          <cell r="T42">
            <v>4700</v>
          </cell>
          <cell r="U42" t="str">
            <v>2009년1월1일</v>
          </cell>
        </row>
        <row r="43">
          <cell r="A43" t="str">
            <v>31-2</v>
          </cell>
          <cell r="B43">
            <v>4682038022</v>
          </cell>
          <cell r="C43" t="str">
            <v>전라남도 해남군 계곡면 법곡리</v>
          </cell>
          <cell r="D43">
            <v>1</v>
          </cell>
          <cell r="E43">
            <v>31</v>
          </cell>
          <cell r="F43">
            <v>2</v>
          </cell>
          <cell r="G43" t="str">
            <v>14-도로</v>
          </cell>
          <cell r="H43">
            <v>3</v>
          </cell>
          <cell r="K43" t="str">
            <v>12-1:1200</v>
          </cell>
          <cell r="L43">
            <v>7</v>
          </cell>
          <cell r="M43">
            <v>19760107</v>
          </cell>
          <cell r="N43">
            <v>40</v>
          </cell>
          <cell r="O43" t="str">
            <v>임인수</v>
          </cell>
          <cell r="P43" t="str">
            <v>051111-1******</v>
          </cell>
          <cell r="Q43">
            <v>519</v>
          </cell>
          <cell r="R43">
            <v>19710716</v>
          </cell>
          <cell r="S43">
            <v>2</v>
          </cell>
          <cell r="T43">
            <v>0</v>
          </cell>
        </row>
        <row r="44">
          <cell r="A44" t="str">
            <v>32</v>
          </cell>
          <cell r="B44">
            <v>4682038022</v>
          </cell>
          <cell r="C44" t="str">
            <v>전라남도 해남군 계곡면 법곡리</v>
          </cell>
          <cell r="D44">
            <v>1</v>
          </cell>
          <cell r="E44">
            <v>32</v>
          </cell>
          <cell r="F44">
            <v>0</v>
          </cell>
          <cell r="G44" t="str">
            <v>08-대</v>
          </cell>
          <cell r="H44">
            <v>728</v>
          </cell>
          <cell r="I44">
            <v>105</v>
          </cell>
          <cell r="K44" t="str">
            <v>12-1:1200</v>
          </cell>
          <cell r="L44">
            <v>7</v>
          </cell>
          <cell r="M44">
            <v>20070130</v>
          </cell>
          <cell r="N44">
            <v>30</v>
          </cell>
          <cell r="O44" t="str">
            <v>오상길</v>
          </cell>
          <cell r="P44" t="str">
            <v>481102-1******</v>
          </cell>
          <cell r="Q44" t="str">
            <v>전라남도 해남군 계곡면 법곡리 1013</v>
          </cell>
          <cell r="R44">
            <v>20080821</v>
          </cell>
          <cell r="S44">
            <v>3</v>
          </cell>
          <cell r="T44">
            <v>4700</v>
          </cell>
          <cell r="U44" t="str">
            <v>2009년1월1일</v>
          </cell>
        </row>
        <row r="45">
          <cell r="A45" t="str">
            <v>33-1</v>
          </cell>
          <cell r="B45">
            <v>4682038022</v>
          </cell>
          <cell r="C45" t="str">
            <v>전라남도 해남군 계곡면 법곡리</v>
          </cell>
          <cell r="D45">
            <v>1</v>
          </cell>
          <cell r="E45">
            <v>33</v>
          </cell>
          <cell r="F45">
            <v>1</v>
          </cell>
          <cell r="G45" t="str">
            <v>08-대</v>
          </cell>
          <cell r="H45">
            <v>60</v>
          </cell>
          <cell r="I45">
            <v>105</v>
          </cell>
          <cell r="K45" t="str">
            <v>12-1:1200</v>
          </cell>
          <cell r="L45">
            <v>7</v>
          </cell>
          <cell r="M45">
            <v>19760107</v>
          </cell>
          <cell r="N45">
            <v>20</v>
          </cell>
          <cell r="O45" t="str">
            <v>노동현</v>
          </cell>
          <cell r="P45" t="str">
            <v>460702-1******</v>
          </cell>
          <cell r="Q45">
            <v>13881</v>
          </cell>
          <cell r="R45">
            <v>19950610</v>
          </cell>
          <cell r="S45">
            <v>2</v>
          </cell>
          <cell r="T45">
            <v>4700</v>
          </cell>
          <cell r="U45" t="str">
            <v>2009년1월1일</v>
          </cell>
        </row>
        <row r="46">
          <cell r="A46" t="str">
            <v>33-2</v>
          </cell>
          <cell r="B46">
            <v>4682038022</v>
          </cell>
          <cell r="C46" t="str">
            <v>전라남도 해남군 계곡면 법곡리</v>
          </cell>
          <cell r="D46">
            <v>1</v>
          </cell>
          <cell r="E46">
            <v>33</v>
          </cell>
          <cell r="F46">
            <v>2</v>
          </cell>
          <cell r="G46" t="str">
            <v>14-도로</v>
          </cell>
          <cell r="H46">
            <v>13</v>
          </cell>
          <cell r="K46" t="str">
            <v>12-1:1200</v>
          </cell>
          <cell r="L46">
            <v>7</v>
          </cell>
          <cell r="M46">
            <v>19760107</v>
          </cell>
          <cell r="N46">
            <v>40</v>
          </cell>
          <cell r="O46" t="str">
            <v>최인서</v>
          </cell>
          <cell r="R46">
            <v>19141224</v>
          </cell>
          <cell r="S46">
            <v>1</v>
          </cell>
          <cell r="T46">
            <v>0</v>
          </cell>
        </row>
        <row r="47">
          <cell r="A47" t="str">
            <v>34-2</v>
          </cell>
          <cell r="B47">
            <v>4682038022</v>
          </cell>
          <cell r="C47" t="str">
            <v>전라남도 해남군 계곡면 법곡리</v>
          </cell>
          <cell r="D47">
            <v>1</v>
          </cell>
          <cell r="E47">
            <v>34</v>
          </cell>
          <cell r="F47">
            <v>2</v>
          </cell>
          <cell r="G47" t="str">
            <v>14-도로</v>
          </cell>
          <cell r="H47">
            <v>23</v>
          </cell>
          <cell r="K47" t="str">
            <v>12-1:1200</v>
          </cell>
          <cell r="L47">
            <v>7</v>
          </cell>
          <cell r="M47">
            <v>19760107</v>
          </cell>
          <cell r="N47">
            <v>40</v>
          </cell>
          <cell r="O47" t="str">
            <v>임인환</v>
          </cell>
          <cell r="P47" t="str">
            <v>171211-1******</v>
          </cell>
          <cell r="Q47">
            <v>60</v>
          </cell>
          <cell r="R47">
            <v>19320220</v>
          </cell>
          <cell r="S47">
            <v>3</v>
          </cell>
          <cell r="T47">
            <v>0</v>
          </cell>
        </row>
        <row r="48">
          <cell r="A48" t="str">
            <v>34-3</v>
          </cell>
          <cell r="B48">
            <v>4682038022</v>
          </cell>
          <cell r="C48" t="str">
            <v>전라남도 해남군 계곡면 법곡리</v>
          </cell>
          <cell r="D48">
            <v>1</v>
          </cell>
          <cell r="E48">
            <v>34</v>
          </cell>
          <cell r="F48">
            <v>3</v>
          </cell>
          <cell r="G48" t="str">
            <v>08-대</v>
          </cell>
          <cell r="H48">
            <v>333</v>
          </cell>
          <cell r="I48">
            <v>105</v>
          </cell>
          <cell r="K48" t="str">
            <v>12-1:1200</v>
          </cell>
          <cell r="L48">
            <v>7</v>
          </cell>
          <cell r="M48">
            <v>19930621</v>
          </cell>
          <cell r="N48">
            <v>21</v>
          </cell>
          <cell r="O48" t="str">
            <v>노동현</v>
          </cell>
          <cell r="P48" t="str">
            <v>460702-1******</v>
          </cell>
          <cell r="Q48">
            <v>13881</v>
          </cell>
          <cell r="R48">
            <v>19950610</v>
          </cell>
          <cell r="S48">
            <v>3</v>
          </cell>
          <cell r="T48">
            <v>4700</v>
          </cell>
          <cell r="U48" t="str">
            <v>2009년1월1일</v>
          </cell>
        </row>
        <row r="49">
          <cell r="A49" t="str">
            <v>35-1</v>
          </cell>
          <cell r="B49">
            <v>4682038022</v>
          </cell>
          <cell r="C49" t="str">
            <v>전라남도 해남군 계곡면 법곡리</v>
          </cell>
          <cell r="D49">
            <v>1</v>
          </cell>
          <cell r="E49">
            <v>35</v>
          </cell>
          <cell r="F49">
            <v>1</v>
          </cell>
          <cell r="G49" t="str">
            <v>08-대</v>
          </cell>
          <cell r="H49">
            <v>421</v>
          </cell>
          <cell r="I49">
            <v>105</v>
          </cell>
          <cell r="K49" t="str">
            <v>12-1:1200</v>
          </cell>
          <cell r="L49">
            <v>7</v>
          </cell>
          <cell r="M49">
            <v>20040408</v>
          </cell>
          <cell r="N49">
            <v>30</v>
          </cell>
          <cell r="O49" t="str">
            <v>이영무</v>
          </cell>
          <cell r="P49" t="str">
            <v>400725-1******</v>
          </cell>
          <cell r="Q49">
            <v>35</v>
          </cell>
          <cell r="R49">
            <v>20040325</v>
          </cell>
          <cell r="S49">
            <v>4</v>
          </cell>
          <cell r="T49">
            <v>4550</v>
          </cell>
          <cell r="U49" t="str">
            <v>2009년1월1일</v>
          </cell>
        </row>
        <row r="50">
          <cell r="A50" t="str">
            <v>35-2</v>
          </cell>
          <cell r="B50">
            <v>4682038022</v>
          </cell>
          <cell r="C50" t="str">
            <v>전라남도 해남군 계곡면 법곡리</v>
          </cell>
          <cell r="D50">
            <v>1</v>
          </cell>
          <cell r="E50">
            <v>35</v>
          </cell>
          <cell r="F50">
            <v>2</v>
          </cell>
          <cell r="G50" t="str">
            <v>14-도로</v>
          </cell>
          <cell r="H50">
            <v>3</v>
          </cell>
          <cell r="K50" t="str">
            <v>12-1:1200</v>
          </cell>
          <cell r="L50">
            <v>7</v>
          </cell>
          <cell r="M50">
            <v>19760107</v>
          </cell>
          <cell r="N50">
            <v>40</v>
          </cell>
          <cell r="O50" t="str">
            <v>최덕조</v>
          </cell>
          <cell r="P50" t="str">
            <v>310708-1******</v>
          </cell>
          <cell r="Q50">
            <v>64</v>
          </cell>
          <cell r="R50">
            <v>19350207</v>
          </cell>
          <cell r="S50">
            <v>3</v>
          </cell>
          <cell r="T50">
            <v>0</v>
          </cell>
        </row>
        <row r="51">
          <cell r="A51" t="str">
            <v>36-1</v>
          </cell>
          <cell r="B51">
            <v>4682038022</v>
          </cell>
          <cell r="C51" t="str">
            <v>전라남도 해남군 계곡면 법곡리</v>
          </cell>
          <cell r="D51">
            <v>1</v>
          </cell>
          <cell r="E51">
            <v>36</v>
          </cell>
          <cell r="F51">
            <v>1</v>
          </cell>
          <cell r="G51" t="str">
            <v>08-대</v>
          </cell>
          <cell r="H51">
            <v>93</v>
          </cell>
          <cell r="I51">
            <v>105</v>
          </cell>
          <cell r="K51" t="str">
            <v>12-1:1200</v>
          </cell>
          <cell r="L51">
            <v>7</v>
          </cell>
          <cell r="M51">
            <v>19760107</v>
          </cell>
          <cell r="N51">
            <v>20</v>
          </cell>
          <cell r="O51" t="str">
            <v>노종현</v>
          </cell>
          <cell r="P51" t="str">
            <v>310306-1******</v>
          </cell>
          <cell r="Q51" t="str">
            <v>의정부시 호원동 456-3 신일아파트 101-1002</v>
          </cell>
          <cell r="R51">
            <v>20070109</v>
          </cell>
          <cell r="S51">
            <v>3</v>
          </cell>
          <cell r="T51">
            <v>4700</v>
          </cell>
          <cell r="U51" t="str">
            <v>2009년1월1일</v>
          </cell>
        </row>
        <row r="52">
          <cell r="A52" t="str">
            <v>36-2</v>
          </cell>
          <cell r="B52">
            <v>4682038022</v>
          </cell>
          <cell r="C52" t="str">
            <v>전라남도 해남군 계곡면 법곡리</v>
          </cell>
          <cell r="D52">
            <v>1</v>
          </cell>
          <cell r="E52">
            <v>36</v>
          </cell>
          <cell r="F52">
            <v>2</v>
          </cell>
          <cell r="G52" t="str">
            <v>14-도로</v>
          </cell>
          <cell r="H52">
            <v>89</v>
          </cell>
          <cell r="K52" t="str">
            <v>12-1:1200</v>
          </cell>
          <cell r="L52">
            <v>7</v>
          </cell>
          <cell r="M52">
            <v>19760107</v>
          </cell>
          <cell r="N52">
            <v>40</v>
          </cell>
          <cell r="O52" t="str">
            <v>노주봉</v>
          </cell>
          <cell r="P52" t="str">
            <v>030323-1******</v>
          </cell>
          <cell r="Q52">
            <v>36</v>
          </cell>
          <cell r="R52">
            <v>19321217</v>
          </cell>
          <cell r="S52">
            <v>3</v>
          </cell>
          <cell r="T52">
            <v>0</v>
          </cell>
        </row>
        <row r="53">
          <cell r="A53" t="str">
            <v>37</v>
          </cell>
          <cell r="B53">
            <v>4682038022</v>
          </cell>
          <cell r="C53" t="str">
            <v>전라남도 해남군 계곡면 법곡리</v>
          </cell>
          <cell r="D53">
            <v>1</v>
          </cell>
          <cell r="E53">
            <v>37</v>
          </cell>
          <cell r="F53">
            <v>0</v>
          </cell>
          <cell r="G53" t="str">
            <v>08-대</v>
          </cell>
          <cell r="H53">
            <v>237</v>
          </cell>
          <cell r="I53">
            <v>105</v>
          </cell>
          <cell r="K53" t="str">
            <v>12-1:1200</v>
          </cell>
          <cell r="L53">
            <v>7</v>
          </cell>
          <cell r="M53">
            <v>19941001</v>
          </cell>
          <cell r="N53">
            <v>20</v>
          </cell>
          <cell r="O53" t="str">
            <v>노두현</v>
          </cell>
          <cell r="P53" t="str">
            <v>550608-1******</v>
          </cell>
          <cell r="Q53" t="str">
            <v>광주시 광산구 월곡동 613-1 하남금호아파트 3동 407호</v>
          </cell>
          <cell r="R53">
            <v>19990730</v>
          </cell>
          <cell r="S53">
            <v>3</v>
          </cell>
          <cell r="T53">
            <v>4700</v>
          </cell>
          <cell r="U53" t="str">
            <v>2009년1월1일</v>
          </cell>
        </row>
        <row r="54">
          <cell r="A54" t="str">
            <v>38-1</v>
          </cell>
          <cell r="B54">
            <v>4682038022</v>
          </cell>
          <cell r="C54" t="str">
            <v>전라남도 해남군 계곡면 법곡리</v>
          </cell>
          <cell r="D54">
            <v>1</v>
          </cell>
          <cell r="E54">
            <v>38</v>
          </cell>
          <cell r="F54">
            <v>1</v>
          </cell>
          <cell r="G54" t="str">
            <v>08-대</v>
          </cell>
          <cell r="H54">
            <v>281</v>
          </cell>
          <cell r="I54">
            <v>105</v>
          </cell>
          <cell r="K54" t="str">
            <v>12-1:1200</v>
          </cell>
          <cell r="L54">
            <v>7</v>
          </cell>
          <cell r="M54">
            <v>19760107</v>
          </cell>
          <cell r="N54">
            <v>20</v>
          </cell>
          <cell r="O54" t="str">
            <v>노두현</v>
          </cell>
          <cell r="P54" t="str">
            <v>550608-1******</v>
          </cell>
          <cell r="Q54" t="str">
            <v>광주광역시 서구 쌍촌동 1291-3</v>
          </cell>
          <cell r="R54">
            <v>20080610</v>
          </cell>
          <cell r="S54">
            <v>3</v>
          </cell>
          <cell r="T54">
            <v>4700</v>
          </cell>
          <cell r="U54" t="str">
            <v>2009년1월1일</v>
          </cell>
        </row>
        <row r="55">
          <cell r="A55" t="str">
            <v>38-2</v>
          </cell>
          <cell r="B55">
            <v>4682038022</v>
          </cell>
          <cell r="C55" t="str">
            <v>전라남도 해남군 계곡면 법곡리</v>
          </cell>
          <cell r="D55">
            <v>1</v>
          </cell>
          <cell r="E55">
            <v>38</v>
          </cell>
          <cell r="F55">
            <v>2</v>
          </cell>
          <cell r="G55" t="str">
            <v>14-도로</v>
          </cell>
          <cell r="H55">
            <v>10</v>
          </cell>
          <cell r="K55" t="str">
            <v>12-1:1200</v>
          </cell>
          <cell r="L55">
            <v>7</v>
          </cell>
          <cell r="M55">
            <v>19760107</v>
          </cell>
          <cell r="N55">
            <v>40</v>
          </cell>
          <cell r="O55" t="str">
            <v>오홍중</v>
          </cell>
          <cell r="R55">
            <v>19150104</v>
          </cell>
          <cell r="S55">
            <v>1</v>
          </cell>
          <cell r="T55">
            <v>0</v>
          </cell>
        </row>
        <row r="56">
          <cell r="A56" t="str">
            <v>39-1</v>
          </cell>
          <cell r="B56">
            <v>4682038022</v>
          </cell>
          <cell r="C56" t="str">
            <v>전라남도 해남군 계곡면 법곡리</v>
          </cell>
          <cell r="D56">
            <v>1</v>
          </cell>
          <cell r="E56">
            <v>39</v>
          </cell>
          <cell r="F56">
            <v>1</v>
          </cell>
          <cell r="G56" t="str">
            <v>01-전</v>
          </cell>
          <cell r="H56">
            <v>56</v>
          </cell>
          <cell r="I56">
            <v>102</v>
          </cell>
          <cell r="K56" t="str">
            <v>12-1:1200</v>
          </cell>
          <cell r="L56">
            <v>7</v>
          </cell>
          <cell r="M56">
            <v>19760107</v>
          </cell>
          <cell r="N56">
            <v>20</v>
          </cell>
          <cell r="O56" t="str">
            <v>최영</v>
          </cell>
          <cell r="P56" t="str">
            <v>591001-1******</v>
          </cell>
          <cell r="Q56" t="str">
            <v>광주광역시 서구 금호동 818 풍암부영1차아파트(마재마을) 102-704</v>
          </cell>
          <cell r="R56">
            <v>20080625</v>
          </cell>
          <cell r="S56">
            <v>3</v>
          </cell>
          <cell r="T56">
            <v>4790</v>
          </cell>
          <cell r="U56" t="str">
            <v>2009년1월1일</v>
          </cell>
        </row>
        <row r="57">
          <cell r="A57" t="str">
            <v>39-2</v>
          </cell>
          <cell r="B57">
            <v>4682038022</v>
          </cell>
          <cell r="C57" t="str">
            <v>전라남도 해남군 계곡면 법곡리</v>
          </cell>
          <cell r="D57">
            <v>1</v>
          </cell>
          <cell r="E57">
            <v>39</v>
          </cell>
          <cell r="F57">
            <v>2</v>
          </cell>
          <cell r="G57" t="str">
            <v>14-도로</v>
          </cell>
          <cell r="H57">
            <v>112</v>
          </cell>
          <cell r="K57" t="str">
            <v>12-1:1200</v>
          </cell>
          <cell r="L57">
            <v>7</v>
          </cell>
          <cell r="M57">
            <v>19760107</v>
          </cell>
          <cell r="N57">
            <v>40</v>
          </cell>
          <cell r="O57" t="str">
            <v>최정길외 1인</v>
          </cell>
          <cell r="Q57">
            <v>24</v>
          </cell>
          <cell r="R57">
            <v>19650630</v>
          </cell>
          <cell r="S57">
            <v>3</v>
          </cell>
          <cell r="T57">
            <v>0</v>
          </cell>
        </row>
        <row r="58">
          <cell r="A58" t="str">
            <v>39-3</v>
          </cell>
          <cell r="B58">
            <v>4682038022</v>
          </cell>
          <cell r="C58" t="str">
            <v>전라남도 해남군 계곡면 법곡리</v>
          </cell>
          <cell r="D58">
            <v>1</v>
          </cell>
          <cell r="E58">
            <v>39</v>
          </cell>
          <cell r="F58">
            <v>3</v>
          </cell>
          <cell r="G58" t="str">
            <v>01-전</v>
          </cell>
          <cell r="H58">
            <v>20</v>
          </cell>
          <cell r="I58">
            <v>102</v>
          </cell>
          <cell r="K58" t="str">
            <v>12-1:1200</v>
          </cell>
          <cell r="L58">
            <v>7</v>
          </cell>
          <cell r="M58">
            <v>19760107</v>
          </cell>
          <cell r="N58">
            <v>21</v>
          </cell>
          <cell r="O58" t="str">
            <v>최정길외 1인</v>
          </cell>
          <cell r="Q58">
            <v>24</v>
          </cell>
          <cell r="R58">
            <v>19650630</v>
          </cell>
          <cell r="S58">
            <v>3</v>
          </cell>
          <cell r="T58">
            <v>4790</v>
          </cell>
          <cell r="U58" t="str">
            <v>2009년1월1일</v>
          </cell>
        </row>
        <row r="59">
          <cell r="A59" t="str">
            <v>40</v>
          </cell>
          <cell r="B59">
            <v>4682038022</v>
          </cell>
          <cell r="C59" t="str">
            <v>전라남도 해남군 계곡면 법곡리</v>
          </cell>
          <cell r="D59">
            <v>1</v>
          </cell>
          <cell r="E59">
            <v>40</v>
          </cell>
          <cell r="F59">
            <v>0</v>
          </cell>
          <cell r="G59" t="str">
            <v>01-전</v>
          </cell>
          <cell r="H59">
            <v>138</v>
          </cell>
          <cell r="I59">
            <v>102</v>
          </cell>
          <cell r="K59" t="str">
            <v>12-1:1200</v>
          </cell>
          <cell r="L59">
            <v>7</v>
          </cell>
          <cell r="M59">
            <v>19941001</v>
          </cell>
          <cell r="N59">
            <v>20</v>
          </cell>
          <cell r="O59" t="str">
            <v>최영</v>
          </cell>
          <cell r="P59" t="str">
            <v>591001-1******</v>
          </cell>
          <cell r="Q59" t="str">
            <v>광주광역시 서구 금호동 818 풍암부영1차아파트(마재마을) 102-704</v>
          </cell>
          <cell r="R59">
            <v>20080625</v>
          </cell>
          <cell r="S59">
            <v>3</v>
          </cell>
          <cell r="T59">
            <v>4700</v>
          </cell>
          <cell r="U59" t="str">
            <v>2009년1월1일</v>
          </cell>
        </row>
        <row r="60">
          <cell r="A60" t="str">
            <v>40-1</v>
          </cell>
          <cell r="B60">
            <v>4682038022</v>
          </cell>
          <cell r="C60" t="str">
            <v>전라남도 해남군 계곡면 법곡리</v>
          </cell>
          <cell r="D60">
            <v>1</v>
          </cell>
          <cell r="E60">
            <v>40</v>
          </cell>
          <cell r="F60">
            <v>1</v>
          </cell>
          <cell r="G60" t="str">
            <v>01-전</v>
          </cell>
          <cell r="H60">
            <v>282</v>
          </cell>
          <cell r="I60">
            <v>102</v>
          </cell>
          <cell r="K60" t="str">
            <v>12-1:1200</v>
          </cell>
          <cell r="L60">
            <v>7</v>
          </cell>
          <cell r="M60">
            <v>19941001</v>
          </cell>
          <cell r="N60">
            <v>21</v>
          </cell>
          <cell r="O60" t="str">
            <v>박노진</v>
          </cell>
          <cell r="P60" t="str">
            <v>370502-2******</v>
          </cell>
          <cell r="Q60" t="str">
            <v>강진군 강진읍 서산리 910</v>
          </cell>
          <cell r="R60">
            <v>19370701</v>
          </cell>
          <cell r="S60">
            <v>6</v>
          </cell>
          <cell r="T60">
            <v>4700</v>
          </cell>
          <cell r="U60" t="str">
            <v>2009년1월1일</v>
          </cell>
        </row>
        <row r="61">
          <cell r="A61" t="str">
            <v>41-1</v>
          </cell>
          <cell r="B61">
            <v>4682038022</v>
          </cell>
          <cell r="C61" t="str">
            <v>전라남도 해남군 계곡면 법곡리</v>
          </cell>
          <cell r="D61">
            <v>1</v>
          </cell>
          <cell r="E61">
            <v>41</v>
          </cell>
          <cell r="F61">
            <v>1</v>
          </cell>
          <cell r="G61" t="str">
            <v>08-대</v>
          </cell>
          <cell r="H61">
            <v>618</v>
          </cell>
          <cell r="I61">
            <v>104</v>
          </cell>
          <cell r="K61" t="str">
            <v>12-1:1200</v>
          </cell>
          <cell r="L61">
            <v>7</v>
          </cell>
          <cell r="M61">
            <v>19961017</v>
          </cell>
          <cell r="N61">
            <v>40</v>
          </cell>
          <cell r="O61" t="str">
            <v>김길배</v>
          </cell>
          <cell r="P61" t="str">
            <v>530517-1******</v>
          </cell>
          <cell r="Q61">
            <v>44</v>
          </cell>
          <cell r="R61">
            <v>19961029</v>
          </cell>
          <cell r="S61">
            <v>3</v>
          </cell>
          <cell r="T61">
            <v>4700</v>
          </cell>
          <cell r="U61" t="str">
            <v>2009년1월1일</v>
          </cell>
        </row>
        <row r="62">
          <cell r="A62" t="str">
            <v>41-2</v>
          </cell>
          <cell r="B62">
            <v>4682038022</v>
          </cell>
          <cell r="C62" t="str">
            <v>전라남도 해남군 계곡면 법곡리</v>
          </cell>
          <cell r="D62">
            <v>1</v>
          </cell>
          <cell r="E62">
            <v>41</v>
          </cell>
          <cell r="F62">
            <v>2</v>
          </cell>
          <cell r="G62" t="str">
            <v>14-도로</v>
          </cell>
          <cell r="H62">
            <v>46</v>
          </cell>
          <cell r="K62" t="str">
            <v>12-1:1200</v>
          </cell>
          <cell r="L62">
            <v>7</v>
          </cell>
          <cell r="M62">
            <v>19760107</v>
          </cell>
          <cell r="N62">
            <v>40</v>
          </cell>
          <cell r="O62" t="str">
            <v>원천문기</v>
          </cell>
          <cell r="Q62">
            <v>27</v>
          </cell>
          <cell r="R62">
            <v>19430628</v>
          </cell>
          <cell r="S62">
            <v>3</v>
          </cell>
          <cell r="T62">
            <v>0</v>
          </cell>
        </row>
        <row r="63">
          <cell r="A63" t="str">
            <v>42-1</v>
          </cell>
          <cell r="B63">
            <v>4682038022</v>
          </cell>
          <cell r="C63" t="str">
            <v>전라남도 해남군 계곡면 법곡리</v>
          </cell>
          <cell r="D63">
            <v>1</v>
          </cell>
          <cell r="E63">
            <v>42</v>
          </cell>
          <cell r="F63">
            <v>1</v>
          </cell>
          <cell r="G63" t="str">
            <v>08-대</v>
          </cell>
          <cell r="H63">
            <v>582</v>
          </cell>
          <cell r="I63">
            <v>113</v>
          </cell>
          <cell r="K63" t="str">
            <v>12-1:1200</v>
          </cell>
          <cell r="L63">
            <v>7</v>
          </cell>
          <cell r="M63">
            <v>19970630</v>
          </cell>
          <cell r="N63">
            <v>40</v>
          </cell>
          <cell r="O63" t="str">
            <v>용동답</v>
          </cell>
          <cell r="Q63">
            <v>42</v>
          </cell>
          <cell r="R63">
            <v>19650630</v>
          </cell>
          <cell r="S63">
            <v>3</v>
          </cell>
          <cell r="T63">
            <v>4930</v>
          </cell>
          <cell r="U63" t="str">
            <v>2009년1월1일</v>
          </cell>
        </row>
        <row r="64">
          <cell r="A64" t="str">
            <v>42-2</v>
          </cell>
          <cell r="B64">
            <v>4682038022</v>
          </cell>
          <cell r="C64" t="str">
            <v>전라남도 해남군 계곡면 법곡리</v>
          </cell>
          <cell r="D64">
            <v>1</v>
          </cell>
          <cell r="E64">
            <v>42</v>
          </cell>
          <cell r="F64">
            <v>2</v>
          </cell>
          <cell r="G64" t="str">
            <v>14-도로</v>
          </cell>
          <cell r="H64">
            <v>76</v>
          </cell>
          <cell r="K64" t="str">
            <v>12-1:1200</v>
          </cell>
          <cell r="L64">
            <v>7</v>
          </cell>
          <cell r="M64">
            <v>19760107</v>
          </cell>
          <cell r="N64">
            <v>40</v>
          </cell>
          <cell r="O64" t="str">
            <v>용동답</v>
          </cell>
          <cell r="Q64">
            <v>42</v>
          </cell>
          <cell r="R64">
            <v>19650630</v>
          </cell>
          <cell r="S64">
            <v>3</v>
          </cell>
          <cell r="T64">
            <v>0</v>
          </cell>
        </row>
        <row r="65">
          <cell r="A65" t="str">
            <v>42-3</v>
          </cell>
          <cell r="B65">
            <v>4682038022</v>
          </cell>
          <cell r="C65" t="str">
            <v>전라남도 해남군 계곡면 법곡리</v>
          </cell>
          <cell r="D65">
            <v>1</v>
          </cell>
          <cell r="E65">
            <v>42</v>
          </cell>
          <cell r="F65">
            <v>3</v>
          </cell>
          <cell r="G65" t="str">
            <v>14-도로</v>
          </cell>
          <cell r="H65">
            <v>26</v>
          </cell>
          <cell r="K65" t="str">
            <v>12-1:1200</v>
          </cell>
          <cell r="L65">
            <v>7</v>
          </cell>
          <cell r="M65">
            <v>19760107</v>
          </cell>
          <cell r="N65">
            <v>40</v>
          </cell>
          <cell r="O65" t="str">
            <v>용동답</v>
          </cell>
          <cell r="Q65">
            <v>42</v>
          </cell>
          <cell r="R65">
            <v>19650630</v>
          </cell>
          <cell r="S65">
            <v>3</v>
          </cell>
          <cell r="T65">
            <v>0</v>
          </cell>
        </row>
        <row r="66">
          <cell r="A66" t="str">
            <v>43-1</v>
          </cell>
          <cell r="B66">
            <v>4682038022</v>
          </cell>
          <cell r="C66" t="str">
            <v>전라남도 해남군 계곡면 법곡리</v>
          </cell>
          <cell r="D66">
            <v>1</v>
          </cell>
          <cell r="E66">
            <v>43</v>
          </cell>
          <cell r="F66">
            <v>1</v>
          </cell>
          <cell r="G66" t="str">
            <v>08-대</v>
          </cell>
          <cell r="H66">
            <v>317</v>
          </cell>
          <cell r="I66">
            <v>105</v>
          </cell>
          <cell r="K66" t="str">
            <v>12-1:1200</v>
          </cell>
          <cell r="L66">
            <v>7</v>
          </cell>
          <cell r="M66">
            <v>19760107</v>
          </cell>
          <cell r="N66">
            <v>20</v>
          </cell>
          <cell r="O66" t="str">
            <v>양동욱</v>
          </cell>
          <cell r="P66" t="str">
            <v>690116-1******</v>
          </cell>
          <cell r="Q66" t="str">
            <v>해남군 계곡면 법곡리 65-2</v>
          </cell>
          <cell r="R66">
            <v>20070223</v>
          </cell>
          <cell r="S66">
            <v>3</v>
          </cell>
          <cell r="T66">
            <v>4700</v>
          </cell>
          <cell r="U66" t="str">
            <v>2009년1월1일</v>
          </cell>
        </row>
        <row r="67">
          <cell r="A67" t="str">
            <v>43-2</v>
          </cell>
          <cell r="B67">
            <v>4682038022</v>
          </cell>
          <cell r="C67" t="str">
            <v>전라남도 해남군 계곡면 법곡리</v>
          </cell>
          <cell r="D67">
            <v>1</v>
          </cell>
          <cell r="E67">
            <v>43</v>
          </cell>
          <cell r="F67">
            <v>2</v>
          </cell>
          <cell r="G67" t="str">
            <v>14-도로</v>
          </cell>
          <cell r="H67">
            <v>40</v>
          </cell>
          <cell r="K67" t="str">
            <v>12-1:1200</v>
          </cell>
          <cell r="L67">
            <v>7</v>
          </cell>
          <cell r="M67">
            <v>19760107</v>
          </cell>
          <cell r="N67">
            <v>40</v>
          </cell>
          <cell r="O67" t="str">
            <v>이성재</v>
          </cell>
          <cell r="Q67">
            <v>43</v>
          </cell>
          <cell r="R67">
            <v>19320428</v>
          </cell>
          <cell r="S67">
            <v>3</v>
          </cell>
          <cell r="T67">
            <v>0</v>
          </cell>
        </row>
        <row r="68">
          <cell r="A68" t="str">
            <v>44</v>
          </cell>
          <cell r="B68">
            <v>4682038022</v>
          </cell>
          <cell r="C68" t="str">
            <v>전라남도 해남군 계곡면 법곡리</v>
          </cell>
          <cell r="D68">
            <v>1</v>
          </cell>
          <cell r="E68">
            <v>44</v>
          </cell>
          <cell r="F68">
            <v>0</v>
          </cell>
          <cell r="G68" t="str">
            <v>08-대</v>
          </cell>
          <cell r="H68">
            <v>420</v>
          </cell>
          <cell r="I68">
            <v>105</v>
          </cell>
          <cell r="K68" t="str">
            <v>12-1:1200</v>
          </cell>
          <cell r="L68">
            <v>7</v>
          </cell>
          <cell r="O68" t="str">
            <v>장흥임씨서헌공파종중</v>
          </cell>
          <cell r="P68" t="str">
            <v>130111-3643459</v>
          </cell>
          <cell r="Q68">
            <v>44</v>
          </cell>
          <cell r="R68">
            <v>19750123</v>
          </cell>
          <cell r="S68">
            <v>3</v>
          </cell>
          <cell r="T68">
            <v>4700</v>
          </cell>
          <cell r="U68" t="str">
            <v>2009년1월1일</v>
          </cell>
        </row>
        <row r="69">
          <cell r="A69" t="str">
            <v>45-1</v>
          </cell>
          <cell r="B69">
            <v>4682038022</v>
          </cell>
          <cell r="C69" t="str">
            <v>전라남도 해남군 계곡면 법곡리</v>
          </cell>
          <cell r="D69">
            <v>1</v>
          </cell>
          <cell r="E69">
            <v>45</v>
          </cell>
          <cell r="F69">
            <v>1</v>
          </cell>
          <cell r="G69" t="str">
            <v>08-대</v>
          </cell>
          <cell r="H69">
            <v>843</v>
          </cell>
          <cell r="I69">
            <v>105</v>
          </cell>
          <cell r="K69" t="str">
            <v>12-1:1200</v>
          </cell>
          <cell r="L69">
            <v>7</v>
          </cell>
          <cell r="M69">
            <v>19760107</v>
          </cell>
          <cell r="N69">
            <v>20</v>
          </cell>
          <cell r="O69" t="str">
            <v>여흥민씨충정공파호정문중</v>
          </cell>
          <cell r="P69" t="str">
            <v>701111-3643169</v>
          </cell>
          <cell r="Q69">
            <v>45</v>
          </cell>
          <cell r="R69">
            <v>19950427</v>
          </cell>
          <cell r="S69">
            <v>3</v>
          </cell>
          <cell r="T69">
            <v>4700</v>
          </cell>
          <cell r="U69" t="str">
            <v>2009년1월1일</v>
          </cell>
        </row>
        <row r="70">
          <cell r="A70" t="str">
            <v>45-2</v>
          </cell>
          <cell r="B70">
            <v>4682038022</v>
          </cell>
          <cell r="C70" t="str">
            <v>전라남도 해남군 계곡면 법곡리</v>
          </cell>
          <cell r="D70">
            <v>1</v>
          </cell>
          <cell r="E70">
            <v>45</v>
          </cell>
          <cell r="F70">
            <v>2</v>
          </cell>
          <cell r="G70" t="str">
            <v>14-도로</v>
          </cell>
          <cell r="H70">
            <v>7</v>
          </cell>
          <cell r="K70" t="str">
            <v>12-1:1200</v>
          </cell>
          <cell r="L70">
            <v>7</v>
          </cell>
          <cell r="M70">
            <v>19760107</v>
          </cell>
          <cell r="N70">
            <v>40</v>
          </cell>
          <cell r="O70" t="str">
            <v>민원기</v>
          </cell>
          <cell r="P70" t="str">
            <v>971121-9******</v>
          </cell>
          <cell r="Q70">
            <v>45</v>
          </cell>
          <cell r="R70">
            <v>19280307</v>
          </cell>
          <cell r="S70">
            <v>3</v>
          </cell>
          <cell r="T70">
            <v>0</v>
          </cell>
        </row>
        <row r="71">
          <cell r="A71" t="str">
            <v>46</v>
          </cell>
          <cell r="B71">
            <v>4682038022</v>
          </cell>
          <cell r="C71" t="str">
            <v>전라남도 해남군 계곡면 법곡리</v>
          </cell>
          <cell r="D71">
            <v>1</v>
          </cell>
          <cell r="E71">
            <v>46</v>
          </cell>
          <cell r="F71">
            <v>0</v>
          </cell>
          <cell r="G71" t="str">
            <v>05-임야</v>
          </cell>
          <cell r="H71">
            <v>430</v>
          </cell>
          <cell r="I71">
            <v>88</v>
          </cell>
          <cell r="K71" t="str">
            <v>12-1:1200</v>
          </cell>
          <cell r="L71">
            <v>7</v>
          </cell>
          <cell r="O71" t="str">
            <v>임인환</v>
          </cell>
          <cell r="Q71">
            <v>60</v>
          </cell>
          <cell r="R71">
            <v>19400320</v>
          </cell>
          <cell r="S71">
            <v>3</v>
          </cell>
          <cell r="T71">
            <v>2680</v>
          </cell>
          <cell r="U71" t="str">
            <v>2009년1월1일</v>
          </cell>
        </row>
        <row r="72">
          <cell r="A72" t="str">
            <v>47</v>
          </cell>
          <cell r="B72">
            <v>4682038022</v>
          </cell>
          <cell r="C72" t="str">
            <v>전라남도 해남군 계곡면 법곡리</v>
          </cell>
          <cell r="D72">
            <v>1</v>
          </cell>
          <cell r="E72">
            <v>47</v>
          </cell>
          <cell r="F72">
            <v>0</v>
          </cell>
          <cell r="G72" t="str">
            <v>08-대</v>
          </cell>
          <cell r="H72">
            <v>932</v>
          </cell>
          <cell r="I72">
            <v>105</v>
          </cell>
          <cell r="K72" t="str">
            <v>12-1:1200</v>
          </cell>
          <cell r="L72">
            <v>7</v>
          </cell>
          <cell r="O72" t="str">
            <v>윤복순</v>
          </cell>
          <cell r="P72" t="str">
            <v>350505-2******</v>
          </cell>
          <cell r="Q72">
            <v>53</v>
          </cell>
          <cell r="R72">
            <v>19940829</v>
          </cell>
          <cell r="S72">
            <v>3</v>
          </cell>
          <cell r="T72">
            <v>4370</v>
          </cell>
          <cell r="U72" t="str">
            <v>2009년1월1일</v>
          </cell>
        </row>
        <row r="73">
          <cell r="A73" t="str">
            <v>48</v>
          </cell>
          <cell r="B73">
            <v>4682038022</v>
          </cell>
          <cell r="C73" t="str">
            <v>전라남도 해남군 계곡면 법곡리</v>
          </cell>
          <cell r="D73">
            <v>1</v>
          </cell>
          <cell r="E73">
            <v>48</v>
          </cell>
          <cell r="F73">
            <v>0</v>
          </cell>
          <cell r="G73" t="str">
            <v>08-대</v>
          </cell>
          <cell r="H73">
            <v>588</v>
          </cell>
          <cell r="I73">
            <v>105</v>
          </cell>
          <cell r="K73" t="str">
            <v>12-1:1200</v>
          </cell>
          <cell r="L73">
            <v>7</v>
          </cell>
          <cell r="O73" t="str">
            <v>민홍석</v>
          </cell>
          <cell r="P73" t="str">
            <v>450815-1******</v>
          </cell>
          <cell r="Q73">
            <v>45</v>
          </cell>
          <cell r="R73">
            <v>19950425</v>
          </cell>
          <cell r="S73">
            <v>3</v>
          </cell>
          <cell r="T73">
            <v>4370</v>
          </cell>
          <cell r="U73" t="str">
            <v>2009년1월1일</v>
          </cell>
        </row>
        <row r="74">
          <cell r="A74" t="str">
            <v>49-1</v>
          </cell>
          <cell r="B74">
            <v>4682038022</v>
          </cell>
          <cell r="C74" t="str">
            <v>전라남도 해남군 계곡면 법곡리</v>
          </cell>
          <cell r="D74">
            <v>1</v>
          </cell>
          <cell r="E74">
            <v>49</v>
          </cell>
          <cell r="F74">
            <v>1</v>
          </cell>
          <cell r="G74" t="str">
            <v>05-임야</v>
          </cell>
          <cell r="H74">
            <v>707</v>
          </cell>
          <cell r="I74">
            <v>92</v>
          </cell>
          <cell r="K74" t="str">
            <v>12-1:1200</v>
          </cell>
          <cell r="L74">
            <v>7</v>
          </cell>
          <cell r="M74">
            <v>19691230</v>
          </cell>
          <cell r="N74">
            <v>20</v>
          </cell>
          <cell r="O74" t="str">
            <v>민영수</v>
          </cell>
          <cell r="P74" t="str">
            <v>420820-1******</v>
          </cell>
          <cell r="Q74" t="str">
            <v>광주시 동구 학동 81-48</v>
          </cell>
          <cell r="R74">
            <v>19820511</v>
          </cell>
          <cell r="S74">
            <v>3</v>
          </cell>
          <cell r="T74">
            <v>2570</v>
          </cell>
          <cell r="U74" t="str">
            <v>2009년1월1일</v>
          </cell>
        </row>
        <row r="75">
          <cell r="A75" t="str">
            <v>49-2</v>
          </cell>
          <cell r="B75">
            <v>4682038022</v>
          </cell>
          <cell r="C75" t="str">
            <v>전라남도 해남군 계곡면 법곡리</v>
          </cell>
          <cell r="D75">
            <v>1</v>
          </cell>
          <cell r="E75">
            <v>49</v>
          </cell>
          <cell r="F75">
            <v>2</v>
          </cell>
          <cell r="G75" t="str">
            <v>05-임야</v>
          </cell>
          <cell r="H75">
            <v>661</v>
          </cell>
          <cell r="I75">
            <v>83</v>
          </cell>
          <cell r="K75" t="str">
            <v>12-1:1200</v>
          </cell>
          <cell r="L75">
            <v>7</v>
          </cell>
          <cell r="M75">
            <v>19691230</v>
          </cell>
          <cell r="N75">
            <v>21</v>
          </cell>
          <cell r="O75" t="str">
            <v>민영수</v>
          </cell>
          <cell r="P75" t="str">
            <v>420820-1******</v>
          </cell>
          <cell r="Q75" t="str">
            <v>광주시 동구 학동 81-48</v>
          </cell>
          <cell r="R75">
            <v>19820511</v>
          </cell>
          <cell r="S75">
            <v>3</v>
          </cell>
          <cell r="T75">
            <v>2570</v>
          </cell>
          <cell r="U75" t="str">
            <v>2009년1월1일</v>
          </cell>
        </row>
        <row r="76">
          <cell r="A76" t="str">
            <v>50-1</v>
          </cell>
          <cell r="B76">
            <v>4682038022</v>
          </cell>
          <cell r="C76" t="str">
            <v>전라남도 해남군 계곡면 법곡리</v>
          </cell>
          <cell r="D76">
            <v>1</v>
          </cell>
          <cell r="E76">
            <v>50</v>
          </cell>
          <cell r="F76">
            <v>1</v>
          </cell>
          <cell r="G76" t="str">
            <v>08-대</v>
          </cell>
          <cell r="H76">
            <v>453</v>
          </cell>
          <cell r="I76">
            <v>105</v>
          </cell>
          <cell r="K76" t="str">
            <v>12-1:1200</v>
          </cell>
          <cell r="L76">
            <v>7</v>
          </cell>
          <cell r="M76">
            <v>19760107</v>
          </cell>
          <cell r="N76">
            <v>20</v>
          </cell>
          <cell r="O76" t="str">
            <v>최병인</v>
          </cell>
          <cell r="Q76">
            <v>50</v>
          </cell>
          <cell r="R76">
            <v>19460220</v>
          </cell>
          <cell r="S76">
            <v>3</v>
          </cell>
          <cell r="T76">
            <v>4700</v>
          </cell>
          <cell r="U76" t="str">
            <v>2009년1월1일</v>
          </cell>
        </row>
        <row r="77">
          <cell r="A77" t="str">
            <v>50-2</v>
          </cell>
          <cell r="B77">
            <v>4682038022</v>
          </cell>
          <cell r="C77" t="str">
            <v>전라남도 해남군 계곡면 법곡리</v>
          </cell>
          <cell r="D77">
            <v>1</v>
          </cell>
          <cell r="E77">
            <v>50</v>
          </cell>
          <cell r="F77">
            <v>2</v>
          </cell>
          <cell r="G77" t="str">
            <v>14-도로</v>
          </cell>
          <cell r="H77">
            <v>3</v>
          </cell>
          <cell r="K77" t="str">
            <v>12-1:1200</v>
          </cell>
          <cell r="L77">
            <v>7</v>
          </cell>
          <cell r="M77">
            <v>19760107</v>
          </cell>
          <cell r="N77">
            <v>40</v>
          </cell>
          <cell r="O77" t="str">
            <v>최병인</v>
          </cell>
          <cell r="Q77">
            <v>50</v>
          </cell>
          <cell r="R77">
            <v>19460220</v>
          </cell>
          <cell r="S77">
            <v>3</v>
          </cell>
          <cell r="T77">
            <v>0</v>
          </cell>
        </row>
        <row r="78">
          <cell r="A78" t="str">
            <v>51-1</v>
          </cell>
          <cell r="B78">
            <v>4682038022</v>
          </cell>
          <cell r="C78" t="str">
            <v>전라남도 해남군 계곡면 법곡리</v>
          </cell>
          <cell r="D78">
            <v>1</v>
          </cell>
          <cell r="E78">
            <v>51</v>
          </cell>
          <cell r="F78">
            <v>1</v>
          </cell>
          <cell r="G78" t="str">
            <v>08-대</v>
          </cell>
          <cell r="H78">
            <v>304</v>
          </cell>
          <cell r="I78">
            <v>105</v>
          </cell>
          <cell r="K78" t="str">
            <v>12-1:1200</v>
          </cell>
          <cell r="L78">
            <v>7</v>
          </cell>
          <cell r="M78">
            <v>19760107</v>
          </cell>
          <cell r="N78">
            <v>20</v>
          </cell>
          <cell r="O78" t="str">
            <v>유연심</v>
          </cell>
          <cell r="P78" t="str">
            <v>320718-2******</v>
          </cell>
          <cell r="Q78">
            <v>60</v>
          </cell>
          <cell r="R78">
            <v>19940829</v>
          </cell>
          <cell r="S78">
            <v>3</v>
          </cell>
          <cell r="T78">
            <v>4700</v>
          </cell>
          <cell r="U78" t="str">
            <v>2009년1월1일</v>
          </cell>
        </row>
        <row r="79">
          <cell r="A79" t="str">
            <v>51-2</v>
          </cell>
          <cell r="B79">
            <v>4682038022</v>
          </cell>
          <cell r="C79" t="str">
            <v>전라남도 해남군 계곡면 법곡리</v>
          </cell>
          <cell r="D79">
            <v>1</v>
          </cell>
          <cell r="E79">
            <v>51</v>
          </cell>
          <cell r="F79">
            <v>2</v>
          </cell>
          <cell r="G79" t="str">
            <v>14-도로</v>
          </cell>
          <cell r="H79">
            <v>53</v>
          </cell>
          <cell r="K79" t="str">
            <v>12-1:1200</v>
          </cell>
          <cell r="L79">
            <v>7</v>
          </cell>
          <cell r="M79">
            <v>19760107</v>
          </cell>
          <cell r="N79">
            <v>40</v>
          </cell>
          <cell r="O79" t="str">
            <v>김자기남</v>
          </cell>
          <cell r="Q79">
            <v>51</v>
          </cell>
          <cell r="R79">
            <v>19450615</v>
          </cell>
          <cell r="S79">
            <v>3</v>
          </cell>
          <cell r="T79">
            <v>0</v>
          </cell>
        </row>
        <row r="80">
          <cell r="A80" t="str">
            <v>52-1</v>
          </cell>
          <cell r="B80">
            <v>4682038022</v>
          </cell>
          <cell r="C80" t="str">
            <v>전라남도 해남군 계곡면 법곡리</v>
          </cell>
          <cell r="D80">
            <v>1</v>
          </cell>
          <cell r="E80">
            <v>52</v>
          </cell>
          <cell r="F80">
            <v>1</v>
          </cell>
          <cell r="G80" t="str">
            <v>08-대</v>
          </cell>
          <cell r="H80">
            <v>99</v>
          </cell>
          <cell r="I80">
            <v>105</v>
          </cell>
          <cell r="K80" t="str">
            <v>12-1:1200</v>
          </cell>
          <cell r="L80">
            <v>7</v>
          </cell>
          <cell r="M80">
            <v>19760107</v>
          </cell>
          <cell r="N80">
            <v>20</v>
          </cell>
          <cell r="O80" t="str">
            <v>최석정</v>
          </cell>
          <cell r="P80" t="str">
            <v>321120-1******</v>
          </cell>
          <cell r="Q80">
            <v>53</v>
          </cell>
          <cell r="R80">
            <v>19810831</v>
          </cell>
          <cell r="S80">
            <v>3</v>
          </cell>
          <cell r="T80">
            <v>4700</v>
          </cell>
          <cell r="U80" t="str">
            <v>2009년1월1일</v>
          </cell>
        </row>
        <row r="81">
          <cell r="A81" t="str">
            <v>52-2</v>
          </cell>
          <cell r="B81">
            <v>4682038022</v>
          </cell>
          <cell r="C81" t="str">
            <v>전라남도 해남군 계곡면 법곡리</v>
          </cell>
          <cell r="D81">
            <v>1</v>
          </cell>
          <cell r="E81">
            <v>52</v>
          </cell>
          <cell r="F81">
            <v>2</v>
          </cell>
          <cell r="G81" t="str">
            <v>14-도로</v>
          </cell>
          <cell r="H81">
            <v>30</v>
          </cell>
          <cell r="K81" t="str">
            <v>12-1:1200</v>
          </cell>
          <cell r="L81">
            <v>7</v>
          </cell>
          <cell r="M81">
            <v>19760107</v>
          </cell>
          <cell r="N81">
            <v>40</v>
          </cell>
          <cell r="O81" t="str">
            <v>김기남</v>
          </cell>
          <cell r="P81" t="str">
            <v>100929-1******</v>
          </cell>
          <cell r="Q81">
            <v>51</v>
          </cell>
          <cell r="R81">
            <v>19340503</v>
          </cell>
          <cell r="S81">
            <v>3</v>
          </cell>
          <cell r="T81">
            <v>0</v>
          </cell>
        </row>
        <row r="82">
          <cell r="A82" t="str">
            <v>53</v>
          </cell>
          <cell r="B82">
            <v>4682038022</v>
          </cell>
          <cell r="C82" t="str">
            <v>전라남도 해남군 계곡면 법곡리</v>
          </cell>
          <cell r="D82">
            <v>1</v>
          </cell>
          <cell r="E82">
            <v>53</v>
          </cell>
          <cell r="F82">
            <v>0</v>
          </cell>
          <cell r="G82" t="str">
            <v>08-대</v>
          </cell>
          <cell r="H82">
            <v>334</v>
          </cell>
          <cell r="I82">
            <v>105</v>
          </cell>
          <cell r="K82" t="str">
            <v>12-1:1200</v>
          </cell>
          <cell r="L82">
            <v>7</v>
          </cell>
          <cell r="O82" t="str">
            <v>최석승</v>
          </cell>
          <cell r="Q82">
            <v>53</v>
          </cell>
          <cell r="R82">
            <v>19640807</v>
          </cell>
          <cell r="S82">
            <v>3</v>
          </cell>
          <cell r="T82">
            <v>4700</v>
          </cell>
          <cell r="U82" t="str">
            <v>2009년1월1일</v>
          </cell>
        </row>
        <row r="83">
          <cell r="A83" t="str">
            <v>54</v>
          </cell>
          <cell r="B83">
            <v>4682038022</v>
          </cell>
          <cell r="C83" t="str">
            <v>전라남도 해남군 계곡면 법곡리</v>
          </cell>
          <cell r="D83">
            <v>1</v>
          </cell>
          <cell r="E83">
            <v>54</v>
          </cell>
          <cell r="F83">
            <v>0</v>
          </cell>
          <cell r="G83" t="str">
            <v>08-대</v>
          </cell>
          <cell r="H83">
            <v>357</v>
          </cell>
          <cell r="I83">
            <v>105</v>
          </cell>
          <cell r="K83" t="str">
            <v>12-1:1200</v>
          </cell>
          <cell r="L83">
            <v>7</v>
          </cell>
          <cell r="O83" t="str">
            <v>용호마을회</v>
          </cell>
          <cell r="P83" t="str">
            <v>3643-03588</v>
          </cell>
          <cell r="Q83">
            <v>15342</v>
          </cell>
          <cell r="R83">
            <v>19940829</v>
          </cell>
          <cell r="S83">
            <v>3</v>
          </cell>
          <cell r="T83">
            <v>4700</v>
          </cell>
          <cell r="U83" t="str">
            <v>2009년1월1일</v>
          </cell>
        </row>
        <row r="84">
          <cell r="A84" t="str">
            <v>55</v>
          </cell>
          <cell r="B84">
            <v>4682038022</v>
          </cell>
          <cell r="C84" t="str">
            <v>전라남도 해남군 계곡면 법곡리</v>
          </cell>
          <cell r="D84">
            <v>1</v>
          </cell>
          <cell r="E84">
            <v>55</v>
          </cell>
          <cell r="F84">
            <v>0</v>
          </cell>
          <cell r="G84" t="str">
            <v>05-임야</v>
          </cell>
          <cell r="H84">
            <v>321</v>
          </cell>
          <cell r="I84">
            <v>92</v>
          </cell>
          <cell r="K84" t="str">
            <v>12-1:1200</v>
          </cell>
          <cell r="L84">
            <v>7</v>
          </cell>
          <cell r="M84">
            <v>19381130</v>
          </cell>
          <cell r="N84">
            <v>40</v>
          </cell>
          <cell r="O84" t="str">
            <v>최영</v>
          </cell>
          <cell r="P84" t="str">
            <v>591001-1******</v>
          </cell>
          <cell r="Q84" t="str">
            <v>광주광역시 서구 금호동 818 풍암부영1차아파트(마재마을) 102-704</v>
          </cell>
          <cell r="R84">
            <v>20080625</v>
          </cell>
          <cell r="S84">
            <v>3</v>
          </cell>
          <cell r="T84">
            <v>1080</v>
          </cell>
          <cell r="U84" t="str">
            <v>2009년1월1일</v>
          </cell>
        </row>
        <row r="85">
          <cell r="A85" t="str">
            <v>55-1</v>
          </cell>
          <cell r="B85">
            <v>4682038022</v>
          </cell>
          <cell r="C85" t="str">
            <v>전라남도 해남군 계곡면 법곡리</v>
          </cell>
          <cell r="D85">
            <v>1</v>
          </cell>
          <cell r="E85">
            <v>55</v>
          </cell>
          <cell r="F85">
            <v>1</v>
          </cell>
          <cell r="G85" t="str">
            <v>08-대</v>
          </cell>
          <cell r="H85">
            <v>1818</v>
          </cell>
          <cell r="I85">
            <v>105</v>
          </cell>
          <cell r="K85" t="str">
            <v>12-1:1200</v>
          </cell>
          <cell r="L85">
            <v>7</v>
          </cell>
          <cell r="M85">
            <v>19481204</v>
          </cell>
          <cell r="N85">
            <v>10</v>
          </cell>
          <cell r="O85" t="str">
            <v>마상훈</v>
          </cell>
          <cell r="P85" t="str">
            <v>850525-1******</v>
          </cell>
          <cell r="Q85" t="str">
            <v>전라남도 해남군 계곡면 법곡리 85</v>
          </cell>
          <cell r="R85">
            <v>20090406</v>
          </cell>
          <cell r="S85">
            <v>3</v>
          </cell>
          <cell r="T85">
            <v>4370</v>
          </cell>
          <cell r="U85" t="str">
            <v>2009년1월1일</v>
          </cell>
        </row>
        <row r="86">
          <cell r="A86" t="str">
            <v>56</v>
          </cell>
          <cell r="B86">
            <v>4682038022</v>
          </cell>
          <cell r="C86" t="str">
            <v>전라남도 해남군 계곡면 법곡리</v>
          </cell>
          <cell r="D86">
            <v>1</v>
          </cell>
          <cell r="E86">
            <v>56</v>
          </cell>
          <cell r="F86">
            <v>0</v>
          </cell>
          <cell r="G86" t="str">
            <v>08-대</v>
          </cell>
          <cell r="H86">
            <v>205</v>
          </cell>
          <cell r="I86">
            <v>105</v>
          </cell>
          <cell r="K86" t="str">
            <v>12-1:1200</v>
          </cell>
          <cell r="L86">
            <v>7</v>
          </cell>
          <cell r="M86">
            <v>19520706</v>
          </cell>
          <cell r="N86">
            <v>40</v>
          </cell>
          <cell r="O86" t="str">
            <v>임정진</v>
          </cell>
          <cell r="R86">
            <v>19141229</v>
          </cell>
          <cell r="S86">
            <v>1</v>
          </cell>
          <cell r="T86">
            <v>4370</v>
          </cell>
          <cell r="U86" t="str">
            <v>2009년1월1일</v>
          </cell>
        </row>
        <row r="87">
          <cell r="A87" t="str">
            <v>56-1</v>
          </cell>
          <cell r="B87">
            <v>4682038022</v>
          </cell>
          <cell r="C87" t="str">
            <v>전라남도 해남군 계곡면 법곡리</v>
          </cell>
          <cell r="D87">
            <v>1</v>
          </cell>
          <cell r="E87">
            <v>56</v>
          </cell>
          <cell r="F87">
            <v>1</v>
          </cell>
          <cell r="G87" t="str">
            <v>01-전</v>
          </cell>
          <cell r="H87">
            <v>2245</v>
          </cell>
          <cell r="I87">
            <v>95</v>
          </cell>
          <cell r="K87" t="str">
            <v>12-1:1200</v>
          </cell>
          <cell r="L87">
            <v>7</v>
          </cell>
          <cell r="M87">
            <v>19390410</v>
          </cell>
          <cell r="N87">
            <v>10</v>
          </cell>
          <cell r="O87" t="str">
            <v>임만수외 6인</v>
          </cell>
          <cell r="R87">
            <v>19180216</v>
          </cell>
          <cell r="S87">
            <v>1</v>
          </cell>
          <cell r="T87">
            <v>2790</v>
          </cell>
          <cell r="U87" t="str">
            <v>2009년1월1일</v>
          </cell>
        </row>
        <row r="88">
          <cell r="A88" t="str">
            <v>57</v>
          </cell>
          <cell r="B88">
            <v>4682038022</v>
          </cell>
          <cell r="C88" t="str">
            <v>전라남도 해남군 계곡면 법곡리</v>
          </cell>
          <cell r="D88">
            <v>1</v>
          </cell>
          <cell r="E88">
            <v>57</v>
          </cell>
          <cell r="F88">
            <v>0</v>
          </cell>
          <cell r="G88" t="str">
            <v>08-대</v>
          </cell>
          <cell r="H88">
            <v>982</v>
          </cell>
          <cell r="I88">
            <v>105</v>
          </cell>
          <cell r="K88" t="str">
            <v>12-1:1200</v>
          </cell>
          <cell r="L88">
            <v>7</v>
          </cell>
          <cell r="O88" t="str">
            <v>마상훈</v>
          </cell>
          <cell r="P88" t="str">
            <v>850525-1******</v>
          </cell>
          <cell r="Q88" t="str">
            <v>전라남도 해남군 계곡면 법곡리 85</v>
          </cell>
          <cell r="R88">
            <v>20090406</v>
          </cell>
          <cell r="S88">
            <v>3</v>
          </cell>
          <cell r="T88">
            <v>4700</v>
          </cell>
          <cell r="U88" t="str">
            <v>2009년1월1일</v>
          </cell>
        </row>
        <row r="89">
          <cell r="A89" t="str">
            <v>58</v>
          </cell>
          <cell r="B89">
            <v>4682038022</v>
          </cell>
          <cell r="C89" t="str">
            <v>전라남도 해남군 계곡면 법곡리</v>
          </cell>
          <cell r="D89">
            <v>1</v>
          </cell>
          <cell r="E89">
            <v>58</v>
          </cell>
          <cell r="F89">
            <v>0</v>
          </cell>
          <cell r="G89" t="str">
            <v>08-대</v>
          </cell>
          <cell r="H89">
            <v>218</v>
          </cell>
          <cell r="I89">
            <v>105</v>
          </cell>
          <cell r="K89" t="str">
            <v>12-1:1200</v>
          </cell>
          <cell r="L89">
            <v>7</v>
          </cell>
          <cell r="M89">
            <v>19270720</v>
          </cell>
          <cell r="N89">
            <v>40</v>
          </cell>
          <cell r="O89" t="str">
            <v>양동욱</v>
          </cell>
          <cell r="P89" t="str">
            <v>690116-1******</v>
          </cell>
          <cell r="Q89">
            <v>23774</v>
          </cell>
          <cell r="R89">
            <v>20011221</v>
          </cell>
          <cell r="S89">
            <v>3</v>
          </cell>
          <cell r="T89">
            <v>4700</v>
          </cell>
          <cell r="U89" t="str">
            <v>2009년1월1일</v>
          </cell>
        </row>
        <row r="90">
          <cell r="A90" t="str">
            <v>59</v>
          </cell>
          <cell r="B90">
            <v>4682038022</v>
          </cell>
          <cell r="C90" t="str">
            <v>전라남도 해남군 계곡면 법곡리</v>
          </cell>
          <cell r="D90">
            <v>1</v>
          </cell>
          <cell r="E90">
            <v>59</v>
          </cell>
          <cell r="F90">
            <v>0</v>
          </cell>
          <cell r="G90" t="str">
            <v>08-대</v>
          </cell>
          <cell r="H90">
            <v>159</v>
          </cell>
          <cell r="I90">
            <v>105</v>
          </cell>
          <cell r="K90" t="str">
            <v>12-1:1200</v>
          </cell>
          <cell r="L90">
            <v>7</v>
          </cell>
          <cell r="O90" t="str">
            <v>오창식</v>
          </cell>
          <cell r="P90" t="str">
            <v>450515-1******</v>
          </cell>
          <cell r="Q90" t="str">
            <v>광주시 남구 봉선동 988 라인하이츠아파트 106-1107</v>
          </cell>
          <cell r="R90">
            <v>19990209</v>
          </cell>
          <cell r="S90">
            <v>3</v>
          </cell>
          <cell r="T90">
            <v>4700</v>
          </cell>
          <cell r="U90" t="str">
            <v>2009년1월1일</v>
          </cell>
        </row>
        <row r="91">
          <cell r="A91" t="str">
            <v>60-1</v>
          </cell>
          <cell r="B91">
            <v>4682038022</v>
          </cell>
          <cell r="C91" t="str">
            <v>전라남도 해남군 계곡면 법곡리</v>
          </cell>
          <cell r="D91">
            <v>1</v>
          </cell>
          <cell r="E91">
            <v>60</v>
          </cell>
          <cell r="F91">
            <v>1</v>
          </cell>
          <cell r="G91" t="str">
            <v>08-대</v>
          </cell>
          <cell r="H91">
            <v>185</v>
          </cell>
          <cell r="I91">
            <v>105</v>
          </cell>
          <cell r="K91" t="str">
            <v>12-1:1200</v>
          </cell>
          <cell r="L91">
            <v>7</v>
          </cell>
          <cell r="M91">
            <v>19760107</v>
          </cell>
          <cell r="N91">
            <v>20</v>
          </cell>
          <cell r="O91" t="str">
            <v>조성례</v>
          </cell>
          <cell r="P91" t="str">
            <v>460901-2******</v>
          </cell>
          <cell r="Q91" t="str">
            <v>광주시 동구 학동 165-8</v>
          </cell>
          <cell r="R91">
            <v>19950425</v>
          </cell>
          <cell r="S91">
            <v>2</v>
          </cell>
          <cell r="T91">
            <v>4700</v>
          </cell>
          <cell r="U91" t="str">
            <v>2009년1월1일</v>
          </cell>
        </row>
        <row r="92">
          <cell r="A92" t="str">
            <v>60-2</v>
          </cell>
          <cell r="B92">
            <v>4682038022</v>
          </cell>
          <cell r="C92" t="str">
            <v>전라남도 해남군 계곡면 법곡리</v>
          </cell>
          <cell r="D92">
            <v>1</v>
          </cell>
          <cell r="E92">
            <v>60</v>
          </cell>
          <cell r="F92">
            <v>2</v>
          </cell>
          <cell r="G92" t="str">
            <v>14-도로</v>
          </cell>
          <cell r="H92">
            <v>63</v>
          </cell>
          <cell r="K92" t="str">
            <v>12-1:1200</v>
          </cell>
          <cell r="L92">
            <v>7</v>
          </cell>
          <cell r="M92">
            <v>19760107</v>
          </cell>
          <cell r="N92">
            <v>40</v>
          </cell>
          <cell r="O92" t="str">
            <v>임인환</v>
          </cell>
          <cell r="P92" t="str">
            <v>171211-1******</v>
          </cell>
          <cell r="Q92">
            <v>60</v>
          </cell>
          <cell r="R92">
            <v>19170316</v>
          </cell>
          <cell r="S92">
            <v>3</v>
          </cell>
          <cell r="T92">
            <v>0</v>
          </cell>
        </row>
        <row r="93">
          <cell r="A93" t="str">
            <v>61-1</v>
          </cell>
          <cell r="B93">
            <v>4682038022</v>
          </cell>
          <cell r="C93" t="str">
            <v>전라남도 해남군 계곡면 법곡리</v>
          </cell>
          <cell r="D93">
            <v>1</v>
          </cell>
          <cell r="E93">
            <v>61</v>
          </cell>
          <cell r="F93">
            <v>1</v>
          </cell>
          <cell r="G93" t="str">
            <v>08-대</v>
          </cell>
          <cell r="H93">
            <v>122</v>
          </cell>
          <cell r="I93">
            <v>105</v>
          </cell>
          <cell r="K93" t="str">
            <v>12-1:1200</v>
          </cell>
          <cell r="L93">
            <v>7</v>
          </cell>
          <cell r="M93">
            <v>19760107</v>
          </cell>
          <cell r="N93">
            <v>20</v>
          </cell>
          <cell r="O93" t="str">
            <v>조성례</v>
          </cell>
          <cell r="P93" t="str">
            <v>460901-2******</v>
          </cell>
          <cell r="Q93" t="str">
            <v>광주시 동구 학동 165-8</v>
          </cell>
          <cell r="R93">
            <v>19950425</v>
          </cell>
          <cell r="S93">
            <v>2</v>
          </cell>
          <cell r="T93">
            <v>4700</v>
          </cell>
          <cell r="U93" t="str">
            <v>2009년1월1일</v>
          </cell>
        </row>
        <row r="94">
          <cell r="A94" t="str">
            <v>61-2</v>
          </cell>
          <cell r="B94">
            <v>4682038022</v>
          </cell>
          <cell r="C94" t="str">
            <v>전라남도 해남군 계곡면 법곡리</v>
          </cell>
          <cell r="D94">
            <v>1</v>
          </cell>
          <cell r="E94">
            <v>61</v>
          </cell>
          <cell r="F94">
            <v>2</v>
          </cell>
          <cell r="G94" t="str">
            <v>14-도로</v>
          </cell>
          <cell r="H94">
            <v>20</v>
          </cell>
          <cell r="K94" t="str">
            <v>12-1:1200</v>
          </cell>
          <cell r="L94">
            <v>7</v>
          </cell>
          <cell r="M94">
            <v>19760107</v>
          </cell>
          <cell r="N94">
            <v>40</v>
          </cell>
          <cell r="O94" t="str">
            <v>임인환</v>
          </cell>
          <cell r="Q94">
            <v>60</v>
          </cell>
          <cell r="R94">
            <v>19150104</v>
          </cell>
          <cell r="S94">
            <v>1</v>
          </cell>
          <cell r="T94">
            <v>0</v>
          </cell>
        </row>
        <row r="95">
          <cell r="A95" t="str">
            <v>62-1</v>
          </cell>
          <cell r="B95">
            <v>4682038022</v>
          </cell>
          <cell r="C95" t="str">
            <v>전라남도 해남군 계곡면 법곡리</v>
          </cell>
          <cell r="D95">
            <v>1</v>
          </cell>
          <cell r="E95">
            <v>62</v>
          </cell>
          <cell r="F95">
            <v>1</v>
          </cell>
          <cell r="G95" t="str">
            <v>01-전</v>
          </cell>
          <cell r="H95">
            <v>1157</v>
          </cell>
          <cell r="I95">
            <v>100</v>
          </cell>
          <cell r="K95" t="str">
            <v>12-1:1200</v>
          </cell>
          <cell r="L95">
            <v>7</v>
          </cell>
          <cell r="M95">
            <v>19760107</v>
          </cell>
          <cell r="N95">
            <v>20</v>
          </cell>
          <cell r="O95" t="str">
            <v>조성례</v>
          </cell>
          <cell r="P95" t="str">
            <v>460901-2******</v>
          </cell>
          <cell r="Q95" t="str">
            <v>광주시 동구 학동 165-8</v>
          </cell>
          <cell r="R95">
            <v>19950425</v>
          </cell>
          <cell r="S95">
            <v>3</v>
          </cell>
          <cell r="T95">
            <v>3700</v>
          </cell>
          <cell r="U95" t="str">
            <v>2009년1월1일</v>
          </cell>
        </row>
        <row r="96">
          <cell r="A96" t="str">
            <v>62-2</v>
          </cell>
          <cell r="B96">
            <v>4682038022</v>
          </cell>
          <cell r="C96" t="str">
            <v>전라남도 해남군 계곡면 법곡리</v>
          </cell>
          <cell r="D96">
            <v>1</v>
          </cell>
          <cell r="E96">
            <v>62</v>
          </cell>
          <cell r="F96">
            <v>2</v>
          </cell>
          <cell r="G96" t="str">
            <v>14-도로</v>
          </cell>
          <cell r="H96">
            <v>10</v>
          </cell>
          <cell r="K96" t="str">
            <v>12-1:1200</v>
          </cell>
          <cell r="L96">
            <v>7</v>
          </cell>
          <cell r="M96">
            <v>19760107</v>
          </cell>
          <cell r="N96">
            <v>40</v>
          </cell>
          <cell r="O96" t="str">
            <v>민경현</v>
          </cell>
          <cell r="Q96">
            <v>35</v>
          </cell>
          <cell r="R96">
            <v>19650514</v>
          </cell>
          <cell r="S96">
            <v>3</v>
          </cell>
          <cell r="T96">
            <v>0</v>
          </cell>
        </row>
        <row r="97">
          <cell r="A97" t="str">
            <v>62-3</v>
          </cell>
          <cell r="B97">
            <v>4682038022</v>
          </cell>
          <cell r="C97" t="str">
            <v>전라남도 해남군 계곡면 법곡리</v>
          </cell>
          <cell r="D97">
            <v>1</v>
          </cell>
          <cell r="E97">
            <v>62</v>
          </cell>
          <cell r="F97">
            <v>3</v>
          </cell>
          <cell r="G97" t="str">
            <v>14-도로</v>
          </cell>
          <cell r="H97">
            <v>17</v>
          </cell>
          <cell r="K97" t="str">
            <v>12-1:1200</v>
          </cell>
          <cell r="L97">
            <v>7</v>
          </cell>
          <cell r="M97">
            <v>19760107</v>
          </cell>
          <cell r="N97">
            <v>40</v>
          </cell>
          <cell r="O97" t="str">
            <v>민경현</v>
          </cell>
          <cell r="Q97">
            <v>35</v>
          </cell>
          <cell r="R97">
            <v>19650514</v>
          </cell>
          <cell r="S97">
            <v>3</v>
          </cell>
          <cell r="T97">
            <v>0</v>
          </cell>
        </row>
        <row r="98">
          <cell r="A98" t="str">
            <v>63-1</v>
          </cell>
          <cell r="B98">
            <v>4682038022</v>
          </cell>
          <cell r="C98" t="str">
            <v>전라남도 해남군 계곡면 법곡리</v>
          </cell>
          <cell r="D98">
            <v>1</v>
          </cell>
          <cell r="E98">
            <v>63</v>
          </cell>
          <cell r="F98">
            <v>1</v>
          </cell>
          <cell r="G98" t="str">
            <v>01-전</v>
          </cell>
          <cell r="H98">
            <v>258</v>
          </cell>
          <cell r="I98">
            <v>97</v>
          </cell>
          <cell r="K98" t="str">
            <v>12-1:1200</v>
          </cell>
          <cell r="L98">
            <v>7</v>
          </cell>
          <cell r="M98">
            <v>19760107</v>
          </cell>
          <cell r="N98">
            <v>20</v>
          </cell>
          <cell r="O98" t="str">
            <v>민경우</v>
          </cell>
          <cell r="P98" t="str">
            <v>230825-1******</v>
          </cell>
          <cell r="Q98">
            <v>45</v>
          </cell>
          <cell r="R98">
            <v>19470319</v>
          </cell>
          <cell r="S98">
            <v>3</v>
          </cell>
          <cell r="T98">
            <v>3700</v>
          </cell>
          <cell r="U98" t="str">
            <v>2009년1월1일</v>
          </cell>
        </row>
        <row r="99">
          <cell r="A99" t="str">
            <v>63-2</v>
          </cell>
          <cell r="B99">
            <v>4682038022</v>
          </cell>
          <cell r="C99" t="str">
            <v>전라남도 해남군 계곡면 법곡리</v>
          </cell>
          <cell r="D99">
            <v>1</v>
          </cell>
          <cell r="E99">
            <v>63</v>
          </cell>
          <cell r="F99">
            <v>2</v>
          </cell>
          <cell r="G99" t="str">
            <v>14-도로</v>
          </cell>
          <cell r="H99">
            <v>23</v>
          </cell>
          <cell r="K99" t="str">
            <v>12-1:1200</v>
          </cell>
          <cell r="L99">
            <v>7</v>
          </cell>
          <cell r="M99">
            <v>19760107</v>
          </cell>
          <cell r="N99">
            <v>40</v>
          </cell>
          <cell r="O99" t="str">
            <v>민경우</v>
          </cell>
          <cell r="P99" t="str">
            <v>230825-1******</v>
          </cell>
          <cell r="Q99">
            <v>45</v>
          </cell>
          <cell r="R99">
            <v>19470319</v>
          </cell>
          <cell r="S99">
            <v>3</v>
          </cell>
          <cell r="T99">
            <v>0</v>
          </cell>
        </row>
        <row r="100">
          <cell r="A100" t="str">
            <v>64-1</v>
          </cell>
          <cell r="B100">
            <v>4682038022</v>
          </cell>
          <cell r="C100" t="str">
            <v>전라남도 해남군 계곡면 법곡리</v>
          </cell>
          <cell r="D100">
            <v>1</v>
          </cell>
          <cell r="E100">
            <v>64</v>
          </cell>
          <cell r="F100">
            <v>1</v>
          </cell>
          <cell r="G100" t="str">
            <v>08-대</v>
          </cell>
          <cell r="H100">
            <v>294</v>
          </cell>
          <cell r="I100">
            <v>105</v>
          </cell>
          <cell r="K100" t="str">
            <v>12-1:1200</v>
          </cell>
          <cell r="L100">
            <v>7</v>
          </cell>
          <cell r="M100">
            <v>19760107</v>
          </cell>
          <cell r="N100">
            <v>20</v>
          </cell>
          <cell r="O100" t="str">
            <v>양동욱</v>
          </cell>
          <cell r="P100" t="str">
            <v>690116-1******</v>
          </cell>
          <cell r="Q100">
            <v>23774</v>
          </cell>
          <cell r="R100">
            <v>20011221</v>
          </cell>
          <cell r="S100">
            <v>3</v>
          </cell>
          <cell r="T100">
            <v>4700</v>
          </cell>
          <cell r="U100" t="str">
            <v>2009년1월1일</v>
          </cell>
        </row>
        <row r="101">
          <cell r="A101" t="str">
            <v>64-2</v>
          </cell>
          <cell r="B101">
            <v>4682038022</v>
          </cell>
          <cell r="C101" t="str">
            <v>전라남도 해남군 계곡면 법곡리</v>
          </cell>
          <cell r="D101">
            <v>1</v>
          </cell>
          <cell r="E101">
            <v>64</v>
          </cell>
          <cell r="F101">
            <v>2</v>
          </cell>
          <cell r="G101" t="str">
            <v>14-도로</v>
          </cell>
          <cell r="H101">
            <v>30</v>
          </cell>
          <cell r="K101" t="str">
            <v>12-1:1200</v>
          </cell>
          <cell r="L101">
            <v>7</v>
          </cell>
          <cell r="M101">
            <v>19760107</v>
          </cell>
          <cell r="N101">
            <v>40</v>
          </cell>
          <cell r="O101" t="str">
            <v>이정화</v>
          </cell>
          <cell r="R101">
            <v>19141224</v>
          </cell>
          <cell r="S101">
            <v>1</v>
          </cell>
          <cell r="T101">
            <v>0</v>
          </cell>
        </row>
        <row r="102">
          <cell r="A102" t="str">
            <v>65-1</v>
          </cell>
          <cell r="B102">
            <v>4682038022</v>
          </cell>
          <cell r="C102" t="str">
            <v>전라남도 해남군 계곡면 법곡리</v>
          </cell>
          <cell r="D102">
            <v>1</v>
          </cell>
          <cell r="E102">
            <v>65</v>
          </cell>
          <cell r="F102">
            <v>1</v>
          </cell>
          <cell r="G102" t="str">
            <v>01-전</v>
          </cell>
          <cell r="H102">
            <v>152</v>
          </cell>
          <cell r="I102">
            <v>100</v>
          </cell>
          <cell r="K102" t="str">
            <v>12-1:1200</v>
          </cell>
          <cell r="L102">
            <v>7</v>
          </cell>
          <cell r="M102">
            <v>19781121</v>
          </cell>
          <cell r="N102">
            <v>20</v>
          </cell>
          <cell r="O102" t="str">
            <v>임근서</v>
          </cell>
          <cell r="P102" t="str">
            <v>430108-1******</v>
          </cell>
          <cell r="Q102" t="str">
            <v>해남군 계곡면 법곡리 64</v>
          </cell>
          <cell r="R102">
            <v>19791010</v>
          </cell>
          <cell r="S102">
            <v>3</v>
          </cell>
          <cell r="T102">
            <v>4700</v>
          </cell>
          <cell r="U102" t="str">
            <v>2009년1월1일</v>
          </cell>
        </row>
        <row r="103">
          <cell r="A103" t="str">
            <v>65-2</v>
          </cell>
          <cell r="B103">
            <v>4682038022</v>
          </cell>
          <cell r="C103" t="str">
            <v>전라남도 해남군 계곡면 법곡리</v>
          </cell>
          <cell r="D103">
            <v>1</v>
          </cell>
          <cell r="E103">
            <v>65</v>
          </cell>
          <cell r="F103">
            <v>2</v>
          </cell>
          <cell r="G103" t="str">
            <v>08-대</v>
          </cell>
          <cell r="H103">
            <v>245</v>
          </cell>
          <cell r="I103">
            <v>105</v>
          </cell>
          <cell r="K103" t="str">
            <v>12-1:1200</v>
          </cell>
          <cell r="L103">
            <v>7</v>
          </cell>
          <cell r="M103">
            <v>19781121</v>
          </cell>
          <cell r="N103">
            <v>20</v>
          </cell>
          <cell r="O103" t="str">
            <v>양동욱</v>
          </cell>
          <cell r="P103" t="str">
            <v>690116-1******</v>
          </cell>
          <cell r="Q103">
            <v>23774</v>
          </cell>
          <cell r="R103">
            <v>20011221</v>
          </cell>
          <cell r="S103">
            <v>3</v>
          </cell>
          <cell r="T103">
            <v>4700</v>
          </cell>
          <cell r="U103" t="str">
            <v>2009년1월1일</v>
          </cell>
        </row>
        <row r="104">
          <cell r="A104" t="str">
            <v>65-3</v>
          </cell>
          <cell r="B104">
            <v>4682038022</v>
          </cell>
          <cell r="C104" t="str">
            <v>전라남도 해남군 계곡면 법곡리</v>
          </cell>
          <cell r="D104">
            <v>1</v>
          </cell>
          <cell r="E104">
            <v>65</v>
          </cell>
          <cell r="F104">
            <v>3</v>
          </cell>
          <cell r="G104" t="str">
            <v>01-전</v>
          </cell>
          <cell r="H104">
            <v>202</v>
          </cell>
          <cell r="I104">
            <v>102</v>
          </cell>
          <cell r="K104" t="str">
            <v>12-1:1200</v>
          </cell>
          <cell r="L104">
            <v>7</v>
          </cell>
          <cell r="M104">
            <v>19781121</v>
          </cell>
          <cell r="N104">
            <v>21</v>
          </cell>
          <cell r="O104" t="str">
            <v>마점엽</v>
          </cell>
          <cell r="P104" t="str">
            <v>290722-2******</v>
          </cell>
          <cell r="Q104" t="str">
            <v>전라남도 해남군 계곡면 법곡리 66</v>
          </cell>
          <cell r="R104">
            <v>20070820</v>
          </cell>
          <cell r="S104">
            <v>3</v>
          </cell>
          <cell r="T104">
            <v>4700</v>
          </cell>
          <cell r="U104" t="str">
            <v>2009년1월1일</v>
          </cell>
        </row>
        <row r="105">
          <cell r="A105" t="str">
            <v>66</v>
          </cell>
          <cell r="B105">
            <v>4682038022</v>
          </cell>
          <cell r="C105" t="str">
            <v>전라남도 해남군 계곡면 법곡리</v>
          </cell>
          <cell r="D105">
            <v>1</v>
          </cell>
          <cell r="E105">
            <v>66</v>
          </cell>
          <cell r="F105">
            <v>0</v>
          </cell>
          <cell r="G105" t="str">
            <v>01-전</v>
          </cell>
          <cell r="H105">
            <v>298</v>
          </cell>
          <cell r="I105">
            <v>102</v>
          </cell>
          <cell r="K105" t="str">
            <v>12-1:1200</v>
          </cell>
          <cell r="L105">
            <v>7</v>
          </cell>
          <cell r="M105">
            <v>19781121</v>
          </cell>
          <cell r="N105">
            <v>20</v>
          </cell>
          <cell r="O105" t="str">
            <v>민대기</v>
          </cell>
          <cell r="P105" t="str">
            <v>200328-1******</v>
          </cell>
          <cell r="Q105">
            <v>997</v>
          </cell>
          <cell r="R105">
            <v>19940829</v>
          </cell>
          <cell r="S105">
            <v>3</v>
          </cell>
          <cell r="T105">
            <v>4700</v>
          </cell>
          <cell r="U105" t="str">
            <v>2009년1월1일</v>
          </cell>
        </row>
        <row r="106">
          <cell r="A106" t="str">
            <v>66-1</v>
          </cell>
          <cell r="B106">
            <v>4682038022</v>
          </cell>
          <cell r="C106" t="str">
            <v>전라남도 해남군 계곡면 법곡리</v>
          </cell>
          <cell r="D106">
            <v>1</v>
          </cell>
          <cell r="E106">
            <v>66</v>
          </cell>
          <cell r="F106">
            <v>1</v>
          </cell>
          <cell r="G106" t="str">
            <v>08-대</v>
          </cell>
          <cell r="H106">
            <v>86</v>
          </cell>
          <cell r="I106">
            <v>102</v>
          </cell>
          <cell r="K106" t="str">
            <v>12-1:1200</v>
          </cell>
          <cell r="L106">
            <v>7</v>
          </cell>
          <cell r="M106">
            <v>20030722</v>
          </cell>
          <cell r="N106">
            <v>40</v>
          </cell>
          <cell r="O106" t="str">
            <v>임근두</v>
          </cell>
          <cell r="P106" t="str">
            <v>460106-1******</v>
          </cell>
          <cell r="Q106" t="str">
            <v>해남군 계곡면 법곡리 30</v>
          </cell>
          <cell r="R106">
            <v>19791010</v>
          </cell>
          <cell r="S106">
            <v>3</v>
          </cell>
          <cell r="T106">
            <v>4550</v>
          </cell>
          <cell r="U106" t="str">
            <v>2009년1월1일</v>
          </cell>
        </row>
        <row r="107">
          <cell r="A107" t="str">
            <v>66-2</v>
          </cell>
          <cell r="B107">
            <v>4682038022</v>
          </cell>
          <cell r="C107" t="str">
            <v>전라남도 해남군 계곡면 법곡리</v>
          </cell>
          <cell r="D107">
            <v>1</v>
          </cell>
          <cell r="E107">
            <v>66</v>
          </cell>
          <cell r="F107">
            <v>2</v>
          </cell>
          <cell r="G107" t="str">
            <v>01-전</v>
          </cell>
          <cell r="H107">
            <v>56</v>
          </cell>
          <cell r="I107">
            <v>102</v>
          </cell>
          <cell r="K107" t="str">
            <v>12-1:1200</v>
          </cell>
          <cell r="L107">
            <v>7</v>
          </cell>
          <cell r="M107">
            <v>19781121</v>
          </cell>
          <cell r="N107">
            <v>21</v>
          </cell>
          <cell r="O107" t="str">
            <v>노창년</v>
          </cell>
          <cell r="Q107" t="str">
            <v>해남군 계곡면 법곡리 590</v>
          </cell>
          <cell r="R107">
            <v>19591030</v>
          </cell>
          <cell r="S107">
            <v>2</v>
          </cell>
          <cell r="T107">
            <v>3700</v>
          </cell>
          <cell r="U107" t="str">
            <v>2009년1월1일</v>
          </cell>
        </row>
        <row r="108">
          <cell r="A108" t="str">
            <v>66-3</v>
          </cell>
          <cell r="B108">
            <v>4682038022</v>
          </cell>
          <cell r="C108" t="str">
            <v>전라남도 해남군 계곡면 법곡리</v>
          </cell>
          <cell r="D108">
            <v>1</v>
          </cell>
          <cell r="E108">
            <v>66</v>
          </cell>
          <cell r="F108">
            <v>3</v>
          </cell>
          <cell r="G108" t="str">
            <v>08-대</v>
          </cell>
          <cell r="H108">
            <v>331</v>
          </cell>
          <cell r="I108">
            <v>99</v>
          </cell>
          <cell r="K108" t="str">
            <v>12-1:1200</v>
          </cell>
          <cell r="L108">
            <v>7</v>
          </cell>
          <cell r="M108">
            <v>20010227</v>
          </cell>
          <cell r="N108">
            <v>30</v>
          </cell>
          <cell r="O108" t="str">
            <v>김태호</v>
          </cell>
          <cell r="P108" t="str">
            <v>320211-1******</v>
          </cell>
          <cell r="Q108" t="str">
            <v>법곡리 301</v>
          </cell>
          <cell r="R108">
            <v>19920317</v>
          </cell>
          <cell r="S108">
            <v>3</v>
          </cell>
          <cell r="T108">
            <v>4930</v>
          </cell>
          <cell r="U108" t="str">
            <v>2009년1월1일</v>
          </cell>
        </row>
        <row r="109">
          <cell r="A109" t="str">
            <v>66-4</v>
          </cell>
          <cell r="B109">
            <v>4682038022</v>
          </cell>
          <cell r="C109" t="str">
            <v>전라남도 해남군 계곡면 법곡리</v>
          </cell>
          <cell r="D109">
            <v>1</v>
          </cell>
          <cell r="E109">
            <v>66</v>
          </cell>
          <cell r="F109">
            <v>4</v>
          </cell>
          <cell r="G109" t="str">
            <v>01-전</v>
          </cell>
          <cell r="H109">
            <v>76</v>
          </cell>
          <cell r="I109">
            <v>102</v>
          </cell>
          <cell r="K109" t="str">
            <v>12-1:1200</v>
          </cell>
          <cell r="L109">
            <v>7</v>
          </cell>
          <cell r="M109">
            <v>19781121</v>
          </cell>
          <cell r="N109">
            <v>21</v>
          </cell>
          <cell r="O109" t="str">
            <v>민홍선</v>
          </cell>
          <cell r="P109" t="str">
            <v>450602-1******</v>
          </cell>
          <cell r="Q109" t="str">
            <v>해남군 계곡면 법곡리 89</v>
          </cell>
          <cell r="R109">
            <v>19791010</v>
          </cell>
          <cell r="S109">
            <v>3</v>
          </cell>
          <cell r="T109">
            <v>2910</v>
          </cell>
          <cell r="U109" t="str">
            <v>2001년1월1일</v>
          </cell>
        </row>
        <row r="110">
          <cell r="A110" t="str">
            <v>66-5</v>
          </cell>
          <cell r="B110">
            <v>4682038022</v>
          </cell>
          <cell r="C110" t="str">
            <v>전라남도 해남군 계곡면 법곡리</v>
          </cell>
          <cell r="D110">
            <v>1</v>
          </cell>
          <cell r="E110">
            <v>66</v>
          </cell>
          <cell r="F110">
            <v>5</v>
          </cell>
          <cell r="G110" t="str">
            <v>01-전</v>
          </cell>
          <cell r="H110">
            <v>86</v>
          </cell>
          <cell r="I110">
            <v>102</v>
          </cell>
          <cell r="K110" t="str">
            <v>12-1:1200</v>
          </cell>
          <cell r="L110">
            <v>7</v>
          </cell>
          <cell r="M110">
            <v>19781121</v>
          </cell>
          <cell r="N110">
            <v>21</v>
          </cell>
          <cell r="O110" t="str">
            <v>양동욱</v>
          </cell>
          <cell r="P110" t="str">
            <v>690116-1******</v>
          </cell>
          <cell r="Q110">
            <v>23774</v>
          </cell>
          <cell r="R110">
            <v>20011221</v>
          </cell>
          <cell r="S110">
            <v>3</v>
          </cell>
          <cell r="T110">
            <v>3290</v>
          </cell>
          <cell r="U110" t="str">
            <v>2009년1월1일</v>
          </cell>
        </row>
        <row r="111">
          <cell r="A111" t="str">
            <v>67</v>
          </cell>
          <cell r="B111">
            <v>4682038022</v>
          </cell>
          <cell r="C111" t="str">
            <v>전라남도 해남군 계곡면 법곡리</v>
          </cell>
          <cell r="D111">
            <v>1</v>
          </cell>
          <cell r="E111">
            <v>67</v>
          </cell>
          <cell r="F111">
            <v>0</v>
          </cell>
          <cell r="G111" t="str">
            <v>01-전</v>
          </cell>
          <cell r="H111">
            <v>13</v>
          </cell>
          <cell r="I111">
            <v>102</v>
          </cell>
          <cell r="K111" t="str">
            <v>12-1:1200</v>
          </cell>
          <cell r="L111">
            <v>7</v>
          </cell>
          <cell r="M111">
            <v>19781121</v>
          </cell>
          <cell r="N111">
            <v>20</v>
          </cell>
          <cell r="O111" t="str">
            <v>마점엽</v>
          </cell>
          <cell r="P111" t="str">
            <v>290722-2******</v>
          </cell>
          <cell r="Q111" t="str">
            <v>전라남도 해남군 계곡면 법곡리 66</v>
          </cell>
          <cell r="R111">
            <v>20070820</v>
          </cell>
          <cell r="S111">
            <v>3</v>
          </cell>
          <cell r="T111">
            <v>3760</v>
          </cell>
          <cell r="U111" t="str">
            <v>2009년1월1일</v>
          </cell>
        </row>
        <row r="112">
          <cell r="A112" t="str">
            <v>67-1</v>
          </cell>
          <cell r="B112">
            <v>4682038022</v>
          </cell>
          <cell r="C112" t="str">
            <v>전라남도 해남군 계곡면 법곡리</v>
          </cell>
          <cell r="D112">
            <v>1</v>
          </cell>
          <cell r="E112">
            <v>67</v>
          </cell>
          <cell r="F112">
            <v>1</v>
          </cell>
          <cell r="G112" t="str">
            <v>08-대</v>
          </cell>
          <cell r="H112">
            <v>360</v>
          </cell>
          <cell r="I112">
            <v>102</v>
          </cell>
          <cell r="K112" t="str">
            <v>12-1:1200</v>
          </cell>
          <cell r="L112">
            <v>7</v>
          </cell>
          <cell r="M112">
            <v>20001205</v>
          </cell>
          <cell r="N112">
            <v>40</v>
          </cell>
          <cell r="O112" t="str">
            <v>임근두</v>
          </cell>
          <cell r="P112" t="str">
            <v>460106-1******</v>
          </cell>
          <cell r="Q112">
            <v>24473</v>
          </cell>
          <cell r="R112">
            <v>19981230</v>
          </cell>
          <cell r="S112">
            <v>4</v>
          </cell>
          <cell r="T112">
            <v>4700</v>
          </cell>
          <cell r="U112" t="str">
            <v>2009년1월1일</v>
          </cell>
        </row>
        <row r="113">
          <cell r="A113" t="str">
            <v>67-2</v>
          </cell>
          <cell r="B113">
            <v>4682038022</v>
          </cell>
          <cell r="C113" t="str">
            <v>전라남도 해남군 계곡면 법곡리</v>
          </cell>
          <cell r="D113">
            <v>1</v>
          </cell>
          <cell r="E113">
            <v>67</v>
          </cell>
          <cell r="F113">
            <v>2</v>
          </cell>
          <cell r="G113" t="str">
            <v>08-대</v>
          </cell>
          <cell r="H113">
            <v>340</v>
          </cell>
          <cell r="I113">
            <v>99</v>
          </cell>
          <cell r="K113" t="str">
            <v>12-1:1200</v>
          </cell>
          <cell r="L113">
            <v>7</v>
          </cell>
          <cell r="M113">
            <v>20030711</v>
          </cell>
          <cell r="N113">
            <v>40</v>
          </cell>
          <cell r="O113" t="str">
            <v>김정근</v>
          </cell>
          <cell r="P113" t="str">
            <v>450523-1******</v>
          </cell>
          <cell r="Q113" t="str">
            <v>해남군 계곡면 법곡리 51</v>
          </cell>
          <cell r="R113">
            <v>19791010</v>
          </cell>
          <cell r="S113">
            <v>3</v>
          </cell>
          <cell r="T113">
            <v>4700</v>
          </cell>
          <cell r="U113" t="str">
            <v>2009년1월1일</v>
          </cell>
        </row>
        <row r="114">
          <cell r="A114" t="str">
            <v>67-3</v>
          </cell>
          <cell r="B114">
            <v>4682038022</v>
          </cell>
          <cell r="C114" t="str">
            <v>전라남도 해남군 계곡면 법곡리</v>
          </cell>
          <cell r="D114">
            <v>1</v>
          </cell>
          <cell r="E114">
            <v>67</v>
          </cell>
          <cell r="F114">
            <v>3</v>
          </cell>
          <cell r="G114" t="str">
            <v>01-전</v>
          </cell>
          <cell r="H114">
            <v>155</v>
          </cell>
          <cell r="I114">
            <v>102</v>
          </cell>
          <cell r="K114" t="str">
            <v>12-1:1200</v>
          </cell>
          <cell r="L114">
            <v>7</v>
          </cell>
          <cell r="M114">
            <v>19781121</v>
          </cell>
          <cell r="N114">
            <v>21</v>
          </cell>
          <cell r="O114" t="str">
            <v>이정화</v>
          </cell>
          <cell r="P114" t="str">
            <v>450815-1******</v>
          </cell>
          <cell r="Q114" t="str">
            <v>해남군 계곡면 법곡리</v>
          </cell>
          <cell r="R114">
            <v>19591030</v>
          </cell>
          <cell r="S114">
            <v>2</v>
          </cell>
          <cell r="T114">
            <v>4700</v>
          </cell>
          <cell r="U114" t="str">
            <v>2009년1월1일</v>
          </cell>
        </row>
        <row r="115">
          <cell r="A115" t="str">
            <v>67-4</v>
          </cell>
          <cell r="B115">
            <v>4682038022</v>
          </cell>
          <cell r="C115" t="str">
            <v>전라남도 해남군 계곡면 법곡리</v>
          </cell>
          <cell r="D115">
            <v>1</v>
          </cell>
          <cell r="E115">
            <v>67</v>
          </cell>
          <cell r="F115">
            <v>4</v>
          </cell>
          <cell r="G115" t="str">
            <v>08-대</v>
          </cell>
          <cell r="H115">
            <v>370</v>
          </cell>
          <cell r="I115">
            <v>99</v>
          </cell>
          <cell r="K115" t="str">
            <v>12-1:1200</v>
          </cell>
          <cell r="L115">
            <v>7</v>
          </cell>
          <cell r="M115">
            <v>20030711</v>
          </cell>
          <cell r="N115">
            <v>40</v>
          </cell>
          <cell r="O115" t="str">
            <v>민홍선</v>
          </cell>
          <cell r="P115" t="str">
            <v>450602-1******</v>
          </cell>
          <cell r="Q115" t="str">
            <v>해남군 계곡면 법곡리 89</v>
          </cell>
          <cell r="R115">
            <v>19791010</v>
          </cell>
          <cell r="S115">
            <v>3</v>
          </cell>
          <cell r="T115">
            <v>4700</v>
          </cell>
          <cell r="U115" t="str">
            <v>2009년1월1일</v>
          </cell>
        </row>
        <row r="116">
          <cell r="A116" t="str">
            <v>68</v>
          </cell>
          <cell r="B116">
            <v>4682038022</v>
          </cell>
          <cell r="C116" t="str">
            <v>전라남도 해남군 계곡면 법곡리</v>
          </cell>
          <cell r="D116">
            <v>1</v>
          </cell>
          <cell r="E116">
            <v>68</v>
          </cell>
          <cell r="F116">
            <v>0</v>
          </cell>
          <cell r="G116" t="str">
            <v>27-묘지</v>
          </cell>
          <cell r="H116">
            <v>307</v>
          </cell>
          <cell r="K116" t="str">
            <v>12-1:1200</v>
          </cell>
          <cell r="L116">
            <v>7</v>
          </cell>
          <cell r="M116">
            <v>19770131</v>
          </cell>
          <cell r="N116">
            <v>40</v>
          </cell>
          <cell r="O116" t="str">
            <v>이정화</v>
          </cell>
          <cell r="R116">
            <v>19141224</v>
          </cell>
          <cell r="S116">
            <v>1</v>
          </cell>
          <cell r="T116">
            <v>1760</v>
          </cell>
          <cell r="U116" t="str">
            <v>1992년1월1일</v>
          </cell>
        </row>
        <row r="117">
          <cell r="A117" t="str">
            <v>68-1</v>
          </cell>
          <cell r="B117">
            <v>4682038022</v>
          </cell>
          <cell r="C117" t="str">
            <v>전라남도 해남군 계곡면 법곡리</v>
          </cell>
          <cell r="D117">
            <v>1</v>
          </cell>
          <cell r="E117">
            <v>68</v>
          </cell>
          <cell r="F117">
            <v>1</v>
          </cell>
          <cell r="G117" t="str">
            <v>01-전</v>
          </cell>
          <cell r="H117">
            <v>60</v>
          </cell>
          <cell r="I117">
            <v>102</v>
          </cell>
          <cell r="K117" t="str">
            <v>12-1:1200</v>
          </cell>
          <cell r="L117">
            <v>7</v>
          </cell>
          <cell r="M117">
            <v>19650628</v>
          </cell>
          <cell r="N117">
            <v>40</v>
          </cell>
          <cell r="O117" t="str">
            <v>이정화</v>
          </cell>
          <cell r="Q117">
            <v>68</v>
          </cell>
          <cell r="R117">
            <v>19591030</v>
          </cell>
          <cell r="S117">
            <v>2</v>
          </cell>
          <cell r="T117">
            <v>4700</v>
          </cell>
          <cell r="U117" t="str">
            <v>2009년1월1일</v>
          </cell>
        </row>
        <row r="118">
          <cell r="A118" t="str">
            <v>69</v>
          </cell>
          <cell r="B118">
            <v>4682038022</v>
          </cell>
          <cell r="C118" t="str">
            <v>전라남도 해남군 계곡면 법곡리</v>
          </cell>
          <cell r="D118">
            <v>1</v>
          </cell>
          <cell r="E118">
            <v>69</v>
          </cell>
          <cell r="F118">
            <v>0</v>
          </cell>
          <cell r="G118" t="str">
            <v>08-대</v>
          </cell>
          <cell r="H118">
            <v>274</v>
          </cell>
          <cell r="I118">
            <v>105</v>
          </cell>
          <cell r="K118" t="str">
            <v>12-1:1200</v>
          </cell>
          <cell r="L118">
            <v>7</v>
          </cell>
          <cell r="M118">
            <v>19550810</v>
          </cell>
          <cell r="N118">
            <v>40</v>
          </cell>
          <cell r="O118" t="str">
            <v>노정원</v>
          </cell>
          <cell r="P118" t="str">
            <v>411210-1******</v>
          </cell>
          <cell r="Q118">
            <v>49</v>
          </cell>
          <cell r="R118">
            <v>19591219</v>
          </cell>
          <cell r="S118">
            <v>3</v>
          </cell>
          <cell r="T118">
            <v>4700</v>
          </cell>
          <cell r="U118" t="str">
            <v>2009년1월1일</v>
          </cell>
        </row>
        <row r="119">
          <cell r="A119" t="str">
            <v>69-1</v>
          </cell>
          <cell r="B119">
            <v>4682038022</v>
          </cell>
          <cell r="C119" t="str">
            <v>전라남도 해남군 계곡면 법곡리</v>
          </cell>
          <cell r="D119">
            <v>1</v>
          </cell>
          <cell r="E119">
            <v>69</v>
          </cell>
          <cell r="F119">
            <v>1</v>
          </cell>
          <cell r="G119" t="str">
            <v>01-전</v>
          </cell>
          <cell r="H119">
            <v>274</v>
          </cell>
          <cell r="I119">
            <v>102</v>
          </cell>
          <cell r="K119" t="str">
            <v>12-1:1200</v>
          </cell>
          <cell r="L119">
            <v>7</v>
          </cell>
          <cell r="M119">
            <v>19650619</v>
          </cell>
          <cell r="N119">
            <v>20</v>
          </cell>
          <cell r="O119" t="str">
            <v>노정원</v>
          </cell>
          <cell r="P119" t="str">
            <v>411210-1******</v>
          </cell>
          <cell r="Q119" t="str">
            <v>해남군 계곡면 법곡리 49</v>
          </cell>
          <cell r="R119">
            <v>19591218</v>
          </cell>
          <cell r="S119">
            <v>3</v>
          </cell>
          <cell r="T119">
            <v>4700</v>
          </cell>
          <cell r="U119" t="str">
            <v>2009년1월1일</v>
          </cell>
        </row>
        <row r="120">
          <cell r="A120" t="str">
            <v>69-2</v>
          </cell>
          <cell r="B120">
            <v>4682038022</v>
          </cell>
          <cell r="C120" t="str">
            <v>전라남도 해남군 계곡면 법곡리</v>
          </cell>
          <cell r="D120">
            <v>1</v>
          </cell>
          <cell r="E120">
            <v>69</v>
          </cell>
          <cell r="F120">
            <v>2</v>
          </cell>
          <cell r="G120" t="str">
            <v>14-도로</v>
          </cell>
          <cell r="H120">
            <v>35</v>
          </cell>
          <cell r="K120" t="str">
            <v>12-1:1200</v>
          </cell>
          <cell r="L120">
            <v>7</v>
          </cell>
          <cell r="M120">
            <v>19791210</v>
          </cell>
          <cell r="N120">
            <v>40</v>
          </cell>
          <cell r="O120" t="str">
            <v>노상하</v>
          </cell>
          <cell r="P120" t="str">
            <v>220407-1******</v>
          </cell>
          <cell r="Q120">
            <v>356</v>
          </cell>
          <cell r="R120">
            <v>19691215</v>
          </cell>
          <cell r="S120">
            <v>3</v>
          </cell>
          <cell r="T120">
            <v>0</v>
          </cell>
        </row>
        <row r="121">
          <cell r="A121" t="str">
            <v>69-3</v>
          </cell>
          <cell r="B121">
            <v>4682038022</v>
          </cell>
          <cell r="C121" t="str">
            <v>전라남도 해남군 계곡면 법곡리</v>
          </cell>
          <cell r="D121">
            <v>1</v>
          </cell>
          <cell r="E121">
            <v>69</v>
          </cell>
          <cell r="F121">
            <v>3</v>
          </cell>
          <cell r="G121" t="str">
            <v>14-도로</v>
          </cell>
          <cell r="H121">
            <v>268</v>
          </cell>
          <cell r="K121" t="str">
            <v>12-1:1200</v>
          </cell>
          <cell r="L121">
            <v>7</v>
          </cell>
          <cell r="M121">
            <v>19550810</v>
          </cell>
          <cell r="N121">
            <v>40</v>
          </cell>
          <cell r="O121" t="str">
            <v>최천규</v>
          </cell>
          <cell r="Q121">
            <v>769</v>
          </cell>
          <cell r="R121">
            <v>19460226</v>
          </cell>
          <cell r="S121">
            <v>3</v>
          </cell>
          <cell r="T121">
            <v>0</v>
          </cell>
        </row>
        <row r="122">
          <cell r="A122" t="str">
            <v>69-4</v>
          </cell>
          <cell r="B122">
            <v>4682038022</v>
          </cell>
          <cell r="C122" t="str">
            <v>전라남도 해남군 계곡면 법곡리</v>
          </cell>
          <cell r="D122">
            <v>1</v>
          </cell>
          <cell r="E122">
            <v>69</v>
          </cell>
          <cell r="F122">
            <v>4</v>
          </cell>
          <cell r="G122" t="str">
            <v>14-도로</v>
          </cell>
          <cell r="H122">
            <v>10</v>
          </cell>
          <cell r="K122" t="str">
            <v>12-1:1200</v>
          </cell>
          <cell r="L122">
            <v>7</v>
          </cell>
          <cell r="M122">
            <v>19630819</v>
          </cell>
          <cell r="N122">
            <v>40</v>
          </cell>
          <cell r="O122" t="str">
            <v>노정원</v>
          </cell>
          <cell r="P122" t="str">
            <v>411210-1******</v>
          </cell>
          <cell r="Q122" t="str">
            <v>해남군 계곡면 법곡리 49</v>
          </cell>
          <cell r="R122">
            <v>19591218</v>
          </cell>
          <cell r="S122">
            <v>3</v>
          </cell>
          <cell r="T122">
            <v>0</v>
          </cell>
        </row>
        <row r="123">
          <cell r="A123" t="str">
            <v>69-5</v>
          </cell>
          <cell r="B123">
            <v>4682038022</v>
          </cell>
          <cell r="C123" t="str">
            <v>전라남도 해남군 계곡면 법곡리</v>
          </cell>
          <cell r="D123">
            <v>1</v>
          </cell>
          <cell r="E123">
            <v>69</v>
          </cell>
          <cell r="F123">
            <v>5</v>
          </cell>
          <cell r="G123" t="str">
            <v>14-도로</v>
          </cell>
          <cell r="H123">
            <v>10</v>
          </cell>
          <cell r="K123" t="str">
            <v>12-1:1200</v>
          </cell>
          <cell r="L123">
            <v>7</v>
          </cell>
          <cell r="M123">
            <v>19630819</v>
          </cell>
          <cell r="N123">
            <v>40</v>
          </cell>
          <cell r="O123" t="str">
            <v>해남군</v>
          </cell>
          <cell r="P123">
            <v>3643</v>
          </cell>
          <cell r="R123">
            <v>19770423</v>
          </cell>
          <cell r="S123">
            <v>3</v>
          </cell>
          <cell r="T123">
            <v>0</v>
          </cell>
        </row>
        <row r="124">
          <cell r="A124" t="str">
            <v>69-6</v>
          </cell>
          <cell r="B124">
            <v>4682038022</v>
          </cell>
          <cell r="C124" t="str">
            <v>전라남도 해남군 계곡면 법곡리</v>
          </cell>
          <cell r="D124">
            <v>1</v>
          </cell>
          <cell r="E124">
            <v>69</v>
          </cell>
          <cell r="F124">
            <v>6</v>
          </cell>
          <cell r="G124" t="str">
            <v>01-전</v>
          </cell>
          <cell r="H124">
            <v>483</v>
          </cell>
          <cell r="I124">
            <v>102</v>
          </cell>
          <cell r="K124" t="str">
            <v>12-1:1200</v>
          </cell>
          <cell r="L124">
            <v>7</v>
          </cell>
          <cell r="M124">
            <v>19760107</v>
          </cell>
          <cell r="N124">
            <v>20</v>
          </cell>
          <cell r="O124" t="str">
            <v>노장섭</v>
          </cell>
          <cell r="P124" t="str">
            <v>600927-1******</v>
          </cell>
          <cell r="Q124">
            <v>356</v>
          </cell>
          <cell r="R124">
            <v>19810831</v>
          </cell>
          <cell r="S124">
            <v>3</v>
          </cell>
          <cell r="T124">
            <v>4930</v>
          </cell>
          <cell r="U124" t="str">
            <v>2009년1월1일</v>
          </cell>
        </row>
        <row r="125">
          <cell r="A125" t="str">
            <v>69-7</v>
          </cell>
          <cell r="B125">
            <v>4682038022</v>
          </cell>
          <cell r="C125" t="str">
            <v>전라남도 해남군 계곡면 법곡리</v>
          </cell>
          <cell r="D125">
            <v>1</v>
          </cell>
          <cell r="E125">
            <v>69</v>
          </cell>
          <cell r="F125">
            <v>7</v>
          </cell>
          <cell r="G125" t="str">
            <v>14-도로</v>
          </cell>
          <cell r="H125">
            <v>7</v>
          </cell>
          <cell r="K125" t="str">
            <v>12-1:1200</v>
          </cell>
          <cell r="L125">
            <v>7</v>
          </cell>
          <cell r="M125">
            <v>19760107</v>
          </cell>
          <cell r="N125">
            <v>40</v>
          </cell>
          <cell r="O125" t="str">
            <v>해남군</v>
          </cell>
          <cell r="P125">
            <v>3643</v>
          </cell>
          <cell r="R125">
            <v>19770423</v>
          </cell>
          <cell r="S125">
            <v>3</v>
          </cell>
          <cell r="T125">
            <v>0</v>
          </cell>
        </row>
        <row r="126">
          <cell r="A126" t="str">
            <v>69-8</v>
          </cell>
          <cell r="B126">
            <v>4682038022</v>
          </cell>
          <cell r="C126" t="str">
            <v>전라남도 해남군 계곡면 법곡리</v>
          </cell>
          <cell r="D126">
            <v>1</v>
          </cell>
          <cell r="E126">
            <v>69</v>
          </cell>
          <cell r="F126">
            <v>8</v>
          </cell>
          <cell r="G126" t="str">
            <v>14-도로</v>
          </cell>
          <cell r="H126">
            <v>10</v>
          </cell>
          <cell r="K126" t="str">
            <v>12-1:1200</v>
          </cell>
          <cell r="L126">
            <v>7</v>
          </cell>
          <cell r="M126">
            <v>19760107</v>
          </cell>
          <cell r="N126">
            <v>40</v>
          </cell>
          <cell r="O126" t="str">
            <v>노정원</v>
          </cell>
          <cell r="P126" t="str">
            <v>411210-1******</v>
          </cell>
          <cell r="Q126" t="str">
            <v>해남군 계곡면 법곡리 49</v>
          </cell>
          <cell r="R126">
            <v>19591218</v>
          </cell>
          <cell r="S126">
            <v>3</v>
          </cell>
          <cell r="T126">
            <v>0</v>
          </cell>
        </row>
        <row r="127">
          <cell r="A127" t="str">
            <v>69-9</v>
          </cell>
          <cell r="B127">
            <v>4682038022</v>
          </cell>
          <cell r="C127" t="str">
            <v>전라남도 해남군 계곡면 법곡리</v>
          </cell>
          <cell r="D127">
            <v>1</v>
          </cell>
          <cell r="E127">
            <v>69</v>
          </cell>
          <cell r="F127">
            <v>9</v>
          </cell>
          <cell r="G127" t="str">
            <v>01-전</v>
          </cell>
          <cell r="H127">
            <v>957</v>
          </cell>
          <cell r="I127">
            <v>100</v>
          </cell>
          <cell r="K127" t="str">
            <v>12-1:1200</v>
          </cell>
          <cell r="L127">
            <v>7</v>
          </cell>
          <cell r="M127">
            <v>19791210</v>
          </cell>
          <cell r="N127">
            <v>21</v>
          </cell>
          <cell r="O127" t="str">
            <v>노경호</v>
          </cell>
          <cell r="P127" t="str">
            <v>741030-1******</v>
          </cell>
          <cell r="Q127" t="str">
            <v>서울특별시 양천구 목동 917 목동파라곤 104-1101</v>
          </cell>
          <cell r="R127">
            <v>20080219</v>
          </cell>
          <cell r="S127">
            <v>3</v>
          </cell>
          <cell r="T127">
            <v>3700</v>
          </cell>
          <cell r="U127" t="str">
            <v>2009년1월1일</v>
          </cell>
        </row>
        <row r="128">
          <cell r="A128" t="str">
            <v>70</v>
          </cell>
          <cell r="B128">
            <v>4682038022</v>
          </cell>
          <cell r="C128" t="str">
            <v>전라남도 해남군 계곡면 법곡리</v>
          </cell>
          <cell r="D128">
            <v>1</v>
          </cell>
          <cell r="E128">
            <v>70</v>
          </cell>
          <cell r="F128">
            <v>0</v>
          </cell>
          <cell r="G128" t="str">
            <v>01-전</v>
          </cell>
          <cell r="H128">
            <v>1311</v>
          </cell>
          <cell r="I128">
            <v>100</v>
          </cell>
          <cell r="K128" t="str">
            <v>12-1:1200</v>
          </cell>
          <cell r="L128">
            <v>7</v>
          </cell>
          <cell r="M128">
            <v>19791210</v>
          </cell>
          <cell r="N128">
            <v>20</v>
          </cell>
          <cell r="O128" t="str">
            <v>최석신</v>
          </cell>
          <cell r="Q128">
            <v>24</v>
          </cell>
          <cell r="R128">
            <v>19650128</v>
          </cell>
          <cell r="S128">
            <v>3</v>
          </cell>
          <cell r="T128">
            <v>3700</v>
          </cell>
          <cell r="U128" t="str">
            <v>2009년1월1일</v>
          </cell>
        </row>
        <row r="129">
          <cell r="A129" t="str">
            <v>70-1</v>
          </cell>
          <cell r="B129">
            <v>4682038022</v>
          </cell>
          <cell r="C129" t="str">
            <v>전라남도 해남군 계곡면 법곡리</v>
          </cell>
          <cell r="D129">
            <v>1</v>
          </cell>
          <cell r="E129">
            <v>70</v>
          </cell>
          <cell r="F129">
            <v>1</v>
          </cell>
          <cell r="G129" t="str">
            <v>01-전</v>
          </cell>
          <cell r="H129">
            <v>66</v>
          </cell>
          <cell r="I129">
            <v>100</v>
          </cell>
          <cell r="K129" t="str">
            <v>12-1:1200</v>
          </cell>
          <cell r="L129">
            <v>7</v>
          </cell>
          <cell r="M129">
            <v>19781121</v>
          </cell>
          <cell r="N129">
            <v>21</v>
          </cell>
          <cell r="O129" t="str">
            <v>민대기</v>
          </cell>
          <cell r="P129" t="str">
            <v>200328-1******</v>
          </cell>
          <cell r="Q129">
            <v>997</v>
          </cell>
          <cell r="R129">
            <v>19940829</v>
          </cell>
          <cell r="S129">
            <v>3</v>
          </cell>
          <cell r="T129">
            <v>3700</v>
          </cell>
          <cell r="U129" t="str">
            <v>2009년1월1일</v>
          </cell>
        </row>
        <row r="130">
          <cell r="A130" t="str">
            <v>70-2</v>
          </cell>
          <cell r="B130">
            <v>4682038022</v>
          </cell>
          <cell r="C130" t="str">
            <v>전라남도 해남군 계곡면 법곡리</v>
          </cell>
          <cell r="D130">
            <v>1</v>
          </cell>
          <cell r="E130">
            <v>70</v>
          </cell>
          <cell r="F130">
            <v>2</v>
          </cell>
          <cell r="G130" t="str">
            <v>08-대</v>
          </cell>
          <cell r="H130">
            <v>66</v>
          </cell>
          <cell r="I130">
            <v>100</v>
          </cell>
          <cell r="K130" t="str">
            <v>12-1:1200</v>
          </cell>
          <cell r="L130">
            <v>7</v>
          </cell>
          <cell r="M130">
            <v>20030722</v>
          </cell>
          <cell r="N130">
            <v>40</v>
          </cell>
          <cell r="O130" t="str">
            <v>임근두</v>
          </cell>
          <cell r="P130" t="str">
            <v>430108-1******</v>
          </cell>
          <cell r="Q130" t="str">
            <v>해남군 계곡면 법곡리 30</v>
          </cell>
          <cell r="R130">
            <v>19791010</v>
          </cell>
          <cell r="S130">
            <v>3</v>
          </cell>
          <cell r="T130">
            <v>4700</v>
          </cell>
          <cell r="U130" t="str">
            <v>2009년1월1일</v>
          </cell>
        </row>
        <row r="131">
          <cell r="A131" t="str">
            <v>70-3</v>
          </cell>
          <cell r="B131">
            <v>4682038022</v>
          </cell>
          <cell r="C131" t="str">
            <v>전라남도 해남군 계곡면 법곡리</v>
          </cell>
          <cell r="D131">
            <v>1</v>
          </cell>
          <cell r="E131">
            <v>70</v>
          </cell>
          <cell r="F131">
            <v>3</v>
          </cell>
          <cell r="G131" t="str">
            <v>01-전</v>
          </cell>
          <cell r="H131">
            <v>56</v>
          </cell>
          <cell r="I131">
            <v>100</v>
          </cell>
          <cell r="K131" t="str">
            <v>12-1:1200</v>
          </cell>
          <cell r="L131">
            <v>7</v>
          </cell>
          <cell r="M131">
            <v>19781121</v>
          </cell>
          <cell r="N131">
            <v>21</v>
          </cell>
          <cell r="O131" t="str">
            <v>김정근</v>
          </cell>
          <cell r="P131" t="str">
            <v>450523-1******</v>
          </cell>
          <cell r="Q131" t="str">
            <v>해남군 계곡면 법곡리 51</v>
          </cell>
          <cell r="R131">
            <v>19791010</v>
          </cell>
          <cell r="S131">
            <v>3</v>
          </cell>
          <cell r="T131">
            <v>3700</v>
          </cell>
          <cell r="U131" t="str">
            <v>2009년1월1일</v>
          </cell>
        </row>
        <row r="132">
          <cell r="A132" t="str">
            <v>70-4</v>
          </cell>
          <cell r="B132">
            <v>4682038022</v>
          </cell>
          <cell r="C132" t="str">
            <v>전라남도 해남군 계곡면 법곡리</v>
          </cell>
          <cell r="D132">
            <v>1</v>
          </cell>
          <cell r="E132">
            <v>70</v>
          </cell>
          <cell r="F132">
            <v>4</v>
          </cell>
          <cell r="G132" t="str">
            <v>14-도로</v>
          </cell>
          <cell r="H132">
            <v>94</v>
          </cell>
          <cell r="K132" t="str">
            <v>12-1:1200</v>
          </cell>
          <cell r="L132">
            <v>7</v>
          </cell>
          <cell r="M132">
            <v>19791210</v>
          </cell>
          <cell r="N132">
            <v>40</v>
          </cell>
          <cell r="O132" t="str">
            <v>최석신</v>
          </cell>
          <cell r="Q132">
            <v>24</v>
          </cell>
          <cell r="R132">
            <v>19650128</v>
          </cell>
          <cell r="S132">
            <v>3</v>
          </cell>
          <cell r="T132">
            <v>0</v>
          </cell>
        </row>
        <row r="133">
          <cell r="A133" t="str">
            <v>71</v>
          </cell>
          <cell r="B133">
            <v>4682038022</v>
          </cell>
          <cell r="C133" t="str">
            <v>전라남도 해남군 계곡면 법곡리</v>
          </cell>
          <cell r="D133">
            <v>1</v>
          </cell>
          <cell r="E133">
            <v>71</v>
          </cell>
          <cell r="F133">
            <v>0</v>
          </cell>
          <cell r="G133" t="str">
            <v>01-전</v>
          </cell>
          <cell r="H133">
            <v>52</v>
          </cell>
          <cell r="I133">
            <v>100</v>
          </cell>
          <cell r="K133" t="str">
            <v>12-1:1200</v>
          </cell>
          <cell r="L133">
            <v>7</v>
          </cell>
          <cell r="M133">
            <v>19990825</v>
          </cell>
          <cell r="N133">
            <v>20</v>
          </cell>
          <cell r="O133" t="str">
            <v>민창문</v>
          </cell>
          <cell r="P133" t="str">
            <v>390205-1******</v>
          </cell>
          <cell r="Q133">
            <v>28</v>
          </cell>
          <cell r="R133">
            <v>19940307</v>
          </cell>
          <cell r="S133">
            <v>3</v>
          </cell>
          <cell r="T133">
            <v>3700</v>
          </cell>
          <cell r="U133" t="str">
            <v>2009년1월1일</v>
          </cell>
        </row>
        <row r="134">
          <cell r="A134" t="str">
            <v>71-1</v>
          </cell>
          <cell r="B134">
            <v>4682038022</v>
          </cell>
          <cell r="C134" t="str">
            <v>전라남도 해남군 계곡면 법곡리</v>
          </cell>
          <cell r="D134">
            <v>1</v>
          </cell>
          <cell r="E134">
            <v>71</v>
          </cell>
          <cell r="F134">
            <v>1</v>
          </cell>
          <cell r="G134" t="str">
            <v>14-도로</v>
          </cell>
          <cell r="H134">
            <v>54</v>
          </cell>
          <cell r="I134">
            <v>100</v>
          </cell>
          <cell r="K134" t="str">
            <v>12-1:1200</v>
          </cell>
          <cell r="L134">
            <v>7</v>
          </cell>
          <cell r="M134">
            <v>19990825</v>
          </cell>
          <cell r="N134">
            <v>40</v>
          </cell>
          <cell r="O134" t="str">
            <v>해남군</v>
          </cell>
          <cell r="P134">
            <v>3643</v>
          </cell>
          <cell r="R134">
            <v>19991221</v>
          </cell>
          <cell r="S134">
            <v>3</v>
          </cell>
          <cell r="T134">
            <v>0</v>
          </cell>
        </row>
        <row r="135">
          <cell r="A135" t="str">
            <v>72</v>
          </cell>
          <cell r="B135">
            <v>4682038022</v>
          </cell>
          <cell r="C135" t="str">
            <v>전라남도 해남군 계곡면 법곡리</v>
          </cell>
          <cell r="D135">
            <v>1</v>
          </cell>
          <cell r="E135">
            <v>72</v>
          </cell>
          <cell r="F135">
            <v>0</v>
          </cell>
          <cell r="G135" t="str">
            <v>01-전</v>
          </cell>
          <cell r="H135">
            <v>904</v>
          </cell>
          <cell r="I135">
            <v>100</v>
          </cell>
          <cell r="K135" t="str">
            <v>12-1:1200</v>
          </cell>
          <cell r="L135">
            <v>7</v>
          </cell>
          <cell r="M135">
            <v>19990825</v>
          </cell>
          <cell r="N135">
            <v>20</v>
          </cell>
          <cell r="O135" t="str">
            <v>노상익</v>
          </cell>
          <cell r="P135" t="str">
            <v>450529-1******</v>
          </cell>
          <cell r="Q135" t="str">
            <v>광주시 북구 중흥동 345-25</v>
          </cell>
          <cell r="R135">
            <v>19830926</v>
          </cell>
          <cell r="S135">
            <v>3</v>
          </cell>
          <cell r="T135">
            <v>3700</v>
          </cell>
          <cell r="U135" t="str">
            <v>2009년1월1일</v>
          </cell>
        </row>
        <row r="136">
          <cell r="A136" t="str">
            <v>72-1</v>
          </cell>
          <cell r="B136">
            <v>4682038022</v>
          </cell>
          <cell r="C136" t="str">
            <v>전라남도 해남군 계곡면 법곡리</v>
          </cell>
          <cell r="D136">
            <v>1</v>
          </cell>
          <cell r="E136">
            <v>72</v>
          </cell>
          <cell r="F136">
            <v>1</v>
          </cell>
          <cell r="G136" t="str">
            <v>14-도로</v>
          </cell>
          <cell r="H136">
            <v>63</v>
          </cell>
          <cell r="K136" t="str">
            <v>12-1:1200</v>
          </cell>
          <cell r="L136">
            <v>7</v>
          </cell>
          <cell r="M136">
            <v>19791210</v>
          </cell>
          <cell r="N136">
            <v>40</v>
          </cell>
          <cell r="O136" t="str">
            <v>노병윤</v>
          </cell>
          <cell r="Q136">
            <v>57</v>
          </cell>
          <cell r="R136">
            <v>19691215</v>
          </cell>
          <cell r="S136">
            <v>3</v>
          </cell>
          <cell r="T136">
            <v>0</v>
          </cell>
        </row>
        <row r="137">
          <cell r="A137" t="str">
            <v>72-2</v>
          </cell>
          <cell r="B137">
            <v>4682038022</v>
          </cell>
          <cell r="C137" t="str">
            <v>전라남도 해남군 계곡면 법곡리</v>
          </cell>
          <cell r="D137">
            <v>1</v>
          </cell>
          <cell r="E137">
            <v>72</v>
          </cell>
          <cell r="F137">
            <v>2</v>
          </cell>
          <cell r="G137" t="str">
            <v>14-도로</v>
          </cell>
          <cell r="H137">
            <v>207</v>
          </cell>
          <cell r="I137">
            <v>100</v>
          </cell>
          <cell r="K137" t="str">
            <v>12-1:1200</v>
          </cell>
          <cell r="L137">
            <v>7</v>
          </cell>
          <cell r="M137">
            <v>19990825</v>
          </cell>
          <cell r="N137">
            <v>40</v>
          </cell>
          <cell r="O137" t="str">
            <v>해남군</v>
          </cell>
          <cell r="P137">
            <v>3643</v>
          </cell>
          <cell r="R137">
            <v>19991201</v>
          </cell>
          <cell r="S137">
            <v>3</v>
          </cell>
          <cell r="T137">
            <v>0</v>
          </cell>
        </row>
        <row r="138">
          <cell r="A138" t="str">
            <v>73</v>
          </cell>
          <cell r="B138">
            <v>4682038022</v>
          </cell>
          <cell r="C138" t="str">
            <v>전라남도 해남군 계곡면 법곡리</v>
          </cell>
          <cell r="D138">
            <v>1</v>
          </cell>
          <cell r="E138">
            <v>73</v>
          </cell>
          <cell r="F138">
            <v>0</v>
          </cell>
          <cell r="G138" t="str">
            <v>01-전</v>
          </cell>
          <cell r="H138">
            <v>661</v>
          </cell>
          <cell r="I138">
            <v>100</v>
          </cell>
          <cell r="K138" t="str">
            <v>12-1:1200</v>
          </cell>
          <cell r="L138">
            <v>7</v>
          </cell>
          <cell r="M138">
            <v>19550310</v>
          </cell>
          <cell r="N138">
            <v>20</v>
          </cell>
          <cell r="O138" t="str">
            <v>이영무</v>
          </cell>
          <cell r="P138" t="str">
            <v>400725-1******</v>
          </cell>
          <cell r="Q138">
            <v>1126</v>
          </cell>
          <cell r="R138">
            <v>19810831</v>
          </cell>
          <cell r="S138">
            <v>3</v>
          </cell>
          <cell r="T138">
            <v>3700</v>
          </cell>
          <cell r="U138" t="str">
            <v>2009년1월1일</v>
          </cell>
        </row>
        <row r="139">
          <cell r="A139" t="str">
            <v>73-1</v>
          </cell>
          <cell r="B139">
            <v>4682038022</v>
          </cell>
          <cell r="C139" t="str">
            <v>전라남도 해남군 계곡면 법곡리</v>
          </cell>
          <cell r="D139">
            <v>1</v>
          </cell>
          <cell r="E139">
            <v>73</v>
          </cell>
          <cell r="F139">
            <v>1</v>
          </cell>
          <cell r="G139" t="str">
            <v>14-도로</v>
          </cell>
          <cell r="H139">
            <v>33</v>
          </cell>
          <cell r="I139">
            <v>100</v>
          </cell>
          <cell r="K139" t="str">
            <v>12-1:1200</v>
          </cell>
          <cell r="L139">
            <v>7</v>
          </cell>
          <cell r="M139">
            <v>19791210</v>
          </cell>
          <cell r="N139">
            <v>40</v>
          </cell>
          <cell r="O139" t="str">
            <v>이영무</v>
          </cell>
          <cell r="P139" t="str">
            <v>400725-1******</v>
          </cell>
          <cell r="Q139">
            <v>35</v>
          </cell>
          <cell r="R139">
            <v>19960424</v>
          </cell>
          <cell r="S139">
            <v>3</v>
          </cell>
          <cell r="T139">
            <v>1700</v>
          </cell>
          <cell r="U139" t="str">
            <v>1999년1월1일</v>
          </cell>
        </row>
        <row r="140">
          <cell r="A140" t="str">
            <v>73-2</v>
          </cell>
          <cell r="B140">
            <v>4682038022</v>
          </cell>
          <cell r="C140" t="str">
            <v>전라남도 해남군 계곡면 법곡리</v>
          </cell>
          <cell r="D140">
            <v>1</v>
          </cell>
          <cell r="E140">
            <v>73</v>
          </cell>
          <cell r="F140">
            <v>2</v>
          </cell>
          <cell r="G140" t="str">
            <v>14-도로</v>
          </cell>
          <cell r="H140">
            <v>317</v>
          </cell>
          <cell r="K140" t="str">
            <v>12-1:1200</v>
          </cell>
          <cell r="L140">
            <v>7</v>
          </cell>
          <cell r="M140">
            <v>19550810</v>
          </cell>
          <cell r="N140">
            <v>40</v>
          </cell>
          <cell r="O140" t="str">
            <v>최동규</v>
          </cell>
          <cell r="P140" t="str">
            <v>100802-1******</v>
          </cell>
          <cell r="Q140">
            <v>796</v>
          </cell>
          <cell r="R140">
            <v>19460226</v>
          </cell>
          <cell r="S140">
            <v>3</v>
          </cell>
          <cell r="T140">
            <v>0</v>
          </cell>
        </row>
        <row r="141">
          <cell r="A141" t="str">
            <v>73-3</v>
          </cell>
          <cell r="B141">
            <v>4682038022</v>
          </cell>
          <cell r="C141" t="str">
            <v>전라남도 해남군 계곡면 법곡리</v>
          </cell>
          <cell r="D141">
            <v>1</v>
          </cell>
          <cell r="E141">
            <v>73</v>
          </cell>
          <cell r="F141">
            <v>3</v>
          </cell>
          <cell r="G141" t="str">
            <v>18-구거</v>
          </cell>
          <cell r="H141">
            <v>36</v>
          </cell>
          <cell r="I141">
            <v>100</v>
          </cell>
          <cell r="K141" t="str">
            <v>12-1:1200</v>
          </cell>
          <cell r="L141">
            <v>7</v>
          </cell>
          <cell r="M141">
            <v>20020914</v>
          </cell>
          <cell r="N141">
            <v>40</v>
          </cell>
          <cell r="O141" t="str">
            <v>해남군</v>
          </cell>
          <cell r="P141">
            <v>3643</v>
          </cell>
          <cell r="R141">
            <v>20030118</v>
          </cell>
          <cell r="S141">
            <v>3</v>
          </cell>
          <cell r="T141">
            <v>2500</v>
          </cell>
          <cell r="U141" t="str">
            <v>2002년1월1일</v>
          </cell>
        </row>
        <row r="142">
          <cell r="A142" t="str">
            <v>73-4</v>
          </cell>
          <cell r="B142">
            <v>4682038022</v>
          </cell>
          <cell r="C142" t="str">
            <v>전라남도 해남군 계곡면 법곡리</v>
          </cell>
          <cell r="D142">
            <v>1</v>
          </cell>
          <cell r="E142">
            <v>73</v>
          </cell>
          <cell r="F142">
            <v>4</v>
          </cell>
          <cell r="G142" t="str">
            <v>01-전</v>
          </cell>
          <cell r="H142">
            <v>656</v>
          </cell>
          <cell r="I142">
            <v>100</v>
          </cell>
          <cell r="K142" t="str">
            <v>12-1:1200</v>
          </cell>
          <cell r="L142">
            <v>7</v>
          </cell>
          <cell r="M142">
            <v>19990825</v>
          </cell>
          <cell r="N142">
            <v>20</v>
          </cell>
          <cell r="O142" t="str">
            <v>이영무</v>
          </cell>
          <cell r="P142" t="str">
            <v>400725-1******</v>
          </cell>
          <cell r="Q142">
            <v>35</v>
          </cell>
          <cell r="R142">
            <v>19960424</v>
          </cell>
          <cell r="S142">
            <v>3</v>
          </cell>
          <cell r="T142">
            <v>3700</v>
          </cell>
          <cell r="U142" t="str">
            <v>2009년1월1일</v>
          </cell>
        </row>
        <row r="143">
          <cell r="A143" t="str">
            <v>73-5</v>
          </cell>
          <cell r="B143">
            <v>4682038022</v>
          </cell>
          <cell r="C143" t="str">
            <v>전라남도 해남군 계곡면 법곡리</v>
          </cell>
          <cell r="D143">
            <v>1</v>
          </cell>
          <cell r="E143">
            <v>73</v>
          </cell>
          <cell r="F143">
            <v>5</v>
          </cell>
          <cell r="G143" t="str">
            <v>14-도로</v>
          </cell>
          <cell r="H143">
            <v>12</v>
          </cell>
          <cell r="I143">
            <v>100</v>
          </cell>
          <cell r="K143" t="str">
            <v>12-1:1200</v>
          </cell>
          <cell r="L143">
            <v>7</v>
          </cell>
          <cell r="M143">
            <v>19990825</v>
          </cell>
          <cell r="N143">
            <v>40</v>
          </cell>
          <cell r="O143" t="str">
            <v>해남군</v>
          </cell>
          <cell r="P143">
            <v>3643</v>
          </cell>
          <cell r="R143">
            <v>20000222</v>
          </cell>
          <cell r="S143">
            <v>3</v>
          </cell>
          <cell r="T143">
            <v>0</v>
          </cell>
        </row>
        <row r="144">
          <cell r="A144" t="str">
            <v>74</v>
          </cell>
          <cell r="B144">
            <v>4682038022</v>
          </cell>
          <cell r="C144" t="str">
            <v>전라남도 해남군 계곡면 법곡리</v>
          </cell>
          <cell r="D144">
            <v>1</v>
          </cell>
          <cell r="E144">
            <v>74</v>
          </cell>
          <cell r="F144">
            <v>0</v>
          </cell>
          <cell r="G144" t="str">
            <v>01-전</v>
          </cell>
          <cell r="H144">
            <v>1353</v>
          </cell>
          <cell r="I144">
            <v>100</v>
          </cell>
          <cell r="K144" t="str">
            <v>12-1:1200</v>
          </cell>
          <cell r="L144">
            <v>7</v>
          </cell>
          <cell r="M144">
            <v>19990825</v>
          </cell>
          <cell r="N144">
            <v>20</v>
          </cell>
          <cell r="O144" t="str">
            <v>노형식</v>
          </cell>
          <cell r="P144" t="str">
            <v>350426-1******</v>
          </cell>
          <cell r="Q144">
            <v>85</v>
          </cell>
          <cell r="R144">
            <v>19741123</v>
          </cell>
          <cell r="S144">
            <v>3</v>
          </cell>
          <cell r="T144">
            <v>3700</v>
          </cell>
          <cell r="U144" t="str">
            <v>2009년1월1일</v>
          </cell>
        </row>
        <row r="145">
          <cell r="A145" t="str">
            <v>74-1</v>
          </cell>
          <cell r="B145">
            <v>4682038022</v>
          </cell>
          <cell r="C145" t="str">
            <v>전라남도 해남군 계곡면 법곡리</v>
          </cell>
          <cell r="D145">
            <v>1</v>
          </cell>
          <cell r="E145">
            <v>74</v>
          </cell>
          <cell r="F145">
            <v>1</v>
          </cell>
          <cell r="G145" t="str">
            <v>14-도로</v>
          </cell>
          <cell r="H145">
            <v>88</v>
          </cell>
          <cell r="I145">
            <v>100</v>
          </cell>
          <cell r="K145" t="str">
            <v>12-1:1200</v>
          </cell>
          <cell r="L145">
            <v>7</v>
          </cell>
          <cell r="M145">
            <v>19990825</v>
          </cell>
          <cell r="N145">
            <v>40</v>
          </cell>
          <cell r="O145" t="str">
            <v>해남군</v>
          </cell>
          <cell r="P145">
            <v>3643</v>
          </cell>
          <cell r="R145">
            <v>19991115</v>
          </cell>
          <cell r="S145">
            <v>3</v>
          </cell>
          <cell r="T145">
            <v>0</v>
          </cell>
        </row>
        <row r="146">
          <cell r="A146" t="str">
            <v>75</v>
          </cell>
          <cell r="B146">
            <v>4682038022</v>
          </cell>
          <cell r="C146" t="str">
            <v>전라남도 해남군 계곡면 법곡리</v>
          </cell>
          <cell r="D146">
            <v>1</v>
          </cell>
          <cell r="E146">
            <v>75</v>
          </cell>
          <cell r="F146">
            <v>0</v>
          </cell>
          <cell r="G146" t="str">
            <v>01-전</v>
          </cell>
          <cell r="H146">
            <v>1079</v>
          </cell>
          <cell r="I146">
            <v>100</v>
          </cell>
          <cell r="K146" t="str">
            <v>12-1:1200</v>
          </cell>
          <cell r="L146">
            <v>7</v>
          </cell>
          <cell r="M146">
            <v>20020913</v>
          </cell>
          <cell r="N146">
            <v>20</v>
          </cell>
          <cell r="O146" t="str">
            <v>오성관</v>
          </cell>
          <cell r="P146" t="str">
            <v>450120-1******</v>
          </cell>
          <cell r="Q146" t="str">
            <v>해남군 계곡면 법곡리 1019</v>
          </cell>
          <cell r="R146">
            <v>19790917</v>
          </cell>
          <cell r="S146">
            <v>3</v>
          </cell>
          <cell r="T146">
            <v>3700</v>
          </cell>
          <cell r="U146" t="str">
            <v>2009년1월1일</v>
          </cell>
        </row>
        <row r="147">
          <cell r="A147" t="str">
            <v>75-1</v>
          </cell>
          <cell r="B147">
            <v>4682038022</v>
          </cell>
          <cell r="C147" t="str">
            <v>전라남도 해남군 계곡면 법곡리</v>
          </cell>
          <cell r="D147">
            <v>1</v>
          </cell>
          <cell r="E147">
            <v>75</v>
          </cell>
          <cell r="F147">
            <v>1</v>
          </cell>
          <cell r="G147" t="str">
            <v>18-구거</v>
          </cell>
          <cell r="H147">
            <v>134</v>
          </cell>
          <cell r="K147" t="str">
            <v>12-1:1200</v>
          </cell>
          <cell r="L147">
            <v>7</v>
          </cell>
          <cell r="M147">
            <v>20020914</v>
          </cell>
          <cell r="N147">
            <v>40</v>
          </cell>
          <cell r="O147" t="str">
            <v>해남군</v>
          </cell>
          <cell r="P147">
            <v>3643</v>
          </cell>
          <cell r="R147">
            <v>20021226</v>
          </cell>
          <cell r="S147">
            <v>3</v>
          </cell>
          <cell r="T147">
            <v>0</v>
          </cell>
        </row>
        <row r="148">
          <cell r="A148" t="str">
            <v>76-1</v>
          </cell>
          <cell r="B148">
            <v>4682038022</v>
          </cell>
          <cell r="C148" t="str">
            <v>전라남도 해남군 계곡면 법곡리</v>
          </cell>
          <cell r="D148">
            <v>1</v>
          </cell>
          <cell r="E148">
            <v>76</v>
          </cell>
          <cell r="F148">
            <v>1</v>
          </cell>
          <cell r="G148" t="str">
            <v>01-전</v>
          </cell>
          <cell r="H148">
            <v>498</v>
          </cell>
          <cell r="I148">
            <v>100</v>
          </cell>
          <cell r="K148" t="str">
            <v>12-1:1200</v>
          </cell>
          <cell r="L148">
            <v>7</v>
          </cell>
          <cell r="M148">
            <v>20020913</v>
          </cell>
          <cell r="N148">
            <v>20</v>
          </cell>
          <cell r="O148" t="str">
            <v>노경준</v>
          </cell>
          <cell r="P148" t="str">
            <v>760501-1******</v>
          </cell>
          <cell r="Q148" t="str">
            <v>광주 북구 운암동 140-17 중흥아파트 201동 1407호</v>
          </cell>
          <cell r="R148">
            <v>20000909</v>
          </cell>
          <cell r="S148">
            <v>3</v>
          </cell>
          <cell r="T148">
            <v>3700</v>
          </cell>
          <cell r="U148" t="str">
            <v>2009년1월1일</v>
          </cell>
        </row>
        <row r="149">
          <cell r="A149" t="str">
            <v>76-2</v>
          </cell>
          <cell r="B149">
            <v>4682038022</v>
          </cell>
          <cell r="C149" t="str">
            <v>전라남도 해남군 계곡면 법곡리</v>
          </cell>
          <cell r="D149">
            <v>1</v>
          </cell>
          <cell r="E149">
            <v>76</v>
          </cell>
          <cell r="F149">
            <v>2</v>
          </cell>
          <cell r="G149" t="str">
            <v>01-전</v>
          </cell>
          <cell r="H149">
            <v>492</v>
          </cell>
          <cell r="I149">
            <v>100</v>
          </cell>
          <cell r="K149" t="str">
            <v>12-1:1200</v>
          </cell>
          <cell r="L149">
            <v>7</v>
          </cell>
          <cell r="M149">
            <v>20051206</v>
          </cell>
          <cell r="N149">
            <v>20</v>
          </cell>
          <cell r="O149" t="str">
            <v>민홍선</v>
          </cell>
          <cell r="P149" t="str">
            <v>450602-1******</v>
          </cell>
          <cell r="Q149">
            <v>89</v>
          </cell>
          <cell r="R149">
            <v>19810814</v>
          </cell>
          <cell r="S149">
            <v>3</v>
          </cell>
          <cell r="T149">
            <v>3290</v>
          </cell>
          <cell r="U149" t="str">
            <v>2009년1월1일</v>
          </cell>
        </row>
        <row r="150">
          <cell r="A150" t="str">
            <v>76-3</v>
          </cell>
          <cell r="B150">
            <v>4682038022</v>
          </cell>
          <cell r="C150" t="str">
            <v>전라남도 해남군 계곡면 법곡리</v>
          </cell>
          <cell r="D150">
            <v>1</v>
          </cell>
          <cell r="E150">
            <v>76</v>
          </cell>
          <cell r="F150">
            <v>3</v>
          </cell>
          <cell r="G150" t="str">
            <v>18-구거</v>
          </cell>
          <cell r="H150">
            <v>51</v>
          </cell>
          <cell r="K150" t="str">
            <v>12-1:1200</v>
          </cell>
          <cell r="L150">
            <v>7</v>
          </cell>
          <cell r="M150">
            <v>20020914</v>
          </cell>
          <cell r="N150">
            <v>40</v>
          </cell>
          <cell r="O150" t="str">
            <v>해남군</v>
          </cell>
          <cell r="P150">
            <v>3643</v>
          </cell>
          <cell r="R150">
            <v>20021122</v>
          </cell>
          <cell r="S150">
            <v>3</v>
          </cell>
          <cell r="T150">
            <v>0</v>
          </cell>
        </row>
        <row r="151">
          <cell r="A151" t="str">
            <v>76-4</v>
          </cell>
          <cell r="B151">
            <v>4682038022</v>
          </cell>
          <cell r="C151" t="str">
            <v>전라남도 해남군 계곡면 법곡리</v>
          </cell>
          <cell r="D151">
            <v>1</v>
          </cell>
          <cell r="E151">
            <v>76</v>
          </cell>
          <cell r="F151">
            <v>4</v>
          </cell>
          <cell r="G151" t="str">
            <v>01-전</v>
          </cell>
          <cell r="H151">
            <v>430</v>
          </cell>
          <cell r="K151" t="str">
            <v>12-1:1200</v>
          </cell>
          <cell r="L151">
            <v>7</v>
          </cell>
          <cell r="M151">
            <v>20051206</v>
          </cell>
          <cell r="N151">
            <v>21</v>
          </cell>
          <cell r="O151" t="str">
            <v>김정근</v>
          </cell>
          <cell r="P151" t="str">
            <v>450523-1******</v>
          </cell>
          <cell r="Q151" t="str">
            <v>해남군 계곡면 법곡리 51</v>
          </cell>
          <cell r="R151">
            <v>20070321</v>
          </cell>
          <cell r="S151">
            <v>3</v>
          </cell>
          <cell r="T151">
            <v>3440</v>
          </cell>
          <cell r="U151" t="str">
            <v>2009년1월1일</v>
          </cell>
        </row>
        <row r="152">
          <cell r="A152" t="str">
            <v>77</v>
          </cell>
          <cell r="B152">
            <v>4682038022</v>
          </cell>
          <cell r="C152" t="str">
            <v>전라남도 해남군 계곡면 법곡리</v>
          </cell>
          <cell r="D152">
            <v>1</v>
          </cell>
          <cell r="E152">
            <v>77</v>
          </cell>
          <cell r="F152">
            <v>0</v>
          </cell>
          <cell r="G152" t="str">
            <v>01-전</v>
          </cell>
          <cell r="H152">
            <v>588</v>
          </cell>
          <cell r="I152">
            <v>100</v>
          </cell>
          <cell r="K152" t="str">
            <v>12-1:1200</v>
          </cell>
          <cell r="L152">
            <v>7</v>
          </cell>
          <cell r="O152" t="str">
            <v>노동현</v>
          </cell>
          <cell r="P152" t="str">
            <v>460702-1******</v>
          </cell>
          <cell r="Q152">
            <v>13881</v>
          </cell>
          <cell r="R152">
            <v>19950610</v>
          </cell>
          <cell r="S152">
            <v>3</v>
          </cell>
          <cell r="T152">
            <v>3290</v>
          </cell>
          <cell r="U152" t="str">
            <v>2009년1월1일</v>
          </cell>
        </row>
        <row r="153">
          <cell r="A153" t="str">
            <v>78</v>
          </cell>
          <cell r="B153">
            <v>4682038022</v>
          </cell>
          <cell r="C153" t="str">
            <v>전라남도 해남군 계곡면 법곡리</v>
          </cell>
          <cell r="D153">
            <v>1</v>
          </cell>
          <cell r="E153">
            <v>78</v>
          </cell>
          <cell r="F153">
            <v>0</v>
          </cell>
          <cell r="G153" t="str">
            <v>08-대</v>
          </cell>
          <cell r="H153">
            <v>519</v>
          </cell>
          <cell r="I153">
            <v>105</v>
          </cell>
          <cell r="K153" t="str">
            <v>12-1:1200</v>
          </cell>
          <cell r="L153">
            <v>7</v>
          </cell>
          <cell r="M153">
            <v>19520706</v>
          </cell>
          <cell r="N153">
            <v>40</v>
          </cell>
          <cell r="O153" t="str">
            <v>노동현</v>
          </cell>
          <cell r="P153" t="str">
            <v>460702-1******</v>
          </cell>
          <cell r="Q153">
            <v>13881</v>
          </cell>
          <cell r="R153">
            <v>19950610</v>
          </cell>
          <cell r="S153">
            <v>3</v>
          </cell>
          <cell r="T153">
            <v>4700</v>
          </cell>
          <cell r="U153" t="str">
            <v>2009년1월1일</v>
          </cell>
        </row>
        <row r="154">
          <cell r="A154" t="str">
            <v>79</v>
          </cell>
          <cell r="B154">
            <v>4682038022</v>
          </cell>
          <cell r="C154" t="str">
            <v>전라남도 해남군 계곡면 법곡리</v>
          </cell>
          <cell r="D154">
            <v>1</v>
          </cell>
          <cell r="E154">
            <v>79</v>
          </cell>
          <cell r="F154">
            <v>0</v>
          </cell>
          <cell r="G154" t="str">
            <v>01-전</v>
          </cell>
          <cell r="H154">
            <v>1217</v>
          </cell>
          <cell r="I154">
            <v>107</v>
          </cell>
          <cell r="K154" t="str">
            <v>12-1:1200</v>
          </cell>
          <cell r="L154">
            <v>7</v>
          </cell>
          <cell r="M154">
            <v>20020913</v>
          </cell>
          <cell r="N154">
            <v>20</v>
          </cell>
          <cell r="O154" t="str">
            <v>노경태</v>
          </cell>
          <cell r="P154" t="str">
            <v>710610-1******</v>
          </cell>
          <cell r="Q154">
            <v>84</v>
          </cell>
          <cell r="R154">
            <v>19970721</v>
          </cell>
          <cell r="S154">
            <v>3</v>
          </cell>
          <cell r="T154">
            <v>3700</v>
          </cell>
          <cell r="U154" t="str">
            <v>2009년1월1일</v>
          </cell>
        </row>
        <row r="155">
          <cell r="A155" t="str">
            <v>79-1</v>
          </cell>
          <cell r="B155">
            <v>4682038022</v>
          </cell>
          <cell r="C155" t="str">
            <v>전라남도 해남군 계곡면 법곡리</v>
          </cell>
          <cell r="D155">
            <v>1</v>
          </cell>
          <cell r="E155">
            <v>79</v>
          </cell>
          <cell r="F155">
            <v>1</v>
          </cell>
          <cell r="G155" t="str">
            <v>18-구거</v>
          </cell>
          <cell r="H155">
            <v>13</v>
          </cell>
          <cell r="K155" t="str">
            <v>12-1:1200</v>
          </cell>
          <cell r="L155">
            <v>7</v>
          </cell>
          <cell r="M155">
            <v>20020914</v>
          </cell>
          <cell r="N155">
            <v>40</v>
          </cell>
          <cell r="O155" t="str">
            <v>해남군</v>
          </cell>
          <cell r="P155">
            <v>3643</v>
          </cell>
          <cell r="R155">
            <v>20030106</v>
          </cell>
          <cell r="S155">
            <v>3</v>
          </cell>
          <cell r="T155">
            <v>0</v>
          </cell>
        </row>
        <row r="156">
          <cell r="A156" t="str">
            <v>80</v>
          </cell>
          <cell r="B156">
            <v>4682038022</v>
          </cell>
          <cell r="C156" t="str">
            <v>전라남도 해남군 계곡면 법곡리</v>
          </cell>
          <cell r="D156">
            <v>1</v>
          </cell>
          <cell r="E156">
            <v>80</v>
          </cell>
          <cell r="F156">
            <v>0</v>
          </cell>
          <cell r="G156" t="str">
            <v>08-대</v>
          </cell>
          <cell r="H156">
            <v>440</v>
          </cell>
          <cell r="I156">
            <v>105</v>
          </cell>
          <cell r="K156" t="str">
            <v>12-1:1200</v>
          </cell>
          <cell r="L156">
            <v>7</v>
          </cell>
          <cell r="O156" t="str">
            <v>최성임</v>
          </cell>
          <cell r="P156" t="str">
            <v>450522-2******</v>
          </cell>
          <cell r="Q156">
            <v>31</v>
          </cell>
          <cell r="R156">
            <v>20030423</v>
          </cell>
          <cell r="S156">
            <v>3</v>
          </cell>
          <cell r="T156">
            <v>4700</v>
          </cell>
          <cell r="U156" t="str">
            <v>2009년1월1일</v>
          </cell>
        </row>
        <row r="157">
          <cell r="A157" t="str">
            <v>81-1</v>
          </cell>
          <cell r="B157">
            <v>4682038022</v>
          </cell>
          <cell r="C157" t="str">
            <v>전라남도 해남군 계곡면 법곡리</v>
          </cell>
          <cell r="D157">
            <v>1</v>
          </cell>
          <cell r="E157">
            <v>81</v>
          </cell>
          <cell r="F157">
            <v>1</v>
          </cell>
          <cell r="G157" t="str">
            <v>01-전</v>
          </cell>
          <cell r="H157">
            <v>867</v>
          </cell>
          <cell r="I157">
            <v>99</v>
          </cell>
          <cell r="K157" t="str">
            <v>12-1:1200</v>
          </cell>
          <cell r="L157">
            <v>7</v>
          </cell>
          <cell r="M157">
            <v>20020913</v>
          </cell>
          <cell r="N157">
            <v>20</v>
          </cell>
          <cell r="O157" t="str">
            <v>노장수</v>
          </cell>
          <cell r="P157" t="str">
            <v>460331-1******</v>
          </cell>
          <cell r="Q157" t="str">
            <v>광주시 서구 화정동 725-27</v>
          </cell>
          <cell r="R157">
            <v>19810831</v>
          </cell>
          <cell r="S157">
            <v>3</v>
          </cell>
          <cell r="T157">
            <v>3700</v>
          </cell>
          <cell r="U157" t="str">
            <v>2009년1월1일</v>
          </cell>
        </row>
        <row r="158">
          <cell r="A158" t="str">
            <v>81-2</v>
          </cell>
          <cell r="B158">
            <v>4682038022</v>
          </cell>
          <cell r="C158" t="str">
            <v>전라남도 해남군 계곡면 법곡리</v>
          </cell>
          <cell r="D158">
            <v>1</v>
          </cell>
          <cell r="E158">
            <v>81</v>
          </cell>
          <cell r="F158">
            <v>2</v>
          </cell>
          <cell r="G158" t="str">
            <v>18-구거</v>
          </cell>
          <cell r="H158">
            <v>7</v>
          </cell>
          <cell r="K158" t="str">
            <v>12-1:1200</v>
          </cell>
          <cell r="L158">
            <v>7</v>
          </cell>
          <cell r="M158">
            <v>20020914</v>
          </cell>
          <cell r="N158">
            <v>40</v>
          </cell>
          <cell r="O158" t="str">
            <v>원천문기</v>
          </cell>
          <cell r="Q158">
            <v>27</v>
          </cell>
          <cell r="R158">
            <v>19430611</v>
          </cell>
          <cell r="S158">
            <v>3</v>
          </cell>
          <cell r="T158">
            <v>0</v>
          </cell>
        </row>
        <row r="159">
          <cell r="A159" t="str">
            <v>81-3</v>
          </cell>
          <cell r="B159">
            <v>4682038022</v>
          </cell>
          <cell r="C159" t="str">
            <v>전라남도 해남군 계곡면 법곡리</v>
          </cell>
          <cell r="D159">
            <v>1</v>
          </cell>
          <cell r="E159">
            <v>81</v>
          </cell>
          <cell r="F159">
            <v>3</v>
          </cell>
          <cell r="G159" t="str">
            <v>18-구거</v>
          </cell>
          <cell r="H159">
            <v>108</v>
          </cell>
          <cell r="K159" t="str">
            <v>12-1:1200</v>
          </cell>
          <cell r="L159">
            <v>7</v>
          </cell>
          <cell r="M159">
            <v>20020914</v>
          </cell>
          <cell r="N159">
            <v>40</v>
          </cell>
          <cell r="O159" t="str">
            <v>해남군</v>
          </cell>
          <cell r="P159">
            <v>3643</v>
          </cell>
          <cell r="R159">
            <v>20021204</v>
          </cell>
          <cell r="S159">
            <v>3</v>
          </cell>
          <cell r="T159">
            <v>0</v>
          </cell>
        </row>
        <row r="160">
          <cell r="A160" t="str">
            <v>82-1</v>
          </cell>
          <cell r="B160">
            <v>4682038022</v>
          </cell>
          <cell r="C160" t="str">
            <v>전라남도 해남군 계곡면 법곡리</v>
          </cell>
          <cell r="D160">
            <v>1</v>
          </cell>
          <cell r="E160">
            <v>82</v>
          </cell>
          <cell r="F160">
            <v>1</v>
          </cell>
          <cell r="G160" t="str">
            <v>08-대</v>
          </cell>
          <cell r="H160">
            <v>779</v>
          </cell>
          <cell r="I160">
            <v>105</v>
          </cell>
          <cell r="K160" t="str">
            <v>12-1:1200</v>
          </cell>
          <cell r="L160">
            <v>7</v>
          </cell>
          <cell r="M160">
            <v>20020913</v>
          </cell>
          <cell r="N160">
            <v>20</v>
          </cell>
          <cell r="O160" t="str">
            <v>민경우</v>
          </cell>
          <cell r="P160" t="str">
            <v>230825-1******</v>
          </cell>
          <cell r="Q160">
            <v>45</v>
          </cell>
          <cell r="R160">
            <v>19470319</v>
          </cell>
          <cell r="S160">
            <v>3</v>
          </cell>
          <cell r="T160">
            <v>4700</v>
          </cell>
          <cell r="U160" t="str">
            <v>2009년1월1일</v>
          </cell>
        </row>
        <row r="161">
          <cell r="A161" t="str">
            <v>82-2</v>
          </cell>
          <cell r="B161">
            <v>4682038022</v>
          </cell>
          <cell r="C161" t="str">
            <v>전라남도 해남군 계곡면 법곡리</v>
          </cell>
          <cell r="D161">
            <v>1</v>
          </cell>
          <cell r="E161">
            <v>82</v>
          </cell>
          <cell r="F161">
            <v>2</v>
          </cell>
          <cell r="G161" t="str">
            <v>14-도로</v>
          </cell>
          <cell r="H161">
            <v>50</v>
          </cell>
          <cell r="K161" t="str">
            <v>12-1:1200</v>
          </cell>
          <cell r="L161">
            <v>7</v>
          </cell>
          <cell r="M161">
            <v>19760107</v>
          </cell>
          <cell r="N161">
            <v>40</v>
          </cell>
          <cell r="O161" t="str">
            <v>민경우</v>
          </cell>
          <cell r="P161" t="str">
            <v>230825-1******</v>
          </cell>
          <cell r="Q161">
            <v>45</v>
          </cell>
          <cell r="R161">
            <v>19470319</v>
          </cell>
          <cell r="S161">
            <v>3</v>
          </cell>
          <cell r="T161">
            <v>0</v>
          </cell>
        </row>
        <row r="162">
          <cell r="A162" t="str">
            <v>82-3</v>
          </cell>
          <cell r="B162">
            <v>4682038022</v>
          </cell>
          <cell r="C162" t="str">
            <v>전라남도 해남군 계곡면 법곡리</v>
          </cell>
          <cell r="D162">
            <v>1</v>
          </cell>
          <cell r="E162">
            <v>82</v>
          </cell>
          <cell r="F162">
            <v>3</v>
          </cell>
          <cell r="G162" t="str">
            <v>18-구거</v>
          </cell>
          <cell r="H162">
            <v>20</v>
          </cell>
          <cell r="K162" t="str">
            <v>12-1:1200</v>
          </cell>
          <cell r="L162">
            <v>7</v>
          </cell>
          <cell r="M162">
            <v>20020914</v>
          </cell>
          <cell r="N162">
            <v>40</v>
          </cell>
          <cell r="O162" t="str">
            <v>민경우</v>
          </cell>
          <cell r="P162" t="str">
            <v>230825-1******</v>
          </cell>
          <cell r="Q162">
            <v>45</v>
          </cell>
          <cell r="R162">
            <v>19470319</v>
          </cell>
          <cell r="S162">
            <v>3</v>
          </cell>
          <cell r="T162">
            <v>0</v>
          </cell>
        </row>
        <row r="163">
          <cell r="A163" t="str">
            <v>82-4</v>
          </cell>
          <cell r="B163">
            <v>4682038022</v>
          </cell>
          <cell r="C163" t="str">
            <v>전라남도 해남군 계곡면 법곡리</v>
          </cell>
          <cell r="D163">
            <v>1</v>
          </cell>
          <cell r="E163">
            <v>82</v>
          </cell>
          <cell r="F163">
            <v>4</v>
          </cell>
          <cell r="G163" t="str">
            <v>18-구거</v>
          </cell>
          <cell r="H163">
            <v>4</v>
          </cell>
          <cell r="K163" t="str">
            <v>12-1:1200</v>
          </cell>
          <cell r="L163">
            <v>7</v>
          </cell>
          <cell r="M163">
            <v>20020914</v>
          </cell>
          <cell r="N163">
            <v>40</v>
          </cell>
          <cell r="O163" t="str">
            <v>민경우</v>
          </cell>
          <cell r="P163" t="str">
            <v>230825-1******</v>
          </cell>
          <cell r="Q163">
            <v>45</v>
          </cell>
          <cell r="R163">
            <v>19470319</v>
          </cell>
          <cell r="S163">
            <v>3</v>
          </cell>
          <cell r="T163">
            <v>0</v>
          </cell>
        </row>
        <row r="164">
          <cell r="A164" t="str">
            <v>84-1</v>
          </cell>
          <cell r="B164">
            <v>4682038022</v>
          </cell>
          <cell r="C164" t="str">
            <v>전라남도 해남군 계곡면 법곡리</v>
          </cell>
          <cell r="D164">
            <v>1</v>
          </cell>
          <cell r="E164">
            <v>84</v>
          </cell>
          <cell r="F164">
            <v>1</v>
          </cell>
          <cell r="G164" t="str">
            <v>08-대</v>
          </cell>
          <cell r="H164">
            <v>920</v>
          </cell>
          <cell r="I164">
            <v>105</v>
          </cell>
          <cell r="K164" t="str">
            <v>12-1:1200</v>
          </cell>
          <cell r="L164">
            <v>7</v>
          </cell>
          <cell r="M164">
            <v>19950729</v>
          </cell>
          <cell r="N164">
            <v>30</v>
          </cell>
          <cell r="O164" t="str">
            <v>노수담</v>
          </cell>
          <cell r="P164" t="str">
            <v>180804-1******</v>
          </cell>
          <cell r="Q164">
            <v>84</v>
          </cell>
          <cell r="R164">
            <v>19940902</v>
          </cell>
          <cell r="S164">
            <v>3</v>
          </cell>
          <cell r="T164">
            <v>4700</v>
          </cell>
          <cell r="U164" t="str">
            <v>2009년1월1일</v>
          </cell>
        </row>
        <row r="165">
          <cell r="A165" t="str">
            <v>85</v>
          </cell>
          <cell r="B165">
            <v>4682038022</v>
          </cell>
          <cell r="C165" t="str">
            <v>전라남도 해남군 계곡면 법곡리</v>
          </cell>
          <cell r="D165">
            <v>1</v>
          </cell>
          <cell r="E165">
            <v>85</v>
          </cell>
          <cell r="F165">
            <v>0</v>
          </cell>
          <cell r="G165" t="str">
            <v>08-대</v>
          </cell>
          <cell r="H165">
            <v>347</v>
          </cell>
          <cell r="I165">
            <v>105</v>
          </cell>
          <cell r="K165" t="str">
            <v>12-1:1200</v>
          </cell>
          <cell r="L165">
            <v>7</v>
          </cell>
          <cell r="O165" t="str">
            <v>노창년</v>
          </cell>
          <cell r="R165">
            <v>19141224</v>
          </cell>
          <cell r="S165">
            <v>1</v>
          </cell>
          <cell r="T165">
            <v>4700</v>
          </cell>
          <cell r="U165" t="str">
            <v>2009년1월1일</v>
          </cell>
        </row>
        <row r="166">
          <cell r="A166" t="str">
            <v>86</v>
          </cell>
          <cell r="B166">
            <v>4682038022</v>
          </cell>
          <cell r="C166" t="str">
            <v>전라남도 해남군 계곡면 법곡리</v>
          </cell>
          <cell r="D166">
            <v>1</v>
          </cell>
          <cell r="E166">
            <v>86</v>
          </cell>
          <cell r="F166">
            <v>0</v>
          </cell>
          <cell r="G166" t="str">
            <v>02-답</v>
          </cell>
          <cell r="H166">
            <v>823</v>
          </cell>
          <cell r="I166">
            <v>104</v>
          </cell>
          <cell r="K166" t="str">
            <v>12-1:1200</v>
          </cell>
          <cell r="L166">
            <v>7</v>
          </cell>
          <cell r="M166">
            <v>19660930</v>
          </cell>
          <cell r="N166">
            <v>40</v>
          </cell>
          <cell r="O166" t="str">
            <v>임만수</v>
          </cell>
          <cell r="R166">
            <v>19150105</v>
          </cell>
          <cell r="S166">
            <v>1</v>
          </cell>
          <cell r="T166">
            <v>2960</v>
          </cell>
          <cell r="U166" t="str">
            <v>2009년1월1일</v>
          </cell>
        </row>
        <row r="167">
          <cell r="A167" t="str">
            <v>87</v>
          </cell>
          <cell r="B167">
            <v>4682038022</v>
          </cell>
          <cell r="C167" t="str">
            <v>전라남도 해남군 계곡면 법곡리</v>
          </cell>
          <cell r="D167">
            <v>1</v>
          </cell>
          <cell r="E167">
            <v>87</v>
          </cell>
          <cell r="F167">
            <v>0</v>
          </cell>
          <cell r="G167" t="str">
            <v>01-전</v>
          </cell>
          <cell r="H167">
            <v>942</v>
          </cell>
          <cell r="I167">
            <v>100</v>
          </cell>
          <cell r="K167" t="str">
            <v>12-1:1200</v>
          </cell>
          <cell r="L167">
            <v>7</v>
          </cell>
          <cell r="O167" t="str">
            <v>민경수</v>
          </cell>
          <cell r="P167" t="str">
            <v>340203-1******</v>
          </cell>
          <cell r="Q167" t="str">
            <v>부산시 동래구 사직동 23-9</v>
          </cell>
          <cell r="R167">
            <v>19940205</v>
          </cell>
          <cell r="S167">
            <v>3</v>
          </cell>
          <cell r="T167">
            <v>3440</v>
          </cell>
          <cell r="U167" t="str">
            <v>2009년1월1일</v>
          </cell>
        </row>
        <row r="168">
          <cell r="A168" t="str">
            <v>87-1</v>
          </cell>
          <cell r="B168">
            <v>4682038022</v>
          </cell>
          <cell r="C168" t="str">
            <v>전라남도 해남군 계곡면 법곡리</v>
          </cell>
          <cell r="D168">
            <v>1</v>
          </cell>
          <cell r="E168">
            <v>87</v>
          </cell>
          <cell r="F168">
            <v>1</v>
          </cell>
          <cell r="G168" t="str">
            <v>01-전</v>
          </cell>
          <cell r="H168">
            <v>1739</v>
          </cell>
          <cell r="I168">
            <v>100</v>
          </cell>
          <cell r="K168" t="str">
            <v>12-1:1200</v>
          </cell>
          <cell r="L168">
            <v>7</v>
          </cell>
          <cell r="M168">
            <v>19330829</v>
          </cell>
          <cell r="N168">
            <v>10</v>
          </cell>
          <cell r="O168" t="str">
            <v>임인수외 1인</v>
          </cell>
          <cell r="P168" t="str">
            <v>051111-1******</v>
          </cell>
          <cell r="Q168">
            <v>59</v>
          </cell>
          <cell r="R168">
            <v>19830114</v>
          </cell>
          <cell r="S168">
            <v>3</v>
          </cell>
          <cell r="T168">
            <v>3440</v>
          </cell>
          <cell r="U168" t="str">
            <v>2009년1월1일</v>
          </cell>
        </row>
        <row r="169">
          <cell r="A169" t="str">
            <v>88</v>
          </cell>
          <cell r="B169">
            <v>4682038022</v>
          </cell>
          <cell r="C169" t="str">
            <v>전라남도 해남군 계곡면 법곡리</v>
          </cell>
          <cell r="D169">
            <v>1</v>
          </cell>
          <cell r="E169">
            <v>88</v>
          </cell>
          <cell r="F169">
            <v>0</v>
          </cell>
          <cell r="G169" t="str">
            <v>01-전</v>
          </cell>
          <cell r="H169">
            <v>1160</v>
          </cell>
          <cell r="I169">
            <v>100</v>
          </cell>
          <cell r="K169" t="str">
            <v>12-1:1200</v>
          </cell>
          <cell r="L169">
            <v>7</v>
          </cell>
          <cell r="O169" t="str">
            <v>김정근</v>
          </cell>
          <cell r="P169" t="str">
            <v>450523-1******</v>
          </cell>
          <cell r="Q169">
            <v>51</v>
          </cell>
          <cell r="R169">
            <v>19810831</v>
          </cell>
          <cell r="S169">
            <v>3</v>
          </cell>
          <cell r="T169">
            <v>3440</v>
          </cell>
          <cell r="U169" t="str">
            <v>2009년1월1일</v>
          </cell>
        </row>
        <row r="170">
          <cell r="A170" t="str">
            <v>89-1</v>
          </cell>
          <cell r="B170">
            <v>4682038022</v>
          </cell>
          <cell r="C170" t="str">
            <v>전라남도 해남군 계곡면 법곡리</v>
          </cell>
          <cell r="D170">
            <v>1</v>
          </cell>
          <cell r="E170">
            <v>89</v>
          </cell>
          <cell r="F170">
            <v>1</v>
          </cell>
          <cell r="G170" t="str">
            <v>01-전</v>
          </cell>
          <cell r="H170">
            <v>787</v>
          </cell>
          <cell r="I170">
            <v>96</v>
          </cell>
          <cell r="K170" t="str">
            <v>12-1:1200</v>
          </cell>
          <cell r="L170">
            <v>7</v>
          </cell>
          <cell r="M170">
            <v>19190125</v>
          </cell>
          <cell r="N170">
            <v>20</v>
          </cell>
          <cell r="O170" t="str">
            <v>김옥금</v>
          </cell>
          <cell r="P170" t="str">
            <v>410113-2******</v>
          </cell>
          <cell r="Q170" t="str">
            <v>법곡리 301</v>
          </cell>
          <cell r="R170">
            <v>19920522</v>
          </cell>
          <cell r="S170">
            <v>3</v>
          </cell>
          <cell r="T170">
            <v>3440</v>
          </cell>
          <cell r="U170" t="str">
            <v>2009년1월1일</v>
          </cell>
        </row>
        <row r="171">
          <cell r="A171" t="str">
            <v>89-2</v>
          </cell>
          <cell r="B171">
            <v>4682038022</v>
          </cell>
          <cell r="C171" t="str">
            <v>전라남도 해남군 계곡면 법곡리</v>
          </cell>
          <cell r="D171">
            <v>1</v>
          </cell>
          <cell r="E171">
            <v>89</v>
          </cell>
          <cell r="F171">
            <v>2</v>
          </cell>
          <cell r="G171" t="str">
            <v>01-전</v>
          </cell>
          <cell r="H171">
            <v>856</v>
          </cell>
          <cell r="I171">
            <v>99</v>
          </cell>
          <cell r="K171" t="str">
            <v>12-1:1200</v>
          </cell>
          <cell r="L171">
            <v>7</v>
          </cell>
          <cell r="M171">
            <v>19190125</v>
          </cell>
          <cell r="N171">
            <v>21</v>
          </cell>
          <cell r="O171" t="str">
            <v>최석신</v>
          </cell>
          <cell r="P171" t="str">
            <v>310708-1******</v>
          </cell>
          <cell r="Q171">
            <v>24</v>
          </cell>
          <cell r="R171">
            <v>19650507</v>
          </cell>
          <cell r="S171">
            <v>3</v>
          </cell>
          <cell r="T171">
            <v>3440</v>
          </cell>
          <cell r="U171" t="str">
            <v>2009년1월1일</v>
          </cell>
        </row>
        <row r="172">
          <cell r="A172" t="str">
            <v>90</v>
          </cell>
          <cell r="B172">
            <v>4682038022</v>
          </cell>
          <cell r="C172" t="str">
            <v>전라남도 해남군 계곡면 법곡리</v>
          </cell>
          <cell r="D172">
            <v>1</v>
          </cell>
          <cell r="E172">
            <v>90</v>
          </cell>
          <cell r="F172">
            <v>0</v>
          </cell>
          <cell r="G172" t="str">
            <v>01-전</v>
          </cell>
          <cell r="H172">
            <v>1345</v>
          </cell>
          <cell r="I172">
            <v>99</v>
          </cell>
          <cell r="K172" t="str">
            <v>12-1:1200</v>
          </cell>
          <cell r="L172">
            <v>7</v>
          </cell>
          <cell r="M172">
            <v>19660930</v>
          </cell>
          <cell r="N172">
            <v>40</v>
          </cell>
          <cell r="O172" t="str">
            <v>최원서</v>
          </cell>
          <cell r="Q172" t="str">
            <v>법곡리</v>
          </cell>
          <cell r="R172">
            <v>19360205</v>
          </cell>
          <cell r="S172">
            <v>3</v>
          </cell>
          <cell r="T172">
            <v>3440</v>
          </cell>
          <cell r="U172" t="str">
            <v>2009년1월1일</v>
          </cell>
        </row>
        <row r="173">
          <cell r="A173" t="str">
            <v>91</v>
          </cell>
          <cell r="B173">
            <v>4682038022</v>
          </cell>
          <cell r="C173" t="str">
            <v>전라남도 해남군 계곡면 법곡리</v>
          </cell>
          <cell r="D173">
            <v>1</v>
          </cell>
          <cell r="E173">
            <v>91</v>
          </cell>
          <cell r="F173">
            <v>0</v>
          </cell>
          <cell r="G173" t="str">
            <v>01-전</v>
          </cell>
          <cell r="H173">
            <v>258</v>
          </cell>
          <cell r="I173">
            <v>99</v>
          </cell>
          <cell r="K173" t="str">
            <v>12-1:1200</v>
          </cell>
          <cell r="L173">
            <v>7</v>
          </cell>
          <cell r="M173">
            <v>19990825</v>
          </cell>
          <cell r="N173">
            <v>20</v>
          </cell>
          <cell r="O173" t="str">
            <v>노주석</v>
          </cell>
          <cell r="P173" t="str">
            <v>310915-1******</v>
          </cell>
          <cell r="Q173" t="str">
            <v>광주시 북구 문흥동 787-1 우산아파트 103-204</v>
          </cell>
          <cell r="R173">
            <v>19991221</v>
          </cell>
          <cell r="S173">
            <v>4</v>
          </cell>
          <cell r="T173">
            <v>3700</v>
          </cell>
          <cell r="U173" t="str">
            <v>2009년1월1일</v>
          </cell>
        </row>
        <row r="174">
          <cell r="A174" t="str">
            <v>91-1</v>
          </cell>
          <cell r="B174">
            <v>4682038022</v>
          </cell>
          <cell r="C174" t="str">
            <v>전라남도 해남군 계곡면 법곡리</v>
          </cell>
          <cell r="D174">
            <v>1</v>
          </cell>
          <cell r="E174">
            <v>91</v>
          </cell>
          <cell r="F174">
            <v>1</v>
          </cell>
          <cell r="G174" t="str">
            <v>01-전</v>
          </cell>
          <cell r="H174">
            <v>546</v>
          </cell>
          <cell r="I174">
            <v>99</v>
          </cell>
          <cell r="K174" t="str">
            <v>12-1:1200</v>
          </cell>
          <cell r="L174">
            <v>7</v>
          </cell>
          <cell r="M174">
            <v>19940409</v>
          </cell>
          <cell r="N174">
            <v>21</v>
          </cell>
          <cell r="O174" t="str">
            <v>임근두</v>
          </cell>
          <cell r="P174" t="str">
            <v>460106-1******</v>
          </cell>
          <cell r="Q174">
            <v>24473</v>
          </cell>
          <cell r="R174">
            <v>19940829</v>
          </cell>
          <cell r="S174">
            <v>3</v>
          </cell>
          <cell r="T174">
            <v>3290</v>
          </cell>
          <cell r="U174" t="str">
            <v>2009년1월1일</v>
          </cell>
        </row>
        <row r="175">
          <cell r="A175" t="str">
            <v>91-2</v>
          </cell>
          <cell r="B175">
            <v>4682038022</v>
          </cell>
          <cell r="C175" t="str">
            <v>전라남도 해남군 계곡면 법곡리</v>
          </cell>
          <cell r="D175">
            <v>1</v>
          </cell>
          <cell r="E175">
            <v>91</v>
          </cell>
          <cell r="F175">
            <v>2</v>
          </cell>
          <cell r="G175" t="str">
            <v>14-도로</v>
          </cell>
          <cell r="H175">
            <v>69</v>
          </cell>
          <cell r="I175">
            <v>99</v>
          </cell>
          <cell r="K175" t="str">
            <v>12-1:1200</v>
          </cell>
          <cell r="L175">
            <v>7</v>
          </cell>
          <cell r="M175">
            <v>19990825</v>
          </cell>
          <cell r="N175">
            <v>40</v>
          </cell>
          <cell r="O175" t="str">
            <v>해남군</v>
          </cell>
          <cell r="P175">
            <v>3643</v>
          </cell>
          <cell r="R175">
            <v>19991221</v>
          </cell>
          <cell r="S175">
            <v>3</v>
          </cell>
          <cell r="T175">
            <v>0</v>
          </cell>
        </row>
        <row r="176">
          <cell r="A176" t="str">
            <v>92</v>
          </cell>
          <cell r="B176">
            <v>4682038022</v>
          </cell>
          <cell r="C176" t="str">
            <v>전라남도 해남군 계곡면 법곡리</v>
          </cell>
          <cell r="D176">
            <v>1</v>
          </cell>
          <cell r="E176">
            <v>92</v>
          </cell>
          <cell r="F176">
            <v>0</v>
          </cell>
          <cell r="G176" t="str">
            <v>01-전</v>
          </cell>
          <cell r="H176">
            <v>1299</v>
          </cell>
          <cell r="I176">
            <v>134</v>
          </cell>
          <cell r="K176" t="str">
            <v>12-1:1200</v>
          </cell>
          <cell r="L176">
            <v>7</v>
          </cell>
          <cell r="M176">
            <v>19990825</v>
          </cell>
          <cell r="N176">
            <v>20</v>
          </cell>
          <cell r="O176" t="str">
            <v>노주은</v>
          </cell>
          <cell r="P176" t="str">
            <v>361104-1******</v>
          </cell>
          <cell r="Q176" t="str">
            <v>경남 사천시 동림동 69</v>
          </cell>
          <cell r="R176">
            <v>19991221</v>
          </cell>
          <cell r="S176">
            <v>4</v>
          </cell>
          <cell r="T176">
            <v>3700</v>
          </cell>
          <cell r="U176" t="str">
            <v>2009년1월1일</v>
          </cell>
        </row>
        <row r="177">
          <cell r="A177" t="str">
            <v>92-1</v>
          </cell>
          <cell r="B177">
            <v>4682038022</v>
          </cell>
          <cell r="C177" t="str">
            <v>전라남도 해남군 계곡면 법곡리</v>
          </cell>
          <cell r="D177">
            <v>1</v>
          </cell>
          <cell r="E177">
            <v>92</v>
          </cell>
          <cell r="F177">
            <v>1</v>
          </cell>
          <cell r="G177" t="str">
            <v>14-도로</v>
          </cell>
          <cell r="H177">
            <v>89</v>
          </cell>
          <cell r="I177">
            <v>134</v>
          </cell>
          <cell r="K177" t="str">
            <v>12-1:1200</v>
          </cell>
          <cell r="L177">
            <v>7</v>
          </cell>
          <cell r="M177">
            <v>19990825</v>
          </cell>
          <cell r="N177">
            <v>40</v>
          </cell>
          <cell r="O177" t="str">
            <v>해남군</v>
          </cell>
          <cell r="P177">
            <v>3643</v>
          </cell>
          <cell r="R177">
            <v>19991221</v>
          </cell>
          <cell r="S177">
            <v>3</v>
          </cell>
          <cell r="T177">
            <v>0</v>
          </cell>
        </row>
        <row r="178">
          <cell r="A178" t="str">
            <v>93</v>
          </cell>
          <cell r="B178">
            <v>4682038022</v>
          </cell>
          <cell r="C178" t="str">
            <v>전라남도 해남군 계곡면 법곡리</v>
          </cell>
          <cell r="D178">
            <v>1</v>
          </cell>
          <cell r="E178">
            <v>93</v>
          </cell>
          <cell r="F178">
            <v>0</v>
          </cell>
          <cell r="G178" t="str">
            <v>01-전</v>
          </cell>
          <cell r="H178">
            <v>1568</v>
          </cell>
          <cell r="I178">
            <v>99</v>
          </cell>
          <cell r="K178" t="str">
            <v>12-1:1200</v>
          </cell>
          <cell r="L178">
            <v>7</v>
          </cell>
          <cell r="M178">
            <v>20050308</v>
          </cell>
          <cell r="N178">
            <v>30</v>
          </cell>
          <cell r="O178" t="str">
            <v>민경진</v>
          </cell>
          <cell r="P178" t="str">
            <v>340201-1******</v>
          </cell>
          <cell r="Q178">
            <v>25</v>
          </cell>
          <cell r="R178">
            <v>19890921</v>
          </cell>
          <cell r="S178">
            <v>3</v>
          </cell>
          <cell r="T178">
            <v>3720</v>
          </cell>
          <cell r="U178" t="str">
            <v>2009년1월1일</v>
          </cell>
        </row>
        <row r="179">
          <cell r="A179" t="str">
            <v>94-1</v>
          </cell>
          <cell r="B179">
            <v>4682038022</v>
          </cell>
          <cell r="C179" t="str">
            <v>전라남도 해남군 계곡면 법곡리</v>
          </cell>
          <cell r="D179">
            <v>1</v>
          </cell>
          <cell r="E179">
            <v>94</v>
          </cell>
          <cell r="F179">
            <v>1</v>
          </cell>
          <cell r="G179" t="str">
            <v>17-하천</v>
          </cell>
          <cell r="H179">
            <v>53</v>
          </cell>
          <cell r="K179" t="str">
            <v>12-1:1200</v>
          </cell>
          <cell r="L179">
            <v>7</v>
          </cell>
          <cell r="M179">
            <v>20020913</v>
          </cell>
          <cell r="N179">
            <v>21</v>
          </cell>
          <cell r="O179" t="str">
            <v>해남군</v>
          </cell>
          <cell r="P179">
            <v>3643</v>
          </cell>
          <cell r="R179">
            <v>20030208</v>
          </cell>
          <cell r="S179">
            <v>3</v>
          </cell>
          <cell r="T179">
            <v>0</v>
          </cell>
        </row>
        <row r="180">
          <cell r="A180" t="str">
            <v>95-1</v>
          </cell>
          <cell r="B180">
            <v>4682038022</v>
          </cell>
          <cell r="C180" t="str">
            <v>전라남도 해남군 계곡면 법곡리</v>
          </cell>
          <cell r="D180">
            <v>1</v>
          </cell>
          <cell r="E180">
            <v>95</v>
          </cell>
          <cell r="F180">
            <v>1</v>
          </cell>
          <cell r="G180" t="str">
            <v>01-전</v>
          </cell>
          <cell r="H180">
            <v>820</v>
          </cell>
          <cell r="I180">
            <v>100</v>
          </cell>
          <cell r="K180" t="str">
            <v>12-1:1200</v>
          </cell>
          <cell r="L180">
            <v>7</v>
          </cell>
          <cell r="M180">
            <v>19760107</v>
          </cell>
          <cell r="N180">
            <v>20</v>
          </cell>
          <cell r="O180" t="str">
            <v>민영수</v>
          </cell>
          <cell r="P180" t="str">
            <v>420820-1******</v>
          </cell>
          <cell r="Q180">
            <v>45</v>
          </cell>
          <cell r="R180">
            <v>19810831</v>
          </cell>
          <cell r="S180">
            <v>3</v>
          </cell>
          <cell r="T180">
            <v>3720</v>
          </cell>
          <cell r="U180" t="str">
            <v>2009년1월1일</v>
          </cell>
        </row>
        <row r="181">
          <cell r="A181" t="str">
            <v>95-2</v>
          </cell>
          <cell r="B181">
            <v>4682038022</v>
          </cell>
          <cell r="C181" t="str">
            <v>전라남도 해남군 계곡면 법곡리</v>
          </cell>
          <cell r="D181">
            <v>1</v>
          </cell>
          <cell r="E181">
            <v>95</v>
          </cell>
          <cell r="F181">
            <v>2</v>
          </cell>
          <cell r="G181" t="str">
            <v>14-도로</v>
          </cell>
          <cell r="H181">
            <v>7</v>
          </cell>
          <cell r="K181" t="str">
            <v>12-1:1200</v>
          </cell>
          <cell r="L181">
            <v>7</v>
          </cell>
          <cell r="M181">
            <v>19630819</v>
          </cell>
          <cell r="N181">
            <v>40</v>
          </cell>
          <cell r="O181" t="str">
            <v>해남군</v>
          </cell>
          <cell r="P181">
            <v>3643</v>
          </cell>
          <cell r="R181">
            <v>19770423</v>
          </cell>
          <cell r="S181">
            <v>3</v>
          </cell>
          <cell r="T181">
            <v>0</v>
          </cell>
        </row>
        <row r="182">
          <cell r="A182" t="str">
            <v>95-3</v>
          </cell>
          <cell r="B182">
            <v>4682038022</v>
          </cell>
          <cell r="C182" t="str">
            <v>전라남도 해남군 계곡면 법곡리</v>
          </cell>
          <cell r="D182">
            <v>1</v>
          </cell>
          <cell r="E182">
            <v>95</v>
          </cell>
          <cell r="F182">
            <v>3</v>
          </cell>
          <cell r="G182" t="str">
            <v>14-도로</v>
          </cell>
          <cell r="H182">
            <v>26</v>
          </cell>
          <cell r="K182" t="str">
            <v>12-1:1200</v>
          </cell>
          <cell r="L182">
            <v>7</v>
          </cell>
          <cell r="M182">
            <v>19760107</v>
          </cell>
          <cell r="N182">
            <v>40</v>
          </cell>
          <cell r="O182" t="str">
            <v>해남군</v>
          </cell>
          <cell r="P182">
            <v>3643</v>
          </cell>
          <cell r="R182">
            <v>19770423</v>
          </cell>
          <cell r="S182">
            <v>3</v>
          </cell>
          <cell r="T182">
            <v>0</v>
          </cell>
        </row>
        <row r="183">
          <cell r="A183" t="str">
            <v>96-1</v>
          </cell>
          <cell r="B183">
            <v>4682038022</v>
          </cell>
          <cell r="C183" t="str">
            <v>전라남도 해남군 계곡면 법곡리</v>
          </cell>
          <cell r="D183">
            <v>1</v>
          </cell>
          <cell r="E183">
            <v>96</v>
          </cell>
          <cell r="F183">
            <v>1</v>
          </cell>
          <cell r="G183" t="str">
            <v>01-전</v>
          </cell>
          <cell r="H183">
            <v>1607</v>
          </cell>
          <cell r="I183">
            <v>100</v>
          </cell>
          <cell r="K183" t="str">
            <v>12-1:1200</v>
          </cell>
          <cell r="L183">
            <v>7</v>
          </cell>
          <cell r="M183">
            <v>19760107</v>
          </cell>
          <cell r="N183">
            <v>20</v>
          </cell>
          <cell r="O183" t="str">
            <v>민영수</v>
          </cell>
          <cell r="P183" t="str">
            <v>420820-1******</v>
          </cell>
          <cell r="Q183">
            <v>45</v>
          </cell>
          <cell r="R183">
            <v>19650507</v>
          </cell>
          <cell r="S183">
            <v>3</v>
          </cell>
          <cell r="T183">
            <v>3720</v>
          </cell>
          <cell r="U183" t="str">
            <v>2009년1월1일</v>
          </cell>
        </row>
        <row r="184">
          <cell r="A184" t="str">
            <v>96-2</v>
          </cell>
          <cell r="B184">
            <v>4682038022</v>
          </cell>
          <cell r="C184" t="str">
            <v>전라남도 해남군 계곡면 법곡리</v>
          </cell>
          <cell r="D184">
            <v>1</v>
          </cell>
          <cell r="E184">
            <v>96</v>
          </cell>
          <cell r="F184">
            <v>2</v>
          </cell>
          <cell r="G184" t="str">
            <v>14-도로</v>
          </cell>
          <cell r="H184">
            <v>159</v>
          </cell>
          <cell r="K184" t="str">
            <v>12-1:1200</v>
          </cell>
          <cell r="L184">
            <v>7</v>
          </cell>
          <cell r="M184">
            <v>19891108</v>
          </cell>
          <cell r="N184">
            <v>30</v>
          </cell>
          <cell r="O184" t="str">
            <v>해남군</v>
          </cell>
          <cell r="P184">
            <v>3643</v>
          </cell>
          <cell r="R184">
            <v>19770423</v>
          </cell>
          <cell r="S184">
            <v>3</v>
          </cell>
          <cell r="T184">
            <v>0</v>
          </cell>
        </row>
        <row r="185">
          <cell r="A185" t="str">
            <v>97</v>
          </cell>
          <cell r="B185">
            <v>4682038022</v>
          </cell>
          <cell r="C185" t="str">
            <v>전라남도 해남군 계곡면 법곡리</v>
          </cell>
          <cell r="D185">
            <v>1</v>
          </cell>
          <cell r="E185">
            <v>97</v>
          </cell>
          <cell r="F185">
            <v>0</v>
          </cell>
          <cell r="G185" t="str">
            <v>01-전</v>
          </cell>
          <cell r="H185">
            <v>2109</v>
          </cell>
          <cell r="I185">
            <v>100</v>
          </cell>
          <cell r="K185" t="str">
            <v>12-1:1200</v>
          </cell>
          <cell r="L185">
            <v>7</v>
          </cell>
          <cell r="O185" t="str">
            <v>민창문</v>
          </cell>
          <cell r="P185" t="str">
            <v>390205-1******</v>
          </cell>
          <cell r="Q185">
            <v>295</v>
          </cell>
          <cell r="R185">
            <v>19650510</v>
          </cell>
          <cell r="S185">
            <v>3</v>
          </cell>
          <cell r="T185">
            <v>3790</v>
          </cell>
          <cell r="U185" t="str">
            <v>2009년1월1일</v>
          </cell>
        </row>
        <row r="186">
          <cell r="A186" t="str">
            <v>99</v>
          </cell>
          <cell r="B186">
            <v>4682038022</v>
          </cell>
          <cell r="C186" t="str">
            <v>전라남도 해남군 계곡면 법곡리</v>
          </cell>
          <cell r="D186">
            <v>1</v>
          </cell>
          <cell r="E186">
            <v>99</v>
          </cell>
          <cell r="F186">
            <v>0</v>
          </cell>
          <cell r="G186" t="str">
            <v>02-답</v>
          </cell>
          <cell r="H186">
            <v>2940</v>
          </cell>
          <cell r="I186">
            <v>107</v>
          </cell>
          <cell r="K186" t="str">
            <v>12-1:1200</v>
          </cell>
          <cell r="L186">
            <v>7</v>
          </cell>
          <cell r="M186">
            <v>19980306</v>
          </cell>
          <cell r="N186">
            <v>66</v>
          </cell>
          <cell r="O186" t="str">
            <v>홍정님</v>
          </cell>
          <cell r="P186" t="str">
            <v>390201-2******</v>
          </cell>
          <cell r="Q186">
            <v>28</v>
          </cell>
          <cell r="R186">
            <v>19990414</v>
          </cell>
          <cell r="S186">
            <v>3</v>
          </cell>
          <cell r="T186">
            <v>4370</v>
          </cell>
          <cell r="U186" t="str">
            <v>2009년1월1일</v>
          </cell>
        </row>
        <row r="187">
          <cell r="A187" t="str">
            <v>103-1</v>
          </cell>
          <cell r="B187">
            <v>4682038022</v>
          </cell>
          <cell r="C187" t="str">
            <v>전라남도 해남군 계곡면 법곡리</v>
          </cell>
          <cell r="D187">
            <v>1</v>
          </cell>
          <cell r="E187">
            <v>103</v>
          </cell>
          <cell r="F187">
            <v>1</v>
          </cell>
          <cell r="G187" t="str">
            <v>05-임야</v>
          </cell>
          <cell r="H187">
            <v>324</v>
          </cell>
          <cell r="I187">
            <v>85</v>
          </cell>
          <cell r="K187" t="str">
            <v>12-1:1200</v>
          </cell>
          <cell r="L187">
            <v>7</v>
          </cell>
          <cell r="M187">
            <v>19301120</v>
          </cell>
          <cell r="N187">
            <v>40</v>
          </cell>
          <cell r="O187" t="str">
            <v>최정길외 5인</v>
          </cell>
          <cell r="Q187">
            <v>24</v>
          </cell>
          <cell r="R187">
            <v>19710716</v>
          </cell>
          <cell r="S187">
            <v>2</v>
          </cell>
          <cell r="T187">
            <v>2570</v>
          </cell>
          <cell r="U187" t="str">
            <v>2009년1월1일</v>
          </cell>
        </row>
        <row r="188">
          <cell r="A188" t="str">
            <v>108-1</v>
          </cell>
          <cell r="B188">
            <v>4682038022</v>
          </cell>
          <cell r="C188" t="str">
            <v>전라남도 해남군 계곡면 법곡리</v>
          </cell>
          <cell r="D188">
            <v>1</v>
          </cell>
          <cell r="E188">
            <v>108</v>
          </cell>
          <cell r="F188">
            <v>1</v>
          </cell>
          <cell r="G188" t="str">
            <v>05-임야</v>
          </cell>
          <cell r="H188">
            <v>8506</v>
          </cell>
          <cell r="I188">
            <v>107</v>
          </cell>
          <cell r="K188" t="str">
            <v>12-1:1200</v>
          </cell>
          <cell r="L188">
            <v>6</v>
          </cell>
          <cell r="M188">
            <v>19340315</v>
          </cell>
          <cell r="N188">
            <v>20</v>
          </cell>
          <cell r="O188" t="str">
            <v>진형수외 3인</v>
          </cell>
          <cell r="P188" t="str">
            <v>600829-1******</v>
          </cell>
          <cell r="Q188" t="str">
            <v>서울 도봉구 창동 804 대우아파트 103-308</v>
          </cell>
          <cell r="R188">
            <v>20020410</v>
          </cell>
          <cell r="S188">
            <v>3</v>
          </cell>
          <cell r="T188">
            <v>1950</v>
          </cell>
          <cell r="U188" t="str">
            <v>2009년1월1일</v>
          </cell>
        </row>
        <row r="189">
          <cell r="A189" t="str">
            <v>108-2</v>
          </cell>
          <cell r="B189">
            <v>4682038022</v>
          </cell>
          <cell r="C189" t="str">
            <v>전라남도 해남군 계곡면 법곡리</v>
          </cell>
          <cell r="D189">
            <v>1</v>
          </cell>
          <cell r="E189">
            <v>108</v>
          </cell>
          <cell r="F189">
            <v>2</v>
          </cell>
          <cell r="G189" t="str">
            <v>05-임야</v>
          </cell>
          <cell r="H189">
            <v>26632</v>
          </cell>
          <cell r="I189">
            <v>98</v>
          </cell>
          <cell r="K189" t="str">
            <v>12-1:1200</v>
          </cell>
          <cell r="L189">
            <v>6</v>
          </cell>
          <cell r="M189">
            <v>19980306</v>
          </cell>
          <cell r="N189">
            <v>66</v>
          </cell>
          <cell r="O189" t="str">
            <v>윤재만외 1인</v>
          </cell>
          <cell r="P189" t="str">
            <v>450602-1******</v>
          </cell>
          <cell r="Q189" t="str">
            <v>강진군 도암면 계라리 112</v>
          </cell>
          <cell r="R189">
            <v>19681128</v>
          </cell>
          <cell r="S189">
            <v>3</v>
          </cell>
          <cell r="T189">
            <v>2020</v>
          </cell>
          <cell r="U189" t="str">
            <v>2009년1월1일</v>
          </cell>
        </row>
        <row r="190">
          <cell r="A190" t="str">
            <v>108-3</v>
          </cell>
          <cell r="B190">
            <v>4682038022</v>
          </cell>
          <cell r="C190" t="str">
            <v>전라남도 해남군 계곡면 법곡리</v>
          </cell>
          <cell r="D190">
            <v>1</v>
          </cell>
          <cell r="E190">
            <v>108</v>
          </cell>
          <cell r="F190">
            <v>3</v>
          </cell>
          <cell r="G190" t="str">
            <v>05-임야</v>
          </cell>
          <cell r="H190">
            <v>3904</v>
          </cell>
          <cell r="I190">
            <v>102</v>
          </cell>
          <cell r="K190" t="str">
            <v>12-1:1200</v>
          </cell>
          <cell r="L190">
            <v>6</v>
          </cell>
          <cell r="M190">
            <v>19340315</v>
          </cell>
          <cell r="N190">
            <v>21</v>
          </cell>
          <cell r="O190" t="str">
            <v>노정원</v>
          </cell>
          <cell r="P190" t="str">
            <v>411210-1******</v>
          </cell>
          <cell r="Q190">
            <v>265</v>
          </cell>
          <cell r="R190">
            <v>19710415</v>
          </cell>
          <cell r="S190">
            <v>2</v>
          </cell>
          <cell r="T190">
            <v>2100</v>
          </cell>
          <cell r="U190" t="str">
            <v>2009년1월1일</v>
          </cell>
        </row>
        <row r="191">
          <cell r="A191" t="str">
            <v>108-4</v>
          </cell>
          <cell r="B191">
            <v>4682038022</v>
          </cell>
          <cell r="C191" t="str">
            <v>전라남도 해남군 계곡면 법곡리</v>
          </cell>
          <cell r="D191">
            <v>1</v>
          </cell>
          <cell r="E191">
            <v>108</v>
          </cell>
          <cell r="F191">
            <v>4</v>
          </cell>
          <cell r="G191" t="str">
            <v>05-임야</v>
          </cell>
          <cell r="H191">
            <v>4074</v>
          </cell>
          <cell r="I191">
            <v>101</v>
          </cell>
          <cell r="K191" t="str">
            <v>12-1:1200</v>
          </cell>
          <cell r="L191">
            <v>6</v>
          </cell>
          <cell r="M191">
            <v>19951030</v>
          </cell>
          <cell r="N191">
            <v>20</v>
          </cell>
          <cell r="O191" t="str">
            <v>안성일</v>
          </cell>
          <cell r="P191" t="str">
            <v>720607-1******</v>
          </cell>
          <cell r="Q191" t="str">
            <v>인천광역시 동구 송현동 6-26 송현주공아파트 107-804</v>
          </cell>
          <cell r="R191">
            <v>20080411</v>
          </cell>
          <cell r="S191">
            <v>3</v>
          </cell>
          <cell r="T191">
            <v>2480</v>
          </cell>
          <cell r="U191" t="str">
            <v>2009년1월1일</v>
          </cell>
        </row>
        <row r="192">
          <cell r="A192" t="str">
            <v>108-5</v>
          </cell>
          <cell r="B192">
            <v>4682038022</v>
          </cell>
          <cell r="C192" t="str">
            <v>전라남도 해남군 계곡면 법곡리</v>
          </cell>
          <cell r="D192">
            <v>1</v>
          </cell>
          <cell r="E192">
            <v>108</v>
          </cell>
          <cell r="F192">
            <v>5</v>
          </cell>
          <cell r="G192" t="str">
            <v>05-임야</v>
          </cell>
          <cell r="H192">
            <v>2646</v>
          </cell>
          <cell r="I192">
            <v>100</v>
          </cell>
          <cell r="K192" t="str">
            <v>12-1:1200</v>
          </cell>
          <cell r="L192">
            <v>6</v>
          </cell>
          <cell r="M192">
            <v>19951030</v>
          </cell>
          <cell r="N192">
            <v>20</v>
          </cell>
          <cell r="O192" t="str">
            <v>노형식</v>
          </cell>
          <cell r="P192" t="str">
            <v>350426-1******</v>
          </cell>
          <cell r="Q192" t="str">
            <v>서울시 서대문구 홍제동 266-130</v>
          </cell>
          <cell r="R192">
            <v>19960713</v>
          </cell>
          <cell r="S192">
            <v>4</v>
          </cell>
          <cell r="T192">
            <v>2530</v>
          </cell>
          <cell r="U192" t="str">
            <v>2009년1월1일</v>
          </cell>
        </row>
        <row r="193">
          <cell r="A193" t="str">
            <v>108-6</v>
          </cell>
          <cell r="B193">
            <v>4682038022</v>
          </cell>
          <cell r="C193" t="str">
            <v>전라남도 해남군 계곡면 법곡리</v>
          </cell>
          <cell r="D193">
            <v>1</v>
          </cell>
          <cell r="E193">
            <v>108</v>
          </cell>
          <cell r="F193">
            <v>6</v>
          </cell>
          <cell r="G193" t="str">
            <v>05-임야</v>
          </cell>
          <cell r="H193">
            <v>11633</v>
          </cell>
          <cell r="I193">
            <v>99</v>
          </cell>
          <cell r="K193" t="str">
            <v>12-1:1200</v>
          </cell>
          <cell r="L193">
            <v>6</v>
          </cell>
          <cell r="M193">
            <v>19951030</v>
          </cell>
          <cell r="N193">
            <v>20</v>
          </cell>
          <cell r="O193" t="str">
            <v>노형식</v>
          </cell>
          <cell r="P193" t="str">
            <v>350426-1******</v>
          </cell>
          <cell r="Q193" t="str">
            <v>서울시 서대문구 홍제동 266-130</v>
          </cell>
          <cell r="R193">
            <v>19960713</v>
          </cell>
          <cell r="S193">
            <v>4</v>
          </cell>
          <cell r="T193">
            <v>2160</v>
          </cell>
          <cell r="U193" t="str">
            <v>2009년1월1일</v>
          </cell>
        </row>
        <row r="194">
          <cell r="A194" t="str">
            <v>108-7</v>
          </cell>
          <cell r="B194">
            <v>4682038022</v>
          </cell>
          <cell r="C194" t="str">
            <v>전라남도 해남군 계곡면 법곡리</v>
          </cell>
          <cell r="D194">
            <v>1</v>
          </cell>
          <cell r="E194">
            <v>108</v>
          </cell>
          <cell r="F194">
            <v>7</v>
          </cell>
          <cell r="G194" t="str">
            <v>05-임야</v>
          </cell>
          <cell r="H194">
            <v>800</v>
          </cell>
          <cell r="I194">
            <v>98</v>
          </cell>
          <cell r="K194" t="str">
            <v>12-1:1200</v>
          </cell>
          <cell r="L194">
            <v>6</v>
          </cell>
          <cell r="M194">
            <v>19340315</v>
          </cell>
          <cell r="N194">
            <v>21</v>
          </cell>
          <cell r="O194" t="str">
            <v>노광철</v>
          </cell>
          <cell r="P194" t="str">
            <v>430104-1******</v>
          </cell>
          <cell r="Q194">
            <v>84</v>
          </cell>
          <cell r="R194">
            <v>20031002</v>
          </cell>
          <cell r="S194">
            <v>3</v>
          </cell>
          <cell r="T194">
            <v>2250</v>
          </cell>
          <cell r="U194" t="str">
            <v>2009년1월1일</v>
          </cell>
        </row>
        <row r="195">
          <cell r="A195" t="str">
            <v>108-8</v>
          </cell>
          <cell r="B195">
            <v>4682038022</v>
          </cell>
          <cell r="C195" t="str">
            <v>전라남도 해남군 계곡면 법곡리</v>
          </cell>
          <cell r="D195">
            <v>1</v>
          </cell>
          <cell r="E195">
            <v>108</v>
          </cell>
          <cell r="F195">
            <v>8</v>
          </cell>
          <cell r="G195" t="str">
            <v>05-임야</v>
          </cell>
          <cell r="H195">
            <v>419</v>
          </cell>
          <cell r="I195">
            <v>98</v>
          </cell>
          <cell r="K195" t="str">
            <v>12-1:1200</v>
          </cell>
          <cell r="L195">
            <v>7</v>
          </cell>
          <cell r="M195">
            <v>19980306</v>
          </cell>
          <cell r="N195">
            <v>66</v>
          </cell>
          <cell r="O195" t="str">
            <v>최병률</v>
          </cell>
          <cell r="Q195" t="str">
            <v>영암군 군서면 서구림리</v>
          </cell>
          <cell r="R195">
            <v>19340502</v>
          </cell>
          <cell r="S195">
            <v>3</v>
          </cell>
          <cell r="T195">
            <v>2270</v>
          </cell>
          <cell r="U195" t="str">
            <v>2009년1월1일</v>
          </cell>
        </row>
        <row r="196">
          <cell r="A196" t="str">
            <v>108-9</v>
          </cell>
          <cell r="B196">
            <v>4682038022</v>
          </cell>
          <cell r="C196" t="str">
            <v>전라남도 해남군 계곡면 법곡리</v>
          </cell>
          <cell r="D196">
            <v>1</v>
          </cell>
          <cell r="E196">
            <v>108</v>
          </cell>
          <cell r="F196">
            <v>9</v>
          </cell>
          <cell r="G196" t="str">
            <v>14-도로</v>
          </cell>
          <cell r="H196">
            <v>258</v>
          </cell>
          <cell r="K196" t="str">
            <v>12-1:1200</v>
          </cell>
          <cell r="L196">
            <v>4</v>
          </cell>
          <cell r="M196">
            <v>19690228</v>
          </cell>
          <cell r="N196">
            <v>40</v>
          </cell>
          <cell r="O196" t="str">
            <v>임길점</v>
          </cell>
          <cell r="Q196" t="str">
            <v>강절리</v>
          </cell>
          <cell r="R196">
            <v>19340502</v>
          </cell>
          <cell r="S196">
            <v>3</v>
          </cell>
          <cell r="T196">
            <v>0</v>
          </cell>
        </row>
        <row r="197">
          <cell r="A197" t="str">
            <v>108-10</v>
          </cell>
          <cell r="B197">
            <v>4682038022</v>
          </cell>
          <cell r="C197" t="str">
            <v>전라남도 해남군 계곡면 법곡리</v>
          </cell>
          <cell r="D197">
            <v>1</v>
          </cell>
          <cell r="E197">
            <v>108</v>
          </cell>
          <cell r="F197">
            <v>10</v>
          </cell>
          <cell r="G197" t="str">
            <v>14-도로</v>
          </cell>
          <cell r="H197">
            <v>294</v>
          </cell>
          <cell r="K197" t="str">
            <v>12-1:1200</v>
          </cell>
          <cell r="L197">
            <v>14</v>
          </cell>
          <cell r="M197">
            <v>19690228</v>
          </cell>
          <cell r="N197">
            <v>40</v>
          </cell>
          <cell r="O197" t="str">
            <v>노형식</v>
          </cell>
          <cell r="P197" t="str">
            <v>350426-1******</v>
          </cell>
          <cell r="Q197" t="str">
            <v>서울시 서대문구 홍제동 266-130</v>
          </cell>
          <cell r="R197">
            <v>19960713</v>
          </cell>
          <cell r="S197">
            <v>4</v>
          </cell>
          <cell r="T197">
            <v>0</v>
          </cell>
        </row>
        <row r="198">
          <cell r="A198" t="str">
            <v>108-11</v>
          </cell>
          <cell r="B198">
            <v>4682038022</v>
          </cell>
          <cell r="C198" t="str">
            <v>전라남도 해남군 계곡면 법곡리</v>
          </cell>
          <cell r="D198">
            <v>1</v>
          </cell>
          <cell r="E198">
            <v>108</v>
          </cell>
          <cell r="F198">
            <v>11</v>
          </cell>
          <cell r="G198" t="str">
            <v>14-도로</v>
          </cell>
          <cell r="H198">
            <v>23</v>
          </cell>
          <cell r="K198" t="str">
            <v>12-1:1200</v>
          </cell>
          <cell r="L198">
            <v>14</v>
          </cell>
          <cell r="M198">
            <v>19690228</v>
          </cell>
          <cell r="N198">
            <v>40</v>
          </cell>
          <cell r="O198" t="str">
            <v>노형식</v>
          </cell>
          <cell r="P198" t="str">
            <v>350426-1******</v>
          </cell>
          <cell r="Q198" t="str">
            <v>서울시 서대문구 홍제동 266-130</v>
          </cell>
          <cell r="R198">
            <v>19960713</v>
          </cell>
          <cell r="S198">
            <v>4</v>
          </cell>
          <cell r="T198">
            <v>0</v>
          </cell>
        </row>
        <row r="199">
          <cell r="A199" t="str">
            <v>108-12</v>
          </cell>
          <cell r="B199">
            <v>4682038022</v>
          </cell>
          <cell r="C199" t="str">
            <v>전라남도 해남군 계곡면 법곡리</v>
          </cell>
          <cell r="D199">
            <v>1</v>
          </cell>
          <cell r="E199">
            <v>108</v>
          </cell>
          <cell r="F199">
            <v>12</v>
          </cell>
          <cell r="G199" t="str">
            <v>14-도로</v>
          </cell>
          <cell r="H199">
            <v>60</v>
          </cell>
          <cell r="K199" t="str">
            <v>12-1:1200</v>
          </cell>
          <cell r="L199">
            <v>6</v>
          </cell>
          <cell r="M199">
            <v>19761229</v>
          </cell>
          <cell r="N199">
            <v>40</v>
          </cell>
          <cell r="O199" t="str">
            <v>윤재만외 1인</v>
          </cell>
          <cell r="P199" t="str">
            <v>970501-9******</v>
          </cell>
          <cell r="Q199" t="str">
            <v>강진군 도암면 계라리 112</v>
          </cell>
          <cell r="R199">
            <v>19681128</v>
          </cell>
          <cell r="S199">
            <v>3</v>
          </cell>
          <cell r="T199">
            <v>0</v>
          </cell>
        </row>
        <row r="200">
          <cell r="A200" t="str">
            <v>108-14</v>
          </cell>
          <cell r="B200">
            <v>4682038022</v>
          </cell>
          <cell r="C200" t="str">
            <v>전라남도 해남군 계곡면 법곡리</v>
          </cell>
          <cell r="D200">
            <v>1</v>
          </cell>
          <cell r="E200">
            <v>108</v>
          </cell>
          <cell r="F200">
            <v>14</v>
          </cell>
          <cell r="G200" t="str">
            <v>14-도로</v>
          </cell>
          <cell r="H200">
            <v>1567</v>
          </cell>
          <cell r="I200">
            <v>101</v>
          </cell>
          <cell r="K200" t="str">
            <v>12-1:1200</v>
          </cell>
          <cell r="L200">
            <v>14</v>
          </cell>
          <cell r="M200">
            <v>20061013</v>
          </cell>
          <cell r="N200">
            <v>30</v>
          </cell>
          <cell r="O200" t="str">
            <v>국(건설교통부)</v>
          </cell>
          <cell r="P200">
            <v>232</v>
          </cell>
          <cell r="R200">
            <v>19970526</v>
          </cell>
          <cell r="S200">
            <v>3</v>
          </cell>
          <cell r="T200">
            <v>0</v>
          </cell>
        </row>
        <row r="201">
          <cell r="A201" t="str">
            <v>109</v>
          </cell>
          <cell r="B201">
            <v>4682038022</v>
          </cell>
          <cell r="C201" t="str">
            <v>전라남도 해남군 계곡면 법곡리</v>
          </cell>
          <cell r="D201">
            <v>1</v>
          </cell>
          <cell r="E201">
            <v>109</v>
          </cell>
          <cell r="F201">
            <v>0</v>
          </cell>
          <cell r="G201" t="str">
            <v>02-답</v>
          </cell>
          <cell r="H201">
            <v>102</v>
          </cell>
          <cell r="I201">
            <v>108</v>
          </cell>
          <cell r="K201" t="str">
            <v>12-1:1200</v>
          </cell>
          <cell r="L201">
            <v>6</v>
          </cell>
          <cell r="O201" t="str">
            <v>노장동</v>
          </cell>
          <cell r="P201" t="str">
            <v>500726-1******</v>
          </cell>
          <cell r="Q201" t="str">
            <v>부산시 동래구 서동 211-45</v>
          </cell>
          <cell r="R201">
            <v>19810831</v>
          </cell>
          <cell r="S201">
            <v>3</v>
          </cell>
          <cell r="T201">
            <v>3880</v>
          </cell>
          <cell r="U201" t="str">
            <v>2009년1월1일</v>
          </cell>
        </row>
        <row r="202">
          <cell r="A202" t="str">
            <v>110</v>
          </cell>
          <cell r="B202">
            <v>4682038022</v>
          </cell>
          <cell r="C202" t="str">
            <v>전라남도 해남군 계곡면 법곡리</v>
          </cell>
          <cell r="D202">
            <v>1</v>
          </cell>
          <cell r="E202">
            <v>110</v>
          </cell>
          <cell r="F202">
            <v>0</v>
          </cell>
          <cell r="G202" t="str">
            <v>02-답</v>
          </cell>
          <cell r="H202">
            <v>1164</v>
          </cell>
          <cell r="I202">
            <v>110</v>
          </cell>
          <cell r="K202" t="str">
            <v>12-1:1200</v>
          </cell>
          <cell r="L202">
            <v>6</v>
          </cell>
          <cell r="O202" t="str">
            <v>전승길</v>
          </cell>
          <cell r="P202" t="str">
            <v>420227-1******</v>
          </cell>
          <cell r="Q202" t="str">
            <v>장소리 25</v>
          </cell>
          <cell r="R202">
            <v>19960618</v>
          </cell>
          <cell r="S202">
            <v>3</v>
          </cell>
          <cell r="T202">
            <v>4000</v>
          </cell>
          <cell r="U202" t="str">
            <v>2009년1월1일</v>
          </cell>
        </row>
        <row r="203">
          <cell r="A203" t="str">
            <v>111</v>
          </cell>
          <cell r="B203">
            <v>4682038022</v>
          </cell>
          <cell r="C203" t="str">
            <v>전라남도 해남군 계곡면 법곡리</v>
          </cell>
          <cell r="D203">
            <v>1</v>
          </cell>
          <cell r="E203">
            <v>111</v>
          </cell>
          <cell r="F203">
            <v>0</v>
          </cell>
          <cell r="G203" t="str">
            <v>02-답</v>
          </cell>
          <cell r="H203">
            <v>119</v>
          </cell>
          <cell r="I203">
            <v>108</v>
          </cell>
          <cell r="K203" t="str">
            <v>12-1:1200</v>
          </cell>
          <cell r="L203">
            <v>6</v>
          </cell>
          <cell r="O203" t="str">
            <v>진승길</v>
          </cell>
          <cell r="P203" t="str">
            <v>420227-1******</v>
          </cell>
          <cell r="Q203" t="str">
            <v>전라남도 해남군 계곡면 장소리 25</v>
          </cell>
          <cell r="R203">
            <v>20070703</v>
          </cell>
          <cell r="S203">
            <v>3</v>
          </cell>
          <cell r="T203">
            <v>4310</v>
          </cell>
          <cell r="U203" t="str">
            <v>2009년1월1일</v>
          </cell>
        </row>
        <row r="204">
          <cell r="A204" t="str">
            <v>112</v>
          </cell>
          <cell r="B204">
            <v>4682038022</v>
          </cell>
          <cell r="C204" t="str">
            <v>전라남도 해남군 계곡면 법곡리</v>
          </cell>
          <cell r="D204">
            <v>1</v>
          </cell>
          <cell r="E204">
            <v>112</v>
          </cell>
          <cell r="F204">
            <v>0</v>
          </cell>
          <cell r="G204" t="str">
            <v>02-답</v>
          </cell>
          <cell r="H204">
            <v>1696</v>
          </cell>
          <cell r="I204">
            <v>111</v>
          </cell>
          <cell r="K204" t="str">
            <v>12-1:1200</v>
          </cell>
          <cell r="L204">
            <v>6</v>
          </cell>
          <cell r="O204" t="str">
            <v>노장동</v>
          </cell>
          <cell r="P204" t="str">
            <v>500725-1******</v>
          </cell>
          <cell r="Q204">
            <v>356</v>
          </cell>
          <cell r="R204">
            <v>19681224</v>
          </cell>
          <cell r="S204">
            <v>3</v>
          </cell>
          <cell r="T204">
            <v>4310</v>
          </cell>
          <cell r="U204" t="str">
            <v>2009년1월1일</v>
          </cell>
        </row>
        <row r="205">
          <cell r="A205" t="str">
            <v>113</v>
          </cell>
          <cell r="B205">
            <v>4682038022</v>
          </cell>
          <cell r="C205" t="str">
            <v>전라남도 해남군 계곡면 법곡리</v>
          </cell>
          <cell r="D205">
            <v>1</v>
          </cell>
          <cell r="E205">
            <v>113</v>
          </cell>
          <cell r="F205">
            <v>0</v>
          </cell>
          <cell r="G205" t="str">
            <v>02-답</v>
          </cell>
          <cell r="H205">
            <v>2407</v>
          </cell>
          <cell r="I205">
            <v>109</v>
          </cell>
          <cell r="K205" t="str">
            <v>12-1:1200</v>
          </cell>
          <cell r="L205">
            <v>6</v>
          </cell>
          <cell r="O205" t="str">
            <v>노관유외 2인</v>
          </cell>
          <cell r="P205" t="str">
            <v>100802-2******</v>
          </cell>
          <cell r="Q205" t="str">
            <v>영암군 고이종면 몽해리</v>
          </cell>
          <cell r="R205">
            <v>19211111</v>
          </cell>
          <cell r="S205">
            <v>3</v>
          </cell>
          <cell r="T205">
            <v>4000</v>
          </cell>
          <cell r="U205" t="str">
            <v>2009년1월1일</v>
          </cell>
        </row>
        <row r="206">
          <cell r="A206" t="str">
            <v>114</v>
          </cell>
          <cell r="B206">
            <v>4682038022</v>
          </cell>
          <cell r="C206" t="str">
            <v>전라남도 해남군 계곡면 법곡리</v>
          </cell>
          <cell r="D206">
            <v>1</v>
          </cell>
          <cell r="E206">
            <v>114</v>
          </cell>
          <cell r="F206">
            <v>0</v>
          </cell>
          <cell r="G206" t="str">
            <v>02-답</v>
          </cell>
          <cell r="H206">
            <v>1210</v>
          </cell>
          <cell r="I206">
            <v>108</v>
          </cell>
          <cell r="K206" t="str">
            <v>12-1:1200</v>
          </cell>
          <cell r="L206">
            <v>6</v>
          </cell>
          <cell r="O206" t="str">
            <v>노경준</v>
          </cell>
          <cell r="P206" t="str">
            <v>760501-1******</v>
          </cell>
          <cell r="Q206" t="str">
            <v>광주 북구 운암동 140-17 중흥아파트 201동 1407호</v>
          </cell>
          <cell r="R206">
            <v>20000909</v>
          </cell>
          <cell r="S206">
            <v>3</v>
          </cell>
          <cell r="T206">
            <v>4000</v>
          </cell>
          <cell r="U206" t="str">
            <v>2009년1월1일</v>
          </cell>
        </row>
        <row r="207">
          <cell r="A207" t="str">
            <v>115</v>
          </cell>
          <cell r="B207">
            <v>4682038022</v>
          </cell>
          <cell r="C207" t="str">
            <v>전라남도 해남군 계곡면 법곡리</v>
          </cell>
          <cell r="D207">
            <v>1</v>
          </cell>
          <cell r="E207">
            <v>115</v>
          </cell>
          <cell r="F207">
            <v>0</v>
          </cell>
          <cell r="G207" t="str">
            <v>02-답</v>
          </cell>
          <cell r="H207">
            <v>400</v>
          </cell>
          <cell r="I207">
            <v>108</v>
          </cell>
          <cell r="K207" t="str">
            <v>12-1:1200</v>
          </cell>
          <cell r="L207">
            <v>6</v>
          </cell>
          <cell r="O207" t="str">
            <v>선산임씨비곡파대춘공문중</v>
          </cell>
          <cell r="P207" t="str">
            <v>131115-3643319</v>
          </cell>
          <cell r="Q207" t="str">
            <v>당산리 368</v>
          </cell>
          <cell r="R207">
            <v>19941227</v>
          </cell>
          <cell r="S207">
            <v>3</v>
          </cell>
          <cell r="T207">
            <v>3880</v>
          </cell>
          <cell r="U207" t="str">
            <v>2009년1월1일</v>
          </cell>
        </row>
        <row r="208">
          <cell r="A208" t="str">
            <v>116</v>
          </cell>
          <cell r="B208">
            <v>4682038022</v>
          </cell>
          <cell r="C208" t="str">
            <v>전라남도 해남군 계곡면 법곡리</v>
          </cell>
          <cell r="D208">
            <v>1</v>
          </cell>
          <cell r="E208">
            <v>116</v>
          </cell>
          <cell r="F208">
            <v>0</v>
          </cell>
          <cell r="G208" t="str">
            <v>02-답</v>
          </cell>
          <cell r="H208">
            <v>446</v>
          </cell>
          <cell r="I208">
            <v>108</v>
          </cell>
          <cell r="K208" t="str">
            <v>12-1:1200</v>
          </cell>
          <cell r="L208">
            <v>6</v>
          </cell>
          <cell r="O208" t="str">
            <v>선산임씨비곡파대춘공문중</v>
          </cell>
          <cell r="P208" t="str">
            <v>131115-3643319</v>
          </cell>
          <cell r="Q208" t="str">
            <v>당산리 368</v>
          </cell>
          <cell r="R208">
            <v>19941227</v>
          </cell>
          <cell r="S208">
            <v>3</v>
          </cell>
          <cell r="T208">
            <v>3880</v>
          </cell>
          <cell r="U208" t="str">
            <v>2009년1월1일</v>
          </cell>
        </row>
        <row r="209">
          <cell r="A209" t="str">
            <v>117</v>
          </cell>
          <cell r="B209">
            <v>4682038022</v>
          </cell>
          <cell r="C209" t="str">
            <v>전라남도 해남군 계곡면 법곡리</v>
          </cell>
          <cell r="D209">
            <v>1</v>
          </cell>
          <cell r="E209">
            <v>117</v>
          </cell>
          <cell r="F209">
            <v>0</v>
          </cell>
          <cell r="G209" t="str">
            <v>02-답</v>
          </cell>
          <cell r="H209">
            <v>1405</v>
          </cell>
          <cell r="I209">
            <v>108</v>
          </cell>
          <cell r="K209" t="str">
            <v>12-1:1200</v>
          </cell>
          <cell r="L209">
            <v>6</v>
          </cell>
          <cell r="O209" t="str">
            <v>선산임씨비곡파대춘공문중</v>
          </cell>
          <cell r="P209" t="str">
            <v>131115-3643319</v>
          </cell>
          <cell r="Q209" t="str">
            <v>당산리 368</v>
          </cell>
          <cell r="R209">
            <v>19941227</v>
          </cell>
          <cell r="S209">
            <v>3</v>
          </cell>
          <cell r="T209">
            <v>3880</v>
          </cell>
          <cell r="U209" t="str">
            <v>2009년1월1일</v>
          </cell>
        </row>
        <row r="210">
          <cell r="A210" t="str">
            <v>118</v>
          </cell>
          <cell r="B210">
            <v>4682038022</v>
          </cell>
          <cell r="C210" t="str">
            <v>전라남도 해남군 계곡면 법곡리</v>
          </cell>
          <cell r="D210">
            <v>1</v>
          </cell>
          <cell r="E210">
            <v>118</v>
          </cell>
          <cell r="F210">
            <v>0</v>
          </cell>
          <cell r="G210" t="str">
            <v>08-대</v>
          </cell>
          <cell r="H210">
            <v>1193</v>
          </cell>
          <cell r="I210">
            <v>104</v>
          </cell>
          <cell r="K210" t="str">
            <v>12-1:1200</v>
          </cell>
          <cell r="L210">
            <v>6</v>
          </cell>
          <cell r="O210" t="str">
            <v>성산임씨비곡파대춘공문중</v>
          </cell>
          <cell r="P210" t="str">
            <v>131115-3643319</v>
          </cell>
          <cell r="Q210" t="str">
            <v>당산리 368</v>
          </cell>
          <cell r="R210">
            <v>19940808</v>
          </cell>
          <cell r="S210">
            <v>3</v>
          </cell>
          <cell r="T210">
            <v>3600</v>
          </cell>
          <cell r="U210" t="str">
            <v>2009년1월1일</v>
          </cell>
        </row>
        <row r="211">
          <cell r="A211" t="str">
            <v>119</v>
          </cell>
          <cell r="B211">
            <v>4682038022</v>
          </cell>
          <cell r="C211" t="str">
            <v>전라남도 해남군 계곡면 법곡리</v>
          </cell>
          <cell r="D211">
            <v>1</v>
          </cell>
          <cell r="E211">
            <v>119</v>
          </cell>
          <cell r="F211">
            <v>0</v>
          </cell>
          <cell r="G211" t="str">
            <v>01-전</v>
          </cell>
          <cell r="H211">
            <v>413</v>
          </cell>
          <cell r="I211">
            <v>98</v>
          </cell>
          <cell r="K211" t="str">
            <v>12-1:1200</v>
          </cell>
          <cell r="L211">
            <v>6</v>
          </cell>
          <cell r="O211" t="str">
            <v>선산임씨비곡파대춘공문중</v>
          </cell>
          <cell r="P211" t="str">
            <v>131115-3643319</v>
          </cell>
          <cell r="Q211" t="str">
            <v>당산리 368</v>
          </cell>
          <cell r="R211">
            <v>19940808</v>
          </cell>
          <cell r="S211">
            <v>3</v>
          </cell>
          <cell r="T211">
            <v>3440</v>
          </cell>
          <cell r="U211" t="str">
            <v>2009년1월1일</v>
          </cell>
        </row>
        <row r="212">
          <cell r="A212" t="str">
            <v>120-1</v>
          </cell>
          <cell r="B212">
            <v>4682038022</v>
          </cell>
          <cell r="C212" t="str">
            <v>전라남도 해남군 계곡면 법곡리</v>
          </cell>
          <cell r="D212">
            <v>1</v>
          </cell>
          <cell r="E212">
            <v>120</v>
          </cell>
          <cell r="F212">
            <v>1</v>
          </cell>
          <cell r="G212" t="str">
            <v>05-임야</v>
          </cell>
          <cell r="H212">
            <v>1620</v>
          </cell>
          <cell r="I212">
            <v>90</v>
          </cell>
          <cell r="K212" t="str">
            <v>12-1:1200</v>
          </cell>
          <cell r="L212">
            <v>6</v>
          </cell>
          <cell r="M212">
            <v>19980306</v>
          </cell>
          <cell r="N212">
            <v>66</v>
          </cell>
          <cell r="O212" t="str">
            <v>임원조</v>
          </cell>
          <cell r="P212" t="str">
            <v>371105-1******</v>
          </cell>
          <cell r="Q212" t="str">
            <v>광주시 북구 신안동 9-3</v>
          </cell>
          <cell r="R212">
            <v>19941001</v>
          </cell>
          <cell r="S212">
            <v>3</v>
          </cell>
          <cell r="T212">
            <v>2430</v>
          </cell>
          <cell r="U212" t="str">
            <v>2009년1월1일</v>
          </cell>
        </row>
        <row r="213">
          <cell r="A213" t="str">
            <v>120-2</v>
          </cell>
          <cell r="B213">
            <v>4682038022</v>
          </cell>
          <cell r="C213" t="str">
            <v>전라남도 해남군 계곡면 법곡리</v>
          </cell>
          <cell r="D213">
            <v>1</v>
          </cell>
          <cell r="E213">
            <v>120</v>
          </cell>
          <cell r="F213">
            <v>2</v>
          </cell>
          <cell r="G213" t="str">
            <v>05-임야</v>
          </cell>
          <cell r="H213">
            <v>612</v>
          </cell>
          <cell r="I213">
            <v>74</v>
          </cell>
          <cell r="K213" t="str">
            <v>12-1:1200</v>
          </cell>
          <cell r="L213">
            <v>6</v>
          </cell>
          <cell r="M213">
            <v>19761229</v>
          </cell>
          <cell r="N213">
            <v>20</v>
          </cell>
          <cell r="O213" t="str">
            <v>김태행</v>
          </cell>
          <cell r="Q213" t="str">
            <v>옥천면 신죽리</v>
          </cell>
          <cell r="R213">
            <v>19340502</v>
          </cell>
          <cell r="S213">
            <v>3</v>
          </cell>
          <cell r="T213">
            <v>2730</v>
          </cell>
          <cell r="U213" t="str">
            <v>2009년1월1일</v>
          </cell>
        </row>
        <row r="214">
          <cell r="A214" t="str">
            <v>120-3</v>
          </cell>
          <cell r="B214">
            <v>4682038022</v>
          </cell>
          <cell r="C214" t="str">
            <v>전라남도 해남군 계곡면 법곡리</v>
          </cell>
          <cell r="D214">
            <v>1</v>
          </cell>
          <cell r="E214">
            <v>120</v>
          </cell>
          <cell r="F214">
            <v>3</v>
          </cell>
          <cell r="G214" t="str">
            <v>05-임야</v>
          </cell>
          <cell r="H214">
            <v>191</v>
          </cell>
          <cell r="I214">
            <v>74</v>
          </cell>
          <cell r="K214" t="str">
            <v>12-1:1200</v>
          </cell>
          <cell r="L214">
            <v>6</v>
          </cell>
          <cell r="M214">
            <v>19980306</v>
          </cell>
          <cell r="N214">
            <v>66</v>
          </cell>
          <cell r="O214" t="str">
            <v>노상익</v>
          </cell>
          <cell r="P214" t="str">
            <v>450529-1******</v>
          </cell>
          <cell r="Q214">
            <v>89</v>
          </cell>
          <cell r="R214">
            <v>19710716</v>
          </cell>
          <cell r="S214">
            <v>2</v>
          </cell>
          <cell r="T214">
            <v>2730</v>
          </cell>
          <cell r="U214" t="str">
            <v>2009년1월1일</v>
          </cell>
        </row>
        <row r="215">
          <cell r="A215" t="str">
            <v>120-6</v>
          </cell>
          <cell r="B215">
            <v>4682038022</v>
          </cell>
          <cell r="C215" t="str">
            <v>전라남도 해남군 계곡면 법곡리</v>
          </cell>
          <cell r="D215">
            <v>1</v>
          </cell>
          <cell r="E215">
            <v>120</v>
          </cell>
          <cell r="F215">
            <v>6</v>
          </cell>
          <cell r="G215" t="str">
            <v>05-임야</v>
          </cell>
          <cell r="H215">
            <v>521</v>
          </cell>
          <cell r="I215">
            <v>71</v>
          </cell>
          <cell r="K215" t="str">
            <v>12-1:1200</v>
          </cell>
          <cell r="L215">
            <v>6</v>
          </cell>
          <cell r="M215">
            <v>19980306</v>
          </cell>
          <cell r="N215">
            <v>66</v>
          </cell>
          <cell r="O215" t="str">
            <v>김태행</v>
          </cell>
          <cell r="Q215" t="str">
            <v>옥천면 신죽리</v>
          </cell>
          <cell r="R215">
            <v>19340502</v>
          </cell>
          <cell r="S215">
            <v>3</v>
          </cell>
          <cell r="T215">
            <v>2730</v>
          </cell>
          <cell r="U215" t="str">
            <v>2009년1월1일</v>
          </cell>
        </row>
        <row r="216">
          <cell r="A216" t="str">
            <v>141</v>
          </cell>
          <cell r="B216">
            <v>4682038022</v>
          </cell>
          <cell r="C216" t="str">
            <v>전라남도 해남군 계곡면 법곡리</v>
          </cell>
          <cell r="D216">
            <v>1</v>
          </cell>
          <cell r="E216">
            <v>141</v>
          </cell>
          <cell r="F216">
            <v>0</v>
          </cell>
          <cell r="G216" t="str">
            <v>02-답</v>
          </cell>
          <cell r="H216">
            <v>1980</v>
          </cell>
          <cell r="I216">
            <v>109</v>
          </cell>
          <cell r="K216" t="str">
            <v>12-1:1200</v>
          </cell>
          <cell r="L216">
            <v>6</v>
          </cell>
          <cell r="M216">
            <v>19480121</v>
          </cell>
          <cell r="N216">
            <v>20</v>
          </cell>
          <cell r="O216" t="str">
            <v>박선미</v>
          </cell>
          <cell r="P216" t="str">
            <v>660515-2******</v>
          </cell>
          <cell r="Q216" t="str">
            <v>전라남도 나주시 세지면 송제리 641-5</v>
          </cell>
          <cell r="R216">
            <v>20070704</v>
          </cell>
          <cell r="S216">
            <v>3</v>
          </cell>
          <cell r="T216">
            <v>3170</v>
          </cell>
          <cell r="U216" t="str">
            <v>2009년1월1일</v>
          </cell>
        </row>
        <row r="217">
          <cell r="A217" t="str">
            <v>141-1</v>
          </cell>
          <cell r="B217">
            <v>4682038022</v>
          </cell>
          <cell r="C217" t="str">
            <v>전라남도 해남군 계곡면 법곡리</v>
          </cell>
          <cell r="D217">
            <v>1</v>
          </cell>
          <cell r="E217">
            <v>141</v>
          </cell>
          <cell r="F217">
            <v>1</v>
          </cell>
          <cell r="G217" t="str">
            <v>02-답</v>
          </cell>
          <cell r="H217">
            <v>1058</v>
          </cell>
          <cell r="I217">
            <v>108</v>
          </cell>
          <cell r="K217" t="str">
            <v>12-1:1200</v>
          </cell>
          <cell r="L217">
            <v>6</v>
          </cell>
          <cell r="M217">
            <v>19480121</v>
          </cell>
          <cell r="N217">
            <v>21</v>
          </cell>
          <cell r="O217" t="str">
            <v>박선미</v>
          </cell>
          <cell r="P217" t="str">
            <v>660515-2******</v>
          </cell>
          <cell r="Q217" t="str">
            <v>전라남도 나주시 세지면 송제리 641-5</v>
          </cell>
          <cell r="R217">
            <v>20070704</v>
          </cell>
          <cell r="S217">
            <v>3</v>
          </cell>
          <cell r="T217">
            <v>3300</v>
          </cell>
          <cell r="U217" t="str">
            <v>2009년1월1일</v>
          </cell>
        </row>
        <row r="218">
          <cell r="A218" t="str">
            <v>158</v>
          </cell>
          <cell r="B218">
            <v>4682038022</v>
          </cell>
          <cell r="C218" t="str">
            <v>전라남도 해남군 계곡면 법곡리</v>
          </cell>
          <cell r="D218">
            <v>1</v>
          </cell>
          <cell r="E218">
            <v>158</v>
          </cell>
          <cell r="F218">
            <v>0</v>
          </cell>
          <cell r="G218" t="str">
            <v>01-전</v>
          </cell>
          <cell r="H218">
            <v>337</v>
          </cell>
          <cell r="I218">
            <v>99</v>
          </cell>
          <cell r="K218" t="str">
            <v>12-1:1200</v>
          </cell>
          <cell r="L218">
            <v>5</v>
          </cell>
          <cell r="M218">
            <v>19691230</v>
          </cell>
          <cell r="N218">
            <v>40</v>
          </cell>
          <cell r="O218" t="str">
            <v>노경수</v>
          </cell>
          <cell r="Q218" t="str">
            <v>법곡리</v>
          </cell>
          <cell r="R218">
            <v>19190424</v>
          </cell>
          <cell r="S218">
            <v>3</v>
          </cell>
          <cell r="T218">
            <v>2790</v>
          </cell>
          <cell r="U218" t="str">
            <v>2009년1월1일</v>
          </cell>
        </row>
        <row r="219">
          <cell r="A219" t="str">
            <v>159</v>
          </cell>
          <cell r="B219">
            <v>4682038022</v>
          </cell>
          <cell r="C219" t="str">
            <v>전라남도 해남군 계곡면 법곡리</v>
          </cell>
          <cell r="D219">
            <v>1</v>
          </cell>
          <cell r="E219">
            <v>159</v>
          </cell>
          <cell r="F219">
            <v>0</v>
          </cell>
          <cell r="G219" t="str">
            <v>02-답</v>
          </cell>
          <cell r="H219">
            <v>559</v>
          </cell>
          <cell r="I219">
            <v>106</v>
          </cell>
          <cell r="K219" t="str">
            <v>12-1:1200</v>
          </cell>
          <cell r="L219">
            <v>5</v>
          </cell>
          <cell r="O219" t="str">
            <v>최석정</v>
          </cell>
          <cell r="P219" t="str">
            <v>321120-1******</v>
          </cell>
          <cell r="Q219">
            <v>53</v>
          </cell>
          <cell r="R219">
            <v>19810831</v>
          </cell>
          <cell r="S219">
            <v>3</v>
          </cell>
          <cell r="T219">
            <v>2740</v>
          </cell>
          <cell r="U219" t="str">
            <v>2009년1월1일</v>
          </cell>
        </row>
        <row r="220">
          <cell r="A220" t="str">
            <v>160</v>
          </cell>
          <cell r="B220">
            <v>4682038022</v>
          </cell>
          <cell r="C220" t="str">
            <v>전라남도 해남군 계곡면 법곡리</v>
          </cell>
          <cell r="D220">
            <v>1</v>
          </cell>
          <cell r="E220">
            <v>160</v>
          </cell>
          <cell r="F220">
            <v>0</v>
          </cell>
          <cell r="G220" t="str">
            <v>01-전</v>
          </cell>
          <cell r="H220">
            <v>787</v>
          </cell>
          <cell r="I220">
            <v>101</v>
          </cell>
          <cell r="K220" t="str">
            <v>12-1:1200</v>
          </cell>
          <cell r="L220">
            <v>5</v>
          </cell>
          <cell r="M220">
            <v>19951030</v>
          </cell>
          <cell r="N220">
            <v>20</v>
          </cell>
          <cell r="O220" t="str">
            <v>민태홍</v>
          </cell>
          <cell r="P220" t="str">
            <v>441125-1******</v>
          </cell>
          <cell r="Q220" t="str">
            <v>광주시 동구 지산동 704-1</v>
          </cell>
          <cell r="R220">
            <v>19960320</v>
          </cell>
          <cell r="S220">
            <v>4</v>
          </cell>
          <cell r="T220">
            <v>4390</v>
          </cell>
          <cell r="U220" t="str">
            <v>2009년1월1일</v>
          </cell>
        </row>
        <row r="221">
          <cell r="A221" t="str">
            <v>160-1</v>
          </cell>
          <cell r="B221">
            <v>4682038022</v>
          </cell>
          <cell r="C221" t="str">
            <v>전라남도 해남군 계곡면 법곡리</v>
          </cell>
          <cell r="D221">
            <v>1</v>
          </cell>
          <cell r="E221">
            <v>160</v>
          </cell>
          <cell r="F221">
            <v>1</v>
          </cell>
          <cell r="G221" t="str">
            <v>05-임야</v>
          </cell>
          <cell r="H221">
            <v>1670</v>
          </cell>
          <cell r="I221">
            <v>86</v>
          </cell>
          <cell r="K221" t="str">
            <v>12-1:1200</v>
          </cell>
          <cell r="L221">
            <v>5</v>
          </cell>
          <cell r="M221">
            <v>19951030</v>
          </cell>
          <cell r="N221">
            <v>20</v>
          </cell>
          <cell r="O221" t="str">
            <v>선산임씨비곡파대춘공문중</v>
          </cell>
          <cell r="P221" t="str">
            <v>131115-3643319</v>
          </cell>
          <cell r="Q221" t="str">
            <v>당산리 368</v>
          </cell>
          <cell r="R221">
            <v>19950513</v>
          </cell>
          <cell r="S221">
            <v>2</v>
          </cell>
          <cell r="T221">
            <v>2460</v>
          </cell>
          <cell r="U221" t="str">
            <v>2009년1월1일</v>
          </cell>
        </row>
        <row r="222">
          <cell r="A222" t="str">
            <v>160-2</v>
          </cell>
          <cell r="B222">
            <v>4682038022</v>
          </cell>
          <cell r="C222" t="str">
            <v>전라남도 해남군 계곡면 법곡리</v>
          </cell>
          <cell r="D222">
            <v>1</v>
          </cell>
          <cell r="E222">
            <v>160</v>
          </cell>
          <cell r="F222">
            <v>2</v>
          </cell>
          <cell r="G222" t="str">
            <v>14-도로</v>
          </cell>
          <cell r="H222">
            <v>76</v>
          </cell>
          <cell r="K222" t="str">
            <v>12-1:1200</v>
          </cell>
          <cell r="L222">
            <v>5</v>
          </cell>
          <cell r="M222">
            <v>19690228</v>
          </cell>
          <cell r="N222">
            <v>40</v>
          </cell>
          <cell r="O222" t="str">
            <v>국(건설교통부)</v>
          </cell>
          <cell r="P222">
            <v>232</v>
          </cell>
          <cell r="R222">
            <v>19690910</v>
          </cell>
          <cell r="S222">
            <v>3</v>
          </cell>
          <cell r="T222">
            <v>0</v>
          </cell>
        </row>
        <row r="223">
          <cell r="A223" t="str">
            <v>160-3</v>
          </cell>
          <cell r="B223">
            <v>4682038022</v>
          </cell>
          <cell r="C223" t="str">
            <v>전라남도 해남군 계곡면 법곡리</v>
          </cell>
          <cell r="D223">
            <v>1</v>
          </cell>
          <cell r="E223">
            <v>160</v>
          </cell>
          <cell r="F223">
            <v>3</v>
          </cell>
          <cell r="G223" t="str">
            <v>14-도로</v>
          </cell>
          <cell r="H223">
            <v>674</v>
          </cell>
          <cell r="I223">
            <v>101</v>
          </cell>
          <cell r="K223" t="str">
            <v>12-1:1200</v>
          </cell>
          <cell r="L223">
            <v>5</v>
          </cell>
          <cell r="M223">
            <v>20060405</v>
          </cell>
          <cell r="N223">
            <v>40</v>
          </cell>
          <cell r="O223" t="str">
            <v>국(건설교통부)</v>
          </cell>
          <cell r="P223">
            <v>232</v>
          </cell>
          <cell r="R223">
            <v>19960320</v>
          </cell>
          <cell r="S223">
            <v>3</v>
          </cell>
          <cell r="T223">
            <v>0</v>
          </cell>
        </row>
        <row r="224">
          <cell r="A224" t="str">
            <v>160-4</v>
          </cell>
          <cell r="B224">
            <v>4682038022</v>
          </cell>
          <cell r="C224" t="str">
            <v>전라남도 해남군 계곡면 법곡리</v>
          </cell>
          <cell r="D224">
            <v>1</v>
          </cell>
          <cell r="E224">
            <v>160</v>
          </cell>
          <cell r="F224">
            <v>4</v>
          </cell>
          <cell r="G224" t="str">
            <v>14-도로</v>
          </cell>
          <cell r="H224">
            <v>69</v>
          </cell>
          <cell r="I224">
            <v>86</v>
          </cell>
          <cell r="K224" t="str">
            <v>12-1:1200</v>
          </cell>
          <cell r="L224">
            <v>5</v>
          </cell>
          <cell r="M224">
            <v>20060405</v>
          </cell>
          <cell r="N224">
            <v>40</v>
          </cell>
          <cell r="O224" t="str">
            <v>국(건설교통부)</v>
          </cell>
          <cell r="P224">
            <v>232</v>
          </cell>
          <cell r="R224">
            <v>19961107</v>
          </cell>
          <cell r="S224">
            <v>3</v>
          </cell>
          <cell r="T224">
            <v>0</v>
          </cell>
        </row>
        <row r="225">
          <cell r="A225" t="str">
            <v>161-1</v>
          </cell>
          <cell r="B225">
            <v>4682038022</v>
          </cell>
          <cell r="C225" t="str">
            <v>전라남도 해남군 계곡면 법곡리</v>
          </cell>
          <cell r="D225">
            <v>1</v>
          </cell>
          <cell r="E225">
            <v>161</v>
          </cell>
          <cell r="F225">
            <v>1</v>
          </cell>
          <cell r="G225" t="str">
            <v>14-도로</v>
          </cell>
          <cell r="H225">
            <v>307</v>
          </cell>
          <cell r="I225">
            <v>107</v>
          </cell>
          <cell r="K225" t="str">
            <v>12-1:1200</v>
          </cell>
          <cell r="L225">
            <v>5</v>
          </cell>
          <cell r="M225">
            <v>20060405</v>
          </cell>
          <cell r="N225">
            <v>40</v>
          </cell>
          <cell r="O225" t="str">
            <v>국(건설교통부)</v>
          </cell>
          <cell r="P225">
            <v>232</v>
          </cell>
          <cell r="R225">
            <v>19960805</v>
          </cell>
          <cell r="S225">
            <v>3</v>
          </cell>
          <cell r="T225">
            <v>2150</v>
          </cell>
          <cell r="U225" t="str">
            <v>1998년1월1일</v>
          </cell>
        </row>
        <row r="226">
          <cell r="A226" t="str">
            <v>161-2</v>
          </cell>
          <cell r="B226">
            <v>4682038022</v>
          </cell>
          <cell r="C226" t="str">
            <v>전라남도 해남군 계곡면 법곡리</v>
          </cell>
          <cell r="D226">
            <v>1</v>
          </cell>
          <cell r="E226">
            <v>161</v>
          </cell>
          <cell r="F226">
            <v>2</v>
          </cell>
          <cell r="G226" t="str">
            <v>14-도로</v>
          </cell>
          <cell r="H226">
            <v>221</v>
          </cell>
          <cell r="K226" t="str">
            <v>12-1:1200</v>
          </cell>
          <cell r="L226">
            <v>5</v>
          </cell>
          <cell r="M226">
            <v>19690628</v>
          </cell>
          <cell r="N226">
            <v>40</v>
          </cell>
          <cell r="O226" t="str">
            <v>임만수</v>
          </cell>
          <cell r="Q226">
            <v>674</v>
          </cell>
          <cell r="R226">
            <v>19480409</v>
          </cell>
          <cell r="S226">
            <v>3</v>
          </cell>
          <cell r="T226">
            <v>0</v>
          </cell>
        </row>
        <row r="227">
          <cell r="A227" t="str">
            <v>161-3</v>
          </cell>
          <cell r="B227">
            <v>4682038022</v>
          </cell>
          <cell r="C227" t="str">
            <v>전라남도 해남군 계곡면 법곡리</v>
          </cell>
          <cell r="D227">
            <v>1</v>
          </cell>
          <cell r="E227">
            <v>161</v>
          </cell>
          <cell r="F227">
            <v>3</v>
          </cell>
          <cell r="G227" t="str">
            <v>14-도로</v>
          </cell>
          <cell r="H227">
            <v>145</v>
          </cell>
          <cell r="K227" t="str">
            <v>12-1:1200</v>
          </cell>
          <cell r="L227">
            <v>5</v>
          </cell>
          <cell r="M227">
            <v>19690228</v>
          </cell>
          <cell r="N227">
            <v>40</v>
          </cell>
          <cell r="O227" t="str">
            <v>국(건설교통부)</v>
          </cell>
          <cell r="P227">
            <v>232</v>
          </cell>
          <cell r="R227">
            <v>19690910</v>
          </cell>
          <cell r="S227">
            <v>3</v>
          </cell>
          <cell r="T227">
            <v>0</v>
          </cell>
        </row>
        <row r="228">
          <cell r="A228" t="str">
            <v>161-4</v>
          </cell>
          <cell r="B228">
            <v>4682038022</v>
          </cell>
          <cell r="C228" t="str">
            <v>전라남도 해남군 계곡면 법곡리</v>
          </cell>
          <cell r="D228">
            <v>1</v>
          </cell>
          <cell r="E228">
            <v>161</v>
          </cell>
          <cell r="F228">
            <v>4</v>
          </cell>
          <cell r="G228" t="str">
            <v>05-임야</v>
          </cell>
          <cell r="H228">
            <v>7</v>
          </cell>
          <cell r="I228">
            <v>86</v>
          </cell>
          <cell r="K228" t="str">
            <v>12-1:1200</v>
          </cell>
          <cell r="L228">
            <v>5</v>
          </cell>
          <cell r="M228">
            <v>19690228</v>
          </cell>
          <cell r="N228">
            <v>40</v>
          </cell>
          <cell r="O228" t="str">
            <v>임만수</v>
          </cell>
          <cell r="Q228">
            <v>674</v>
          </cell>
          <cell r="R228">
            <v>19480409</v>
          </cell>
          <cell r="S228">
            <v>3</v>
          </cell>
          <cell r="T228">
            <v>1000</v>
          </cell>
          <cell r="U228" t="str">
            <v>1991년1월1일</v>
          </cell>
        </row>
        <row r="229">
          <cell r="A229" t="str">
            <v>162-1</v>
          </cell>
          <cell r="B229">
            <v>4682038022</v>
          </cell>
          <cell r="C229" t="str">
            <v>전라남도 해남군 계곡면 법곡리</v>
          </cell>
          <cell r="D229">
            <v>1</v>
          </cell>
          <cell r="E229">
            <v>162</v>
          </cell>
          <cell r="F229">
            <v>1</v>
          </cell>
          <cell r="G229" t="str">
            <v>14-도로</v>
          </cell>
          <cell r="H229">
            <v>575</v>
          </cell>
          <cell r="I229">
            <v>107</v>
          </cell>
          <cell r="K229" t="str">
            <v>12-1:1200</v>
          </cell>
          <cell r="L229">
            <v>5</v>
          </cell>
          <cell r="M229">
            <v>20060405</v>
          </cell>
          <cell r="N229">
            <v>40</v>
          </cell>
          <cell r="O229" t="str">
            <v>국(건설교통부)</v>
          </cell>
          <cell r="P229">
            <v>232</v>
          </cell>
          <cell r="R229">
            <v>19961128</v>
          </cell>
          <cell r="S229">
            <v>3</v>
          </cell>
          <cell r="T229">
            <v>2270</v>
          </cell>
          <cell r="U229" t="str">
            <v>1998년1월1일</v>
          </cell>
        </row>
        <row r="230">
          <cell r="A230" t="str">
            <v>162-2</v>
          </cell>
          <cell r="B230">
            <v>4682038022</v>
          </cell>
          <cell r="C230" t="str">
            <v>전라남도 해남군 계곡면 법곡리</v>
          </cell>
          <cell r="D230">
            <v>1</v>
          </cell>
          <cell r="E230">
            <v>162</v>
          </cell>
          <cell r="F230">
            <v>2</v>
          </cell>
          <cell r="G230" t="str">
            <v>14-도로</v>
          </cell>
          <cell r="H230">
            <v>552</v>
          </cell>
          <cell r="K230" t="str">
            <v>12-1:1200</v>
          </cell>
          <cell r="L230">
            <v>5</v>
          </cell>
          <cell r="M230">
            <v>19690228</v>
          </cell>
          <cell r="N230">
            <v>40</v>
          </cell>
          <cell r="O230" t="str">
            <v>국(건설교통부)</v>
          </cell>
          <cell r="P230">
            <v>232</v>
          </cell>
          <cell r="R230">
            <v>19690910</v>
          </cell>
          <cell r="S230">
            <v>3</v>
          </cell>
          <cell r="T230">
            <v>0</v>
          </cell>
        </row>
        <row r="231">
          <cell r="A231" t="str">
            <v>163-1</v>
          </cell>
          <cell r="B231">
            <v>4682038022</v>
          </cell>
          <cell r="C231" t="str">
            <v>전라남도 해남군 계곡면 법곡리</v>
          </cell>
          <cell r="D231">
            <v>1</v>
          </cell>
          <cell r="E231">
            <v>163</v>
          </cell>
          <cell r="F231">
            <v>1</v>
          </cell>
          <cell r="G231" t="str">
            <v>02-답</v>
          </cell>
          <cell r="H231">
            <v>1154</v>
          </cell>
          <cell r="I231">
            <v>112</v>
          </cell>
          <cell r="K231" t="str">
            <v>12-1:1200</v>
          </cell>
          <cell r="L231">
            <v>5</v>
          </cell>
          <cell r="M231">
            <v>19951030</v>
          </cell>
          <cell r="N231">
            <v>20</v>
          </cell>
          <cell r="O231" t="str">
            <v>노재진</v>
          </cell>
          <cell r="P231" t="str">
            <v>280927-1******</v>
          </cell>
          <cell r="Q231">
            <v>25</v>
          </cell>
          <cell r="R231">
            <v>19750106</v>
          </cell>
          <cell r="S231">
            <v>3</v>
          </cell>
          <cell r="T231">
            <v>4680</v>
          </cell>
          <cell r="U231" t="str">
            <v>2009년1월1일</v>
          </cell>
        </row>
        <row r="232">
          <cell r="A232" t="str">
            <v>163-2</v>
          </cell>
          <cell r="B232">
            <v>4682038022</v>
          </cell>
          <cell r="C232" t="str">
            <v>전라남도 해남군 계곡면 법곡리</v>
          </cell>
          <cell r="D232">
            <v>1</v>
          </cell>
          <cell r="E232">
            <v>163</v>
          </cell>
          <cell r="F232">
            <v>2</v>
          </cell>
          <cell r="G232" t="str">
            <v>14-도로</v>
          </cell>
          <cell r="H232">
            <v>66</v>
          </cell>
          <cell r="K232" t="str">
            <v>12-1:1200</v>
          </cell>
          <cell r="L232">
            <v>5</v>
          </cell>
          <cell r="M232">
            <v>19690228</v>
          </cell>
          <cell r="N232">
            <v>40</v>
          </cell>
          <cell r="O232" t="str">
            <v>국(건설교통부)</v>
          </cell>
          <cell r="P232">
            <v>232</v>
          </cell>
          <cell r="R232">
            <v>19690910</v>
          </cell>
          <cell r="S232">
            <v>3</v>
          </cell>
          <cell r="T232">
            <v>0</v>
          </cell>
        </row>
        <row r="233">
          <cell r="A233" t="str">
            <v>163-3</v>
          </cell>
          <cell r="B233">
            <v>4682038022</v>
          </cell>
          <cell r="C233" t="str">
            <v>전라남도 해남군 계곡면 법곡리</v>
          </cell>
          <cell r="D233">
            <v>1</v>
          </cell>
          <cell r="E233">
            <v>163</v>
          </cell>
          <cell r="F233">
            <v>3</v>
          </cell>
          <cell r="G233" t="str">
            <v>14-도로</v>
          </cell>
          <cell r="H233">
            <v>191</v>
          </cell>
          <cell r="I233">
            <v>112</v>
          </cell>
          <cell r="K233" t="str">
            <v>12-1:1200</v>
          </cell>
          <cell r="L233">
            <v>5</v>
          </cell>
          <cell r="M233">
            <v>20060405</v>
          </cell>
          <cell r="N233">
            <v>40</v>
          </cell>
          <cell r="O233" t="str">
            <v>국(건설교통부)</v>
          </cell>
          <cell r="P233">
            <v>232</v>
          </cell>
          <cell r="R233">
            <v>19991011</v>
          </cell>
          <cell r="S233">
            <v>3</v>
          </cell>
          <cell r="T233">
            <v>0</v>
          </cell>
        </row>
        <row r="234">
          <cell r="A234" t="str">
            <v>163-4</v>
          </cell>
          <cell r="B234">
            <v>4682038022</v>
          </cell>
          <cell r="C234" t="str">
            <v>전라남도 해남군 계곡면 법곡리</v>
          </cell>
          <cell r="D234">
            <v>1</v>
          </cell>
          <cell r="E234">
            <v>163</v>
          </cell>
          <cell r="F234">
            <v>4</v>
          </cell>
          <cell r="G234" t="str">
            <v>02-답</v>
          </cell>
          <cell r="H234">
            <v>76</v>
          </cell>
          <cell r="I234">
            <v>112</v>
          </cell>
          <cell r="K234" t="str">
            <v>12-1:1200</v>
          </cell>
          <cell r="L234">
            <v>5</v>
          </cell>
          <cell r="M234">
            <v>19951030</v>
          </cell>
          <cell r="N234">
            <v>21</v>
          </cell>
          <cell r="O234" t="str">
            <v>국(건설교통부)</v>
          </cell>
          <cell r="P234">
            <v>232</v>
          </cell>
          <cell r="R234">
            <v>19991011</v>
          </cell>
          <cell r="S234">
            <v>3</v>
          </cell>
          <cell r="T234">
            <v>0</v>
          </cell>
        </row>
        <row r="235">
          <cell r="A235" t="str">
            <v>164-1</v>
          </cell>
          <cell r="B235">
            <v>4682038022</v>
          </cell>
          <cell r="C235" t="str">
            <v>전라남도 해남군 계곡면 법곡리</v>
          </cell>
          <cell r="D235">
            <v>1</v>
          </cell>
          <cell r="E235">
            <v>164</v>
          </cell>
          <cell r="F235">
            <v>1</v>
          </cell>
          <cell r="G235" t="str">
            <v>02-답</v>
          </cell>
          <cell r="H235">
            <v>91</v>
          </cell>
          <cell r="I235">
            <v>112</v>
          </cell>
          <cell r="K235" t="str">
            <v>12-1:1200</v>
          </cell>
          <cell r="L235">
            <v>5</v>
          </cell>
          <cell r="M235">
            <v>19951030</v>
          </cell>
          <cell r="N235">
            <v>20</v>
          </cell>
          <cell r="O235" t="str">
            <v>국(건설교통부)</v>
          </cell>
          <cell r="P235">
            <v>232</v>
          </cell>
          <cell r="R235">
            <v>19980804</v>
          </cell>
          <cell r="S235">
            <v>3</v>
          </cell>
          <cell r="T235">
            <v>1930</v>
          </cell>
          <cell r="U235" t="str">
            <v>2002년1월1일</v>
          </cell>
        </row>
        <row r="236">
          <cell r="A236" t="str">
            <v>164-3</v>
          </cell>
          <cell r="B236">
            <v>4682038022</v>
          </cell>
          <cell r="C236" t="str">
            <v>전라남도 해남군 계곡면 법곡리</v>
          </cell>
          <cell r="D236">
            <v>1</v>
          </cell>
          <cell r="E236">
            <v>164</v>
          </cell>
          <cell r="F236">
            <v>3</v>
          </cell>
          <cell r="G236" t="str">
            <v>14-도로</v>
          </cell>
          <cell r="H236">
            <v>294</v>
          </cell>
          <cell r="K236" t="str">
            <v>12-1:1200</v>
          </cell>
          <cell r="L236">
            <v>5</v>
          </cell>
          <cell r="M236">
            <v>19690228</v>
          </cell>
          <cell r="N236">
            <v>40</v>
          </cell>
          <cell r="O236" t="str">
            <v>국(건설교통부)</v>
          </cell>
          <cell r="P236">
            <v>232</v>
          </cell>
          <cell r="R236">
            <v>19690910</v>
          </cell>
          <cell r="S236">
            <v>3</v>
          </cell>
          <cell r="T236">
            <v>0</v>
          </cell>
        </row>
        <row r="237">
          <cell r="A237" t="str">
            <v>164-4</v>
          </cell>
          <cell r="B237">
            <v>4682038022</v>
          </cell>
          <cell r="C237" t="str">
            <v>전라남도 해남군 계곡면 법곡리</v>
          </cell>
          <cell r="D237">
            <v>1</v>
          </cell>
          <cell r="E237">
            <v>164</v>
          </cell>
          <cell r="F237">
            <v>4</v>
          </cell>
          <cell r="G237" t="str">
            <v>14-도로</v>
          </cell>
          <cell r="H237">
            <v>783</v>
          </cell>
          <cell r="I237">
            <v>112</v>
          </cell>
          <cell r="K237" t="str">
            <v>12-1:1200</v>
          </cell>
          <cell r="L237">
            <v>5</v>
          </cell>
          <cell r="M237">
            <v>20060405</v>
          </cell>
          <cell r="N237">
            <v>40</v>
          </cell>
          <cell r="O237" t="str">
            <v>국(건설교통부)</v>
          </cell>
          <cell r="P237">
            <v>232</v>
          </cell>
          <cell r="R237">
            <v>19960918</v>
          </cell>
          <cell r="S237">
            <v>3</v>
          </cell>
          <cell r="T237">
            <v>0</v>
          </cell>
        </row>
        <row r="238">
          <cell r="A238" t="str">
            <v>164-5</v>
          </cell>
          <cell r="B238">
            <v>4682038022</v>
          </cell>
          <cell r="C238" t="str">
            <v>전라남도 해남군 계곡면 법곡리</v>
          </cell>
          <cell r="D238">
            <v>1</v>
          </cell>
          <cell r="E238">
            <v>164</v>
          </cell>
          <cell r="F238">
            <v>5</v>
          </cell>
          <cell r="G238" t="str">
            <v>02-답</v>
          </cell>
          <cell r="H238">
            <v>266</v>
          </cell>
          <cell r="I238">
            <v>112</v>
          </cell>
          <cell r="K238" t="str">
            <v>12-1:1200</v>
          </cell>
          <cell r="L238">
            <v>5</v>
          </cell>
          <cell r="M238">
            <v>19951030</v>
          </cell>
          <cell r="N238">
            <v>21</v>
          </cell>
          <cell r="O238" t="str">
            <v>임근두</v>
          </cell>
          <cell r="P238" t="str">
            <v>460106-1******</v>
          </cell>
          <cell r="Q238">
            <v>24473</v>
          </cell>
          <cell r="R238">
            <v>19940829</v>
          </cell>
          <cell r="S238">
            <v>3</v>
          </cell>
          <cell r="T238">
            <v>4680</v>
          </cell>
          <cell r="U238" t="str">
            <v>2009년1월1일</v>
          </cell>
        </row>
        <row r="239">
          <cell r="A239" t="str">
            <v>165</v>
          </cell>
          <cell r="B239">
            <v>4682038022</v>
          </cell>
          <cell r="C239" t="str">
            <v>전라남도 해남군 계곡면 법곡리</v>
          </cell>
          <cell r="D239">
            <v>1</v>
          </cell>
          <cell r="E239">
            <v>165</v>
          </cell>
          <cell r="F239">
            <v>0</v>
          </cell>
          <cell r="G239" t="str">
            <v>01-전</v>
          </cell>
          <cell r="H239">
            <v>1203</v>
          </cell>
          <cell r="I239">
            <v>102</v>
          </cell>
          <cell r="K239" t="str">
            <v>12-1:1200</v>
          </cell>
          <cell r="L239">
            <v>13</v>
          </cell>
          <cell r="O239" t="str">
            <v>한국농촌공사</v>
          </cell>
          <cell r="P239" t="str">
            <v>135271-0000021</v>
          </cell>
          <cell r="Q239" t="str">
            <v>의왕시 포일동 487</v>
          </cell>
          <cell r="R239">
            <v>20060726</v>
          </cell>
          <cell r="S239">
            <v>3</v>
          </cell>
          <cell r="T239">
            <v>3440</v>
          </cell>
          <cell r="U239" t="str">
            <v>2009년1월1일</v>
          </cell>
        </row>
        <row r="240">
          <cell r="A240" t="str">
            <v>166</v>
          </cell>
          <cell r="B240">
            <v>4682038022</v>
          </cell>
          <cell r="C240" t="str">
            <v>전라남도 해남군 계곡면 법곡리</v>
          </cell>
          <cell r="D240">
            <v>1</v>
          </cell>
          <cell r="E240">
            <v>166</v>
          </cell>
          <cell r="F240">
            <v>0</v>
          </cell>
          <cell r="G240" t="str">
            <v>01-전</v>
          </cell>
          <cell r="H240">
            <v>750</v>
          </cell>
          <cell r="I240">
            <v>110</v>
          </cell>
          <cell r="K240" t="str">
            <v>12-1:1200</v>
          </cell>
          <cell r="L240">
            <v>14</v>
          </cell>
          <cell r="O240" t="str">
            <v>민경욱</v>
          </cell>
          <cell r="Q240">
            <v>194</v>
          </cell>
          <cell r="R240">
            <v>19650118</v>
          </cell>
          <cell r="S240">
            <v>3</v>
          </cell>
          <cell r="T240">
            <v>3300</v>
          </cell>
          <cell r="U240" t="str">
            <v>2009년1월1일</v>
          </cell>
        </row>
        <row r="241">
          <cell r="A241" t="str">
            <v>167</v>
          </cell>
          <cell r="B241">
            <v>4682038022</v>
          </cell>
          <cell r="C241" t="str">
            <v>전라남도 해남군 계곡면 법곡리</v>
          </cell>
          <cell r="D241">
            <v>1</v>
          </cell>
          <cell r="E241">
            <v>167</v>
          </cell>
          <cell r="F241">
            <v>0</v>
          </cell>
          <cell r="G241" t="str">
            <v>01-전</v>
          </cell>
          <cell r="H241">
            <v>1540</v>
          </cell>
          <cell r="I241">
            <v>110</v>
          </cell>
          <cell r="K241" t="str">
            <v>12-1:1200</v>
          </cell>
          <cell r="L241">
            <v>14</v>
          </cell>
          <cell r="M241">
            <v>19550920</v>
          </cell>
          <cell r="N241">
            <v>40</v>
          </cell>
          <cell r="O241" t="str">
            <v>한국농촌공사</v>
          </cell>
          <cell r="P241" t="str">
            <v>135271-0000021</v>
          </cell>
          <cell r="Q241" t="str">
            <v>의왕시 포일동 487</v>
          </cell>
          <cell r="R241">
            <v>20060726</v>
          </cell>
          <cell r="S241">
            <v>3</v>
          </cell>
          <cell r="T241">
            <v>3300</v>
          </cell>
          <cell r="U241" t="str">
            <v>2009년1월1일</v>
          </cell>
        </row>
        <row r="242">
          <cell r="A242" t="str">
            <v>168</v>
          </cell>
          <cell r="B242">
            <v>4682038022</v>
          </cell>
          <cell r="C242" t="str">
            <v>전라남도 해남군 계곡면 법곡리</v>
          </cell>
          <cell r="D242">
            <v>1</v>
          </cell>
          <cell r="E242">
            <v>168</v>
          </cell>
          <cell r="F242">
            <v>0</v>
          </cell>
          <cell r="G242" t="str">
            <v>02-답</v>
          </cell>
          <cell r="H242">
            <v>1828</v>
          </cell>
          <cell r="I242">
            <v>106</v>
          </cell>
          <cell r="K242" t="str">
            <v>12-1:1200</v>
          </cell>
          <cell r="L242">
            <v>14</v>
          </cell>
          <cell r="M242">
            <v>19550310</v>
          </cell>
          <cell r="N242">
            <v>20</v>
          </cell>
          <cell r="O242" t="str">
            <v>원천종운</v>
          </cell>
          <cell r="Q242">
            <v>796</v>
          </cell>
          <cell r="R242">
            <v>19440518</v>
          </cell>
          <cell r="S242">
            <v>3</v>
          </cell>
          <cell r="T242">
            <v>3950</v>
          </cell>
          <cell r="U242" t="str">
            <v>2009년1월1일</v>
          </cell>
        </row>
        <row r="243">
          <cell r="A243" t="str">
            <v>168-1</v>
          </cell>
          <cell r="B243">
            <v>4682038022</v>
          </cell>
          <cell r="C243" t="str">
            <v>전라남도 해남군 계곡면 법곡리</v>
          </cell>
          <cell r="D243">
            <v>1</v>
          </cell>
          <cell r="E243">
            <v>168</v>
          </cell>
          <cell r="F243">
            <v>1</v>
          </cell>
          <cell r="G243" t="str">
            <v>17-하천</v>
          </cell>
          <cell r="H243">
            <v>122</v>
          </cell>
          <cell r="K243" t="str">
            <v>12-1:1200</v>
          </cell>
          <cell r="L243">
            <v>14</v>
          </cell>
          <cell r="M243">
            <v>19550810</v>
          </cell>
          <cell r="N243">
            <v>40</v>
          </cell>
          <cell r="O243" t="str">
            <v>원천종운</v>
          </cell>
          <cell r="Q243">
            <v>796</v>
          </cell>
          <cell r="R243">
            <v>19440518</v>
          </cell>
          <cell r="S243">
            <v>3</v>
          </cell>
          <cell r="T243">
            <v>0</v>
          </cell>
        </row>
        <row r="244">
          <cell r="A244" t="str">
            <v>169-1</v>
          </cell>
          <cell r="B244">
            <v>4682038022</v>
          </cell>
          <cell r="C244" t="str">
            <v>전라남도 해남군 계곡면 법곡리</v>
          </cell>
          <cell r="D244">
            <v>1</v>
          </cell>
          <cell r="E244">
            <v>169</v>
          </cell>
          <cell r="F244">
            <v>1</v>
          </cell>
          <cell r="G244" t="str">
            <v>02-답</v>
          </cell>
          <cell r="H244">
            <v>3038</v>
          </cell>
          <cell r="I244">
            <v>106</v>
          </cell>
          <cell r="K244" t="str">
            <v>12-1:1200</v>
          </cell>
          <cell r="L244">
            <v>14</v>
          </cell>
          <cell r="M244">
            <v>19650619</v>
          </cell>
          <cell r="N244">
            <v>20</v>
          </cell>
          <cell r="O244" t="str">
            <v>민경준</v>
          </cell>
          <cell r="P244" t="str">
            <v>260202-1******</v>
          </cell>
          <cell r="Q244">
            <v>190</v>
          </cell>
          <cell r="R244">
            <v>19850320</v>
          </cell>
          <cell r="S244">
            <v>3</v>
          </cell>
          <cell r="T244">
            <v>3800</v>
          </cell>
          <cell r="U244" t="str">
            <v>2009년1월1일</v>
          </cell>
        </row>
        <row r="245">
          <cell r="A245" t="str">
            <v>169-2</v>
          </cell>
          <cell r="B245">
            <v>4682038022</v>
          </cell>
          <cell r="C245" t="str">
            <v>전라남도 해남군 계곡면 법곡리</v>
          </cell>
          <cell r="D245">
            <v>1</v>
          </cell>
          <cell r="E245">
            <v>169</v>
          </cell>
          <cell r="F245">
            <v>2</v>
          </cell>
          <cell r="G245" t="str">
            <v>02-답</v>
          </cell>
          <cell r="H245">
            <v>4631</v>
          </cell>
          <cell r="I245">
            <v>106</v>
          </cell>
          <cell r="K245" t="str">
            <v>12-1:1200</v>
          </cell>
          <cell r="L245">
            <v>14</v>
          </cell>
          <cell r="M245">
            <v>19650619</v>
          </cell>
          <cell r="N245">
            <v>21</v>
          </cell>
          <cell r="O245" t="str">
            <v>오종철</v>
          </cell>
          <cell r="P245" t="str">
            <v>590826-1******</v>
          </cell>
          <cell r="Q245" t="str">
            <v>해남군 계곡면 법곡리 1019</v>
          </cell>
          <cell r="R245">
            <v>19810713</v>
          </cell>
          <cell r="S245">
            <v>3</v>
          </cell>
          <cell r="T245">
            <v>3710</v>
          </cell>
          <cell r="U245" t="str">
            <v>2009년1월1일</v>
          </cell>
        </row>
        <row r="246">
          <cell r="A246" t="str">
            <v>170</v>
          </cell>
          <cell r="B246">
            <v>4682038022</v>
          </cell>
          <cell r="C246" t="str">
            <v>전라남도 해남군 계곡면 법곡리</v>
          </cell>
          <cell r="D246">
            <v>1</v>
          </cell>
          <cell r="E246">
            <v>170</v>
          </cell>
          <cell r="F246">
            <v>0</v>
          </cell>
          <cell r="G246" t="str">
            <v>02-답</v>
          </cell>
          <cell r="H246">
            <v>1329</v>
          </cell>
          <cell r="I246">
            <v>106</v>
          </cell>
          <cell r="K246" t="str">
            <v>12-1:1200</v>
          </cell>
          <cell r="L246">
            <v>14</v>
          </cell>
          <cell r="O246" t="str">
            <v>민경준</v>
          </cell>
          <cell r="P246" t="str">
            <v>260202-1******</v>
          </cell>
          <cell r="Q246" t="str">
            <v>해남군 계곡면 법곡리 190</v>
          </cell>
          <cell r="R246">
            <v>19800912</v>
          </cell>
          <cell r="S246">
            <v>3</v>
          </cell>
          <cell r="T246">
            <v>3800</v>
          </cell>
          <cell r="U246" t="str">
            <v>2009년1월1일</v>
          </cell>
        </row>
        <row r="247">
          <cell r="A247" t="str">
            <v>171</v>
          </cell>
          <cell r="B247">
            <v>4682038022</v>
          </cell>
          <cell r="C247" t="str">
            <v>전라남도 해남군 계곡면 법곡리</v>
          </cell>
          <cell r="D247">
            <v>1</v>
          </cell>
          <cell r="E247">
            <v>171</v>
          </cell>
          <cell r="F247">
            <v>0</v>
          </cell>
          <cell r="G247" t="str">
            <v>02-답</v>
          </cell>
          <cell r="H247">
            <v>1808</v>
          </cell>
          <cell r="I247">
            <v>106</v>
          </cell>
          <cell r="K247" t="str">
            <v>12-1:1200</v>
          </cell>
          <cell r="L247">
            <v>14</v>
          </cell>
          <cell r="O247" t="str">
            <v>민경수</v>
          </cell>
          <cell r="P247" t="str">
            <v>340203-1******</v>
          </cell>
          <cell r="Q247" t="str">
            <v>전라남도 해남군 계곡면 법곡리 360</v>
          </cell>
          <cell r="R247">
            <v>20090407</v>
          </cell>
          <cell r="S247">
            <v>3</v>
          </cell>
          <cell r="T247">
            <v>3800</v>
          </cell>
          <cell r="U247" t="str">
            <v>2009년1월1일</v>
          </cell>
        </row>
        <row r="248">
          <cell r="A248" t="str">
            <v>172</v>
          </cell>
          <cell r="B248">
            <v>4682038022</v>
          </cell>
          <cell r="C248" t="str">
            <v>전라남도 해남군 계곡면 법곡리</v>
          </cell>
          <cell r="D248">
            <v>1</v>
          </cell>
          <cell r="E248">
            <v>172</v>
          </cell>
          <cell r="F248">
            <v>0</v>
          </cell>
          <cell r="G248" t="str">
            <v>02-답</v>
          </cell>
          <cell r="H248">
            <v>1404</v>
          </cell>
          <cell r="I248">
            <v>106</v>
          </cell>
          <cell r="K248" t="str">
            <v>12-1:1200</v>
          </cell>
          <cell r="L248">
            <v>13</v>
          </cell>
          <cell r="M248">
            <v>19850910</v>
          </cell>
          <cell r="N248">
            <v>20</v>
          </cell>
          <cell r="O248" t="str">
            <v>민경준</v>
          </cell>
          <cell r="P248" t="str">
            <v>260202-1******</v>
          </cell>
          <cell r="Q248">
            <v>190</v>
          </cell>
          <cell r="R248">
            <v>19850320</v>
          </cell>
          <cell r="S248">
            <v>3</v>
          </cell>
          <cell r="T248">
            <v>3950</v>
          </cell>
          <cell r="U248" t="str">
            <v>2009년1월1일</v>
          </cell>
        </row>
        <row r="249">
          <cell r="A249" t="str">
            <v>172-1</v>
          </cell>
          <cell r="B249">
            <v>4682038022</v>
          </cell>
          <cell r="C249" t="str">
            <v>전라남도 해남군 계곡면 법곡리</v>
          </cell>
          <cell r="D249">
            <v>1</v>
          </cell>
          <cell r="E249">
            <v>172</v>
          </cell>
          <cell r="F249">
            <v>1</v>
          </cell>
          <cell r="G249" t="str">
            <v>17-하천</v>
          </cell>
          <cell r="H249">
            <v>93</v>
          </cell>
          <cell r="K249" t="str">
            <v>12-1:1200</v>
          </cell>
          <cell r="L249">
            <v>14</v>
          </cell>
          <cell r="M249">
            <v>19550810</v>
          </cell>
          <cell r="N249">
            <v>40</v>
          </cell>
          <cell r="O249" t="str">
            <v>오형준</v>
          </cell>
          <cell r="Q249" t="str">
            <v>법곡리</v>
          </cell>
          <cell r="R249">
            <v>19591030</v>
          </cell>
          <cell r="S249">
            <v>2</v>
          </cell>
          <cell r="T249">
            <v>0</v>
          </cell>
        </row>
        <row r="250">
          <cell r="A250" t="str">
            <v>172-2</v>
          </cell>
          <cell r="B250">
            <v>4682038022</v>
          </cell>
          <cell r="C250" t="str">
            <v>전라남도 해남군 계곡면 법곡리</v>
          </cell>
          <cell r="D250">
            <v>1</v>
          </cell>
          <cell r="E250">
            <v>172</v>
          </cell>
          <cell r="F250">
            <v>2</v>
          </cell>
          <cell r="G250" t="str">
            <v>14-도로</v>
          </cell>
          <cell r="H250">
            <v>358</v>
          </cell>
          <cell r="I250">
            <v>98</v>
          </cell>
          <cell r="K250" t="str">
            <v>12-1:1200</v>
          </cell>
          <cell r="L250">
            <v>13</v>
          </cell>
          <cell r="M250">
            <v>19850911</v>
          </cell>
          <cell r="N250">
            <v>40</v>
          </cell>
          <cell r="O250" t="str">
            <v>민경준</v>
          </cell>
          <cell r="P250" t="str">
            <v>260202-1******</v>
          </cell>
          <cell r="Q250">
            <v>190</v>
          </cell>
          <cell r="R250">
            <v>19850320</v>
          </cell>
          <cell r="S250">
            <v>3</v>
          </cell>
          <cell r="T250">
            <v>0</v>
          </cell>
        </row>
        <row r="251">
          <cell r="A251" t="str">
            <v>173</v>
          </cell>
          <cell r="B251">
            <v>4682038022</v>
          </cell>
          <cell r="C251" t="str">
            <v>전라남도 해남군 계곡면 법곡리</v>
          </cell>
          <cell r="D251">
            <v>1</v>
          </cell>
          <cell r="E251">
            <v>173</v>
          </cell>
          <cell r="F251">
            <v>0</v>
          </cell>
          <cell r="G251" t="str">
            <v>17-하천</v>
          </cell>
          <cell r="H251">
            <v>197</v>
          </cell>
          <cell r="K251" t="str">
            <v>12-1:1200</v>
          </cell>
          <cell r="L251">
            <v>14</v>
          </cell>
          <cell r="M251">
            <v>19990503</v>
          </cell>
          <cell r="N251">
            <v>20</v>
          </cell>
          <cell r="O251" t="str">
            <v>민경욱</v>
          </cell>
          <cell r="Q251">
            <v>198</v>
          </cell>
          <cell r="R251">
            <v>19640518</v>
          </cell>
          <cell r="S251">
            <v>3</v>
          </cell>
          <cell r="T251">
            <v>0</v>
          </cell>
        </row>
        <row r="252">
          <cell r="A252" t="str">
            <v>173-1</v>
          </cell>
          <cell r="B252">
            <v>4682038022</v>
          </cell>
          <cell r="C252" t="str">
            <v>전라남도 해남군 계곡면 법곡리</v>
          </cell>
          <cell r="D252">
            <v>1</v>
          </cell>
          <cell r="E252">
            <v>173</v>
          </cell>
          <cell r="F252">
            <v>1</v>
          </cell>
          <cell r="G252" t="str">
            <v>17-하천</v>
          </cell>
          <cell r="H252">
            <v>44</v>
          </cell>
          <cell r="K252" t="str">
            <v>12-1:1200</v>
          </cell>
          <cell r="L252">
            <v>14</v>
          </cell>
          <cell r="M252">
            <v>19990503</v>
          </cell>
          <cell r="N252">
            <v>21</v>
          </cell>
          <cell r="O252" t="str">
            <v>민경욱</v>
          </cell>
          <cell r="Q252">
            <v>198</v>
          </cell>
          <cell r="R252">
            <v>19640518</v>
          </cell>
          <cell r="S252">
            <v>3</v>
          </cell>
          <cell r="T252">
            <v>0</v>
          </cell>
        </row>
        <row r="253">
          <cell r="A253" t="str">
            <v>174-1</v>
          </cell>
          <cell r="B253">
            <v>4682038022</v>
          </cell>
          <cell r="C253" t="str">
            <v>전라남도 해남군 계곡면 법곡리</v>
          </cell>
          <cell r="D253">
            <v>1</v>
          </cell>
          <cell r="E253">
            <v>174</v>
          </cell>
          <cell r="F253">
            <v>1</v>
          </cell>
          <cell r="G253" t="str">
            <v>02-답</v>
          </cell>
          <cell r="H253">
            <v>650</v>
          </cell>
          <cell r="I253">
            <v>106</v>
          </cell>
          <cell r="K253" t="str">
            <v>12-1:1200</v>
          </cell>
          <cell r="L253">
            <v>13</v>
          </cell>
          <cell r="M253">
            <v>19850910</v>
          </cell>
          <cell r="N253">
            <v>20</v>
          </cell>
          <cell r="O253" t="str">
            <v>민경준</v>
          </cell>
          <cell r="P253" t="str">
            <v>260202-1******</v>
          </cell>
          <cell r="Q253">
            <v>190</v>
          </cell>
          <cell r="R253">
            <v>19650630</v>
          </cell>
          <cell r="S253">
            <v>2</v>
          </cell>
          <cell r="T253">
            <v>3950</v>
          </cell>
          <cell r="U253" t="str">
            <v>2009년1월1일</v>
          </cell>
        </row>
        <row r="254">
          <cell r="A254" t="str">
            <v>174-2</v>
          </cell>
          <cell r="B254">
            <v>4682038022</v>
          </cell>
          <cell r="C254" t="str">
            <v>전라남도 해남군 계곡면 법곡리</v>
          </cell>
          <cell r="D254">
            <v>1</v>
          </cell>
          <cell r="E254">
            <v>174</v>
          </cell>
          <cell r="F254">
            <v>2</v>
          </cell>
          <cell r="G254" t="str">
            <v>02-답</v>
          </cell>
          <cell r="H254">
            <v>2498</v>
          </cell>
          <cell r="I254">
            <v>106</v>
          </cell>
          <cell r="K254" t="str">
            <v>12-1:1200</v>
          </cell>
          <cell r="L254">
            <v>13</v>
          </cell>
          <cell r="M254">
            <v>19850910</v>
          </cell>
          <cell r="N254">
            <v>20</v>
          </cell>
          <cell r="O254" t="str">
            <v>마금심</v>
          </cell>
          <cell r="P254" t="str">
            <v>541205-2******</v>
          </cell>
          <cell r="Q254">
            <v>191</v>
          </cell>
          <cell r="R254">
            <v>19970502</v>
          </cell>
          <cell r="S254">
            <v>3</v>
          </cell>
          <cell r="T254">
            <v>3950</v>
          </cell>
          <cell r="U254" t="str">
            <v>2009년1월1일</v>
          </cell>
        </row>
        <row r="255">
          <cell r="A255" t="str">
            <v>174-3</v>
          </cell>
          <cell r="B255">
            <v>4682038022</v>
          </cell>
          <cell r="C255" t="str">
            <v>전라남도 해남군 계곡면 법곡리</v>
          </cell>
          <cell r="D255">
            <v>1</v>
          </cell>
          <cell r="E255">
            <v>174</v>
          </cell>
          <cell r="F255">
            <v>3</v>
          </cell>
          <cell r="G255" t="str">
            <v>14-도로</v>
          </cell>
          <cell r="H255">
            <v>186</v>
          </cell>
          <cell r="I255">
            <v>98</v>
          </cell>
          <cell r="K255" t="str">
            <v>12-1:1200</v>
          </cell>
          <cell r="L255">
            <v>13</v>
          </cell>
          <cell r="M255">
            <v>19850911</v>
          </cell>
          <cell r="N255">
            <v>40</v>
          </cell>
          <cell r="O255" t="str">
            <v>민경준</v>
          </cell>
          <cell r="P255" t="str">
            <v>260202-1******</v>
          </cell>
          <cell r="Q255">
            <v>190</v>
          </cell>
          <cell r="R255">
            <v>19650630</v>
          </cell>
          <cell r="S255">
            <v>2</v>
          </cell>
          <cell r="T255">
            <v>2400</v>
          </cell>
          <cell r="U255" t="str">
            <v>1990년1월1일</v>
          </cell>
        </row>
        <row r="256">
          <cell r="A256" t="str">
            <v>174-4</v>
          </cell>
          <cell r="B256">
            <v>4682038022</v>
          </cell>
          <cell r="C256" t="str">
            <v>전라남도 해남군 계곡면 법곡리</v>
          </cell>
          <cell r="D256">
            <v>1</v>
          </cell>
          <cell r="E256">
            <v>174</v>
          </cell>
          <cell r="F256">
            <v>4</v>
          </cell>
          <cell r="G256" t="str">
            <v>14-도로</v>
          </cell>
          <cell r="H256">
            <v>123</v>
          </cell>
          <cell r="I256">
            <v>98</v>
          </cell>
          <cell r="K256" t="str">
            <v>12-1:1200</v>
          </cell>
          <cell r="L256">
            <v>13</v>
          </cell>
          <cell r="M256">
            <v>19850911</v>
          </cell>
          <cell r="N256">
            <v>40</v>
          </cell>
          <cell r="O256" t="str">
            <v>민연기</v>
          </cell>
          <cell r="P256" t="str">
            <v>191115-1******</v>
          </cell>
          <cell r="Q256">
            <v>192</v>
          </cell>
          <cell r="R256">
            <v>19650630</v>
          </cell>
          <cell r="S256">
            <v>2</v>
          </cell>
          <cell r="T256">
            <v>0</v>
          </cell>
        </row>
        <row r="257">
          <cell r="A257" t="str">
            <v>175</v>
          </cell>
          <cell r="B257">
            <v>4682038022</v>
          </cell>
          <cell r="C257" t="str">
            <v>전라남도 해남군 계곡면 법곡리</v>
          </cell>
          <cell r="D257">
            <v>1</v>
          </cell>
          <cell r="E257">
            <v>175</v>
          </cell>
          <cell r="F257">
            <v>0</v>
          </cell>
          <cell r="G257" t="str">
            <v>01-전</v>
          </cell>
          <cell r="H257">
            <v>235</v>
          </cell>
          <cell r="I257">
            <v>104</v>
          </cell>
          <cell r="K257" t="str">
            <v>12-1:1200</v>
          </cell>
          <cell r="L257">
            <v>14</v>
          </cell>
          <cell r="O257" t="str">
            <v>민경근</v>
          </cell>
          <cell r="P257" t="str">
            <v>361007-1******</v>
          </cell>
          <cell r="Q257" t="str">
            <v>291-4</v>
          </cell>
          <cell r="R257">
            <v>19940205</v>
          </cell>
          <cell r="S257">
            <v>3</v>
          </cell>
          <cell r="T257">
            <v>2780</v>
          </cell>
          <cell r="U257" t="str">
            <v>2009년1월1일</v>
          </cell>
        </row>
        <row r="258">
          <cell r="A258" t="str">
            <v>175-1</v>
          </cell>
          <cell r="B258">
            <v>4682038022</v>
          </cell>
          <cell r="C258" t="str">
            <v>전라남도 해남군 계곡면 법곡리</v>
          </cell>
          <cell r="D258">
            <v>1</v>
          </cell>
          <cell r="E258">
            <v>175</v>
          </cell>
          <cell r="F258">
            <v>1</v>
          </cell>
          <cell r="G258" t="str">
            <v>01-전</v>
          </cell>
          <cell r="H258">
            <v>155</v>
          </cell>
          <cell r="I258">
            <v>104</v>
          </cell>
          <cell r="K258" t="str">
            <v>12-1:1200</v>
          </cell>
          <cell r="L258">
            <v>14</v>
          </cell>
          <cell r="M258">
            <v>19390410</v>
          </cell>
          <cell r="N258">
            <v>10</v>
          </cell>
          <cell r="O258" t="str">
            <v>복산병현</v>
          </cell>
          <cell r="Q258">
            <v>1019</v>
          </cell>
          <cell r="R258">
            <v>19410308</v>
          </cell>
          <cell r="S258">
            <v>3</v>
          </cell>
          <cell r="T258">
            <v>2780</v>
          </cell>
          <cell r="U258" t="str">
            <v>2009년1월1일</v>
          </cell>
        </row>
        <row r="259">
          <cell r="A259" t="str">
            <v>175-2</v>
          </cell>
          <cell r="B259">
            <v>4682038022</v>
          </cell>
          <cell r="C259" t="str">
            <v>전라남도 해남군 계곡면 법곡리</v>
          </cell>
          <cell r="D259">
            <v>1</v>
          </cell>
          <cell r="E259">
            <v>175</v>
          </cell>
          <cell r="F259">
            <v>2</v>
          </cell>
          <cell r="G259" t="str">
            <v>01-전</v>
          </cell>
          <cell r="H259">
            <v>271</v>
          </cell>
          <cell r="I259">
            <v>104</v>
          </cell>
          <cell r="K259" t="str">
            <v>12-1:1200</v>
          </cell>
          <cell r="L259">
            <v>14</v>
          </cell>
          <cell r="M259">
            <v>19390410</v>
          </cell>
          <cell r="N259">
            <v>10</v>
          </cell>
          <cell r="O259" t="str">
            <v>이시요</v>
          </cell>
          <cell r="P259" t="str">
            <v>361215-2******</v>
          </cell>
          <cell r="Q259" t="str">
            <v>강진군 강진읍 서산리 437</v>
          </cell>
          <cell r="R259">
            <v>19931127</v>
          </cell>
          <cell r="S259">
            <v>2</v>
          </cell>
          <cell r="T259">
            <v>2780</v>
          </cell>
          <cell r="U259" t="str">
            <v>2009년1월1일</v>
          </cell>
        </row>
        <row r="260">
          <cell r="A260" t="str">
            <v>176</v>
          </cell>
          <cell r="B260">
            <v>4682038022</v>
          </cell>
          <cell r="C260" t="str">
            <v>전라남도 해남군 계곡면 법곡리</v>
          </cell>
          <cell r="D260">
            <v>1</v>
          </cell>
          <cell r="E260">
            <v>176</v>
          </cell>
          <cell r="F260">
            <v>0</v>
          </cell>
          <cell r="G260" t="str">
            <v>01-전</v>
          </cell>
          <cell r="H260">
            <v>536</v>
          </cell>
          <cell r="I260">
            <v>94</v>
          </cell>
          <cell r="K260" t="str">
            <v>12-1:1200</v>
          </cell>
          <cell r="L260">
            <v>14</v>
          </cell>
          <cell r="M260">
            <v>19691230</v>
          </cell>
          <cell r="N260">
            <v>40</v>
          </cell>
          <cell r="O260" t="str">
            <v>민경한</v>
          </cell>
          <cell r="P260" t="str">
            <v>570218-1******</v>
          </cell>
          <cell r="Q260">
            <v>236</v>
          </cell>
          <cell r="R260">
            <v>20040114</v>
          </cell>
          <cell r="S260">
            <v>3</v>
          </cell>
          <cell r="T260">
            <v>3300</v>
          </cell>
          <cell r="U260" t="str">
            <v>2009년1월1일</v>
          </cell>
        </row>
        <row r="261">
          <cell r="A261" t="str">
            <v>177</v>
          </cell>
          <cell r="B261">
            <v>4682038022</v>
          </cell>
          <cell r="C261" t="str">
            <v>전라남도 해남군 계곡면 법곡리</v>
          </cell>
          <cell r="D261">
            <v>1</v>
          </cell>
          <cell r="E261">
            <v>177</v>
          </cell>
          <cell r="F261">
            <v>0</v>
          </cell>
          <cell r="G261" t="str">
            <v>01-전</v>
          </cell>
          <cell r="H261">
            <v>1864</v>
          </cell>
          <cell r="I261">
            <v>101</v>
          </cell>
          <cell r="K261" t="str">
            <v>12-1:1200</v>
          </cell>
          <cell r="L261">
            <v>14</v>
          </cell>
          <cell r="M261">
            <v>19660930</v>
          </cell>
          <cell r="N261">
            <v>40</v>
          </cell>
          <cell r="O261" t="str">
            <v>마금심</v>
          </cell>
          <cell r="P261" t="str">
            <v>541205-2******</v>
          </cell>
          <cell r="Q261">
            <v>191</v>
          </cell>
          <cell r="R261">
            <v>19990625</v>
          </cell>
          <cell r="S261">
            <v>3</v>
          </cell>
          <cell r="T261">
            <v>3300</v>
          </cell>
          <cell r="U261" t="str">
            <v>2009년1월1일</v>
          </cell>
        </row>
        <row r="262">
          <cell r="A262" t="str">
            <v>178</v>
          </cell>
          <cell r="B262">
            <v>4682038022</v>
          </cell>
          <cell r="C262" t="str">
            <v>전라남도 해남군 계곡면 법곡리</v>
          </cell>
          <cell r="D262">
            <v>1</v>
          </cell>
          <cell r="E262">
            <v>178</v>
          </cell>
          <cell r="F262">
            <v>0</v>
          </cell>
          <cell r="G262" t="str">
            <v>01-전</v>
          </cell>
          <cell r="H262">
            <v>185</v>
          </cell>
          <cell r="I262">
            <v>101</v>
          </cell>
          <cell r="K262" t="str">
            <v>12-1:1200</v>
          </cell>
          <cell r="L262">
            <v>14</v>
          </cell>
          <cell r="M262">
            <v>19691230</v>
          </cell>
          <cell r="N262">
            <v>40</v>
          </cell>
          <cell r="O262" t="str">
            <v>민병삼</v>
          </cell>
          <cell r="P262" t="str">
            <v>071022-1******</v>
          </cell>
          <cell r="Q262" t="str">
            <v>완도군 완도읍 군내리 665</v>
          </cell>
          <cell r="R262">
            <v>19400305</v>
          </cell>
          <cell r="S262">
            <v>6</v>
          </cell>
          <cell r="T262">
            <v>3300</v>
          </cell>
          <cell r="U262" t="str">
            <v>2009년1월1일</v>
          </cell>
        </row>
        <row r="263">
          <cell r="A263" t="str">
            <v>179</v>
          </cell>
          <cell r="B263">
            <v>4682038022</v>
          </cell>
          <cell r="C263" t="str">
            <v>전라남도 해남군 계곡면 법곡리</v>
          </cell>
          <cell r="D263">
            <v>1</v>
          </cell>
          <cell r="E263">
            <v>179</v>
          </cell>
          <cell r="F263">
            <v>0</v>
          </cell>
          <cell r="G263" t="str">
            <v>02-답</v>
          </cell>
          <cell r="H263">
            <v>648</v>
          </cell>
          <cell r="I263">
            <v>108</v>
          </cell>
          <cell r="K263" t="str">
            <v>12-1:1200</v>
          </cell>
          <cell r="L263">
            <v>13</v>
          </cell>
          <cell r="M263">
            <v>19850910</v>
          </cell>
          <cell r="N263">
            <v>20</v>
          </cell>
          <cell r="O263" t="str">
            <v>민윤홍</v>
          </cell>
          <cell r="P263" t="str">
            <v>500315-1******</v>
          </cell>
          <cell r="Q263" t="str">
            <v>해남군 계곡면 법곡리 355</v>
          </cell>
          <cell r="R263">
            <v>19790831</v>
          </cell>
          <cell r="S263">
            <v>3</v>
          </cell>
          <cell r="T263">
            <v>3950</v>
          </cell>
          <cell r="U263" t="str">
            <v>2009년1월1일</v>
          </cell>
        </row>
        <row r="264">
          <cell r="A264" t="str">
            <v>179-1</v>
          </cell>
          <cell r="B264">
            <v>4682038022</v>
          </cell>
          <cell r="C264" t="str">
            <v>전라남도 해남군 계곡면 법곡리</v>
          </cell>
          <cell r="D264">
            <v>1</v>
          </cell>
          <cell r="E264">
            <v>179</v>
          </cell>
          <cell r="F264">
            <v>1</v>
          </cell>
          <cell r="G264" t="str">
            <v>14-도로</v>
          </cell>
          <cell r="H264">
            <v>238</v>
          </cell>
          <cell r="I264">
            <v>98</v>
          </cell>
          <cell r="K264" t="str">
            <v>12-1:1200</v>
          </cell>
          <cell r="L264">
            <v>13</v>
          </cell>
          <cell r="M264">
            <v>19850911</v>
          </cell>
          <cell r="N264">
            <v>40</v>
          </cell>
          <cell r="O264" t="str">
            <v>민윤홍</v>
          </cell>
          <cell r="P264" t="str">
            <v>500315-1******</v>
          </cell>
          <cell r="Q264" t="str">
            <v>해남군 계곡면 법곡리 355</v>
          </cell>
          <cell r="R264">
            <v>19790831</v>
          </cell>
          <cell r="S264">
            <v>3</v>
          </cell>
          <cell r="T264">
            <v>0</v>
          </cell>
        </row>
        <row r="265">
          <cell r="A265" t="str">
            <v>180</v>
          </cell>
          <cell r="B265">
            <v>4682038022</v>
          </cell>
          <cell r="C265" t="str">
            <v>전라남도 해남군 계곡면 법곡리</v>
          </cell>
          <cell r="D265">
            <v>1</v>
          </cell>
          <cell r="E265">
            <v>180</v>
          </cell>
          <cell r="F265">
            <v>0</v>
          </cell>
          <cell r="G265" t="str">
            <v>02-답</v>
          </cell>
          <cell r="H265">
            <v>460</v>
          </cell>
          <cell r="I265">
            <v>106</v>
          </cell>
          <cell r="K265" t="str">
            <v>12-1:1200</v>
          </cell>
          <cell r="L265">
            <v>14</v>
          </cell>
          <cell r="O265" t="str">
            <v>민춘기</v>
          </cell>
          <cell r="Q265">
            <v>194</v>
          </cell>
          <cell r="R265">
            <v>19290215</v>
          </cell>
          <cell r="S265">
            <v>3</v>
          </cell>
          <cell r="T265">
            <v>3380</v>
          </cell>
          <cell r="U265" t="str">
            <v>2009년1월1일</v>
          </cell>
        </row>
        <row r="266">
          <cell r="A266" t="str">
            <v>181</v>
          </cell>
          <cell r="B266">
            <v>4682038022</v>
          </cell>
          <cell r="C266" t="str">
            <v>전라남도 해남군 계곡면 법곡리</v>
          </cell>
          <cell r="D266">
            <v>1</v>
          </cell>
          <cell r="E266">
            <v>181</v>
          </cell>
          <cell r="F266">
            <v>0</v>
          </cell>
          <cell r="G266" t="str">
            <v>02-답</v>
          </cell>
          <cell r="H266">
            <v>896</v>
          </cell>
          <cell r="I266">
            <v>106</v>
          </cell>
          <cell r="K266" t="str">
            <v>12-1:1200</v>
          </cell>
          <cell r="L266">
            <v>14</v>
          </cell>
          <cell r="O266" t="str">
            <v>민영기</v>
          </cell>
          <cell r="P266" t="str">
            <v>310925-1******</v>
          </cell>
          <cell r="Q266">
            <v>193</v>
          </cell>
          <cell r="R266">
            <v>19650128</v>
          </cell>
          <cell r="S266">
            <v>3</v>
          </cell>
          <cell r="T266">
            <v>3380</v>
          </cell>
          <cell r="U266" t="str">
            <v>2009년1월1일</v>
          </cell>
        </row>
        <row r="267">
          <cell r="A267" t="str">
            <v>182</v>
          </cell>
          <cell r="B267">
            <v>4682038022</v>
          </cell>
          <cell r="C267" t="str">
            <v>전라남도 해남군 계곡면 법곡리</v>
          </cell>
          <cell r="D267">
            <v>1</v>
          </cell>
          <cell r="E267">
            <v>182</v>
          </cell>
          <cell r="F267">
            <v>0</v>
          </cell>
          <cell r="G267" t="str">
            <v>02-답</v>
          </cell>
          <cell r="H267">
            <v>1554</v>
          </cell>
          <cell r="I267">
            <v>104</v>
          </cell>
          <cell r="K267" t="str">
            <v>12-1:1200</v>
          </cell>
          <cell r="L267">
            <v>14</v>
          </cell>
          <cell r="O267" t="str">
            <v>민경무</v>
          </cell>
          <cell r="P267" t="str">
            <v>510121-1******</v>
          </cell>
          <cell r="Q267" t="str">
            <v>서울 관악구 봉천동 603-9</v>
          </cell>
          <cell r="R267">
            <v>19810609</v>
          </cell>
          <cell r="S267">
            <v>3</v>
          </cell>
          <cell r="T267">
            <v>3570</v>
          </cell>
          <cell r="U267" t="str">
            <v>2009년1월1일</v>
          </cell>
        </row>
        <row r="268">
          <cell r="A268" t="str">
            <v>183</v>
          </cell>
          <cell r="B268">
            <v>4682038022</v>
          </cell>
          <cell r="C268" t="str">
            <v>전라남도 해남군 계곡면 법곡리</v>
          </cell>
          <cell r="D268">
            <v>1</v>
          </cell>
          <cell r="E268">
            <v>183</v>
          </cell>
          <cell r="F268">
            <v>0</v>
          </cell>
          <cell r="G268" t="str">
            <v>01-전</v>
          </cell>
          <cell r="H268">
            <v>744</v>
          </cell>
          <cell r="I268">
            <v>95</v>
          </cell>
          <cell r="K268" t="str">
            <v>12-1:1200</v>
          </cell>
          <cell r="L268">
            <v>14</v>
          </cell>
          <cell r="M268">
            <v>19600110</v>
          </cell>
          <cell r="N268">
            <v>40</v>
          </cell>
          <cell r="O268" t="str">
            <v>민철홍</v>
          </cell>
          <cell r="P268" t="str">
            <v>580401-1******</v>
          </cell>
          <cell r="Q268" t="str">
            <v>목포시 연산동 331 현대아파트 103-404</v>
          </cell>
          <cell r="R268">
            <v>19960207</v>
          </cell>
          <cell r="S268">
            <v>3</v>
          </cell>
          <cell r="T268">
            <v>2780</v>
          </cell>
          <cell r="U268" t="str">
            <v>2009년1월1일</v>
          </cell>
        </row>
        <row r="269">
          <cell r="A269" t="str">
            <v>184</v>
          </cell>
          <cell r="B269">
            <v>4682038022</v>
          </cell>
          <cell r="C269" t="str">
            <v>전라남도 해남군 계곡면 법곡리</v>
          </cell>
          <cell r="D269">
            <v>1</v>
          </cell>
          <cell r="E269">
            <v>184</v>
          </cell>
          <cell r="F269">
            <v>0</v>
          </cell>
          <cell r="G269" t="str">
            <v>01-전</v>
          </cell>
          <cell r="H269">
            <v>863</v>
          </cell>
          <cell r="I269">
            <v>95</v>
          </cell>
          <cell r="K269" t="str">
            <v>12-1:1200</v>
          </cell>
          <cell r="L269">
            <v>14</v>
          </cell>
          <cell r="O269" t="str">
            <v>민철홍</v>
          </cell>
          <cell r="P269" t="str">
            <v>580401-1******</v>
          </cell>
          <cell r="Q269" t="str">
            <v>목포시 연산동 331 현대아파트 103-404</v>
          </cell>
          <cell r="R269">
            <v>19960207</v>
          </cell>
          <cell r="S269">
            <v>3</v>
          </cell>
          <cell r="T269">
            <v>2880</v>
          </cell>
          <cell r="U269" t="str">
            <v>2009년1월1일</v>
          </cell>
        </row>
        <row r="270">
          <cell r="A270" t="str">
            <v>185</v>
          </cell>
          <cell r="B270">
            <v>4682038022</v>
          </cell>
          <cell r="C270" t="str">
            <v>전라남도 해남군 계곡면 법곡리</v>
          </cell>
          <cell r="D270">
            <v>1</v>
          </cell>
          <cell r="E270">
            <v>185</v>
          </cell>
          <cell r="F270">
            <v>0</v>
          </cell>
          <cell r="G270" t="str">
            <v>01-전</v>
          </cell>
          <cell r="H270">
            <v>1005</v>
          </cell>
          <cell r="I270">
            <v>95</v>
          </cell>
          <cell r="K270" t="str">
            <v>12-1:1200</v>
          </cell>
          <cell r="L270">
            <v>13</v>
          </cell>
          <cell r="M270">
            <v>19850910</v>
          </cell>
          <cell r="N270">
            <v>20</v>
          </cell>
          <cell r="O270" t="str">
            <v>민순</v>
          </cell>
          <cell r="P270" t="str">
            <v>220876-1******</v>
          </cell>
          <cell r="Q270" t="str">
            <v>해남군 계곡면 법곡리 355</v>
          </cell>
          <cell r="R270">
            <v>19790427</v>
          </cell>
          <cell r="S270">
            <v>3</v>
          </cell>
          <cell r="T270">
            <v>3440</v>
          </cell>
          <cell r="U270" t="str">
            <v>2009년1월1일</v>
          </cell>
        </row>
        <row r="271">
          <cell r="A271" t="str">
            <v>185-1</v>
          </cell>
          <cell r="B271">
            <v>4682038022</v>
          </cell>
          <cell r="C271" t="str">
            <v>전라남도 해남군 계곡면 법곡리</v>
          </cell>
          <cell r="D271">
            <v>1</v>
          </cell>
          <cell r="E271">
            <v>185</v>
          </cell>
          <cell r="F271">
            <v>1</v>
          </cell>
          <cell r="G271" t="str">
            <v>14-도로</v>
          </cell>
          <cell r="H271">
            <v>63</v>
          </cell>
          <cell r="I271">
            <v>85</v>
          </cell>
          <cell r="K271" t="str">
            <v>12-1:1200</v>
          </cell>
          <cell r="L271">
            <v>13</v>
          </cell>
          <cell r="M271">
            <v>19850911</v>
          </cell>
          <cell r="N271">
            <v>40</v>
          </cell>
          <cell r="O271" t="str">
            <v>민순</v>
          </cell>
          <cell r="P271" t="str">
            <v>220876-1******</v>
          </cell>
          <cell r="Q271" t="str">
            <v>해남군 계곡면 법곡리 355</v>
          </cell>
          <cell r="R271">
            <v>19790427</v>
          </cell>
          <cell r="S271">
            <v>3</v>
          </cell>
          <cell r="T271">
            <v>0</v>
          </cell>
        </row>
        <row r="272">
          <cell r="A272" t="str">
            <v>186</v>
          </cell>
          <cell r="B272">
            <v>4682038022</v>
          </cell>
          <cell r="C272" t="str">
            <v>전라남도 해남군 계곡면 법곡리</v>
          </cell>
          <cell r="D272">
            <v>1</v>
          </cell>
          <cell r="E272">
            <v>186</v>
          </cell>
          <cell r="F272">
            <v>0</v>
          </cell>
          <cell r="G272" t="str">
            <v>01-전</v>
          </cell>
          <cell r="H272">
            <v>154</v>
          </cell>
          <cell r="I272">
            <v>103</v>
          </cell>
          <cell r="K272" t="str">
            <v>12-1:1200</v>
          </cell>
          <cell r="L272">
            <v>13</v>
          </cell>
          <cell r="M272">
            <v>19850910</v>
          </cell>
          <cell r="N272">
            <v>20</v>
          </cell>
          <cell r="O272" t="str">
            <v>윤경순</v>
          </cell>
          <cell r="P272" t="str">
            <v>300920-2******</v>
          </cell>
          <cell r="Q272">
            <v>195</v>
          </cell>
          <cell r="R272">
            <v>19940205</v>
          </cell>
          <cell r="S272">
            <v>2</v>
          </cell>
          <cell r="T272">
            <v>3440</v>
          </cell>
          <cell r="U272" t="str">
            <v>2009년1월1일</v>
          </cell>
        </row>
        <row r="273">
          <cell r="A273" t="str">
            <v>186-1</v>
          </cell>
          <cell r="B273">
            <v>4682038022</v>
          </cell>
          <cell r="C273" t="str">
            <v>전라남도 해남군 계곡면 법곡리</v>
          </cell>
          <cell r="D273">
            <v>1</v>
          </cell>
          <cell r="E273">
            <v>186</v>
          </cell>
          <cell r="F273">
            <v>1</v>
          </cell>
          <cell r="G273" t="str">
            <v>14-도로</v>
          </cell>
          <cell r="H273">
            <v>8</v>
          </cell>
          <cell r="I273">
            <v>85</v>
          </cell>
          <cell r="K273" t="str">
            <v>12-1:1200</v>
          </cell>
          <cell r="L273">
            <v>13</v>
          </cell>
          <cell r="M273">
            <v>19850911</v>
          </cell>
          <cell r="N273">
            <v>40</v>
          </cell>
          <cell r="O273" t="str">
            <v>민병삼</v>
          </cell>
          <cell r="R273">
            <v>19150110</v>
          </cell>
          <cell r="S273">
            <v>1</v>
          </cell>
          <cell r="T273">
            <v>0</v>
          </cell>
        </row>
        <row r="274">
          <cell r="A274" t="str">
            <v>187</v>
          </cell>
          <cell r="B274">
            <v>4682038022</v>
          </cell>
          <cell r="C274" t="str">
            <v>전라남도 해남군 계곡면 법곡리</v>
          </cell>
          <cell r="D274">
            <v>1</v>
          </cell>
          <cell r="E274">
            <v>187</v>
          </cell>
          <cell r="F274">
            <v>0</v>
          </cell>
          <cell r="G274" t="str">
            <v>05-임야</v>
          </cell>
          <cell r="H274">
            <v>800</v>
          </cell>
          <cell r="I274">
            <v>88</v>
          </cell>
          <cell r="K274" t="str">
            <v>12-1:1200</v>
          </cell>
          <cell r="L274">
            <v>14</v>
          </cell>
          <cell r="O274" t="str">
            <v>민성준</v>
          </cell>
          <cell r="P274" t="str">
            <v>600919-1******</v>
          </cell>
          <cell r="Q274">
            <v>195</v>
          </cell>
          <cell r="R274">
            <v>19710716</v>
          </cell>
          <cell r="S274">
            <v>2</v>
          </cell>
          <cell r="T274">
            <v>1980</v>
          </cell>
          <cell r="U274" t="str">
            <v>2009년1월1일</v>
          </cell>
        </row>
        <row r="275">
          <cell r="A275" t="str">
            <v>188</v>
          </cell>
          <cell r="B275">
            <v>4682038022</v>
          </cell>
          <cell r="C275" t="str">
            <v>전라남도 해남군 계곡면 법곡리</v>
          </cell>
          <cell r="D275">
            <v>1</v>
          </cell>
          <cell r="E275">
            <v>188</v>
          </cell>
          <cell r="F275">
            <v>0</v>
          </cell>
          <cell r="G275" t="str">
            <v>01-전</v>
          </cell>
          <cell r="H275">
            <v>559</v>
          </cell>
          <cell r="I275">
            <v>103</v>
          </cell>
          <cell r="K275" t="str">
            <v>12-1:1200</v>
          </cell>
          <cell r="L275">
            <v>14</v>
          </cell>
          <cell r="M275">
            <v>19691230</v>
          </cell>
          <cell r="N275">
            <v>40</v>
          </cell>
          <cell r="O275" t="str">
            <v>민경승</v>
          </cell>
          <cell r="P275" t="str">
            <v>450510-1******</v>
          </cell>
          <cell r="Q275" t="str">
            <v>서울특별시강동구암사동강동아파트14-208</v>
          </cell>
          <cell r="R275">
            <v>19840327</v>
          </cell>
          <cell r="S275">
            <v>2</v>
          </cell>
          <cell r="T275">
            <v>3000</v>
          </cell>
          <cell r="U275" t="str">
            <v>2009년1월1일</v>
          </cell>
        </row>
        <row r="276">
          <cell r="A276" t="str">
            <v>189</v>
          </cell>
          <cell r="B276">
            <v>4682038022</v>
          </cell>
          <cell r="C276" t="str">
            <v>전라남도 해남군 계곡면 법곡리</v>
          </cell>
          <cell r="D276">
            <v>1</v>
          </cell>
          <cell r="E276">
            <v>189</v>
          </cell>
          <cell r="F276">
            <v>0</v>
          </cell>
          <cell r="G276" t="str">
            <v>05-임야</v>
          </cell>
          <cell r="H276">
            <v>460</v>
          </cell>
          <cell r="I276">
            <v>84</v>
          </cell>
          <cell r="K276" t="str">
            <v>12-1:1200</v>
          </cell>
          <cell r="L276">
            <v>14</v>
          </cell>
          <cell r="M276">
            <v>19270720</v>
          </cell>
          <cell r="N276">
            <v>40</v>
          </cell>
          <cell r="O276" t="str">
            <v>민경승</v>
          </cell>
          <cell r="P276" t="str">
            <v>450610-1******</v>
          </cell>
          <cell r="Q276" t="str">
            <v>서울특별시강동구암사동강동아파트14-208호</v>
          </cell>
          <cell r="R276">
            <v>19840117</v>
          </cell>
          <cell r="S276">
            <v>3</v>
          </cell>
          <cell r="T276">
            <v>2640</v>
          </cell>
          <cell r="U276" t="str">
            <v>2009년1월1일</v>
          </cell>
        </row>
        <row r="277">
          <cell r="A277" t="str">
            <v>190</v>
          </cell>
          <cell r="B277">
            <v>4682038022</v>
          </cell>
          <cell r="C277" t="str">
            <v>전라남도 해남군 계곡면 법곡리</v>
          </cell>
          <cell r="D277">
            <v>1</v>
          </cell>
          <cell r="E277">
            <v>190</v>
          </cell>
          <cell r="F277">
            <v>0</v>
          </cell>
          <cell r="G277" t="str">
            <v>08-대</v>
          </cell>
          <cell r="H277">
            <v>774</v>
          </cell>
          <cell r="I277">
            <v>101</v>
          </cell>
          <cell r="K277" t="str">
            <v>12-1:1200</v>
          </cell>
          <cell r="L277">
            <v>14</v>
          </cell>
          <cell r="M277">
            <v>19790704</v>
          </cell>
          <cell r="N277">
            <v>20</v>
          </cell>
          <cell r="O277" t="str">
            <v>민경준</v>
          </cell>
          <cell r="P277" t="str">
            <v>260202-1******</v>
          </cell>
          <cell r="Q277">
            <v>190</v>
          </cell>
          <cell r="R277">
            <v>19950425</v>
          </cell>
          <cell r="S277">
            <v>3</v>
          </cell>
          <cell r="T277">
            <v>4500</v>
          </cell>
          <cell r="U277" t="str">
            <v>2009년1월1일</v>
          </cell>
        </row>
        <row r="278">
          <cell r="A278" t="str">
            <v>190-1</v>
          </cell>
          <cell r="B278">
            <v>4682038022</v>
          </cell>
          <cell r="C278" t="str">
            <v>전라남도 해남군 계곡면 법곡리</v>
          </cell>
          <cell r="D278">
            <v>1</v>
          </cell>
          <cell r="E278">
            <v>190</v>
          </cell>
          <cell r="F278">
            <v>1</v>
          </cell>
          <cell r="G278" t="str">
            <v>08-대</v>
          </cell>
          <cell r="H278">
            <v>743</v>
          </cell>
          <cell r="I278">
            <v>102</v>
          </cell>
          <cell r="K278" t="str">
            <v>12-1:1200</v>
          </cell>
          <cell r="L278">
            <v>14</v>
          </cell>
          <cell r="M278">
            <v>19790704</v>
          </cell>
          <cell r="N278">
            <v>21</v>
          </cell>
          <cell r="O278" t="str">
            <v>민경렬</v>
          </cell>
          <cell r="P278" t="str">
            <v>310925-1******</v>
          </cell>
          <cell r="Q278" t="str">
            <v>해남군 계곡면 법곡리 190</v>
          </cell>
          <cell r="R278">
            <v>19790711</v>
          </cell>
          <cell r="S278">
            <v>3</v>
          </cell>
          <cell r="T278">
            <v>4500</v>
          </cell>
          <cell r="U278" t="str">
            <v>2009년1월1일</v>
          </cell>
        </row>
        <row r="279">
          <cell r="A279" t="str">
            <v>191</v>
          </cell>
          <cell r="B279">
            <v>4682038022</v>
          </cell>
          <cell r="C279" t="str">
            <v>전라남도 해남군 계곡면 법곡리</v>
          </cell>
          <cell r="D279">
            <v>1</v>
          </cell>
          <cell r="E279">
            <v>191</v>
          </cell>
          <cell r="F279">
            <v>0</v>
          </cell>
          <cell r="G279" t="str">
            <v>01-전</v>
          </cell>
          <cell r="H279">
            <v>212</v>
          </cell>
          <cell r="I279">
            <v>98</v>
          </cell>
          <cell r="K279" t="str">
            <v>12-1:1200</v>
          </cell>
          <cell r="L279">
            <v>14</v>
          </cell>
          <cell r="M279">
            <v>19691230</v>
          </cell>
          <cell r="N279">
            <v>40</v>
          </cell>
          <cell r="O279" t="str">
            <v>민경승</v>
          </cell>
          <cell r="P279" t="str">
            <v>450610-1******</v>
          </cell>
          <cell r="Q279" t="str">
            <v>서울특별시강동구암사동강동아파트14-208</v>
          </cell>
          <cell r="R279">
            <v>19840327</v>
          </cell>
          <cell r="S279">
            <v>2</v>
          </cell>
          <cell r="T279">
            <v>3000</v>
          </cell>
          <cell r="U279" t="str">
            <v>2009년1월1일</v>
          </cell>
        </row>
        <row r="280">
          <cell r="A280" t="str">
            <v>192</v>
          </cell>
          <cell r="B280">
            <v>4682038022</v>
          </cell>
          <cell r="C280" t="str">
            <v>전라남도 해남군 계곡면 법곡리</v>
          </cell>
          <cell r="D280">
            <v>1</v>
          </cell>
          <cell r="E280">
            <v>192</v>
          </cell>
          <cell r="F280">
            <v>0</v>
          </cell>
          <cell r="G280" t="str">
            <v>01-전</v>
          </cell>
          <cell r="H280">
            <v>311</v>
          </cell>
          <cell r="I280">
            <v>101</v>
          </cell>
          <cell r="K280" t="str">
            <v>12-1:1200</v>
          </cell>
          <cell r="L280">
            <v>14</v>
          </cell>
          <cell r="M280">
            <v>19691230</v>
          </cell>
          <cell r="N280">
            <v>40</v>
          </cell>
          <cell r="O280" t="str">
            <v>민윤홍</v>
          </cell>
          <cell r="P280" t="str">
            <v>500315-1******</v>
          </cell>
          <cell r="Q280" t="str">
            <v>해남군 계곡면 법곡리 355</v>
          </cell>
          <cell r="R280">
            <v>19790516</v>
          </cell>
          <cell r="S280">
            <v>3</v>
          </cell>
          <cell r="T280">
            <v>3000</v>
          </cell>
          <cell r="U280" t="str">
            <v>2009년1월1일</v>
          </cell>
        </row>
        <row r="281">
          <cell r="A281" t="str">
            <v>193</v>
          </cell>
          <cell r="B281">
            <v>4682038022</v>
          </cell>
          <cell r="C281" t="str">
            <v>전라남도 해남군 계곡면 법곡리</v>
          </cell>
          <cell r="D281">
            <v>1</v>
          </cell>
          <cell r="E281">
            <v>193</v>
          </cell>
          <cell r="F281">
            <v>0</v>
          </cell>
          <cell r="G281" t="str">
            <v>28-잡종지</v>
          </cell>
          <cell r="H281">
            <v>711</v>
          </cell>
          <cell r="I281">
            <v>98</v>
          </cell>
          <cell r="K281" t="str">
            <v>12-1:1200</v>
          </cell>
          <cell r="L281">
            <v>14</v>
          </cell>
          <cell r="M281">
            <v>19570308</v>
          </cell>
          <cell r="N281">
            <v>40</v>
          </cell>
          <cell r="O281" t="str">
            <v>민철홍</v>
          </cell>
          <cell r="P281" t="str">
            <v>580401-1******</v>
          </cell>
          <cell r="Q281" t="str">
            <v>목포시 연산동 331 현대아파트 103-404</v>
          </cell>
          <cell r="R281">
            <v>19960207</v>
          </cell>
          <cell r="S281">
            <v>3</v>
          </cell>
          <cell r="T281">
            <v>4500</v>
          </cell>
          <cell r="U281" t="str">
            <v>2009년1월1일</v>
          </cell>
        </row>
        <row r="282">
          <cell r="A282" t="str">
            <v>194-1</v>
          </cell>
          <cell r="B282">
            <v>4682038022</v>
          </cell>
          <cell r="C282" t="str">
            <v>전라남도 해남군 계곡면 법곡리</v>
          </cell>
          <cell r="D282">
            <v>1</v>
          </cell>
          <cell r="E282">
            <v>194</v>
          </cell>
          <cell r="F282">
            <v>1</v>
          </cell>
          <cell r="G282" t="str">
            <v>08-대</v>
          </cell>
          <cell r="H282">
            <v>453</v>
          </cell>
          <cell r="I282">
            <v>102</v>
          </cell>
          <cell r="K282" t="str">
            <v>12-1:1200</v>
          </cell>
          <cell r="L282">
            <v>14</v>
          </cell>
          <cell r="M282">
            <v>19270531</v>
          </cell>
          <cell r="N282">
            <v>20</v>
          </cell>
          <cell r="O282" t="str">
            <v>민대영</v>
          </cell>
          <cell r="P282" t="str">
            <v>490406-1******</v>
          </cell>
          <cell r="Q282" t="str">
            <v>서울 강서구 화곡동 1055-13</v>
          </cell>
          <cell r="R282">
            <v>19991109</v>
          </cell>
          <cell r="S282">
            <v>3</v>
          </cell>
          <cell r="T282">
            <v>4500</v>
          </cell>
          <cell r="U282" t="str">
            <v>2009년1월1일</v>
          </cell>
        </row>
        <row r="283">
          <cell r="A283" t="str">
            <v>194-2</v>
          </cell>
          <cell r="B283">
            <v>4682038022</v>
          </cell>
          <cell r="C283" t="str">
            <v>전라남도 해남군 계곡면 법곡리</v>
          </cell>
          <cell r="D283">
            <v>1</v>
          </cell>
          <cell r="E283">
            <v>194</v>
          </cell>
          <cell r="F283">
            <v>2</v>
          </cell>
          <cell r="G283" t="str">
            <v>08-대</v>
          </cell>
          <cell r="H283">
            <v>390</v>
          </cell>
          <cell r="I283">
            <v>102</v>
          </cell>
          <cell r="K283" t="str">
            <v>12-1:1200</v>
          </cell>
          <cell r="L283">
            <v>14</v>
          </cell>
          <cell r="M283">
            <v>19270531</v>
          </cell>
          <cell r="N283">
            <v>21</v>
          </cell>
          <cell r="O283" t="str">
            <v>민태홍</v>
          </cell>
          <cell r="P283" t="str">
            <v>441125-1******</v>
          </cell>
          <cell r="Q283" t="str">
            <v>289-2</v>
          </cell>
          <cell r="R283">
            <v>19810831</v>
          </cell>
          <cell r="S283">
            <v>3</v>
          </cell>
          <cell r="T283">
            <v>4500</v>
          </cell>
          <cell r="U283" t="str">
            <v>2009년1월1일</v>
          </cell>
        </row>
        <row r="284">
          <cell r="A284" t="str">
            <v>195</v>
          </cell>
          <cell r="B284">
            <v>4682038022</v>
          </cell>
          <cell r="C284" t="str">
            <v>전라남도 해남군 계곡면 법곡리</v>
          </cell>
          <cell r="D284">
            <v>1</v>
          </cell>
          <cell r="E284">
            <v>195</v>
          </cell>
          <cell r="F284">
            <v>0</v>
          </cell>
          <cell r="G284" t="str">
            <v>08-대</v>
          </cell>
          <cell r="H284">
            <v>66</v>
          </cell>
          <cell r="I284">
            <v>102</v>
          </cell>
          <cell r="K284" t="str">
            <v>12-1:1200</v>
          </cell>
          <cell r="L284">
            <v>14</v>
          </cell>
          <cell r="M284">
            <v>19691230</v>
          </cell>
          <cell r="N284">
            <v>40</v>
          </cell>
          <cell r="O284" t="str">
            <v>민대영</v>
          </cell>
          <cell r="P284" t="str">
            <v>490406-1******</v>
          </cell>
          <cell r="Q284" t="str">
            <v>서울 강서구 화곡동 1055-13</v>
          </cell>
          <cell r="R284">
            <v>19991109</v>
          </cell>
          <cell r="S284">
            <v>3</v>
          </cell>
          <cell r="T284">
            <v>4500</v>
          </cell>
          <cell r="U284" t="str">
            <v>2009년1월1일</v>
          </cell>
        </row>
        <row r="285">
          <cell r="A285" t="str">
            <v>196</v>
          </cell>
          <cell r="B285">
            <v>4682038022</v>
          </cell>
          <cell r="C285" t="str">
            <v>전라남도 해남군 계곡면 법곡리</v>
          </cell>
          <cell r="D285">
            <v>1</v>
          </cell>
          <cell r="E285">
            <v>196</v>
          </cell>
          <cell r="F285">
            <v>0</v>
          </cell>
          <cell r="G285" t="str">
            <v>08-대</v>
          </cell>
          <cell r="H285">
            <v>605</v>
          </cell>
          <cell r="I285">
            <v>102</v>
          </cell>
          <cell r="K285" t="str">
            <v>12-1:1200</v>
          </cell>
          <cell r="L285">
            <v>14</v>
          </cell>
          <cell r="M285">
            <v>19520213</v>
          </cell>
          <cell r="N285">
            <v>40</v>
          </cell>
          <cell r="O285" t="str">
            <v>민정수</v>
          </cell>
          <cell r="P285" t="str">
            <v>520905-1******</v>
          </cell>
          <cell r="Q285" t="str">
            <v>서울 동작구 사당동 321-34</v>
          </cell>
          <cell r="R285">
            <v>19940513</v>
          </cell>
          <cell r="S285">
            <v>3</v>
          </cell>
          <cell r="T285">
            <v>4500</v>
          </cell>
          <cell r="U285" t="str">
            <v>2009년1월1일</v>
          </cell>
        </row>
        <row r="286">
          <cell r="A286" t="str">
            <v>197</v>
          </cell>
          <cell r="B286">
            <v>4682038022</v>
          </cell>
          <cell r="C286" t="str">
            <v>전라남도 해남군 계곡면 법곡리</v>
          </cell>
          <cell r="D286">
            <v>1</v>
          </cell>
          <cell r="E286">
            <v>197</v>
          </cell>
          <cell r="F286">
            <v>0</v>
          </cell>
          <cell r="G286" t="str">
            <v>08-대</v>
          </cell>
          <cell r="H286">
            <v>430</v>
          </cell>
          <cell r="I286">
            <v>102</v>
          </cell>
          <cell r="K286" t="str">
            <v>12-1:1200</v>
          </cell>
          <cell r="L286">
            <v>14</v>
          </cell>
          <cell r="O286" t="str">
            <v>민경오</v>
          </cell>
          <cell r="P286" t="str">
            <v>410104-1******</v>
          </cell>
          <cell r="Q286">
            <v>198</v>
          </cell>
          <cell r="R286">
            <v>19870212</v>
          </cell>
          <cell r="S286">
            <v>3</v>
          </cell>
          <cell r="T286">
            <v>4360</v>
          </cell>
          <cell r="U286" t="str">
            <v>2009년1월1일</v>
          </cell>
        </row>
        <row r="287">
          <cell r="A287" t="str">
            <v>198</v>
          </cell>
          <cell r="B287">
            <v>4682038022</v>
          </cell>
          <cell r="C287" t="str">
            <v>전라남도 해남군 계곡면 법곡리</v>
          </cell>
          <cell r="D287">
            <v>1</v>
          </cell>
          <cell r="E287">
            <v>198</v>
          </cell>
          <cell r="F287">
            <v>0</v>
          </cell>
          <cell r="G287" t="str">
            <v>02-답</v>
          </cell>
          <cell r="H287">
            <v>650</v>
          </cell>
          <cell r="I287">
            <v>106</v>
          </cell>
          <cell r="K287" t="str">
            <v>12-1:1200</v>
          </cell>
          <cell r="L287">
            <v>13</v>
          </cell>
          <cell r="M287">
            <v>19850910</v>
          </cell>
          <cell r="N287">
            <v>20</v>
          </cell>
          <cell r="O287" t="str">
            <v>민세기</v>
          </cell>
          <cell r="Q287">
            <v>352</v>
          </cell>
          <cell r="R287">
            <v>19340330</v>
          </cell>
          <cell r="S287">
            <v>3</v>
          </cell>
          <cell r="T287">
            <v>4500</v>
          </cell>
          <cell r="U287" t="str">
            <v>2009년1월1일</v>
          </cell>
        </row>
        <row r="288">
          <cell r="A288" t="str">
            <v>198-1</v>
          </cell>
          <cell r="B288">
            <v>4682038022</v>
          </cell>
          <cell r="C288" t="str">
            <v>전라남도 해남군 계곡면 법곡리</v>
          </cell>
          <cell r="D288">
            <v>1</v>
          </cell>
          <cell r="E288">
            <v>198</v>
          </cell>
          <cell r="F288">
            <v>1</v>
          </cell>
          <cell r="G288" t="str">
            <v>14-도로</v>
          </cell>
          <cell r="H288">
            <v>395</v>
          </cell>
          <cell r="I288">
            <v>98</v>
          </cell>
          <cell r="K288" t="str">
            <v>12-1:1200</v>
          </cell>
          <cell r="L288">
            <v>13</v>
          </cell>
          <cell r="M288">
            <v>19850911</v>
          </cell>
          <cell r="N288">
            <v>40</v>
          </cell>
          <cell r="O288" t="str">
            <v>민세기</v>
          </cell>
          <cell r="Q288">
            <v>352</v>
          </cell>
          <cell r="R288">
            <v>19340330</v>
          </cell>
          <cell r="S288">
            <v>3</v>
          </cell>
          <cell r="T288">
            <v>0</v>
          </cell>
        </row>
        <row r="289">
          <cell r="A289" t="str">
            <v>198-2</v>
          </cell>
          <cell r="B289">
            <v>4682038022</v>
          </cell>
          <cell r="C289" t="str">
            <v>전라남도 해남군 계곡면 법곡리</v>
          </cell>
          <cell r="D289">
            <v>1</v>
          </cell>
          <cell r="E289">
            <v>198</v>
          </cell>
          <cell r="F289">
            <v>2</v>
          </cell>
          <cell r="G289" t="str">
            <v>02-답</v>
          </cell>
          <cell r="H289">
            <v>168</v>
          </cell>
          <cell r="I289">
            <v>106</v>
          </cell>
          <cell r="K289" t="str">
            <v>12-1:1200</v>
          </cell>
          <cell r="L289">
            <v>13</v>
          </cell>
          <cell r="M289">
            <v>19850910</v>
          </cell>
          <cell r="N289">
            <v>21</v>
          </cell>
          <cell r="O289" t="str">
            <v>민세기</v>
          </cell>
          <cell r="Q289">
            <v>352</v>
          </cell>
          <cell r="R289">
            <v>19340330</v>
          </cell>
          <cell r="S289">
            <v>3</v>
          </cell>
          <cell r="T289">
            <v>0</v>
          </cell>
        </row>
        <row r="290">
          <cell r="A290" t="str">
            <v>199</v>
          </cell>
          <cell r="B290">
            <v>4682038022</v>
          </cell>
          <cell r="C290" t="str">
            <v>전라남도 해남군 계곡면 법곡리</v>
          </cell>
          <cell r="D290">
            <v>1</v>
          </cell>
          <cell r="E290">
            <v>199</v>
          </cell>
          <cell r="F290">
            <v>0</v>
          </cell>
          <cell r="G290" t="str">
            <v>08-대</v>
          </cell>
          <cell r="H290">
            <v>69</v>
          </cell>
          <cell r="I290">
            <v>102</v>
          </cell>
          <cell r="K290" t="str">
            <v>12-1:1200</v>
          </cell>
          <cell r="L290">
            <v>14</v>
          </cell>
          <cell r="M290">
            <v>19691230</v>
          </cell>
          <cell r="N290">
            <v>40</v>
          </cell>
          <cell r="O290" t="str">
            <v>민병삼</v>
          </cell>
          <cell r="P290" t="str">
            <v>071022-1******</v>
          </cell>
          <cell r="Q290">
            <v>35</v>
          </cell>
          <cell r="R290">
            <v>19591030</v>
          </cell>
          <cell r="S290">
            <v>2</v>
          </cell>
          <cell r="T290">
            <v>4500</v>
          </cell>
          <cell r="U290" t="str">
            <v>2009년1월1일</v>
          </cell>
        </row>
        <row r="291">
          <cell r="A291" t="str">
            <v>200</v>
          </cell>
          <cell r="B291">
            <v>4682038022</v>
          </cell>
          <cell r="C291" t="str">
            <v>전라남도 해남군 계곡면 법곡리</v>
          </cell>
          <cell r="D291">
            <v>1</v>
          </cell>
          <cell r="E291">
            <v>200</v>
          </cell>
          <cell r="F291">
            <v>0</v>
          </cell>
          <cell r="G291" t="str">
            <v>02-답</v>
          </cell>
          <cell r="H291">
            <v>360</v>
          </cell>
          <cell r="I291">
            <v>106</v>
          </cell>
          <cell r="K291" t="str">
            <v>12-1:1200</v>
          </cell>
          <cell r="L291">
            <v>14</v>
          </cell>
          <cell r="M291">
            <v>19850910</v>
          </cell>
          <cell r="N291">
            <v>20</v>
          </cell>
          <cell r="O291" t="str">
            <v>민대영</v>
          </cell>
          <cell r="P291" t="str">
            <v>490406-1******</v>
          </cell>
          <cell r="Q291" t="str">
            <v>서울 강서구 화곡동 1055-13</v>
          </cell>
          <cell r="R291">
            <v>19991109</v>
          </cell>
          <cell r="S291">
            <v>3</v>
          </cell>
          <cell r="T291">
            <v>3950</v>
          </cell>
          <cell r="U291" t="str">
            <v>2009년1월1일</v>
          </cell>
        </row>
        <row r="292">
          <cell r="A292" t="str">
            <v>200-1</v>
          </cell>
          <cell r="B292">
            <v>4682038022</v>
          </cell>
          <cell r="C292" t="str">
            <v>전라남도 해남군 계곡면 법곡리</v>
          </cell>
          <cell r="D292">
            <v>1</v>
          </cell>
          <cell r="E292">
            <v>200</v>
          </cell>
          <cell r="F292">
            <v>1</v>
          </cell>
          <cell r="G292" t="str">
            <v>14-도로</v>
          </cell>
          <cell r="H292">
            <v>17</v>
          </cell>
          <cell r="I292">
            <v>98</v>
          </cell>
          <cell r="K292" t="str">
            <v>12-1:1200</v>
          </cell>
          <cell r="L292">
            <v>14</v>
          </cell>
          <cell r="M292">
            <v>19850911</v>
          </cell>
          <cell r="N292">
            <v>40</v>
          </cell>
          <cell r="O292" t="str">
            <v>민순</v>
          </cell>
          <cell r="P292" t="str">
            <v>220876-1******</v>
          </cell>
          <cell r="Q292">
            <v>355</v>
          </cell>
          <cell r="R292">
            <v>19790427</v>
          </cell>
          <cell r="S292">
            <v>3</v>
          </cell>
          <cell r="T292">
            <v>0</v>
          </cell>
        </row>
        <row r="293">
          <cell r="A293" t="str">
            <v>201</v>
          </cell>
          <cell r="B293">
            <v>4682038022</v>
          </cell>
          <cell r="C293" t="str">
            <v>전라남도 해남군 계곡면 법곡리</v>
          </cell>
          <cell r="D293">
            <v>1</v>
          </cell>
          <cell r="E293">
            <v>201</v>
          </cell>
          <cell r="F293">
            <v>0</v>
          </cell>
          <cell r="G293" t="str">
            <v>02-답</v>
          </cell>
          <cell r="H293">
            <v>2277</v>
          </cell>
          <cell r="I293">
            <v>107</v>
          </cell>
          <cell r="K293" t="str">
            <v>12-1:1200</v>
          </cell>
          <cell r="L293">
            <v>14</v>
          </cell>
          <cell r="M293">
            <v>19850910</v>
          </cell>
          <cell r="N293">
            <v>20</v>
          </cell>
          <cell r="O293" t="str">
            <v>오천수</v>
          </cell>
          <cell r="P293" t="str">
            <v>630811-1******</v>
          </cell>
          <cell r="Q293">
            <v>1013</v>
          </cell>
          <cell r="R293">
            <v>19920615</v>
          </cell>
          <cell r="S293">
            <v>3</v>
          </cell>
          <cell r="T293">
            <v>3950</v>
          </cell>
          <cell r="U293" t="str">
            <v>2009년1월1일</v>
          </cell>
        </row>
        <row r="294">
          <cell r="A294" t="str">
            <v>201-1</v>
          </cell>
          <cell r="B294">
            <v>4682038022</v>
          </cell>
          <cell r="C294" t="str">
            <v>전라남도 해남군 계곡면 법곡리</v>
          </cell>
          <cell r="D294">
            <v>1</v>
          </cell>
          <cell r="E294">
            <v>201</v>
          </cell>
          <cell r="F294">
            <v>1</v>
          </cell>
          <cell r="G294" t="str">
            <v>14-도로</v>
          </cell>
          <cell r="H294">
            <v>24</v>
          </cell>
          <cell r="I294">
            <v>98</v>
          </cell>
          <cell r="K294" t="str">
            <v>12-1:1200</v>
          </cell>
          <cell r="L294">
            <v>14</v>
          </cell>
          <cell r="M294">
            <v>19850911</v>
          </cell>
          <cell r="N294">
            <v>40</v>
          </cell>
          <cell r="O294" t="str">
            <v>민윤홍</v>
          </cell>
          <cell r="P294" t="str">
            <v>500315-1******</v>
          </cell>
          <cell r="Q294">
            <v>355</v>
          </cell>
          <cell r="R294">
            <v>19790511</v>
          </cell>
          <cell r="S294">
            <v>3</v>
          </cell>
          <cell r="T294">
            <v>0</v>
          </cell>
        </row>
        <row r="295">
          <cell r="A295" t="str">
            <v>201-2</v>
          </cell>
          <cell r="B295">
            <v>4682038022</v>
          </cell>
          <cell r="C295" t="str">
            <v>전라남도 해남군 계곡면 법곡리</v>
          </cell>
          <cell r="D295">
            <v>1</v>
          </cell>
          <cell r="E295">
            <v>201</v>
          </cell>
          <cell r="F295">
            <v>2</v>
          </cell>
          <cell r="G295" t="str">
            <v>14-도로</v>
          </cell>
          <cell r="H295">
            <v>4</v>
          </cell>
          <cell r="I295">
            <v>98</v>
          </cell>
          <cell r="K295" t="str">
            <v>12-1:1200</v>
          </cell>
          <cell r="L295">
            <v>14</v>
          </cell>
          <cell r="M295">
            <v>19850911</v>
          </cell>
          <cell r="N295">
            <v>40</v>
          </cell>
          <cell r="O295" t="str">
            <v>민윤홍</v>
          </cell>
          <cell r="P295" t="str">
            <v>500315-1******</v>
          </cell>
          <cell r="Q295">
            <v>355</v>
          </cell>
          <cell r="R295">
            <v>19790511</v>
          </cell>
          <cell r="S295">
            <v>3</v>
          </cell>
          <cell r="T295">
            <v>0</v>
          </cell>
        </row>
        <row r="296">
          <cell r="A296" t="str">
            <v>201-3</v>
          </cell>
          <cell r="B296">
            <v>4682038022</v>
          </cell>
          <cell r="C296" t="str">
            <v>전라남도 해남군 계곡면 법곡리</v>
          </cell>
          <cell r="D296">
            <v>1</v>
          </cell>
          <cell r="E296">
            <v>201</v>
          </cell>
          <cell r="F296">
            <v>3</v>
          </cell>
          <cell r="G296" t="str">
            <v>14-도로</v>
          </cell>
          <cell r="H296">
            <v>12</v>
          </cell>
          <cell r="I296">
            <v>98</v>
          </cell>
          <cell r="K296" t="str">
            <v>12-1:1200</v>
          </cell>
          <cell r="L296">
            <v>14</v>
          </cell>
          <cell r="M296">
            <v>19850911</v>
          </cell>
          <cell r="N296">
            <v>40</v>
          </cell>
          <cell r="O296" t="str">
            <v>민윤홍</v>
          </cell>
          <cell r="P296" t="str">
            <v>500315-1******</v>
          </cell>
          <cell r="Q296">
            <v>355</v>
          </cell>
          <cell r="R296">
            <v>19790511</v>
          </cell>
          <cell r="S296">
            <v>3</v>
          </cell>
          <cell r="T296">
            <v>0</v>
          </cell>
        </row>
        <row r="297">
          <cell r="A297" t="str">
            <v>202</v>
          </cell>
          <cell r="B297">
            <v>4682038022</v>
          </cell>
          <cell r="C297" t="str">
            <v>전라남도 해남군 계곡면 법곡리</v>
          </cell>
          <cell r="D297">
            <v>1</v>
          </cell>
          <cell r="E297">
            <v>202</v>
          </cell>
          <cell r="F297">
            <v>0</v>
          </cell>
          <cell r="G297" t="str">
            <v>02-답</v>
          </cell>
          <cell r="H297">
            <v>522</v>
          </cell>
          <cell r="I297">
            <v>106</v>
          </cell>
          <cell r="K297" t="str">
            <v>12-1:1200</v>
          </cell>
          <cell r="L297">
            <v>14</v>
          </cell>
          <cell r="M297">
            <v>19990503</v>
          </cell>
          <cell r="N297">
            <v>20</v>
          </cell>
          <cell r="O297" t="str">
            <v>민경조</v>
          </cell>
          <cell r="P297" t="str">
            <v>410104-1******</v>
          </cell>
          <cell r="Q297">
            <v>198</v>
          </cell>
          <cell r="R297">
            <v>19790409</v>
          </cell>
          <cell r="S297">
            <v>3</v>
          </cell>
          <cell r="T297">
            <v>3950</v>
          </cell>
          <cell r="U297" t="str">
            <v>2009년1월1일</v>
          </cell>
        </row>
        <row r="298">
          <cell r="A298" t="str">
            <v>202-1</v>
          </cell>
          <cell r="B298">
            <v>4682038022</v>
          </cell>
          <cell r="C298" t="str">
            <v>전라남도 해남군 계곡면 법곡리</v>
          </cell>
          <cell r="D298">
            <v>1</v>
          </cell>
          <cell r="E298">
            <v>202</v>
          </cell>
          <cell r="F298">
            <v>1</v>
          </cell>
          <cell r="G298" t="str">
            <v>14-도로</v>
          </cell>
          <cell r="H298">
            <v>21</v>
          </cell>
          <cell r="I298">
            <v>98</v>
          </cell>
          <cell r="K298" t="str">
            <v>12-1:1200</v>
          </cell>
          <cell r="L298">
            <v>14</v>
          </cell>
          <cell r="M298">
            <v>19850911</v>
          </cell>
          <cell r="N298">
            <v>40</v>
          </cell>
          <cell r="O298" t="str">
            <v>민경조</v>
          </cell>
          <cell r="Q298">
            <v>198</v>
          </cell>
          <cell r="R298">
            <v>19790409</v>
          </cell>
          <cell r="S298">
            <v>3</v>
          </cell>
          <cell r="T298">
            <v>0</v>
          </cell>
        </row>
        <row r="299">
          <cell r="A299" t="str">
            <v>202-2</v>
          </cell>
          <cell r="B299">
            <v>4682038022</v>
          </cell>
          <cell r="C299" t="str">
            <v>전라남도 해남군 계곡면 법곡리</v>
          </cell>
          <cell r="D299">
            <v>1</v>
          </cell>
          <cell r="E299">
            <v>202</v>
          </cell>
          <cell r="F299">
            <v>2</v>
          </cell>
          <cell r="G299" t="str">
            <v>02-답</v>
          </cell>
          <cell r="H299">
            <v>88</v>
          </cell>
          <cell r="I299">
            <v>106</v>
          </cell>
          <cell r="K299" t="str">
            <v>12-1:1200</v>
          </cell>
          <cell r="L299">
            <v>14</v>
          </cell>
          <cell r="M299">
            <v>19990503</v>
          </cell>
          <cell r="N299">
            <v>21</v>
          </cell>
          <cell r="O299" t="str">
            <v>민경조</v>
          </cell>
          <cell r="P299" t="str">
            <v>410104-1******</v>
          </cell>
          <cell r="Q299">
            <v>198</v>
          </cell>
          <cell r="R299">
            <v>19790409</v>
          </cell>
          <cell r="S299">
            <v>3</v>
          </cell>
          <cell r="T299">
            <v>3640</v>
          </cell>
          <cell r="U299" t="str">
            <v>2004년1월1일</v>
          </cell>
        </row>
        <row r="300">
          <cell r="A300" t="str">
            <v>203</v>
          </cell>
          <cell r="B300">
            <v>4682038022</v>
          </cell>
          <cell r="C300" t="str">
            <v>전라남도 해남군 계곡면 법곡리</v>
          </cell>
          <cell r="D300">
            <v>1</v>
          </cell>
          <cell r="E300">
            <v>203</v>
          </cell>
          <cell r="F300">
            <v>0</v>
          </cell>
          <cell r="G300" t="str">
            <v>17-하천</v>
          </cell>
          <cell r="H300">
            <v>141</v>
          </cell>
          <cell r="K300" t="str">
            <v>12-1:1200</v>
          </cell>
          <cell r="L300">
            <v>14</v>
          </cell>
          <cell r="M300">
            <v>19990503</v>
          </cell>
          <cell r="N300">
            <v>20</v>
          </cell>
          <cell r="O300" t="str">
            <v>죽내병용</v>
          </cell>
          <cell r="Q300">
            <v>392</v>
          </cell>
          <cell r="R300">
            <v>19440111</v>
          </cell>
          <cell r="S300">
            <v>3</v>
          </cell>
          <cell r="T300">
            <v>2180</v>
          </cell>
          <cell r="U300" t="str">
            <v>1992년1월1일</v>
          </cell>
        </row>
        <row r="301">
          <cell r="A301" t="str">
            <v>203-1</v>
          </cell>
          <cell r="B301">
            <v>4682038022</v>
          </cell>
          <cell r="C301" t="str">
            <v>전라남도 해남군 계곡면 법곡리</v>
          </cell>
          <cell r="D301">
            <v>1</v>
          </cell>
          <cell r="E301">
            <v>203</v>
          </cell>
          <cell r="F301">
            <v>1</v>
          </cell>
          <cell r="G301" t="str">
            <v>17-하천</v>
          </cell>
          <cell r="H301">
            <v>160</v>
          </cell>
          <cell r="K301" t="str">
            <v>12-1:1200</v>
          </cell>
          <cell r="L301">
            <v>14</v>
          </cell>
          <cell r="M301">
            <v>19990503</v>
          </cell>
          <cell r="N301">
            <v>21</v>
          </cell>
          <cell r="O301" t="str">
            <v>죽내병용</v>
          </cell>
          <cell r="Q301">
            <v>392</v>
          </cell>
          <cell r="R301">
            <v>19440111</v>
          </cell>
          <cell r="S301">
            <v>3</v>
          </cell>
          <cell r="T301">
            <v>0</v>
          </cell>
        </row>
        <row r="302">
          <cell r="A302" t="str">
            <v>204-1</v>
          </cell>
          <cell r="B302">
            <v>4682038022</v>
          </cell>
          <cell r="C302" t="str">
            <v>전라남도 해남군 계곡면 법곡리</v>
          </cell>
          <cell r="D302">
            <v>1</v>
          </cell>
          <cell r="E302">
            <v>204</v>
          </cell>
          <cell r="F302">
            <v>1</v>
          </cell>
          <cell r="G302" t="str">
            <v>17-하천</v>
          </cell>
          <cell r="H302">
            <v>255</v>
          </cell>
          <cell r="K302" t="str">
            <v>12-1:1200</v>
          </cell>
          <cell r="L302">
            <v>14</v>
          </cell>
          <cell r="M302">
            <v>19400924</v>
          </cell>
          <cell r="N302">
            <v>40</v>
          </cell>
          <cell r="O302" t="str">
            <v>전라남도</v>
          </cell>
          <cell r="P302">
            <v>436</v>
          </cell>
          <cell r="R302">
            <v>19990622</v>
          </cell>
          <cell r="S302">
            <v>3</v>
          </cell>
          <cell r="T302">
            <v>0</v>
          </cell>
        </row>
        <row r="303">
          <cell r="A303" t="str">
            <v>204-2</v>
          </cell>
          <cell r="B303">
            <v>4682038022</v>
          </cell>
          <cell r="C303" t="str">
            <v>전라남도 해남군 계곡면 법곡리</v>
          </cell>
          <cell r="D303">
            <v>1</v>
          </cell>
          <cell r="E303">
            <v>204</v>
          </cell>
          <cell r="F303">
            <v>2</v>
          </cell>
          <cell r="G303" t="str">
            <v>02-답</v>
          </cell>
          <cell r="H303">
            <v>222</v>
          </cell>
          <cell r="I303">
            <v>106</v>
          </cell>
          <cell r="K303" t="str">
            <v>12-1:1200</v>
          </cell>
          <cell r="L303">
            <v>14</v>
          </cell>
          <cell r="M303">
            <v>19990503</v>
          </cell>
          <cell r="N303">
            <v>20</v>
          </cell>
          <cell r="O303" t="str">
            <v>윤경순</v>
          </cell>
          <cell r="P303" t="str">
            <v>300920-2******</v>
          </cell>
          <cell r="Q303" t="str">
            <v>해남군 계곡면 법곡리 195</v>
          </cell>
          <cell r="R303">
            <v>20060811</v>
          </cell>
          <cell r="S303">
            <v>3</v>
          </cell>
          <cell r="T303">
            <v>3500</v>
          </cell>
          <cell r="U303" t="str">
            <v>2004년1월1일</v>
          </cell>
        </row>
        <row r="304">
          <cell r="A304" t="str">
            <v>204-3</v>
          </cell>
          <cell r="B304">
            <v>4682038022</v>
          </cell>
          <cell r="C304" t="str">
            <v>전라남도 해남군 계곡면 법곡리</v>
          </cell>
          <cell r="D304">
            <v>1</v>
          </cell>
          <cell r="E304">
            <v>204</v>
          </cell>
          <cell r="F304">
            <v>3</v>
          </cell>
          <cell r="G304" t="str">
            <v>02-답</v>
          </cell>
          <cell r="H304">
            <v>754</v>
          </cell>
          <cell r="I304">
            <v>106</v>
          </cell>
          <cell r="K304" t="str">
            <v>12-1:1200</v>
          </cell>
          <cell r="L304">
            <v>14</v>
          </cell>
          <cell r="M304">
            <v>19390602</v>
          </cell>
          <cell r="N304">
            <v>21</v>
          </cell>
          <cell r="O304" t="str">
            <v>윤경순</v>
          </cell>
          <cell r="P304" t="str">
            <v>300920-2******</v>
          </cell>
          <cell r="Q304" t="str">
            <v>해남군 계곡면 법곡리 195</v>
          </cell>
          <cell r="R304">
            <v>19801023</v>
          </cell>
          <cell r="S304">
            <v>3</v>
          </cell>
          <cell r="T304">
            <v>3950</v>
          </cell>
          <cell r="U304" t="str">
            <v>2009년1월1일</v>
          </cell>
        </row>
        <row r="305">
          <cell r="A305" t="str">
            <v>204-4</v>
          </cell>
          <cell r="B305">
            <v>4682038022</v>
          </cell>
          <cell r="C305" t="str">
            <v>전라남도 해남군 계곡면 법곡리</v>
          </cell>
          <cell r="D305">
            <v>1</v>
          </cell>
          <cell r="E305">
            <v>204</v>
          </cell>
          <cell r="F305">
            <v>4</v>
          </cell>
          <cell r="G305" t="str">
            <v>02-답</v>
          </cell>
          <cell r="H305">
            <v>231</v>
          </cell>
          <cell r="I305">
            <v>106</v>
          </cell>
          <cell r="K305" t="str">
            <v>12-1:1200</v>
          </cell>
          <cell r="L305">
            <v>14</v>
          </cell>
          <cell r="M305">
            <v>19990503</v>
          </cell>
          <cell r="N305">
            <v>21</v>
          </cell>
          <cell r="O305" t="str">
            <v>복산덕기</v>
          </cell>
          <cell r="Q305">
            <v>980</v>
          </cell>
          <cell r="R305">
            <v>19420414</v>
          </cell>
          <cell r="S305">
            <v>3</v>
          </cell>
          <cell r="T305">
            <v>3500</v>
          </cell>
          <cell r="U305" t="str">
            <v>2004년1월1일</v>
          </cell>
        </row>
        <row r="306">
          <cell r="A306" t="str">
            <v>205</v>
          </cell>
          <cell r="B306">
            <v>4682038022</v>
          </cell>
          <cell r="C306" t="str">
            <v>전라남도 해남군 계곡면 법곡리</v>
          </cell>
          <cell r="D306">
            <v>1</v>
          </cell>
          <cell r="E306">
            <v>205</v>
          </cell>
          <cell r="F306">
            <v>0</v>
          </cell>
          <cell r="G306" t="str">
            <v>02-답</v>
          </cell>
          <cell r="H306">
            <v>764</v>
          </cell>
          <cell r="I306">
            <v>106</v>
          </cell>
          <cell r="K306" t="str">
            <v>12-1:1200</v>
          </cell>
          <cell r="L306">
            <v>14</v>
          </cell>
          <cell r="O306" t="str">
            <v>민대영</v>
          </cell>
          <cell r="P306" t="str">
            <v>490406-1******</v>
          </cell>
          <cell r="Q306" t="str">
            <v>서울 강서구 화곡동 1055-13</v>
          </cell>
          <cell r="R306">
            <v>19991109</v>
          </cell>
          <cell r="S306">
            <v>3</v>
          </cell>
          <cell r="T306">
            <v>3950</v>
          </cell>
          <cell r="U306" t="str">
            <v>2009년1월1일</v>
          </cell>
        </row>
        <row r="307">
          <cell r="A307" t="str">
            <v>206</v>
          </cell>
          <cell r="B307">
            <v>4682038022</v>
          </cell>
          <cell r="C307" t="str">
            <v>전라남도 해남군 계곡면 법곡리</v>
          </cell>
          <cell r="D307">
            <v>1</v>
          </cell>
          <cell r="E307">
            <v>206</v>
          </cell>
          <cell r="F307">
            <v>0</v>
          </cell>
          <cell r="G307" t="str">
            <v>02-답</v>
          </cell>
          <cell r="H307">
            <v>823</v>
          </cell>
          <cell r="I307">
            <v>106</v>
          </cell>
          <cell r="K307" t="str">
            <v>12-1:1200</v>
          </cell>
          <cell r="L307">
            <v>14</v>
          </cell>
          <cell r="O307" t="str">
            <v>민정수</v>
          </cell>
          <cell r="P307" t="str">
            <v>520905-1******</v>
          </cell>
          <cell r="Q307" t="str">
            <v>서울 동작구 사당동 321-34</v>
          </cell>
          <cell r="R307">
            <v>19931222</v>
          </cell>
          <cell r="S307">
            <v>3</v>
          </cell>
          <cell r="T307">
            <v>3800</v>
          </cell>
          <cell r="U307" t="str">
            <v>2009년1월1일</v>
          </cell>
        </row>
        <row r="308">
          <cell r="A308" t="str">
            <v>207</v>
          </cell>
          <cell r="B308">
            <v>4682038022</v>
          </cell>
          <cell r="C308" t="str">
            <v>전라남도 해남군 계곡면 법곡리</v>
          </cell>
          <cell r="D308">
            <v>1</v>
          </cell>
          <cell r="E308">
            <v>207</v>
          </cell>
          <cell r="F308">
            <v>0</v>
          </cell>
          <cell r="G308" t="str">
            <v>02-답</v>
          </cell>
          <cell r="H308">
            <v>717</v>
          </cell>
          <cell r="I308">
            <v>106</v>
          </cell>
          <cell r="K308" t="str">
            <v>12-1:1200</v>
          </cell>
          <cell r="L308">
            <v>14</v>
          </cell>
          <cell r="O308" t="str">
            <v>민대영</v>
          </cell>
          <cell r="P308" t="str">
            <v>490406-1******</v>
          </cell>
          <cell r="Q308" t="str">
            <v>서울 강서구 화곡동 1055-13</v>
          </cell>
          <cell r="R308">
            <v>19991109</v>
          </cell>
          <cell r="S308">
            <v>3</v>
          </cell>
          <cell r="T308">
            <v>3800</v>
          </cell>
          <cell r="U308" t="str">
            <v>2009년1월1일</v>
          </cell>
        </row>
        <row r="309">
          <cell r="A309" t="str">
            <v>208</v>
          </cell>
          <cell r="B309">
            <v>4682038022</v>
          </cell>
          <cell r="C309" t="str">
            <v>전라남도 해남군 계곡면 법곡리</v>
          </cell>
          <cell r="D309">
            <v>1</v>
          </cell>
          <cell r="E309">
            <v>208</v>
          </cell>
          <cell r="F309">
            <v>0</v>
          </cell>
          <cell r="G309" t="str">
            <v>02-답</v>
          </cell>
          <cell r="H309">
            <v>803</v>
          </cell>
          <cell r="I309">
            <v>110</v>
          </cell>
          <cell r="K309" t="str">
            <v>12-1:1200</v>
          </cell>
          <cell r="L309">
            <v>14</v>
          </cell>
          <cell r="O309" t="str">
            <v>민대영</v>
          </cell>
          <cell r="P309" t="str">
            <v>490406-1******</v>
          </cell>
          <cell r="Q309" t="str">
            <v>서울 강서구 화곡동 1055-13</v>
          </cell>
          <cell r="R309">
            <v>19991109</v>
          </cell>
          <cell r="S309">
            <v>3</v>
          </cell>
          <cell r="T309">
            <v>3950</v>
          </cell>
          <cell r="U309" t="str">
            <v>2009년1월1일</v>
          </cell>
        </row>
        <row r="310">
          <cell r="A310" t="str">
            <v>209</v>
          </cell>
          <cell r="B310">
            <v>4682038022</v>
          </cell>
          <cell r="C310" t="str">
            <v>전라남도 해남군 계곡면 법곡리</v>
          </cell>
          <cell r="D310">
            <v>1</v>
          </cell>
          <cell r="E310">
            <v>209</v>
          </cell>
          <cell r="F310">
            <v>0</v>
          </cell>
          <cell r="G310" t="str">
            <v>02-답</v>
          </cell>
          <cell r="H310">
            <v>767</v>
          </cell>
          <cell r="I310">
            <v>110</v>
          </cell>
          <cell r="K310" t="str">
            <v>12-1:1200</v>
          </cell>
          <cell r="L310">
            <v>14</v>
          </cell>
          <cell r="O310" t="str">
            <v>민대영</v>
          </cell>
          <cell r="P310" t="str">
            <v>490406-1******</v>
          </cell>
          <cell r="Q310" t="str">
            <v>서울 강서구 화곡동 1055-13</v>
          </cell>
          <cell r="R310">
            <v>19991109</v>
          </cell>
          <cell r="S310">
            <v>3</v>
          </cell>
          <cell r="T310">
            <v>3800</v>
          </cell>
          <cell r="U310" t="str">
            <v>2009년1월1일</v>
          </cell>
        </row>
        <row r="311">
          <cell r="A311" t="str">
            <v>210</v>
          </cell>
          <cell r="B311">
            <v>4682038022</v>
          </cell>
          <cell r="C311" t="str">
            <v>전라남도 해남군 계곡면 법곡리</v>
          </cell>
          <cell r="D311">
            <v>1</v>
          </cell>
          <cell r="E311">
            <v>210</v>
          </cell>
          <cell r="F311">
            <v>0</v>
          </cell>
          <cell r="G311" t="str">
            <v>17-하천</v>
          </cell>
          <cell r="H311">
            <v>508</v>
          </cell>
          <cell r="K311" t="str">
            <v>12-1:1200</v>
          </cell>
          <cell r="L311">
            <v>14</v>
          </cell>
          <cell r="M311">
            <v>19990503</v>
          </cell>
          <cell r="N311">
            <v>20</v>
          </cell>
          <cell r="O311" t="str">
            <v>민채옥</v>
          </cell>
          <cell r="Q311">
            <v>355</v>
          </cell>
          <cell r="R311">
            <v>19991222</v>
          </cell>
          <cell r="S311">
            <v>22</v>
          </cell>
          <cell r="T311">
            <v>0</v>
          </cell>
        </row>
        <row r="312">
          <cell r="A312" t="str">
            <v>210-1</v>
          </cell>
          <cell r="B312">
            <v>4682038022</v>
          </cell>
          <cell r="C312" t="str">
            <v>전라남도 해남군 계곡면 법곡리</v>
          </cell>
          <cell r="D312">
            <v>1</v>
          </cell>
          <cell r="E312">
            <v>210</v>
          </cell>
          <cell r="F312">
            <v>1</v>
          </cell>
          <cell r="G312" t="str">
            <v>17-하천</v>
          </cell>
          <cell r="H312">
            <v>1026</v>
          </cell>
          <cell r="K312" t="str">
            <v>12-1:1200</v>
          </cell>
          <cell r="L312">
            <v>14</v>
          </cell>
          <cell r="M312">
            <v>19990503</v>
          </cell>
          <cell r="N312">
            <v>21</v>
          </cell>
          <cell r="O312" t="str">
            <v>전라남도</v>
          </cell>
          <cell r="P312">
            <v>436</v>
          </cell>
          <cell r="R312">
            <v>20000105</v>
          </cell>
          <cell r="S312">
            <v>2</v>
          </cell>
          <cell r="T312">
            <v>0</v>
          </cell>
        </row>
        <row r="313">
          <cell r="A313" t="str">
            <v>211</v>
          </cell>
          <cell r="B313">
            <v>4682038022</v>
          </cell>
          <cell r="C313" t="str">
            <v>전라남도 해남군 계곡면 법곡리</v>
          </cell>
          <cell r="D313">
            <v>1</v>
          </cell>
          <cell r="E313">
            <v>211</v>
          </cell>
          <cell r="F313">
            <v>0</v>
          </cell>
          <cell r="G313" t="str">
            <v>17-하천</v>
          </cell>
          <cell r="H313">
            <v>559</v>
          </cell>
          <cell r="I313">
            <v>80</v>
          </cell>
          <cell r="K313" t="str">
            <v>12-1:1200</v>
          </cell>
          <cell r="L313">
            <v>14</v>
          </cell>
          <cell r="M313">
            <v>19550810</v>
          </cell>
          <cell r="N313">
            <v>40</v>
          </cell>
          <cell r="O313" t="str">
            <v>전라남도</v>
          </cell>
          <cell r="P313">
            <v>436</v>
          </cell>
          <cell r="R313">
            <v>19990830</v>
          </cell>
          <cell r="S313">
            <v>3</v>
          </cell>
          <cell r="T313">
            <v>864</v>
          </cell>
          <cell r="U313" t="str">
            <v>1999년1월1일</v>
          </cell>
        </row>
        <row r="314">
          <cell r="A314" t="str">
            <v>211-1</v>
          </cell>
          <cell r="B314">
            <v>4682038022</v>
          </cell>
          <cell r="C314" t="str">
            <v>전라남도 해남군 계곡면 법곡리</v>
          </cell>
          <cell r="D314">
            <v>1</v>
          </cell>
          <cell r="E314">
            <v>211</v>
          </cell>
          <cell r="F314">
            <v>1</v>
          </cell>
          <cell r="G314" t="str">
            <v>02-답</v>
          </cell>
          <cell r="H314">
            <v>210</v>
          </cell>
          <cell r="I314">
            <v>110</v>
          </cell>
          <cell r="K314" t="str">
            <v>12-1:1200</v>
          </cell>
          <cell r="L314">
            <v>14</v>
          </cell>
          <cell r="M314">
            <v>19990503</v>
          </cell>
          <cell r="N314">
            <v>20</v>
          </cell>
          <cell r="O314" t="str">
            <v>전라남도</v>
          </cell>
          <cell r="P314">
            <v>436</v>
          </cell>
          <cell r="R314">
            <v>19991223</v>
          </cell>
          <cell r="S314">
            <v>3</v>
          </cell>
          <cell r="T314">
            <v>3800</v>
          </cell>
          <cell r="U314" t="str">
            <v>2009년1월1일</v>
          </cell>
        </row>
        <row r="315">
          <cell r="A315" t="str">
            <v>211-2</v>
          </cell>
          <cell r="B315">
            <v>4682038022</v>
          </cell>
          <cell r="C315" t="str">
            <v>전라남도 해남군 계곡면 법곡리</v>
          </cell>
          <cell r="D315">
            <v>1</v>
          </cell>
          <cell r="E315">
            <v>211</v>
          </cell>
          <cell r="F315">
            <v>2</v>
          </cell>
          <cell r="G315" t="str">
            <v>02-답</v>
          </cell>
          <cell r="H315">
            <v>603</v>
          </cell>
          <cell r="I315">
            <v>110</v>
          </cell>
          <cell r="K315" t="str">
            <v>12-1:1200</v>
          </cell>
          <cell r="L315">
            <v>14</v>
          </cell>
          <cell r="M315">
            <v>19990503</v>
          </cell>
          <cell r="N315">
            <v>21</v>
          </cell>
          <cell r="O315" t="str">
            <v>전라남도</v>
          </cell>
          <cell r="P315">
            <v>436</v>
          </cell>
          <cell r="R315">
            <v>19991223</v>
          </cell>
          <cell r="S315">
            <v>3</v>
          </cell>
          <cell r="T315">
            <v>0</v>
          </cell>
        </row>
        <row r="316">
          <cell r="A316" t="str">
            <v>212</v>
          </cell>
          <cell r="B316">
            <v>4682038022</v>
          </cell>
          <cell r="C316" t="str">
            <v>전라남도 해남군 계곡면 법곡리</v>
          </cell>
          <cell r="D316">
            <v>1</v>
          </cell>
          <cell r="E316">
            <v>212</v>
          </cell>
          <cell r="F316">
            <v>0</v>
          </cell>
          <cell r="G316" t="str">
            <v>17-하천</v>
          </cell>
          <cell r="H316">
            <v>397</v>
          </cell>
          <cell r="K316" t="str">
            <v>12-1:1200</v>
          </cell>
          <cell r="L316">
            <v>14</v>
          </cell>
          <cell r="M316">
            <v>19580308</v>
          </cell>
          <cell r="N316">
            <v>40</v>
          </cell>
          <cell r="O316" t="str">
            <v>김창진</v>
          </cell>
          <cell r="Q316" t="str">
            <v>강진군 작천면 용정리</v>
          </cell>
          <cell r="R316">
            <v>19141212</v>
          </cell>
          <cell r="S316">
            <v>1</v>
          </cell>
          <cell r="T316">
            <v>0</v>
          </cell>
        </row>
        <row r="317">
          <cell r="A317" t="str">
            <v>213</v>
          </cell>
          <cell r="B317">
            <v>4682038022</v>
          </cell>
          <cell r="C317" t="str">
            <v>전라남도 해남군 계곡면 법곡리</v>
          </cell>
          <cell r="D317">
            <v>1</v>
          </cell>
          <cell r="E317">
            <v>213</v>
          </cell>
          <cell r="F317">
            <v>0</v>
          </cell>
          <cell r="G317" t="str">
            <v>02-답</v>
          </cell>
          <cell r="H317">
            <v>347</v>
          </cell>
          <cell r="I317">
            <v>106</v>
          </cell>
          <cell r="K317" t="str">
            <v>12-1:1200</v>
          </cell>
          <cell r="L317">
            <v>14</v>
          </cell>
          <cell r="O317" t="str">
            <v>전라남도</v>
          </cell>
          <cell r="P317">
            <v>436</v>
          </cell>
          <cell r="R317">
            <v>19990825</v>
          </cell>
          <cell r="S317">
            <v>3</v>
          </cell>
          <cell r="T317">
            <v>3120</v>
          </cell>
          <cell r="U317" t="str">
            <v>2002년1월1일</v>
          </cell>
        </row>
        <row r="318">
          <cell r="A318" t="str">
            <v>214</v>
          </cell>
          <cell r="B318">
            <v>4682038022</v>
          </cell>
          <cell r="C318" t="str">
            <v>전라남도 해남군 계곡면 법곡리</v>
          </cell>
          <cell r="D318">
            <v>1</v>
          </cell>
          <cell r="E318">
            <v>214</v>
          </cell>
          <cell r="F318">
            <v>0</v>
          </cell>
          <cell r="G318" t="str">
            <v>02-답</v>
          </cell>
          <cell r="H318">
            <v>1280</v>
          </cell>
          <cell r="I318">
            <v>107</v>
          </cell>
          <cell r="K318" t="str">
            <v>12-1:1200</v>
          </cell>
          <cell r="L318">
            <v>14</v>
          </cell>
          <cell r="M318">
            <v>19990503</v>
          </cell>
          <cell r="N318">
            <v>20</v>
          </cell>
          <cell r="O318" t="str">
            <v>민홍식</v>
          </cell>
          <cell r="Q318" t="str">
            <v>마산면 상등리 490</v>
          </cell>
          <cell r="R318">
            <v>19990825</v>
          </cell>
          <cell r="S318">
            <v>4</v>
          </cell>
          <cell r="T318">
            <v>3950</v>
          </cell>
          <cell r="U318" t="str">
            <v>2009년1월1일</v>
          </cell>
        </row>
        <row r="319">
          <cell r="A319" t="str">
            <v>214-1</v>
          </cell>
          <cell r="B319">
            <v>4682038022</v>
          </cell>
          <cell r="C319" t="str">
            <v>전라남도 해남군 계곡면 법곡리</v>
          </cell>
          <cell r="D319">
            <v>1</v>
          </cell>
          <cell r="E319">
            <v>214</v>
          </cell>
          <cell r="F319">
            <v>1</v>
          </cell>
          <cell r="G319" t="str">
            <v>02-답</v>
          </cell>
          <cell r="H319">
            <v>73</v>
          </cell>
          <cell r="I319">
            <v>107</v>
          </cell>
          <cell r="K319" t="str">
            <v>12-1:1200</v>
          </cell>
          <cell r="L319">
            <v>14</v>
          </cell>
          <cell r="M319">
            <v>19990503</v>
          </cell>
          <cell r="N319">
            <v>21</v>
          </cell>
          <cell r="O319" t="str">
            <v>전라남도</v>
          </cell>
          <cell r="P319">
            <v>436</v>
          </cell>
          <cell r="R319">
            <v>19990825</v>
          </cell>
          <cell r="S319">
            <v>3</v>
          </cell>
          <cell r="T319">
            <v>0</v>
          </cell>
        </row>
        <row r="320">
          <cell r="A320" t="str">
            <v>214-2</v>
          </cell>
          <cell r="B320">
            <v>4682038022</v>
          </cell>
          <cell r="C320" t="str">
            <v>전라남도 해남군 계곡면 법곡리</v>
          </cell>
          <cell r="D320">
            <v>1</v>
          </cell>
          <cell r="E320">
            <v>214</v>
          </cell>
          <cell r="F320">
            <v>2</v>
          </cell>
          <cell r="G320" t="str">
            <v>02-답</v>
          </cell>
          <cell r="H320">
            <v>6</v>
          </cell>
          <cell r="I320">
            <v>107</v>
          </cell>
          <cell r="K320" t="str">
            <v>12-1:1200</v>
          </cell>
          <cell r="L320">
            <v>14</v>
          </cell>
          <cell r="M320">
            <v>19990503</v>
          </cell>
          <cell r="N320">
            <v>21</v>
          </cell>
          <cell r="O320" t="str">
            <v>전라남도</v>
          </cell>
          <cell r="P320">
            <v>436</v>
          </cell>
          <cell r="R320">
            <v>19990825</v>
          </cell>
          <cell r="S320">
            <v>3</v>
          </cell>
          <cell r="T320">
            <v>0</v>
          </cell>
        </row>
        <row r="321">
          <cell r="A321" t="str">
            <v>215</v>
          </cell>
          <cell r="B321">
            <v>4682038022</v>
          </cell>
          <cell r="C321" t="str">
            <v>전라남도 해남군 계곡면 법곡리</v>
          </cell>
          <cell r="D321">
            <v>1</v>
          </cell>
          <cell r="E321">
            <v>215</v>
          </cell>
          <cell r="F321">
            <v>0</v>
          </cell>
          <cell r="G321" t="str">
            <v>02-답</v>
          </cell>
          <cell r="H321">
            <v>2263</v>
          </cell>
          <cell r="I321">
            <v>110</v>
          </cell>
          <cell r="K321" t="str">
            <v>12-1:1200</v>
          </cell>
          <cell r="L321">
            <v>14</v>
          </cell>
          <cell r="M321">
            <v>19990503</v>
          </cell>
          <cell r="N321">
            <v>20</v>
          </cell>
          <cell r="O321" t="str">
            <v>민대영</v>
          </cell>
          <cell r="P321" t="str">
            <v>490406-1******</v>
          </cell>
          <cell r="Q321" t="str">
            <v>서울 강서구 화곡동 1055-13</v>
          </cell>
          <cell r="R321">
            <v>19991109</v>
          </cell>
          <cell r="S321">
            <v>3</v>
          </cell>
          <cell r="T321">
            <v>3950</v>
          </cell>
          <cell r="U321" t="str">
            <v>2009년1월1일</v>
          </cell>
        </row>
        <row r="322">
          <cell r="A322" t="str">
            <v>215-1</v>
          </cell>
          <cell r="B322">
            <v>4682038022</v>
          </cell>
          <cell r="C322" t="str">
            <v>전라남도 해남군 계곡면 법곡리</v>
          </cell>
          <cell r="D322">
            <v>1</v>
          </cell>
          <cell r="E322">
            <v>215</v>
          </cell>
          <cell r="F322">
            <v>1</v>
          </cell>
          <cell r="G322" t="str">
            <v>02-답</v>
          </cell>
          <cell r="H322">
            <v>64</v>
          </cell>
          <cell r="I322">
            <v>110</v>
          </cell>
          <cell r="K322" t="str">
            <v>12-1:1200</v>
          </cell>
          <cell r="L322">
            <v>14</v>
          </cell>
          <cell r="M322">
            <v>19990503</v>
          </cell>
          <cell r="N322">
            <v>21</v>
          </cell>
          <cell r="O322" t="str">
            <v>전라남도</v>
          </cell>
          <cell r="P322">
            <v>436</v>
          </cell>
          <cell r="R322">
            <v>19991223</v>
          </cell>
          <cell r="S322">
            <v>3</v>
          </cell>
          <cell r="T322">
            <v>0</v>
          </cell>
        </row>
        <row r="323">
          <cell r="A323" t="str">
            <v>216</v>
          </cell>
          <cell r="B323">
            <v>4682038022</v>
          </cell>
          <cell r="C323" t="str">
            <v>전라남도 해남군 계곡면 법곡리</v>
          </cell>
          <cell r="D323">
            <v>1</v>
          </cell>
          <cell r="E323">
            <v>216</v>
          </cell>
          <cell r="F323">
            <v>0</v>
          </cell>
          <cell r="G323" t="str">
            <v>02-답</v>
          </cell>
          <cell r="H323">
            <v>1385</v>
          </cell>
          <cell r="I323">
            <v>110</v>
          </cell>
          <cell r="K323" t="str">
            <v>12-1:1200</v>
          </cell>
          <cell r="L323">
            <v>14</v>
          </cell>
          <cell r="O323" t="str">
            <v>민충기</v>
          </cell>
          <cell r="P323" t="str">
            <v>210106-1******</v>
          </cell>
          <cell r="Q323">
            <v>193</v>
          </cell>
          <cell r="R323">
            <v>19650128</v>
          </cell>
          <cell r="S323">
            <v>3</v>
          </cell>
          <cell r="T323">
            <v>3950</v>
          </cell>
          <cell r="U323" t="str">
            <v>2009년1월1일</v>
          </cell>
        </row>
        <row r="324">
          <cell r="A324" t="str">
            <v>217</v>
          </cell>
          <cell r="B324">
            <v>4682038022</v>
          </cell>
          <cell r="C324" t="str">
            <v>전라남도 해남군 계곡면 법곡리</v>
          </cell>
          <cell r="D324">
            <v>1</v>
          </cell>
          <cell r="E324">
            <v>217</v>
          </cell>
          <cell r="F324">
            <v>0</v>
          </cell>
          <cell r="G324" t="str">
            <v>02-답</v>
          </cell>
          <cell r="H324">
            <v>50</v>
          </cell>
          <cell r="I324">
            <v>113</v>
          </cell>
          <cell r="K324" t="str">
            <v>12-1:1200</v>
          </cell>
          <cell r="L324">
            <v>14</v>
          </cell>
          <cell r="M324">
            <v>19990503</v>
          </cell>
          <cell r="N324">
            <v>20</v>
          </cell>
          <cell r="O324" t="str">
            <v>민홍선</v>
          </cell>
          <cell r="P324" t="str">
            <v>450602-1******</v>
          </cell>
          <cell r="Q324">
            <v>89</v>
          </cell>
          <cell r="R324">
            <v>19810814</v>
          </cell>
          <cell r="S324">
            <v>3</v>
          </cell>
          <cell r="T324">
            <v>3640</v>
          </cell>
          <cell r="U324" t="str">
            <v>2004년1월1일</v>
          </cell>
        </row>
        <row r="325">
          <cell r="A325" t="str">
            <v>217-1</v>
          </cell>
          <cell r="B325">
            <v>4682038022</v>
          </cell>
          <cell r="C325" t="str">
            <v>전라남도 해남군 계곡면 법곡리</v>
          </cell>
          <cell r="D325">
            <v>1</v>
          </cell>
          <cell r="E325">
            <v>217</v>
          </cell>
          <cell r="F325">
            <v>1</v>
          </cell>
          <cell r="G325" t="str">
            <v>02-답</v>
          </cell>
          <cell r="H325">
            <v>1505</v>
          </cell>
          <cell r="I325">
            <v>113</v>
          </cell>
          <cell r="K325" t="str">
            <v>12-1:1200</v>
          </cell>
          <cell r="L325">
            <v>14</v>
          </cell>
          <cell r="M325">
            <v>19990503</v>
          </cell>
          <cell r="N325">
            <v>20</v>
          </cell>
          <cell r="O325" t="str">
            <v>민철홍</v>
          </cell>
          <cell r="P325" t="str">
            <v>580401-1******</v>
          </cell>
          <cell r="Q325" t="str">
            <v>목포시 연산동 331 현대아파트 103-404</v>
          </cell>
          <cell r="R325">
            <v>19960207</v>
          </cell>
          <cell r="S325">
            <v>3</v>
          </cell>
          <cell r="T325">
            <v>3950</v>
          </cell>
          <cell r="U325" t="str">
            <v>2009년1월1일</v>
          </cell>
        </row>
        <row r="326">
          <cell r="A326" t="str">
            <v>217-2</v>
          </cell>
          <cell r="B326">
            <v>4682038022</v>
          </cell>
          <cell r="C326" t="str">
            <v>전라남도 해남군 계곡면 법곡리</v>
          </cell>
          <cell r="D326">
            <v>1</v>
          </cell>
          <cell r="E326">
            <v>217</v>
          </cell>
          <cell r="F326">
            <v>2</v>
          </cell>
          <cell r="G326" t="str">
            <v>02-답</v>
          </cell>
          <cell r="H326">
            <v>1100</v>
          </cell>
          <cell r="I326">
            <v>113</v>
          </cell>
          <cell r="K326" t="str">
            <v>12-1:1200</v>
          </cell>
          <cell r="L326">
            <v>14</v>
          </cell>
          <cell r="M326">
            <v>19990503</v>
          </cell>
          <cell r="N326">
            <v>21</v>
          </cell>
          <cell r="O326" t="str">
            <v>전라남도</v>
          </cell>
          <cell r="P326">
            <v>436</v>
          </cell>
          <cell r="R326">
            <v>19990616</v>
          </cell>
          <cell r="S326">
            <v>3</v>
          </cell>
          <cell r="T326">
            <v>0</v>
          </cell>
        </row>
        <row r="327">
          <cell r="A327" t="str">
            <v>217-3</v>
          </cell>
          <cell r="B327">
            <v>4682038022</v>
          </cell>
          <cell r="C327" t="str">
            <v>전라남도 해남군 계곡면 법곡리</v>
          </cell>
          <cell r="D327">
            <v>1</v>
          </cell>
          <cell r="E327">
            <v>217</v>
          </cell>
          <cell r="F327">
            <v>3</v>
          </cell>
          <cell r="G327" t="str">
            <v>02-답</v>
          </cell>
          <cell r="H327">
            <v>254</v>
          </cell>
          <cell r="I327">
            <v>113</v>
          </cell>
          <cell r="K327" t="str">
            <v>12-1:1200</v>
          </cell>
          <cell r="L327">
            <v>14</v>
          </cell>
          <cell r="M327">
            <v>19990503</v>
          </cell>
          <cell r="N327">
            <v>21</v>
          </cell>
          <cell r="O327" t="str">
            <v>전라남도</v>
          </cell>
          <cell r="P327">
            <v>436</v>
          </cell>
          <cell r="R327">
            <v>19990830</v>
          </cell>
          <cell r="S327">
            <v>3</v>
          </cell>
          <cell r="T327">
            <v>0</v>
          </cell>
        </row>
        <row r="328">
          <cell r="A328" t="str">
            <v>218</v>
          </cell>
          <cell r="B328">
            <v>4682038022</v>
          </cell>
          <cell r="C328" t="str">
            <v>전라남도 해남군 계곡면 법곡리</v>
          </cell>
          <cell r="D328">
            <v>1</v>
          </cell>
          <cell r="E328">
            <v>218</v>
          </cell>
          <cell r="F328">
            <v>0</v>
          </cell>
          <cell r="G328" t="str">
            <v>02-답</v>
          </cell>
          <cell r="H328">
            <v>1163</v>
          </cell>
          <cell r="I328">
            <v>113</v>
          </cell>
          <cell r="K328" t="str">
            <v>12-1:1200</v>
          </cell>
          <cell r="L328">
            <v>14</v>
          </cell>
          <cell r="M328">
            <v>19990503</v>
          </cell>
          <cell r="N328">
            <v>20</v>
          </cell>
          <cell r="O328" t="str">
            <v>민관홍</v>
          </cell>
          <cell r="P328" t="str">
            <v>510322-1******</v>
          </cell>
          <cell r="Q328" t="str">
            <v>해남군 계곡면 법곡리 194</v>
          </cell>
          <cell r="R328">
            <v>19801023</v>
          </cell>
          <cell r="S328">
            <v>3</v>
          </cell>
          <cell r="T328">
            <v>3910</v>
          </cell>
          <cell r="U328" t="str">
            <v>2009년1월1일</v>
          </cell>
        </row>
        <row r="329">
          <cell r="A329" t="str">
            <v>218-1</v>
          </cell>
          <cell r="B329">
            <v>4682038022</v>
          </cell>
          <cell r="C329" t="str">
            <v>전라남도 해남군 계곡면 법곡리</v>
          </cell>
          <cell r="D329">
            <v>1</v>
          </cell>
          <cell r="E329">
            <v>218</v>
          </cell>
          <cell r="F329">
            <v>1</v>
          </cell>
          <cell r="G329" t="str">
            <v>14-도로</v>
          </cell>
          <cell r="H329">
            <v>31</v>
          </cell>
          <cell r="I329">
            <v>113</v>
          </cell>
          <cell r="K329" t="str">
            <v>12-1:1200</v>
          </cell>
          <cell r="L329">
            <v>14</v>
          </cell>
          <cell r="M329">
            <v>20060405</v>
          </cell>
          <cell r="N329">
            <v>40</v>
          </cell>
          <cell r="O329" t="str">
            <v>국(건설교통부)</v>
          </cell>
          <cell r="P329">
            <v>232</v>
          </cell>
          <cell r="R329">
            <v>19970304</v>
          </cell>
          <cell r="S329">
            <v>3</v>
          </cell>
          <cell r="T329">
            <v>3600</v>
          </cell>
          <cell r="U329" t="str">
            <v>2004년1월1일</v>
          </cell>
        </row>
        <row r="330">
          <cell r="A330" t="str">
            <v>218-2</v>
          </cell>
          <cell r="B330">
            <v>4682038022</v>
          </cell>
          <cell r="C330" t="str">
            <v>전라남도 해남군 계곡면 법곡리</v>
          </cell>
          <cell r="D330">
            <v>1</v>
          </cell>
          <cell r="E330">
            <v>218</v>
          </cell>
          <cell r="F330">
            <v>2</v>
          </cell>
          <cell r="G330" t="str">
            <v>17-하천</v>
          </cell>
          <cell r="H330">
            <v>42</v>
          </cell>
          <cell r="K330" t="str">
            <v>12-1:1200</v>
          </cell>
          <cell r="L330">
            <v>14</v>
          </cell>
          <cell r="M330">
            <v>19951030</v>
          </cell>
          <cell r="N330">
            <v>20</v>
          </cell>
          <cell r="O330" t="str">
            <v>국(건설교통부)</v>
          </cell>
          <cell r="P330">
            <v>232</v>
          </cell>
          <cell r="R330">
            <v>19970304</v>
          </cell>
          <cell r="S330">
            <v>3</v>
          </cell>
          <cell r="T330">
            <v>0</v>
          </cell>
        </row>
        <row r="331">
          <cell r="A331" t="str">
            <v>218-3</v>
          </cell>
          <cell r="B331">
            <v>4682038022</v>
          </cell>
          <cell r="C331" t="str">
            <v>전라남도 해남군 계곡면 법곡리</v>
          </cell>
          <cell r="D331">
            <v>1</v>
          </cell>
          <cell r="E331">
            <v>218</v>
          </cell>
          <cell r="F331">
            <v>3</v>
          </cell>
          <cell r="G331" t="str">
            <v>14-도로</v>
          </cell>
          <cell r="H331">
            <v>142</v>
          </cell>
          <cell r="K331" t="str">
            <v>12-1:1200</v>
          </cell>
          <cell r="L331">
            <v>15</v>
          </cell>
          <cell r="M331">
            <v>19690228</v>
          </cell>
          <cell r="N331">
            <v>40</v>
          </cell>
          <cell r="O331" t="str">
            <v>국(건설교통부)</v>
          </cell>
          <cell r="P331">
            <v>232</v>
          </cell>
          <cell r="R331">
            <v>19690910</v>
          </cell>
          <cell r="S331">
            <v>3</v>
          </cell>
          <cell r="T331">
            <v>0</v>
          </cell>
        </row>
        <row r="332">
          <cell r="A332" t="str">
            <v>218-4</v>
          </cell>
          <cell r="B332">
            <v>4682038022</v>
          </cell>
          <cell r="C332" t="str">
            <v>전라남도 해남군 계곡면 법곡리</v>
          </cell>
          <cell r="D332">
            <v>1</v>
          </cell>
          <cell r="E332">
            <v>218</v>
          </cell>
          <cell r="F332">
            <v>4</v>
          </cell>
          <cell r="G332" t="str">
            <v>14-도로</v>
          </cell>
          <cell r="H332">
            <v>14710</v>
          </cell>
          <cell r="I332">
            <v>113</v>
          </cell>
          <cell r="K332" t="str">
            <v>12-1:1200</v>
          </cell>
          <cell r="L332">
            <v>14</v>
          </cell>
          <cell r="M332">
            <v>20061013</v>
          </cell>
          <cell r="N332">
            <v>30</v>
          </cell>
          <cell r="O332" t="str">
            <v>국(건설교통부)</v>
          </cell>
          <cell r="P332">
            <v>232</v>
          </cell>
          <cell r="R332">
            <v>19960727</v>
          </cell>
          <cell r="S332">
            <v>3</v>
          </cell>
          <cell r="T332">
            <v>0</v>
          </cell>
        </row>
        <row r="333">
          <cell r="A333" t="str">
            <v>218-6</v>
          </cell>
          <cell r="B333">
            <v>4682038022</v>
          </cell>
          <cell r="C333" t="str">
            <v>전라남도 해남군 계곡면 법곡리</v>
          </cell>
          <cell r="D333">
            <v>1</v>
          </cell>
          <cell r="E333">
            <v>218</v>
          </cell>
          <cell r="F333">
            <v>6</v>
          </cell>
          <cell r="G333" t="str">
            <v>17-하천</v>
          </cell>
          <cell r="H333">
            <v>282</v>
          </cell>
          <cell r="K333" t="str">
            <v>12-1:1200</v>
          </cell>
          <cell r="L333">
            <v>14</v>
          </cell>
          <cell r="M333">
            <v>19951030</v>
          </cell>
          <cell r="N333">
            <v>21</v>
          </cell>
          <cell r="O333" t="str">
            <v>국(건설교통부)</v>
          </cell>
          <cell r="P333">
            <v>232</v>
          </cell>
          <cell r="R333">
            <v>19960320</v>
          </cell>
          <cell r="S333">
            <v>3</v>
          </cell>
          <cell r="T333">
            <v>0</v>
          </cell>
        </row>
        <row r="334">
          <cell r="A334" t="str">
            <v>218-7</v>
          </cell>
          <cell r="B334">
            <v>4682038022</v>
          </cell>
          <cell r="C334" t="str">
            <v>전라남도 해남군 계곡면 법곡리</v>
          </cell>
          <cell r="D334">
            <v>1</v>
          </cell>
          <cell r="E334">
            <v>218</v>
          </cell>
          <cell r="F334">
            <v>7</v>
          </cell>
          <cell r="G334" t="str">
            <v>02-답</v>
          </cell>
          <cell r="H334">
            <v>503</v>
          </cell>
          <cell r="I334">
            <v>113</v>
          </cell>
          <cell r="K334" t="str">
            <v>12-1:1200</v>
          </cell>
          <cell r="L334">
            <v>14</v>
          </cell>
          <cell r="M334">
            <v>19990503</v>
          </cell>
          <cell r="N334">
            <v>21</v>
          </cell>
          <cell r="O334" t="str">
            <v>전라남도</v>
          </cell>
          <cell r="P334">
            <v>436</v>
          </cell>
          <cell r="R334">
            <v>19990528</v>
          </cell>
          <cell r="S334">
            <v>3</v>
          </cell>
          <cell r="T334">
            <v>0</v>
          </cell>
        </row>
        <row r="335">
          <cell r="A335" t="str">
            <v>218-8</v>
          </cell>
          <cell r="B335">
            <v>4682038022</v>
          </cell>
          <cell r="C335" t="str">
            <v>전라남도 해남군 계곡면 법곡리</v>
          </cell>
          <cell r="D335">
            <v>1</v>
          </cell>
          <cell r="E335">
            <v>218</v>
          </cell>
          <cell r="F335">
            <v>8</v>
          </cell>
          <cell r="G335" t="str">
            <v>02-답</v>
          </cell>
          <cell r="H335">
            <v>229</v>
          </cell>
          <cell r="I335">
            <v>113</v>
          </cell>
          <cell r="K335" t="str">
            <v>12-1:1200</v>
          </cell>
          <cell r="L335">
            <v>14</v>
          </cell>
          <cell r="M335">
            <v>19990503</v>
          </cell>
          <cell r="N335">
            <v>21</v>
          </cell>
          <cell r="O335" t="str">
            <v>국(건설교통부)</v>
          </cell>
          <cell r="P335">
            <v>232</v>
          </cell>
          <cell r="R335">
            <v>19970304</v>
          </cell>
          <cell r="S335">
            <v>3</v>
          </cell>
          <cell r="T335">
            <v>0</v>
          </cell>
        </row>
        <row r="336">
          <cell r="A336" t="str">
            <v>219-3</v>
          </cell>
          <cell r="B336">
            <v>4682038022</v>
          </cell>
          <cell r="C336" t="str">
            <v>전라남도 해남군 계곡면 법곡리</v>
          </cell>
          <cell r="D336">
            <v>1</v>
          </cell>
          <cell r="E336">
            <v>219</v>
          </cell>
          <cell r="F336">
            <v>3</v>
          </cell>
          <cell r="G336" t="str">
            <v>14-도로</v>
          </cell>
          <cell r="H336">
            <v>116</v>
          </cell>
          <cell r="K336" t="str">
            <v>12-1:1200</v>
          </cell>
          <cell r="L336">
            <v>14</v>
          </cell>
          <cell r="M336">
            <v>19690228</v>
          </cell>
          <cell r="N336">
            <v>40</v>
          </cell>
          <cell r="O336" t="str">
            <v>국(건설교통부)</v>
          </cell>
          <cell r="P336">
            <v>232</v>
          </cell>
          <cell r="R336">
            <v>19690910</v>
          </cell>
          <cell r="S336">
            <v>3</v>
          </cell>
          <cell r="T336">
            <v>0</v>
          </cell>
        </row>
        <row r="337">
          <cell r="A337" t="str">
            <v>219-4</v>
          </cell>
          <cell r="B337">
            <v>4682038022</v>
          </cell>
          <cell r="C337" t="str">
            <v>전라남도 해남군 계곡면 법곡리</v>
          </cell>
          <cell r="D337">
            <v>1</v>
          </cell>
          <cell r="E337">
            <v>219</v>
          </cell>
          <cell r="F337">
            <v>4</v>
          </cell>
          <cell r="G337" t="str">
            <v>14-도로</v>
          </cell>
          <cell r="H337">
            <v>992</v>
          </cell>
          <cell r="K337" t="str">
            <v>12-1:1200</v>
          </cell>
          <cell r="L337">
            <v>14</v>
          </cell>
          <cell r="M337">
            <v>20000720</v>
          </cell>
          <cell r="N337">
            <v>30</v>
          </cell>
          <cell r="O337" t="str">
            <v>국(건설교통부)</v>
          </cell>
          <cell r="P337">
            <v>232</v>
          </cell>
          <cell r="R337">
            <v>19721005</v>
          </cell>
          <cell r="S337">
            <v>2</v>
          </cell>
          <cell r="T337">
            <v>0</v>
          </cell>
        </row>
        <row r="338">
          <cell r="A338" t="str">
            <v>220-2</v>
          </cell>
          <cell r="B338">
            <v>4682038022</v>
          </cell>
          <cell r="C338" t="str">
            <v>전라남도 해남군 계곡면 법곡리</v>
          </cell>
          <cell r="D338">
            <v>1</v>
          </cell>
          <cell r="E338">
            <v>220</v>
          </cell>
          <cell r="F338">
            <v>2</v>
          </cell>
          <cell r="G338" t="str">
            <v>14-도로</v>
          </cell>
          <cell r="H338">
            <v>79</v>
          </cell>
          <cell r="K338" t="str">
            <v>12-1:1200</v>
          </cell>
          <cell r="L338">
            <v>14</v>
          </cell>
          <cell r="M338">
            <v>19690228</v>
          </cell>
          <cell r="N338">
            <v>40</v>
          </cell>
          <cell r="O338" t="str">
            <v>국(건설교통부)</v>
          </cell>
          <cell r="P338">
            <v>232</v>
          </cell>
          <cell r="R338">
            <v>19691104</v>
          </cell>
          <cell r="S338">
            <v>3</v>
          </cell>
          <cell r="T338">
            <v>0</v>
          </cell>
        </row>
        <row r="339">
          <cell r="A339" t="str">
            <v>220-3</v>
          </cell>
          <cell r="B339">
            <v>4682038022</v>
          </cell>
          <cell r="C339" t="str">
            <v>전라남도 해남군 계곡면 법곡리</v>
          </cell>
          <cell r="D339">
            <v>1</v>
          </cell>
          <cell r="E339">
            <v>220</v>
          </cell>
          <cell r="F339">
            <v>3</v>
          </cell>
          <cell r="G339" t="str">
            <v>14-도로</v>
          </cell>
          <cell r="H339">
            <v>79</v>
          </cell>
          <cell r="K339" t="str">
            <v>12-1:1200</v>
          </cell>
          <cell r="L339">
            <v>14</v>
          </cell>
          <cell r="M339">
            <v>19690228</v>
          </cell>
          <cell r="N339">
            <v>40</v>
          </cell>
          <cell r="O339" t="str">
            <v>국(건설교통부)</v>
          </cell>
          <cell r="P339">
            <v>232</v>
          </cell>
          <cell r="R339">
            <v>19691104</v>
          </cell>
          <cell r="S339">
            <v>3</v>
          </cell>
          <cell r="T339">
            <v>0</v>
          </cell>
        </row>
        <row r="340">
          <cell r="A340" t="str">
            <v>221-2</v>
          </cell>
          <cell r="B340">
            <v>4682038022</v>
          </cell>
          <cell r="C340" t="str">
            <v>전라남도 해남군 계곡면 법곡리</v>
          </cell>
          <cell r="D340">
            <v>1</v>
          </cell>
          <cell r="E340">
            <v>221</v>
          </cell>
          <cell r="F340">
            <v>2</v>
          </cell>
          <cell r="G340" t="str">
            <v>14-도로</v>
          </cell>
          <cell r="H340">
            <v>33</v>
          </cell>
          <cell r="K340" t="str">
            <v>12-1:1200</v>
          </cell>
          <cell r="L340">
            <v>14</v>
          </cell>
          <cell r="M340">
            <v>19690228</v>
          </cell>
          <cell r="N340">
            <v>40</v>
          </cell>
          <cell r="O340" t="str">
            <v>국(건설부)</v>
          </cell>
          <cell r="P340">
            <v>232</v>
          </cell>
          <cell r="R340">
            <v>19690910</v>
          </cell>
          <cell r="S340">
            <v>3</v>
          </cell>
          <cell r="T340">
            <v>0</v>
          </cell>
        </row>
        <row r="341">
          <cell r="A341" t="str">
            <v>223-1</v>
          </cell>
          <cell r="B341">
            <v>4682038022</v>
          </cell>
          <cell r="C341" t="str">
            <v>전라남도 해남군 계곡면 법곡리</v>
          </cell>
          <cell r="D341">
            <v>1</v>
          </cell>
          <cell r="E341">
            <v>223</v>
          </cell>
          <cell r="F341">
            <v>1</v>
          </cell>
          <cell r="G341" t="str">
            <v>02-답</v>
          </cell>
          <cell r="H341">
            <v>2370</v>
          </cell>
          <cell r="I341">
            <v>116</v>
          </cell>
          <cell r="K341" t="str">
            <v>12-1:1200</v>
          </cell>
          <cell r="L341">
            <v>14</v>
          </cell>
          <cell r="M341">
            <v>19480121</v>
          </cell>
          <cell r="N341">
            <v>20</v>
          </cell>
          <cell r="O341" t="str">
            <v>임병욱</v>
          </cell>
          <cell r="P341" t="str">
            <v>631010-1******</v>
          </cell>
          <cell r="Q341" t="str">
            <v>강절리 153</v>
          </cell>
          <cell r="R341">
            <v>19970108</v>
          </cell>
          <cell r="S341">
            <v>3</v>
          </cell>
          <cell r="T341">
            <v>3910</v>
          </cell>
          <cell r="U341" t="str">
            <v>2009년1월1일</v>
          </cell>
        </row>
        <row r="342">
          <cell r="A342" t="str">
            <v>223-3</v>
          </cell>
          <cell r="B342">
            <v>4682038022</v>
          </cell>
          <cell r="C342" t="str">
            <v>전라남도 해남군 계곡면 법곡리</v>
          </cell>
          <cell r="D342">
            <v>1</v>
          </cell>
          <cell r="E342">
            <v>223</v>
          </cell>
          <cell r="F342">
            <v>3</v>
          </cell>
          <cell r="G342" t="str">
            <v>02-답</v>
          </cell>
          <cell r="H342">
            <v>1481</v>
          </cell>
          <cell r="I342">
            <v>116</v>
          </cell>
          <cell r="K342" t="str">
            <v>12-1:1200</v>
          </cell>
          <cell r="L342">
            <v>14</v>
          </cell>
          <cell r="M342">
            <v>19490707</v>
          </cell>
          <cell r="N342">
            <v>20</v>
          </cell>
          <cell r="O342" t="str">
            <v>민태홍</v>
          </cell>
          <cell r="P342" t="str">
            <v>441125-1******</v>
          </cell>
          <cell r="Q342" t="str">
            <v>해남군 계곡면 법곡리 289-2</v>
          </cell>
          <cell r="R342">
            <v>19800327</v>
          </cell>
          <cell r="S342">
            <v>3</v>
          </cell>
          <cell r="T342">
            <v>3910</v>
          </cell>
          <cell r="U342" t="str">
            <v>2009년1월1일</v>
          </cell>
        </row>
        <row r="343">
          <cell r="A343" t="str">
            <v>223-4</v>
          </cell>
          <cell r="B343">
            <v>4682038022</v>
          </cell>
          <cell r="C343" t="str">
            <v>전라남도 해남군 계곡면 법곡리</v>
          </cell>
          <cell r="D343">
            <v>1</v>
          </cell>
          <cell r="E343">
            <v>223</v>
          </cell>
          <cell r="F343">
            <v>4</v>
          </cell>
          <cell r="G343" t="str">
            <v>02-답</v>
          </cell>
          <cell r="H343">
            <v>663</v>
          </cell>
          <cell r="I343">
            <v>116</v>
          </cell>
          <cell r="K343" t="str">
            <v>12-1:1200</v>
          </cell>
          <cell r="L343">
            <v>14</v>
          </cell>
          <cell r="M343">
            <v>19951030</v>
          </cell>
          <cell r="N343">
            <v>20</v>
          </cell>
          <cell r="O343" t="str">
            <v>민태홍</v>
          </cell>
          <cell r="P343" t="str">
            <v>441125-1******</v>
          </cell>
          <cell r="Q343" t="str">
            <v>광주시 동구 지산동 704-1</v>
          </cell>
          <cell r="R343">
            <v>19960320</v>
          </cell>
          <cell r="S343">
            <v>4</v>
          </cell>
          <cell r="T343">
            <v>3910</v>
          </cell>
          <cell r="U343" t="str">
            <v>2009년1월1일</v>
          </cell>
        </row>
        <row r="344">
          <cell r="A344" t="str">
            <v>223-5</v>
          </cell>
          <cell r="B344">
            <v>4682038022</v>
          </cell>
          <cell r="C344" t="str">
            <v>전라남도 해남군 계곡면 법곡리</v>
          </cell>
          <cell r="D344">
            <v>1</v>
          </cell>
          <cell r="E344">
            <v>223</v>
          </cell>
          <cell r="F344">
            <v>5</v>
          </cell>
          <cell r="G344" t="str">
            <v>02-답</v>
          </cell>
          <cell r="H344">
            <v>42</v>
          </cell>
          <cell r="I344">
            <v>116</v>
          </cell>
          <cell r="K344" t="str">
            <v>12-1:1200</v>
          </cell>
          <cell r="L344">
            <v>14</v>
          </cell>
          <cell r="M344">
            <v>19951030</v>
          </cell>
          <cell r="N344">
            <v>20</v>
          </cell>
          <cell r="O344" t="str">
            <v>노상익</v>
          </cell>
          <cell r="P344" t="str">
            <v>450529-1******</v>
          </cell>
          <cell r="Q344" t="str">
            <v>광주시 북구 중흥동 345-25</v>
          </cell>
          <cell r="R344">
            <v>19961101</v>
          </cell>
          <cell r="S344">
            <v>4</v>
          </cell>
          <cell r="T344">
            <v>3910</v>
          </cell>
          <cell r="U344" t="str">
            <v>2009년1월1일</v>
          </cell>
        </row>
        <row r="345">
          <cell r="A345" t="str">
            <v>223-7</v>
          </cell>
          <cell r="B345">
            <v>4682038022</v>
          </cell>
          <cell r="C345" t="str">
            <v>전라남도 해남군 계곡면 법곡리</v>
          </cell>
          <cell r="D345">
            <v>1</v>
          </cell>
          <cell r="E345">
            <v>223</v>
          </cell>
          <cell r="F345">
            <v>7</v>
          </cell>
          <cell r="G345" t="str">
            <v>14-도로</v>
          </cell>
          <cell r="H345">
            <v>12</v>
          </cell>
          <cell r="I345">
            <v>116</v>
          </cell>
          <cell r="K345" t="str">
            <v>12-1:1200</v>
          </cell>
          <cell r="L345">
            <v>14</v>
          </cell>
          <cell r="M345">
            <v>20060405</v>
          </cell>
          <cell r="N345">
            <v>40</v>
          </cell>
          <cell r="O345" t="str">
            <v>국(건설교통부)</v>
          </cell>
          <cell r="P345">
            <v>232</v>
          </cell>
          <cell r="R345">
            <v>19960320</v>
          </cell>
          <cell r="S345">
            <v>3</v>
          </cell>
          <cell r="T345">
            <v>0</v>
          </cell>
        </row>
        <row r="346">
          <cell r="A346" t="str">
            <v>225</v>
          </cell>
          <cell r="B346">
            <v>4682038022</v>
          </cell>
          <cell r="C346" t="str">
            <v>전라남도 해남군 계곡면 법곡리</v>
          </cell>
          <cell r="D346">
            <v>1</v>
          </cell>
          <cell r="E346">
            <v>225</v>
          </cell>
          <cell r="F346">
            <v>0</v>
          </cell>
          <cell r="G346" t="str">
            <v>02-답</v>
          </cell>
          <cell r="H346">
            <v>116</v>
          </cell>
          <cell r="I346">
            <v>115</v>
          </cell>
          <cell r="K346" t="str">
            <v>12-1:1200</v>
          </cell>
          <cell r="L346">
            <v>14</v>
          </cell>
          <cell r="M346">
            <v>19951030</v>
          </cell>
          <cell r="N346">
            <v>20</v>
          </cell>
          <cell r="O346" t="str">
            <v>국(건설교통부)</v>
          </cell>
          <cell r="P346">
            <v>232</v>
          </cell>
          <cell r="R346">
            <v>19960705</v>
          </cell>
          <cell r="S346">
            <v>3</v>
          </cell>
          <cell r="T346">
            <v>3910</v>
          </cell>
          <cell r="U346" t="str">
            <v>2009년1월1일</v>
          </cell>
        </row>
        <row r="347">
          <cell r="A347" t="str">
            <v>226</v>
          </cell>
          <cell r="B347">
            <v>4682038022</v>
          </cell>
          <cell r="C347" t="str">
            <v>전라남도 해남군 계곡면 법곡리</v>
          </cell>
          <cell r="D347">
            <v>1</v>
          </cell>
          <cell r="E347">
            <v>226</v>
          </cell>
          <cell r="F347">
            <v>0</v>
          </cell>
          <cell r="G347" t="str">
            <v>02-답</v>
          </cell>
          <cell r="H347">
            <v>941</v>
          </cell>
          <cell r="I347">
            <v>115</v>
          </cell>
          <cell r="K347" t="str">
            <v>12-1:1200</v>
          </cell>
          <cell r="L347">
            <v>14</v>
          </cell>
          <cell r="M347">
            <v>19951030</v>
          </cell>
          <cell r="N347">
            <v>20</v>
          </cell>
          <cell r="O347" t="str">
            <v>민철홍</v>
          </cell>
          <cell r="P347" t="str">
            <v>580401-1******</v>
          </cell>
          <cell r="Q347" t="str">
            <v>목포시 연산동 331 현대아파트 103-404</v>
          </cell>
          <cell r="R347">
            <v>19960207</v>
          </cell>
          <cell r="S347">
            <v>3</v>
          </cell>
          <cell r="T347">
            <v>3910</v>
          </cell>
          <cell r="U347" t="str">
            <v>2009년1월1일</v>
          </cell>
        </row>
        <row r="348">
          <cell r="A348" t="str">
            <v>226-1</v>
          </cell>
          <cell r="B348">
            <v>4682038022</v>
          </cell>
          <cell r="C348" t="str">
            <v>전라남도 해남군 계곡면 법곡리</v>
          </cell>
          <cell r="D348">
            <v>1</v>
          </cell>
          <cell r="E348">
            <v>226</v>
          </cell>
          <cell r="F348">
            <v>1</v>
          </cell>
          <cell r="G348" t="str">
            <v>14-도로</v>
          </cell>
          <cell r="H348">
            <v>4</v>
          </cell>
          <cell r="I348">
            <v>115</v>
          </cell>
          <cell r="K348" t="str">
            <v>12-1:1200</v>
          </cell>
          <cell r="L348">
            <v>14</v>
          </cell>
          <cell r="M348">
            <v>20060405</v>
          </cell>
          <cell r="N348">
            <v>40</v>
          </cell>
          <cell r="O348" t="str">
            <v>민철홍</v>
          </cell>
          <cell r="P348" t="str">
            <v>580401-1******</v>
          </cell>
          <cell r="Q348" t="str">
            <v>목포시 연산동 331 현대아파트 103-404</v>
          </cell>
          <cell r="R348">
            <v>19960207</v>
          </cell>
          <cell r="S348">
            <v>3</v>
          </cell>
          <cell r="T348">
            <v>1250</v>
          </cell>
          <cell r="U348" t="str">
            <v>2009년1월1일</v>
          </cell>
        </row>
        <row r="349">
          <cell r="A349" t="str">
            <v>227</v>
          </cell>
          <cell r="B349">
            <v>4682038022</v>
          </cell>
          <cell r="C349" t="str">
            <v>전라남도 해남군 계곡면 법곡리</v>
          </cell>
          <cell r="D349">
            <v>1</v>
          </cell>
          <cell r="E349">
            <v>227</v>
          </cell>
          <cell r="F349">
            <v>0</v>
          </cell>
          <cell r="G349" t="str">
            <v>02-답</v>
          </cell>
          <cell r="H349">
            <v>893</v>
          </cell>
          <cell r="I349">
            <v>115</v>
          </cell>
          <cell r="K349" t="str">
            <v>12-1:1200</v>
          </cell>
          <cell r="L349">
            <v>14</v>
          </cell>
          <cell r="O349" t="str">
            <v>박수기</v>
          </cell>
          <cell r="P349" t="str">
            <v>390910-2******</v>
          </cell>
          <cell r="Q349">
            <v>352</v>
          </cell>
          <cell r="R349">
            <v>19850226</v>
          </cell>
          <cell r="S349">
            <v>3</v>
          </cell>
          <cell r="T349">
            <v>3910</v>
          </cell>
          <cell r="U349" t="str">
            <v>2009년1월1일</v>
          </cell>
        </row>
        <row r="350">
          <cell r="A350" t="str">
            <v>228</v>
          </cell>
          <cell r="B350">
            <v>4682038022</v>
          </cell>
          <cell r="C350" t="str">
            <v>전라남도 해남군 계곡면 법곡리</v>
          </cell>
          <cell r="D350">
            <v>1</v>
          </cell>
          <cell r="E350">
            <v>228</v>
          </cell>
          <cell r="F350">
            <v>0</v>
          </cell>
          <cell r="G350" t="str">
            <v>02-답</v>
          </cell>
          <cell r="H350">
            <v>315</v>
          </cell>
          <cell r="I350">
            <v>116</v>
          </cell>
          <cell r="K350" t="str">
            <v>12-1:1200</v>
          </cell>
          <cell r="L350">
            <v>14</v>
          </cell>
          <cell r="M350">
            <v>19951030</v>
          </cell>
          <cell r="N350">
            <v>20</v>
          </cell>
          <cell r="O350" t="str">
            <v>민태홍</v>
          </cell>
          <cell r="P350" t="str">
            <v>441125-1******</v>
          </cell>
          <cell r="Q350" t="str">
            <v>광주시 동구 지산동 704-1</v>
          </cell>
          <cell r="R350">
            <v>19960320</v>
          </cell>
          <cell r="S350">
            <v>4</v>
          </cell>
          <cell r="T350">
            <v>3910</v>
          </cell>
          <cell r="U350" t="str">
            <v>2009년1월1일</v>
          </cell>
        </row>
        <row r="351">
          <cell r="A351" t="str">
            <v>229</v>
          </cell>
          <cell r="B351">
            <v>4682038022</v>
          </cell>
          <cell r="C351" t="str">
            <v>전라남도 해남군 계곡면 법곡리</v>
          </cell>
          <cell r="D351">
            <v>1</v>
          </cell>
          <cell r="E351">
            <v>229</v>
          </cell>
          <cell r="F351">
            <v>0</v>
          </cell>
          <cell r="G351" t="str">
            <v>02-답</v>
          </cell>
          <cell r="H351">
            <v>684</v>
          </cell>
          <cell r="I351">
            <v>116</v>
          </cell>
          <cell r="K351" t="str">
            <v>12-1:1200</v>
          </cell>
          <cell r="L351">
            <v>14</v>
          </cell>
          <cell r="M351">
            <v>19951030</v>
          </cell>
          <cell r="N351">
            <v>20</v>
          </cell>
          <cell r="O351" t="str">
            <v>민태홍</v>
          </cell>
          <cell r="P351" t="str">
            <v>441125-1******</v>
          </cell>
          <cell r="Q351" t="str">
            <v>광주시 동구 지산동 704-1</v>
          </cell>
          <cell r="R351">
            <v>19960320</v>
          </cell>
          <cell r="S351">
            <v>4</v>
          </cell>
          <cell r="T351">
            <v>3910</v>
          </cell>
          <cell r="U351" t="str">
            <v>2009년1월1일</v>
          </cell>
        </row>
        <row r="352">
          <cell r="A352" t="str">
            <v>230</v>
          </cell>
          <cell r="B352">
            <v>4682038022</v>
          </cell>
          <cell r="C352" t="str">
            <v>전라남도 해남군 계곡면 법곡리</v>
          </cell>
          <cell r="D352">
            <v>1</v>
          </cell>
          <cell r="E352">
            <v>230</v>
          </cell>
          <cell r="F352">
            <v>0</v>
          </cell>
          <cell r="G352" t="str">
            <v>02-답</v>
          </cell>
          <cell r="H352">
            <v>2208</v>
          </cell>
          <cell r="I352">
            <v>116</v>
          </cell>
          <cell r="K352" t="str">
            <v>12-1:1200</v>
          </cell>
          <cell r="L352">
            <v>14</v>
          </cell>
          <cell r="O352" t="str">
            <v>민철홍</v>
          </cell>
          <cell r="P352" t="str">
            <v>580401-1******</v>
          </cell>
          <cell r="Q352" t="str">
            <v>목포시 연산동 331 현대아파트 103-404</v>
          </cell>
          <cell r="R352">
            <v>19960207</v>
          </cell>
          <cell r="S352">
            <v>3</v>
          </cell>
          <cell r="T352">
            <v>3910</v>
          </cell>
          <cell r="U352" t="str">
            <v>2009년1월1일</v>
          </cell>
        </row>
        <row r="353">
          <cell r="A353" t="str">
            <v>231</v>
          </cell>
          <cell r="B353">
            <v>4682038022</v>
          </cell>
          <cell r="C353" t="str">
            <v>전라남도 해남군 계곡면 법곡리</v>
          </cell>
          <cell r="D353">
            <v>1</v>
          </cell>
          <cell r="E353">
            <v>231</v>
          </cell>
          <cell r="F353">
            <v>0</v>
          </cell>
          <cell r="G353" t="str">
            <v>02-답</v>
          </cell>
          <cell r="H353">
            <v>952</v>
          </cell>
          <cell r="I353">
            <v>116</v>
          </cell>
          <cell r="K353" t="str">
            <v>12-1:1200</v>
          </cell>
          <cell r="L353">
            <v>14</v>
          </cell>
          <cell r="O353" t="str">
            <v>민대영</v>
          </cell>
          <cell r="P353" t="str">
            <v>490406-1******</v>
          </cell>
          <cell r="Q353" t="str">
            <v>서울 강서구 화곡동 1055-13</v>
          </cell>
          <cell r="R353">
            <v>19991109</v>
          </cell>
          <cell r="S353">
            <v>3</v>
          </cell>
          <cell r="T353">
            <v>3800</v>
          </cell>
          <cell r="U353" t="str">
            <v>2009년1월1일</v>
          </cell>
        </row>
        <row r="354">
          <cell r="A354" t="str">
            <v>232</v>
          </cell>
          <cell r="B354">
            <v>4682038022</v>
          </cell>
          <cell r="C354" t="str">
            <v>전라남도 해남군 계곡면 법곡리</v>
          </cell>
          <cell r="D354">
            <v>1</v>
          </cell>
          <cell r="E354">
            <v>232</v>
          </cell>
          <cell r="F354">
            <v>0</v>
          </cell>
          <cell r="G354" t="str">
            <v>02-답</v>
          </cell>
          <cell r="H354">
            <v>2896</v>
          </cell>
          <cell r="I354">
            <v>116</v>
          </cell>
          <cell r="K354" t="str">
            <v>12-1:1200</v>
          </cell>
          <cell r="L354">
            <v>14</v>
          </cell>
          <cell r="O354" t="str">
            <v>민대영</v>
          </cell>
          <cell r="P354" t="str">
            <v>490406-1******</v>
          </cell>
          <cell r="Q354" t="str">
            <v>서울 강서구 화곡동 1055-13</v>
          </cell>
          <cell r="R354">
            <v>19991109</v>
          </cell>
          <cell r="S354">
            <v>3</v>
          </cell>
          <cell r="T354">
            <v>3800</v>
          </cell>
          <cell r="U354" t="str">
            <v>2009년1월1일</v>
          </cell>
        </row>
        <row r="355">
          <cell r="A355" t="str">
            <v>233</v>
          </cell>
          <cell r="B355">
            <v>4682038022</v>
          </cell>
          <cell r="C355" t="str">
            <v>전라남도 해남군 계곡면 법곡리</v>
          </cell>
          <cell r="D355">
            <v>1</v>
          </cell>
          <cell r="E355">
            <v>233</v>
          </cell>
          <cell r="F355">
            <v>0</v>
          </cell>
          <cell r="G355" t="str">
            <v>02-답</v>
          </cell>
          <cell r="H355">
            <v>1356</v>
          </cell>
          <cell r="I355">
            <v>116</v>
          </cell>
          <cell r="K355" t="str">
            <v>12-1:1200</v>
          </cell>
          <cell r="L355">
            <v>14</v>
          </cell>
          <cell r="M355">
            <v>19990503</v>
          </cell>
          <cell r="N355">
            <v>20</v>
          </cell>
          <cell r="O355" t="str">
            <v>민태홍</v>
          </cell>
          <cell r="P355" t="str">
            <v>441125-1******</v>
          </cell>
          <cell r="Q355" t="str">
            <v>광주시 동구 지산동 704-1</v>
          </cell>
          <cell r="R355">
            <v>19990825</v>
          </cell>
          <cell r="S355">
            <v>4</v>
          </cell>
          <cell r="T355">
            <v>3800</v>
          </cell>
          <cell r="U355" t="str">
            <v>2009년1월1일</v>
          </cell>
        </row>
        <row r="356">
          <cell r="A356" t="str">
            <v>233-1</v>
          </cell>
          <cell r="B356">
            <v>4682038022</v>
          </cell>
          <cell r="C356" t="str">
            <v>전라남도 해남군 계곡면 법곡리</v>
          </cell>
          <cell r="D356">
            <v>1</v>
          </cell>
          <cell r="E356">
            <v>233</v>
          </cell>
          <cell r="F356">
            <v>1</v>
          </cell>
          <cell r="G356" t="str">
            <v>17-하천</v>
          </cell>
          <cell r="H356">
            <v>30</v>
          </cell>
          <cell r="K356" t="str">
            <v>12-1:1200</v>
          </cell>
          <cell r="L356">
            <v>14</v>
          </cell>
          <cell r="M356">
            <v>19990503</v>
          </cell>
          <cell r="N356">
            <v>20</v>
          </cell>
          <cell r="O356" t="str">
            <v>김창진</v>
          </cell>
          <cell r="Q356" t="str">
            <v>강진군 작천면 용상리</v>
          </cell>
          <cell r="R356">
            <v>19150526</v>
          </cell>
          <cell r="S356">
            <v>3</v>
          </cell>
          <cell r="T356">
            <v>0</v>
          </cell>
        </row>
        <row r="357">
          <cell r="A357" t="str">
            <v>233-2</v>
          </cell>
          <cell r="B357">
            <v>4682038022</v>
          </cell>
          <cell r="C357" t="str">
            <v>전라남도 해남군 계곡면 법곡리</v>
          </cell>
          <cell r="D357">
            <v>1</v>
          </cell>
          <cell r="E357">
            <v>233</v>
          </cell>
          <cell r="F357">
            <v>2</v>
          </cell>
          <cell r="G357" t="str">
            <v>02-답</v>
          </cell>
          <cell r="H357">
            <v>380</v>
          </cell>
          <cell r="I357">
            <v>116</v>
          </cell>
          <cell r="K357" t="str">
            <v>12-1:1200</v>
          </cell>
          <cell r="L357">
            <v>14</v>
          </cell>
          <cell r="M357">
            <v>19990503</v>
          </cell>
          <cell r="N357">
            <v>21</v>
          </cell>
          <cell r="O357" t="str">
            <v>전라남도</v>
          </cell>
          <cell r="P357">
            <v>436</v>
          </cell>
          <cell r="R357">
            <v>19990825</v>
          </cell>
          <cell r="S357">
            <v>3</v>
          </cell>
          <cell r="T357">
            <v>0</v>
          </cell>
        </row>
        <row r="358">
          <cell r="A358" t="str">
            <v>233-3</v>
          </cell>
          <cell r="B358">
            <v>4682038022</v>
          </cell>
          <cell r="C358" t="str">
            <v>전라남도 해남군 계곡면 법곡리</v>
          </cell>
          <cell r="D358">
            <v>1</v>
          </cell>
          <cell r="E358">
            <v>233</v>
          </cell>
          <cell r="F358">
            <v>3</v>
          </cell>
          <cell r="G358" t="str">
            <v>17-하천</v>
          </cell>
          <cell r="H358">
            <v>59</v>
          </cell>
          <cell r="K358" t="str">
            <v>12-1:1200</v>
          </cell>
          <cell r="L358">
            <v>14</v>
          </cell>
          <cell r="M358">
            <v>19990503</v>
          </cell>
          <cell r="N358">
            <v>21</v>
          </cell>
          <cell r="O358" t="str">
            <v>김창진</v>
          </cell>
          <cell r="Q358" t="str">
            <v>강진군 작천면 용상리</v>
          </cell>
          <cell r="R358">
            <v>19150526</v>
          </cell>
          <cell r="S358">
            <v>3</v>
          </cell>
          <cell r="T358">
            <v>0</v>
          </cell>
        </row>
        <row r="359">
          <cell r="A359" t="str">
            <v>234</v>
          </cell>
          <cell r="B359">
            <v>4682038022</v>
          </cell>
          <cell r="C359" t="str">
            <v>전라남도 해남군 계곡면 법곡리</v>
          </cell>
          <cell r="D359">
            <v>1</v>
          </cell>
          <cell r="E359">
            <v>234</v>
          </cell>
          <cell r="F359">
            <v>0</v>
          </cell>
          <cell r="G359" t="str">
            <v>17-하천</v>
          </cell>
          <cell r="H359">
            <v>2043</v>
          </cell>
          <cell r="K359" t="str">
            <v>12-1:1200</v>
          </cell>
          <cell r="L359">
            <v>14</v>
          </cell>
          <cell r="M359">
            <v>19580308</v>
          </cell>
          <cell r="N359">
            <v>40</v>
          </cell>
          <cell r="O359" t="str">
            <v>김상태</v>
          </cell>
          <cell r="P359" t="str">
            <v>111024-1******</v>
          </cell>
          <cell r="Q359" t="str">
            <v>경북 상주군 함창면 오동리 668</v>
          </cell>
          <cell r="R359">
            <v>19340915</v>
          </cell>
          <cell r="S359">
            <v>3</v>
          </cell>
          <cell r="T359">
            <v>0</v>
          </cell>
        </row>
        <row r="360">
          <cell r="A360" t="str">
            <v>235</v>
          </cell>
          <cell r="B360">
            <v>4682038022</v>
          </cell>
          <cell r="C360" t="str">
            <v>전라남도 해남군 계곡면 법곡리</v>
          </cell>
          <cell r="D360">
            <v>1</v>
          </cell>
          <cell r="E360">
            <v>235</v>
          </cell>
          <cell r="F360">
            <v>0</v>
          </cell>
          <cell r="G360" t="str">
            <v>17-하천</v>
          </cell>
          <cell r="H360">
            <v>641</v>
          </cell>
          <cell r="K360" t="str">
            <v>12-1:1200</v>
          </cell>
          <cell r="L360">
            <v>14</v>
          </cell>
          <cell r="M360">
            <v>19580308</v>
          </cell>
          <cell r="N360">
            <v>40</v>
          </cell>
          <cell r="O360" t="str">
            <v>민홍식</v>
          </cell>
          <cell r="P360" t="str">
            <v>350815-1******</v>
          </cell>
          <cell r="Q360">
            <v>981</v>
          </cell>
          <cell r="R360">
            <v>19580505</v>
          </cell>
          <cell r="S360">
            <v>3</v>
          </cell>
          <cell r="T360">
            <v>0</v>
          </cell>
        </row>
        <row r="361">
          <cell r="A361" t="str">
            <v>235-1</v>
          </cell>
          <cell r="B361">
            <v>4682038022</v>
          </cell>
          <cell r="C361" t="str">
            <v>전라남도 해남군 계곡면 법곡리</v>
          </cell>
          <cell r="D361">
            <v>1</v>
          </cell>
          <cell r="E361">
            <v>235</v>
          </cell>
          <cell r="F361">
            <v>1</v>
          </cell>
          <cell r="G361" t="str">
            <v>17-하천</v>
          </cell>
          <cell r="H361">
            <v>335</v>
          </cell>
          <cell r="K361" t="str">
            <v>12-1:1200</v>
          </cell>
          <cell r="L361">
            <v>14</v>
          </cell>
          <cell r="M361">
            <v>19990503</v>
          </cell>
          <cell r="N361">
            <v>20</v>
          </cell>
          <cell r="O361" t="str">
            <v>민홍식</v>
          </cell>
          <cell r="P361" t="str">
            <v>350815-1******</v>
          </cell>
          <cell r="Q361" t="str">
            <v>전라남도 해남군 마산면 상등리 490</v>
          </cell>
          <cell r="R361">
            <v>20070625</v>
          </cell>
          <cell r="S361">
            <v>3</v>
          </cell>
          <cell r="T361">
            <v>0</v>
          </cell>
        </row>
        <row r="362">
          <cell r="A362" t="str">
            <v>235-2</v>
          </cell>
          <cell r="B362">
            <v>4682038022</v>
          </cell>
          <cell r="C362" t="str">
            <v>전라남도 해남군 계곡면 법곡리</v>
          </cell>
          <cell r="D362">
            <v>1</v>
          </cell>
          <cell r="E362">
            <v>235</v>
          </cell>
          <cell r="F362">
            <v>2</v>
          </cell>
          <cell r="G362" t="str">
            <v>17-하천</v>
          </cell>
          <cell r="H362">
            <v>462</v>
          </cell>
          <cell r="K362" t="str">
            <v>12-1:1200</v>
          </cell>
          <cell r="L362">
            <v>14</v>
          </cell>
          <cell r="M362">
            <v>19990503</v>
          </cell>
          <cell r="N362">
            <v>21</v>
          </cell>
          <cell r="O362" t="str">
            <v>원천종운</v>
          </cell>
          <cell r="Q362">
            <v>796</v>
          </cell>
          <cell r="R362">
            <v>19440518</v>
          </cell>
          <cell r="S362">
            <v>3</v>
          </cell>
          <cell r="T362">
            <v>0</v>
          </cell>
        </row>
        <row r="363">
          <cell r="A363" t="str">
            <v>236</v>
          </cell>
          <cell r="B363">
            <v>4682038022</v>
          </cell>
          <cell r="C363" t="str">
            <v>전라남도 해남군 계곡면 법곡리</v>
          </cell>
          <cell r="D363">
            <v>1</v>
          </cell>
          <cell r="E363">
            <v>236</v>
          </cell>
          <cell r="F363">
            <v>0</v>
          </cell>
          <cell r="G363" t="str">
            <v>02-답</v>
          </cell>
          <cell r="H363">
            <v>1874</v>
          </cell>
          <cell r="I363">
            <v>116</v>
          </cell>
          <cell r="K363" t="str">
            <v>12-1:1200</v>
          </cell>
          <cell r="L363">
            <v>14</v>
          </cell>
          <cell r="O363" t="str">
            <v>민홍식</v>
          </cell>
          <cell r="P363" t="str">
            <v>350815-1******</v>
          </cell>
          <cell r="Q363" t="str">
            <v>마산면 상등리 490</v>
          </cell>
          <cell r="R363">
            <v>19930604</v>
          </cell>
          <cell r="S363">
            <v>3</v>
          </cell>
          <cell r="T363">
            <v>3800</v>
          </cell>
          <cell r="U363" t="str">
            <v>2009년1월1일</v>
          </cell>
        </row>
        <row r="364">
          <cell r="A364" t="str">
            <v>237</v>
          </cell>
          <cell r="B364">
            <v>4682038022</v>
          </cell>
          <cell r="C364" t="str">
            <v>전라남도 해남군 계곡면 법곡리</v>
          </cell>
          <cell r="D364">
            <v>1</v>
          </cell>
          <cell r="E364">
            <v>237</v>
          </cell>
          <cell r="F364">
            <v>0</v>
          </cell>
          <cell r="G364" t="str">
            <v>02-답</v>
          </cell>
          <cell r="H364">
            <v>4162</v>
          </cell>
          <cell r="I364">
            <v>115</v>
          </cell>
          <cell r="K364" t="str">
            <v>12-1:1200</v>
          </cell>
          <cell r="L364">
            <v>14</v>
          </cell>
          <cell r="M364">
            <v>19550310</v>
          </cell>
          <cell r="N364">
            <v>20</v>
          </cell>
          <cell r="O364" t="str">
            <v>민경우</v>
          </cell>
          <cell r="P364" t="str">
            <v>230825-1******</v>
          </cell>
          <cell r="Q364">
            <v>50</v>
          </cell>
          <cell r="R364">
            <v>19591218</v>
          </cell>
          <cell r="S364">
            <v>3</v>
          </cell>
          <cell r="T364">
            <v>3800</v>
          </cell>
          <cell r="U364" t="str">
            <v>2009년1월1일</v>
          </cell>
        </row>
        <row r="365">
          <cell r="A365" t="str">
            <v>237-1</v>
          </cell>
          <cell r="B365">
            <v>4682038022</v>
          </cell>
          <cell r="C365" t="str">
            <v>전라남도 해남군 계곡면 법곡리</v>
          </cell>
          <cell r="D365">
            <v>1</v>
          </cell>
          <cell r="E365">
            <v>237</v>
          </cell>
          <cell r="F365">
            <v>1</v>
          </cell>
          <cell r="G365" t="str">
            <v>02-답</v>
          </cell>
          <cell r="H365">
            <v>2093</v>
          </cell>
          <cell r="I365">
            <v>115</v>
          </cell>
          <cell r="K365" t="str">
            <v>12-1:1200</v>
          </cell>
          <cell r="L365">
            <v>14</v>
          </cell>
          <cell r="M365">
            <v>19550310</v>
          </cell>
          <cell r="N365">
            <v>21</v>
          </cell>
          <cell r="O365" t="str">
            <v>민경오</v>
          </cell>
          <cell r="P365" t="str">
            <v>410104-1******</v>
          </cell>
          <cell r="Q365">
            <v>198</v>
          </cell>
          <cell r="R365">
            <v>19980819</v>
          </cell>
          <cell r="S365">
            <v>3</v>
          </cell>
          <cell r="T365">
            <v>3800</v>
          </cell>
          <cell r="U365" t="str">
            <v>2009년1월1일</v>
          </cell>
        </row>
        <row r="366">
          <cell r="A366" t="str">
            <v>238</v>
          </cell>
          <cell r="B366">
            <v>4682038022</v>
          </cell>
          <cell r="C366" t="str">
            <v>전라남도 해남군 계곡면 법곡리</v>
          </cell>
          <cell r="D366">
            <v>1</v>
          </cell>
          <cell r="E366">
            <v>238</v>
          </cell>
          <cell r="F366">
            <v>0</v>
          </cell>
          <cell r="G366" t="str">
            <v>17-하천</v>
          </cell>
          <cell r="H366">
            <v>76</v>
          </cell>
          <cell r="K366" t="str">
            <v>12-1:1200</v>
          </cell>
          <cell r="L366">
            <v>14</v>
          </cell>
          <cell r="M366">
            <v>19520213</v>
          </cell>
          <cell r="N366">
            <v>40</v>
          </cell>
          <cell r="O366" t="str">
            <v>김동현</v>
          </cell>
          <cell r="R366">
            <v>19591030</v>
          </cell>
          <cell r="S366">
            <v>2</v>
          </cell>
          <cell r="T366">
            <v>0</v>
          </cell>
        </row>
        <row r="367">
          <cell r="A367" t="str">
            <v>239</v>
          </cell>
          <cell r="B367">
            <v>4682038022</v>
          </cell>
          <cell r="C367" t="str">
            <v>전라남도 해남군 계곡면 법곡리</v>
          </cell>
          <cell r="D367">
            <v>1</v>
          </cell>
          <cell r="E367">
            <v>239</v>
          </cell>
          <cell r="F367">
            <v>0</v>
          </cell>
          <cell r="G367" t="str">
            <v>02-답</v>
          </cell>
          <cell r="H367">
            <v>1351</v>
          </cell>
          <cell r="I367">
            <v>115</v>
          </cell>
          <cell r="K367" t="str">
            <v>12-1:1200</v>
          </cell>
          <cell r="L367">
            <v>14</v>
          </cell>
          <cell r="M367">
            <v>19990503</v>
          </cell>
          <cell r="N367">
            <v>20</v>
          </cell>
          <cell r="O367" t="str">
            <v>임병욱</v>
          </cell>
          <cell r="P367" t="str">
            <v>631010-1******</v>
          </cell>
          <cell r="Q367" t="str">
            <v>강절리 153</v>
          </cell>
          <cell r="R367">
            <v>19970108</v>
          </cell>
          <cell r="S367">
            <v>3</v>
          </cell>
          <cell r="T367">
            <v>3800</v>
          </cell>
          <cell r="U367" t="str">
            <v>2009년1월1일</v>
          </cell>
        </row>
        <row r="368">
          <cell r="A368" t="str">
            <v>239-1</v>
          </cell>
          <cell r="B368">
            <v>4682038022</v>
          </cell>
          <cell r="C368" t="str">
            <v>전라남도 해남군 계곡면 법곡리</v>
          </cell>
          <cell r="D368">
            <v>1</v>
          </cell>
          <cell r="E368">
            <v>239</v>
          </cell>
          <cell r="F368">
            <v>1</v>
          </cell>
          <cell r="G368" t="str">
            <v>02-답</v>
          </cell>
          <cell r="H368">
            <v>11</v>
          </cell>
          <cell r="I368">
            <v>115</v>
          </cell>
          <cell r="K368" t="str">
            <v>12-1:1200</v>
          </cell>
          <cell r="L368">
            <v>14</v>
          </cell>
          <cell r="M368">
            <v>19990503</v>
          </cell>
          <cell r="N368">
            <v>21</v>
          </cell>
          <cell r="O368" t="str">
            <v>전라남도</v>
          </cell>
          <cell r="P368">
            <v>436</v>
          </cell>
          <cell r="R368">
            <v>19990614</v>
          </cell>
          <cell r="S368">
            <v>3</v>
          </cell>
          <cell r="T368">
            <v>0</v>
          </cell>
        </row>
        <row r="369">
          <cell r="A369" t="str">
            <v>240</v>
          </cell>
          <cell r="B369">
            <v>4682038022</v>
          </cell>
          <cell r="C369" t="str">
            <v>전라남도 해남군 계곡면 법곡리</v>
          </cell>
          <cell r="D369">
            <v>1</v>
          </cell>
          <cell r="E369">
            <v>240</v>
          </cell>
          <cell r="F369">
            <v>0</v>
          </cell>
          <cell r="G369" t="str">
            <v>02-답</v>
          </cell>
          <cell r="H369">
            <v>461</v>
          </cell>
          <cell r="I369">
            <v>115</v>
          </cell>
          <cell r="K369" t="str">
            <v>12-1:1200</v>
          </cell>
          <cell r="L369">
            <v>14</v>
          </cell>
          <cell r="M369">
            <v>19990503</v>
          </cell>
          <cell r="N369">
            <v>20</v>
          </cell>
          <cell r="O369" t="str">
            <v>임효웅</v>
          </cell>
          <cell r="P369" t="str">
            <v>430421-1******</v>
          </cell>
          <cell r="Q369" t="str">
            <v>해남군 계곡면 강절리 152</v>
          </cell>
          <cell r="R369">
            <v>20070314</v>
          </cell>
          <cell r="S369">
            <v>3</v>
          </cell>
          <cell r="T369">
            <v>3800</v>
          </cell>
          <cell r="U369" t="str">
            <v>2009년1월1일</v>
          </cell>
        </row>
        <row r="370">
          <cell r="A370" t="str">
            <v>240-1</v>
          </cell>
          <cell r="B370">
            <v>4682038022</v>
          </cell>
          <cell r="C370" t="str">
            <v>전라남도 해남군 계곡면 법곡리</v>
          </cell>
          <cell r="D370">
            <v>1</v>
          </cell>
          <cell r="E370">
            <v>240</v>
          </cell>
          <cell r="F370">
            <v>1</v>
          </cell>
          <cell r="G370" t="str">
            <v>02-답</v>
          </cell>
          <cell r="H370">
            <v>332</v>
          </cell>
          <cell r="I370">
            <v>115</v>
          </cell>
          <cell r="K370" t="str">
            <v>12-1:1200</v>
          </cell>
          <cell r="L370">
            <v>14</v>
          </cell>
          <cell r="M370">
            <v>19990503</v>
          </cell>
          <cell r="N370">
            <v>21</v>
          </cell>
          <cell r="O370" t="str">
            <v>전라남도</v>
          </cell>
          <cell r="P370">
            <v>436</v>
          </cell>
          <cell r="R370">
            <v>19990622</v>
          </cell>
          <cell r="S370">
            <v>3</v>
          </cell>
          <cell r="T370">
            <v>0</v>
          </cell>
        </row>
        <row r="371">
          <cell r="A371" t="str">
            <v>241</v>
          </cell>
          <cell r="B371">
            <v>4682038022</v>
          </cell>
          <cell r="C371" t="str">
            <v>전라남도 해남군 계곡면 법곡리</v>
          </cell>
          <cell r="D371">
            <v>1</v>
          </cell>
          <cell r="E371">
            <v>241</v>
          </cell>
          <cell r="F371">
            <v>0</v>
          </cell>
          <cell r="G371" t="str">
            <v>02-답</v>
          </cell>
          <cell r="H371">
            <v>121</v>
          </cell>
          <cell r="I371">
            <v>115</v>
          </cell>
          <cell r="K371" t="str">
            <v>12-1:1200</v>
          </cell>
          <cell r="L371">
            <v>14</v>
          </cell>
          <cell r="M371">
            <v>19990503</v>
          </cell>
          <cell r="N371">
            <v>20</v>
          </cell>
          <cell r="O371" t="str">
            <v>임병욱</v>
          </cell>
          <cell r="P371" t="str">
            <v>631010-1******</v>
          </cell>
          <cell r="Q371" t="str">
            <v>강절리 153</v>
          </cell>
          <cell r="R371">
            <v>19970108</v>
          </cell>
          <cell r="S371">
            <v>3</v>
          </cell>
          <cell r="T371">
            <v>3800</v>
          </cell>
          <cell r="U371" t="str">
            <v>2009년1월1일</v>
          </cell>
        </row>
        <row r="372">
          <cell r="A372" t="str">
            <v>241-1</v>
          </cell>
          <cell r="B372">
            <v>4682038022</v>
          </cell>
          <cell r="C372" t="str">
            <v>전라남도 해남군 계곡면 법곡리</v>
          </cell>
          <cell r="D372">
            <v>1</v>
          </cell>
          <cell r="E372">
            <v>241</v>
          </cell>
          <cell r="F372">
            <v>1</v>
          </cell>
          <cell r="G372" t="str">
            <v>02-답</v>
          </cell>
          <cell r="H372">
            <v>219</v>
          </cell>
          <cell r="I372">
            <v>115</v>
          </cell>
          <cell r="K372" t="str">
            <v>12-1:1200</v>
          </cell>
          <cell r="L372">
            <v>14</v>
          </cell>
          <cell r="M372">
            <v>19990503</v>
          </cell>
          <cell r="N372">
            <v>21</v>
          </cell>
          <cell r="O372" t="str">
            <v>전라남도</v>
          </cell>
          <cell r="P372">
            <v>436</v>
          </cell>
          <cell r="R372">
            <v>19990614</v>
          </cell>
          <cell r="S372">
            <v>3</v>
          </cell>
          <cell r="T372">
            <v>0</v>
          </cell>
        </row>
        <row r="373">
          <cell r="A373" t="str">
            <v>242</v>
          </cell>
          <cell r="B373">
            <v>4682038022</v>
          </cell>
          <cell r="C373" t="str">
            <v>전라남도 해남군 계곡면 법곡리</v>
          </cell>
          <cell r="D373">
            <v>1</v>
          </cell>
          <cell r="E373">
            <v>242</v>
          </cell>
          <cell r="F373">
            <v>0</v>
          </cell>
          <cell r="G373" t="str">
            <v>02-답</v>
          </cell>
          <cell r="H373">
            <v>1986</v>
          </cell>
          <cell r="I373">
            <v>115</v>
          </cell>
          <cell r="K373" t="str">
            <v>12-1:1200</v>
          </cell>
          <cell r="L373">
            <v>14</v>
          </cell>
          <cell r="M373">
            <v>19990503</v>
          </cell>
          <cell r="N373">
            <v>20</v>
          </cell>
          <cell r="O373" t="str">
            <v>임병욱</v>
          </cell>
          <cell r="P373" t="str">
            <v>631010-1******</v>
          </cell>
          <cell r="Q373" t="str">
            <v>강절리 153</v>
          </cell>
          <cell r="R373">
            <v>19970108</v>
          </cell>
          <cell r="S373">
            <v>3</v>
          </cell>
          <cell r="T373">
            <v>3800</v>
          </cell>
          <cell r="U373" t="str">
            <v>2009년1월1일</v>
          </cell>
        </row>
        <row r="374">
          <cell r="A374" t="str">
            <v>242-1</v>
          </cell>
          <cell r="B374">
            <v>4682038022</v>
          </cell>
          <cell r="C374" t="str">
            <v>전라남도 해남군 계곡면 법곡리</v>
          </cell>
          <cell r="D374">
            <v>1</v>
          </cell>
          <cell r="E374">
            <v>242</v>
          </cell>
          <cell r="F374">
            <v>1</v>
          </cell>
          <cell r="G374" t="str">
            <v>02-답</v>
          </cell>
          <cell r="H374">
            <v>123</v>
          </cell>
          <cell r="I374">
            <v>115</v>
          </cell>
          <cell r="K374" t="str">
            <v>12-1:1200</v>
          </cell>
          <cell r="L374">
            <v>14</v>
          </cell>
          <cell r="M374">
            <v>19990503</v>
          </cell>
          <cell r="N374">
            <v>21</v>
          </cell>
          <cell r="O374" t="str">
            <v>전라남도</v>
          </cell>
          <cell r="P374">
            <v>436</v>
          </cell>
          <cell r="R374">
            <v>19990614</v>
          </cell>
          <cell r="S374">
            <v>3</v>
          </cell>
          <cell r="T374">
            <v>0</v>
          </cell>
        </row>
        <row r="375">
          <cell r="A375" t="str">
            <v>243</v>
          </cell>
          <cell r="B375">
            <v>4682038022</v>
          </cell>
          <cell r="C375" t="str">
            <v>전라남도 해남군 계곡면 법곡리</v>
          </cell>
          <cell r="D375">
            <v>1</v>
          </cell>
          <cell r="E375">
            <v>243</v>
          </cell>
          <cell r="F375">
            <v>0</v>
          </cell>
          <cell r="G375" t="str">
            <v>28-잡종지</v>
          </cell>
          <cell r="H375">
            <v>1398</v>
          </cell>
          <cell r="I375">
            <v>109</v>
          </cell>
          <cell r="K375" t="str">
            <v>12-1:1200</v>
          </cell>
          <cell r="L375">
            <v>14</v>
          </cell>
          <cell r="O375" t="str">
            <v>김동현</v>
          </cell>
          <cell r="R375">
            <v>19141224</v>
          </cell>
          <cell r="S375">
            <v>1</v>
          </cell>
          <cell r="T375">
            <v>4370</v>
          </cell>
          <cell r="U375" t="str">
            <v>2009년1월1일</v>
          </cell>
        </row>
        <row r="376">
          <cell r="A376" t="str">
            <v>244</v>
          </cell>
          <cell r="B376">
            <v>4682038022</v>
          </cell>
          <cell r="C376" t="str">
            <v>전라남도 해남군 계곡면 법곡리</v>
          </cell>
          <cell r="D376">
            <v>1</v>
          </cell>
          <cell r="E376">
            <v>244</v>
          </cell>
          <cell r="F376">
            <v>0</v>
          </cell>
          <cell r="G376" t="str">
            <v>02-답</v>
          </cell>
          <cell r="H376">
            <v>1448</v>
          </cell>
          <cell r="I376">
            <v>115</v>
          </cell>
          <cell r="K376" t="str">
            <v>12-1:1200</v>
          </cell>
          <cell r="L376">
            <v>14</v>
          </cell>
          <cell r="O376" t="str">
            <v>민충기</v>
          </cell>
          <cell r="P376" t="str">
            <v>210106-1******</v>
          </cell>
          <cell r="Q376" t="str">
            <v>해남군 계곡면 법곡리 236</v>
          </cell>
          <cell r="R376">
            <v>19801229</v>
          </cell>
          <cell r="S376">
            <v>3</v>
          </cell>
          <cell r="T376">
            <v>3800</v>
          </cell>
          <cell r="U376" t="str">
            <v>2009년1월1일</v>
          </cell>
        </row>
        <row r="377">
          <cell r="A377" t="str">
            <v>245</v>
          </cell>
          <cell r="B377">
            <v>4682038022</v>
          </cell>
          <cell r="C377" t="str">
            <v>전라남도 해남군 계곡면 법곡리</v>
          </cell>
          <cell r="D377">
            <v>1</v>
          </cell>
          <cell r="E377">
            <v>245</v>
          </cell>
          <cell r="F377">
            <v>0</v>
          </cell>
          <cell r="G377" t="str">
            <v>02-답</v>
          </cell>
          <cell r="H377">
            <v>436</v>
          </cell>
          <cell r="I377">
            <v>115</v>
          </cell>
          <cell r="K377" t="str">
            <v>12-1:1200</v>
          </cell>
          <cell r="L377">
            <v>14</v>
          </cell>
          <cell r="O377" t="str">
            <v>임병욱</v>
          </cell>
          <cell r="P377" t="str">
            <v>631010-1******</v>
          </cell>
          <cell r="Q377" t="str">
            <v>강절리 153</v>
          </cell>
          <cell r="R377">
            <v>19970108</v>
          </cell>
          <cell r="S377">
            <v>3</v>
          </cell>
          <cell r="T377">
            <v>3800</v>
          </cell>
          <cell r="U377" t="str">
            <v>2009년1월1일</v>
          </cell>
        </row>
        <row r="378">
          <cell r="A378" t="str">
            <v>246</v>
          </cell>
          <cell r="B378">
            <v>4682038022</v>
          </cell>
          <cell r="C378" t="str">
            <v>전라남도 해남군 계곡면 법곡리</v>
          </cell>
          <cell r="D378">
            <v>1</v>
          </cell>
          <cell r="E378">
            <v>246</v>
          </cell>
          <cell r="F378">
            <v>0</v>
          </cell>
          <cell r="G378" t="str">
            <v>02-답</v>
          </cell>
          <cell r="H378">
            <v>235</v>
          </cell>
          <cell r="I378">
            <v>114</v>
          </cell>
          <cell r="K378" t="str">
            <v>12-1:1200</v>
          </cell>
          <cell r="L378">
            <v>14</v>
          </cell>
          <cell r="M378">
            <v>19530901</v>
          </cell>
          <cell r="N378">
            <v>40</v>
          </cell>
          <cell r="O378" t="str">
            <v>임병욱</v>
          </cell>
          <cell r="P378" t="str">
            <v>631010-1******</v>
          </cell>
          <cell r="Q378" t="str">
            <v>강절리 153</v>
          </cell>
          <cell r="R378">
            <v>19970108</v>
          </cell>
          <cell r="S378">
            <v>3</v>
          </cell>
          <cell r="T378">
            <v>3800</v>
          </cell>
          <cell r="U378" t="str">
            <v>2009년1월1일</v>
          </cell>
        </row>
        <row r="379">
          <cell r="A379" t="str">
            <v>247</v>
          </cell>
          <cell r="B379">
            <v>4682038022</v>
          </cell>
          <cell r="C379" t="str">
            <v>전라남도 해남군 계곡면 법곡리</v>
          </cell>
          <cell r="D379">
            <v>1</v>
          </cell>
          <cell r="E379">
            <v>247</v>
          </cell>
          <cell r="F379">
            <v>0</v>
          </cell>
          <cell r="G379" t="str">
            <v>02-답</v>
          </cell>
          <cell r="H379">
            <v>1395</v>
          </cell>
          <cell r="I379">
            <v>116</v>
          </cell>
          <cell r="K379" t="str">
            <v>12-1:1200</v>
          </cell>
          <cell r="L379">
            <v>14</v>
          </cell>
          <cell r="O379" t="str">
            <v>노희철</v>
          </cell>
          <cell r="P379" t="str">
            <v>660323-1******</v>
          </cell>
          <cell r="Q379" t="str">
            <v>서울 양천구 신정동 1175-13</v>
          </cell>
          <cell r="R379">
            <v>19980108</v>
          </cell>
          <cell r="S379">
            <v>3</v>
          </cell>
          <cell r="T379">
            <v>3800</v>
          </cell>
          <cell r="U379" t="str">
            <v>2009년1월1일</v>
          </cell>
        </row>
        <row r="380">
          <cell r="A380" t="str">
            <v>248</v>
          </cell>
          <cell r="B380">
            <v>4682038022</v>
          </cell>
          <cell r="C380" t="str">
            <v>전라남도 해남군 계곡면 법곡리</v>
          </cell>
          <cell r="D380">
            <v>1</v>
          </cell>
          <cell r="E380">
            <v>248</v>
          </cell>
          <cell r="F380">
            <v>0</v>
          </cell>
          <cell r="G380" t="str">
            <v>02-답</v>
          </cell>
          <cell r="H380">
            <v>3957</v>
          </cell>
          <cell r="I380">
            <v>116</v>
          </cell>
          <cell r="K380" t="str">
            <v>12-1:1200</v>
          </cell>
          <cell r="L380">
            <v>14</v>
          </cell>
          <cell r="O380" t="str">
            <v>임병욱</v>
          </cell>
          <cell r="P380" t="str">
            <v>631010-1******</v>
          </cell>
          <cell r="Q380" t="str">
            <v>강절리 153</v>
          </cell>
          <cell r="R380">
            <v>19970108</v>
          </cell>
          <cell r="S380">
            <v>3</v>
          </cell>
          <cell r="T380">
            <v>3800</v>
          </cell>
          <cell r="U380" t="str">
            <v>2009년1월1일</v>
          </cell>
        </row>
        <row r="381">
          <cell r="A381" t="str">
            <v>249</v>
          </cell>
          <cell r="B381">
            <v>4682038022</v>
          </cell>
          <cell r="C381" t="str">
            <v>전라남도 해남군 계곡면 법곡리</v>
          </cell>
          <cell r="D381">
            <v>1</v>
          </cell>
          <cell r="E381">
            <v>249</v>
          </cell>
          <cell r="F381">
            <v>0</v>
          </cell>
          <cell r="G381" t="str">
            <v>02-답</v>
          </cell>
          <cell r="H381">
            <v>641</v>
          </cell>
          <cell r="I381">
            <v>116</v>
          </cell>
          <cell r="K381" t="str">
            <v>12-1:1200</v>
          </cell>
          <cell r="L381">
            <v>14</v>
          </cell>
          <cell r="O381" t="str">
            <v>노희철</v>
          </cell>
          <cell r="P381" t="str">
            <v>660323-1******</v>
          </cell>
          <cell r="Q381" t="str">
            <v>서울 양천구 신정동 1175-13</v>
          </cell>
          <cell r="R381">
            <v>19980108</v>
          </cell>
          <cell r="S381">
            <v>3</v>
          </cell>
          <cell r="T381">
            <v>3800</v>
          </cell>
          <cell r="U381" t="str">
            <v>2009년1월1일</v>
          </cell>
        </row>
        <row r="382">
          <cell r="A382" t="str">
            <v>250</v>
          </cell>
          <cell r="B382">
            <v>4682038022</v>
          </cell>
          <cell r="C382" t="str">
            <v>전라남도 해남군 계곡면 법곡리</v>
          </cell>
          <cell r="D382">
            <v>1</v>
          </cell>
          <cell r="E382">
            <v>250</v>
          </cell>
          <cell r="F382">
            <v>0</v>
          </cell>
          <cell r="G382" t="str">
            <v>02-답</v>
          </cell>
          <cell r="H382">
            <v>1993</v>
          </cell>
          <cell r="I382">
            <v>115</v>
          </cell>
          <cell r="K382" t="str">
            <v>12-1:1200</v>
          </cell>
          <cell r="L382">
            <v>14</v>
          </cell>
          <cell r="O382" t="str">
            <v>노수현</v>
          </cell>
          <cell r="P382" t="str">
            <v>601028-1******</v>
          </cell>
          <cell r="Q382">
            <v>37</v>
          </cell>
          <cell r="R382">
            <v>19940711</v>
          </cell>
          <cell r="S382">
            <v>3</v>
          </cell>
          <cell r="T382">
            <v>3910</v>
          </cell>
          <cell r="U382" t="str">
            <v>2009년1월1일</v>
          </cell>
        </row>
        <row r="383">
          <cell r="A383" t="str">
            <v>251</v>
          </cell>
          <cell r="B383">
            <v>4682038022</v>
          </cell>
          <cell r="C383" t="str">
            <v>전라남도 해남군 계곡면 법곡리</v>
          </cell>
          <cell r="D383">
            <v>1</v>
          </cell>
          <cell r="E383">
            <v>251</v>
          </cell>
          <cell r="F383">
            <v>0</v>
          </cell>
          <cell r="G383" t="str">
            <v>02-답</v>
          </cell>
          <cell r="H383">
            <v>1349</v>
          </cell>
          <cell r="I383">
            <v>116</v>
          </cell>
          <cell r="K383" t="str">
            <v>12-1:1200</v>
          </cell>
          <cell r="L383">
            <v>14</v>
          </cell>
          <cell r="O383" t="str">
            <v>용호마을회</v>
          </cell>
          <cell r="P383" t="str">
            <v>3643-03588</v>
          </cell>
          <cell r="Q383">
            <v>15342</v>
          </cell>
          <cell r="R383">
            <v>19940829</v>
          </cell>
          <cell r="S383">
            <v>3</v>
          </cell>
          <cell r="T383">
            <v>3910</v>
          </cell>
          <cell r="U383" t="str">
            <v>2009년1월1일</v>
          </cell>
        </row>
        <row r="384">
          <cell r="A384" t="str">
            <v>252</v>
          </cell>
          <cell r="B384">
            <v>4682038022</v>
          </cell>
          <cell r="C384" t="str">
            <v>전라남도 해남군 계곡면 법곡리</v>
          </cell>
          <cell r="D384">
            <v>1</v>
          </cell>
          <cell r="E384">
            <v>252</v>
          </cell>
          <cell r="F384">
            <v>0</v>
          </cell>
          <cell r="G384" t="str">
            <v>17-하천</v>
          </cell>
          <cell r="H384">
            <v>192</v>
          </cell>
          <cell r="K384" t="str">
            <v>12-1:1200</v>
          </cell>
          <cell r="L384">
            <v>14</v>
          </cell>
          <cell r="M384">
            <v>19520213</v>
          </cell>
          <cell r="N384">
            <v>40</v>
          </cell>
          <cell r="O384" t="str">
            <v>노형수</v>
          </cell>
          <cell r="P384" t="str">
            <v>420507-1******</v>
          </cell>
          <cell r="Q384">
            <v>267</v>
          </cell>
          <cell r="R384">
            <v>19190424</v>
          </cell>
          <cell r="S384">
            <v>3</v>
          </cell>
          <cell r="T384">
            <v>0</v>
          </cell>
        </row>
        <row r="385">
          <cell r="A385" t="str">
            <v>253-1</v>
          </cell>
          <cell r="B385">
            <v>4682038022</v>
          </cell>
          <cell r="C385" t="str">
            <v>전라남도 해남군 계곡면 법곡리</v>
          </cell>
          <cell r="D385">
            <v>1</v>
          </cell>
          <cell r="E385">
            <v>253</v>
          </cell>
          <cell r="F385">
            <v>1</v>
          </cell>
          <cell r="G385" t="str">
            <v>17-하천</v>
          </cell>
          <cell r="H385">
            <v>180</v>
          </cell>
          <cell r="I385">
            <v>115</v>
          </cell>
          <cell r="K385" t="str">
            <v>12-1:1200</v>
          </cell>
          <cell r="L385">
            <v>14</v>
          </cell>
          <cell r="M385">
            <v>19971113</v>
          </cell>
          <cell r="N385">
            <v>20</v>
          </cell>
          <cell r="O385" t="str">
            <v>국(건설교통부)</v>
          </cell>
          <cell r="P385">
            <v>232</v>
          </cell>
          <cell r="R385">
            <v>19970519</v>
          </cell>
          <cell r="S385">
            <v>3</v>
          </cell>
          <cell r="T385">
            <v>3910</v>
          </cell>
          <cell r="U385" t="str">
            <v>2009년1월1일</v>
          </cell>
        </row>
        <row r="386">
          <cell r="A386" t="str">
            <v>253-2</v>
          </cell>
          <cell r="B386">
            <v>4682038022</v>
          </cell>
          <cell r="C386" t="str">
            <v>전라남도 해남군 계곡면 법곡리</v>
          </cell>
          <cell r="D386">
            <v>1</v>
          </cell>
          <cell r="E386">
            <v>253</v>
          </cell>
          <cell r="F386">
            <v>2</v>
          </cell>
          <cell r="G386" t="str">
            <v>02-답</v>
          </cell>
          <cell r="H386">
            <v>272</v>
          </cell>
          <cell r="I386">
            <v>116</v>
          </cell>
          <cell r="K386" t="str">
            <v>12-1:1200</v>
          </cell>
          <cell r="L386">
            <v>14</v>
          </cell>
          <cell r="M386">
            <v>19971113</v>
          </cell>
          <cell r="N386">
            <v>20</v>
          </cell>
          <cell r="O386" t="str">
            <v>국(건설교통부)</v>
          </cell>
          <cell r="P386">
            <v>232</v>
          </cell>
          <cell r="R386">
            <v>19970519</v>
          </cell>
          <cell r="S386">
            <v>3</v>
          </cell>
          <cell r="T386">
            <v>3350</v>
          </cell>
          <cell r="U386" t="str">
            <v>1998년1월1일</v>
          </cell>
        </row>
        <row r="387">
          <cell r="A387" t="str">
            <v>253-3</v>
          </cell>
          <cell r="B387">
            <v>4682038022</v>
          </cell>
          <cell r="C387" t="str">
            <v>전라남도 해남군 계곡면 법곡리</v>
          </cell>
          <cell r="D387">
            <v>1</v>
          </cell>
          <cell r="E387">
            <v>253</v>
          </cell>
          <cell r="F387">
            <v>3</v>
          </cell>
          <cell r="G387" t="str">
            <v>17-하천</v>
          </cell>
          <cell r="H387">
            <v>828</v>
          </cell>
          <cell r="I387">
            <v>115</v>
          </cell>
          <cell r="K387" t="str">
            <v>12-1:1200</v>
          </cell>
          <cell r="L387">
            <v>14</v>
          </cell>
          <cell r="M387">
            <v>19971113</v>
          </cell>
          <cell r="N387">
            <v>21</v>
          </cell>
          <cell r="O387" t="str">
            <v>국(건설교통부)</v>
          </cell>
          <cell r="P387">
            <v>232</v>
          </cell>
          <cell r="R387">
            <v>19970519</v>
          </cell>
          <cell r="S387">
            <v>3</v>
          </cell>
          <cell r="T387">
            <v>0</v>
          </cell>
        </row>
        <row r="388">
          <cell r="A388" t="str">
            <v>253-4</v>
          </cell>
          <cell r="B388">
            <v>4682038022</v>
          </cell>
          <cell r="C388" t="str">
            <v>전라남도 해남군 계곡면 법곡리</v>
          </cell>
          <cell r="D388">
            <v>1</v>
          </cell>
          <cell r="E388">
            <v>253</v>
          </cell>
          <cell r="F388">
            <v>4</v>
          </cell>
          <cell r="G388" t="str">
            <v>14-도로</v>
          </cell>
          <cell r="H388">
            <v>161</v>
          </cell>
          <cell r="I388">
            <v>116</v>
          </cell>
          <cell r="K388" t="str">
            <v>12-1:1200</v>
          </cell>
          <cell r="L388">
            <v>14</v>
          </cell>
          <cell r="M388">
            <v>20060405</v>
          </cell>
          <cell r="N388">
            <v>40</v>
          </cell>
          <cell r="O388" t="str">
            <v>국(건설교통부)</v>
          </cell>
          <cell r="P388">
            <v>232</v>
          </cell>
          <cell r="R388">
            <v>19970519</v>
          </cell>
          <cell r="S388">
            <v>3</v>
          </cell>
          <cell r="T388">
            <v>3330</v>
          </cell>
          <cell r="U388" t="str">
            <v>2002년1월1일</v>
          </cell>
        </row>
        <row r="389">
          <cell r="A389" t="str">
            <v>254-1</v>
          </cell>
          <cell r="B389">
            <v>4682038022</v>
          </cell>
          <cell r="C389" t="str">
            <v>전라남도 해남군 계곡면 법곡리</v>
          </cell>
          <cell r="D389">
            <v>1</v>
          </cell>
          <cell r="E389">
            <v>254</v>
          </cell>
          <cell r="F389">
            <v>1</v>
          </cell>
          <cell r="G389" t="str">
            <v>14-도로</v>
          </cell>
          <cell r="H389">
            <v>26</v>
          </cell>
          <cell r="I389">
            <v>115</v>
          </cell>
          <cell r="K389" t="str">
            <v>12-1:1200</v>
          </cell>
          <cell r="L389">
            <v>14</v>
          </cell>
          <cell r="M389">
            <v>20060405</v>
          </cell>
          <cell r="N389">
            <v>40</v>
          </cell>
          <cell r="O389" t="str">
            <v>국(건설교통부)</v>
          </cell>
          <cell r="P389">
            <v>232</v>
          </cell>
          <cell r="R389">
            <v>19961128</v>
          </cell>
          <cell r="S389">
            <v>3</v>
          </cell>
          <cell r="T389">
            <v>3600</v>
          </cell>
          <cell r="U389" t="str">
            <v>1990년1월1일</v>
          </cell>
        </row>
        <row r="390">
          <cell r="A390" t="str">
            <v>254-2</v>
          </cell>
          <cell r="B390">
            <v>4682038022</v>
          </cell>
          <cell r="C390" t="str">
            <v>전라남도 해남군 계곡면 법곡리</v>
          </cell>
          <cell r="D390">
            <v>1</v>
          </cell>
          <cell r="E390">
            <v>254</v>
          </cell>
          <cell r="F390">
            <v>2</v>
          </cell>
          <cell r="G390" t="str">
            <v>02-답</v>
          </cell>
          <cell r="H390">
            <v>63</v>
          </cell>
          <cell r="I390">
            <v>115</v>
          </cell>
          <cell r="K390" t="str">
            <v>12-1:1200</v>
          </cell>
          <cell r="L390">
            <v>14</v>
          </cell>
          <cell r="M390">
            <v>19860113</v>
          </cell>
          <cell r="N390">
            <v>21</v>
          </cell>
          <cell r="O390" t="str">
            <v>노병윤</v>
          </cell>
          <cell r="Q390" t="str">
            <v>해남군 계곡면 법곡리 57</v>
          </cell>
          <cell r="R390">
            <v>19691215</v>
          </cell>
          <cell r="S390">
            <v>3</v>
          </cell>
          <cell r="T390">
            <v>3600</v>
          </cell>
          <cell r="U390" t="str">
            <v>1990년1월1일</v>
          </cell>
        </row>
        <row r="391">
          <cell r="A391" t="str">
            <v>255-1</v>
          </cell>
          <cell r="B391">
            <v>4682038022</v>
          </cell>
          <cell r="C391" t="str">
            <v>전라남도 해남군 계곡면 법곡리</v>
          </cell>
          <cell r="D391">
            <v>1</v>
          </cell>
          <cell r="E391">
            <v>255</v>
          </cell>
          <cell r="F391">
            <v>1</v>
          </cell>
          <cell r="G391" t="str">
            <v>02-답</v>
          </cell>
          <cell r="H391">
            <v>586</v>
          </cell>
          <cell r="I391">
            <v>114</v>
          </cell>
          <cell r="K391" t="str">
            <v>12-1:1200</v>
          </cell>
          <cell r="L391">
            <v>14</v>
          </cell>
          <cell r="M391">
            <v>19951030</v>
          </cell>
          <cell r="N391">
            <v>20</v>
          </cell>
          <cell r="O391" t="str">
            <v>임근두</v>
          </cell>
          <cell r="P391" t="str">
            <v>460106-1******</v>
          </cell>
          <cell r="Q391" t="str">
            <v>전라남도 해남군 계곡면 법곡리 67-1</v>
          </cell>
          <cell r="R391">
            <v>20071213</v>
          </cell>
          <cell r="S391">
            <v>3</v>
          </cell>
          <cell r="T391">
            <v>4960</v>
          </cell>
          <cell r="U391" t="str">
            <v>2009년1월1일</v>
          </cell>
        </row>
        <row r="392">
          <cell r="A392" t="str">
            <v>255-3</v>
          </cell>
          <cell r="B392">
            <v>4682038022</v>
          </cell>
          <cell r="C392" t="str">
            <v>전라남도 해남군 계곡면 법곡리</v>
          </cell>
          <cell r="D392">
            <v>1</v>
          </cell>
          <cell r="E392">
            <v>255</v>
          </cell>
          <cell r="F392">
            <v>3</v>
          </cell>
          <cell r="G392" t="str">
            <v>14-도로</v>
          </cell>
          <cell r="H392">
            <v>909</v>
          </cell>
          <cell r="K392" t="str">
            <v>12-1:1200</v>
          </cell>
          <cell r="L392">
            <v>14</v>
          </cell>
          <cell r="M392">
            <v>19690228</v>
          </cell>
          <cell r="N392">
            <v>40</v>
          </cell>
          <cell r="O392" t="str">
            <v>국(건설교통부)</v>
          </cell>
          <cell r="P392">
            <v>232</v>
          </cell>
          <cell r="R392">
            <v>19970116</v>
          </cell>
          <cell r="S392">
            <v>2</v>
          </cell>
          <cell r="T392">
            <v>0</v>
          </cell>
        </row>
        <row r="393">
          <cell r="A393" t="str">
            <v>255-4</v>
          </cell>
          <cell r="B393">
            <v>4682038022</v>
          </cell>
          <cell r="C393" t="str">
            <v>전라남도 해남군 계곡면 법곡리</v>
          </cell>
          <cell r="D393">
            <v>1</v>
          </cell>
          <cell r="E393">
            <v>255</v>
          </cell>
          <cell r="F393">
            <v>4</v>
          </cell>
          <cell r="G393" t="str">
            <v>14-도로</v>
          </cell>
          <cell r="H393">
            <v>822</v>
          </cell>
          <cell r="I393">
            <v>114</v>
          </cell>
          <cell r="K393" t="str">
            <v>12-1:1200</v>
          </cell>
          <cell r="L393">
            <v>14</v>
          </cell>
          <cell r="M393">
            <v>20060405</v>
          </cell>
          <cell r="N393">
            <v>40</v>
          </cell>
          <cell r="O393" t="str">
            <v>가산대부사조참판소촌공파문중</v>
          </cell>
          <cell r="P393" t="str">
            <v>130111-3643152</v>
          </cell>
          <cell r="Q393">
            <v>59</v>
          </cell>
          <cell r="R393">
            <v>19700602</v>
          </cell>
          <cell r="S393">
            <v>3</v>
          </cell>
          <cell r="T393">
            <v>1930</v>
          </cell>
          <cell r="U393" t="str">
            <v>2002년1월1일</v>
          </cell>
        </row>
        <row r="394">
          <cell r="A394" t="str">
            <v>256-1</v>
          </cell>
          <cell r="B394">
            <v>4682038022</v>
          </cell>
          <cell r="C394" t="str">
            <v>전라남도 해남군 계곡면 법곡리</v>
          </cell>
          <cell r="D394">
            <v>1</v>
          </cell>
          <cell r="E394">
            <v>256</v>
          </cell>
          <cell r="F394">
            <v>1</v>
          </cell>
          <cell r="G394" t="str">
            <v>02-답</v>
          </cell>
          <cell r="H394">
            <v>106</v>
          </cell>
          <cell r="I394">
            <v>114</v>
          </cell>
          <cell r="K394" t="str">
            <v>12-1:1200</v>
          </cell>
          <cell r="L394">
            <v>14</v>
          </cell>
          <cell r="M394">
            <v>19951030</v>
          </cell>
          <cell r="N394">
            <v>20</v>
          </cell>
          <cell r="O394" t="str">
            <v>국(건설교통부)</v>
          </cell>
          <cell r="P394">
            <v>232</v>
          </cell>
          <cell r="R394">
            <v>19970108</v>
          </cell>
          <cell r="S394">
            <v>3</v>
          </cell>
          <cell r="T394">
            <v>4960</v>
          </cell>
          <cell r="U394" t="str">
            <v>2009년1월1일</v>
          </cell>
        </row>
        <row r="395">
          <cell r="A395" t="str">
            <v>256-2</v>
          </cell>
          <cell r="B395">
            <v>4682038022</v>
          </cell>
          <cell r="C395" t="str">
            <v>전라남도 해남군 계곡면 법곡리</v>
          </cell>
          <cell r="D395">
            <v>1</v>
          </cell>
          <cell r="E395">
            <v>256</v>
          </cell>
          <cell r="F395">
            <v>2</v>
          </cell>
          <cell r="G395" t="str">
            <v>14-도로</v>
          </cell>
          <cell r="H395">
            <v>271</v>
          </cell>
          <cell r="K395" t="str">
            <v>12-1:1200</v>
          </cell>
          <cell r="L395">
            <v>14</v>
          </cell>
          <cell r="M395">
            <v>19690228</v>
          </cell>
          <cell r="N395">
            <v>40</v>
          </cell>
          <cell r="O395" t="str">
            <v>국(건설부)</v>
          </cell>
          <cell r="R395">
            <v>19690910</v>
          </cell>
          <cell r="S395">
            <v>3</v>
          </cell>
          <cell r="T395">
            <v>0</v>
          </cell>
        </row>
        <row r="396">
          <cell r="A396" t="str">
            <v>256-3</v>
          </cell>
          <cell r="B396">
            <v>4682038022</v>
          </cell>
          <cell r="C396" t="str">
            <v>전라남도 해남군 계곡면 법곡리</v>
          </cell>
          <cell r="D396">
            <v>1</v>
          </cell>
          <cell r="E396">
            <v>256</v>
          </cell>
          <cell r="F396">
            <v>3</v>
          </cell>
          <cell r="G396" t="str">
            <v>14-도로</v>
          </cell>
          <cell r="H396">
            <v>476</v>
          </cell>
          <cell r="I396">
            <v>114</v>
          </cell>
          <cell r="K396" t="str">
            <v>12-1:1200</v>
          </cell>
          <cell r="L396">
            <v>14</v>
          </cell>
          <cell r="M396">
            <v>20060405</v>
          </cell>
          <cell r="N396">
            <v>40</v>
          </cell>
          <cell r="O396" t="str">
            <v>국(건설교통부)</v>
          </cell>
          <cell r="P396">
            <v>232</v>
          </cell>
          <cell r="R396">
            <v>19960826</v>
          </cell>
          <cell r="S396">
            <v>3</v>
          </cell>
          <cell r="T396">
            <v>0</v>
          </cell>
        </row>
        <row r="397">
          <cell r="A397" t="str">
            <v>257-1</v>
          </cell>
          <cell r="B397">
            <v>4682038022</v>
          </cell>
          <cell r="C397" t="str">
            <v>전라남도 해남군 계곡면 법곡리</v>
          </cell>
          <cell r="D397">
            <v>1</v>
          </cell>
          <cell r="E397">
            <v>257</v>
          </cell>
          <cell r="F397">
            <v>1</v>
          </cell>
          <cell r="G397" t="str">
            <v>14-도로</v>
          </cell>
          <cell r="H397">
            <v>314</v>
          </cell>
          <cell r="I397">
            <v>116</v>
          </cell>
          <cell r="K397" t="str">
            <v>12-1:1200</v>
          </cell>
          <cell r="L397">
            <v>14</v>
          </cell>
          <cell r="M397">
            <v>20060405</v>
          </cell>
          <cell r="N397">
            <v>40</v>
          </cell>
          <cell r="O397" t="str">
            <v>국(건설교통부)</v>
          </cell>
          <cell r="P397">
            <v>232</v>
          </cell>
          <cell r="R397">
            <v>19960312</v>
          </cell>
          <cell r="S397">
            <v>3</v>
          </cell>
          <cell r="T397">
            <v>3990</v>
          </cell>
          <cell r="U397" t="str">
            <v>2002년1월1일</v>
          </cell>
        </row>
        <row r="398">
          <cell r="A398" t="str">
            <v>257-2</v>
          </cell>
          <cell r="B398">
            <v>4682038022</v>
          </cell>
          <cell r="C398" t="str">
            <v>전라남도 해남군 계곡면 법곡리</v>
          </cell>
          <cell r="D398">
            <v>1</v>
          </cell>
          <cell r="E398">
            <v>257</v>
          </cell>
          <cell r="F398">
            <v>2</v>
          </cell>
          <cell r="G398" t="str">
            <v>14-도로</v>
          </cell>
          <cell r="H398">
            <v>175</v>
          </cell>
          <cell r="K398" t="str">
            <v>12-1:1200</v>
          </cell>
          <cell r="L398">
            <v>14</v>
          </cell>
          <cell r="M398">
            <v>19690228</v>
          </cell>
          <cell r="N398">
            <v>40</v>
          </cell>
          <cell r="O398" t="str">
            <v>국(건설교통부)</v>
          </cell>
          <cell r="P398">
            <v>232</v>
          </cell>
          <cell r="R398">
            <v>19690910</v>
          </cell>
          <cell r="S398">
            <v>3</v>
          </cell>
          <cell r="T398">
            <v>0</v>
          </cell>
        </row>
        <row r="399">
          <cell r="A399" t="str">
            <v>258</v>
          </cell>
          <cell r="B399">
            <v>4682038022</v>
          </cell>
          <cell r="C399" t="str">
            <v>전라남도 해남군 계곡면 법곡리</v>
          </cell>
          <cell r="D399">
            <v>1</v>
          </cell>
          <cell r="E399">
            <v>258</v>
          </cell>
          <cell r="F399">
            <v>0</v>
          </cell>
          <cell r="G399" t="str">
            <v>02-답</v>
          </cell>
          <cell r="H399">
            <v>777</v>
          </cell>
          <cell r="I399">
            <v>116</v>
          </cell>
          <cell r="K399" t="str">
            <v>12-1:1200</v>
          </cell>
          <cell r="L399">
            <v>14</v>
          </cell>
          <cell r="M399">
            <v>19951030</v>
          </cell>
          <cell r="N399">
            <v>20</v>
          </cell>
          <cell r="O399" t="str">
            <v>민태홍</v>
          </cell>
          <cell r="P399" t="str">
            <v>441125-1******</v>
          </cell>
          <cell r="Q399" t="str">
            <v>광주시 동구 지산동 704-1</v>
          </cell>
          <cell r="R399">
            <v>19960320</v>
          </cell>
          <cell r="S399">
            <v>4</v>
          </cell>
          <cell r="T399">
            <v>3910</v>
          </cell>
          <cell r="U399" t="str">
            <v>2009년1월1일</v>
          </cell>
        </row>
        <row r="400">
          <cell r="A400" t="str">
            <v>259</v>
          </cell>
          <cell r="B400">
            <v>4682038022</v>
          </cell>
          <cell r="C400" t="str">
            <v>전라남도 해남군 계곡면 법곡리</v>
          </cell>
          <cell r="D400">
            <v>1</v>
          </cell>
          <cell r="E400">
            <v>259</v>
          </cell>
          <cell r="F400">
            <v>0</v>
          </cell>
          <cell r="G400" t="str">
            <v>02-답</v>
          </cell>
          <cell r="H400">
            <v>896</v>
          </cell>
          <cell r="I400">
            <v>116</v>
          </cell>
          <cell r="K400" t="str">
            <v>12-1:1200</v>
          </cell>
          <cell r="L400">
            <v>14</v>
          </cell>
          <cell r="M400">
            <v>19951030</v>
          </cell>
          <cell r="N400">
            <v>20</v>
          </cell>
          <cell r="O400" t="str">
            <v>민태홍</v>
          </cell>
          <cell r="P400" t="str">
            <v>441125-1******</v>
          </cell>
          <cell r="Q400" t="str">
            <v>광주시 동구 지산동 704-1</v>
          </cell>
          <cell r="R400">
            <v>19960320</v>
          </cell>
          <cell r="S400">
            <v>4</v>
          </cell>
          <cell r="T400">
            <v>3910</v>
          </cell>
          <cell r="U400" t="str">
            <v>2009년1월1일</v>
          </cell>
        </row>
        <row r="401">
          <cell r="A401" t="str">
            <v>260</v>
          </cell>
          <cell r="B401">
            <v>4682038022</v>
          </cell>
          <cell r="C401" t="str">
            <v>전라남도 해남군 계곡면 법곡리</v>
          </cell>
          <cell r="D401">
            <v>1</v>
          </cell>
          <cell r="E401">
            <v>260</v>
          </cell>
          <cell r="F401">
            <v>0</v>
          </cell>
          <cell r="G401" t="str">
            <v>02-답</v>
          </cell>
          <cell r="H401">
            <v>557</v>
          </cell>
          <cell r="I401">
            <v>116</v>
          </cell>
          <cell r="K401" t="str">
            <v>12-1:1200</v>
          </cell>
          <cell r="L401">
            <v>14</v>
          </cell>
          <cell r="M401">
            <v>19951030</v>
          </cell>
          <cell r="N401">
            <v>20</v>
          </cell>
          <cell r="O401" t="str">
            <v>노병석</v>
          </cell>
          <cell r="P401" t="str">
            <v>150915-1******</v>
          </cell>
          <cell r="Q401">
            <v>57</v>
          </cell>
          <cell r="R401">
            <v>19560413</v>
          </cell>
          <cell r="S401">
            <v>3</v>
          </cell>
          <cell r="T401">
            <v>3910</v>
          </cell>
          <cell r="U401" t="str">
            <v>2009년1월1일</v>
          </cell>
        </row>
        <row r="402">
          <cell r="A402" t="str">
            <v>261</v>
          </cell>
          <cell r="B402">
            <v>4682038022</v>
          </cell>
          <cell r="C402" t="str">
            <v>전라남도 해남군 계곡면 법곡리</v>
          </cell>
          <cell r="D402">
            <v>1</v>
          </cell>
          <cell r="E402">
            <v>261</v>
          </cell>
          <cell r="F402">
            <v>0</v>
          </cell>
          <cell r="G402" t="str">
            <v>02-답</v>
          </cell>
          <cell r="H402">
            <v>1275</v>
          </cell>
          <cell r="I402">
            <v>116</v>
          </cell>
          <cell r="K402" t="str">
            <v>12-1:1200</v>
          </cell>
          <cell r="L402">
            <v>14</v>
          </cell>
          <cell r="M402">
            <v>19951030</v>
          </cell>
          <cell r="N402">
            <v>20</v>
          </cell>
          <cell r="O402" t="str">
            <v>민경복</v>
          </cell>
          <cell r="P402" t="str">
            <v>381014-1******</v>
          </cell>
          <cell r="Q402">
            <v>997</v>
          </cell>
          <cell r="R402">
            <v>19850629</v>
          </cell>
          <cell r="S402">
            <v>3</v>
          </cell>
          <cell r="T402">
            <v>3910</v>
          </cell>
          <cell r="U402" t="str">
            <v>2009년1월1일</v>
          </cell>
        </row>
        <row r="403">
          <cell r="A403" t="str">
            <v>262-4</v>
          </cell>
          <cell r="B403">
            <v>4682038022</v>
          </cell>
          <cell r="C403" t="str">
            <v>전라남도 해남군 계곡면 법곡리</v>
          </cell>
          <cell r="D403">
            <v>1</v>
          </cell>
          <cell r="E403">
            <v>262</v>
          </cell>
          <cell r="F403">
            <v>4</v>
          </cell>
          <cell r="G403" t="str">
            <v>14-도로</v>
          </cell>
          <cell r="H403">
            <v>31</v>
          </cell>
          <cell r="I403">
            <v>107</v>
          </cell>
          <cell r="K403" t="str">
            <v>12-1:1200</v>
          </cell>
          <cell r="L403">
            <v>14</v>
          </cell>
          <cell r="M403">
            <v>20060405</v>
          </cell>
          <cell r="N403">
            <v>40</v>
          </cell>
          <cell r="O403" t="str">
            <v>국(건설교통부)</v>
          </cell>
          <cell r="P403">
            <v>232</v>
          </cell>
          <cell r="R403">
            <v>19960805</v>
          </cell>
          <cell r="S403">
            <v>3</v>
          </cell>
          <cell r="T403">
            <v>0</v>
          </cell>
        </row>
        <row r="404">
          <cell r="A404" t="str">
            <v>263-1</v>
          </cell>
          <cell r="B404">
            <v>4682038022</v>
          </cell>
          <cell r="C404" t="str">
            <v>전라남도 해남군 계곡면 법곡리</v>
          </cell>
          <cell r="D404">
            <v>1</v>
          </cell>
          <cell r="E404">
            <v>263</v>
          </cell>
          <cell r="F404">
            <v>1</v>
          </cell>
          <cell r="G404" t="str">
            <v>01-전</v>
          </cell>
          <cell r="H404">
            <v>741</v>
          </cell>
          <cell r="I404">
            <v>101</v>
          </cell>
          <cell r="K404" t="str">
            <v>12-1:1200</v>
          </cell>
          <cell r="L404">
            <v>14</v>
          </cell>
          <cell r="M404">
            <v>19951030</v>
          </cell>
          <cell r="N404">
            <v>20</v>
          </cell>
          <cell r="O404" t="str">
            <v>노상용</v>
          </cell>
          <cell r="Q404">
            <v>265</v>
          </cell>
          <cell r="R404">
            <v>19350401</v>
          </cell>
          <cell r="S404">
            <v>3</v>
          </cell>
          <cell r="T404">
            <v>4390</v>
          </cell>
          <cell r="U404" t="str">
            <v>2009년1월1일</v>
          </cell>
        </row>
        <row r="405">
          <cell r="A405" t="str">
            <v>263-2</v>
          </cell>
          <cell r="B405">
            <v>4682038022</v>
          </cell>
          <cell r="C405" t="str">
            <v>전라남도 해남군 계곡면 법곡리</v>
          </cell>
          <cell r="D405">
            <v>1</v>
          </cell>
          <cell r="E405">
            <v>263</v>
          </cell>
          <cell r="F405">
            <v>2</v>
          </cell>
          <cell r="G405" t="str">
            <v>14-도로</v>
          </cell>
          <cell r="H405">
            <v>33</v>
          </cell>
          <cell r="K405" t="str">
            <v>12-1:1200</v>
          </cell>
          <cell r="L405">
            <v>14</v>
          </cell>
          <cell r="M405">
            <v>19690228</v>
          </cell>
          <cell r="N405">
            <v>40</v>
          </cell>
          <cell r="O405" t="str">
            <v>국(건설교통부)</v>
          </cell>
          <cell r="P405">
            <v>232</v>
          </cell>
          <cell r="R405">
            <v>19690910</v>
          </cell>
          <cell r="S405">
            <v>3</v>
          </cell>
          <cell r="T405">
            <v>0</v>
          </cell>
        </row>
        <row r="406">
          <cell r="A406" t="str">
            <v>264</v>
          </cell>
          <cell r="B406">
            <v>4682038022</v>
          </cell>
          <cell r="C406" t="str">
            <v>전라남도 해남군 계곡면 법곡리</v>
          </cell>
          <cell r="D406">
            <v>1</v>
          </cell>
          <cell r="E406">
            <v>264</v>
          </cell>
          <cell r="F406">
            <v>0</v>
          </cell>
          <cell r="G406" t="str">
            <v>01-전</v>
          </cell>
          <cell r="H406">
            <v>225</v>
          </cell>
          <cell r="I406">
            <v>101</v>
          </cell>
          <cell r="K406" t="str">
            <v>12-1:1200</v>
          </cell>
          <cell r="L406">
            <v>14</v>
          </cell>
          <cell r="M406">
            <v>19660930</v>
          </cell>
          <cell r="N406">
            <v>40</v>
          </cell>
          <cell r="O406" t="str">
            <v>최봉만</v>
          </cell>
          <cell r="R406">
            <v>19150105</v>
          </cell>
          <cell r="S406">
            <v>1</v>
          </cell>
          <cell r="T406">
            <v>3650</v>
          </cell>
          <cell r="U406" t="str">
            <v>2009년1월1일</v>
          </cell>
        </row>
        <row r="407">
          <cell r="A407" t="str">
            <v>265</v>
          </cell>
          <cell r="B407">
            <v>4682038022</v>
          </cell>
          <cell r="C407" t="str">
            <v>전라남도 해남군 계곡면 법곡리</v>
          </cell>
          <cell r="D407">
            <v>1</v>
          </cell>
          <cell r="E407">
            <v>265</v>
          </cell>
          <cell r="F407">
            <v>0</v>
          </cell>
          <cell r="G407" t="str">
            <v>05-임야</v>
          </cell>
          <cell r="H407">
            <v>450</v>
          </cell>
          <cell r="I407">
            <v>95</v>
          </cell>
          <cell r="K407" t="str">
            <v>12-1:1200</v>
          </cell>
          <cell r="L407">
            <v>14</v>
          </cell>
          <cell r="M407">
            <v>19691129</v>
          </cell>
          <cell r="N407">
            <v>40</v>
          </cell>
          <cell r="O407" t="str">
            <v>노정원</v>
          </cell>
          <cell r="P407" t="str">
            <v>411210-1******</v>
          </cell>
          <cell r="Q407">
            <v>265</v>
          </cell>
          <cell r="R407">
            <v>19710415</v>
          </cell>
          <cell r="S407">
            <v>2</v>
          </cell>
          <cell r="T407">
            <v>2420</v>
          </cell>
          <cell r="U407" t="str">
            <v>2009년1월1일</v>
          </cell>
        </row>
        <row r="408">
          <cell r="A408" t="str">
            <v>266</v>
          </cell>
          <cell r="B408">
            <v>4682038022</v>
          </cell>
          <cell r="C408" t="str">
            <v>전라남도 해남군 계곡면 법곡리</v>
          </cell>
          <cell r="D408">
            <v>1</v>
          </cell>
          <cell r="E408">
            <v>266</v>
          </cell>
          <cell r="F408">
            <v>0</v>
          </cell>
          <cell r="G408" t="str">
            <v>05-임야</v>
          </cell>
          <cell r="H408">
            <v>407</v>
          </cell>
          <cell r="I408">
            <v>95</v>
          </cell>
          <cell r="K408" t="str">
            <v>12-1:1200</v>
          </cell>
          <cell r="L408">
            <v>14</v>
          </cell>
          <cell r="M408">
            <v>19530901</v>
          </cell>
          <cell r="N408">
            <v>40</v>
          </cell>
          <cell r="O408" t="str">
            <v>노상용</v>
          </cell>
          <cell r="Q408">
            <v>265</v>
          </cell>
          <cell r="R408">
            <v>19280130</v>
          </cell>
          <cell r="S408">
            <v>3</v>
          </cell>
          <cell r="T408">
            <v>2250</v>
          </cell>
          <cell r="U408" t="str">
            <v>2009년1월1일</v>
          </cell>
        </row>
        <row r="409">
          <cell r="A409" t="str">
            <v>267</v>
          </cell>
          <cell r="B409">
            <v>4682038022</v>
          </cell>
          <cell r="C409" t="str">
            <v>전라남도 해남군 계곡면 법곡리</v>
          </cell>
          <cell r="D409">
            <v>1</v>
          </cell>
          <cell r="E409">
            <v>267</v>
          </cell>
          <cell r="F409">
            <v>0</v>
          </cell>
          <cell r="G409" t="str">
            <v>01-전</v>
          </cell>
          <cell r="H409">
            <v>704</v>
          </cell>
          <cell r="I409">
            <v>98</v>
          </cell>
          <cell r="K409" t="str">
            <v>12-1:1200</v>
          </cell>
          <cell r="L409">
            <v>14</v>
          </cell>
          <cell r="M409">
            <v>19660930</v>
          </cell>
          <cell r="N409">
            <v>40</v>
          </cell>
          <cell r="O409" t="str">
            <v>강노삼방</v>
          </cell>
          <cell r="Q409">
            <v>25</v>
          </cell>
          <cell r="R409">
            <v>19440329</v>
          </cell>
          <cell r="S409">
            <v>3</v>
          </cell>
          <cell r="T409">
            <v>3380</v>
          </cell>
          <cell r="U409" t="str">
            <v>2009년1월1일</v>
          </cell>
        </row>
        <row r="410">
          <cell r="A410" t="str">
            <v>269</v>
          </cell>
          <cell r="B410">
            <v>4682038022</v>
          </cell>
          <cell r="C410" t="str">
            <v>전라남도 해남군 계곡면 법곡리</v>
          </cell>
          <cell r="D410">
            <v>1</v>
          </cell>
          <cell r="E410">
            <v>269</v>
          </cell>
          <cell r="F410">
            <v>0</v>
          </cell>
          <cell r="G410" t="str">
            <v>01-전</v>
          </cell>
          <cell r="H410">
            <v>493</v>
          </cell>
          <cell r="I410">
            <v>98</v>
          </cell>
          <cell r="K410" t="str">
            <v>12-1:1200</v>
          </cell>
          <cell r="L410">
            <v>14</v>
          </cell>
          <cell r="M410">
            <v>19381130</v>
          </cell>
          <cell r="N410">
            <v>40</v>
          </cell>
          <cell r="O410" t="str">
            <v>노창년</v>
          </cell>
          <cell r="P410" t="str">
            <v>100802-2******</v>
          </cell>
          <cell r="Q410">
            <v>85</v>
          </cell>
          <cell r="R410">
            <v>19370106</v>
          </cell>
          <cell r="S410">
            <v>3</v>
          </cell>
          <cell r="T410">
            <v>3380</v>
          </cell>
          <cell r="U410" t="str">
            <v>2009년1월1일</v>
          </cell>
        </row>
        <row r="411">
          <cell r="A411" t="str">
            <v>270</v>
          </cell>
          <cell r="B411">
            <v>4682038022</v>
          </cell>
          <cell r="C411" t="str">
            <v>전라남도 해남군 계곡면 법곡리</v>
          </cell>
          <cell r="D411">
            <v>1</v>
          </cell>
          <cell r="E411">
            <v>270</v>
          </cell>
          <cell r="F411">
            <v>0</v>
          </cell>
          <cell r="G411" t="str">
            <v>02-답</v>
          </cell>
          <cell r="H411">
            <v>204</v>
          </cell>
          <cell r="I411">
            <v>107</v>
          </cell>
          <cell r="K411" t="str">
            <v>12-1:1200</v>
          </cell>
          <cell r="L411">
            <v>14</v>
          </cell>
          <cell r="M411">
            <v>19980306</v>
          </cell>
          <cell r="N411">
            <v>66</v>
          </cell>
          <cell r="O411" t="str">
            <v>민홍석</v>
          </cell>
          <cell r="P411" t="str">
            <v>450815-1******</v>
          </cell>
          <cell r="Q411">
            <v>45</v>
          </cell>
          <cell r="R411">
            <v>19960918</v>
          </cell>
          <cell r="S411">
            <v>3</v>
          </cell>
          <cell r="T411">
            <v>3880</v>
          </cell>
          <cell r="U411" t="str">
            <v>2009년1월1일</v>
          </cell>
        </row>
        <row r="412">
          <cell r="A412" t="str">
            <v>271</v>
          </cell>
          <cell r="B412">
            <v>4682038022</v>
          </cell>
          <cell r="C412" t="str">
            <v>전라남도 해남군 계곡면 법곡리</v>
          </cell>
          <cell r="D412">
            <v>1</v>
          </cell>
          <cell r="E412">
            <v>271</v>
          </cell>
          <cell r="F412">
            <v>0</v>
          </cell>
          <cell r="G412" t="str">
            <v>02-답</v>
          </cell>
          <cell r="H412">
            <v>331</v>
          </cell>
          <cell r="I412">
            <v>110</v>
          </cell>
          <cell r="K412" t="str">
            <v>12-1:1200</v>
          </cell>
          <cell r="L412">
            <v>15</v>
          </cell>
          <cell r="M412">
            <v>19980306</v>
          </cell>
          <cell r="N412">
            <v>66</v>
          </cell>
          <cell r="O412" t="str">
            <v>안계자</v>
          </cell>
          <cell r="P412" t="str">
            <v>560510-2******</v>
          </cell>
          <cell r="Q412">
            <v>45</v>
          </cell>
          <cell r="R412">
            <v>19990304</v>
          </cell>
          <cell r="S412">
            <v>3</v>
          </cell>
          <cell r="T412">
            <v>4600</v>
          </cell>
          <cell r="U412" t="str">
            <v>2009년1월1일</v>
          </cell>
        </row>
        <row r="413">
          <cell r="A413" t="str">
            <v>272-2</v>
          </cell>
          <cell r="B413">
            <v>4682038022</v>
          </cell>
          <cell r="C413" t="str">
            <v>전라남도 해남군 계곡면 법곡리</v>
          </cell>
          <cell r="D413">
            <v>1</v>
          </cell>
          <cell r="E413">
            <v>272</v>
          </cell>
          <cell r="F413">
            <v>2</v>
          </cell>
          <cell r="G413" t="str">
            <v>02-답</v>
          </cell>
          <cell r="H413">
            <v>233</v>
          </cell>
          <cell r="I413">
            <v>110</v>
          </cell>
          <cell r="K413" t="str">
            <v>12-1:1200</v>
          </cell>
          <cell r="L413">
            <v>14</v>
          </cell>
          <cell r="M413">
            <v>19980306</v>
          </cell>
          <cell r="N413">
            <v>66</v>
          </cell>
          <cell r="O413" t="str">
            <v>민홍석</v>
          </cell>
          <cell r="P413" t="str">
            <v>450815-1******</v>
          </cell>
          <cell r="Q413">
            <v>45</v>
          </cell>
          <cell r="R413">
            <v>19960918</v>
          </cell>
          <cell r="S413">
            <v>3</v>
          </cell>
          <cell r="T413">
            <v>3750</v>
          </cell>
          <cell r="U413" t="str">
            <v>2009년1월1일</v>
          </cell>
        </row>
        <row r="414">
          <cell r="A414" t="str">
            <v>272-3</v>
          </cell>
          <cell r="B414">
            <v>4682038022</v>
          </cell>
          <cell r="C414" t="str">
            <v>전라남도 해남군 계곡면 법곡리</v>
          </cell>
          <cell r="D414">
            <v>1</v>
          </cell>
          <cell r="E414">
            <v>272</v>
          </cell>
          <cell r="F414">
            <v>3</v>
          </cell>
          <cell r="G414" t="str">
            <v>02-답</v>
          </cell>
          <cell r="H414">
            <v>2827</v>
          </cell>
          <cell r="I414">
            <v>110</v>
          </cell>
          <cell r="K414" t="str">
            <v>12-1:1200</v>
          </cell>
          <cell r="L414">
            <v>15</v>
          </cell>
          <cell r="M414">
            <v>19980306</v>
          </cell>
          <cell r="N414">
            <v>66</v>
          </cell>
          <cell r="O414" t="str">
            <v>민선업</v>
          </cell>
          <cell r="P414" t="str">
            <v>800111-1******</v>
          </cell>
          <cell r="Q414">
            <v>45</v>
          </cell>
          <cell r="R414">
            <v>20031001</v>
          </cell>
          <cell r="S414">
            <v>3</v>
          </cell>
          <cell r="T414">
            <v>4600</v>
          </cell>
          <cell r="U414" t="str">
            <v>2009년1월1일</v>
          </cell>
        </row>
        <row r="415">
          <cell r="A415" t="str">
            <v>272-4</v>
          </cell>
          <cell r="B415">
            <v>4682038022</v>
          </cell>
          <cell r="C415" t="str">
            <v>전라남도 해남군 계곡면 법곡리</v>
          </cell>
          <cell r="D415">
            <v>1</v>
          </cell>
          <cell r="E415">
            <v>272</v>
          </cell>
          <cell r="F415">
            <v>4</v>
          </cell>
          <cell r="G415" t="str">
            <v>02-답</v>
          </cell>
          <cell r="H415">
            <v>106</v>
          </cell>
          <cell r="I415">
            <v>110</v>
          </cell>
          <cell r="K415" t="str">
            <v>12-1:1200</v>
          </cell>
          <cell r="L415">
            <v>15</v>
          </cell>
          <cell r="M415">
            <v>19980306</v>
          </cell>
          <cell r="N415">
            <v>66</v>
          </cell>
          <cell r="O415" t="str">
            <v>임근두</v>
          </cell>
          <cell r="P415" t="str">
            <v>460106-1******</v>
          </cell>
          <cell r="Q415">
            <v>24473</v>
          </cell>
          <cell r="R415">
            <v>19880307</v>
          </cell>
          <cell r="S415">
            <v>3</v>
          </cell>
          <cell r="T415">
            <v>4250</v>
          </cell>
          <cell r="U415" t="str">
            <v>2009년1월1일</v>
          </cell>
        </row>
        <row r="416">
          <cell r="A416" t="str">
            <v>275-1</v>
          </cell>
          <cell r="B416">
            <v>4682038022</v>
          </cell>
          <cell r="C416" t="str">
            <v>전라남도 해남군 계곡면 법곡리</v>
          </cell>
          <cell r="D416">
            <v>1</v>
          </cell>
          <cell r="E416">
            <v>275</v>
          </cell>
          <cell r="F416">
            <v>1</v>
          </cell>
          <cell r="G416" t="str">
            <v>02-답</v>
          </cell>
          <cell r="H416">
            <v>77</v>
          </cell>
          <cell r="I416">
            <v>112</v>
          </cell>
          <cell r="K416" t="str">
            <v>12-1:1200</v>
          </cell>
          <cell r="L416">
            <v>15</v>
          </cell>
          <cell r="M416">
            <v>19980306</v>
          </cell>
          <cell r="N416">
            <v>66</v>
          </cell>
          <cell r="O416" t="str">
            <v>장흥임씨도원공파종중</v>
          </cell>
          <cell r="P416" t="str">
            <v>130111-3643334</v>
          </cell>
          <cell r="Q416">
            <v>59</v>
          </cell>
          <cell r="R416">
            <v>19830521</v>
          </cell>
          <cell r="S416">
            <v>3</v>
          </cell>
          <cell r="T416">
            <v>3600</v>
          </cell>
          <cell r="U416" t="str">
            <v>2004년1월1일</v>
          </cell>
        </row>
        <row r="417">
          <cell r="A417" t="str">
            <v>275-2</v>
          </cell>
          <cell r="B417">
            <v>4682038022</v>
          </cell>
          <cell r="C417" t="str">
            <v>전라남도 해남군 계곡면 법곡리</v>
          </cell>
          <cell r="D417">
            <v>1</v>
          </cell>
          <cell r="E417">
            <v>275</v>
          </cell>
          <cell r="F417">
            <v>2</v>
          </cell>
          <cell r="G417" t="str">
            <v>14-도로</v>
          </cell>
          <cell r="H417">
            <v>195</v>
          </cell>
          <cell r="K417" t="str">
            <v>12-1:1200</v>
          </cell>
          <cell r="L417">
            <v>15</v>
          </cell>
          <cell r="M417">
            <v>19690228</v>
          </cell>
          <cell r="N417">
            <v>40</v>
          </cell>
          <cell r="O417" t="str">
            <v>국(건설교통부)</v>
          </cell>
          <cell r="P417">
            <v>232</v>
          </cell>
          <cell r="R417">
            <v>19691216</v>
          </cell>
          <cell r="S417">
            <v>3</v>
          </cell>
          <cell r="T417">
            <v>0</v>
          </cell>
        </row>
        <row r="418">
          <cell r="A418" t="str">
            <v>281-3</v>
          </cell>
          <cell r="B418">
            <v>4682038022</v>
          </cell>
          <cell r="C418" t="str">
            <v>전라남도 해남군 계곡면 법곡리</v>
          </cell>
          <cell r="D418">
            <v>1</v>
          </cell>
          <cell r="E418">
            <v>281</v>
          </cell>
          <cell r="F418">
            <v>3</v>
          </cell>
          <cell r="G418" t="str">
            <v>14-도로</v>
          </cell>
          <cell r="H418">
            <v>2468</v>
          </cell>
          <cell r="K418" t="str">
            <v>12-1:1200</v>
          </cell>
          <cell r="L418">
            <v>15</v>
          </cell>
          <cell r="M418">
            <v>20000720</v>
          </cell>
          <cell r="N418">
            <v>30</v>
          </cell>
          <cell r="O418" t="str">
            <v>국(건설교통부)</v>
          </cell>
          <cell r="P418">
            <v>232</v>
          </cell>
          <cell r="R418">
            <v>19690910</v>
          </cell>
          <cell r="S418">
            <v>3</v>
          </cell>
          <cell r="T418">
            <v>0</v>
          </cell>
        </row>
        <row r="419">
          <cell r="A419" t="str">
            <v>282-1</v>
          </cell>
          <cell r="B419">
            <v>4682038022</v>
          </cell>
          <cell r="C419" t="str">
            <v>전라남도 해남군 계곡면 법곡리</v>
          </cell>
          <cell r="D419">
            <v>1</v>
          </cell>
          <cell r="E419">
            <v>282</v>
          </cell>
          <cell r="F419">
            <v>1</v>
          </cell>
          <cell r="G419" t="str">
            <v>14-도로</v>
          </cell>
          <cell r="H419">
            <v>7385</v>
          </cell>
          <cell r="I419">
            <v>112</v>
          </cell>
          <cell r="K419" t="str">
            <v>12-1:1200</v>
          </cell>
          <cell r="L419">
            <v>15</v>
          </cell>
          <cell r="M419">
            <v>20061013</v>
          </cell>
          <cell r="N419">
            <v>30</v>
          </cell>
          <cell r="O419" t="str">
            <v>국(건설교통부)</v>
          </cell>
          <cell r="P419">
            <v>232</v>
          </cell>
          <cell r="R419">
            <v>19960805</v>
          </cell>
          <cell r="S419">
            <v>3</v>
          </cell>
          <cell r="T419">
            <v>3210</v>
          </cell>
          <cell r="U419" t="str">
            <v>1998년1월1일</v>
          </cell>
        </row>
        <row r="420">
          <cell r="A420" t="str">
            <v>284-3</v>
          </cell>
          <cell r="B420">
            <v>4682038022</v>
          </cell>
          <cell r="C420" t="str">
            <v>전라남도 해남군 계곡면 법곡리</v>
          </cell>
          <cell r="D420">
            <v>1</v>
          </cell>
          <cell r="E420">
            <v>284</v>
          </cell>
          <cell r="F420">
            <v>3</v>
          </cell>
          <cell r="G420" t="str">
            <v>14-도로</v>
          </cell>
          <cell r="H420">
            <v>23</v>
          </cell>
          <cell r="K420" t="str">
            <v>12-1:1200</v>
          </cell>
          <cell r="L420">
            <v>15</v>
          </cell>
          <cell r="M420">
            <v>19530901</v>
          </cell>
          <cell r="N420">
            <v>40</v>
          </cell>
          <cell r="O420" t="str">
            <v>민광기</v>
          </cell>
          <cell r="Q420">
            <v>284</v>
          </cell>
          <cell r="R420">
            <v>19290119</v>
          </cell>
          <cell r="S420">
            <v>2</v>
          </cell>
          <cell r="T420">
            <v>0</v>
          </cell>
        </row>
        <row r="421">
          <cell r="A421" t="str">
            <v>286</v>
          </cell>
          <cell r="B421">
            <v>4682038022</v>
          </cell>
          <cell r="C421" t="str">
            <v>전라남도 해남군 계곡면 법곡리</v>
          </cell>
          <cell r="D421">
            <v>1</v>
          </cell>
          <cell r="E421">
            <v>286</v>
          </cell>
          <cell r="F421">
            <v>0</v>
          </cell>
          <cell r="G421" t="str">
            <v>17-하천</v>
          </cell>
          <cell r="H421">
            <v>371</v>
          </cell>
          <cell r="I421">
            <v>111</v>
          </cell>
          <cell r="K421" t="str">
            <v>12-1:1200</v>
          </cell>
          <cell r="L421">
            <v>15</v>
          </cell>
          <cell r="M421">
            <v>20050926</v>
          </cell>
          <cell r="N421">
            <v>40</v>
          </cell>
          <cell r="O421" t="str">
            <v>전라남도</v>
          </cell>
          <cell r="P421">
            <v>436</v>
          </cell>
          <cell r="R421">
            <v>20050402</v>
          </cell>
          <cell r="S421">
            <v>3</v>
          </cell>
          <cell r="T421">
            <v>3130</v>
          </cell>
          <cell r="U421" t="str">
            <v>2004년1월1일</v>
          </cell>
        </row>
        <row r="422">
          <cell r="A422" t="str">
            <v>287-1</v>
          </cell>
          <cell r="B422">
            <v>4682038022</v>
          </cell>
          <cell r="C422" t="str">
            <v>전라남도 해남군 계곡면 법곡리</v>
          </cell>
          <cell r="D422">
            <v>1</v>
          </cell>
          <cell r="E422">
            <v>287</v>
          </cell>
          <cell r="F422">
            <v>1</v>
          </cell>
          <cell r="G422" t="str">
            <v>17-하천</v>
          </cell>
          <cell r="H422">
            <v>821</v>
          </cell>
          <cell r="I422">
            <v>110</v>
          </cell>
          <cell r="K422" t="str">
            <v>12-1:1200</v>
          </cell>
          <cell r="L422">
            <v>15</v>
          </cell>
          <cell r="M422">
            <v>20050926</v>
          </cell>
          <cell r="N422">
            <v>40</v>
          </cell>
          <cell r="O422" t="str">
            <v>해남군</v>
          </cell>
          <cell r="P422">
            <v>3643</v>
          </cell>
          <cell r="R422">
            <v>20050309</v>
          </cell>
          <cell r="S422">
            <v>3</v>
          </cell>
          <cell r="T422">
            <v>3480</v>
          </cell>
          <cell r="U422" t="str">
            <v>2005년1월1일</v>
          </cell>
        </row>
        <row r="423">
          <cell r="A423" t="str">
            <v>287-2</v>
          </cell>
          <cell r="B423">
            <v>4682038022</v>
          </cell>
          <cell r="C423" t="str">
            <v>전라남도 해남군 계곡면 법곡리</v>
          </cell>
          <cell r="D423">
            <v>1</v>
          </cell>
          <cell r="E423">
            <v>287</v>
          </cell>
          <cell r="F423">
            <v>2</v>
          </cell>
          <cell r="G423" t="str">
            <v>17-하천</v>
          </cell>
          <cell r="H423">
            <v>789</v>
          </cell>
          <cell r="I423">
            <v>110</v>
          </cell>
          <cell r="K423" t="str">
            <v>12-1:1200</v>
          </cell>
          <cell r="L423">
            <v>15</v>
          </cell>
          <cell r="M423">
            <v>20050926</v>
          </cell>
          <cell r="N423">
            <v>40</v>
          </cell>
          <cell r="O423" t="str">
            <v>해남군</v>
          </cell>
          <cell r="P423">
            <v>3643</v>
          </cell>
          <cell r="R423">
            <v>20050309</v>
          </cell>
          <cell r="S423">
            <v>3</v>
          </cell>
          <cell r="T423">
            <v>3480</v>
          </cell>
          <cell r="U423" t="str">
            <v>2005년1월1일</v>
          </cell>
        </row>
        <row r="424">
          <cell r="A424" t="str">
            <v>289-1</v>
          </cell>
          <cell r="B424">
            <v>4682038022</v>
          </cell>
          <cell r="C424" t="str">
            <v>전라남도 해남군 계곡면 법곡리</v>
          </cell>
          <cell r="D424">
            <v>1</v>
          </cell>
          <cell r="E424">
            <v>289</v>
          </cell>
          <cell r="F424">
            <v>1</v>
          </cell>
          <cell r="G424" t="str">
            <v>01-전</v>
          </cell>
          <cell r="H424">
            <v>582</v>
          </cell>
          <cell r="I424">
            <v>112</v>
          </cell>
          <cell r="K424" t="str">
            <v>12-1:1200</v>
          </cell>
          <cell r="L424">
            <v>15</v>
          </cell>
          <cell r="M424">
            <v>19760107</v>
          </cell>
          <cell r="N424">
            <v>20</v>
          </cell>
          <cell r="O424" t="str">
            <v>민관홍</v>
          </cell>
          <cell r="P424" t="str">
            <v>510322-1******</v>
          </cell>
          <cell r="Q424">
            <v>194</v>
          </cell>
          <cell r="R424">
            <v>19810831</v>
          </cell>
          <cell r="S424">
            <v>3</v>
          </cell>
          <cell r="T424">
            <v>5150</v>
          </cell>
          <cell r="U424" t="str">
            <v>2009년1월1일</v>
          </cell>
        </row>
        <row r="425">
          <cell r="A425" t="str">
            <v>289-3</v>
          </cell>
          <cell r="B425">
            <v>4682038022</v>
          </cell>
          <cell r="C425" t="str">
            <v>전라남도 해남군 계곡면 법곡리</v>
          </cell>
          <cell r="D425">
            <v>1</v>
          </cell>
          <cell r="E425">
            <v>289</v>
          </cell>
          <cell r="F425">
            <v>3</v>
          </cell>
          <cell r="G425" t="str">
            <v>14-도로</v>
          </cell>
          <cell r="H425">
            <v>106</v>
          </cell>
          <cell r="K425" t="str">
            <v>12-1:1200</v>
          </cell>
          <cell r="L425">
            <v>15</v>
          </cell>
          <cell r="M425">
            <v>19630819</v>
          </cell>
          <cell r="N425">
            <v>40</v>
          </cell>
          <cell r="O425" t="str">
            <v>박노진</v>
          </cell>
          <cell r="Q425" t="str">
            <v>강진군 강진읍 서산리 910</v>
          </cell>
          <cell r="R425">
            <v>19311208</v>
          </cell>
          <cell r="S425">
            <v>3</v>
          </cell>
          <cell r="T425">
            <v>0</v>
          </cell>
        </row>
        <row r="426">
          <cell r="A426" t="str">
            <v>289-4</v>
          </cell>
          <cell r="B426">
            <v>4682038022</v>
          </cell>
          <cell r="C426" t="str">
            <v>전라남도 해남군 계곡면 법곡리</v>
          </cell>
          <cell r="D426">
            <v>1</v>
          </cell>
          <cell r="E426">
            <v>289</v>
          </cell>
          <cell r="F426">
            <v>4</v>
          </cell>
          <cell r="G426" t="str">
            <v>14-도로</v>
          </cell>
          <cell r="H426">
            <v>10</v>
          </cell>
          <cell r="K426" t="str">
            <v>12-1:1200</v>
          </cell>
          <cell r="L426">
            <v>15</v>
          </cell>
          <cell r="M426">
            <v>19630819</v>
          </cell>
          <cell r="N426">
            <v>40</v>
          </cell>
          <cell r="O426" t="str">
            <v>박노진</v>
          </cell>
          <cell r="Q426" t="str">
            <v>강진군 강진읍 서산리 910</v>
          </cell>
          <cell r="R426">
            <v>19311208</v>
          </cell>
          <cell r="S426">
            <v>3</v>
          </cell>
          <cell r="T426">
            <v>0</v>
          </cell>
        </row>
        <row r="427">
          <cell r="A427" t="str">
            <v>289-5</v>
          </cell>
          <cell r="B427">
            <v>4682038022</v>
          </cell>
          <cell r="C427" t="str">
            <v>전라남도 해남군 계곡면 법곡리</v>
          </cell>
          <cell r="D427">
            <v>1</v>
          </cell>
          <cell r="E427">
            <v>289</v>
          </cell>
          <cell r="F427">
            <v>5</v>
          </cell>
          <cell r="G427" t="str">
            <v>14-도로</v>
          </cell>
          <cell r="H427">
            <v>79</v>
          </cell>
          <cell r="K427" t="str">
            <v>12-1:1200</v>
          </cell>
          <cell r="L427">
            <v>15</v>
          </cell>
          <cell r="M427">
            <v>19690228</v>
          </cell>
          <cell r="N427">
            <v>40</v>
          </cell>
          <cell r="O427" t="str">
            <v>박노진</v>
          </cell>
          <cell r="Q427" t="str">
            <v>강진군 강진읍 서산리 910</v>
          </cell>
          <cell r="R427">
            <v>19311208</v>
          </cell>
          <cell r="S427">
            <v>3</v>
          </cell>
          <cell r="T427">
            <v>0</v>
          </cell>
        </row>
        <row r="428">
          <cell r="A428" t="str">
            <v>289-6</v>
          </cell>
          <cell r="B428">
            <v>4682038022</v>
          </cell>
          <cell r="C428" t="str">
            <v>전라남도 해남군 계곡면 법곡리</v>
          </cell>
          <cell r="D428">
            <v>1</v>
          </cell>
          <cell r="E428">
            <v>289</v>
          </cell>
          <cell r="F428">
            <v>6</v>
          </cell>
          <cell r="G428" t="str">
            <v>14-도로</v>
          </cell>
          <cell r="H428">
            <v>132</v>
          </cell>
          <cell r="K428" t="str">
            <v>12-1:1200</v>
          </cell>
          <cell r="L428">
            <v>15</v>
          </cell>
          <cell r="M428">
            <v>19760107</v>
          </cell>
          <cell r="N428">
            <v>40</v>
          </cell>
          <cell r="O428" t="str">
            <v>최병길</v>
          </cell>
          <cell r="Q428">
            <v>796</v>
          </cell>
          <cell r="R428">
            <v>19251227</v>
          </cell>
          <cell r="S428">
            <v>3</v>
          </cell>
          <cell r="T428">
            <v>0</v>
          </cell>
        </row>
        <row r="429">
          <cell r="A429" t="str">
            <v>290-1</v>
          </cell>
          <cell r="B429">
            <v>4682038022</v>
          </cell>
          <cell r="C429" t="str">
            <v>전라남도 해남군 계곡면 법곡리</v>
          </cell>
          <cell r="D429">
            <v>1</v>
          </cell>
          <cell r="E429">
            <v>290</v>
          </cell>
          <cell r="F429">
            <v>1</v>
          </cell>
          <cell r="G429" t="str">
            <v>01-전</v>
          </cell>
          <cell r="H429">
            <v>448</v>
          </cell>
          <cell r="I429">
            <v>106</v>
          </cell>
          <cell r="K429" t="str">
            <v>12-1:1200</v>
          </cell>
          <cell r="L429">
            <v>15</v>
          </cell>
          <cell r="M429">
            <v>19881028</v>
          </cell>
          <cell r="N429">
            <v>43</v>
          </cell>
          <cell r="O429" t="str">
            <v>최춘식</v>
          </cell>
          <cell r="P429" t="str">
            <v>550307-1******</v>
          </cell>
          <cell r="Q429" t="str">
            <v>군산시 경장동 489-12</v>
          </cell>
          <cell r="R429">
            <v>19911212</v>
          </cell>
          <cell r="S429">
            <v>4</v>
          </cell>
          <cell r="T429">
            <v>3170</v>
          </cell>
          <cell r="U429" t="str">
            <v>2004년1월1일</v>
          </cell>
        </row>
        <row r="430">
          <cell r="A430" t="str">
            <v>290-4</v>
          </cell>
          <cell r="B430">
            <v>4682038022</v>
          </cell>
          <cell r="C430" t="str">
            <v>전라남도 해남군 계곡면 법곡리</v>
          </cell>
          <cell r="D430">
            <v>1</v>
          </cell>
          <cell r="E430">
            <v>290</v>
          </cell>
          <cell r="F430">
            <v>4</v>
          </cell>
          <cell r="G430" t="str">
            <v>28-잡종지</v>
          </cell>
          <cell r="H430">
            <v>1157</v>
          </cell>
          <cell r="I430">
            <v>111</v>
          </cell>
          <cell r="K430" t="str">
            <v>12-1:1200</v>
          </cell>
          <cell r="L430">
            <v>15</v>
          </cell>
          <cell r="M430">
            <v>19940629</v>
          </cell>
          <cell r="N430">
            <v>30</v>
          </cell>
          <cell r="O430" t="str">
            <v>송미선</v>
          </cell>
          <cell r="P430" t="str">
            <v>700529-2******</v>
          </cell>
          <cell r="Q430" t="str">
            <v>광주 광산구 월곡동 685-1 영천마을주공아파트 1016-701</v>
          </cell>
          <cell r="R430">
            <v>20040503</v>
          </cell>
          <cell r="S430">
            <v>4</v>
          </cell>
          <cell r="T430">
            <v>7090</v>
          </cell>
          <cell r="U430" t="str">
            <v>2009년1월1일</v>
          </cell>
        </row>
        <row r="431">
          <cell r="A431" t="str">
            <v>291-4</v>
          </cell>
          <cell r="B431">
            <v>4682038022</v>
          </cell>
          <cell r="C431" t="str">
            <v>전라남도 해남군 계곡면 법곡리</v>
          </cell>
          <cell r="D431">
            <v>1</v>
          </cell>
          <cell r="E431">
            <v>291</v>
          </cell>
          <cell r="F431">
            <v>4</v>
          </cell>
          <cell r="G431" t="str">
            <v>28-잡종지</v>
          </cell>
          <cell r="H431">
            <v>496</v>
          </cell>
          <cell r="I431">
            <v>102</v>
          </cell>
          <cell r="K431" t="str">
            <v>12-1:1200</v>
          </cell>
          <cell r="L431">
            <v>15</v>
          </cell>
          <cell r="M431">
            <v>19940718</v>
          </cell>
          <cell r="N431">
            <v>40</v>
          </cell>
          <cell r="O431" t="str">
            <v>민경근</v>
          </cell>
          <cell r="P431" t="str">
            <v>361007-1******</v>
          </cell>
          <cell r="Q431">
            <v>361</v>
          </cell>
          <cell r="R431">
            <v>19810831</v>
          </cell>
          <cell r="S431">
            <v>3</v>
          </cell>
          <cell r="T431">
            <v>4270</v>
          </cell>
          <cell r="U431" t="str">
            <v>2009년1월1일</v>
          </cell>
        </row>
        <row r="432">
          <cell r="A432" t="str">
            <v>292</v>
          </cell>
          <cell r="B432">
            <v>4682038022</v>
          </cell>
          <cell r="C432" t="str">
            <v>전라남도 해남군 계곡면 법곡리</v>
          </cell>
          <cell r="D432">
            <v>1</v>
          </cell>
          <cell r="E432">
            <v>292</v>
          </cell>
          <cell r="F432">
            <v>0</v>
          </cell>
          <cell r="G432" t="str">
            <v>01-전</v>
          </cell>
          <cell r="H432">
            <v>1566</v>
          </cell>
          <cell r="I432">
            <v>106</v>
          </cell>
          <cell r="K432" t="str">
            <v>12-1:1200</v>
          </cell>
          <cell r="L432">
            <v>15</v>
          </cell>
          <cell r="M432">
            <v>19910426</v>
          </cell>
          <cell r="N432">
            <v>20</v>
          </cell>
          <cell r="O432" t="str">
            <v>민윤홍</v>
          </cell>
          <cell r="Q432" t="str">
            <v>해남군 계곡면 법곡리 290</v>
          </cell>
          <cell r="R432">
            <v>20040920</v>
          </cell>
          <cell r="S432">
            <v>4</v>
          </cell>
          <cell r="T432">
            <v>3340</v>
          </cell>
          <cell r="U432" t="str">
            <v>2009년1월1일</v>
          </cell>
        </row>
        <row r="433">
          <cell r="A433" t="str">
            <v>292-1</v>
          </cell>
          <cell r="B433">
            <v>4682038022</v>
          </cell>
          <cell r="C433" t="str">
            <v>전라남도 해남군 계곡면 법곡리</v>
          </cell>
          <cell r="D433">
            <v>1</v>
          </cell>
          <cell r="E433">
            <v>292</v>
          </cell>
          <cell r="F433">
            <v>1</v>
          </cell>
          <cell r="G433" t="str">
            <v>12-주유소용지</v>
          </cell>
          <cell r="H433">
            <v>1492</v>
          </cell>
          <cell r="I433">
            <v>106</v>
          </cell>
          <cell r="K433" t="str">
            <v>12-1:1200</v>
          </cell>
          <cell r="L433">
            <v>15</v>
          </cell>
          <cell r="M433">
            <v>20040429</v>
          </cell>
          <cell r="N433">
            <v>40</v>
          </cell>
          <cell r="O433" t="str">
            <v>민윤홍</v>
          </cell>
          <cell r="P433" t="str">
            <v>500315-1******</v>
          </cell>
          <cell r="Q433">
            <v>290</v>
          </cell>
          <cell r="R433">
            <v>19950113</v>
          </cell>
          <cell r="S433">
            <v>4</v>
          </cell>
          <cell r="T433">
            <v>13000</v>
          </cell>
          <cell r="U433" t="str">
            <v>2009년1월1일</v>
          </cell>
        </row>
        <row r="434">
          <cell r="A434" t="str">
            <v>292-2</v>
          </cell>
          <cell r="B434">
            <v>4682038022</v>
          </cell>
          <cell r="C434" t="str">
            <v>전라남도 해남군 계곡면 법곡리</v>
          </cell>
          <cell r="D434">
            <v>1</v>
          </cell>
          <cell r="E434">
            <v>292</v>
          </cell>
          <cell r="F434">
            <v>2</v>
          </cell>
          <cell r="G434" t="str">
            <v>01-전</v>
          </cell>
          <cell r="H434">
            <v>356</v>
          </cell>
          <cell r="I434">
            <v>103</v>
          </cell>
          <cell r="K434" t="str">
            <v>12-1:1200</v>
          </cell>
          <cell r="L434">
            <v>15</v>
          </cell>
          <cell r="M434">
            <v>19910426</v>
          </cell>
          <cell r="N434">
            <v>21</v>
          </cell>
          <cell r="O434" t="str">
            <v>민윤홍</v>
          </cell>
          <cell r="P434" t="str">
            <v>500315-1******</v>
          </cell>
          <cell r="Q434">
            <v>290</v>
          </cell>
          <cell r="R434">
            <v>19950113</v>
          </cell>
          <cell r="S434">
            <v>4</v>
          </cell>
          <cell r="T434">
            <v>5060</v>
          </cell>
          <cell r="U434" t="str">
            <v>2009년1월1일</v>
          </cell>
        </row>
        <row r="435">
          <cell r="A435" t="str">
            <v>292-3</v>
          </cell>
          <cell r="B435">
            <v>4682038022</v>
          </cell>
          <cell r="C435" t="str">
            <v>전라남도 해남군 계곡면 법곡리</v>
          </cell>
          <cell r="D435">
            <v>1</v>
          </cell>
          <cell r="E435">
            <v>292</v>
          </cell>
          <cell r="F435">
            <v>3</v>
          </cell>
          <cell r="G435" t="str">
            <v>12-주유소용지</v>
          </cell>
          <cell r="H435">
            <v>248</v>
          </cell>
          <cell r="I435">
            <v>104</v>
          </cell>
          <cell r="K435" t="str">
            <v>12-1:1200</v>
          </cell>
          <cell r="L435">
            <v>15</v>
          </cell>
          <cell r="M435">
            <v>20040429</v>
          </cell>
          <cell r="N435">
            <v>40</v>
          </cell>
          <cell r="O435" t="str">
            <v>민윤홍</v>
          </cell>
          <cell r="P435" t="str">
            <v>500315-1******</v>
          </cell>
          <cell r="Q435">
            <v>290</v>
          </cell>
          <cell r="R435">
            <v>19950113</v>
          </cell>
          <cell r="S435">
            <v>4</v>
          </cell>
          <cell r="T435">
            <v>13000</v>
          </cell>
          <cell r="U435" t="str">
            <v>2009년1월1일</v>
          </cell>
        </row>
        <row r="436">
          <cell r="A436" t="str">
            <v>295-1</v>
          </cell>
          <cell r="B436">
            <v>4682038022</v>
          </cell>
          <cell r="C436" t="str">
            <v>전라남도 해남군 계곡면 법곡리</v>
          </cell>
          <cell r="D436">
            <v>1</v>
          </cell>
          <cell r="E436">
            <v>295</v>
          </cell>
          <cell r="F436">
            <v>1</v>
          </cell>
          <cell r="G436" t="str">
            <v>01-전</v>
          </cell>
          <cell r="H436">
            <v>1412</v>
          </cell>
          <cell r="I436">
            <v>106</v>
          </cell>
          <cell r="K436" t="str">
            <v>12-1:1200</v>
          </cell>
          <cell r="L436">
            <v>15</v>
          </cell>
          <cell r="M436">
            <v>19260125</v>
          </cell>
          <cell r="N436">
            <v>20</v>
          </cell>
          <cell r="O436" t="str">
            <v>노상용</v>
          </cell>
          <cell r="Q436">
            <v>265</v>
          </cell>
          <cell r="R436">
            <v>19320220</v>
          </cell>
          <cell r="S436">
            <v>3</v>
          </cell>
          <cell r="T436">
            <v>3740</v>
          </cell>
          <cell r="U436" t="str">
            <v>2009년1월1일</v>
          </cell>
        </row>
        <row r="437">
          <cell r="A437" t="str">
            <v>295-3</v>
          </cell>
          <cell r="B437">
            <v>4682038022</v>
          </cell>
          <cell r="C437" t="str">
            <v>전라남도 해남군 계곡면 법곡리</v>
          </cell>
          <cell r="D437">
            <v>1</v>
          </cell>
          <cell r="E437">
            <v>295</v>
          </cell>
          <cell r="F437">
            <v>3</v>
          </cell>
          <cell r="G437" t="str">
            <v>14-도로</v>
          </cell>
          <cell r="H437">
            <v>83</v>
          </cell>
          <cell r="K437" t="str">
            <v>12-1:1200</v>
          </cell>
          <cell r="L437">
            <v>15</v>
          </cell>
          <cell r="M437">
            <v>19690228</v>
          </cell>
          <cell r="N437">
            <v>40</v>
          </cell>
          <cell r="O437" t="str">
            <v>국(건설부)</v>
          </cell>
          <cell r="P437">
            <v>232</v>
          </cell>
          <cell r="R437">
            <v>19690910</v>
          </cell>
          <cell r="S437">
            <v>3</v>
          </cell>
          <cell r="T437">
            <v>0</v>
          </cell>
        </row>
        <row r="438">
          <cell r="A438" t="str">
            <v>296-1</v>
          </cell>
          <cell r="B438">
            <v>4682038022</v>
          </cell>
          <cell r="C438" t="str">
            <v>전라남도 해남군 계곡면 법곡리</v>
          </cell>
          <cell r="D438">
            <v>1</v>
          </cell>
          <cell r="E438">
            <v>296</v>
          </cell>
          <cell r="F438">
            <v>1</v>
          </cell>
          <cell r="G438" t="str">
            <v>08-대</v>
          </cell>
          <cell r="H438">
            <v>661</v>
          </cell>
          <cell r="I438">
            <v>102</v>
          </cell>
          <cell r="K438" t="str">
            <v>12-1:1200</v>
          </cell>
          <cell r="L438">
            <v>15</v>
          </cell>
          <cell r="M438">
            <v>19801129</v>
          </cell>
          <cell r="N438">
            <v>40</v>
          </cell>
          <cell r="O438" t="str">
            <v>계곡농업협동조합</v>
          </cell>
          <cell r="P438" t="str">
            <v>201436-0000195</v>
          </cell>
          <cell r="Q438" t="str">
            <v>성진리 89-2</v>
          </cell>
          <cell r="R438">
            <v>19970321</v>
          </cell>
          <cell r="S438">
            <v>5</v>
          </cell>
          <cell r="T438">
            <v>4630</v>
          </cell>
          <cell r="U438" t="str">
            <v>2009년1월1일</v>
          </cell>
        </row>
        <row r="439">
          <cell r="A439" t="str">
            <v>296-2</v>
          </cell>
          <cell r="B439">
            <v>4682038022</v>
          </cell>
          <cell r="C439" t="str">
            <v>전라남도 해남군 계곡면 법곡리</v>
          </cell>
          <cell r="D439">
            <v>1</v>
          </cell>
          <cell r="E439">
            <v>296</v>
          </cell>
          <cell r="F439">
            <v>2</v>
          </cell>
          <cell r="G439" t="str">
            <v>14-도로</v>
          </cell>
          <cell r="H439">
            <v>291</v>
          </cell>
          <cell r="K439" t="str">
            <v>12-1:1200</v>
          </cell>
          <cell r="L439">
            <v>15</v>
          </cell>
          <cell r="M439">
            <v>19891108</v>
          </cell>
          <cell r="N439">
            <v>30</v>
          </cell>
          <cell r="O439" t="str">
            <v>해남군</v>
          </cell>
          <cell r="P439">
            <v>3643</v>
          </cell>
          <cell r="R439">
            <v>19770423</v>
          </cell>
          <cell r="S439">
            <v>3</v>
          </cell>
          <cell r="T439">
            <v>0</v>
          </cell>
        </row>
        <row r="440">
          <cell r="A440" t="str">
            <v>296-4</v>
          </cell>
          <cell r="B440">
            <v>4682038022</v>
          </cell>
          <cell r="C440" t="str">
            <v>전라남도 해남군 계곡면 법곡리</v>
          </cell>
          <cell r="D440">
            <v>1</v>
          </cell>
          <cell r="E440">
            <v>296</v>
          </cell>
          <cell r="F440">
            <v>4</v>
          </cell>
          <cell r="G440" t="str">
            <v>14-도로</v>
          </cell>
          <cell r="H440">
            <v>20</v>
          </cell>
          <cell r="K440" t="str">
            <v>12-1:1200</v>
          </cell>
          <cell r="L440">
            <v>15</v>
          </cell>
          <cell r="M440">
            <v>19760107</v>
          </cell>
          <cell r="N440">
            <v>40</v>
          </cell>
          <cell r="O440" t="str">
            <v>해남군</v>
          </cell>
          <cell r="P440">
            <v>3643</v>
          </cell>
          <cell r="R440">
            <v>19770423</v>
          </cell>
          <cell r="S440">
            <v>3</v>
          </cell>
          <cell r="T440">
            <v>0</v>
          </cell>
        </row>
        <row r="441">
          <cell r="A441" t="str">
            <v>296-5</v>
          </cell>
          <cell r="B441">
            <v>4682038022</v>
          </cell>
          <cell r="C441" t="str">
            <v>전라남도 해남군 계곡면 법곡리</v>
          </cell>
          <cell r="D441">
            <v>1</v>
          </cell>
          <cell r="E441">
            <v>296</v>
          </cell>
          <cell r="F441">
            <v>5</v>
          </cell>
          <cell r="G441" t="str">
            <v>01-전</v>
          </cell>
          <cell r="H441">
            <v>483</v>
          </cell>
          <cell r="I441">
            <v>102</v>
          </cell>
          <cell r="K441" t="str">
            <v>12-1:1200</v>
          </cell>
          <cell r="L441">
            <v>15</v>
          </cell>
          <cell r="M441">
            <v>19781024</v>
          </cell>
          <cell r="N441">
            <v>21</v>
          </cell>
          <cell r="O441" t="str">
            <v>임근호외 1인</v>
          </cell>
          <cell r="P441" t="str">
            <v>340520-1******</v>
          </cell>
          <cell r="Q441" t="str">
            <v>부산시 동래구 연산동 986-9</v>
          </cell>
          <cell r="R441">
            <v>19970217</v>
          </cell>
          <cell r="S441">
            <v>3</v>
          </cell>
          <cell r="T441">
            <v>3350</v>
          </cell>
          <cell r="U441" t="str">
            <v>2009년1월1일</v>
          </cell>
        </row>
        <row r="442">
          <cell r="A442" t="str">
            <v>296-6</v>
          </cell>
          <cell r="B442">
            <v>4682038022</v>
          </cell>
          <cell r="C442" t="str">
            <v>전라남도 해남군 계곡면 법곡리</v>
          </cell>
          <cell r="D442">
            <v>1</v>
          </cell>
          <cell r="E442">
            <v>296</v>
          </cell>
          <cell r="F442">
            <v>6</v>
          </cell>
          <cell r="G442" t="str">
            <v>01-전</v>
          </cell>
          <cell r="H442">
            <v>331</v>
          </cell>
          <cell r="I442">
            <v>102</v>
          </cell>
          <cell r="K442" t="str">
            <v>12-1:1200</v>
          </cell>
          <cell r="L442">
            <v>15</v>
          </cell>
          <cell r="M442">
            <v>19781024</v>
          </cell>
          <cell r="N442">
            <v>21</v>
          </cell>
          <cell r="O442" t="str">
            <v>임근호외 1인</v>
          </cell>
          <cell r="P442" t="str">
            <v>340520-1******</v>
          </cell>
          <cell r="Q442">
            <v>59</v>
          </cell>
          <cell r="R442">
            <v>19970217</v>
          </cell>
          <cell r="S442">
            <v>3</v>
          </cell>
          <cell r="T442">
            <v>3480</v>
          </cell>
          <cell r="U442" t="str">
            <v>2009년1월1일</v>
          </cell>
        </row>
        <row r="443">
          <cell r="A443" t="str">
            <v>297-1</v>
          </cell>
          <cell r="B443">
            <v>4682038022</v>
          </cell>
          <cell r="C443" t="str">
            <v>전라남도 해남군 계곡면 법곡리</v>
          </cell>
          <cell r="D443">
            <v>1</v>
          </cell>
          <cell r="E443">
            <v>297</v>
          </cell>
          <cell r="F443">
            <v>1</v>
          </cell>
          <cell r="G443" t="str">
            <v>01-전</v>
          </cell>
          <cell r="H443">
            <v>1210</v>
          </cell>
          <cell r="I443">
            <v>102</v>
          </cell>
          <cell r="K443" t="str">
            <v>12-1:1200</v>
          </cell>
          <cell r="L443">
            <v>15</v>
          </cell>
          <cell r="M443">
            <v>19760107</v>
          </cell>
          <cell r="N443">
            <v>20</v>
          </cell>
          <cell r="O443" t="str">
            <v>최원도</v>
          </cell>
          <cell r="Q443">
            <v>297</v>
          </cell>
          <cell r="R443">
            <v>19280404</v>
          </cell>
          <cell r="S443">
            <v>2</v>
          </cell>
          <cell r="T443">
            <v>3690</v>
          </cell>
          <cell r="U443" t="str">
            <v>2009년1월1일</v>
          </cell>
        </row>
        <row r="444">
          <cell r="A444" t="str">
            <v>298-1</v>
          </cell>
          <cell r="B444">
            <v>4682038022</v>
          </cell>
          <cell r="C444" t="str">
            <v>전라남도 해남군 계곡면 법곡리</v>
          </cell>
          <cell r="D444">
            <v>1</v>
          </cell>
          <cell r="E444">
            <v>298</v>
          </cell>
          <cell r="F444">
            <v>1</v>
          </cell>
          <cell r="G444" t="str">
            <v>01-전</v>
          </cell>
          <cell r="H444">
            <v>1111</v>
          </cell>
          <cell r="I444">
            <v>102</v>
          </cell>
          <cell r="K444" t="str">
            <v>12-1:1200</v>
          </cell>
          <cell r="L444">
            <v>15</v>
          </cell>
          <cell r="M444">
            <v>19760107</v>
          </cell>
          <cell r="N444">
            <v>20</v>
          </cell>
          <cell r="O444" t="str">
            <v>양동욱</v>
          </cell>
          <cell r="P444" t="str">
            <v>690116-1******</v>
          </cell>
          <cell r="Q444">
            <v>23774</v>
          </cell>
          <cell r="R444">
            <v>20011221</v>
          </cell>
          <cell r="S444">
            <v>3</v>
          </cell>
          <cell r="T444">
            <v>3690</v>
          </cell>
          <cell r="U444" t="str">
            <v>2009년1월1일</v>
          </cell>
        </row>
        <row r="445">
          <cell r="A445" t="str">
            <v>299-1</v>
          </cell>
          <cell r="B445">
            <v>4682038022</v>
          </cell>
          <cell r="C445" t="str">
            <v>전라남도 해남군 계곡면 법곡리</v>
          </cell>
          <cell r="D445">
            <v>1</v>
          </cell>
          <cell r="E445">
            <v>299</v>
          </cell>
          <cell r="F445">
            <v>1</v>
          </cell>
          <cell r="G445" t="str">
            <v>01-전</v>
          </cell>
          <cell r="H445">
            <v>519</v>
          </cell>
          <cell r="I445">
            <v>102</v>
          </cell>
          <cell r="K445" t="str">
            <v>12-1:1200</v>
          </cell>
          <cell r="L445">
            <v>15</v>
          </cell>
          <cell r="M445">
            <v>19760107</v>
          </cell>
          <cell r="N445">
            <v>20</v>
          </cell>
          <cell r="O445" t="str">
            <v>노광철</v>
          </cell>
          <cell r="P445" t="str">
            <v>430104-1******</v>
          </cell>
          <cell r="Q445">
            <v>84</v>
          </cell>
          <cell r="R445">
            <v>20031002</v>
          </cell>
          <cell r="S445">
            <v>3</v>
          </cell>
          <cell r="T445">
            <v>3690</v>
          </cell>
          <cell r="U445" t="str">
            <v>2009년1월1일</v>
          </cell>
        </row>
        <row r="446">
          <cell r="A446" t="str">
            <v>299-2</v>
          </cell>
          <cell r="B446">
            <v>4682038022</v>
          </cell>
          <cell r="C446" t="str">
            <v>전라남도 해남군 계곡면 법곡리</v>
          </cell>
          <cell r="D446">
            <v>1</v>
          </cell>
          <cell r="E446">
            <v>299</v>
          </cell>
          <cell r="F446">
            <v>2</v>
          </cell>
          <cell r="G446" t="str">
            <v>14-도로</v>
          </cell>
          <cell r="H446">
            <v>17</v>
          </cell>
          <cell r="K446" t="str">
            <v>12-1:1200</v>
          </cell>
          <cell r="L446">
            <v>15</v>
          </cell>
          <cell r="M446">
            <v>19760107</v>
          </cell>
          <cell r="N446">
            <v>40</v>
          </cell>
          <cell r="O446" t="str">
            <v>노준수</v>
          </cell>
          <cell r="Q446">
            <v>84</v>
          </cell>
          <cell r="R446">
            <v>19270209</v>
          </cell>
          <cell r="S446">
            <v>3</v>
          </cell>
          <cell r="T446">
            <v>0</v>
          </cell>
        </row>
        <row r="447">
          <cell r="A447" t="str">
            <v>300-1</v>
          </cell>
          <cell r="B447">
            <v>4682038022</v>
          </cell>
          <cell r="C447" t="str">
            <v>전라남도 해남군 계곡면 법곡리</v>
          </cell>
          <cell r="D447">
            <v>1</v>
          </cell>
          <cell r="E447">
            <v>300</v>
          </cell>
          <cell r="F447">
            <v>1</v>
          </cell>
          <cell r="G447" t="str">
            <v>17-하천</v>
          </cell>
          <cell r="H447">
            <v>6</v>
          </cell>
          <cell r="K447" t="str">
            <v>12-1:1200</v>
          </cell>
          <cell r="L447">
            <v>15</v>
          </cell>
          <cell r="M447">
            <v>20020913</v>
          </cell>
          <cell r="N447">
            <v>21</v>
          </cell>
          <cell r="O447" t="str">
            <v>해남군</v>
          </cell>
          <cell r="P447">
            <v>3643</v>
          </cell>
          <cell r="R447">
            <v>20030127</v>
          </cell>
          <cell r="S447">
            <v>3</v>
          </cell>
          <cell r="T447">
            <v>0</v>
          </cell>
        </row>
        <row r="448">
          <cell r="A448" t="str">
            <v>301-1</v>
          </cell>
          <cell r="B448">
            <v>4682038022</v>
          </cell>
          <cell r="C448" t="str">
            <v>전라남도 해남군 계곡면 법곡리</v>
          </cell>
          <cell r="D448">
            <v>1</v>
          </cell>
          <cell r="E448">
            <v>301</v>
          </cell>
          <cell r="F448">
            <v>1</v>
          </cell>
          <cell r="G448" t="str">
            <v>01-전</v>
          </cell>
          <cell r="H448">
            <v>651</v>
          </cell>
          <cell r="I448">
            <v>102</v>
          </cell>
          <cell r="K448" t="str">
            <v>12-1:1200</v>
          </cell>
          <cell r="L448">
            <v>15</v>
          </cell>
          <cell r="M448">
            <v>19360617</v>
          </cell>
          <cell r="N448">
            <v>20</v>
          </cell>
          <cell r="O448" t="str">
            <v>이경환</v>
          </cell>
          <cell r="P448" t="str">
            <v>480626-1******</v>
          </cell>
          <cell r="Q448" t="str">
            <v>광주시 동구 서석동 97-39</v>
          </cell>
          <cell r="R448">
            <v>19990821</v>
          </cell>
          <cell r="S448">
            <v>3</v>
          </cell>
          <cell r="T448">
            <v>3690</v>
          </cell>
          <cell r="U448" t="str">
            <v>2009년1월1일</v>
          </cell>
        </row>
        <row r="449">
          <cell r="A449" t="str">
            <v>301-2</v>
          </cell>
          <cell r="B449">
            <v>4682038022</v>
          </cell>
          <cell r="C449" t="str">
            <v>전라남도 해남군 계곡면 법곡리</v>
          </cell>
          <cell r="D449">
            <v>1</v>
          </cell>
          <cell r="E449">
            <v>301</v>
          </cell>
          <cell r="F449">
            <v>2</v>
          </cell>
          <cell r="G449" t="str">
            <v>01-전</v>
          </cell>
          <cell r="H449">
            <v>539</v>
          </cell>
          <cell r="I449">
            <v>102</v>
          </cell>
          <cell r="K449" t="str">
            <v>12-1:1200</v>
          </cell>
          <cell r="L449">
            <v>15</v>
          </cell>
          <cell r="M449">
            <v>19360617</v>
          </cell>
          <cell r="N449">
            <v>21</v>
          </cell>
          <cell r="O449" t="str">
            <v>여흥민씨충정공파용호문중</v>
          </cell>
          <cell r="P449" t="str">
            <v>701111-3643177</v>
          </cell>
          <cell r="Q449">
            <v>45</v>
          </cell>
          <cell r="R449">
            <v>19950427</v>
          </cell>
          <cell r="S449">
            <v>3</v>
          </cell>
          <cell r="T449">
            <v>3280</v>
          </cell>
          <cell r="U449" t="str">
            <v>2009년1월1일</v>
          </cell>
        </row>
        <row r="450">
          <cell r="A450" t="str">
            <v>302-1</v>
          </cell>
          <cell r="B450">
            <v>4682038022</v>
          </cell>
          <cell r="C450" t="str">
            <v>전라남도 해남군 계곡면 법곡리</v>
          </cell>
          <cell r="D450">
            <v>1</v>
          </cell>
          <cell r="E450">
            <v>302</v>
          </cell>
          <cell r="F450">
            <v>1</v>
          </cell>
          <cell r="G450" t="str">
            <v>01-전</v>
          </cell>
          <cell r="H450">
            <v>670</v>
          </cell>
          <cell r="I450">
            <v>102</v>
          </cell>
          <cell r="K450" t="str">
            <v>12-1:1200</v>
          </cell>
          <cell r="L450">
            <v>15</v>
          </cell>
          <cell r="M450">
            <v>20020913</v>
          </cell>
          <cell r="N450">
            <v>20</v>
          </cell>
          <cell r="O450" t="str">
            <v>노두현</v>
          </cell>
          <cell r="P450" t="str">
            <v>550608-1******</v>
          </cell>
          <cell r="Q450" t="str">
            <v>광주 광산구 월곡동 613-1 하남금호아파트 3-407</v>
          </cell>
          <cell r="R450">
            <v>19980625</v>
          </cell>
          <cell r="S450">
            <v>3</v>
          </cell>
          <cell r="T450">
            <v>3800</v>
          </cell>
          <cell r="U450" t="str">
            <v>2009년1월1일</v>
          </cell>
        </row>
        <row r="451">
          <cell r="A451" t="str">
            <v>302-2</v>
          </cell>
          <cell r="B451">
            <v>4682038022</v>
          </cell>
          <cell r="C451" t="str">
            <v>전라남도 해남군 계곡면 법곡리</v>
          </cell>
          <cell r="D451">
            <v>1</v>
          </cell>
          <cell r="E451">
            <v>302</v>
          </cell>
          <cell r="F451">
            <v>2</v>
          </cell>
          <cell r="G451" t="str">
            <v>01-전</v>
          </cell>
          <cell r="H451">
            <v>861</v>
          </cell>
          <cell r="I451">
            <v>102</v>
          </cell>
          <cell r="K451" t="str">
            <v>12-1:1200</v>
          </cell>
          <cell r="L451">
            <v>15</v>
          </cell>
          <cell r="M451">
            <v>20020913</v>
          </cell>
          <cell r="N451">
            <v>20</v>
          </cell>
          <cell r="O451" t="str">
            <v>이경환</v>
          </cell>
          <cell r="P451" t="str">
            <v>480626-1******</v>
          </cell>
          <cell r="Q451" t="str">
            <v>광주시 동구 서석동 97-39</v>
          </cell>
          <cell r="R451">
            <v>19990821</v>
          </cell>
          <cell r="S451">
            <v>3</v>
          </cell>
          <cell r="T451">
            <v>3380</v>
          </cell>
          <cell r="U451" t="str">
            <v>2009년1월1일</v>
          </cell>
        </row>
        <row r="452">
          <cell r="A452" t="str">
            <v>302-3</v>
          </cell>
          <cell r="B452">
            <v>4682038022</v>
          </cell>
          <cell r="C452" t="str">
            <v>전라남도 해남군 계곡면 법곡리</v>
          </cell>
          <cell r="D452">
            <v>1</v>
          </cell>
          <cell r="E452">
            <v>302</v>
          </cell>
          <cell r="F452">
            <v>3</v>
          </cell>
          <cell r="G452" t="str">
            <v>01-전</v>
          </cell>
          <cell r="H452">
            <v>651</v>
          </cell>
          <cell r="I452">
            <v>102</v>
          </cell>
          <cell r="K452" t="str">
            <v>12-1:1200</v>
          </cell>
          <cell r="L452">
            <v>15</v>
          </cell>
          <cell r="M452">
            <v>20020913</v>
          </cell>
          <cell r="N452">
            <v>20</v>
          </cell>
          <cell r="O452" t="str">
            <v>장흥임씨서헌공파종중</v>
          </cell>
          <cell r="P452" t="str">
            <v>130111-3643459</v>
          </cell>
          <cell r="Q452">
            <v>44</v>
          </cell>
          <cell r="R452">
            <v>19950525</v>
          </cell>
          <cell r="S452">
            <v>3</v>
          </cell>
          <cell r="T452">
            <v>3800</v>
          </cell>
          <cell r="U452" t="str">
            <v>2009년1월1일</v>
          </cell>
        </row>
        <row r="453">
          <cell r="A453" t="str">
            <v>302-4</v>
          </cell>
          <cell r="B453">
            <v>4682038022</v>
          </cell>
          <cell r="C453" t="str">
            <v>전라남도 해남군 계곡면 법곡리</v>
          </cell>
          <cell r="D453">
            <v>1</v>
          </cell>
          <cell r="E453">
            <v>302</v>
          </cell>
          <cell r="F453">
            <v>4</v>
          </cell>
          <cell r="G453" t="str">
            <v>18-구거</v>
          </cell>
          <cell r="H453">
            <v>28</v>
          </cell>
          <cell r="K453" t="str">
            <v>12-1:1200</v>
          </cell>
          <cell r="L453">
            <v>15</v>
          </cell>
          <cell r="M453">
            <v>20020914</v>
          </cell>
          <cell r="N453">
            <v>40</v>
          </cell>
          <cell r="O453" t="str">
            <v>해남군</v>
          </cell>
          <cell r="P453">
            <v>3643</v>
          </cell>
          <cell r="R453">
            <v>20021115</v>
          </cell>
          <cell r="S453">
            <v>3</v>
          </cell>
          <cell r="T453">
            <v>0</v>
          </cell>
        </row>
        <row r="454">
          <cell r="A454" t="str">
            <v>302-5</v>
          </cell>
          <cell r="B454">
            <v>4682038022</v>
          </cell>
          <cell r="C454" t="str">
            <v>전라남도 해남군 계곡면 법곡리</v>
          </cell>
          <cell r="D454">
            <v>1</v>
          </cell>
          <cell r="E454">
            <v>302</v>
          </cell>
          <cell r="F454">
            <v>5</v>
          </cell>
          <cell r="G454" t="str">
            <v>18-구거</v>
          </cell>
          <cell r="H454">
            <v>51</v>
          </cell>
          <cell r="K454" t="str">
            <v>12-1:1200</v>
          </cell>
          <cell r="L454">
            <v>15</v>
          </cell>
          <cell r="M454">
            <v>20020914</v>
          </cell>
          <cell r="N454">
            <v>40</v>
          </cell>
          <cell r="O454" t="str">
            <v>해남군</v>
          </cell>
          <cell r="P454">
            <v>3643</v>
          </cell>
          <cell r="R454">
            <v>20021024</v>
          </cell>
          <cell r="S454">
            <v>3</v>
          </cell>
          <cell r="T454">
            <v>0</v>
          </cell>
        </row>
        <row r="455">
          <cell r="A455" t="str">
            <v>302-6</v>
          </cell>
          <cell r="B455">
            <v>4682038022</v>
          </cell>
          <cell r="C455" t="str">
            <v>전라남도 해남군 계곡면 법곡리</v>
          </cell>
          <cell r="D455">
            <v>1</v>
          </cell>
          <cell r="E455">
            <v>302</v>
          </cell>
          <cell r="F455">
            <v>6</v>
          </cell>
          <cell r="G455" t="str">
            <v>18-구거</v>
          </cell>
          <cell r="H455">
            <v>43</v>
          </cell>
          <cell r="K455" t="str">
            <v>12-1:1200</v>
          </cell>
          <cell r="L455">
            <v>15</v>
          </cell>
          <cell r="M455">
            <v>20020914</v>
          </cell>
          <cell r="N455">
            <v>40</v>
          </cell>
          <cell r="O455" t="str">
            <v>해남군</v>
          </cell>
          <cell r="P455">
            <v>3643</v>
          </cell>
          <cell r="R455">
            <v>20040609</v>
          </cell>
          <cell r="S455">
            <v>3</v>
          </cell>
          <cell r="T455">
            <v>0</v>
          </cell>
        </row>
        <row r="456">
          <cell r="A456" t="str">
            <v>303</v>
          </cell>
          <cell r="B456">
            <v>4682038022</v>
          </cell>
          <cell r="C456" t="str">
            <v>전라남도 해남군 계곡면 법곡리</v>
          </cell>
          <cell r="D456">
            <v>1</v>
          </cell>
          <cell r="E456">
            <v>303</v>
          </cell>
          <cell r="F456">
            <v>0</v>
          </cell>
          <cell r="G456" t="str">
            <v>01-전</v>
          </cell>
          <cell r="H456">
            <v>1831</v>
          </cell>
          <cell r="I456">
            <v>102</v>
          </cell>
          <cell r="K456" t="str">
            <v>12-1:1200</v>
          </cell>
          <cell r="L456">
            <v>15</v>
          </cell>
          <cell r="O456" t="str">
            <v>장흥임씨서헌공파종중</v>
          </cell>
          <cell r="P456" t="str">
            <v>130111-3643459</v>
          </cell>
          <cell r="Q456">
            <v>44</v>
          </cell>
          <cell r="R456">
            <v>19950525</v>
          </cell>
          <cell r="S456">
            <v>3</v>
          </cell>
          <cell r="T456">
            <v>3380</v>
          </cell>
          <cell r="U456" t="str">
            <v>2009년1월1일</v>
          </cell>
        </row>
        <row r="457">
          <cell r="A457" t="str">
            <v>304</v>
          </cell>
          <cell r="B457">
            <v>4682038022</v>
          </cell>
          <cell r="C457" t="str">
            <v>전라남도 해남군 계곡면 법곡리</v>
          </cell>
          <cell r="D457">
            <v>1</v>
          </cell>
          <cell r="E457">
            <v>304</v>
          </cell>
          <cell r="F457">
            <v>0</v>
          </cell>
          <cell r="G457" t="str">
            <v>01-전</v>
          </cell>
          <cell r="H457">
            <v>1174</v>
          </cell>
          <cell r="I457">
            <v>102</v>
          </cell>
          <cell r="K457" t="str">
            <v>12-1:1200</v>
          </cell>
          <cell r="L457">
            <v>15</v>
          </cell>
          <cell r="O457" t="str">
            <v>노동현</v>
          </cell>
          <cell r="P457" t="str">
            <v>460702-1******</v>
          </cell>
          <cell r="Q457">
            <v>13881</v>
          </cell>
          <cell r="R457">
            <v>19950610</v>
          </cell>
          <cell r="S457">
            <v>3</v>
          </cell>
          <cell r="T457">
            <v>3380</v>
          </cell>
          <cell r="U457" t="str">
            <v>2009년1월1일</v>
          </cell>
        </row>
        <row r="458">
          <cell r="A458" t="str">
            <v>305</v>
          </cell>
          <cell r="B458">
            <v>4682038022</v>
          </cell>
          <cell r="C458" t="str">
            <v>전라남도 해남군 계곡면 법곡리</v>
          </cell>
          <cell r="D458">
            <v>1</v>
          </cell>
          <cell r="E458">
            <v>305</v>
          </cell>
          <cell r="F458">
            <v>0</v>
          </cell>
          <cell r="G458" t="str">
            <v>01-전</v>
          </cell>
          <cell r="H458">
            <v>1542</v>
          </cell>
          <cell r="I458">
            <v>102</v>
          </cell>
          <cell r="K458" t="str">
            <v>12-1:1200</v>
          </cell>
          <cell r="L458">
            <v>15</v>
          </cell>
          <cell r="M458">
            <v>19990825</v>
          </cell>
          <cell r="N458">
            <v>20</v>
          </cell>
          <cell r="O458" t="str">
            <v>민경진</v>
          </cell>
          <cell r="P458" t="str">
            <v>340201-1******</v>
          </cell>
          <cell r="Q458">
            <v>25</v>
          </cell>
          <cell r="R458">
            <v>19991214</v>
          </cell>
          <cell r="S458">
            <v>4</v>
          </cell>
          <cell r="T458">
            <v>3690</v>
          </cell>
          <cell r="U458" t="str">
            <v>2009년1월1일</v>
          </cell>
        </row>
        <row r="459">
          <cell r="A459" t="str">
            <v>305-1</v>
          </cell>
          <cell r="B459">
            <v>4682038022</v>
          </cell>
          <cell r="C459" t="str">
            <v>전라남도 해남군 계곡면 법곡리</v>
          </cell>
          <cell r="D459">
            <v>1</v>
          </cell>
          <cell r="E459">
            <v>305</v>
          </cell>
          <cell r="F459">
            <v>1</v>
          </cell>
          <cell r="G459" t="str">
            <v>14-도로</v>
          </cell>
          <cell r="H459">
            <v>5</v>
          </cell>
          <cell r="I459">
            <v>102</v>
          </cell>
          <cell r="K459" t="str">
            <v>12-1:1200</v>
          </cell>
          <cell r="L459">
            <v>15</v>
          </cell>
          <cell r="M459">
            <v>19990825</v>
          </cell>
          <cell r="N459">
            <v>40</v>
          </cell>
          <cell r="O459" t="str">
            <v>해남군</v>
          </cell>
          <cell r="P459">
            <v>3643</v>
          </cell>
          <cell r="R459">
            <v>19991214</v>
          </cell>
          <cell r="S459">
            <v>3</v>
          </cell>
          <cell r="T459">
            <v>0</v>
          </cell>
        </row>
        <row r="460">
          <cell r="A460" t="str">
            <v>305-2</v>
          </cell>
          <cell r="B460">
            <v>4682038022</v>
          </cell>
          <cell r="C460" t="str">
            <v>전라남도 해남군 계곡면 법곡리</v>
          </cell>
          <cell r="D460">
            <v>1</v>
          </cell>
          <cell r="E460">
            <v>305</v>
          </cell>
          <cell r="F460">
            <v>2</v>
          </cell>
          <cell r="G460" t="str">
            <v>14-도로</v>
          </cell>
          <cell r="H460">
            <v>7</v>
          </cell>
          <cell r="I460">
            <v>102</v>
          </cell>
          <cell r="K460" t="str">
            <v>12-1:1200</v>
          </cell>
          <cell r="L460">
            <v>15</v>
          </cell>
          <cell r="M460">
            <v>19990825</v>
          </cell>
          <cell r="N460">
            <v>40</v>
          </cell>
          <cell r="O460" t="str">
            <v>해남군</v>
          </cell>
          <cell r="P460">
            <v>3643</v>
          </cell>
          <cell r="R460">
            <v>19991214</v>
          </cell>
          <cell r="S460">
            <v>3</v>
          </cell>
          <cell r="T460">
            <v>0</v>
          </cell>
        </row>
        <row r="461">
          <cell r="A461" t="str">
            <v>306</v>
          </cell>
          <cell r="B461">
            <v>4682038022</v>
          </cell>
          <cell r="C461" t="str">
            <v>전라남도 해남군 계곡면 법곡리</v>
          </cell>
          <cell r="D461">
            <v>1</v>
          </cell>
          <cell r="E461">
            <v>306</v>
          </cell>
          <cell r="F461">
            <v>0</v>
          </cell>
          <cell r="G461" t="str">
            <v>01-전</v>
          </cell>
          <cell r="H461">
            <v>1191</v>
          </cell>
          <cell r="I461">
            <v>102</v>
          </cell>
          <cell r="K461" t="str">
            <v>12-1:1200</v>
          </cell>
          <cell r="L461">
            <v>15</v>
          </cell>
          <cell r="M461">
            <v>19990825</v>
          </cell>
          <cell r="N461">
            <v>20</v>
          </cell>
          <cell r="O461" t="str">
            <v>노종현</v>
          </cell>
          <cell r="P461" t="str">
            <v>310306-1******</v>
          </cell>
          <cell r="Q461" t="str">
            <v>의정부시 호원동 456-3 신일아파트 101-1002</v>
          </cell>
          <cell r="R461">
            <v>20070109</v>
          </cell>
          <cell r="S461">
            <v>3</v>
          </cell>
          <cell r="T461">
            <v>3870</v>
          </cell>
          <cell r="U461" t="str">
            <v>2009년1월1일</v>
          </cell>
        </row>
        <row r="462">
          <cell r="A462" t="str">
            <v>306-1</v>
          </cell>
          <cell r="B462">
            <v>4682038022</v>
          </cell>
          <cell r="C462" t="str">
            <v>전라남도 해남군 계곡면 법곡리</v>
          </cell>
          <cell r="D462">
            <v>1</v>
          </cell>
          <cell r="E462">
            <v>306</v>
          </cell>
          <cell r="F462">
            <v>1</v>
          </cell>
          <cell r="G462" t="str">
            <v>14-도로</v>
          </cell>
          <cell r="H462">
            <v>6</v>
          </cell>
          <cell r="I462">
            <v>102</v>
          </cell>
          <cell r="K462" t="str">
            <v>12-1:1200</v>
          </cell>
          <cell r="L462">
            <v>15</v>
          </cell>
          <cell r="M462">
            <v>19990825</v>
          </cell>
          <cell r="N462">
            <v>40</v>
          </cell>
          <cell r="O462" t="str">
            <v>해남군</v>
          </cell>
          <cell r="P462">
            <v>3643</v>
          </cell>
          <cell r="R462">
            <v>20000210</v>
          </cell>
          <cell r="S462">
            <v>3</v>
          </cell>
          <cell r="T462">
            <v>0</v>
          </cell>
        </row>
        <row r="463">
          <cell r="A463" t="str">
            <v>306-2</v>
          </cell>
          <cell r="B463">
            <v>4682038022</v>
          </cell>
          <cell r="C463" t="str">
            <v>전라남도 해남군 계곡면 법곡리</v>
          </cell>
          <cell r="D463">
            <v>1</v>
          </cell>
          <cell r="E463">
            <v>306</v>
          </cell>
          <cell r="F463">
            <v>2</v>
          </cell>
          <cell r="G463" t="str">
            <v>14-도로</v>
          </cell>
          <cell r="H463">
            <v>23</v>
          </cell>
          <cell r="I463">
            <v>102</v>
          </cell>
          <cell r="K463" t="str">
            <v>12-1:1200</v>
          </cell>
          <cell r="L463">
            <v>15</v>
          </cell>
          <cell r="M463">
            <v>19990825</v>
          </cell>
          <cell r="N463">
            <v>40</v>
          </cell>
          <cell r="O463" t="str">
            <v>해남군</v>
          </cell>
          <cell r="P463">
            <v>3643</v>
          </cell>
          <cell r="R463">
            <v>20000210</v>
          </cell>
          <cell r="S463">
            <v>3</v>
          </cell>
          <cell r="T463">
            <v>0</v>
          </cell>
        </row>
        <row r="464">
          <cell r="A464" t="str">
            <v>307</v>
          </cell>
          <cell r="B464">
            <v>4682038022</v>
          </cell>
          <cell r="C464" t="str">
            <v>전라남도 해남군 계곡면 법곡리</v>
          </cell>
          <cell r="D464">
            <v>1</v>
          </cell>
          <cell r="E464">
            <v>307</v>
          </cell>
          <cell r="F464">
            <v>0</v>
          </cell>
          <cell r="G464" t="str">
            <v>01-전</v>
          </cell>
          <cell r="H464">
            <v>486</v>
          </cell>
          <cell r="I464">
            <v>102</v>
          </cell>
          <cell r="K464" t="str">
            <v>12-1:1200</v>
          </cell>
          <cell r="L464">
            <v>15</v>
          </cell>
          <cell r="M464">
            <v>19990825</v>
          </cell>
          <cell r="N464">
            <v>20</v>
          </cell>
          <cell r="O464" t="str">
            <v>노장섭</v>
          </cell>
          <cell r="P464" t="str">
            <v>600927-1******</v>
          </cell>
          <cell r="Q464" t="str">
            <v>광주시 광산구 월계동 758-6 첨단대주아파트 103-403</v>
          </cell>
          <cell r="R464">
            <v>19991115</v>
          </cell>
          <cell r="S464">
            <v>4</v>
          </cell>
          <cell r="T464">
            <v>3810</v>
          </cell>
          <cell r="U464" t="str">
            <v>2009년1월1일</v>
          </cell>
        </row>
        <row r="465">
          <cell r="A465" t="str">
            <v>307-1</v>
          </cell>
          <cell r="B465">
            <v>4682038022</v>
          </cell>
          <cell r="C465" t="str">
            <v>전라남도 해남군 계곡면 법곡리</v>
          </cell>
          <cell r="D465">
            <v>1</v>
          </cell>
          <cell r="E465">
            <v>307</v>
          </cell>
          <cell r="F465">
            <v>1</v>
          </cell>
          <cell r="G465" t="str">
            <v>14-도로</v>
          </cell>
          <cell r="H465">
            <v>63</v>
          </cell>
          <cell r="I465">
            <v>102</v>
          </cell>
          <cell r="K465" t="str">
            <v>12-1:1200</v>
          </cell>
          <cell r="L465">
            <v>15</v>
          </cell>
          <cell r="M465">
            <v>19990825</v>
          </cell>
          <cell r="N465">
            <v>40</v>
          </cell>
          <cell r="O465" t="str">
            <v>해남군</v>
          </cell>
          <cell r="P465">
            <v>3643</v>
          </cell>
          <cell r="R465">
            <v>19991115</v>
          </cell>
          <cell r="S465">
            <v>3</v>
          </cell>
          <cell r="T465">
            <v>0</v>
          </cell>
        </row>
        <row r="466">
          <cell r="A466" t="str">
            <v>308</v>
          </cell>
          <cell r="B466">
            <v>4682038022</v>
          </cell>
          <cell r="C466" t="str">
            <v>전라남도 해남군 계곡면 법곡리</v>
          </cell>
          <cell r="D466">
            <v>1</v>
          </cell>
          <cell r="E466">
            <v>308</v>
          </cell>
          <cell r="F466">
            <v>0</v>
          </cell>
          <cell r="G466" t="str">
            <v>01-전</v>
          </cell>
          <cell r="H466">
            <v>881</v>
          </cell>
          <cell r="I466">
            <v>100</v>
          </cell>
          <cell r="K466" t="str">
            <v>12-1:1200</v>
          </cell>
          <cell r="L466">
            <v>15</v>
          </cell>
          <cell r="M466">
            <v>19990825</v>
          </cell>
          <cell r="N466">
            <v>20</v>
          </cell>
          <cell r="O466" t="str">
            <v>노종현</v>
          </cell>
          <cell r="P466" t="str">
            <v>310306-1******</v>
          </cell>
          <cell r="Q466">
            <v>27</v>
          </cell>
          <cell r="R466">
            <v>19810831</v>
          </cell>
          <cell r="S466">
            <v>3</v>
          </cell>
          <cell r="T466">
            <v>3700</v>
          </cell>
          <cell r="U466" t="str">
            <v>2009년1월1일</v>
          </cell>
        </row>
        <row r="467">
          <cell r="A467" t="str">
            <v>308-1</v>
          </cell>
          <cell r="B467">
            <v>4682038022</v>
          </cell>
          <cell r="C467" t="str">
            <v>전라남도 해남군 계곡면 법곡리</v>
          </cell>
          <cell r="D467">
            <v>1</v>
          </cell>
          <cell r="E467">
            <v>308</v>
          </cell>
          <cell r="F467">
            <v>1</v>
          </cell>
          <cell r="G467" t="str">
            <v>14-도로</v>
          </cell>
          <cell r="H467">
            <v>38</v>
          </cell>
          <cell r="I467">
            <v>100</v>
          </cell>
          <cell r="K467" t="str">
            <v>12-1:1200</v>
          </cell>
          <cell r="L467">
            <v>15</v>
          </cell>
          <cell r="M467">
            <v>19990825</v>
          </cell>
          <cell r="N467">
            <v>40</v>
          </cell>
          <cell r="O467" t="str">
            <v>해남군</v>
          </cell>
          <cell r="P467">
            <v>3643</v>
          </cell>
          <cell r="R467">
            <v>19991124</v>
          </cell>
          <cell r="S467">
            <v>3</v>
          </cell>
          <cell r="T467">
            <v>0</v>
          </cell>
        </row>
        <row r="468">
          <cell r="A468" t="str">
            <v>309</v>
          </cell>
          <cell r="B468">
            <v>4682038022</v>
          </cell>
          <cell r="C468" t="str">
            <v>전라남도 해남군 계곡면 법곡리</v>
          </cell>
          <cell r="D468">
            <v>1</v>
          </cell>
          <cell r="E468">
            <v>309</v>
          </cell>
          <cell r="F468">
            <v>0</v>
          </cell>
          <cell r="G468" t="str">
            <v>01-전</v>
          </cell>
          <cell r="H468">
            <v>1798</v>
          </cell>
          <cell r="I468">
            <v>100</v>
          </cell>
          <cell r="K468" t="str">
            <v>12-1:1200</v>
          </cell>
          <cell r="L468">
            <v>15</v>
          </cell>
          <cell r="O468" t="str">
            <v>민경근</v>
          </cell>
          <cell r="P468" t="str">
            <v>361007-1******</v>
          </cell>
          <cell r="Q468" t="str">
            <v>291-4</v>
          </cell>
          <cell r="R468">
            <v>19960304</v>
          </cell>
          <cell r="S468">
            <v>3</v>
          </cell>
          <cell r="T468">
            <v>3540</v>
          </cell>
          <cell r="U468" t="str">
            <v>2009년1월1일</v>
          </cell>
        </row>
        <row r="469">
          <cell r="A469" t="str">
            <v>310</v>
          </cell>
          <cell r="B469">
            <v>4682038022</v>
          </cell>
          <cell r="C469" t="str">
            <v>전라남도 해남군 계곡면 법곡리</v>
          </cell>
          <cell r="D469">
            <v>1</v>
          </cell>
          <cell r="E469">
            <v>310</v>
          </cell>
          <cell r="F469">
            <v>0</v>
          </cell>
          <cell r="G469" t="str">
            <v>02-답</v>
          </cell>
          <cell r="H469">
            <v>605</v>
          </cell>
          <cell r="I469">
            <v>100</v>
          </cell>
          <cell r="K469" t="str">
            <v>12-1:1200</v>
          </cell>
          <cell r="L469">
            <v>15</v>
          </cell>
          <cell r="M469">
            <v>20010830</v>
          </cell>
          <cell r="N469">
            <v>40</v>
          </cell>
          <cell r="O469" t="str">
            <v>노경태</v>
          </cell>
          <cell r="P469" t="str">
            <v>710610-1******</v>
          </cell>
          <cell r="Q469" t="str">
            <v>논산시 연무읍 안심리 384 군인아파트 7-202</v>
          </cell>
          <cell r="R469">
            <v>19991221</v>
          </cell>
          <cell r="S469">
            <v>4</v>
          </cell>
          <cell r="T469">
            <v>4300</v>
          </cell>
          <cell r="U469" t="str">
            <v>2009년1월1일</v>
          </cell>
        </row>
        <row r="470">
          <cell r="A470" t="str">
            <v>310-1</v>
          </cell>
          <cell r="B470">
            <v>4682038022</v>
          </cell>
          <cell r="C470" t="str">
            <v>전라남도 해남군 계곡면 법곡리</v>
          </cell>
          <cell r="D470">
            <v>1</v>
          </cell>
          <cell r="E470">
            <v>310</v>
          </cell>
          <cell r="F470">
            <v>1</v>
          </cell>
          <cell r="G470" t="str">
            <v>14-도로</v>
          </cell>
          <cell r="H470">
            <v>178</v>
          </cell>
          <cell r="I470">
            <v>100</v>
          </cell>
          <cell r="K470" t="str">
            <v>12-1:1200</v>
          </cell>
          <cell r="L470">
            <v>15</v>
          </cell>
          <cell r="M470">
            <v>19990825</v>
          </cell>
          <cell r="N470">
            <v>40</v>
          </cell>
          <cell r="O470" t="str">
            <v>해남군</v>
          </cell>
          <cell r="P470">
            <v>3643</v>
          </cell>
          <cell r="R470">
            <v>19991221</v>
          </cell>
          <cell r="S470">
            <v>3</v>
          </cell>
          <cell r="T470">
            <v>0</v>
          </cell>
        </row>
        <row r="471">
          <cell r="A471" t="str">
            <v>311</v>
          </cell>
          <cell r="B471">
            <v>4682038022</v>
          </cell>
          <cell r="C471" t="str">
            <v>전라남도 해남군 계곡면 법곡리</v>
          </cell>
          <cell r="D471">
            <v>1</v>
          </cell>
          <cell r="E471">
            <v>311</v>
          </cell>
          <cell r="F471">
            <v>0</v>
          </cell>
          <cell r="G471" t="str">
            <v>02-답</v>
          </cell>
          <cell r="H471">
            <v>854</v>
          </cell>
          <cell r="I471">
            <v>101</v>
          </cell>
          <cell r="K471" t="str">
            <v>12-1:1200</v>
          </cell>
          <cell r="L471">
            <v>15</v>
          </cell>
          <cell r="M471">
            <v>20010830</v>
          </cell>
          <cell r="N471">
            <v>40</v>
          </cell>
          <cell r="O471" t="str">
            <v>노경태</v>
          </cell>
          <cell r="P471" t="str">
            <v>710610-1******</v>
          </cell>
          <cell r="Q471" t="str">
            <v>논산시 연무읍 안심리 384 군인아파트 7-202</v>
          </cell>
          <cell r="R471">
            <v>19991221</v>
          </cell>
          <cell r="S471">
            <v>4</v>
          </cell>
          <cell r="T471">
            <v>4550</v>
          </cell>
          <cell r="U471" t="str">
            <v>2009년1월1일</v>
          </cell>
        </row>
        <row r="472">
          <cell r="A472" t="str">
            <v>311-1</v>
          </cell>
          <cell r="B472">
            <v>4682038022</v>
          </cell>
          <cell r="C472" t="str">
            <v>전라남도 해남군 계곡면 법곡리</v>
          </cell>
          <cell r="D472">
            <v>1</v>
          </cell>
          <cell r="E472">
            <v>311</v>
          </cell>
          <cell r="F472">
            <v>1</v>
          </cell>
          <cell r="G472" t="str">
            <v>14-도로</v>
          </cell>
          <cell r="H472">
            <v>62</v>
          </cell>
          <cell r="I472">
            <v>101</v>
          </cell>
          <cell r="K472" t="str">
            <v>12-1:1200</v>
          </cell>
          <cell r="L472">
            <v>15</v>
          </cell>
          <cell r="M472">
            <v>19990825</v>
          </cell>
          <cell r="N472">
            <v>40</v>
          </cell>
          <cell r="O472" t="str">
            <v>해남군</v>
          </cell>
          <cell r="P472">
            <v>3643</v>
          </cell>
          <cell r="R472">
            <v>19991221</v>
          </cell>
          <cell r="S472">
            <v>3</v>
          </cell>
          <cell r="T472">
            <v>0</v>
          </cell>
        </row>
        <row r="473">
          <cell r="A473" t="str">
            <v>312</v>
          </cell>
          <cell r="B473">
            <v>4682038022</v>
          </cell>
          <cell r="C473" t="str">
            <v>전라남도 해남군 계곡면 법곡리</v>
          </cell>
          <cell r="D473">
            <v>1</v>
          </cell>
          <cell r="E473">
            <v>312</v>
          </cell>
          <cell r="F473">
            <v>0</v>
          </cell>
          <cell r="G473" t="str">
            <v>02-답</v>
          </cell>
          <cell r="H473">
            <v>1252</v>
          </cell>
          <cell r="I473">
            <v>107</v>
          </cell>
          <cell r="K473" t="str">
            <v>12-1:1200</v>
          </cell>
          <cell r="L473">
            <v>15</v>
          </cell>
          <cell r="M473">
            <v>19990825</v>
          </cell>
          <cell r="N473">
            <v>20</v>
          </cell>
          <cell r="O473" t="str">
            <v>이경환</v>
          </cell>
          <cell r="P473" t="str">
            <v>480626-1******</v>
          </cell>
          <cell r="Q473" t="str">
            <v>광주시 동구 서석동 97-39</v>
          </cell>
          <cell r="R473">
            <v>19990821</v>
          </cell>
          <cell r="S473">
            <v>3</v>
          </cell>
          <cell r="T473">
            <v>4550</v>
          </cell>
          <cell r="U473" t="str">
            <v>2009년1월1일</v>
          </cell>
        </row>
        <row r="474">
          <cell r="A474" t="str">
            <v>312-1</v>
          </cell>
          <cell r="B474">
            <v>4682038022</v>
          </cell>
          <cell r="C474" t="str">
            <v>전라남도 해남군 계곡면 법곡리</v>
          </cell>
          <cell r="D474">
            <v>1</v>
          </cell>
          <cell r="E474">
            <v>312</v>
          </cell>
          <cell r="F474">
            <v>1</v>
          </cell>
          <cell r="G474" t="str">
            <v>14-도로</v>
          </cell>
          <cell r="H474">
            <v>27</v>
          </cell>
          <cell r="I474">
            <v>107</v>
          </cell>
          <cell r="K474" t="str">
            <v>12-1:1200</v>
          </cell>
          <cell r="L474">
            <v>15</v>
          </cell>
          <cell r="M474">
            <v>19990825</v>
          </cell>
          <cell r="N474">
            <v>40</v>
          </cell>
          <cell r="O474" t="str">
            <v>이경환</v>
          </cell>
          <cell r="P474" t="str">
            <v>480626-1******</v>
          </cell>
          <cell r="Q474" t="str">
            <v>광주시 동구 서석동 97-39</v>
          </cell>
          <cell r="R474">
            <v>19990821</v>
          </cell>
          <cell r="S474">
            <v>3</v>
          </cell>
          <cell r="T474">
            <v>0</v>
          </cell>
        </row>
        <row r="475">
          <cell r="A475" t="str">
            <v>313</v>
          </cell>
          <cell r="B475">
            <v>4682038022</v>
          </cell>
          <cell r="C475" t="str">
            <v>전라남도 해남군 계곡면 법곡리</v>
          </cell>
          <cell r="D475">
            <v>1</v>
          </cell>
          <cell r="E475">
            <v>313</v>
          </cell>
          <cell r="F475">
            <v>0</v>
          </cell>
          <cell r="G475" t="str">
            <v>02-답</v>
          </cell>
          <cell r="H475">
            <v>1051</v>
          </cell>
          <cell r="I475">
            <v>107</v>
          </cell>
          <cell r="K475" t="str">
            <v>12-1:1200</v>
          </cell>
          <cell r="L475">
            <v>15</v>
          </cell>
          <cell r="M475">
            <v>19911022</v>
          </cell>
          <cell r="N475">
            <v>66</v>
          </cell>
          <cell r="O475" t="str">
            <v>이경환</v>
          </cell>
          <cell r="P475" t="str">
            <v>480626-1******</v>
          </cell>
          <cell r="Q475" t="str">
            <v>광주시 동구 서석동 97-39</v>
          </cell>
          <cell r="R475">
            <v>19990821</v>
          </cell>
          <cell r="S475">
            <v>3</v>
          </cell>
          <cell r="T475">
            <v>4550</v>
          </cell>
          <cell r="U475" t="str">
            <v>2009년1월1일</v>
          </cell>
        </row>
        <row r="476">
          <cell r="A476" t="str">
            <v>314-1</v>
          </cell>
          <cell r="B476">
            <v>4682038022</v>
          </cell>
          <cell r="C476" t="str">
            <v>전라남도 해남군 계곡면 법곡리</v>
          </cell>
          <cell r="D476">
            <v>1</v>
          </cell>
          <cell r="E476">
            <v>314</v>
          </cell>
          <cell r="F476">
            <v>1</v>
          </cell>
          <cell r="G476" t="str">
            <v>01-전</v>
          </cell>
          <cell r="H476">
            <v>1038</v>
          </cell>
          <cell r="I476">
            <v>103</v>
          </cell>
          <cell r="K476" t="str">
            <v>12-1:1200</v>
          </cell>
          <cell r="L476">
            <v>15</v>
          </cell>
          <cell r="M476">
            <v>19690228</v>
          </cell>
          <cell r="N476">
            <v>20</v>
          </cell>
          <cell r="O476" t="str">
            <v>동복오씨갈산파가선대부공문중</v>
          </cell>
          <cell r="P476" t="str">
            <v>284115-3643232</v>
          </cell>
          <cell r="Q476">
            <v>974</v>
          </cell>
          <cell r="R476">
            <v>19940614</v>
          </cell>
          <cell r="S476">
            <v>3</v>
          </cell>
          <cell r="T476">
            <v>4540</v>
          </cell>
          <cell r="U476" t="str">
            <v>2009년1월1일</v>
          </cell>
        </row>
        <row r="477">
          <cell r="A477" t="str">
            <v>314-2</v>
          </cell>
          <cell r="B477">
            <v>4682038022</v>
          </cell>
          <cell r="C477" t="str">
            <v>전라남도 해남군 계곡면 법곡리</v>
          </cell>
          <cell r="D477">
            <v>1</v>
          </cell>
          <cell r="E477">
            <v>314</v>
          </cell>
          <cell r="F477">
            <v>2</v>
          </cell>
          <cell r="G477" t="str">
            <v>14-도로</v>
          </cell>
          <cell r="H477">
            <v>822</v>
          </cell>
          <cell r="K477" t="str">
            <v>12-1:1200</v>
          </cell>
          <cell r="L477">
            <v>15</v>
          </cell>
          <cell r="M477">
            <v>20000720</v>
          </cell>
          <cell r="N477">
            <v>30</v>
          </cell>
          <cell r="O477" t="str">
            <v>국(건설교통부)</v>
          </cell>
          <cell r="P477">
            <v>232</v>
          </cell>
          <cell r="R477">
            <v>19690910</v>
          </cell>
          <cell r="S477">
            <v>3</v>
          </cell>
          <cell r="T477">
            <v>0</v>
          </cell>
        </row>
        <row r="478">
          <cell r="A478" t="str">
            <v>315-1</v>
          </cell>
          <cell r="B478">
            <v>4682038022</v>
          </cell>
          <cell r="C478" t="str">
            <v>전라남도 해남군 계곡면 법곡리</v>
          </cell>
          <cell r="D478">
            <v>1</v>
          </cell>
          <cell r="E478">
            <v>315</v>
          </cell>
          <cell r="F478">
            <v>1</v>
          </cell>
          <cell r="G478" t="str">
            <v>01-전</v>
          </cell>
          <cell r="H478">
            <v>678</v>
          </cell>
          <cell r="I478">
            <v>103</v>
          </cell>
          <cell r="K478" t="str">
            <v>12-1:1200</v>
          </cell>
          <cell r="L478">
            <v>15</v>
          </cell>
          <cell r="M478">
            <v>19690228</v>
          </cell>
          <cell r="N478">
            <v>20</v>
          </cell>
          <cell r="O478" t="str">
            <v>오형수</v>
          </cell>
          <cell r="P478" t="str">
            <v>460408-1******</v>
          </cell>
          <cell r="Q478">
            <v>1014</v>
          </cell>
          <cell r="R478">
            <v>19840704</v>
          </cell>
          <cell r="S478">
            <v>3</v>
          </cell>
          <cell r="T478">
            <v>4540</v>
          </cell>
          <cell r="U478" t="str">
            <v>2009년1월1일</v>
          </cell>
        </row>
        <row r="479">
          <cell r="A479" t="str">
            <v>316-1</v>
          </cell>
          <cell r="B479">
            <v>4682038022</v>
          </cell>
          <cell r="C479" t="str">
            <v>전라남도 해남군 계곡면 법곡리</v>
          </cell>
          <cell r="D479">
            <v>1</v>
          </cell>
          <cell r="E479">
            <v>316</v>
          </cell>
          <cell r="F479">
            <v>1</v>
          </cell>
          <cell r="G479" t="str">
            <v>01-전</v>
          </cell>
          <cell r="H479">
            <v>509</v>
          </cell>
          <cell r="I479">
            <v>103</v>
          </cell>
          <cell r="K479" t="str">
            <v>12-1:1200</v>
          </cell>
          <cell r="L479">
            <v>15</v>
          </cell>
          <cell r="M479">
            <v>19690228</v>
          </cell>
          <cell r="N479">
            <v>20</v>
          </cell>
          <cell r="O479" t="str">
            <v>통천최씨응소공파필강문중</v>
          </cell>
          <cell r="P479" t="str">
            <v>114147-3643032</v>
          </cell>
          <cell r="Q479">
            <v>29</v>
          </cell>
          <cell r="R479">
            <v>19691125</v>
          </cell>
          <cell r="S479">
            <v>3</v>
          </cell>
          <cell r="T479">
            <v>4540</v>
          </cell>
          <cell r="U479" t="str">
            <v>2009년1월1일</v>
          </cell>
        </row>
        <row r="480">
          <cell r="A480" t="str">
            <v>317-1</v>
          </cell>
          <cell r="B480">
            <v>4682038022</v>
          </cell>
          <cell r="C480" t="str">
            <v>전라남도 해남군 계곡면 법곡리</v>
          </cell>
          <cell r="D480">
            <v>1</v>
          </cell>
          <cell r="E480">
            <v>317</v>
          </cell>
          <cell r="F480">
            <v>1</v>
          </cell>
          <cell r="G480" t="str">
            <v>01-전</v>
          </cell>
          <cell r="H480">
            <v>618</v>
          </cell>
          <cell r="I480">
            <v>103</v>
          </cell>
          <cell r="K480" t="str">
            <v>12-1:1200</v>
          </cell>
          <cell r="L480">
            <v>15</v>
          </cell>
          <cell r="M480">
            <v>19690228</v>
          </cell>
          <cell r="N480">
            <v>20</v>
          </cell>
          <cell r="O480" t="str">
            <v>오종옥</v>
          </cell>
          <cell r="P480" t="str">
            <v>381208-1******</v>
          </cell>
          <cell r="Q480">
            <v>774</v>
          </cell>
          <cell r="R480">
            <v>19650128</v>
          </cell>
          <cell r="S480">
            <v>3</v>
          </cell>
          <cell r="T480">
            <v>4540</v>
          </cell>
          <cell r="U480" t="str">
            <v>2009년1월1일</v>
          </cell>
        </row>
        <row r="481">
          <cell r="A481" t="str">
            <v>318-1</v>
          </cell>
          <cell r="B481">
            <v>4682038022</v>
          </cell>
          <cell r="C481" t="str">
            <v>전라남도 해남군 계곡면 법곡리</v>
          </cell>
          <cell r="D481">
            <v>1</v>
          </cell>
          <cell r="E481">
            <v>318</v>
          </cell>
          <cell r="F481">
            <v>1</v>
          </cell>
          <cell r="G481" t="str">
            <v>01-전</v>
          </cell>
          <cell r="H481">
            <v>301</v>
          </cell>
          <cell r="I481">
            <v>103</v>
          </cell>
          <cell r="K481" t="str">
            <v>12-1:1200</v>
          </cell>
          <cell r="L481">
            <v>15</v>
          </cell>
          <cell r="M481">
            <v>19690228</v>
          </cell>
          <cell r="N481">
            <v>20</v>
          </cell>
          <cell r="O481" t="str">
            <v>오주승</v>
          </cell>
          <cell r="P481" t="str">
            <v>610607-1******</v>
          </cell>
          <cell r="Q481" t="str">
            <v>광주시 서구 내방동 126-12</v>
          </cell>
          <cell r="R481">
            <v>19950425</v>
          </cell>
          <cell r="S481">
            <v>2</v>
          </cell>
          <cell r="T481">
            <v>4540</v>
          </cell>
          <cell r="U481" t="str">
            <v>2009년1월1일</v>
          </cell>
        </row>
        <row r="482">
          <cell r="A482" t="str">
            <v>318-2</v>
          </cell>
          <cell r="B482">
            <v>4682038022</v>
          </cell>
          <cell r="C482" t="str">
            <v>전라남도 해남군 계곡면 법곡리</v>
          </cell>
          <cell r="D482">
            <v>1</v>
          </cell>
          <cell r="E482">
            <v>318</v>
          </cell>
          <cell r="F482">
            <v>2</v>
          </cell>
          <cell r="G482" t="str">
            <v>18-구거</v>
          </cell>
          <cell r="H482">
            <v>10</v>
          </cell>
          <cell r="K482" t="str">
            <v>12-1:1200</v>
          </cell>
          <cell r="L482">
            <v>15</v>
          </cell>
          <cell r="M482">
            <v>19530901</v>
          </cell>
          <cell r="N482">
            <v>40</v>
          </cell>
          <cell r="O482" t="str">
            <v>오두현</v>
          </cell>
          <cell r="R482">
            <v>19141231</v>
          </cell>
          <cell r="S482">
            <v>1</v>
          </cell>
          <cell r="T482">
            <v>0</v>
          </cell>
        </row>
        <row r="483">
          <cell r="A483" t="str">
            <v>319</v>
          </cell>
          <cell r="B483">
            <v>4682038022</v>
          </cell>
          <cell r="C483" t="str">
            <v>전라남도 해남군 계곡면 법곡리</v>
          </cell>
          <cell r="D483">
            <v>1</v>
          </cell>
          <cell r="E483">
            <v>319</v>
          </cell>
          <cell r="F483">
            <v>0</v>
          </cell>
          <cell r="G483" t="str">
            <v>01-전</v>
          </cell>
          <cell r="H483">
            <v>1441</v>
          </cell>
          <cell r="I483">
            <v>103</v>
          </cell>
          <cell r="K483" t="str">
            <v>12-1:1200</v>
          </cell>
          <cell r="L483">
            <v>15</v>
          </cell>
          <cell r="O483" t="str">
            <v>민관홍</v>
          </cell>
          <cell r="P483" t="str">
            <v>510322-1******</v>
          </cell>
          <cell r="Q483">
            <v>194</v>
          </cell>
          <cell r="R483">
            <v>20010223</v>
          </cell>
          <cell r="S483">
            <v>3</v>
          </cell>
          <cell r="T483">
            <v>3780</v>
          </cell>
          <cell r="U483" t="str">
            <v>2009년1월1일</v>
          </cell>
        </row>
        <row r="484">
          <cell r="A484" t="str">
            <v>320</v>
          </cell>
          <cell r="B484">
            <v>4682038022</v>
          </cell>
          <cell r="C484" t="str">
            <v>전라남도 해남군 계곡면 법곡리</v>
          </cell>
          <cell r="D484">
            <v>1</v>
          </cell>
          <cell r="E484">
            <v>320</v>
          </cell>
          <cell r="F484">
            <v>0</v>
          </cell>
          <cell r="G484" t="str">
            <v>01-전</v>
          </cell>
          <cell r="H484">
            <v>1177</v>
          </cell>
          <cell r="I484">
            <v>103</v>
          </cell>
          <cell r="K484" t="str">
            <v>12-1:1200</v>
          </cell>
          <cell r="L484">
            <v>15</v>
          </cell>
          <cell r="O484" t="str">
            <v>오환수</v>
          </cell>
          <cell r="P484" t="str">
            <v>360310-1******</v>
          </cell>
          <cell r="Q484" t="str">
            <v>서울 관악구 신림동 489-12</v>
          </cell>
          <cell r="R484">
            <v>20021209</v>
          </cell>
          <cell r="S484">
            <v>3</v>
          </cell>
          <cell r="T484">
            <v>3780</v>
          </cell>
          <cell r="U484" t="str">
            <v>2009년1월1일</v>
          </cell>
        </row>
        <row r="485">
          <cell r="A485" t="str">
            <v>321</v>
          </cell>
          <cell r="B485">
            <v>4682038022</v>
          </cell>
          <cell r="C485" t="str">
            <v>전라남도 해남군 계곡면 법곡리</v>
          </cell>
          <cell r="D485">
            <v>1</v>
          </cell>
          <cell r="E485">
            <v>321</v>
          </cell>
          <cell r="F485">
            <v>0</v>
          </cell>
          <cell r="G485" t="str">
            <v>01-전</v>
          </cell>
          <cell r="H485">
            <v>327</v>
          </cell>
          <cell r="I485">
            <v>103</v>
          </cell>
          <cell r="K485" t="str">
            <v>12-1:1200</v>
          </cell>
          <cell r="L485">
            <v>15</v>
          </cell>
          <cell r="O485" t="str">
            <v>오광수</v>
          </cell>
          <cell r="P485" t="str">
            <v>340127-1******</v>
          </cell>
          <cell r="Q485">
            <v>993</v>
          </cell>
          <cell r="R485">
            <v>19930522</v>
          </cell>
          <cell r="S485">
            <v>3</v>
          </cell>
          <cell r="T485">
            <v>3500</v>
          </cell>
          <cell r="U485" t="str">
            <v>2009년1월1일</v>
          </cell>
        </row>
        <row r="486">
          <cell r="A486" t="str">
            <v>322-1</v>
          </cell>
          <cell r="B486">
            <v>4682038022</v>
          </cell>
          <cell r="C486" t="str">
            <v>전라남도 해남군 계곡면 법곡리</v>
          </cell>
          <cell r="D486">
            <v>1</v>
          </cell>
          <cell r="E486">
            <v>322</v>
          </cell>
          <cell r="F486">
            <v>1</v>
          </cell>
          <cell r="G486" t="str">
            <v>01-전</v>
          </cell>
          <cell r="H486">
            <v>559</v>
          </cell>
          <cell r="I486">
            <v>103</v>
          </cell>
          <cell r="K486" t="str">
            <v>12-1:1200</v>
          </cell>
          <cell r="L486">
            <v>15</v>
          </cell>
          <cell r="M486">
            <v>19690228</v>
          </cell>
          <cell r="N486">
            <v>20</v>
          </cell>
          <cell r="O486" t="str">
            <v>오재호</v>
          </cell>
          <cell r="P486" t="str">
            <v>620117-1******</v>
          </cell>
          <cell r="Q486">
            <v>1008</v>
          </cell>
          <cell r="R486">
            <v>19831105</v>
          </cell>
          <cell r="S486">
            <v>3</v>
          </cell>
          <cell r="T486">
            <v>4540</v>
          </cell>
          <cell r="U486" t="str">
            <v>2009년1월1일</v>
          </cell>
        </row>
        <row r="487">
          <cell r="A487" t="str">
            <v>322-2</v>
          </cell>
          <cell r="B487">
            <v>4682038022</v>
          </cell>
          <cell r="C487" t="str">
            <v>전라남도 해남군 계곡면 법곡리</v>
          </cell>
          <cell r="D487">
            <v>1</v>
          </cell>
          <cell r="E487">
            <v>322</v>
          </cell>
          <cell r="F487">
            <v>2</v>
          </cell>
          <cell r="G487" t="str">
            <v>01-전</v>
          </cell>
          <cell r="H487">
            <v>38</v>
          </cell>
          <cell r="I487">
            <v>103</v>
          </cell>
          <cell r="K487" t="str">
            <v>12-1:1200</v>
          </cell>
          <cell r="L487">
            <v>15</v>
          </cell>
          <cell r="M487">
            <v>19951030</v>
          </cell>
          <cell r="N487">
            <v>20</v>
          </cell>
          <cell r="O487" t="str">
            <v>국(건설교통부)</v>
          </cell>
          <cell r="P487">
            <v>232</v>
          </cell>
          <cell r="R487">
            <v>19970205</v>
          </cell>
          <cell r="S487">
            <v>3</v>
          </cell>
          <cell r="T487">
            <v>1710</v>
          </cell>
          <cell r="U487" t="str">
            <v>1998년1월1일</v>
          </cell>
        </row>
        <row r="488">
          <cell r="A488" t="str">
            <v>322-3</v>
          </cell>
          <cell r="B488">
            <v>4682038022</v>
          </cell>
          <cell r="C488" t="str">
            <v>전라남도 해남군 계곡면 법곡리</v>
          </cell>
          <cell r="D488">
            <v>1</v>
          </cell>
          <cell r="E488">
            <v>322</v>
          </cell>
          <cell r="F488">
            <v>3</v>
          </cell>
          <cell r="G488" t="str">
            <v>14-도로</v>
          </cell>
          <cell r="H488">
            <v>76</v>
          </cell>
          <cell r="K488" t="str">
            <v>12-1:1200</v>
          </cell>
          <cell r="L488">
            <v>15</v>
          </cell>
          <cell r="M488">
            <v>19690228</v>
          </cell>
          <cell r="N488">
            <v>40</v>
          </cell>
          <cell r="O488" t="str">
            <v>오정춘</v>
          </cell>
          <cell r="P488" t="str">
            <v>260920-1******</v>
          </cell>
          <cell r="Q488">
            <v>1008</v>
          </cell>
          <cell r="R488">
            <v>19430612</v>
          </cell>
          <cell r="S488">
            <v>2</v>
          </cell>
          <cell r="T488">
            <v>0</v>
          </cell>
        </row>
        <row r="489">
          <cell r="A489" t="str">
            <v>323-1</v>
          </cell>
          <cell r="B489">
            <v>4682038022</v>
          </cell>
          <cell r="C489" t="str">
            <v>전라남도 해남군 계곡면 법곡리</v>
          </cell>
          <cell r="D489">
            <v>1</v>
          </cell>
          <cell r="E489">
            <v>323</v>
          </cell>
          <cell r="F489">
            <v>1</v>
          </cell>
          <cell r="G489" t="str">
            <v>01-전</v>
          </cell>
          <cell r="H489">
            <v>542</v>
          </cell>
          <cell r="I489">
            <v>103</v>
          </cell>
          <cell r="K489" t="str">
            <v>12-1:1200</v>
          </cell>
          <cell r="L489">
            <v>15</v>
          </cell>
          <cell r="M489">
            <v>19690228</v>
          </cell>
          <cell r="N489">
            <v>20</v>
          </cell>
          <cell r="O489" t="str">
            <v>오동안</v>
          </cell>
          <cell r="P489" t="str">
            <v>240515-1******</v>
          </cell>
          <cell r="Q489">
            <v>1013</v>
          </cell>
          <cell r="R489">
            <v>19951228</v>
          </cell>
          <cell r="S489">
            <v>3</v>
          </cell>
          <cell r="T489">
            <v>4540</v>
          </cell>
          <cell r="U489" t="str">
            <v>2009년1월1일</v>
          </cell>
        </row>
        <row r="490">
          <cell r="A490" t="str">
            <v>323-2</v>
          </cell>
          <cell r="B490">
            <v>4682038022</v>
          </cell>
          <cell r="C490" t="str">
            <v>전라남도 해남군 계곡면 법곡리</v>
          </cell>
          <cell r="D490">
            <v>1</v>
          </cell>
          <cell r="E490">
            <v>323</v>
          </cell>
          <cell r="F490">
            <v>2</v>
          </cell>
          <cell r="G490" t="str">
            <v>01-전</v>
          </cell>
          <cell r="H490">
            <v>36</v>
          </cell>
          <cell r="I490">
            <v>103</v>
          </cell>
          <cell r="K490" t="str">
            <v>12-1:1200</v>
          </cell>
          <cell r="L490">
            <v>15</v>
          </cell>
          <cell r="M490">
            <v>19951030</v>
          </cell>
          <cell r="N490">
            <v>20</v>
          </cell>
          <cell r="O490" t="str">
            <v>국(건설교통부)</v>
          </cell>
          <cell r="P490">
            <v>232</v>
          </cell>
          <cell r="R490">
            <v>19961116</v>
          </cell>
          <cell r="S490">
            <v>3</v>
          </cell>
          <cell r="T490">
            <v>1710</v>
          </cell>
          <cell r="U490" t="str">
            <v>1998년1월1일</v>
          </cell>
        </row>
        <row r="491">
          <cell r="A491" t="str">
            <v>323-3</v>
          </cell>
          <cell r="B491">
            <v>4682038022</v>
          </cell>
          <cell r="C491" t="str">
            <v>전라남도 해남군 계곡면 법곡리</v>
          </cell>
          <cell r="D491">
            <v>1</v>
          </cell>
          <cell r="E491">
            <v>323</v>
          </cell>
          <cell r="F491">
            <v>3</v>
          </cell>
          <cell r="G491" t="str">
            <v>14-도로</v>
          </cell>
          <cell r="H491">
            <v>79</v>
          </cell>
          <cell r="K491" t="str">
            <v>12-1:1200</v>
          </cell>
          <cell r="L491">
            <v>15</v>
          </cell>
          <cell r="M491">
            <v>19690228</v>
          </cell>
          <cell r="N491">
            <v>40</v>
          </cell>
          <cell r="O491" t="str">
            <v>오태일</v>
          </cell>
          <cell r="P491" t="str">
            <v>991228-9******</v>
          </cell>
          <cell r="Q491">
            <v>1013</v>
          </cell>
          <cell r="R491">
            <v>19951228</v>
          </cell>
          <cell r="S491">
            <v>6</v>
          </cell>
          <cell r="T491">
            <v>0</v>
          </cell>
        </row>
        <row r="492">
          <cell r="A492" t="str">
            <v>324-1</v>
          </cell>
          <cell r="B492">
            <v>4682038022</v>
          </cell>
          <cell r="C492" t="str">
            <v>전라남도 해남군 계곡면 법곡리</v>
          </cell>
          <cell r="D492">
            <v>1</v>
          </cell>
          <cell r="E492">
            <v>324</v>
          </cell>
          <cell r="F492">
            <v>1</v>
          </cell>
          <cell r="G492" t="str">
            <v>13-창고용지</v>
          </cell>
          <cell r="H492">
            <v>757</v>
          </cell>
          <cell r="I492">
            <v>134</v>
          </cell>
          <cell r="K492" t="str">
            <v>12-1:1200</v>
          </cell>
          <cell r="L492">
            <v>15</v>
          </cell>
          <cell r="M492">
            <v>20070103</v>
          </cell>
          <cell r="N492">
            <v>40</v>
          </cell>
          <cell r="O492" t="str">
            <v>민관홍</v>
          </cell>
          <cell r="P492" t="str">
            <v>510322-1******</v>
          </cell>
          <cell r="Q492">
            <v>194</v>
          </cell>
          <cell r="R492">
            <v>19930522</v>
          </cell>
          <cell r="S492">
            <v>3</v>
          </cell>
          <cell r="T492">
            <v>4000</v>
          </cell>
          <cell r="U492" t="str">
            <v>2009년1월1일</v>
          </cell>
        </row>
        <row r="493">
          <cell r="A493" t="str">
            <v>325</v>
          </cell>
          <cell r="B493">
            <v>4682038022</v>
          </cell>
          <cell r="C493" t="str">
            <v>전라남도 해남군 계곡면 법곡리</v>
          </cell>
          <cell r="D493">
            <v>1</v>
          </cell>
          <cell r="E493">
            <v>325</v>
          </cell>
          <cell r="F493">
            <v>0</v>
          </cell>
          <cell r="G493" t="str">
            <v>13-창고용지</v>
          </cell>
          <cell r="H493">
            <v>205</v>
          </cell>
          <cell r="I493">
            <v>102</v>
          </cell>
          <cell r="K493" t="str">
            <v>12-1:1200</v>
          </cell>
          <cell r="L493">
            <v>15</v>
          </cell>
          <cell r="M493">
            <v>20070103</v>
          </cell>
          <cell r="N493">
            <v>40</v>
          </cell>
          <cell r="O493" t="str">
            <v>민관홍</v>
          </cell>
          <cell r="P493" t="str">
            <v>510322-1******</v>
          </cell>
          <cell r="Q493">
            <v>194</v>
          </cell>
          <cell r="R493">
            <v>19950425</v>
          </cell>
          <cell r="S493">
            <v>3</v>
          </cell>
          <cell r="T493">
            <v>3110</v>
          </cell>
          <cell r="U493" t="str">
            <v>2009년1월1일</v>
          </cell>
        </row>
        <row r="494">
          <cell r="A494" t="str">
            <v>326-1</v>
          </cell>
          <cell r="B494">
            <v>4682038022</v>
          </cell>
          <cell r="C494" t="str">
            <v>전라남도 해남군 계곡면 법곡리</v>
          </cell>
          <cell r="D494">
            <v>1</v>
          </cell>
          <cell r="E494">
            <v>326</v>
          </cell>
          <cell r="F494">
            <v>1</v>
          </cell>
          <cell r="G494" t="str">
            <v>17-하천</v>
          </cell>
          <cell r="H494">
            <v>768</v>
          </cell>
          <cell r="K494" t="str">
            <v>12-1:1200</v>
          </cell>
          <cell r="L494">
            <v>15</v>
          </cell>
          <cell r="M494">
            <v>19941130</v>
          </cell>
          <cell r="N494">
            <v>20</v>
          </cell>
          <cell r="O494" t="str">
            <v>민관홍</v>
          </cell>
          <cell r="P494" t="str">
            <v>510322-1******</v>
          </cell>
          <cell r="Q494">
            <v>194</v>
          </cell>
          <cell r="R494">
            <v>19950427</v>
          </cell>
          <cell r="S494">
            <v>3</v>
          </cell>
          <cell r="T494">
            <v>0</v>
          </cell>
        </row>
        <row r="495">
          <cell r="A495" t="str">
            <v>326-2</v>
          </cell>
          <cell r="B495">
            <v>4682038022</v>
          </cell>
          <cell r="C495" t="str">
            <v>전라남도 해남군 계곡면 법곡리</v>
          </cell>
          <cell r="D495">
            <v>1</v>
          </cell>
          <cell r="E495">
            <v>326</v>
          </cell>
          <cell r="F495">
            <v>2</v>
          </cell>
          <cell r="G495" t="str">
            <v>14-도로</v>
          </cell>
          <cell r="H495">
            <v>53</v>
          </cell>
          <cell r="K495" t="str">
            <v>12-1:1200</v>
          </cell>
          <cell r="L495">
            <v>15</v>
          </cell>
          <cell r="M495">
            <v>19630819</v>
          </cell>
          <cell r="N495">
            <v>40</v>
          </cell>
          <cell r="O495" t="str">
            <v>해남군</v>
          </cell>
          <cell r="P495">
            <v>3643</v>
          </cell>
          <cell r="R495">
            <v>19770423</v>
          </cell>
          <cell r="S495">
            <v>3</v>
          </cell>
          <cell r="T495">
            <v>0</v>
          </cell>
        </row>
        <row r="496">
          <cell r="A496" t="str">
            <v>326-3</v>
          </cell>
          <cell r="B496">
            <v>4682038022</v>
          </cell>
          <cell r="C496" t="str">
            <v>전라남도 해남군 계곡면 법곡리</v>
          </cell>
          <cell r="D496">
            <v>1</v>
          </cell>
          <cell r="E496">
            <v>326</v>
          </cell>
          <cell r="F496">
            <v>3</v>
          </cell>
          <cell r="G496" t="str">
            <v>17-하천</v>
          </cell>
          <cell r="H496">
            <v>263</v>
          </cell>
          <cell r="K496" t="str">
            <v>12-1:1200</v>
          </cell>
          <cell r="L496">
            <v>15</v>
          </cell>
          <cell r="M496">
            <v>19941130</v>
          </cell>
          <cell r="N496">
            <v>21</v>
          </cell>
          <cell r="O496" t="str">
            <v>민경근</v>
          </cell>
          <cell r="P496" t="str">
            <v>361007-1******</v>
          </cell>
          <cell r="Q496">
            <v>291</v>
          </cell>
          <cell r="R496">
            <v>19950427</v>
          </cell>
          <cell r="S496">
            <v>3</v>
          </cell>
          <cell r="T496">
            <v>0</v>
          </cell>
        </row>
        <row r="497">
          <cell r="A497" t="str">
            <v>327-1</v>
          </cell>
          <cell r="B497">
            <v>4682038022</v>
          </cell>
          <cell r="C497" t="str">
            <v>전라남도 해남군 계곡면 법곡리</v>
          </cell>
          <cell r="D497">
            <v>1</v>
          </cell>
          <cell r="E497">
            <v>327</v>
          </cell>
          <cell r="F497">
            <v>1</v>
          </cell>
          <cell r="G497" t="str">
            <v>17-하천</v>
          </cell>
          <cell r="H497">
            <v>102</v>
          </cell>
          <cell r="K497" t="str">
            <v>12-1:1200</v>
          </cell>
          <cell r="L497">
            <v>15</v>
          </cell>
          <cell r="M497">
            <v>19690228</v>
          </cell>
          <cell r="N497">
            <v>20</v>
          </cell>
          <cell r="O497" t="str">
            <v>민관홍</v>
          </cell>
          <cell r="P497" t="str">
            <v>510322-1******</v>
          </cell>
          <cell r="Q497" t="str">
            <v>해남군 계곡면 법곡리 194</v>
          </cell>
          <cell r="R497">
            <v>20070419</v>
          </cell>
          <cell r="S497">
            <v>3</v>
          </cell>
          <cell r="T497">
            <v>0</v>
          </cell>
        </row>
        <row r="498">
          <cell r="A498" t="str">
            <v>327-2</v>
          </cell>
          <cell r="B498">
            <v>4682038022</v>
          </cell>
          <cell r="C498" t="str">
            <v>전라남도 해남군 계곡면 법곡리</v>
          </cell>
          <cell r="D498">
            <v>1</v>
          </cell>
          <cell r="E498">
            <v>327</v>
          </cell>
          <cell r="F498">
            <v>2</v>
          </cell>
          <cell r="G498" t="str">
            <v>01-전</v>
          </cell>
          <cell r="H498">
            <v>33</v>
          </cell>
          <cell r="I498">
            <v>103</v>
          </cell>
          <cell r="K498" t="str">
            <v>12-1:1200</v>
          </cell>
          <cell r="L498">
            <v>15</v>
          </cell>
          <cell r="M498">
            <v>19951030</v>
          </cell>
          <cell r="N498">
            <v>20</v>
          </cell>
          <cell r="O498" t="str">
            <v>박노진</v>
          </cell>
          <cell r="Q498" t="str">
            <v>강진군 강진읍 서산리 910</v>
          </cell>
          <cell r="R498">
            <v>19311008</v>
          </cell>
          <cell r="S498">
            <v>3</v>
          </cell>
          <cell r="T498">
            <v>1710</v>
          </cell>
          <cell r="U498" t="str">
            <v>1998년1월1일</v>
          </cell>
        </row>
        <row r="499">
          <cell r="A499" t="str">
            <v>327-3</v>
          </cell>
          <cell r="B499">
            <v>4682038022</v>
          </cell>
          <cell r="C499" t="str">
            <v>전라남도 해남군 계곡면 법곡리</v>
          </cell>
          <cell r="D499">
            <v>1</v>
          </cell>
          <cell r="E499">
            <v>327</v>
          </cell>
          <cell r="F499">
            <v>3</v>
          </cell>
          <cell r="G499" t="str">
            <v>14-도로</v>
          </cell>
          <cell r="H499">
            <v>93</v>
          </cell>
          <cell r="K499" t="str">
            <v>12-1:1200</v>
          </cell>
          <cell r="L499">
            <v>15</v>
          </cell>
          <cell r="M499">
            <v>19630819</v>
          </cell>
          <cell r="N499">
            <v>40</v>
          </cell>
          <cell r="O499" t="str">
            <v>오상기</v>
          </cell>
          <cell r="Q499">
            <v>1020</v>
          </cell>
          <cell r="R499">
            <v>19350420</v>
          </cell>
          <cell r="S499">
            <v>3</v>
          </cell>
          <cell r="T499">
            <v>0</v>
          </cell>
        </row>
        <row r="500">
          <cell r="A500" t="str">
            <v>327-4</v>
          </cell>
          <cell r="B500">
            <v>4682038022</v>
          </cell>
          <cell r="C500" t="str">
            <v>전라남도 해남군 계곡면 법곡리</v>
          </cell>
          <cell r="D500">
            <v>1</v>
          </cell>
          <cell r="E500">
            <v>327</v>
          </cell>
          <cell r="F500">
            <v>4</v>
          </cell>
          <cell r="G500" t="str">
            <v>14-도로</v>
          </cell>
          <cell r="H500">
            <v>155</v>
          </cell>
          <cell r="K500" t="str">
            <v>12-1:1200</v>
          </cell>
          <cell r="L500">
            <v>15</v>
          </cell>
          <cell r="M500">
            <v>20000720</v>
          </cell>
          <cell r="N500">
            <v>30</v>
          </cell>
          <cell r="O500" t="str">
            <v>국(건설교통부)</v>
          </cell>
          <cell r="P500">
            <v>232</v>
          </cell>
          <cell r="R500">
            <v>19691104</v>
          </cell>
          <cell r="S500">
            <v>3</v>
          </cell>
          <cell r="T500">
            <v>0</v>
          </cell>
        </row>
        <row r="501">
          <cell r="A501" t="str">
            <v>328</v>
          </cell>
          <cell r="B501">
            <v>4682038022</v>
          </cell>
          <cell r="C501" t="str">
            <v>전라남도 해남군 계곡면 법곡리</v>
          </cell>
          <cell r="D501">
            <v>1</v>
          </cell>
          <cell r="E501">
            <v>328</v>
          </cell>
          <cell r="F501">
            <v>0</v>
          </cell>
          <cell r="G501" t="str">
            <v>14-도로</v>
          </cell>
          <cell r="H501">
            <v>8889</v>
          </cell>
          <cell r="I501">
            <v>103</v>
          </cell>
          <cell r="K501" t="str">
            <v>12-1:1200</v>
          </cell>
          <cell r="L501">
            <v>15</v>
          </cell>
          <cell r="M501">
            <v>20061013</v>
          </cell>
          <cell r="N501">
            <v>30</v>
          </cell>
          <cell r="O501" t="str">
            <v>국(건설교통부)</v>
          </cell>
          <cell r="P501">
            <v>232</v>
          </cell>
          <cell r="R501">
            <v>19960923</v>
          </cell>
          <cell r="S501">
            <v>3</v>
          </cell>
          <cell r="T501">
            <v>1680</v>
          </cell>
          <cell r="U501" t="str">
            <v>1996년1월1일</v>
          </cell>
        </row>
        <row r="502">
          <cell r="A502" t="str">
            <v>331</v>
          </cell>
          <cell r="B502">
            <v>4682038022</v>
          </cell>
          <cell r="C502" t="str">
            <v>전라남도 해남군 계곡면 법곡리</v>
          </cell>
          <cell r="D502">
            <v>1</v>
          </cell>
          <cell r="E502">
            <v>331</v>
          </cell>
          <cell r="F502">
            <v>0</v>
          </cell>
          <cell r="G502" t="str">
            <v>01-전</v>
          </cell>
          <cell r="H502">
            <v>79</v>
          </cell>
          <cell r="I502">
            <v>103</v>
          </cell>
          <cell r="K502" t="str">
            <v>12-1:1200</v>
          </cell>
          <cell r="L502">
            <v>15</v>
          </cell>
          <cell r="M502">
            <v>19951030</v>
          </cell>
          <cell r="N502">
            <v>20</v>
          </cell>
          <cell r="O502" t="str">
            <v>국(건설교통부)</v>
          </cell>
          <cell r="P502">
            <v>232</v>
          </cell>
          <cell r="R502">
            <v>19970125</v>
          </cell>
          <cell r="S502">
            <v>3</v>
          </cell>
          <cell r="T502">
            <v>1710</v>
          </cell>
          <cell r="U502" t="str">
            <v>1998년1월1일</v>
          </cell>
        </row>
        <row r="503">
          <cell r="A503" t="str">
            <v>332-2</v>
          </cell>
          <cell r="B503">
            <v>4682038022</v>
          </cell>
          <cell r="C503" t="str">
            <v>전라남도 해남군 계곡면 법곡리</v>
          </cell>
          <cell r="D503">
            <v>1</v>
          </cell>
          <cell r="E503">
            <v>332</v>
          </cell>
          <cell r="F503">
            <v>2</v>
          </cell>
          <cell r="G503" t="str">
            <v>02-답</v>
          </cell>
          <cell r="H503">
            <v>102</v>
          </cell>
          <cell r="I503">
            <v>107</v>
          </cell>
          <cell r="K503" t="str">
            <v>12-1:1200</v>
          </cell>
          <cell r="L503">
            <v>15</v>
          </cell>
          <cell r="M503">
            <v>19690228</v>
          </cell>
          <cell r="N503">
            <v>20</v>
          </cell>
          <cell r="O503" t="str">
            <v>노상용</v>
          </cell>
          <cell r="Q503" t="str">
            <v>법곡리</v>
          </cell>
          <cell r="R503">
            <v>19200303</v>
          </cell>
          <cell r="S503">
            <v>3</v>
          </cell>
          <cell r="T503">
            <v>4330</v>
          </cell>
          <cell r="U503" t="str">
            <v>2009년1월1일</v>
          </cell>
        </row>
        <row r="504">
          <cell r="A504" t="str">
            <v>334</v>
          </cell>
          <cell r="B504">
            <v>4682038022</v>
          </cell>
          <cell r="C504" t="str">
            <v>전라남도 해남군 계곡면 법곡리</v>
          </cell>
          <cell r="D504">
            <v>1</v>
          </cell>
          <cell r="E504">
            <v>334</v>
          </cell>
          <cell r="F504">
            <v>0</v>
          </cell>
          <cell r="G504" t="str">
            <v>02-답</v>
          </cell>
          <cell r="H504">
            <v>475</v>
          </cell>
          <cell r="I504">
            <v>110</v>
          </cell>
          <cell r="K504" t="str">
            <v>12-1:1200</v>
          </cell>
          <cell r="L504">
            <v>15</v>
          </cell>
          <cell r="M504">
            <v>19990120</v>
          </cell>
          <cell r="N504">
            <v>20</v>
          </cell>
          <cell r="O504" t="str">
            <v>신순임</v>
          </cell>
          <cell r="P504" t="str">
            <v>451225-2******</v>
          </cell>
          <cell r="Q504">
            <v>772</v>
          </cell>
          <cell r="R504">
            <v>19970711</v>
          </cell>
          <cell r="S504">
            <v>3</v>
          </cell>
          <cell r="T504">
            <v>3940</v>
          </cell>
          <cell r="U504" t="str">
            <v>2009년1월1일</v>
          </cell>
        </row>
        <row r="505">
          <cell r="A505" t="str">
            <v>335</v>
          </cell>
          <cell r="B505">
            <v>4682038022</v>
          </cell>
          <cell r="C505" t="str">
            <v>전라남도 해남군 계곡면 법곡리</v>
          </cell>
          <cell r="D505">
            <v>1</v>
          </cell>
          <cell r="E505">
            <v>335</v>
          </cell>
          <cell r="F505">
            <v>0</v>
          </cell>
          <cell r="G505" t="str">
            <v>02-답</v>
          </cell>
          <cell r="H505">
            <v>756</v>
          </cell>
          <cell r="I505">
            <v>109</v>
          </cell>
          <cell r="K505" t="str">
            <v>12-1:1200</v>
          </cell>
          <cell r="L505">
            <v>15</v>
          </cell>
          <cell r="M505">
            <v>20050311</v>
          </cell>
          <cell r="N505">
            <v>20</v>
          </cell>
          <cell r="O505" t="str">
            <v>신순임</v>
          </cell>
          <cell r="P505" t="str">
            <v>451225-2******</v>
          </cell>
          <cell r="Q505" t="str">
            <v>해남군 계곡면 법곡리 772</v>
          </cell>
          <cell r="R505">
            <v>20050118</v>
          </cell>
          <cell r="S505">
            <v>3</v>
          </cell>
          <cell r="T505">
            <v>3940</v>
          </cell>
          <cell r="U505" t="str">
            <v>2009년1월1일</v>
          </cell>
        </row>
        <row r="506">
          <cell r="A506" t="str">
            <v>335-5</v>
          </cell>
          <cell r="B506">
            <v>4682038022</v>
          </cell>
          <cell r="C506" t="str">
            <v>전라남도 해남군 계곡면 법곡리</v>
          </cell>
          <cell r="D506">
            <v>1</v>
          </cell>
          <cell r="E506">
            <v>335</v>
          </cell>
          <cell r="F506">
            <v>5</v>
          </cell>
          <cell r="G506" t="str">
            <v>17-하천</v>
          </cell>
          <cell r="H506">
            <v>1832</v>
          </cell>
          <cell r="K506" t="str">
            <v>12-1:1200</v>
          </cell>
          <cell r="L506">
            <v>15</v>
          </cell>
          <cell r="M506">
            <v>20050926</v>
          </cell>
          <cell r="N506">
            <v>40</v>
          </cell>
          <cell r="O506" t="str">
            <v>해남군</v>
          </cell>
          <cell r="P506">
            <v>3643</v>
          </cell>
          <cell r="R506">
            <v>20050316</v>
          </cell>
          <cell r="S506">
            <v>3</v>
          </cell>
          <cell r="T506">
            <v>0</v>
          </cell>
        </row>
        <row r="507">
          <cell r="A507" t="str">
            <v>336</v>
          </cell>
          <cell r="B507">
            <v>4682038022</v>
          </cell>
          <cell r="C507" t="str">
            <v>전라남도 해남군 계곡면 법곡리</v>
          </cell>
          <cell r="D507">
            <v>1</v>
          </cell>
          <cell r="E507">
            <v>336</v>
          </cell>
          <cell r="F507">
            <v>0</v>
          </cell>
          <cell r="G507" t="str">
            <v>02-답</v>
          </cell>
          <cell r="H507">
            <v>536</v>
          </cell>
          <cell r="I507">
            <v>110</v>
          </cell>
          <cell r="K507" t="str">
            <v>12-1:1200</v>
          </cell>
          <cell r="L507">
            <v>15</v>
          </cell>
          <cell r="M507">
            <v>19990120</v>
          </cell>
          <cell r="N507">
            <v>20</v>
          </cell>
          <cell r="O507" t="str">
            <v>임근두</v>
          </cell>
          <cell r="P507" t="str">
            <v>460106-1******</v>
          </cell>
          <cell r="Q507">
            <v>24473</v>
          </cell>
          <cell r="R507">
            <v>19880307</v>
          </cell>
          <cell r="S507">
            <v>3</v>
          </cell>
          <cell r="T507">
            <v>4120</v>
          </cell>
          <cell r="U507" t="str">
            <v>2009년1월1일</v>
          </cell>
        </row>
        <row r="508">
          <cell r="A508" t="str">
            <v>337</v>
          </cell>
          <cell r="B508">
            <v>4682038022</v>
          </cell>
          <cell r="C508" t="str">
            <v>전라남도 해남군 계곡면 법곡리</v>
          </cell>
          <cell r="D508">
            <v>1</v>
          </cell>
          <cell r="E508">
            <v>337</v>
          </cell>
          <cell r="F508">
            <v>0</v>
          </cell>
          <cell r="G508" t="str">
            <v>02-답</v>
          </cell>
          <cell r="H508">
            <v>985</v>
          </cell>
          <cell r="I508">
            <v>110</v>
          </cell>
          <cell r="K508" t="str">
            <v>12-1:1200</v>
          </cell>
          <cell r="L508">
            <v>15</v>
          </cell>
          <cell r="M508">
            <v>20050311</v>
          </cell>
          <cell r="N508">
            <v>20</v>
          </cell>
          <cell r="O508" t="str">
            <v>오권기</v>
          </cell>
          <cell r="P508" t="str">
            <v>320807-1******</v>
          </cell>
          <cell r="Q508">
            <v>361</v>
          </cell>
          <cell r="R508">
            <v>20000318</v>
          </cell>
          <cell r="S508">
            <v>3</v>
          </cell>
          <cell r="T508">
            <v>4120</v>
          </cell>
          <cell r="U508" t="str">
            <v>2009년1월1일</v>
          </cell>
        </row>
        <row r="509">
          <cell r="A509" t="str">
            <v>337-1</v>
          </cell>
          <cell r="B509">
            <v>4682038022</v>
          </cell>
          <cell r="C509" t="str">
            <v>전라남도 해남군 계곡면 법곡리</v>
          </cell>
          <cell r="D509">
            <v>1</v>
          </cell>
          <cell r="E509">
            <v>337</v>
          </cell>
          <cell r="F509">
            <v>1</v>
          </cell>
          <cell r="G509" t="str">
            <v>17-하천</v>
          </cell>
          <cell r="H509">
            <v>1488</v>
          </cell>
          <cell r="K509" t="str">
            <v>12-1:1200</v>
          </cell>
          <cell r="L509">
            <v>15</v>
          </cell>
          <cell r="M509">
            <v>20050926</v>
          </cell>
          <cell r="N509">
            <v>40</v>
          </cell>
          <cell r="O509" t="str">
            <v>해남군</v>
          </cell>
          <cell r="P509">
            <v>3643</v>
          </cell>
          <cell r="R509">
            <v>20050418</v>
          </cell>
          <cell r="S509">
            <v>3</v>
          </cell>
          <cell r="T509">
            <v>0</v>
          </cell>
        </row>
        <row r="510">
          <cell r="A510" t="str">
            <v>338</v>
          </cell>
          <cell r="B510">
            <v>4682038022</v>
          </cell>
          <cell r="C510" t="str">
            <v>전라남도 해남군 계곡면 법곡리</v>
          </cell>
          <cell r="D510">
            <v>1</v>
          </cell>
          <cell r="E510">
            <v>338</v>
          </cell>
          <cell r="F510">
            <v>0</v>
          </cell>
          <cell r="G510" t="str">
            <v>17-하천</v>
          </cell>
          <cell r="H510">
            <v>797</v>
          </cell>
          <cell r="I510">
            <v>111</v>
          </cell>
          <cell r="K510" t="str">
            <v>12-1:1200</v>
          </cell>
          <cell r="L510">
            <v>15</v>
          </cell>
          <cell r="M510">
            <v>20050926</v>
          </cell>
          <cell r="N510">
            <v>40</v>
          </cell>
          <cell r="O510" t="str">
            <v>해남군</v>
          </cell>
          <cell r="P510">
            <v>3643</v>
          </cell>
          <cell r="R510">
            <v>20050418</v>
          </cell>
          <cell r="S510">
            <v>3</v>
          </cell>
          <cell r="T510">
            <v>3810</v>
          </cell>
          <cell r="U510" t="str">
            <v>2005년1월1일</v>
          </cell>
        </row>
        <row r="511">
          <cell r="A511" t="str">
            <v>339-1</v>
          </cell>
          <cell r="B511">
            <v>4682038022</v>
          </cell>
          <cell r="C511" t="str">
            <v>전라남도 해남군 계곡면 법곡리</v>
          </cell>
          <cell r="D511">
            <v>1</v>
          </cell>
          <cell r="E511">
            <v>339</v>
          </cell>
          <cell r="F511">
            <v>1</v>
          </cell>
          <cell r="G511" t="str">
            <v>02-답</v>
          </cell>
          <cell r="H511">
            <v>2227</v>
          </cell>
          <cell r="I511">
            <v>112</v>
          </cell>
          <cell r="K511" t="str">
            <v>12-1:1200</v>
          </cell>
          <cell r="L511">
            <v>15</v>
          </cell>
          <cell r="M511">
            <v>20050311</v>
          </cell>
          <cell r="N511">
            <v>20</v>
          </cell>
          <cell r="O511" t="str">
            <v>민경한</v>
          </cell>
          <cell r="P511" t="str">
            <v>570218-1******</v>
          </cell>
          <cell r="Q511">
            <v>236</v>
          </cell>
          <cell r="R511">
            <v>20040114</v>
          </cell>
          <cell r="S511">
            <v>3</v>
          </cell>
          <cell r="T511">
            <v>4300</v>
          </cell>
          <cell r="U511" t="str">
            <v>2009년1월1일</v>
          </cell>
        </row>
        <row r="512">
          <cell r="A512" t="str">
            <v>339-2</v>
          </cell>
          <cell r="B512">
            <v>4682038022</v>
          </cell>
          <cell r="C512" t="str">
            <v>전라남도 해남군 계곡면 법곡리</v>
          </cell>
          <cell r="D512">
            <v>1</v>
          </cell>
          <cell r="E512">
            <v>339</v>
          </cell>
          <cell r="F512">
            <v>2</v>
          </cell>
          <cell r="G512" t="str">
            <v>14-도로</v>
          </cell>
          <cell r="H512">
            <v>10</v>
          </cell>
          <cell r="K512" t="str">
            <v>12-1:1200</v>
          </cell>
          <cell r="L512">
            <v>15</v>
          </cell>
          <cell r="M512">
            <v>19630819</v>
          </cell>
          <cell r="N512">
            <v>40</v>
          </cell>
          <cell r="O512" t="str">
            <v>해남군</v>
          </cell>
          <cell r="P512">
            <v>3643</v>
          </cell>
          <cell r="R512">
            <v>19770423</v>
          </cell>
          <cell r="S512">
            <v>3</v>
          </cell>
          <cell r="T512">
            <v>0</v>
          </cell>
        </row>
        <row r="513">
          <cell r="A513" t="str">
            <v>339-3</v>
          </cell>
          <cell r="B513">
            <v>4682038022</v>
          </cell>
          <cell r="C513" t="str">
            <v>전라남도 해남군 계곡면 법곡리</v>
          </cell>
          <cell r="D513">
            <v>1</v>
          </cell>
          <cell r="E513">
            <v>339</v>
          </cell>
          <cell r="F513">
            <v>3</v>
          </cell>
          <cell r="G513" t="str">
            <v>17-하천</v>
          </cell>
          <cell r="H513">
            <v>1185</v>
          </cell>
          <cell r="K513" t="str">
            <v>12-1:1200</v>
          </cell>
          <cell r="L513">
            <v>15</v>
          </cell>
          <cell r="M513">
            <v>20050926</v>
          </cell>
          <cell r="N513">
            <v>40</v>
          </cell>
          <cell r="O513" t="str">
            <v>해남군</v>
          </cell>
          <cell r="P513">
            <v>3643</v>
          </cell>
          <cell r="R513">
            <v>20050418</v>
          </cell>
          <cell r="S513">
            <v>3</v>
          </cell>
          <cell r="T513">
            <v>0</v>
          </cell>
        </row>
        <row r="514">
          <cell r="A514" t="str">
            <v>340</v>
          </cell>
          <cell r="B514">
            <v>4682038022</v>
          </cell>
          <cell r="C514" t="str">
            <v>전라남도 해남군 계곡면 법곡리</v>
          </cell>
          <cell r="D514">
            <v>1</v>
          </cell>
          <cell r="E514">
            <v>340</v>
          </cell>
          <cell r="F514">
            <v>0</v>
          </cell>
          <cell r="G514" t="str">
            <v>01-전</v>
          </cell>
          <cell r="H514">
            <v>1170</v>
          </cell>
          <cell r="I514">
            <v>102</v>
          </cell>
          <cell r="K514" t="str">
            <v>12-1:1200</v>
          </cell>
          <cell r="L514">
            <v>15</v>
          </cell>
          <cell r="M514">
            <v>19640629</v>
          </cell>
          <cell r="N514">
            <v>40</v>
          </cell>
          <cell r="O514" t="str">
            <v>민홍식</v>
          </cell>
          <cell r="P514" t="str">
            <v>350815-1******</v>
          </cell>
          <cell r="Q514" t="str">
            <v>마산면 상등리 490</v>
          </cell>
          <cell r="R514">
            <v>19930604</v>
          </cell>
          <cell r="S514">
            <v>3</v>
          </cell>
          <cell r="T514">
            <v>2880</v>
          </cell>
          <cell r="U514" t="str">
            <v>2009년1월1일</v>
          </cell>
        </row>
        <row r="515">
          <cell r="A515" t="str">
            <v>340-1</v>
          </cell>
          <cell r="B515">
            <v>4682038022</v>
          </cell>
          <cell r="C515" t="str">
            <v>전라남도 해남군 계곡면 법곡리</v>
          </cell>
          <cell r="D515">
            <v>1</v>
          </cell>
          <cell r="E515">
            <v>340</v>
          </cell>
          <cell r="F515">
            <v>1</v>
          </cell>
          <cell r="G515" t="str">
            <v>01-전</v>
          </cell>
          <cell r="H515">
            <v>688</v>
          </cell>
          <cell r="I515">
            <v>100</v>
          </cell>
          <cell r="K515" t="str">
            <v>12-1:1200</v>
          </cell>
          <cell r="L515">
            <v>15</v>
          </cell>
          <cell r="M515">
            <v>19940321</v>
          </cell>
          <cell r="N515">
            <v>20</v>
          </cell>
          <cell r="O515" t="str">
            <v>임인철</v>
          </cell>
          <cell r="P515" t="str">
            <v>481203-1******</v>
          </cell>
          <cell r="Q515" t="str">
            <v>부산광역시 서구 아미동2가 93-27</v>
          </cell>
          <cell r="R515">
            <v>20080124</v>
          </cell>
          <cell r="S515">
            <v>2</v>
          </cell>
          <cell r="T515">
            <v>2880</v>
          </cell>
          <cell r="U515" t="str">
            <v>2009년1월1일</v>
          </cell>
        </row>
        <row r="516">
          <cell r="A516" t="str">
            <v>340-2</v>
          </cell>
          <cell r="B516">
            <v>4682038022</v>
          </cell>
          <cell r="C516" t="str">
            <v>전라남도 해남군 계곡면 법곡리</v>
          </cell>
          <cell r="D516">
            <v>1</v>
          </cell>
          <cell r="E516">
            <v>340</v>
          </cell>
          <cell r="F516">
            <v>2</v>
          </cell>
          <cell r="G516" t="str">
            <v>01-전</v>
          </cell>
          <cell r="H516">
            <v>380</v>
          </cell>
          <cell r="I516">
            <v>100</v>
          </cell>
          <cell r="K516" t="str">
            <v>12-1:1200</v>
          </cell>
          <cell r="L516">
            <v>15</v>
          </cell>
          <cell r="M516">
            <v>19940321</v>
          </cell>
          <cell r="N516">
            <v>21</v>
          </cell>
          <cell r="O516" t="str">
            <v>민경일외 1인</v>
          </cell>
          <cell r="P516" t="str">
            <v>320712-1******</v>
          </cell>
          <cell r="Q516" t="str">
            <v>서울특별시 강서구 화곡동 382-8</v>
          </cell>
          <cell r="R516">
            <v>19940829</v>
          </cell>
          <cell r="S516">
            <v>2</v>
          </cell>
          <cell r="T516">
            <v>2880</v>
          </cell>
          <cell r="U516" t="str">
            <v>2009년1월1일</v>
          </cell>
        </row>
        <row r="517">
          <cell r="A517" t="str">
            <v>341</v>
          </cell>
          <cell r="B517">
            <v>4682038022</v>
          </cell>
          <cell r="C517" t="str">
            <v>전라남도 해남군 계곡면 법곡리</v>
          </cell>
          <cell r="D517">
            <v>1</v>
          </cell>
          <cell r="E517">
            <v>341</v>
          </cell>
          <cell r="F517">
            <v>0</v>
          </cell>
          <cell r="G517" t="str">
            <v>02-답</v>
          </cell>
          <cell r="H517">
            <v>268</v>
          </cell>
          <cell r="I517">
            <v>107</v>
          </cell>
          <cell r="K517" t="str">
            <v>12-1:1200</v>
          </cell>
          <cell r="L517">
            <v>15</v>
          </cell>
          <cell r="O517" t="str">
            <v>민홍식</v>
          </cell>
          <cell r="P517" t="str">
            <v>350815-1******</v>
          </cell>
          <cell r="Q517" t="str">
            <v>마산면 상등리 490</v>
          </cell>
          <cell r="R517">
            <v>19930604</v>
          </cell>
          <cell r="S517">
            <v>3</v>
          </cell>
          <cell r="T517">
            <v>3880</v>
          </cell>
          <cell r="U517" t="str">
            <v>2009년1월1일</v>
          </cell>
        </row>
        <row r="518">
          <cell r="A518" t="str">
            <v>342</v>
          </cell>
          <cell r="B518">
            <v>4682038022</v>
          </cell>
          <cell r="C518" t="str">
            <v>전라남도 해남군 계곡면 법곡리</v>
          </cell>
          <cell r="D518">
            <v>1</v>
          </cell>
          <cell r="E518">
            <v>342</v>
          </cell>
          <cell r="F518">
            <v>0</v>
          </cell>
          <cell r="G518" t="str">
            <v>14-도로</v>
          </cell>
          <cell r="H518">
            <v>440</v>
          </cell>
          <cell r="I518">
            <v>107</v>
          </cell>
          <cell r="K518" t="str">
            <v>12-1:1200</v>
          </cell>
          <cell r="L518">
            <v>15</v>
          </cell>
          <cell r="M518">
            <v>20060405</v>
          </cell>
          <cell r="N518">
            <v>40</v>
          </cell>
          <cell r="O518" t="str">
            <v>국(건설교통부)</v>
          </cell>
          <cell r="P518">
            <v>232</v>
          </cell>
          <cell r="R518">
            <v>20010308</v>
          </cell>
          <cell r="S518">
            <v>3</v>
          </cell>
          <cell r="T518">
            <v>2070</v>
          </cell>
          <cell r="U518" t="str">
            <v>2002년1월1일</v>
          </cell>
        </row>
        <row r="519">
          <cell r="A519" t="str">
            <v>343</v>
          </cell>
          <cell r="B519">
            <v>4682038022</v>
          </cell>
          <cell r="C519" t="str">
            <v>전라남도 해남군 계곡면 법곡리</v>
          </cell>
          <cell r="D519">
            <v>1</v>
          </cell>
          <cell r="E519">
            <v>343</v>
          </cell>
          <cell r="F519">
            <v>0</v>
          </cell>
          <cell r="G519" t="str">
            <v>02-답</v>
          </cell>
          <cell r="H519">
            <v>1035</v>
          </cell>
          <cell r="I519">
            <v>111</v>
          </cell>
          <cell r="K519" t="str">
            <v>12-1:1200</v>
          </cell>
          <cell r="L519">
            <v>15</v>
          </cell>
          <cell r="M519">
            <v>19951030</v>
          </cell>
          <cell r="N519">
            <v>20</v>
          </cell>
          <cell r="O519" t="str">
            <v>윤경순</v>
          </cell>
          <cell r="Q519">
            <v>195</v>
          </cell>
          <cell r="R519">
            <v>19731231</v>
          </cell>
          <cell r="S519">
            <v>3</v>
          </cell>
          <cell r="T519">
            <v>3660</v>
          </cell>
          <cell r="U519" t="str">
            <v>2009년1월1일</v>
          </cell>
        </row>
        <row r="520">
          <cell r="A520" t="str">
            <v>344</v>
          </cell>
          <cell r="B520">
            <v>4682038022</v>
          </cell>
          <cell r="C520" t="str">
            <v>전라남도 해남군 계곡면 법곡리</v>
          </cell>
          <cell r="D520">
            <v>1</v>
          </cell>
          <cell r="E520">
            <v>344</v>
          </cell>
          <cell r="F520">
            <v>0</v>
          </cell>
          <cell r="G520" t="str">
            <v>14-도로</v>
          </cell>
          <cell r="H520">
            <v>2455</v>
          </cell>
          <cell r="I520">
            <v>111</v>
          </cell>
          <cell r="K520" t="str">
            <v>12-1:1200</v>
          </cell>
          <cell r="L520">
            <v>15</v>
          </cell>
          <cell r="M520">
            <v>20061013</v>
          </cell>
          <cell r="N520">
            <v>30</v>
          </cell>
          <cell r="O520" t="str">
            <v>국(건설교통부)</v>
          </cell>
          <cell r="P520">
            <v>232</v>
          </cell>
          <cell r="R520">
            <v>19960312</v>
          </cell>
          <cell r="S520">
            <v>3</v>
          </cell>
          <cell r="T520">
            <v>2000</v>
          </cell>
          <cell r="U520" t="str">
            <v>1998년1월1일</v>
          </cell>
        </row>
        <row r="521">
          <cell r="A521" t="str">
            <v>345</v>
          </cell>
          <cell r="B521">
            <v>4682038022</v>
          </cell>
          <cell r="C521" t="str">
            <v>전라남도 해남군 계곡면 법곡리</v>
          </cell>
          <cell r="D521">
            <v>1</v>
          </cell>
          <cell r="E521">
            <v>345</v>
          </cell>
          <cell r="F521">
            <v>0</v>
          </cell>
          <cell r="G521" t="str">
            <v>01-전</v>
          </cell>
          <cell r="H521">
            <v>504</v>
          </cell>
          <cell r="I521">
            <v>105</v>
          </cell>
          <cell r="K521" t="str">
            <v>12-1:1200</v>
          </cell>
          <cell r="L521">
            <v>15</v>
          </cell>
          <cell r="M521">
            <v>19951030</v>
          </cell>
          <cell r="N521">
            <v>20</v>
          </cell>
          <cell r="O521" t="str">
            <v>윤경순</v>
          </cell>
          <cell r="P521" t="str">
            <v>300920-2******</v>
          </cell>
          <cell r="Q521">
            <v>195</v>
          </cell>
          <cell r="R521">
            <v>19980414</v>
          </cell>
          <cell r="S521">
            <v>3</v>
          </cell>
          <cell r="T521">
            <v>3260</v>
          </cell>
          <cell r="U521" t="str">
            <v>2009년1월1일</v>
          </cell>
        </row>
        <row r="522">
          <cell r="A522" t="str">
            <v>346-1</v>
          </cell>
          <cell r="B522">
            <v>4682038022</v>
          </cell>
          <cell r="C522" t="str">
            <v>전라남도 해남군 계곡면 법곡리</v>
          </cell>
          <cell r="D522">
            <v>1</v>
          </cell>
          <cell r="E522">
            <v>346</v>
          </cell>
          <cell r="F522">
            <v>1</v>
          </cell>
          <cell r="G522" t="str">
            <v>02-답</v>
          </cell>
          <cell r="H522">
            <v>172</v>
          </cell>
          <cell r="I522">
            <v>112</v>
          </cell>
          <cell r="K522" t="str">
            <v>12-1:1200</v>
          </cell>
          <cell r="L522">
            <v>15</v>
          </cell>
          <cell r="M522">
            <v>19951030</v>
          </cell>
          <cell r="N522">
            <v>20</v>
          </cell>
          <cell r="O522" t="str">
            <v>국(건설교통부)</v>
          </cell>
          <cell r="P522">
            <v>232</v>
          </cell>
          <cell r="R522">
            <v>19961008</v>
          </cell>
          <cell r="S522">
            <v>3</v>
          </cell>
          <cell r="T522">
            <v>2780</v>
          </cell>
          <cell r="U522" t="str">
            <v>1996년1월1일</v>
          </cell>
        </row>
        <row r="523">
          <cell r="A523" t="str">
            <v>347</v>
          </cell>
          <cell r="B523">
            <v>4682038022</v>
          </cell>
          <cell r="C523" t="str">
            <v>전라남도 해남군 계곡면 법곡리</v>
          </cell>
          <cell r="D523">
            <v>1</v>
          </cell>
          <cell r="E523">
            <v>347</v>
          </cell>
          <cell r="F523">
            <v>0</v>
          </cell>
          <cell r="G523" t="str">
            <v>02-답</v>
          </cell>
          <cell r="H523">
            <v>132</v>
          </cell>
          <cell r="I523">
            <v>112</v>
          </cell>
          <cell r="K523" t="str">
            <v>12-1:1200</v>
          </cell>
          <cell r="L523">
            <v>15</v>
          </cell>
          <cell r="M523">
            <v>20010908</v>
          </cell>
          <cell r="N523">
            <v>20</v>
          </cell>
          <cell r="O523" t="str">
            <v>국(건설교통부)</v>
          </cell>
          <cell r="P523">
            <v>232</v>
          </cell>
          <cell r="R523">
            <v>20011224</v>
          </cell>
          <cell r="S523">
            <v>3</v>
          </cell>
          <cell r="T523">
            <v>4060</v>
          </cell>
          <cell r="U523" t="str">
            <v>2009년1월1일</v>
          </cell>
        </row>
        <row r="524">
          <cell r="A524" t="str">
            <v>347-1</v>
          </cell>
          <cell r="B524">
            <v>4682038022</v>
          </cell>
          <cell r="C524" t="str">
            <v>전라남도 해남군 계곡면 법곡리</v>
          </cell>
          <cell r="D524">
            <v>1</v>
          </cell>
          <cell r="E524">
            <v>347</v>
          </cell>
          <cell r="F524">
            <v>1</v>
          </cell>
          <cell r="G524" t="str">
            <v>14-도로</v>
          </cell>
          <cell r="H524">
            <v>255</v>
          </cell>
          <cell r="I524">
            <v>112</v>
          </cell>
          <cell r="K524" t="str">
            <v>12-1:1200</v>
          </cell>
          <cell r="L524">
            <v>15</v>
          </cell>
          <cell r="M524">
            <v>20061013</v>
          </cell>
          <cell r="N524">
            <v>30</v>
          </cell>
          <cell r="O524" t="str">
            <v>국(건설교통부)</v>
          </cell>
          <cell r="P524">
            <v>232</v>
          </cell>
          <cell r="R524">
            <v>20011224</v>
          </cell>
          <cell r="S524">
            <v>3</v>
          </cell>
          <cell r="T524">
            <v>1250</v>
          </cell>
          <cell r="U524" t="str">
            <v>2009년1월1일</v>
          </cell>
        </row>
        <row r="525">
          <cell r="A525" t="str">
            <v>348</v>
          </cell>
          <cell r="B525">
            <v>4682038022</v>
          </cell>
          <cell r="C525" t="str">
            <v>전라남도 해남군 계곡면 법곡리</v>
          </cell>
          <cell r="D525">
            <v>1</v>
          </cell>
          <cell r="E525">
            <v>348</v>
          </cell>
          <cell r="F525">
            <v>0</v>
          </cell>
          <cell r="G525" t="str">
            <v>02-답</v>
          </cell>
          <cell r="H525">
            <v>79</v>
          </cell>
          <cell r="I525">
            <v>112</v>
          </cell>
          <cell r="K525" t="str">
            <v>12-1:1200</v>
          </cell>
          <cell r="L525">
            <v>15</v>
          </cell>
          <cell r="O525" t="str">
            <v>김상윤</v>
          </cell>
          <cell r="Q525">
            <v>23</v>
          </cell>
          <cell r="R525">
            <v>19691222</v>
          </cell>
          <cell r="S525">
            <v>3</v>
          </cell>
          <cell r="T525">
            <v>3910</v>
          </cell>
          <cell r="U525" t="str">
            <v>2009년1월1일</v>
          </cell>
        </row>
        <row r="526">
          <cell r="A526" t="str">
            <v>349</v>
          </cell>
          <cell r="B526">
            <v>4682038022</v>
          </cell>
          <cell r="C526" t="str">
            <v>전라남도 해남군 계곡면 법곡리</v>
          </cell>
          <cell r="D526">
            <v>1</v>
          </cell>
          <cell r="E526">
            <v>349</v>
          </cell>
          <cell r="F526">
            <v>0</v>
          </cell>
          <cell r="G526" t="str">
            <v>02-답</v>
          </cell>
          <cell r="H526">
            <v>126</v>
          </cell>
          <cell r="I526">
            <v>109</v>
          </cell>
          <cell r="K526" t="str">
            <v>12-1:1200</v>
          </cell>
          <cell r="L526">
            <v>15</v>
          </cell>
          <cell r="M526">
            <v>20010908</v>
          </cell>
          <cell r="N526">
            <v>20</v>
          </cell>
          <cell r="O526" t="str">
            <v>이금옥</v>
          </cell>
          <cell r="P526" t="str">
            <v>380306-2******</v>
          </cell>
          <cell r="Q526">
            <v>194</v>
          </cell>
          <cell r="R526">
            <v>20011224</v>
          </cell>
          <cell r="S526">
            <v>3</v>
          </cell>
          <cell r="T526">
            <v>3910</v>
          </cell>
          <cell r="U526" t="str">
            <v>2009년1월1일</v>
          </cell>
        </row>
        <row r="527">
          <cell r="A527" t="str">
            <v>349-1</v>
          </cell>
          <cell r="B527">
            <v>4682038022</v>
          </cell>
          <cell r="C527" t="str">
            <v>전라남도 해남군 계곡면 법곡리</v>
          </cell>
          <cell r="D527">
            <v>1</v>
          </cell>
          <cell r="E527">
            <v>349</v>
          </cell>
          <cell r="F527">
            <v>1</v>
          </cell>
          <cell r="G527" t="str">
            <v>14-도로</v>
          </cell>
          <cell r="H527">
            <v>934</v>
          </cell>
          <cell r="K527" t="str">
            <v>12-1:1200</v>
          </cell>
          <cell r="L527">
            <v>15</v>
          </cell>
          <cell r="M527">
            <v>20061013</v>
          </cell>
          <cell r="N527">
            <v>30</v>
          </cell>
          <cell r="O527" t="str">
            <v>국(건설교통부)</v>
          </cell>
          <cell r="P527">
            <v>232</v>
          </cell>
          <cell r="R527">
            <v>20011120</v>
          </cell>
          <cell r="S527">
            <v>3</v>
          </cell>
          <cell r="T527">
            <v>3090</v>
          </cell>
          <cell r="U527" t="str">
            <v>2003년1월1일</v>
          </cell>
        </row>
        <row r="528">
          <cell r="A528" t="str">
            <v>349-2</v>
          </cell>
          <cell r="B528">
            <v>4682038022</v>
          </cell>
          <cell r="C528" t="str">
            <v>전라남도 해남군 계곡면 법곡리</v>
          </cell>
          <cell r="D528">
            <v>1</v>
          </cell>
          <cell r="E528">
            <v>349</v>
          </cell>
          <cell r="F528">
            <v>2</v>
          </cell>
          <cell r="G528" t="str">
            <v>02-답</v>
          </cell>
          <cell r="H528">
            <v>1824</v>
          </cell>
          <cell r="K528" t="str">
            <v>12-1:1200</v>
          </cell>
          <cell r="L528">
            <v>15</v>
          </cell>
          <cell r="M528">
            <v>20010908</v>
          </cell>
          <cell r="N528">
            <v>21</v>
          </cell>
          <cell r="O528" t="str">
            <v>민일홍</v>
          </cell>
          <cell r="P528" t="str">
            <v>360325-1******</v>
          </cell>
          <cell r="Q528" t="str">
            <v>성진리 401</v>
          </cell>
          <cell r="R528">
            <v>20011224</v>
          </cell>
          <cell r="S528">
            <v>3</v>
          </cell>
          <cell r="T528">
            <v>4060</v>
          </cell>
          <cell r="U528" t="str">
            <v>2009년1월1일</v>
          </cell>
        </row>
        <row r="529">
          <cell r="A529" t="str">
            <v>350</v>
          </cell>
          <cell r="B529">
            <v>4682038022</v>
          </cell>
          <cell r="C529" t="str">
            <v>전라남도 해남군 계곡면 법곡리</v>
          </cell>
          <cell r="D529">
            <v>1</v>
          </cell>
          <cell r="E529">
            <v>350</v>
          </cell>
          <cell r="F529">
            <v>0</v>
          </cell>
          <cell r="G529" t="str">
            <v>02-답</v>
          </cell>
          <cell r="H529">
            <v>182</v>
          </cell>
          <cell r="I529">
            <v>111</v>
          </cell>
          <cell r="K529" t="str">
            <v>12-1:1200</v>
          </cell>
          <cell r="L529">
            <v>15</v>
          </cell>
          <cell r="M529">
            <v>20010908</v>
          </cell>
          <cell r="N529">
            <v>20</v>
          </cell>
          <cell r="O529" t="str">
            <v>이금옥</v>
          </cell>
          <cell r="P529" t="str">
            <v>380306-2******</v>
          </cell>
          <cell r="Q529">
            <v>194</v>
          </cell>
          <cell r="R529">
            <v>20011224</v>
          </cell>
          <cell r="S529">
            <v>3</v>
          </cell>
          <cell r="T529">
            <v>3910</v>
          </cell>
          <cell r="U529" t="str">
            <v>2009년1월1일</v>
          </cell>
        </row>
        <row r="530">
          <cell r="A530" t="str">
            <v>350-1</v>
          </cell>
          <cell r="B530">
            <v>4682038022</v>
          </cell>
          <cell r="C530" t="str">
            <v>전라남도 해남군 계곡면 법곡리</v>
          </cell>
          <cell r="D530">
            <v>1</v>
          </cell>
          <cell r="E530">
            <v>350</v>
          </cell>
          <cell r="F530">
            <v>1</v>
          </cell>
          <cell r="G530" t="str">
            <v>02-답</v>
          </cell>
          <cell r="H530">
            <v>16</v>
          </cell>
          <cell r="I530">
            <v>111</v>
          </cell>
          <cell r="K530" t="str">
            <v>12-1:1200</v>
          </cell>
          <cell r="L530">
            <v>15</v>
          </cell>
          <cell r="M530">
            <v>19990503</v>
          </cell>
          <cell r="N530">
            <v>21</v>
          </cell>
          <cell r="O530" t="str">
            <v>이금옥</v>
          </cell>
          <cell r="P530" t="str">
            <v>380306-2******</v>
          </cell>
          <cell r="Q530">
            <v>194</v>
          </cell>
          <cell r="R530">
            <v>20011224</v>
          </cell>
          <cell r="S530">
            <v>3</v>
          </cell>
          <cell r="T530">
            <v>0</v>
          </cell>
        </row>
        <row r="531">
          <cell r="A531" t="str">
            <v>350-3</v>
          </cell>
          <cell r="B531">
            <v>4682038022</v>
          </cell>
          <cell r="C531" t="str">
            <v>전라남도 해남군 계곡면 법곡리</v>
          </cell>
          <cell r="D531">
            <v>1</v>
          </cell>
          <cell r="E531">
            <v>350</v>
          </cell>
          <cell r="F531">
            <v>3</v>
          </cell>
          <cell r="G531" t="str">
            <v>02-답</v>
          </cell>
          <cell r="H531">
            <v>340</v>
          </cell>
          <cell r="K531" t="str">
            <v>12-1:1200</v>
          </cell>
          <cell r="L531">
            <v>15</v>
          </cell>
          <cell r="M531">
            <v>20010908</v>
          </cell>
          <cell r="N531">
            <v>21</v>
          </cell>
          <cell r="O531" t="str">
            <v>민일홍</v>
          </cell>
          <cell r="P531" t="str">
            <v>360325-1******</v>
          </cell>
          <cell r="Q531" t="str">
            <v>성진리 401</v>
          </cell>
          <cell r="R531">
            <v>20011224</v>
          </cell>
          <cell r="S531">
            <v>3</v>
          </cell>
          <cell r="T531">
            <v>3210</v>
          </cell>
          <cell r="U531" t="str">
            <v>2003년1월1일</v>
          </cell>
        </row>
        <row r="532">
          <cell r="A532" t="str">
            <v>351</v>
          </cell>
          <cell r="B532">
            <v>4682038022</v>
          </cell>
          <cell r="C532" t="str">
            <v>전라남도 해남군 계곡면 법곡리</v>
          </cell>
          <cell r="D532">
            <v>1</v>
          </cell>
          <cell r="E532">
            <v>351</v>
          </cell>
          <cell r="F532">
            <v>0</v>
          </cell>
          <cell r="G532" t="str">
            <v>05-임야</v>
          </cell>
          <cell r="H532">
            <v>208</v>
          </cell>
          <cell r="I532">
            <v>85</v>
          </cell>
          <cell r="K532" t="str">
            <v>12-1:1200</v>
          </cell>
          <cell r="L532">
            <v>15</v>
          </cell>
          <cell r="M532">
            <v>19270720</v>
          </cell>
          <cell r="N532">
            <v>40</v>
          </cell>
          <cell r="O532" t="str">
            <v>임돌남</v>
          </cell>
          <cell r="P532" t="str">
            <v>210726-1******</v>
          </cell>
          <cell r="Q532" t="str">
            <v>강절리 177</v>
          </cell>
          <cell r="R532">
            <v>19351210</v>
          </cell>
          <cell r="S532">
            <v>3</v>
          </cell>
          <cell r="T532">
            <v>2740</v>
          </cell>
          <cell r="U532" t="str">
            <v>2009년1월1일</v>
          </cell>
        </row>
        <row r="533">
          <cell r="A533" t="str">
            <v>352</v>
          </cell>
          <cell r="B533">
            <v>4682038022</v>
          </cell>
          <cell r="C533" t="str">
            <v>전라남도 해남군 계곡면 법곡리</v>
          </cell>
          <cell r="D533">
            <v>1</v>
          </cell>
          <cell r="E533">
            <v>352</v>
          </cell>
          <cell r="F533">
            <v>0</v>
          </cell>
          <cell r="G533" t="str">
            <v>08-대</v>
          </cell>
          <cell r="H533">
            <v>261</v>
          </cell>
          <cell r="I533">
            <v>102</v>
          </cell>
          <cell r="K533" t="str">
            <v>12-1:1200</v>
          </cell>
          <cell r="L533">
            <v>15</v>
          </cell>
          <cell r="O533" t="str">
            <v>민홍식</v>
          </cell>
          <cell r="P533" t="str">
            <v>350815-1******</v>
          </cell>
          <cell r="Q533" t="str">
            <v>마산면 상등리 490</v>
          </cell>
          <cell r="R533">
            <v>19930604</v>
          </cell>
          <cell r="S533">
            <v>3</v>
          </cell>
          <cell r="T533">
            <v>4500</v>
          </cell>
          <cell r="U533" t="str">
            <v>2009년1월1일</v>
          </cell>
        </row>
        <row r="534">
          <cell r="A534" t="str">
            <v>353</v>
          </cell>
          <cell r="B534">
            <v>4682038022</v>
          </cell>
          <cell r="C534" t="str">
            <v>전라남도 해남군 계곡면 법곡리</v>
          </cell>
          <cell r="D534">
            <v>1</v>
          </cell>
          <cell r="E534">
            <v>353</v>
          </cell>
          <cell r="F534">
            <v>0</v>
          </cell>
          <cell r="G534" t="str">
            <v>08-대</v>
          </cell>
          <cell r="H534">
            <v>106</v>
          </cell>
          <cell r="I534">
            <v>102</v>
          </cell>
          <cell r="K534" t="str">
            <v>12-1:1200</v>
          </cell>
          <cell r="L534">
            <v>15</v>
          </cell>
          <cell r="M534">
            <v>19520706</v>
          </cell>
          <cell r="N534">
            <v>40</v>
          </cell>
          <cell r="O534" t="str">
            <v>박수기</v>
          </cell>
          <cell r="P534" t="str">
            <v>390910-2******</v>
          </cell>
          <cell r="Q534">
            <v>352</v>
          </cell>
          <cell r="R534">
            <v>19931004</v>
          </cell>
          <cell r="S534">
            <v>3</v>
          </cell>
          <cell r="T534">
            <v>4500</v>
          </cell>
          <cell r="U534" t="str">
            <v>2009년1월1일</v>
          </cell>
        </row>
        <row r="535">
          <cell r="A535" t="str">
            <v>354</v>
          </cell>
          <cell r="B535">
            <v>4682038022</v>
          </cell>
          <cell r="C535" t="str">
            <v>전라남도 해남군 계곡면 법곡리</v>
          </cell>
          <cell r="D535">
            <v>1</v>
          </cell>
          <cell r="E535">
            <v>354</v>
          </cell>
          <cell r="F535">
            <v>0</v>
          </cell>
          <cell r="G535" t="str">
            <v>08-대</v>
          </cell>
          <cell r="H535">
            <v>1564</v>
          </cell>
          <cell r="I535">
            <v>102</v>
          </cell>
          <cell r="K535" t="str">
            <v>12-1:1200</v>
          </cell>
          <cell r="L535">
            <v>15</v>
          </cell>
          <cell r="M535">
            <v>19570308</v>
          </cell>
          <cell r="N535">
            <v>40</v>
          </cell>
          <cell r="O535" t="str">
            <v>민형여</v>
          </cell>
          <cell r="P535" t="str">
            <v>600325-2******</v>
          </cell>
          <cell r="Q535" t="str">
            <v>광주시 남구 봉선동 30 무등파크아파트 304-1501</v>
          </cell>
          <cell r="R535">
            <v>19960618</v>
          </cell>
          <cell r="S535">
            <v>3</v>
          </cell>
          <cell r="T535">
            <v>4540</v>
          </cell>
          <cell r="U535" t="str">
            <v>2009년1월1일</v>
          </cell>
        </row>
        <row r="536">
          <cell r="A536" t="str">
            <v>355</v>
          </cell>
          <cell r="B536">
            <v>4682038022</v>
          </cell>
          <cell r="C536" t="str">
            <v>전라남도 해남군 계곡면 법곡리</v>
          </cell>
          <cell r="D536">
            <v>1</v>
          </cell>
          <cell r="E536">
            <v>355</v>
          </cell>
          <cell r="F536">
            <v>0</v>
          </cell>
          <cell r="G536" t="str">
            <v>08-대</v>
          </cell>
          <cell r="H536">
            <v>536</v>
          </cell>
          <cell r="I536">
            <v>102</v>
          </cell>
          <cell r="K536" t="str">
            <v>12-1:1200</v>
          </cell>
          <cell r="L536">
            <v>15</v>
          </cell>
          <cell r="O536" t="str">
            <v>민대영</v>
          </cell>
          <cell r="P536" t="str">
            <v>490406-1******</v>
          </cell>
          <cell r="Q536" t="str">
            <v>서울 강서구 화곡동 1055-13</v>
          </cell>
          <cell r="R536">
            <v>19991109</v>
          </cell>
          <cell r="S536">
            <v>3</v>
          </cell>
          <cell r="T536">
            <v>4500</v>
          </cell>
          <cell r="U536" t="str">
            <v>2009년1월1일</v>
          </cell>
        </row>
        <row r="537">
          <cell r="A537" t="str">
            <v>356</v>
          </cell>
          <cell r="B537">
            <v>4682038022</v>
          </cell>
          <cell r="C537" t="str">
            <v>전라남도 해남군 계곡면 법곡리</v>
          </cell>
          <cell r="D537">
            <v>1</v>
          </cell>
          <cell r="E537">
            <v>356</v>
          </cell>
          <cell r="F537">
            <v>0</v>
          </cell>
          <cell r="G537" t="str">
            <v>08-대</v>
          </cell>
          <cell r="H537">
            <v>298</v>
          </cell>
          <cell r="I537">
            <v>102</v>
          </cell>
          <cell r="K537" t="str">
            <v>12-1:1200</v>
          </cell>
          <cell r="L537">
            <v>15</v>
          </cell>
          <cell r="M537">
            <v>19270720</v>
          </cell>
          <cell r="N537">
            <v>40</v>
          </cell>
          <cell r="O537" t="str">
            <v>민대영</v>
          </cell>
          <cell r="P537" t="str">
            <v>490406-1******</v>
          </cell>
          <cell r="Q537" t="str">
            <v>서울 강서구 화곡동 1055-13</v>
          </cell>
          <cell r="R537">
            <v>19991109</v>
          </cell>
          <cell r="S537">
            <v>3</v>
          </cell>
          <cell r="T537">
            <v>4500</v>
          </cell>
          <cell r="U537" t="str">
            <v>2009년1월1일</v>
          </cell>
        </row>
        <row r="538">
          <cell r="A538" t="str">
            <v>357</v>
          </cell>
          <cell r="B538">
            <v>4682038022</v>
          </cell>
          <cell r="C538" t="str">
            <v>전라남도 해남군 계곡면 법곡리</v>
          </cell>
          <cell r="D538">
            <v>1</v>
          </cell>
          <cell r="E538">
            <v>357</v>
          </cell>
          <cell r="F538">
            <v>0</v>
          </cell>
          <cell r="G538" t="str">
            <v>08-대</v>
          </cell>
          <cell r="H538">
            <v>486</v>
          </cell>
          <cell r="I538">
            <v>102</v>
          </cell>
          <cell r="K538" t="str">
            <v>12-1:1200</v>
          </cell>
          <cell r="L538">
            <v>15</v>
          </cell>
          <cell r="M538">
            <v>19570308</v>
          </cell>
          <cell r="N538">
            <v>40</v>
          </cell>
          <cell r="O538" t="str">
            <v>민대영</v>
          </cell>
          <cell r="P538" t="str">
            <v>490406-1******</v>
          </cell>
          <cell r="Q538" t="str">
            <v>서울 강서구 화곡동 1055-13</v>
          </cell>
          <cell r="R538">
            <v>19991109</v>
          </cell>
          <cell r="S538">
            <v>3</v>
          </cell>
          <cell r="T538">
            <v>4500</v>
          </cell>
          <cell r="U538" t="str">
            <v>2009년1월1일</v>
          </cell>
        </row>
        <row r="539">
          <cell r="A539" t="str">
            <v>358</v>
          </cell>
          <cell r="B539">
            <v>4682038022</v>
          </cell>
          <cell r="C539" t="str">
            <v>전라남도 해남군 계곡면 법곡리</v>
          </cell>
          <cell r="D539">
            <v>1</v>
          </cell>
          <cell r="E539">
            <v>358</v>
          </cell>
          <cell r="F539">
            <v>0</v>
          </cell>
          <cell r="G539" t="str">
            <v>08-대</v>
          </cell>
          <cell r="H539">
            <v>238</v>
          </cell>
          <cell r="I539">
            <v>102</v>
          </cell>
          <cell r="K539" t="str">
            <v>12-1:1200</v>
          </cell>
          <cell r="L539">
            <v>15</v>
          </cell>
          <cell r="O539" t="str">
            <v>민경복</v>
          </cell>
          <cell r="P539" t="str">
            <v>381014-1******</v>
          </cell>
          <cell r="Q539">
            <v>997</v>
          </cell>
          <cell r="R539">
            <v>19930522</v>
          </cell>
          <cell r="S539">
            <v>3</v>
          </cell>
          <cell r="T539">
            <v>4500</v>
          </cell>
          <cell r="U539" t="str">
            <v>2009년1월1일</v>
          </cell>
        </row>
        <row r="540">
          <cell r="A540" t="str">
            <v>359</v>
          </cell>
          <cell r="B540">
            <v>4682038022</v>
          </cell>
          <cell r="C540" t="str">
            <v>전라남도 해남군 계곡면 법곡리</v>
          </cell>
          <cell r="D540">
            <v>1</v>
          </cell>
          <cell r="E540">
            <v>359</v>
          </cell>
          <cell r="F540">
            <v>0</v>
          </cell>
          <cell r="G540" t="str">
            <v>08-대</v>
          </cell>
          <cell r="H540">
            <v>542</v>
          </cell>
          <cell r="I540">
            <v>102</v>
          </cell>
          <cell r="K540" t="str">
            <v>12-1:1200</v>
          </cell>
          <cell r="L540">
            <v>15</v>
          </cell>
          <cell r="M540">
            <v>19520213</v>
          </cell>
          <cell r="N540">
            <v>40</v>
          </cell>
          <cell r="O540" t="str">
            <v>민대영</v>
          </cell>
          <cell r="P540" t="str">
            <v>490406-1******</v>
          </cell>
          <cell r="Q540" t="str">
            <v>경기도 성남시 분당구 구미동 118 신안시네하우스 402-303</v>
          </cell>
          <cell r="R540">
            <v>20080325</v>
          </cell>
          <cell r="S540">
            <v>2</v>
          </cell>
          <cell r="T540">
            <v>4500</v>
          </cell>
          <cell r="U540" t="str">
            <v>2009년1월1일</v>
          </cell>
        </row>
        <row r="541">
          <cell r="A541" t="str">
            <v>360</v>
          </cell>
          <cell r="B541">
            <v>4682038022</v>
          </cell>
          <cell r="C541" t="str">
            <v>전라남도 해남군 계곡면 법곡리</v>
          </cell>
          <cell r="D541">
            <v>1</v>
          </cell>
          <cell r="E541">
            <v>360</v>
          </cell>
          <cell r="F541">
            <v>0</v>
          </cell>
          <cell r="G541" t="str">
            <v>08-대</v>
          </cell>
          <cell r="H541">
            <v>605</v>
          </cell>
          <cell r="I541">
            <v>102</v>
          </cell>
          <cell r="K541" t="str">
            <v>12-1:1200</v>
          </cell>
          <cell r="L541">
            <v>15</v>
          </cell>
          <cell r="M541">
            <v>19530901</v>
          </cell>
          <cell r="N541">
            <v>40</v>
          </cell>
          <cell r="O541" t="str">
            <v>박수기</v>
          </cell>
          <cell r="P541" t="str">
            <v>390910-2******</v>
          </cell>
          <cell r="Q541">
            <v>352</v>
          </cell>
          <cell r="R541">
            <v>19931004</v>
          </cell>
          <cell r="S541">
            <v>3</v>
          </cell>
          <cell r="T541">
            <v>4500</v>
          </cell>
          <cell r="U541" t="str">
            <v>2009년1월1일</v>
          </cell>
        </row>
        <row r="542">
          <cell r="A542" t="str">
            <v>361</v>
          </cell>
          <cell r="B542">
            <v>4682038022</v>
          </cell>
          <cell r="C542" t="str">
            <v>전라남도 해남군 계곡면 법곡리</v>
          </cell>
          <cell r="D542">
            <v>1</v>
          </cell>
          <cell r="E542">
            <v>361</v>
          </cell>
          <cell r="F542">
            <v>0</v>
          </cell>
          <cell r="G542" t="str">
            <v>08-대</v>
          </cell>
          <cell r="H542">
            <v>433</v>
          </cell>
          <cell r="I542">
            <v>102</v>
          </cell>
          <cell r="K542" t="str">
            <v>12-1:1200</v>
          </cell>
          <cell r="L542">
            <v>15</v>
          </cell>
          <cell r="O542" t="str">
            <v>오은동</v>
          </cell>
          <cell r="Q542" t="str">
            <v>법곡리 361</v>
          </cell>
          <cell r="R542">
            <v>19320316</v>
          </cell>
          <cell r="S542">
            <v>7</v>
          </cell>
          <cell r="T542">
            <v>4500</v>
          </cell>
          <cell r="U542" t="str">
            <v>2009년1월1일</v>
          </cell>
        </row>
        <row r="543">
          <cell r="A543" t="str">
            <v>362</v>
          </cell>
          <cell r="B543">
            <v>4682038022</v>
          </cell>
          <cell r="C543" t="str">
            <v>전라남도 해남군 계곡면 법곡리</v>
          </cell>
          <cell r="D543">
            <v>1</v>
          </cell>
          <cell r="E543">
            <v>362</v>
          </cell>
          <cell r="F543">
            <v>0</v>
          </cell>
          <cell r="G543" t="str">
            <v>08-대</v>
          </cell>
          <cell r="H543">
            <v>486</v>
          </cell>
          <cell r="I543">
            <v>102</v>
          </cell>
          <cell r="K543" t="str">
            <v>12-1:1200</v>
          </cell>
          <cell r="L543">
            <v>15</v>
          </cell>
          <cell r="O543" t="str">
            <v>오상만</v>
          </cell>
          <cell r="P543" t="str">
            <v>520516-1******</v>
          </cell>
          <cell r="Q543">
            <v>387</v>
          </cell>
          <cell r="R543">
            <v>20000115</v>
          </cell>
          <cell r="S543">
            <v>3</v>
          </cell>
          <cell r="T543">
            <v>4500</v>
          </cell>
          <cell r="U543" t="str">
            <v>2009년1월1일</v>
          </cell>
        </row>
        <row r="544">
          <cell r="A544" t="str">
            <v>363</v>
          </cell>
          <cell r="B544">
            <v>4682038022</v>
          </cell>
          <cell r="C544" t="str">
            <v>전라남도 해남군 계곡면 법곡리</v>
          </cell>
          <cell r="D544">
            <v>1</v>
          </cell>
          <cell r="E544">
            <v>363</v>
          </cell>
          <cell r="F544">
            <v>0</v>
          </cell>
          <cell r="G544" t="str">
            <v>05-임야</v>
          </cell>
          <cell r="H544">
            <v>36</v>
          </cell>
          <cell r="I544">
            <v>92</v>
          </cell>
          <cell r="K544" t="str">
            <v>12-1:1200</v>
          </cell>
          <cell r="L544">
            <v>15</v>
          </cell>
          <cell r="M544">
            <v>19520213</v>
          </cell>
          <cell r="N544">
            <v>40</v>
          </cell>
          <cell r="O544" t="str">
            <v>오한식</v>
          </cell>
          <cell r="P544" t="str">
            <v>300120-1******</v>
          </cell>
          <cell r="Q544">
            <v>388</v>
          </cell>
          <cell r="R544">
            <v>19670711</v>
          </cell>
          <cell r="S544">
            <v>3</v>
          </cell>
          <cell r="T544">
            <v>1630</v>
          </cell>
          <cell r="U544" t="str">
            <v>2009년1월1일</v>
          </cell>
        </row>
        <row r="545">
          <cell r="A545" t="str">
            <v>364-1</v>
          </cell>
          <cell r="B545">
            <v>4682038022</v>
          </cell>
          <cell r="C545" t="str">
            <v>전라남도 해남군 계곡면 법곡리</v>
          </cell>
          <cell r="D545">
            <v>1</v>
          </cell>
          <cell r="E545">
            <v>364</v>
          </cell>
          <cell r="F545">
            <v>1</v>
          </cell>
          <cell r="G545" t="str">
            <v>08-대</v>
          </cell>
          <cell r="H545">
            <v>605</v>
          </cell>
          <cell r="I545">
            <v>109</v>
          </cell>
          <cell r="K545" t="str">
            <v>12-1:1200</v>
          </cell>
          <cell r="L545">
            <v>15</v>
          </cell>
          <cell r="M545">
            <v>19940806</v>
          </cell>
          <cell r="N545">
            <v>40</v>
          </cell>
          <cell r="O545" t="str">
            <v>김판기</v>
          </cell>
          <cell r="P545" t="str">
            <v>610528-1******</v>
          </cell>
          <cell r="Q545" t="str">
            <v>광주시 북구 연제동 154</v>
          </cell>
          <cell r="R545">
            <v>19940810</v>
          </cell>
          <cell r="S545">
            <v>3</v>
          </cell>
          <cell r="T545">
            <v>4950</v>
          </cell>
          <cell r="U545" t="str">
            <v>2009년1월1일</v>
          </cell>
        </row>
        <row r="546">
          <cell r="A546" t="str">
            <v>364-2</v>
          </cell>
          <cell r="B546">
            <v>4682038022</v>
          </cell>
          <cell r="C546" t="str">
            <v>전라남도 해남군 계곡면 법곡리</v>
          </cell>
          <cell r="D546">
            <v>1</v>
          </cell>
          <cell r="E546">
            <v>364</v>
          </cell>
          <cell r="F546">
            <v>2</v>
          </cell>
          <cell r="G546" t="str">
            <v>08-대</v>
          </cell>
          <cell r="H546">
            <v>873</v>
          </cell>
          <cell r="I546">
            <v>110</v>
          </cell>
          <cell r="K546" t="str">
            <v>12-1:1200</v>
          </cell>
          <cell r="L546">
            <v>15</v>
          </cell>
          <cell r="M546">
            <v>20050114</v>
          </cell>
          <cell r="N546">
            <v>40</v>
          </cell>
          <cell r="O546" t="str">
            <v>신순임</v>
          </cell>
          <cell r="P546" t="str">
            <v>451225-2******</v>
          </cell>
          <cell r="Q546" t="str">
            <v>해남군 계곡면 법곡리 772</v>
          </cell>
          <cell r="R546">
            <v>20050118</v>
          </cell>
          <cell r="S546">
            <v>3</v>
          </cell>
          <cell r="T546">
            <v>4950</v>
          </cell>
          <cell r="U546" t="str">
            <v>2009년1월1일</v>
          </cell>
        </row>
        <row r="547">
          <cell r="A547" t="str">
            <v>365</v>
          </cell>
          <cell r="B547">
            <v>4682038022</v>
          </cell>
          <cell r="C547" t="str">
            <v>전라남도 해남군 계곡면 법곡리</v>
          </cell>
          <cell r="D547">
            <v>1</v>
          </cell>
          <cell r="E547">
            <v>365</v>
          </cell>
          <cell r="F547">
            <v>0</v>
          </cell>
          <cell r="G547" t="str">
            <v>02-답</v>
          </cell>
          <cell r="H547">
            <v>165</v>
          </cell>
          <cell r="I547">
            <v>110</v>
          </cell>
          <cell r="K547" t="str">
            <v>12-1:1200</v>
          </cell>
          <cell r="L547">
            <v>15</v>
          </cell>
          <cell r="O547" t="str">
            <v>민후기</v>
          </cell>
          <cell r="Q547">
            <v>981</v>
          </cell>
          <cell r="R547">
            <v>19310530</v>
          </cell>
          <cell r="S547">
            <v>3</v>
          </cell>
          <cell r="T547">
            <v>3860</v>
          </cell>
          <cell r="U547" t="str">
            <v>2009년1월1일</v>
          </cell>
        </row>
        <row r="548">
          <cell r="A548" t="str">
            <v>366</v>
          </cell>
          <cell r="B548">
            <v>4682038022</v>
          </cell>
          <cell r="C548" t="str">
            <v>전라남도 해남군 계곡면 법곡리</v>
          </cell>
          <cell r="D548">
            <v>1</v>
          </cell>
          <cell r="E548">
            <v>366</v>
          </cell>
          <cell r="F548">
            <v>0</v>
          </cell>
          <cell r="G548" t="str">
            <v>08-대</v>
          </cell>
          <cell r="H548">
            <v>109</v>
          </cell>
          <cell r="I548">
            <v>105</v>
          </cell>
          <cell r="K548" t="str">
            <v>12-1:1200</v>
          </cell>
          <cell r="L548">
            <v>15</v>
          </cell>
          <cell r="M548">
            <v>19530901</v>
          </cell>
          <cell r="N548">
            <v>40</v>
          </cell>
          <cell r="O548" t="str">
            <v>오이기</v>
          </cell>
          <cell r="R548">
            <v>19150820</v>
          </cell>
          <cell r="S548">
            <v>1</v>
          </cell>
          <cell r="T548">
            <v>4950</v>
          </cell>
          <cell r="U548" t="str">
            <v>2009년1월1일</v>
          </cell>
        </row>
        <row r="549">
          <cell r="A549" t="str">
            <v>367</v>
          </cell>
          <cell r="B549">
            <v>4682038022</v>
          </cell>
          <cell r="C549" t="str">
            <v>전라남도 해남군 계곡면 법곡리</v>
          </cell>
          <cell r="D549">
            <v>1</v>
          </cell>
          <cell r="E549">
            <v>367</v>
          </cell>
          <cell r="F549">
            <v>0</v>
          </cell>
          <cell r="G549" t="str">
            <v>02-답</v>
          </cell>
          <cell r="H549">
            <v>40</v>
          </cell>
          <cell r="I549">
            <v>108</v>
          </cell>
          <cell r="K549" t="str">
            <v>12-1:1200</v>
          </cell>
          <cell r="L549">
            <v>15</v>
          </cell>
          <cell r="O549" t="str">
            <v>민후기</v>
          </cell>
          <cell r="Q549">
            <v>981</v>
          </cell>
          <cell r="R549">
            <v>19310530</v>
          </cell>
          <cell r="S549">
            <v>3</v>
          </cell>
          <cell r="T549">
            <v>4260</v>
          </cell>
          <cell r="U549" t="str">
            <v>2009년1월1일</v>
          </cell>
        </row>
        <row r="550">
          <cell r="A550" t="str">
            <v>368</v>
          </cell>
          <cell r="B550">
            <v>4682038022</v>
          </cell>
          <cell r="C550" t="str">
            <v>전라남도 해남군 계곡면 법곡리</v>
          </cell>
          <cell r="D550">
            <v>1</v>
          </cell>
          <cell r="E550">
            <v>368</v>
          </cell>
          <cell r="F550">
            <v>0</v>
          </cell>
          <cell r="G550" t="str">
            <v>01-전</v>
          </cell>
          <cell r="H550">
            <v>486</v>
          </cell>
          <cell r="I550">
            <v>101</v>
          </cell>
          <cell r="K550" t="str">
            <v>12-1:1200</v>
          </cell>
          <cell r="L550">
            <v>15</v>
          </cell>
          <cell r="M550">
            <v>19550920</v>
          </cell>
          <cell r="N550">
            <v>40</v>
          </cell>
          <cell r="O550" t="str">
            <v>오재춘</v>
          </cell>
          <cell r="P550" t="str">
            <v>640415-1******</v>
          </cell>
          <cell r="Q550">
            <v>993</v>
          </cell>
          <cell r="R550">
            <v>20000115</v>
          </cell>
          <cell r="S550">
            <v>3</v>
          </cell>
          <cell r="T550">
            <v>4860</v>
          </cell>
          <cell r="U550" t="str">
            <v>2009년1월1일</v>
          </cell>
        </row>
        <row r="551">
          <cell r="A551" t="str">
            <v>369</v>
          </cell>
          <cell r="B551">
            <v>4682038022</v>
          </cell>
          <cell r="C551" t="str">
            <v>전라남도 해남군 계곡면 법곡리</v>
          </cell>
          <cell r="D551">
            <v>1</v>
          </cell>
          <cell r="E551">
            <v>369</v>
          </cell>
          <cell r="F551">
            <v>0</v>
          </cell>
          <cell r="G551" t="str">
            <v>02-답</v>
          </cell>
          <cell r="H551">
            <v>635</v>
          </cell>
          <cell r="I551">
            <v>110</v>
          </cell>
          <cell r="K551" t="str">
            <v>12-1:1200</v>
          </cell>
          <cell r="L551">
            <v>15</v>
          </cell>
          <cell r="O551" t="str">
            <v>오광수</v>
          </cell>
          <cell r="P551" t="str">
            <v>340127-1******</v>
          </cell>
          <cell r="Q551" t="str">
            <v>해남군 계곡면 법곡리 993</v>
          </cell>
          <cell r="R551">
            <v>19790216</v>
          </cell>
          <cell r="S551">
            <v>3</v>
          </cell>
          <cell r="T551">
            <v>4180</v>
          </cell>
          <cell r="U551" t="str">
            <v>2009년1월1일</v>
          </cell>
        </row>
        <row r="552">
          <cell r="A552" t="str">
            <v>370</v>
          </cell>
          <cell r="B552">
            <v>4682038022</v>
          </cell>
          <cell r="C552" t="str">
            <v>전라남도 해남군 계곡면 법곡리</v>
          </cell>
          <cell r="D552">
            <v>1</v>
          </cell>
          <cell r="E552">
            <v>370</v>
          </cell>
          <cell r="F552">
            <v>0</v>
          </cell>
          <cell r="G552" t="str">
            <v>02-답</v>
          </cell>
          <cell r="H552">
            <v>466</v>
          </cell>
          <cell r="I552">
            <v>110</v>
          </cell>
          <cell r="K552" t="str">
            <v>12-1:1200</v>
          </cell>
          <cell r="L552">
            <v>15</v>
          </cell>
          <cell r="O552" t="str">
            <v>오재호</v>
          </cell>
          <cell r="P552" t="str">
            <v>620117-1******</v>
          </cell>
          <cell r="Q552" t="str">
            <v>해남군 계곡면 법곡리 1008</v>
          </cell>
          <cell r="R552">
            <v>19791029</v>
          </cell>
          <cell r="S552">
            <v>3</v>
          </cell>
          <cell r="T552">
            <v>4180</v>
          </cell>
          <cell r="U552" t="str">
            <v>2009년1월1일</v>
          </cell>
        </row>
        <row r="553">
          <cell r="A553" t="str">
            <v>371</v>
          </cell>
          <cell r="B553">
            <v>4682038022</v>
          </cell>
          <cell r="C553" t="str">
            <v>전라남도 해남군 계곡면 법곡리</v>
          </cell>
          <cell r="D553">
            <v>1</v>
          </cell>
          <cell r="E553">
            <v>371</v>
          </cell>
          <cell r="F553">
            <v>0</v>
          </cell>
          <cell r="G553" t="str">
            <v>02-답</v>
          </cell>
          <cell r="H553">
            <v>446</v>
          </cell>
          <cell r="I553">
            <v>110</v>
          </cell>
          <cell r="K553" t="str">
            <v>12-1:1200</v>
          </cell>
          <cell r="L553">
            <v>16</v>
          </cell>
          <cell r="O553" t="str">
            <v>오영제</v>
          </cell>
          <cell r="P553" t="str">
            <v>551017-1******</v>
          </cell>
          <cell r="Q553" t="str">
            <v>서울특별시 양천구 신월동 420-1 반도연립 304</v>
          </cell>
          <cell r="R553">
            <v>20070612</v>
          </cell>
          <cell r="S553">
            <v>3</v>
          </cell>
          <cell r="T553">
            <v>4180</v>
          </cell>
          <cell r="U553" t="str">
            <v>2009년1월1일</v>
          </cell>
        </row>
        <row r="554">
          <cell r="A554" t="str">
            <v>372</v>
          </cell>
          <cell r="B554">
            <v>4682038022</v>
          </cell>
          <cell r="C554" t="str">
            <v>전라남도 해남군 계곡면 법곡리</v>
          </cell>
          <cell r="D554">
            <v>1</v>
          </cell>
          <cell r="E554">
            <v>372</v>
          </cell>
          <cell r="F554">
            <v>0</v>
          </cell>
          <cell r="G554" t="str">
            <v>02-답</v>
          </cell>
          <cell r="H554">
            <v>354</v>
          </cell>
          <cell r="I554">
            <v>110</v>
          </cell>
          <cell r="K554" t="str">
            <v>12-1:1200</v>
          </cell>
          <cell r="L554">
            <v>16</v>
          </cell>
          <cell r="O554" t="str">
            <v>오정춘외 4인</v>
          </cell>
          <cell r="P554" t="str">
            <v>260920-1******</v>
          </cell>
          <cell r="Q554">
            <v>1008</v>
          </cell>
          <cell r="R554">
            <v>19310528</v>
          </cell>
          <cell r="S554">
            <v>3</v>
          </cell>
          <cell r="T554">
            <v>3710</v>
          </cell>
          <cell r="U554" t="str">
            <v>2009년1월1일</v>
          </cell>
        </row>
        <row r="555">
          <cell r="A555" t="str">
            <v>373-1</v>
          </cell>
          <cell r="B555">
            <v>4682038022</v>
          </cell>
          <cell r="C555" t="str">
            <v>전라남도 해남군 계곡면 법곡리</v>
          </cell>
          <cell r="D555">
            <v>1</v>
          </cell>
          <cell r="E555">
            <v>373</v>
          </cell>
          <cell r="F555">
            <v>1</v>
          </cell>
          <cell r="G555" t="str">
            <v>02-답</v>
          </cell>
          <cell r="H555">
            <v>635</v>
          </cell>
          <cell r="I555">
            <v>110</v>
          </cell>
          <cell r="K555" t="str">
            <v>12-1:1200</v>
          </cell>
          <cell r="L555">
            <v>16</v>
          </cell>
          <cell r="M555">
            <v>19630819</v>
          </cell>
          <cell r="N555">
            <v>20</v>
          </cell>
          <cell r="O555" t="str">
            <v>민갑기</v>
          </cell>
          <cell r="P555" t="str">
            <v>300416-1******</v>
          </cell>
          <cell r="Q555">
            <v>193</v>
          </cell>
          <cell r="R555">
            <v>19650619</v>
          </cell>
          <cell r="S555">
            <v>3</v>
          </cell>
          <cell r="T555">
            <v>4180</v>
          </cell>
          <cell r="U555" t="str">
            <v>2009년1월1일</v>
          </cell>
        </row>
        <row r="556">
          <cell r="A556" t="str">
            <v>373-2</v>
          </cell>
          <cell r="B556">
            <v>4682038022</v>
          </cell>
          <cell r="C556" t="str">
            <v>전라남도 해남군 계곡면 법곡리</v>
          </cell>
          <cell r="D556">
            <v>1</v>
          </cell>
          <cell r="E556">
            <v>373</v>
          </cell>
          <cell r="F556">
            <v>2</v>
          </cell>
          <cell r="G556" t="str">
            <v>14-도로</v>
          </cell>
          <cell r="H556">
            <v>17</v>
          </cell>
          <cell r="K556" t="str">
            <v>12-1:1200</v>
          </cell>
          <cell r="L556">
            <v>16</v>
          </cell>
          <cell r="M556">
            <v>19630819</v>
          </cell>
          <cell r="N556">
            <v>40</v>
          </cell>
          <cell r="O556" t="str">
            <v>죽내병용</v>
          </cell>
          <cell r="Q556">
            <v>392</v>
          </cell>
          <cell r="R556">
            <v>19440322</v>
          </cell>
          <cell r="S556">
            <v>3</v>
          </cell>
          <cell r="T556">
            <v>0</v>
          </cell>
        </row>
        <row r="557">
          <cell r="A557" t="str">
            <v>374</v>
          </cell>
          <cell r="B557">
            <v>4682038022</v>
          </cell>
          <cell r="C557" t="str">
            <v>전라남도 해남군 계곡면 법곡리</v>
          </cell>
          <cell r="D557">
            <v>1</v>
          </cell>
          <cell r="E557">
            <v>374</v>
          </cell>
          <cell r="F557">
            <v>0</v>
          </cell>
          <cell r="G557" t="str">
            <v>02-답</v>
          </cell>
          <cell r="H557">
            <v>575</v>
          </cell>
          <cell r="I557">
            <v>110</v>
          </cell>
          <cell r="K557" t="str">
            <v>12-1:1200</v>
          </cell>
          <cell r="L557">
            <v>16</v>
          </cell>
          <cell r="O557" t="str">
            <v>오종수</v>
          </cell>
          <cell r="P557" t="str">
            <v>250410-1******</v>
          </cell>
          <cell r="Q557">
            <v>1008</v>
          </cell>
          <cell r="R557">
            <v>19640518</v>
          </cell>
          <cell r="S557">
            <v>3</v>
          </cell>
          <cell r="T557">
            <v>4100</v>
          </cell>
          <cell r="U557" t="str">
            <v>2009년1월1일</v>
          </cell>
        </row>
        <row r="558">
          <cell r="A558" t="str">
            <v>375-1</v>
          </cell>
          <cell r="B558">
            <v>4682038022</v>
          </cell>
          <cell r="C558" t="str">
            <v>전라남도 해남군 계곡면 법곡리</v>
          </cell>
          <cell r="D558">
            <v>1</v>
          </cell>
          <cell r="E558">
            <v>375</v>
          </cell>
          <cell r="F558">
            <v>1</v>
          </cell>
          <cell r="G558" t="str">
            <v>02-답</v>
          </cell>
          <cell r="H558">
            <v>790</v>
          </cell>
          <cell r="I558">
            <v>110</v>
          </cell>
          <cell r="K558" t="str">
            <v>12-1:1200</v>
          </cell>
          <cell r="L558">
            <v>16</v>
          </cell>
          <cell r="M558">
            <v>19630819</v>
          </cell>
          <cell r="N558">
            <v>20</v>
          </cell>
          <cell r="O558" t="str">
            <v>오동안</v>
          </cell>
          <cell r="P558" t="str">
            <v>240515-1******</v>
          </cell>
          <cell r="Q558">
            <v>1013</v>
          </cell>
          <cell r="R558">
            <v>19650616</v>
          </cell>
          <cell r="S558">
            <v>2</v>
          </cell>
          <cell r="T558">
            <v>4100</v>
          </cell>
          <cell r="U558" t="str">
            <v>2009년1월1일</v>
          </cell>
        </row>
        <row r="559">
          <cell r="A559" t="str">
            <v>375-2</v>
          </cell>
          <cell r="B559">
            <v>4682038022</v>
          </cell>
          <cell r="C559" t="str">
            <v>전라남도 해남군 계곡면 법곡리</v>
          </cell>
          <cell r="D559">
            <v>1</v>
          </cell>
          <cell r="E559">
            <v>375</v>
          </cell>
          <cell r="F559">
            <v>2</v>
          </cell>
          <cell r="G559" t="str">
            <v>14-도로</v>
          </cell>
          <cell r="H559">
            <v>3</v>
          </cell>
          <cell r="K559" t="str">
            <v>12-1:1200</v>
          </cell>
          <cell r="L559">
            <v>16</v>
          </cell>
          <cell r="M559">
            <v>19630819</v>
          </cell>
          <cell r="N559">
            <v>40</v>
          </cell>
          <cell r="O559" t="str">
            <v>오이기</v>
          </cell>
          <cell r="R559">
            <v>19141209</v>
          </cell>
          <cell r="S559">
            <v>1</v>
          </cell>
          <cell r="T559">
            <v>0</v>
          </cell>
        </row>
        <row r="560">
          <cell r="A560" t="str">
            <v>376-1</v>
          </cell>
          <cell r="B560">
            <v>4682038022</v>
          </cell>
          <cell r="C560" t="str">
            <v>전라남도 해남군 계곡면 법곡리</v>
          </cell>
          <cell r="D560">
            <v>1</v>
          </cell>
          <cell r="E560">
            <v>376</v>
          </cell>
          <cell r="F560">
            <v>1</v>
          </cell>
          <cell r="G560" t="str">
            <v>02-답</v>
          </cell>
          <cell r="H560">
            <v>1385</v>
          </cell>
          <cell r="I560">
            <v>110</v>
          </cell>
          <cell r="K560" t="str">
            <v>12-1:1200</v>
          </cell>
          <cell r="L560">
            <v>16</v>
          </cell>
          <cell r="M560">
            <v>19630819</v>
          </cell>
          <cell r="N560">
            <v>20</v>
          </cell>
          <cell r="O560" t="str">
            <v>오성관</v>
          </cell>
          <cell r="P560" t="str">
            <v>450120-1******</v>
          </cell>
          <cell r="Q560">
            <v>1019</v>
          </cell>
          <cell r="R560">
            <v>19840704</v>
          </cell>
          <cell r="S560">
            <v>3</v>
          </cell>
          <cell r="T560">
            <v>4100</v>
          </cell>
          <cell r="U560" t="str">
            <v>2009년1월1일</v>
          </cell>
        </row>
        <row r="561">
          <cell r="A561" t="str">
            <v>376-2</v>
          </cell>
          <cell r="B561">
            <v>4682038022</v>
          </cell>
          <cell r="C561" t="str">
            <v>전라남도 해남군 계곡면 법곡리</v>
          </cell>
          <cell r="D561">
            <v>1</v>
          </cell>
          <cell r="E561">
            <v>376</v>
          </cell>
          <cell r="F561">
            <v>2</v>
          </cell>
          <cell r="G561" t="str">
            <v>14-도로</v>
          </cell>
          <cell r="H561">
            <v>83</v>
          </cell>
          <cell r="K561" t="str">
            <v>12-1:1200</v>
          </cell>
          <cell r="L561">
            <v>16</v>
          </cell>
          <cell r="M561">
            <v>19630819</v>
          </cell>
          <cell r="N561">
            <v>40</v>
          </cell>
          <cell r="O561" t="str">
            <v>해남군</v>
          </cell>
          <cell r="P561">
            <v>3643</v>
          </cell>
          <cell r="R561">
            <v>19770423</v>
          </cell>
          <cell r="S561">
            <v>3</v>
          </cell>
          <cell r="T561">
            <v>0</v>
          </cell>
        </row>
        <row r="562">
          <cell r="A562" t="str">
            <v>377-1</v>
          </cell>
          <cell r="B562">
            <v>4682038022</v>
          </cell>
          <cell r="C562" t="str">
            <v>전라남도 해남군 계곡면 법곡리</v>
          </cell>
          <cell r="D562">
            <v>1</v>
          </cell>
          <cell r="E562">
            <v>377</v>
          </cell>
          <cell r="F562">
            <v>1</v>
          </cell>
          <cell r="G562" t="str">
            <v>02-답</v>
          </cell>
          <cell r="H562">
            <v>410</v>
          </cell>
          <cell r="I562">
            <v>113</v>
          </cell>
          <cell r="K562" t="str">
            <v>12-1:1200</v>
          </cell>
          <cell r="L562">
            <v>16</v>
          </cell>
          <cell r="M562">
            <v>19630819</v>
          </cell>
          <cell r="N562">
            <v>20</v>
          </cell>
          <cell r="O562" t="str">
            <v>오종은</v>
          </cell>
          <cell r="P562" t="str">
            <v>380301-1******</v>
          </cell>
          <cell r="Q562">
            <v>986</v>
          </cell>
          <cell r="R562">
            <v>19901124</v>
          </cell>
          <cell r="S562">
            <v>3</v>
          </cell>
          <cell r="T562">
            <v>4100</v>
          </cell>
          <cell r="U562" t="str">
            <v>2009년1월1일</v>
          </cell>
        </row>
        <row r="563">
          <cell r="A563" t="str">
            <v>377-2</v>
          </cell>
          <cell r="B563">
            <v>4682038022</v>
          </cell>
          <cell r="C563" t="str">
            <v>전라남도 해남군 계곡면 법곡리</v>
          </cell>
          <cell r="D563">
            <v>1</v>
          </cell>
          <cell r="E563">
            <v>377</v>
          </cell>
          <cell r="F563">
            <v>2</v>
          </cell>
          <cell r="G563" t="str">
            <v>14-도로</v>
          </cell>
          <cell r="H563">
            <v>165</v>
          </cell>
          <cell r="K563" t="str">
            <v>12-1:1200</v>
          </cell>
          <cell r="L563">
            <v>16</v>
          </cell>
          <cell r="M563">
            <v>19891108</v>
          </cell>
          <cell r="N563">
            <v>30</v>
          </cell>
          <cell r="O563" t="str">
            <v>해남군</v>
          </cell>
          <cell r="P563">
            <v>3643</v>
          </cell>
          <cell r="R563">
            <v>19770423</v>
          </cell>
          <cell r="S563">
            <v>3</v>
          </cell>
          <cell r="T563">
            <v>0</v>
          </cell>
        </row>
        <row r="564">
          <cell r="A564" t="str">
            <v>378</v>
          </cell>
          <cell r="B564">
            <v>4682038022</v>
          </cell>
          <cell r="C564" t="str">
            <v>전라남도 해남군 계곡면 법곡리</v>
          </cell>
          <cell r="D564">
            <v>1</v>
          </cell>
          <cell r="E564">
            <v>378</v>
          </cell>
          <cell r="F564">
            <v>0</v>
          </cell>
          <cell r="G564" t="str">
            <v>02-답</v>
          </cell>
          <cell r="H564">
            <v>1841</v>
          </cell>
          <cell r="I564">
            <v>113</v>
          </cell>
          <cell r="K564" t="str">
            <v>12-1:1200</v>
          </cell>
          <cell r="L564">
            <v>16</v>
          </cell>
          <cell r="O564" t="str">
            <v>오종선</v>
          </cell>
          <cell r="P564" t="str">
            <v>190913-1******</v>
          </cell>
          <cell r="Q564">
            <v>774</v>
          </cell>
          <cell r="R564">
            <v>19850426</v>
          </cell>
          <cell r="S564">
            <v>3</v>
          </cell>
          <cell r="T564">
            <v>4100</v>
          </cell>
          <cell r="U564" t="str">
            <v>2009년1월1일</v>
          </cell>
        </row>
        <row r="565">
          <cell r="A565" t="str">
            <v>379</v>
          </cell>
          <cell r="B565">
            <v>4682038022</v>
          </cell>
          <cell r="C565" t="str">
            <v>전라남도 해남군 계곡면 법곡리</v>
          </cell>
          <cell r="D565">
            <v>1</v>
          </cell>
          <cell r="E565">
            <v>379</v>
          </cell>
          <cell r="F565">
            <v>0</v>
          </cell>
          <cell r="G565" t="str">
            <v>02-답</v>
          </cell>
          <cell r="H565">
            <v>605</v>
          </cell>
          <cell r="I565">
            <v>112</v>
          </cell>
          <cell r="K565" t="str">
            <v>12-1:1200</v>
          </cell>
          <cell r="L565">
            <v>16</v>
          </cell>
          <cell r="M565">
            <v>20050311</v>
          </cell>
          <cell r="N565">
            <v>20</v>
          </cell>
          <cell r="O565" t="str">
            <v>오정춘외 8인</v>
          </cell>
          <cell r="P565" t="str">
            <v>260920-1******</v>
          </cell>
          <cell r="Q565">
            <v>1008</v>
          </cell>
          <cell r="R565">
            <v>19350930</v>
          </cell>
          <cell r="S565">
            <v>3</v>
          </cell>
          <cell r="T565">
            <v>3640</v>
          </cell>
          <cell r="U565" t="str">
            <v>2009년1월1일</v>
          </cell>
        </row>
        <row r="566">
          <cell r="A566" t="str">
            <v>379-1</v>
          </cell>
          <cell r="B566">
            <v>4682038022</v>
          </cell>
          <cell r="C566" t="str">
            <v>전라남도 해남군 계곡면 법곡리</v>
          </cell>
          <cell r="D566">
            <v>1</v>
          </cell>
          <cell r="E566">
            <v>379</v>
          </cell>
          <cell r="F566">
            <v>1</v>
          </cell>
          <cell r="G566" t="str">
            <v>17-하천</v>
          </cell>
          <cell r="H566">
            <v>1296</v>
          </cell>
          <cell r="K566" t="str">
            <v>12-1:1200</v>
          </cell>
          <cell r="L566">
            <v>16</v>
          </cell>
          <cell r="M566">
            <v>20050926</v>
          </cell>
          <cell r="N566">
            <v>40</v>
          </cell>
          <cell r="O566" t="str">
            <v>해남군</v>
          </cell>
          <cell r="P566">
            <v>3643</v>
          </cell>
          <cell r="R566">
            <v>20050720</v>
          </cell>
          <cell r="S566">
            <v>3</v>
          </cell>
          <cell r="T566">
            <v>0</v>
          </cell>
        </row>
        <row r="567">
          <cell r="A567" t="str">
            <v>380-1</v>
          </cell>
          <cell r="B567">
            <v>4682038022</v>
          </cell>
          <cell r="C567" t="str">
            <v>전라남도 해남군 계곡면 법곡리</v>
          </cell>
          <cell r="D567">
            <v>1</v>
          </cell>
          <cell r="E567">
            <v>380</v>
          </cell>
          <cell r="F567">
            <v>1</v>
          </cell>
          <cell r="G567" t="str">
            <v>02-답</v>
          </cell>
          <cell r="H567">
            <v>956</v>
          </cell>
          <cell r="I567">
            <v>113</v>
          </cell>
          <cell r="K567" t="str">
            <v>12-1:1200</v>
          </cell>
          <cell r="L567">
            <v>16</v>
          </cell>
          <cell r="M567">
            <v>20050311</v>
          </cell>
          <cell r="N567">
            <v>20</v>
          </cell>
          <cell r="O567" t="str">
            <v>오종은</v>
          </cell>
          <cell r="P567" t="str">
            <v>380301-1******</v>
          </cell>
          <cell r="Q567">
            <v>986</v>
          </cell>
          <cell r="R567">
            <v>19901124</v>
          </cell>
          <cell r="S567">
            <v>3</v>
          </cell>
          <cell r="T567">
            <v>4100</v>
          </cell>
          <cell r="U567" t="str">
            <v>2009년1월1일</v>
          </cell>
        </row>
        <row r="568">
          <cell r="A568" t="str">
            <v>380-3</v>
          </cell>
          <cell r="B568">
            <v>4682038022</v>
          </cell>
          <cell r="C568" t="str">
            <v>전라남도 해남군 계곡면 법곡리</v>
          </cell>
          <cell r="D568">
            <v>1</v>
          </cell>
          <cell r="E568">
            <v>380</v>
          </cell>
          <cell r="F568">
            <v>3</v>
          </cell>
          <cell r="G568" t="str">
            <v>14-도로</v>
          </cell>
          <cell r="H568">
            <v>23</v>
          </cell>
          <cell r="K568" t="str">
            <v>12-1:1200</v>
          </cell>
          <cell r="L568">
            <v>16</v>
          </cell>
          <cell r="M568">
            <v>19630819</v>
          </cell>
          <cell r="N568">
            <v>40</v>
          </cell>
          <cell r="O568" t="str">
            <v>해남군</v>
          </cell>
          <cell r="P568">
            <v>3643</v>
          </cell>
          <cell r="R568">
            <v>19770423</v>
          </cell>
          <cell r="S568">
            <v>3</v>
          </cell>
          <cell r="T568">
            <v>0</v>
          </cell>
        </row>
        <row r="569">
          <cell r="A569" t="str">
            <v>380-5</v>
          </cell>
          <cell r="B569">
            <v>4682038022</v>
          </cell>
          <cell r="C569" t="str">
            <v>전라남도 해남군 계곡면 법곡리</v>
          </cell>
          <cell r="D569">
            <v>1</v>
          </cell>
          <cell r="E569">
            <v>380</v>
          </cell>
          <cell r="F569">
            <v>5</v>
          </cell>
          <cell r="G569" t="str">
            <v>17-하천</v>
          </cell>
          <cell r="H569">
            <v>231</v>
          </cell>
          <cell r="K569" t="str">
            <v>12-1:1200</v>
          </cell>
          <cell r="L569">
            <v>16</v>
          </cell>
          <cell r="M569">
            <v>20050926</v>
          </cell>
          <cell r="N569">
            <v>40</v>
          </cell>
          <cell r="O569" t="str">
            <v>해남군</v>
          </cell>
          <cell r="P569">
            <v>3643</v>
          </cell>
          <cell r="R569">
            <v>20050323</v>
          </cell>
          <cell r="S569">
            <v>3</v>
          </cell>
          <cell r="T569">
            <v>0</v>
          </cell>
        </row>
        <row r="570">
          <cell r="A570" t="str">
            <v>381-1</v>
          </cell>
          <cell r="B570">
            <v>4682038022</v>
          </cell>
          <cell r="C570" t="str">
            <v>전라남도 해남군 계곡면 법곡리</v>
          </cell>
          <cell r="D570">
            <v>1</v>
          </cell>
          <cell r="E570">
            <v>381</v>
          </cell>
          <cell r="F570">
            <v>1</v>
          </cell>
          <cell r="G570" t="str">
            <v>02-답</v>
          </cell>
          <cell r="H570">
            <v>1021</v>
          </cell>
          <cell r="I570">
            <v>113</v>
          </cell>
          <cell r="K570" t="str">
            <v>12-1:1200</v>
          </cell>
          <cell r="L570">
            <v>16</v>
          </cell>
          <cell r="M570">
            <v>20050311</v>
          </cell>
          <cell r="N570">
            <v>20</v>
          </cell>
          <cell r="O570" t="str">
            <v>오종옥</v>
          </cell>
          <cell r="P570" t="str">
            <v>381208-1******</v>
          </cell>
          <cell r="Q570">
            <v>774</v>
          </cell>
          <cell r="R570">
            <v>19650630</v>
          </cell>
          <cell r="S570">
            <v>2</v>
          </cell>
          <cell r="T570">
            <v>4100</v>
          </cell>
          <cell r="U570" t="str">
            <v>2009년1월1일</v>
          </cell>
        </row>
        <row r="571">
          <cell r="A571" t="str">
            <v>381-2</v>
          </cell>
          <cell r="B571">
            <v>4682038022</v>
          </cell>
          <cell r="C571" t="str">
            <v>전라남도 해남군 계곡면 법곡리</v>
          </cell>
          <cell r="D571">
            <v>1</v>
          </cell>
          <cell r="E571">
            <v>381</v>
          </cell>
          <cell r="F571">
            <v>2</v>
          </cell>
          <cell r="G571" t="str">
            <v>14-도로</v>
          </cell>
          <cell r="H571">
            <v>56</v>
          </cell>
          <cell r="K571" t="str">
            <v>12-1:1200</v>
          </cell>
          <cell r="L571">
            <v>16</v>
          </cell>
          <cell r="M571">
            <v>19630819</v>
          </cell>
          <cell r="N571">
            <v>40</v>
          </cell>
          <cell r="O571" t="str">
            <v>오형준</v>
          </cell>
          <cell r="P571" t="str">
            <v>381208-1******</v>
          </cell>
          <cell r="Q571">
            <v>774</v>
          </cell>
          <cell r="R571">
            <v>19160307</v>
          </cell>
          <cell r="S571">
            <v>3</v>
          </cell>
          <cell r="T571">
            <v>0</v>
          </cell>
        </row>
        <row r="572">
          <cell r="A572" t="str">
            <v>381-3</v>
          </cell>
          <cell r="B572">
            <v>4682038022</v>
          </cell>
          <cell r="C572" t="str">
            <v>전라남도 해남군 계곡면 법곡리</v>
          </cell>
          <cell r="D572">
            <v>1</v>
          </cell>
          <cell r="E572">
            <v>381</v>
          </cell>
          <cell r="F572">
            <v>3</v>
          </cell>
          <cell r="G572" t="str">
            <v>14-도로</v>
          </cell>
          <cell r="H572">
            <v>93</v>
          </cell>
          <cell r="K572" t="str">
            <v>12-1:1200</v>
          </cell>
          <cell r="L572">
            <v>16</v>
          </cell>
          <cell r="M572">
            <v>19721209</v>
          </cell>
          <cell r="N572">
            <v>40</v>
          </cell>
          <cell r="O572" t="str">
            <v>오종옥</v>
          </cell>
          <cell r="P572" t="str">
            <v>381208-1******</v>
          </cell>
          <cell r="Q572">
            <v>774</v>
          </cell>
          <cell r="R572">
            <v>19650630</v>
          </cell>
          <cell r="S572">
            <v>2</v>
          </cell>
          <cell r="T572">
            <v>0</v>
          </cell>
        </row>
        <row r="573">
          <cell r="A573" t="str">
            <v>381-4</v>
          </cell>
          <cell r="B573">
            <v>4682038022</v>
          </cell>
          <cell r="C573" t="str">
            <v>전라남도 해남군 계곡면 법곡리</v>
          </cell>
          <cell r="D573">
            <v>1</v>
          </cell>
          <cell r="E573">
            <v>381</v>
          </cell>
          <cell r="F573">
            <v>4</v>
          </cell>
          <cell r="G573" t="str">
            <v>17-하천</v>
          </cell>
          <cell r="H573">
            <v>50</v>
          </cell>
          <cell r="K573" t="str">
            <v>12-1:1200</v>
          </cell>
          <cell r="L573">
            <v>16</v>
          </cell>
          <cell r="M573">
            <v>20050926</v>
          </cell>
          <cell r="N573">
            <v>40</v>
          </cell>
          <cell r="O573" t="str">
            <v>해남군</v>
          </cell>
          <cell r="P573">
            <v>3643</v>
          </cell>
          <cell r="R573">
            <v>20050511</v>
          </cell>
          <cell r="S573">
            <v>3</v>
          </cell>
          <cell r="T573">
            <v>0</v>
          </cell>
        </row>
        <row r="574">
          <cell r="A574" t="str">
            <v>382-1</v>
          </cell>
          <cell r="B574">
            <v>4682038022</v>
          </cell>
          <cell r="C574" t="str">
            <v>전라남도 해남군 계곡면 법곡리</v>
          </cell>
          <cell r="D574">
            <v>1</v>
          </cell>
          <cell r="E574">
            <v>382</v>
          </cell>
          <cell r="F574">
            <v>1</v>
          </cell>
          <cell r="G574" t="str">
            <v>02-답</v>
          </cell>
          <cell r="H574">
            <v>288</v>
          </cell>
          <cell r="I574">
            <v>113</v>
          </cell>
          <cell r="K574" t="str">
            <v>12-1:1200</v>
          </cell>
          <cell r="L574">
            <v>16</v>
          </cell>
          <cell r="M574">
            <v>19721209</v>
          </cell>
          <cell r="N574">
            <v>20</v>
          </cell>
          <cell r="O574" t="str">
            <v>오종은</v>
          </cell>
          <cell r="P574" t="str">
            <v>380301-1******</v>
          </cell>
          <cell r="Q574" t="str">
            <v>해남군 계곡면 법곡리 98</v>
          </cell>
          <cell r="R574">
            <v>19980727</v>
          </cell>
          <cell r="S574">
            <v>3</v>
          </cell>
          <cell r="T574">
            <v>4100</v>
          </cell>
          <cell r="U574" t="str">
            <v>2009년1월1일</v>
          </cell>
        </row>
        <row r="575">
          <cell r="A575" t="str">
            <v>382-2</v>
          </cell>
          <cell r="B575">
            <v>4682038022</v>
          </cell>
          <cell r="C575" t="str">
            <v>전라남도 해남군 계곡면 법곡리</v>
          </cell>
          <cell r="D575">
            <v>1</v>
          </cell>
          <cell r="E575">
            <v>382</v>
          </cell>
          <cell r="F575">
            <v>2</v>
          </cell>
          <cell r="G575" t="str">
            <v>14-도로</v>
          </cell>
          <cell r="H575">
            <v>93</v>
          </cell>
          <cell r="K575" t="str">
            <v>12-1:1200</v>
          </cell>
          <cell r="L575">
            <v>16</v>
          </cell>
          <cell r="M575">
            <v>19630819</v>
          </cell>
          <cell r="N575">
            <v>40</v>
          </cell>
          <cell r="O575" t="str">
            <v>오종진</v>
          </cell>
          <cell r="Q575">
            <v>1000</v>
          </cell>
          <cell r="R575">
            <v>19640518</v>
          </cell>
          <cell r="S575">
            <v>3</v>
          </cell>
          <cell r="T575">
            <v>0</v>
          </cell>
        </row>
        <row r="576">
          <cell r="A576" t="str">
            <v>382-3</v>
          </cell>
          <cell r="B576">
            <v>4682038022</v>
          </cell>
          <cell r="C576" t="str">
            <v>전라남도 해남군 계곡면 법곡리</v>
          </cell>
          <cell r="D576">
            <v>1</v>
          </cell>
          <cell r="E576">
            <v>382</v>
          </cell>
          <cell r="F576">
            <v>3</v>
          </cell>
          <cell r="G576" t="str">
            <v>14-도로</v>
          </cell>
          <cell r="H576">
            <v>241</v>
          </cell>
          <cell r="K576" t="str">
            <v>12-1:1200</v>
          </cell>
          <cell r="L576">
            <v>16</v>
          </cell>
          <cell r="M576">
            <v>19721209</v>
          </cell>
          <cell r="N576">
            <v>40</v>
          </cell>
          <cell r="O576" t="str">
            <v>오종진</v>
          </cell>
          <cell r="Q576">
            <v>1000</v>
          </cell>
          <cell r="R576">
            <v>19641210</v>
          </cell>
          <cell r="S576">
            <v>3</v>
          </cell>
          <cell r="T576">
            <v>0</v>
          </cell>
        </row>
        <row r="577">
          <cell r="A577" t="str">
            <v>382-4</v>
          </cell>
          <cell r="B577">
            <v>4682038022</v>
          </cell>
          <cell r="C577" t="str">
            <v>전라남도 해남군 계곡면 법곡리</v>
          </cell>
          <cell r="D577">
            <v>1</v>
          </cell>
          <cell r="E577">
            <v>382</v>
          </cell>
          <cell r="F577">
            <v>4</v>
          </cell>
          <cell r="G577" t="str">
            <v>02-답</v>
          </cell>
          <cell r="H577">
            <v>192</v>
          </cell>
          <cell r="I577">
            <v>113</v>
          </cell>
          <cell r="K577" t="str">
            <v>12-1:1200</v>
          </cell>
          <cell r="L577">
            <v>16</v>
          </cell>
          <cell r="M577">
            <v>19721209</v>
          </cell>
          <cell r="N577">
            <v>21</v>
          </cell>
          <cell r="O577" t="str">
            <v>오종은</v>
          </cell>
          <cell r="P577" t="str">
            <v>380301-1******</v>
          </cell>
          <cell r="Q577" t="str">
            <v>해남군 계곡면 법곡리 98</v>
          </cell>
          <cell r="R577">
            <v>19980727</v>
          </cell>
          <cell r="S577">
            <v>3</v>
          </cell>
          <cell r="T577">
            <v>4100</v>
          </cell>
          <cell r="U577" t="str">
            <v>2009년1월1일</v>
          </cell>
        </row>
        <row r="578">
          <cell r="A578" t="str">
            <v>383-1</v>
          </cell>
          <cell r="B578">
            <v>4682038022</v>
          </cell>
          <cell r="C578" t="str">
            <v>전라남도 해남군 계곡면 법곡리</v>
          </cell>
          <cell r="D578">
            <v>1</v>
          </cell>
          <cell r="E578">
            <v>383</v>
          </cell>
          <cell r="F578">
            <v>1</v>
          </cell>
          <cell r="G578" t="str">
            <v>02-답</v>
          </cell>
          <cell r="H578">
            <v>3283</v>
          </cell>
          <cell r="I578">
            <v>113</v>
          </cell>
          <cell r="K578" t="str">
            <v>12-1:1200</v>
          </cell>
          <cell r="L578">
            <v>16</v>
          </cell>
          <cell r="M578">
            <v>19721209</v>
          </cell>
          <cell r="N578">
            <v>20</v>
          </cell>
          <cell r="O578" t="str">
            <v>민경한</v>
          </cell>
          <cell r="P578" t="str">
            <v>570218-1******</v>
          </cell>
          <cell r="Q578">
            <v>236</v>
          </cell>
          <cell r="R578">
            <v>20040114</v>
          </cell>
          <cell r="S578">
            <v>3</v>
          </cell>
          <cell r="T578">
            <v>4100</v>
          </cell>
          <cell r="U578" t="str">
            <v>2009년1월1일</v>
          </cell>
        </row>
        <row r="579">
          <cell r="A579" t="str">
            <v>383-2</v>
          </cell>
          <cell r="B579">
            <v>4682038022</v>
          </cell>
          <cell r="C579" t="str">
            <v>전라남도 해남군 계곡면 법곡리</v>
          </cell>
          <cell r="D579">
            <v>1</v>
          </cell>
          <cell r="E579">
            <v>383</v>
          </cell>
          <cell r="F579">
            <v>2</v>
          </cell>
          <cell r="G579" t="str">
            <v>14-도로</v>
          </cell>
          <cell r="H579">
            <v>7</v>
          </cell>
          <cell r="K579" t="str">
            <v>12-1:1200</v>
          </cell>
          <cell r="L579">
            <v>16</v>
          </cell>
          <cell r="M579">
            <v>19721209</v>
          </cell>
          <cell r="N579">
            <v>40</v>
          </cell>
          <cell r="O579" t="str">
            <v>민경벽</v>
          </cell>
          <cell r="P579" t="str">
            <v>390810-1******</v>
          </cell>
          <cell r="Q579">
            <v>352</v>
          </cell>
          <cell r="R579">
            <v>19711228</v>
          </cell>
          <cell r="S579">
            <v>3</v>
          </cell>
          <cell r="T579">
            <v>0</v>
          </cell>
        </row>
        <row r="580">
          <cell r="A580" t="str">
            <v>384-1</v>
          </cell>
          <cell r="B580">
            <v>4682038022</v>
          </cell>
          <cell r="C580" t="str">
            <v>전라남도 해남군 계곡면 법곡리</v>
          </cell>
          <cell r="D580">
            <v>1</v>
          </cell>
          <cell r="E580">
            <v>384</v>
          </cell>
          <cell r="F580">
            <v>1</v>
          </cell>
          <cell r="G580" t="str">
            <v>02-답</v>
          </cell>
          <cell r="H580">
            <v>79</v>
          </cell>
          <cell r="I580">
            <v>110</v>
          </cell>
          <cell r="K580" t="str">
            <v>12-1:1200</v>
          </cell>
          <cell r="L580">
            <v>16</v>
          </cell>
          <cell r="M580">
            <v>19721209</v>
          </cell>
          <cell r="N580">
            <v>20</v>
          </cell>
          <cell r="O580" t="str">
            <v>오형준</v>
          </cell>
          <cell r="P580" t="str">
            <v>381208-1******</v>
          </cell>
          <cell r="Q580">
            <v>774</v>
          </cell>
          <cell r="R580">
            <v>19591030</v>
          </cell>
          <cell r="S580">
            <v>2</v>
          </cell>
          <cell r="T580">
            <v>4100</v>
          </cell>
          <cell r="U580" t="str">
            <v>2009년1월1일</v>
          </cell>
        </row>
        <row r="581">
          <cell r="A581" t="str">
            <v>384-2</v>
          </cell>
          <cell r="B581">
            <v>4682038022</v>
          </cell>
          <cell r="C581" t="str">
            <v>전라남도 해남군 계곡면 법곡리</v>
          </cell>
          <cell r="D581">
            <v>1</v>
          </cell>
          <cell r="E581">
            <v>384</v>
          </cell>
          <cell r="F581">
            <v>2</v>
          </cell>
          <cell r="G581" t="str">
            <v>14-도로</v>
          </cell>
          <cell r="H581">
            <v>7</v>
          </cell>
          <cell r="K581" t="str">
            <v>12-1:1200</v>
          </cell>
          <cell r="L581">
            <v>16</v>
          </cell>
          <cell r="M581">
            <v>19630819</v>
          </cell>
          <cell r="N581">
            <v>40</v>
          </cell>
          <cell r="O581" t="str">
            <v>오형준</v>
          </cell>
          <cell r="P581" t="str">
            <v>381208-1******</v>
          </cell>
          <cell r="Q581">
            <v>774</v>
          </cell>
          <cell r="R581">
            <v>19591030</v>
          </cell>
          <cell r="S581">
            <v>2</v>
          </cell>
          <cell r="T581">
            <v>0</v>
          </cell>
        </row>
        <row r="582">
          <cell r="A582" t="str">
            <v>384-3</v>
          </cell>
          <cell r="B582">
            <v>4682038022</v>
          </cell>
          <cell r="C582" t="str">
            <v>전라남도 해남군 계곡면 법곡리</v>
          </cell>
          <cell r="D582">
            <v>1</v>
          </cell>
          <cell r="E582">
            <v>384</v>
          </cell>
          <cell r="F582">
            <v>3</v>
          </cell>
          <cell r="G582" t="str">
            <v>14-도로</v>
          </cell>
          <cell r="H582">
            <v>43</v>
          </cell>
          <cell r="K582" t="str">
            <v>12-1:1200</v>
          </cell>
          <cell r="L582">
            <v>16</v>
          </cell>
          <cell r="M582">
            <v>19721209</v>
          </cell>
          <cell r="N582">
            <v>40</v>
          </cell>
          <cell r="O582" t="str">
            <v>오형준</v>
          </cell>
          <cell r="P582" t="str">
            <v>381208-1******</v>
          </cell>
          <cell r="Q582">
            <v>774</v>
          </cell>
          <cell r="R582">
            <v>19591030</v>
          </cell>
          <cell r="S582">
            <v>2</v>
          </cell>
          <cell r="T582">
            <v>0</v>
          </cell>
        </row>
        <row r="583">
          <cell r="A583" t="str">
            <v>385-1</v>
          </cell>
          <cell r="B583">
            <v>4682038022</v>
          </cell>
          <cell r="C583" t="str">
            <v>전라남도 해남군 계곡면 법곡리</v>
          </cell>
          <cell r="D583">
            <v>1</v>
          </cell>
          <cell r="E583">
            <v>385</v>
          </cell>
          <cell r="F583">
            <v>1</v>
          </cell>
          <cell r="G583" t="str">
            <v>02-답</v>
          </cell>
          <cell r="H583">
            <v>1150</v>
          </cell>
          <cell r="I583">
            <v>110</v>
          </cell>
          <cell r="K583" t="str">
            <v>12-1:1200</v>
          </cell>
          <cell r="L583">
            <v>16</v>
          </cell>
          <cell r="M583">
            <v>19721209</v>
          </cell>
          <cell r="N583">
            <v>20</v>
          </cell>
          <cell r="O583" t="str">
            <v>오성관</v>
          </cell>
          <cell r="P583" t="str">
            <v>450120-1******</v>
          </cell>
          <cell r="Q583">
            <v>1019</v>
          </cell>
          <cell r="R583">
            <v>20001010</v>
          </cell>
          <cell r="S583">
            <v>3</v>
          </cell>
          <cell r="T583">
            <v>4100</v>
          </cell>
          <cell r="U583" t="str">
            <v>2009년1월1일</v>
          </cell>
        </row>
        <row r="584">
          <cell r="A584" t="str">
            <v>385-2</v>
          </cell>
          <cell r="B584">
            <v>4682038022</v>
          </cell>
          <cell r="C584" t="str">
            <v>전라남도 해남군 계곡면 법곡리</v>
          </cell>
          <cell r="D584">
            <v>1</v>
          </cell>
          <cell r="E584">
            <v>385</v>
          </cell>
          <cell r="F584">
            <v>2</v>
          </cell>
          <cell r="G584" t="str">
            <v>14-도로</v>
          </cell>
          <cell r="H584">
            <v>26</v>
          </cell>
          <cell r="K584" t="str">
            <v>12-1:1200</v>
          </cell>
          <cell r="L584">
            <v>16</v>
          </cell>
          <cell r="M584">
            <v>19630819</v>
          </cell>
          <cell r="N584">
            <v>40</v>
          </cell>
          <cell r="O584" t="str">
            <v>오형준</v>
          </cell>
          <cell r="Q584">
            <v>774</v>
          </cell>
          <cell r="R584">
            <v>19160307</v>
          </cell>
          <cell r="S584">
            <v>3</v>
          </cell>
          <cell r="T584">
            <v>0</v>
          </cell>
        </row>
        <row r="585">
          <cell r="A585" t="str">
            <v>385-3</v>
          </cell>
          <cell r="B585">
            <v>4682038022</v>
          </cell>
          <cell r="C585" t="str">
            <v>전라남도 해남군 계곡면 법곡리</v>
          </cell>
          <cell r="D585">
            <v>1</v>
          </cell>
          <cell r="E585">
            <v>385</v>
          </cell>
          <cell r="F585">
            <v>3</v>
          </cell>
          <cell r="G585" t="str">
            <v>14-도로</v>
          </cell>
          <cell r="H585">
            <v>60</v>
          </cell>
          <cell r="K585" t="str">
            <v>12-1:1200</v>
          </cell>
          <cell r="L585">
            <v>16</v>
          </cell>
          <cell r="M585">
            <v>19630819</v>
          </cell>
          <cell r="N585">
            <v>40</v>
          </cell>
          <cell r="O585" t="str">
            <v>오형준</v>
          </cell>
          <cell r="Q585">
            <v>774</v>
          </cell>
          <cell r="R585">
            <v>19160307</v>
          </cell>
          <cell r="S585">
            <v>3</v>
          </cell>
          <cell r="T585">
            <v>0</v>
          </cell>
        </row>
        <row r="586">
          <cell r="A586" t="str">
            <v>385-4</v>
          </cell>
          <cell r="B586">
            <v>4682038022</v>
          </cell>
          <cell r="C586" t="str">
            <v>전라남도 해남군 계곡면 법곡리</v>
          </cell>
          <cell r="D586">
            <v>1</v>
          </cell>
          <cell r="E586">
            <v>385</v>
          </cell>
          <cell r="F586">
            <v>4</v>
          </cell>
          <cell r="G586" t="str">
            <v>14-도로</v>
          </cell>
          <cell r="H586">
            <v>93</v>
          </cell>
          <cell r="K586" t="str">
            <v>12-1:1200</v>
          </cell>
          <cell r="L586">
            <v>16</v>
          </cell>
          <cell r="M586">
            <v>19721209</v>
          </cell>
          <cell r="N586">
            <v>40</v>
          </cell>
          <cell r="O586" t="str">
            <v>오형준</v>
          </cell>
          <cell r="Q586">
            <v>774</v>
          </cell>
          <cell r="R586">
            <v>19160307</v>
          </cell>
          <cell r="S586">
            <v>3</v>
          </cell>
          <cell r="T586">
            <v>0</v>
          </cell>
        </row>
        <row r="587">
          <cell r="A587" t="str">
            <v>386</v>
          </cell>
          <cell r="B587">
            <v>4682038022</v>
          </cell>
          <cell r="C587" t="str">
            <v>전라남도 해남군 계곡면 법곡리</v>
          </cell>
          <cell r="D587">
            <v>1</v>
          </cell>
          <cell r="E587">
            <v>386</v>
          </cell>
          <cell r="F587">
            <v>0</v>
          </cell>
          <cell r="G587" t="str">
            <v>08-대</v>
          </cell>
          <cell r="H587">
            <v>645</v>
          </cell>
          <cell r="I587">
            <v>100</v>
          </cell>
          <cell r="K587" t="str">
            <v>12-1:1200</v>
          </cell>
          <cell r="L587">
            <v>16</v>
          </cell>
          <cell r="M587">
            <v>20020225</v>
          </cell>
          <cell r="N587">
            <v>40</v>
          </cell>
          <cell r="O587" t="str">
            <v>오인배</v>
          </cell>
          <cell r="Q587" t="str">
            <v>법곡리</v>
          </cell>
          <cell r="R587">
            <v>19311029</v>
          </cell>
          <cell r="S587">
            <v>3</v>
          </cell>
          <cell r="T587">
            <v>4860</v>
          </cell>
          <cell r="U587" t="str">
            <v>2009년1월1일</v>
          </cell>
        </row>
        <row r="588">
          <cell r="A588" t="str">
            <v>387</v>
          </cell>
          <cell r="B588">
            <v>4682038022</v>
          </cell>
          <cell r="C588" t="str">
            <v>전라남도 해남군 계곡면 법곡리</v>
          </cell>
          <cell r="D588">
            <v>1</v>
          </cell>
          <cell r="E588">
            <v>387</v>
          </cell>
          <cell r="F588">
            <v>0</v>
          </cell>
          <cell r="G588" t="str">
            <v>08-대</v>
          </cell>
          <cell r="H588">
            <v>1491</v>
          </cell>
          <cell r="I588">
            <v>102</v>
          </cell>
          <cell r="K588" t="str">
            <v>12-1:1200</v>
          </cell>
          <cell r="L588">
            <v>16</v>
          </cell>
          <cell r="O588" t="str">
            <v>오종옥</v>
          </cell>
          <cell r="P588" t="str">
            <v>381208-1******</v>
          </cell>
          <cell r="Q588">
            <v>774</v>
          </cell>
          <cell r="R588">
            <v>19660306</v>
          </cell>
          <cell r="S588">
            <v>3</v>
          </cell>
          <cell r="T588">
            <v>4950</v>
          </cell>
          <cell r="U588" t="str">
            <v>2009년1월1일</v>
          </cell>
        </row>
        <row r="589">
          <cell r="A589" t="str">
            <v>388</v>
          </cell>
          <cell r="B589">
            <v>4682038022</v>
          </cell>
          <cell r="C589" t="str">
            <v>전라남도 해남군 계곡면 법곡리</v>
          </cell>
          <cell r="D589">
            <v>1</v>
          </cell>
          <cell r="E589">
            <v>388</v>
          </cell>
          <cell r="F589">
            <v>0</v>
          </cell>
          <cell r="G589" t="str">
            <v>08-대</v>
          </cell>
          <cell r="H589">
            <v>618</v>
          </cell>
          <cell r="I589">
            <v>102</v>
          </cell>
          <cell r="K589" t="str">
            <v>12-1:1200</v>
          </cell>
          <cell r="L589">
            <v>16</v>
          </cell>
          <cell r="O589" t="str">
            <v>임장균</v>
          </cell>
          <cell r="P589" t="str">
            <v>630315-1******</v>
          </cell>
          <cell r="Q589" t="str">
            <v>사정리 185</v>
          </cell>
          <cell r="R589">
            <v>20001010</v>
          </cell>
          <cell r="S589">
            <v>3</v>
          </cell>
          <cell r="T589">
            <v>4860</v>
          </cell>
          <cell r="U589" t="str">
            <v>2009년1월1일</v>
          </cell>
        </row>
        <row r="590">
          <cell r="A590" t="str">
            <v>389</v>
          </cell>
          <cell r="B590">
            <v>4682038022</v>
          </cell>
          <cell r="C590" t="str">
            <v>전라남도 해남군 계곡면 법곡리</v>
          </cell>
          <cell r="D590">
            <v>1</v>
          </cell>
          <cell r="E590">
            <v>389</v>
          </cell>
          <cell r="F590">
            <v>0</v>
          </cell>
          <cell r="G590" t="str">
            <v>08-대</v>
          </cell>
          <cell r="H590">
            <v>390</v>
          </cell>
          <cell r="I590">
            <v>102</v>
          </cell>
          <cell r="K590" t="str">
            <v>12-1:1200</v>
          </cell>
          <cell r="L590">
            <v>16</v>
          </cell>
          <cell r="O590" t="str">
            <v>민한기</v>
          </cell>
          <cell r="P590" t="str">
            <v>240429-1******</v>
          </cell>
          <cell r="Q590">
            <v>959</v>
          </cell>
          <cell r="R590">
            <v>19781205</v>
          </cell>
          <cell r="S590">
            <v>3</v>
          </cell>
          <cell r="T590">
            <v>4950</v>
          </cell>
          <cell r="U590" t="str">
            <v>2009년1월1일</v>
          </cell>
        </row>
        <row r="591">
          <cell r="A591" t="str">
            <v>390</v>
          </cell>
          <cell r="B591">
            <v>4682038022</v>
          </cell>
          <cell r="C591" t="str">
            <v>전라남도 해남군 계곡면 법곡리</v>
          </cell>
          <cell r="D591">
            <v>1</v>
          </cell>
          <cell r="E591">
            <v>390</v>
          </cell>
          <cell r="F591">
            <v>0</v>
          </cell>
          <cell r="G591" t="str">
            <v>08-대</v>
          </cell>
          <cell r="H591">
            <v>863</v>
          </cell>
          <cell r="I591">
            <v>102</v>
          </cell>
          <cell r="K591" t="str">
            <v>12-1:1200</v>
          </cell>
          <cell r="L591">
            <v>16</v>
          </cell>
          <cell r="O591" t="str">
            <v>오성관</v>
          </cell>
          <cell r="P591" t="str">
            <v>450120-1******</v>
          </cell>
          <cell r="Q591" t="str">
            <v>해남군 계곡면 법곡리 1019</v>
          </cell>
          <cell r="R591">
            <v>19790912</v>
          </cell>
          <cell r="S591">
            <v>2</v>
          </cell>
          <cell r="T591">
            <v>4860</v>
          </cell>
          <cell r="U591" t="str">
            <v>2009년1월1일</v>
          </cell>
        </row>
        <row r="592">
          <cell r="A592" t="str">
            <v>391</v>
          </cell>
          <cell r="B592">
            <v>4682038022</v>
          </cell>
          <cell r="C592" t="str">
            <v>전라남도 해남군 계곡면 법곡리</v>
          </cell>
          <cell r="D592">
            <v>1</v>
          </cell>
          <cell r="E592">
            <v>391</v>
          </cell>
          <cell r="F592">
            <v>0</v>
          </cell>
          <cell r="G592" t="str">
            <v>08-대</v>
          </cell>
          <cell r="H592">
            <v>423</v>
          </cell>
          <cell r="I592">
            <v>102</v>
          </cell>
          <cell r="K592" t="str">
            <v>12-1:1200</v>
          </cell>
          <cell r="L592">
            <v>16</v>
          </cell>
          <cell r="O592" t="str">
            <v>박종애</v>
          </cell>
          <cell r="P592" t="str">
            <v>360909-2******</v>
          </cell>
          <cell r="Q592">
            <v>392</v>
          </cell>
          <cell r="R592">
            <v>19930522</v>
          </cell>
          <cell r="S592">
            <v>2</v>
          </cell>
          <cell r="T592">
            <v>4860</v>
          </cell>
          <cell r="U592" t="str">
            <v>2009년1월1일</v>
          </cell>
        </row>
        <row r="593">
          <cell r="A593" t="str">
            <v>392</v>
          </cell>
          <cell r="B593">
            <v>4682038022</v>
          </cell>
          <cell r="C593" t="str">
            <v>전라남도 해남군 계곡면 법곡리</v>
          </cell>
          <cell r="D593">
            <v>1</v>
          </cell>
          <cell r="E593">
            <v>392</v>
          </cell>
          <cell r="F593">
            <v>0</v>
          </cell>
          <cell r="G593" t="str">
            <v>08-대</v>
          </cell>
          <cell r="H593">
            <v>215</v>
          </cell>
          <cell r="I593">
            <v>102</v>
          </cell>
          <cell r="K593" t="str">
            <v>12-1:1200</v>
          </cell>
          <cell r="L593">
            <v>16</v>
          </cell>
          <cell r="M593">
            <v>19520213</v>
          </cell>
          <cell r="N593">
            <v>40</v>
          </cell>
          <cell r="O593" t="str">
            <v>박종애</v>
          </cell>
          <cell r="P593" t="str">
            <v>360909-2******</v>
          </cell>
          <cell r="Q593">
            <v>392</v>
          </cell>
          <cell r="R593">
            <v>19930522</v>
          </cell>
          <cell r="S593">
            <v>3</v>
          </cell>
          <cell r="T593">
            <v>4860</v>
          </cell>
          <cell r="U593" t="str">
            <v>2009년1월1일</v>
          </cell>
        </row>
        <row r="594">
          <cell r="A594" t="str">
            <v>393</v>
          </cell>
          <cell r="B594">
            <v>4682038022</v>
          </cell>
          <cell r="C594" t="str">
            <v>전라남도 해남군 계곡면 법곡리</v>
          </cell>
          <cell r="D594">
            <v>1</v>
          </cell>
          <cell r="E594">
            <v>393</v>
          </cell>
          <cell r="F594">
            <v>0</v>
          </cell>
          <cell r="G594" t="str">
            <v>05-임야</v>
          </cell>
          <cell r="H594">
            <v>155</v>
          </cell>
          <cell r="I594">
            <v>81</v>
          </cell>
          <cell r="K594" t="str">
            <v>12-1:1200</v>
          </cell>
          <cell r="L594">
            <v>16</v>
          </cell>
          <cell r="O594" t="str">
            <v>국(재정경제부)</v>
          </cell>
          <cell r="P594">
            <v>221</v>
          </cell>
          <cell r="R594">
            <v>19960918</v>
          </cell>
          <cell r="S594">
            <v>2</v>
          </cell>
          <cell r="T594">
            <v>2970</v>
          </cell>
          <cell r="U594" t="str">
            <v>2009년1월1일</v>
          </cell>
        </row>
        <row r="595">
          <cell r="A595" t="str">
            <v>394</v>
          </cell>
          <cell r="B595">
            <v>4682038022</v>
          </cell>
          <cell r="C595" t="str">
            <v>전라남도 해남군 계곡면 법곡리</v>
          </cell>
          <cell r="D595">
            <v>1</v>
          </cell>
          <cell r="E595">
            <v>394</v>
          </cell>
          <cell r="F595">
            <v>0</v>
          </cell>
          <cell r="G595" t="str">
            <v>02-답</v>
          </cell>
          <cell r="H595">
            <v>575</v>
          </cell>
          <cell r="I595">
            <v>110</v>
          </cell>
          <cell r="K595" t="str">
            <v>12-1:1200</v>
          </cell>
          <cell r="L595">
            <v>16</v>
          </cell>
          <cell r="O595" t="str">
            <v>오은동</v>
          </cell>
          <cell r="Q595" t="str">
            <v>법곡리</v>
          </cell>
          <cell r="R595">
            <v>19591030</v>
          </cell>
          <cell r="S595">
            <v>2</v>
          </cell>
          <cell r="T595">
            <v>3330</v>
          </cell>
          <cell r="U595" t="str">
            <v>2009년1월1일</v>
          </cell>
        </row>
        <row r="596">
          <cell r="A596" t="str">
            <v>395</v>
          </cell>
          <cell r="B596">
            <v>4682038022</v>
          </cell>
          <cell r="C596" t="str">
            <v>전라남도 해남군 계곡면 법곡리</v>
          </cell>
          <cell r="D596">
            <v>1</v>
          </cell>
          <cell r="E596">
            <v>395</v>
          </cell>
          <cell r="F596">
            <v>0</v>
          </cell>
          <cell r="G596" t="str">
            <v>02-답</v>
          </cell>
          <cell r="H596">
            <v>443</v>
          </cell>
          <cell r="I596">
            <v>107</v>
          </cell>
          <cell r="K596" t="str">
            <v>12-1:1200</v>
          </cell>
          <cell r="L596">
            <v>16</v>
          </cell>
          <cell r="O596" t="str">
            <v>한정수</v>
          </cell>
          <cell r="P596" t="str">
            <v>710507-1******</v>
          </cell>
          <cell r="Q596" t="str">
            <v>광주광역시 북구 용봉동 1468 용봉동 한화꿈에그린아파트 106-1702</v>
          </cell>
          <cell r="R596">
            <v>20080603</v>
          </cell>
          <cell r="S596">
            <v>3</v>
          </cell>
          <cell r="T596">
            <v>3330</v>
          </cell>
          <cell r="U596" t="str">
            <v>2009년1월1일</v>
          </cell>
        </row>
        <row r="597">
          <cell r="A597" t="str">
            <v>396</v>
          </cell>
          <cell r="B597">
            <v>4682038022</v>
          </cell>
          <cell r="C597" t="str">
            <v>전라남도 해남군 계곡면 법곡리</v>
          </cell>
          <cell r="D597">
            <v>1</v>
          </cell>
          <cell r="E597">
            <v>396</v>
          </cell>
          <cell r="F597">
            <v>0</v>
          </cell>
          <cell r="G597" t="str">
            <v>02-답</v>
          </cell>
          <cell r="H597">
            <v>188</v>
          </cell>
          <cell r="I597">
            <v>106</v>
          </cell>
          <cell r="K597" t="str">
            <v>12-1:1200</v>
          </cell>
          <cell r="L597">
            <v>16</v>
          </cell>
          <cell r="O597" t="str">
            <v>한정수</v>
          </cell>
          <cell r="P597" t="str">
            <v>710507-1******</v>
          </cell>
          <cell r="Q597" t="str">
            <v>광주광역시 북구 용봉동 1468 용봉동 한화꿈에그린아파트 106-1702</v>
          </cell>
          <cell r="R597">
            <v>20080603</v>
          </cell>
          <cell r="S597">
            <v>3</v>
          </cell>
          <cell r="T597">
            <v>3640</v>
          </cell>
          <cell r="U597" t="str">
            <v>2009년1월1일</v>
          </cell>
        </row>
        <row r="598">
          <cell r="A598" t="str">
            <v>397</v>
          </cell>
          <cell r="B598">
            <v>4682038022</v>
          </cell>
          <cell r="C598" t="str">
            <v>전라남도 해남군 계곡면 법곡리</v>
          </cell>
          <cell r="D598">
            <v>1</v>
          </cell>
          <cell r="E598">
            <v>397</v>
          </cell>
          <cell r="F598">
            <v>0</v>
          </cell>
          <cell r="G598" t="str">
            <v>02-답</v>
          </cell>
          <cell r="H598">
            <v>116</v>
          </cell>
          <cell r="I598">
            <v>109</v>
          </cell>
          <cell r="K598" t="str">
            <v>12-1:1200</v>
          </cell>
          <cell r="L598">
            <v>16</v>
          </cell>
          <cell r="O598" t="str">
            <v>오정춘</v>
          </cell>
          <cell r="Q598" t="str">
            <v>법곡리</v>
          </cell>
          <cell r="R598">
            <v>19591030</v>
          </cell>
          <cell r="S598">
            <v>2</v>
          </cell>
          <cell r="T598">
            <v>3330</v>
          </cell>
          <cell r="U598" t="str">
            <v>2009년1월1일</v>
          </cell>
        </row>
        <row r="599">
          <cell r="A599" t="str">
            <v>398-1</v>
          </cell>
          <cell r="B599">
            <v>4682038022</v>
          </cell>
          <cell r="C599" t="str">
            <v>전라남도 해남군 계곡면 법곡리</v>
          </cell>
          <cell r="D599">
            <v>1</v>
          </cell>
          <cell r="E599">
            <v>398</v>
          </cell>
          <cell r="F599">
            <v>1</v>
          </cell>
          <cell r="G599" t="str">
            <v>02-답</v>
          </cell>
          <cell r="H599">
            <v>1273</v>
          </cell>
          <cell r="I599">
            <v>109</v>
          </cell>
          <cell r="K599" t="str">
            <v>12-1:1200</v>
          </cell>
          <cell r="L599">
            <v>16</v>
          </cell>
          <cell r="M599">
            <v>19721209</v>
          </cell>
          <cell r="N599">
            <v>20</v>
          </cell>
          <cell r="O599" t="str">
            <v>오성관</v>
          </cell>
          <cell r="P599" t="str">
            <v>450120-1******</v>
          </cell>
          <cell r="Q599">
            <v>1019</v>
          </cell>
          <cell r="R599">
            <v>20001010</v>
          </cell>
          <cell r="S599">
            <v>3</v>
          </cell>
          <cell r="T599">
            <v>3330</v>
          </cell>
          <cell r="U599" t="str">
            <v>2009년1월1일</v>
          </cell>
        </row>
        <row r="600">
          <cell r="A600" t="str">
            <v>398-2</v>
          </cell>
          <cell r="B600">
            <v>4682038022</v>
          </cell>
          <cell r="C600" t="str">
            <v>전라남도 해남군 계곡면 법곡리</v>
          </cell>
          <cell r="D600">
            <v>1</v>
          </cell>
          <cell r="E600">
            <v>398</v>
          </cell>
          <cell r="F600">
            <v>2</v>
          </cell>
          <cell r="G600" t="str">
            <v>14-도로</v>
          </cell>
          <cell r="H600">
            <v>26</v>
          </cell>
          <cell r="K600" t="str">
            <v>12-1:1200</v>
          </cell>
          <cell r="L600">
            <v>16</v>
          </cell>
          <cell r="M600">
            <v>19721209</v>
          </cell>
          <cell r="N600">
            <v>40</v>
          </cell>
          <cell r="O600" t="str">
            <v>오형준</v>
          </cell>
          <cell r="Q600" t="str">
            <v>법곡리 1020</v>
          </cell>
          <cell r="R600">
            <v>19160307</v>
          </cell>
          <cell r="S600">
            <v>3</v>
          </cell>
          <cell r="T600">
            <v>0</v>
          </cell>
        </row>
        <row r="601">
          <cell r="A601" t="str">
            <v>399</v>
          </cell>
          <cell r="B601">
            <v>4682038022</v>
          </cell>
          <cell r="C601" t="str">
            <v>전라남도 해남군 계곡면 법곡리</v>
          </cell>
          <cell r="D601">
            <v>1</v>
          </cell>
          <cell r="E601">
            <v>399</v>
          </cell>
          <cell r="F601">
            <v>0</v>
          </cell>
          <cell r="G601" t="str">
            <v>05-임야</v>
          </cell>
          <cell r="H601">
            <v>906</v>
          </cell>
          <cell r="I601">
            <v>80</v>
          </cell>
          <cell r="K601" t="str">
            <v>12-1:1200</v>
          </cell>
          <cell r="L601">
            <v>16</v>
          </cell>
          <cell r="O601" t="str">
            <v>국(재정경제부)</v>
          </cell>
          <cell r="P601">
            <v>221</v>
          </cell>
          <cell r="R601">
            <v>19881013</v>
          </cell>
          <cell r="S601">
            <v>5</v>
          </cell>
          <cell r="T601">
            <v>2140</v>
          </cell>
          <cell r="U601" t="str">
            <v>2009년1월1일</v>
          </cell>
        </row>
        <row r="602">
          <cell r="A602" t="str">
            <v>400</v>
          </cell>
          <cell r="B602">
            <v>4682038022</v>
          </cell>
          <cell r="C602" t="str">
            <v>전라남도 해남군 계곡면 법곡리</v>
          </cell>
          <cell r="D602">
            <v>1</v>
          </cell>
          <cell r="E602">
            <v>400</v>
          </cell>
          <cell r="F602">
            <v>0</v>
          </cell>
          <cell r="G602" t="str">
            <v>02-답</v>
          </cell>
          <cell r="H602">
            <v>99</v>
          </cell>
          <cell r="I602">
            <v>107</v>
          </cell>
          <cell r="K602" t="str">
            <v>12-1:1200</v>
          </cell>
          <cell r="L602">
            <v>16</v>
          </cell>
          <cell r="O602" t="str">
            <v>민경래</v>
          </cell>
          <cell r="P602" t="str">
            <v>580827-1******</v>
          </cell>
          <cell r="Q602" t="str">
            <v>광주시 광산구 우산동 1602-2 하남근로복지아파트 103-303</v>
          </cell>
          <cell r="R602">
            <v>19931026</v>
          </cell>
          <cell r="S602">
            <v>3</v>
          </cell>
          <cell r="T602">
            <v>3640</v>
          </cell>
          <cell r="U602" t="str">
            <v>2009년1월1일</v>
          </cell>
        </row>
        <row r="603">
          <cell r="A603" t="str">
            <v>401-1</v>
          </cell>
          <cell r="B603">
            <v>4682038022</v>
          </cell>
          <cell r="C603" t="str">
            <v>전라남도 해남군 계곡면 법곡리</v>
          </cell>
          <cell r="D603">
            <v>1</v>
          </cell>
          <cell r="E603">
            <v>401</v>
          </cell>
          <cell r="F603">
            <v>1</v>
          </cell>
          <cell r="G603" t="str">
            <v>02-답</v>
          </cell>
          <cell r="H603">
            <v>698</v>
          </cell>
          <cell r="I603">
            <v>109</v>
          </cell>
          <cell r="K603" t="str">
            <v>12-1:1200</v>
          </cell>
          <cell r="L603">
            <v>16</v>
          </cell>
          <cell r="M603">
            <v>19721209</v>
          </cell>
          <cell r="N603">
            <v>20</v>
          </cell>
          <cell r="O603" t="str">
            <v>오인범</v>
          </cell>
          <cell r="P603" t="str">
            <v>511230-1******</v>
          </cell>
          <cell r="Q603" t="str">
            <v>서울 구로구 가리봉동 149-41</v>
          </cell>
          <cell r="R603">
            <v>19940504</v>
          </cell>
          <cell r="S603">
            <v>3</v>
          </cell>
          <cell r="T603">
            <v>4100</v>
          </cell>
          <cell r="U603" t="str">
            <v>2009년1월1일</v>
          </cell>
        </row>
        <row r="604">
          <cell r="A604" t="str">
            <v>401-2</v>
          </cell>
          <cell r="B604">
            <v>4682038022</v>
          </cell>
          <cell r="C604" t="str">
            <v>전라남도 해남군 계곡면 법곡리</v>
          </cell>
          <cell r="D604">
            <v>1</v>
          </cell>
          <cell r="E604">
            <v>401</v>
          </cell>
          <cell r="F604">
            <v>2</v>
          </cell>
          <cell r="G604" t="str">
            <v>14-도로</v>
          </cell>
          <cell r="H604">
            <v>36</v>
          </cell>
          <cell r="K604" t="str">
            <v>12-1:1200</v>
          </cell>
          <cell r="L604">
            <v>16</v>
          </cell>
          <cell r="M604">
            <v>19630819</v>
          </cell>
          <cell r="N604">
            <v>40</v>
          </cell>
          <cell r="O604" t="str">
            <v>오종달</v>
          </cell>
          <cell r="P604" t="str">
            <v>320327-1******</v>
          </cell>
          <cell r="Q604">
            <v>1020</v>
          </cell>
          <cell r="R604">
            <v>19650128</v>
          </cell>
          <cell r="S604">
            <v>3</v>
          </cell>
          <cell r="T604">
            <v>0</v>
          </cell>
        </row>
        <row r="605">
          <cell r="A605" t="str">
            <v>401-3</v>
          </cell>
          <cell r="B605">
            <v>4682038022</v>
          </cell>
          <cell r="C605" t="str">
            <v>전라남도 해남군 계곡면 법곡리</v>
          </cell>
          <cell r="D605">
            <v>1</v>
          </cell>
          <cell r="E605">
            <v>401</v>
          </cell>
          <cell r="F605">
            <v>3</v>
          </cell>
          <cell r="G605" t="str">
            <v>14-도로</v>
          </cell>
          <cell r="H605">
            <v>20</v>
          </cell>
          <cell r="K605" t="str">
            <v>12-1:1200</v>
          </cell>
          <cell r="L605">
            <v>16</v>
          </cell>
          <cell r="M605">
            <v>19721209</v>
          </cell>
          <cell r="N605">
            <v>40</v>
          </cell>
          <cell r="O605" t="str">
            <v>오종달</v>
          </cell>
          <cell r="P605" t="str">
            <v>320327-1******</v>
          </cell>
          <cell r="Q605">
            <v>1020</v>
          </cell>
          <cell r="R605">
            <v>19650128</v>
          </cell>
          <cell r="S605">
            <v>3</v>
          </cell>
          <cell r="T605">
            <v>0</v>
          </cell>
        </row>
        <row r="606">
          <cell r="A606" t="str">
            <v>402</v>
          </cell>
          <cell r="B606">
            <v>4682038022</v>
          </cell>
          <cell r="C606" t="str">
            <v>전라남도 해남군 계곡면 법곡리</v>
          </cell>
          <cell r="D606">
            <v>1</v>
          </cell>
          <cell r="E606">
            <v>402</v>
          </cell>
          <cell r="F606">
            <v>0</v>
          </cell>
          <cell r="G606" t="str">
            <v>02-답</v>
          </cell>
          <cell r="H606">
            <v>463</v>
          </cell>
          <cell r="I606">
            <v>109</v>
          </cell>
          <cell r="K606" t="str">
            <v>12-1:1200</v>
          </cell>
          <cell r="L606">
            <v>16</v>
          </cell>
          <cell r="O606" t="str">
            <v>오성관</v>
          </cell>
          <cell r="P606" t="str">
            <v>450120-1******</v>
          </cell>
          <cell r="Q606" t="str">
            <v>해남군 계곡면 법곡리 1019</v>
          </cell>
          <cell r="R606">
            <v>19790917</v>
          </cell>
          <cell r="S606">
            <v>3</v>
          </cell>
          <cell r="T606">
            <v>4100</v>
          </cell>
          <cell r="U606" t="str">
            <v>2009년1월1일</v>
          </cell>
        </row>
        <row r="607">
          <cell r="A607" t="str">
            <v>403-1</v>
          </cell>
          <cell r="B607">
            <v>4682038022</v>
          </cell>
          <cell r="C607" t="str">
            <v>전라남도 해남군 계곡면 법곡리</v>
          </cell>
          <cell r="D607">
            <v>1</v>
          </cell>
          <cell r="E607">
            <v>403</v>
          </cell>
          <cell r="F607">
            <v>1</v>
          </cell>
          <cell r="G607" t="str">
            <v>02-답</v>
          </cell>
          <cell r="H607">
            <v>314</v>
          </cell>
          <cell r="I607">
            <v>107</v>
          </cell>
          <cell r="K607" t="str">
            <v>12-1:1200</v>
          </cell>
          <cell r="L607">
            <v>16</v>
          </cell>
          <cell r="M607">
            <v>19721209</v>
          </cell>
          <cell r="N607">
            <v>20</v>
          </cell>
          <cell r="O607" t="str">
            <v>오형수</v>
          </cell>
          <cell r="P607" t="str">
            <v>460408-1******</v>
          </cell>
          <cell r="Q607" t="str">
            <v>해남군 계곡면 법곡리 1014</v>
          </cell>
          <cell r="R607">
            <v>19790109</v>
          </cell>
          <cell r="S607">
            <v>3</v>
          </cell>
          <cell r="T607">
            <v>4100</v>
          </cell>
          <cell r="U607" t="str">
            <v>2009년1월1일</v>
          </cell>
        </row>
        <row r="608">
          <cell r="A608" t="str">
            <v>403-2</v>
          </cell>
          <cell r="B608">
            <v>4682038022</v>
          </cell>
          <cell r="C608" t="str">
            <v>전라남도 해남군 계곡면 법곡리</v>
          </cell>
          <cell r="D608">
            <v>1</v>
          </cell>
          <cell r="E608">
            <v>403</v>
          </cell>
          <cell r="F608">
            <v>2</v>
          </cell>
          <cell r="G608" t="str">
            <v>14-도로</v>
          </cell>
          <cell r="H608">
            <v>238</v>
          </cell>
          <cell r="K608" t="str">
            <v>12-1:1200</v>
          </cell>
          <cell r="L608">
            <v>16</v>
          </cell>
          <cell r="M608">
            <v>19721209</v>
          </cell>
          <cell r="N608">
            <v>40</v>
          </cell>
          <cell r="O608" t="str">
            <v>오종석</v>
          </cell>
          <cell r="Q608">
            <v>37</v>
          </cell>
          <cell r="R608">
            <v>19430730</v>
          </cell>
          <cell r="S608">
            <v>3</v>
          </cell>
          <cell r="T608">
            <v>0</v>
          </cell>
        </row>
        <row r="609">
          <cell r="A609" t="str">
            <v>404-1</v>
          </cell>
          <cell r="B609">
            <v>4682038022</v>
          </cell>
          <cell r="C609" t="str">
            <v>전라남도 해남군 계곡면 법곡리</v>
          </cell>
          <cell r="D609">
            <v>1</v>
          </cell>
          <cell r="E609">
            <v>404</v>
          </cell>
          <cell r="F609">
            <v>1</v>
          </cell>
          <cell r="G609" t="str">
            <v>02-답</v>
          </cell>
          <cell r="H609">
            <v>298</v>
          </cell>
          <cell r="I609">
            <v>107</v>
          </cell>
          <cell r="K609" t="str">
            <v>12-1:1200</v>
          </cell>
          <cell r="L609">
            <v>16</v>
          </cell>
          <cell r="M609">
            <v>19721209</v>
          </cell>
          <cell r="N609">
            <v>20</v>
          </cell>
          <cell r="O609" t="str">
            <v>오상규</v>
          </cell>
          <cell r="P609" t="str">
            <v>181108-1******</v>
          </cell>
          <cell r="Q609">
            <v>977</v>
          </cell>
          <cell r="R609">
            <v>19310825</v>
          </cell>
          <cell r="S609">
            <v>3</v>
          </cell>
          <cell r="T609">
            <v>2970</v>
          </cell>
          <cell r="U609" t="str">
            <v>2004년1월1일</v>
          </cell>
        </row>
        <row r="610">
          <cell r="A610" t="str">
            <v>404-2</v>
          </cell>
          <cell r="B610">
            <v>4682038022</v>
          </cell>
          <cell r="C610" t="str">
            <v>전라남도 해남군 계곡면 법곡리</v>
          </cell>
          <cell r="D610">
            <v>1</v>
          </cell>
          <cell r="E610">
            <v>404</v>
          </cell>
          <cell r="F610">
            <v>2</v>
          </cell>
          <cell r="G610" t="str">
            <v>14-도로</v>
          </cell>
          <cell r="H610">
            <v>60</v>
          </cell>
          <cell r="K610" t="str">
            <v>12-1:1200</v>
          </cell>
          <cell r="L610">
            <v>16</v>
          </cell>
          <cell r="M610">
            <v>19721209</v>
          </cell>
          <cell r="N610">
            <v>40</v>
          </cell>
          <cell r="O610" t="str">
            <v>오상규</v>
          </cell>
          <cell r="P610" t="str">
            <v>181108-1******</v>
          </cell>
          <cell r="Q610">
            <v>977</v>
          </cell>
          <cell r="R610">
            <v>19310825</v>
          </cell>
          <cell r="S610">
            <v>3</v>
          </cell>
          <cell r="T610">
            <v>0</v>
          </cell>
        </row>
        <row r="611">
          <cell r="A611" t="str">
            <v>405</v>
          </cell>
          <cell r="B611">
            <v>4682038022</v>
          </cell>
          <cell r="C611" t="str">
            <v>전라남도 해남군 계곡면 법곡리</v>
          </cell>
          <cell r="D611">
            <v>1</v>
          </cell>
          <cell r="E611">
            <v>405</v>
          </cell>
          <cell r="F611">
            <v>0</v>
          </cell>
          <cell r="G611" t="str">
            <v>02-답</v>
          </cell>
          <cell r="H611">
            <v>1187</v>
          </cell>
          <cell r="I611">
            <v>110</v>
          </cell>
          <cell r="K611" t="str">
            <v>12-1:1200</v>
          </cell>
          <cell r="L611">
            <v>16</v>
          </cell>
          <cell r="O611" t="str">
            <v>오성관</v>
          </cell>
          <cell r="P611" t="str">
            <v>450120-1******</v>
          </cell>
          <cell r="Q611" t="str">
            <v>해남군 계곡면 법곡리 1019</v>
          </cell>
          <cell r="R611">
            <v>19790917</v>
          </cell>
          <cell r="S611">
            <v>3</v>
          </cell>
          <cell r="T611">
            <v>4100</v>
          </cell>
          <cell r="U611" t="str">
            <v>2009년1월1일</v>
          </cell>
        </row>
        <row r="612">
          <cell r="A612" t="str">
            <v>406</v>
          </cell>
          <cell r="B612">
            <v>4682038022</v>
          </cell>
          <cell r="C612" t="str">
            <v>전라남도 해남군 계곡면 법곡리</v>
          </cell>
          <cell r="D612">
            <v>1</v>
          </cell>
          <cell r="E612">
            <v>406</v>
          </cell>
          <cell r="F612">
            <v>0</v>
          </cell>
          <cell r="G612" t="str">
            <v>02-답</v>
          </cell>
          <cell r="H612">
            <v>3326</v>
          </cell>
          <cell r="I612">
            <v>110</v>
          </cell>
          <cell r="K612" t="str">
            <v>12-1:1200</v>
          </cell>
          <cell r="L612">
            <v>16</v>
          </cell>
          <cell r="O612" t="str">
            <v>오상호</v>
          </cell>
          <cell r="P612" t="str">
            <v>390728-1******</v>
          </cell>
          <cell r="Q612" t="str">
            <v>서울특별시관악구봉천동635-236</v>
          </cell>
          <cell r="R612">
            <v>19840704</v>
          </cell>
          <cell r="S612">
            <v>3</v>
          </cell>
          <cell r="T612">
            <v>4100</v>
          </cell>
          <cell r="U612" t="str">
            <v>2009년1월1일</v>
          </cell>
        </row>
        <row r="613">
          <cell r="A613" t="str">
            <v>407-1</v>
          </cell>
          <cell r="B613">
            <v>4682038022</v>
          </cell>
          <cell r="C613" t="str">
            <v>전라남도 해남군 계곡면 법곡리</v>
          </cell>
          <cell r="D613">
            <v>1</v>
          </cell>
          <cell r="E613">
            <v>407</v>
          </cell>
          <cell r="F613">
            <v>1</v>
          </cell>
          <cell r="G613" t="str">
            <v>02-답</v>
          </cell>
          <cell r="H613">
            <v>2496</v>
          </cell>
          <cell r="I613">
            <v>112</v>
          </cell>
          <cell r="K613" t="str">
            <v>12-1:1200</v>
          </cell>
          <cell r="L613">
            <v>16</v>
          </cell>
          <cell r="M613">
            <v>19750324</v>
          </cell>
          <cell r="N613">
            <v>20</v>
          </cell>
          <cell r="O613" t="str">
            <v>오상민</v>
          </cell>
          <cell r="P613" t="str">
            <v>600214-1******</v>
          </cell>
          <cell r="Q613" t="str">
            <v>해남군 계곡면 법곡리 388</v>
          </cell>
          <cell r="R613">
            <v>19790419</v>
          </cell>
          <cell r="S613">
            <v>3</v>
          </cell>
          <cell r="T613">
            <v>4100</v>
          </cell>
          <cell r="U613" t="str">
            <v>2009년1월1일</v>
          </cell>
        </row>
        <row r="614">
          <cell r="A614" t="str">
            <v>407-2</v>
          </cell>
          <cell r="B614">
            <v>4682038022</v>
          </cell>
          <cell r="C614" t="str">
            <v>전라남도 해남군 계곡면 법곡리</v>
          </cell>
          <cell r="D614">
            <v>1</v>
          </cell>
          <cell r="E614">
            <v>407</v>
          </cell>
          <cell r="F614">
            <v>2</v>
          </cell>
          <cell r="G614" t="str">
            <v>02-답</v>
          </cell>
          <cell r="H614">
            <v>1117</v>
          </cell>
          <cell r="I614">
            <v>112</v>
          </cell>
          <cell r="K614" t="str">
            <v>12-1:1200</v>
          </cell>
          <cell r="L614">
            <v>16</v>
          </cell>
          <cell r="M614">
            <v>19940317</v>
          </cell>
          <cell r="N614">
            <v>20</v>
          </cell>
          <cell r="O614" t="str">
            <v>오재욱</v>
          </cell>
          <cell r="P614" t="str">
            <v>480821-1******</v>
          </cell>
          <cell r="Q614" t="str">
            <v>광주시 북구 운암동 154-19 일신사택-301</v>
          </cell>
          <cell r="R614">
            <v>19950509</v>
          </cell>
          <cell r="S614">
            <v>3</v>
          </cell>
          <cell r="T614">
            <v>4100</v>
          </cell>
          <cell r="U614" t="str">
            <v>2009년1월1일</v>
          </cell>
        </row>
        <row r="615">
          <cell r="A615" t="str">
            <v>407-3</v>
          </cell>
          <cell r="B615">
            <v>4682038022</v>
          </cell>
          <cell r="C615" t="str">
            <v>전라남도 해남군 계곡면 법곡리</v>
          </cell>
          <cell r="D615">
            <v>1</v>
          </cell>
          <cell r="E615">
            <v>407</v>
          </cell>
          <cell r="F615">
            <v>3</v>
          </cell>
          <cell r="G615" t="str">
            <v>02-답</v>
          </cell>
          <cell r="H615">
            <v>2407</v>
          </cell>
          <cell r="I615">
            <v>113</v>
          </cell>
          <cell r="K615" t="str">
            <v>12-1:1200</v>
          </cell>
          <cell r="L615">
            <v>16</v>
          </cell>
          <cell r="M615">
            <v>20050311</v>
          </cell>
          <cell r="N615">
            <v>20</v>
          </cell>
          <cell r="O615" t="str">
            <v>오성관</v>
          </cell>
          <cell r="P615" t="str">
            <v>450120-1******</v>
          </cell>
          <cell r="Q615">
            <v>1019</v>
          </cell>
          <cell r="R615">
            <v>19870122</v>
          </cell>
          <cell r="S615">
            <v>3</v>
          </cell>
          <cell r="T615">
            <v>4100</v>
          </cell>
          <cell r="U615" t="str">
            <v>2009년1월1일</v>
          </cell>
        </row>
        <row r="616">
          <cell r="A616" t="str">
            <v>407-4</v>
          </cell>
          <cell r="B616">
            <v>4682038022</v>
          </cell>
          <cell r="C616" t="str">
            <v>전라남도 해남군 계곡면 법곡리</v>
          </cell>
          <cell r="D616">
            <v>1</v>
          </cell>
          <cell r="E616">
            <v>407</v>
          </cell>
          <cell r="F616">
            <v>4</v>
          </cell>
          <cell r="G616" t="str">
            <v>02-답</v>
          </cell>
          <cell r="H616">
            <v>781</v>
          </cell>
          <cell r="I616">
            <v>112</v>
          </cell>
          <cell r="K616" t="str">
            <v>12-1:1200</v>
          </cell>
          <cell r="L616">
            <v>16</v>
          </cell>
          <cell r="M616">
            <v>19940317</v>
          </cell>
          <cell r="N616">
            <v>21</v>
          </cell>
          <cell r="O616" t="str">
            <v>동복오씨재신공파엄오장군공문중</v>
          </cell>
          <cell r="P616" t="str">
            <v>284615-3643282</v>
          </cell>
          <cell r="Q616">
            <v>974</v>
          </cell>
          <cell r="R616">
            <v>19940829</v>
          </cell>
          <cell r="S616">
            <v>3</v>
          </cell>
          <cell r="T616">
            <v>4100</v>
          </cell>
          <cell r="U616" t="str">
            <v>2009년1월1일</v>
          </cell>
        </row>
        <row r="617">
          <cell r="A617" t="str">
            <v>407-5</v>
          </cell>
          <cell r="B617">
            <v>4682038022</v>
          </cell>
          <cell r="C617" t="str">
            <v>전라남도 해남군 계곡면 법곡리</v>
          </cell>
          <cell r="D617">
            <v>1</v>
          </cell>
          <cell r="E617">
            <v>407</v>
          </cell>
          <cell r="F617">
            <v>5</v>
          </cell>
          <cell r="G617" t="str">
            <v>17-하천</v>
          </cell>
          <cell r="H617">
            <v>59</v>
          </cell>
          <cell r="K617" t="str">
            <v>12-1:1200</v>
          </cell>
          <cell r="L617">
            <v>16</v>
          </cell>
          <cell r="M617">
            <v>20050926</v>
          </cell>
          <cell r="N617">
            <v>40</v>
          </cell>
          <cell r="O617" t="str">
            <v>해남군</v>
          </cell>
          <cell r="P617">
            <v>3643</v>
          </cell>
          <cell r="R617">
            <v>20050929</v>
          </cell>
          <cell r="S617">
            <v>3</v>
          </cell>
          <cell r="T617">
            <v>0</v>
          </cell>
        </row>
        <row r="618">
          <cell r="A618" t="str">
            <v>408-1</v>
          </cell>
          <cell r="B618">
            <v>4682038022</v>
          </cell>
          <cell r="C618" t="str">
            <v>전라남도 해남군 계곡면 법곡리</v>
          </cell>
          <cell r="D618">
            <v>1</v>
          </cell>
          <cell r="E618">
            <v>408</v>
          </cell>
          <cell r="F618">
            <v>1</v>
          </cell>
          <cell r="G618" t="str">
            <v>02-답</v>
          </cell>
          <cell r="H618">
            <v>1191</v>
          </cell>
          <cell r="I618">
            <v>114</v>
          </cell>
          <cell r="K618" t="str">
            <v>12-1:1200</v>
          </cell>
          <cell r="L618">
            <v>16</v>
          </cell>
          <cell r="M618">
            <v>20050311</v>
          </cell>
          <cell r="N618">
            <v>20</v>
          </cell>
          <cell r="O618" t="str">
            <v>민갑기</v>
          </cell>
          <cell r="P618" t="str">
            <v>300416-1******</v>
          </cell>
          <cell r="Q618" t="str">
            <v>해남군 계곡면 법곡리 392</v>
          </cell>
          <cell r="R618">
            <v>19650616</v>
          </cell>
          <cell r="S618">
            <v>2</v>
          </cell>
          <cell r="T618">
            <v>4100</v>
          </cell>
          <cell r="U618" t="str">
            <v>2009년1월1일</v>
          </cell>
        </row>
        <row r="619">
          <cell r="A619" t="str">
            <v>408-2</v>
          </cell>
          <cell r="B619">
            <v>4682038022</v>
          </cell>
          <cell r="C619" t="str">
            <v>전라남도 해남군 계곡면 법곡리</v>
          </cell>
          <cell r="D619">
            <v>1</v>
          </cell>
          <cell r="E619">
            <v>408</v>
          </cell>
          <cell r="F619">
            <v>2</v>
          </cell>
          <cell r="G619" t="str">
            <v>14-도로</v>
          </cell>
          <cell r="H619">
            <v>13</v>
          </cell>
          <cell r="K619" t="str">
            <v>12-1:1200</v>
          </cell>
          <cell r="L619">
            <v>16</v>
          </cell>
          <cell r="M619">
            <v>19721209</v>
          </cell>
          <cell r="N619">
            <v>40</v>
          </cell>
          <cell r="O619" t="str">
            <v>민갑기</v>
          </cell>
          <cell r="P619" t="str">
            <v>300416-1******</v>
          </cell>
          <cell r="Q619">
            <v>392</v>
          </cell>
          <cell r="R619">
            <v>19650616</v>
          </cell>
          <cell r="S619">
            <v>2</v>
          </cell>
          <cell r="T619">
            <v>0</v>
          </cell>
        </row>
        <row r="620">
          <cell r="A620" t="str">
            <v>408-3</v>
          </cell>
          <cell r="B620">
            <v>4682038022</v>
          </cell>
          <cell r="C620" t="str">
            <v>전라남도 해남군 계곡면 법곡리</v>
          </cell>
          <cell r="D620">
            <v>1</v>
          </cell>
          <cell r="E620">
            <v>408</v>
          </cell>
          <cell r="F620">
            <v>3</v>
          </cell>
          <cell r="G620" t="str">
            <v>17-하천</v>
          </cell>
          <cell r="H620">
            <v>1358</v>
          </cell>
          <cell r="K620" t="str">
            <v>12-1:1200</v>
          </cell>
          <cell r="L620">
            <v>16</v>
          </cell>
          <cell r="M620">
            <v>20050926</v>
          </cell>
          <cell r="N620">
            <v>40</v>
          </cell>
          <cell r="O620" t="str">
            <v>해남군</v>
          </cell>
          <cell r="P620">
            <v>3643</v>
          </cell>
          <cell r="R620">
            <v>20050328</v>
          </cell>
          <cell r="S620">
            <v>3</v>
          </cell>
          <cell r="T620">
            <v>0</v>
          </cell>
        </row>
        <row r="621">
          <cell r="A621" t="str">
            <v>409</v>
          </cell>
          <cell r="B621">
            <v>4682038022</v>
          </cell>
          <cell r="C621" t="str">
            <v>전라남도 해남군 계곡면 법곡리</v>
          </cell>
          <cell r="D621">
            <v>1</v>
          </cell>
          <cell r="E621">
            <v>409</v>
          </cell>
          <cell r="F621">
            <v>0</v>
          </cell>
          <cell r="G621" t="str">
            <v>17-하천</v>
          </cell>
          <cell r="H621">
            <v>605</v>
          </cell>
          <cell r="I621">
            <v>116</v>
          </cell>
          <cell r="K621" t="str">
            <v>12-1:1200</v>
          </cell>
          <cell r="L621">
            <v>16</v>
          </cell>
          <cell r="M621">
            <v>20050926</v>
          </cell>
          <cell r="N621">
            <v>40</v>
          </cell>
          <cell r="O621" t="str">
            <v>해남군</v>
          </cell>
          <cell r="P621">
            <v>3643</v>
          </cell>
          <cell r="R621">
            <v>20050328</v>
          </cell>
          <cell r="S621">
            <v>3</v>
          </cell>
          <cell r="T621">
            <v>3630</v>
          </cell>
          <cell r="U621" t="str">
            <v>2005년1월1일</v>
          </cell>
        </row>
        <row r="622">
          <cell r="A622" t="str">
            <v>410</v>
          </cell>
          <cell r="B622">
            <v>4682038022</v>
          </cell>
          <cell r="C622" t="str">
            <v>전라남도 해남군 계곡면 법곡리</v>
          </cell>
          <cell r="D622">
            <v>1</v>
          </cell>
          <cell r="E622">
            <v>410</v>
          </cell>
          <cell r="F622">
            <v>0</v>
          </cell>
          <cell r="G622" t="str">
            <v>17-하천</v>
          </cell>
          <cell r="H622">
            <v>711</v>
          </cell>
          <cell r="I622">
            <v>110</v>
          </cell>
          <cell r="K622" t="str">
            <v>12-1:1200</v>
          </cell>
          <cell r="L622">
            <v>16</v>
          </cell>
          <cell r="M622">
            <v>20050926</v>
          </cell>
          <cell r="N622">
            <v>40</v>
          </cell>
          <cell r="O622" t="str">
            <v>해남군</v>
          </cell>
          <cell r="P622">
            <v>3643</v>
          </cell>
          <cell r="R622">
            <v>20050328</v>
          </cell>
          <cell r="S622">
            <v>3</v>
          </cell>
          <cell r="T622">
            <v>3630</v>
          </cell>
          <cell r="U622" t="str">
            <v>2005년1월1일</v>
          </cell>
        </row>
        <row r="623">
          <cell r="A623" t="str">
            <v>411</v>
          </cell>
          <cell r="B623">
            <v>4682038022</v>
          </cell>
          <cell r="C623" t="str">
            <v>전라남도 해남군 계곡면 법곡리</v>
          </cell>
          <cell r="D623">
            <v>1</v>
          </cell>
          <cell r="E623">
            <v>411</v>
          </cell>
          <cell r="F623">
            <v>0</v>
          </cell>
          <cell r="G623" t="str">
            <v>02-답</v>
          </cell>
          <cell r="H623">
            <v>587</v>
          </cell>
          <cell r="I623">
            <v>110</v>
          </cell>
          <cell r="K623" t="str">
            <v>12-1:1200</v>
          </cell>
          <cell r="L623">
            <v>16</v>
          </cell>
          <cell r="M623">
            <v>20050311</v>
          </cell>
          <cell r="N623">
            <v>20</v>
          </cell>
          <cell r="O623" t="str">
            <v>오종옥</v>
          </cell>
          <cell r="P623" t="str">
            <v>381208-1******</v>
          </cell>
          <cell r="Q623">
            <v>774</v>
          </cell>
          <cell r="R623">
            <v>19640518</v>
          </cell>
          <cell r="S623">
            <v>3</v>
          </cell>
          <cell r="T623">
            <v>3810</v>
          </cell>
          <cell r="U623" t="str">
            <v>2009년1월1일</v>
          </cell>
        </row>
        <row r="624">
          <cell r="A624" t="str">
            <v>411-1</v>
          </cell>
          <cell r="B624">
            <v>4682038022</v>
          </cell>
          <cell r="C624" t="str">
            <v>전라남도 해남군 계곡면 법곡리</v>
          </cell>
          <cell r="D624">
            <v>1</v>
          </cell>
          <cell r="E624">
            <v>411</v>
          </cell>
          <cell r="F624">
            <v>1</v>
          </cell>
          <cell r="G624" t="str">
            <v>02-답</v>
          </cell>
          <cell r="H624">
            <v>565</v>
          </cell>
          <cell r="I624">
            <v>110</v>
          </cell>
          <cell r="K624" t="str">
            <v>12-1:1200</v>
          </cell>
          <cell r="L624">
            <v>16</v>
          </cell>
          <cell r="M624">
            <v>20050311</v>
          </cell>
          <cell r="N624">
            <v>20</v>
          </cell>
          <cell r="O624" t="str">
            <v>오태일</v>
          </cell>
          <cell r="Q624">
            <v>1013</v>
          </cell>
          <cell r="R624">
            <v>19561120</v>
          </cell>
          <cell r="S624">
            <v>3</v>
          </cell>
          <cell r="T624">
            <v>3810</v>
          </cell>
          <cell r="U624" t="str">
            <v>2009년1월1일</v>
          </cell>
        </row>
        <row r="625">
          <cell r="A625" t="str">
            <v>411-2</v>
          </cell>
          <cell r="B625">
            <v>4682038022</v>
          </cell>
          <cell r="C625" t="str">
            <v>전라남도 해남군 계곡면 법곡리</v>
          </cell>
          <cell r="D625">
            <v>1</v>
          </cell>
          <cell r="E625">
            <v>411</v>
          </cell>
          <cell r="F625">
            <v>2</v>
          </cell>
          <cell r="G625" t="str">
            <v>17-하천</v>
          </cell>
          <cell r="H625">
            <v>1241</v>
          </cell>
          <cell r="K625" t="str">
            <v>12-1:1200</v>
          </cell>
          <cell r="L625">
            <v>16</v>
          </cell>
          <cell r="M625">
            <v>20050926</v>
          </cell>
          <cell r="N625">
            <v>40</v>
          </cell>
          <cell r="O625" t="str">
            <v>해남군</v>
          </cell>
          <cell r="P625">
            <v>3643</v>
          </cell>
          <cell r="R625">
            <v>20050511</v>
          </cell>
          <cell r="S625">
            <v>3</v>
          </cell>
          <cell r="T625">
            <v>0</v>
          </cell>
        </row>
        <row r="626">
          <cell r="A626" t="str">
            <v>411-3</v>
          </cell>
          <cell r="B626">
            <v>4682038022</v>
          </cell>
          <cell r="C626" t="str">
            <v>전라남도 해남군 계곡면 법곡리</v>
          </cell>
          <cell r="D626">
            <v>1</v>
          </cell>
          <cell r="E626">
            <v>411</v>
          </cell>
          <cell r="F626">
            <v>3</v>
          </cell>
          <cell r="G626" t="str">
            <v>17-하천</v>
          </cell>
          <cell r="H626">
            <v>314</v>
          </cell>
          <cell r="K626" t="str">
            <v>12-1:1200</v>
          </cell>
          <cell r="L626">
            <v>16</v>
          </cell>
          <cell r="M626">
            <v>20050926</v>
          </cell>
          <cell r="N626">
            <v>40</v>
          </cell>
          <cell r="O626" t="str">
            <v>해남군</v>
          </cell>
          <cell r="P626">
            <v>3643</v>
          </cell>
          <cell r="R626">
            <v>20050604</v>
          </cell>
          <cell r="S626">
            <v>3</v>
          </cell>
          <cell r="T626">
            <v>0</v>
          </cell>
        </row>
        <row r="627">
          <cell r="A627" t="str">
            <v>412</v>
          </cell>
          <cell r="B627">
            <v>4682038022</v>
          </cell>
          <cell r="C627" t="str">
            <v>전라남도 해남군 계곡면 법곡리</v>
          </cell>
          <cell r="D627">
            <v>1</v>
          </cell>
          <cell r="E627">
            <v>412</v>
          </cell>
          <cell r="F627">
            <v>0</v>
          </cell>
          <cell r="G627" t="str">
            <v>02-답</v>
          </cell>
          <cell r="H627">
            <v>686</v>
          </cell>
          <cell r="I627">
            <v>112</v>
          </cell>
          <cell r="K627" t="str">
            <v>12-1:1200</v>
          </cell>
          <cell r="L627">
            <v>16</v>
          </cell>
          <cell r="M627">
            <v>20050311</v>
          </cell>
          <cell r="N627">
            <v>20</v>
          </cell>
          <cell r="O627" t="str">
            <v>김금순외 1인</v>
          </cell>
          <cell r="P627" t="str">
            <v>570814-2******</v>
          </cell>
          <cell r="Q627" t="str">
            <v>울산 동구 전하동 677-14</v>
          </cell>
          <cell r="R627">
            <v>20050520</v>
          </cell>
          <cell r="S627">
            <v>3</v>
          </cell>
          <cell r="T627">
            <v>3640</v>
          </cell>
          <cell r="U627" t="str">
            <v>2009년1월1일</v>
          </cell>
        </row>
        <row r="628">
          <cell r="A628" t="str">
            <v>412-1</v>
          </cell>
          <cell r="B628">
            <v>4682038022</v>
          </cell>
          <cell r="C628" t="str">
            <v>전라남도 해남군 계곡면 법곡리</v>
          </cell>
          <cell r="D628">
            <v>1</v>
          </cell>
          <cell r="E628">
            <v>412</v>
          </cell>
          <cell r="F628">
            <v>1</v>
          </cell>
          <cell r="G628" t="str">
            <v>17-하천</v>
          </cell>
          <cell r="H628">
            <v>210</v>
          </cell>
          <cell r="K628" t="str">
            <v>12-1:1200</v>
          </cell>
          <cell r="L628">
            <v>16</v>
          </cell>
          <cell r="M628">
            <v>20050926</v>
          </cell>
          <cell r="N628">
            <v>40</v>
          </cell>
          <cell r="O628" t="str">
            <v>전라남도</v>
          </cell>
          <cell r="P628">
            <v>436</v>
          </cell>
          <cell r="R628">
            <v>20060308</v>
          </cell>
          <cell r="S628">
            <v>3</v>
          </cell>
          <cell r="T628">
            <v>0</v>
          </cell>
        </row>
        <row r="629">
          <cell r="A629" t="str">
            <v>413</v>
          </cell>
          <cell r="B629">
            <v>4682038022</v>
          </cell>
          <cell r="C629" t="str">
            <v>전라남도 해남군 계곡면 법곡리</v>
          </cell>
          <cell r="D629">
            <v>1</v>
          </cell>
          <cell r="E629">
            <v>413</v>
          </cell>
          <cell r="F629">
            <v>0</v>
          </cell>
          <cell r="G629" t="str">
            <v>02-답</v>
          </cell>
          <cell r="H629">
            <v>986</v>
          </cell>
          <cell r="I629">
            <v>112</v>
          </cell>
          <cell r="K629" t="str">
            <v>12-1:1200</v>
          </cell>
          <cell r="L629">
            <v>16</v>
          </cell>
          <cell r="M629">
            <v>20050311</v>
          </cell>
          <cell r="N629">
            <v>20</v>
          </cell>
          <cell r="O629" t="str">
            <v>동복오씨갈산가선대부문중</v>
          </cell>
          <cell r="P629" t="str">
            <v>284115-3643612</v>
          </cell>
          <cell r="Q629">
            <v>1008</v>
          </cell>
          <cell r="R629">
            <v>19830916</v>
          </cell>
          <cell r="S629">
            <v>3</v>
          </cell>
          <cell r="T629">
            <v>3640</v>
          </cell>
          <cell r="U629" t="str">
            <v>2009년1월1일</v>
          </cell>
        </row>
        <row r="630">
          <cell r="A630" t="str">
            <v>413-1</v>
          </cell>
          <cell r="B630">
            <v>4682038022</v>
          </cell>
          <cell r="C630" t="str">
            <v>전라남도 해남군 계곡면 법곡리</v>
          </cell>
          <cell r="D630">
            <v>1</v>
          </cell>
          <cell r="E630">
            <v>413</v>
          </cell>
          <cell r="F630">
            <v>1</v>
          </cell>
          <cell r="G630" t="str">
            <v>17-하천</v>
          </cell>
          <cell r="H630">
            <v>115</v>
          </cell>
          <cell r="K630" t="str">
            <v>12-1:1200</v>
          </cell>
          <cell r="L630">
            <v>16</v>
          </cell>
          <cell r="M630">
            <v>20050926</v>
          </cell>
          <cell r="N630">
            <v>40</v>
          </cell>
          <cell r="O630" t="str">
            <v>동복오씨갈산가선대부문중</v>
          </cell>
          <cell r="P630" t="str">
            <v>284115-3643612</v>
          </cell>
          <cell r="Q630">
            <v>1008</v>
          </cell>
          <cell r="R630">
            <v>19830916</v>
          </cell>
          <cell r="S630">
            <v>3</v>
          </cell>
          <cell r="T630">
            <v>0</v>
          </cell>
        </row>
        <row r="631">
          <cell r="A631" t="str">
            <v>414</v>
          </cell>
          <cell r="B631">
            <v>4682038022</v>
          </cell>
          <cell r="C631" t="str">
            <v>전라남도 해남군 계곡면 법곡리</v>
          </cell>
          <cell r="D631">
            <v>1</v>
          </cell>
          <cell r="E631">
            <v>414</v>
          </cell>
          <cell r="F631">
            <v>0</v>
          </cell>
          <cell r="G631" t="str">
            <v>02-답</v>
          </cell>
          <cell r="H631">
            <v>1845</v>
          </cell>
          <cell r="I631">
            <v>112</v>
          </cell>
          <cell r="K631" t="str">
            <v>12-1:1200</v>
          </cell>
          <cell r="L631">
            <v>16</v>
          </cell>
          <cell r="O631" t="str">
            <v>오종수</v>
          </cell>
          <cell r="P631" t="str">
            <v>250410-1******</v>
          </cell>
          <cell r="Q631">
            <v>1008</v>
          </cell>
          <cell r="R631">
            <v>19650128</v>
          </cell>
          <cell r="S631">
            <v>3</v>
          </cell>
          <cell r="T631">
            <v>4100</v>
          </cell>
          <cell r="U631" t="str">
            <v>2009년1월1일</v>
          </cell>
        </row>
        <row r="632">
          <cell r="A632" t="str">
            <v>415</v>
          </cell>
          <cell r="B632">
            <v>4682038022</v>
          </cell>
          <cell r="C632" t="str">
            <v>전라남도 해남군 계곡면 법곡리</v>
          </cell>
          <cell r="D632">
            <v>1</v>
          </cell>
          <cell r="E632">
            <v>415</v>
          </cell>
          <cell r="F632">
            <v>0</v>
          </cell>
          <cell r="G632" t="str">
            <v>02-답</v>
          </cell>
          <cell r="H632">
            <v>760</v>
          </cell>
          <cell r="I632">
            <v>110</v>
          </cell>
          <cell r="K632" t="str">
            <v>12-1:1200</v>
          </cell>
          <cell r="L632">
            <v>16</v>
          </cell>
          <cell r="O632" t="str">
            <v>오영제</v>
          </cell>
          <cell r="P632" t="str">
            <v>551017-1******</v>
          </cell>
          <cell r="Q632" t="str">
            <v>서울특별시 양천구 신월동 420-1 반도연립 304</v>
          </cell>
          <cell r="R632">
            <v>20070612</v>
          </cell>
          <cell r="S632">
            <v>3</v>
          </cell>
          <cell r="T632">
            <v>3640</v>
          </cell>
          <cell r="U632" t="str">
            <v>2009년1월1일</v>
          </cell>
        </row>
        <row r="633">
          <cell r="A633" t="str">
            <v>416</v>
          </cell>
          <cell r="B633">
            <v>4682038022</v>
          </cell>
          <cell r="C633" t="str">
            <v>전라남도 해남군 계곡면 법곡리</v>
          </cell>
          <cell r="D633">
            <v>1</v>
          </cell>
          <cell r="E633">
            <v>416</v>
          </cell>
          <cell r="F633">
            <v>0</v>
          </cell>
          <cell r="G633" t="str">
            <v>02-답</v>
          </cell>
          <cell r="H633">
            <v>268</v>
          </cell>
          <cell r="I633">
            <v>110</v>
          </cell>
          <cell r="K633" t="str">
            <v>12-1:1200</v>
          </cell>
          <cell r="L633">
            <v>16</v>
          </cell>
          <cell r="M633">
            <v>20050311</v>
          </cell>
          <cell r="N633">
            <v>20</v>
          </cell>
          <cell r="O633" t="str">
            <v>민경래</v>
          </cell>
          <cell r="P633" t="str">
            <v>580827-1******</v>
          </cell>
          <cell r="Q633" t="str">
            <v>광주시 광산구 우산동 1602-2 하남근로복지아파트 103-303</v>
          </cell>
          <cell r="R633">
            <v>19931026</v>
          </cell>
          <cell r="S633">
            <v>3</v>
          </cell>
          <cell r="T633">
            <v>3640</v>
          </cell>
          <cell r="U633" t="str">
            <v>2009년1월1일</v>
          </cell>
        </row>
        <row r="634">
          <cell r="A634" t="str">
            <v>416-1</v>
          </cell>
          <cell r="B634">
            <v>4682038022</v>
          </cell>
          <cell r="C634" t="str">
            <v>전라남도 해남군 계곡면 법곡리</v>
          </cell>
          <cell r="D634">
            <v>1</v>
          </cell>
          <cell r="E634">
            <v>416</v>
          </cell>
          <cell r="F634">
            <v>1</v>
          </cell>
          <cell r="G634" t="str">
            <v>17-하천</v>
          </cell>
          <cell r="H634">
            <v>13</v>
          </cell>
          <cell r="K634" t="str">
            <v>12-1:1200</v>
          </cell>
          <cell r="L634">
            <v>16</v>
          </cell>
          <cell r="M634">
            <v>20050926</v>
          </cell>
          <cell r="N634">
            <v>40</v>
          </cell>
          <cell r="O634" t="str">
            <v>해남군</v>
          </cell>
          <cell r="P634">
            <v>3643</v>
          </cell>
          <cell r="R634">
            <v>20050622</v>
          </cell>
          <cell r="S634">
            <v>3</v>
          </cell>
          <cell r="T634">
            <v>0</v>
          </cell>
        </row>
        <row r="635">
          <cell r="A635" t="str">
            <v>417</v>
          </cell>
          <cell r="B635">
            <v>4682038022</v>
          </cell>
          <cell r="C635" t="str">
            <v>전라남도 해남군 계곡면 법곡리</v>
          </cell>
          <cell r="D635">
            <v>1</v>
          </cell>
          <cell r="E635">
            <v>417</v>
          </cell>
          <cell r="F635">
            <v>0</v>
          </cell>
          <cell r="G635" t="str">
            <v>02-답</v>
          </cell>
          <cell r="H635">
            <v>843</v>
          </cell>
          <cell r="I635">
            <v>110</v>
          </cell>
          <cell r="K635" t="str">
            <v>12-1:1200</v>
          </cell>
          <cell r="L635">
            <v>16</v>
          </cell>
          <cell r="O635" t="str">
            <v>동복오씨갈산가선대부문중</v>
          </cell>
          <cell r="P635" t="str">
            <v>284115-3643612</v>
          </cell>
          <cell r="Q635">
            <v>1008</v>
          </cell>
          <cell r="R635">
            <v>19831018</v>
          </cell>
          <cell r="S635">
            <v>3</v>
          </cell>
          <cell r="T635">
            <v>4100</v>
          </cell>
          <cell r="U635" t="str">
            <v>2009년1월1일</v>
          </cell>
        </row>
        <row r="636">
          <cell r="A636" t="str">
            <v>418</v>
          </cell>
          <cell r="B636">
            <v>4682038022</v>
          </cell>
          <cell r="C636" t="str">
            <v>전라남도 해남군 계곡면 법곡리</v>
          </cell>
          <cell r="D636">
            <v>1</v>
          </cell>
          <cell r="E636">
            <v>418</v>
          </cell>
          <cell r="F636">
            <v>0</v>
          </cell>
          <cell r="G636" t="str">
            <v>08-대</v>
          </cell>
          <cell r="H636">
            <v>79</v>
          </cell>
          <cell r="I636">
            <v>102</v>
          </cell>
          <cell r="K636" t="str">
            <v>12-1:1200</v>
          </cell>
          <cell r="L636">
            <v>16</v>
          </cell>
          <cell r="M636">
            <v>20050311</v>
          </cell>
          <cell r="N636">
            <v>20</v>
          </cell>
          <cell r="O636" t="str">
            <v>오재욱</v>
          </cell>
          <cell r="P636" t="str">
            <v>480821-1******</v>
          </cell>
          <cell r="Q636" t="str">
            <v>광주시 북구 운암동 154-19 일신사택 301</v>
          </cell>
          <cell r="R636">
            <v>19950425</v>
          </cell>
          <cell r="S636">
            <v>2</v>
          </cell>
          <cell r="T636">
            <v>3790</v>
          </cell>
          <cell r="U636" t="str">
            <v>2009년1월1일</v>
          </cell>
        </row>
        <row r="637">
          <cell r="A637" t="str">
            <v>418-1</v>
          </cell>
          <cell r="B637">
            <v>4682038022</v>
          </cell>
          <cell r="C637" t="str">
            <v>전라남도 해남군 계곡면 법곡리</v>
          </cell>
          <cell r="D637">
            <v>1</v>
          </cell>
          <cell r="E637">
            <v>418</v>
          </cell>
          <cell r="F637">
            <v>1</v>
          </cell>
          <cell r="G637" t="str">
            <v>17-하천</v>
          </cell>
          <cell r="H637">
            <v>33</v>
          </cell>
          <cell r="K637" t="str">
            <v>12-1:1200</v>
          </cell>
          <cell r="L637">
            <v>16</v>
          </cell>
          <cell r="M637">
            <v>20050926</v>
          </cell>
          <cell r="N637">
            <v>40</v>
          </cell>
          <cell r="O637" t="str">
            <v>해남군</v>
          </cell>
          <cell r="P637">
            <v>3643</v>
          </cell>
          <cell r="R637">
            <v>20050506</v>
          </cell>
          <cell r="S637">
            <v>3</v>
          </cell>
          <cell r="T637">
            <v>0</v>
          </cell>
        </row>
        <row r="638">
          <cell r="A638" t="str">
            <v>419</v>
          </cell>
          <cell r="B638">
            <v>4682038022</v>
          </cell>
          <cell r="C638" t="str">
            <v>전라남도 해남군 계곡면 법곡리</v>
          </cell>
          <cell r="D638">
            <v>1</v>
          </cell>
          <cell r="E638">
            <v>419</v>
          </cell>
          <cell r="F638">
            <v>0</v>
          </cell>
          <cell r="G638" t="str">
            <v>02-답</v>
          </cell>
          <cell r="H638">
            <v>69</v>
          </cell>
          <cell r="I638">
            <v>110</v>
          </cell>
          <cell r="K638" t="str">
            <v>12-1:1200</v>
          </cell>
          <cell r="L638">
            <v>16</v>
          </cell>
          <cell r="O638" t="str">
            <v>오정춘외 4인</v>
          </cell>
          <cell r="P638" t="str">
            <v>260920-1******</v>
          </cell>
          <cell r="Q638">
            <v>1008</v>
          </cell>
          <cell r="R638">
            <v>19400327</v>
          </cell>
          <cell r="S638">
            <v>3</v>
          </cell>
          <cell r="T638">
            <v>4100</v>
          </cell>
          <cell r="U638" t="str">
            <v>2009년1월1일</v>
          </cell>
        </row>
        <row r="639">
          <cell r="A639" t="str">
            <v>420</v>
          </cell>
          <cell r="B639">
            <v>4682038022</v>
          </cell>
          <cell r="C639" t="str">
            <v>전라남도 해남군 계곡면 법곡리</v>
          </cell>
          <cell r="D639">
            <v>1</v>
          </cell>
          <cell r="E639">
            <v>420</v>
          </cell>
          <cell r="F639">
            <v>0</v>
          </cell>
          <cell r="G639" t="str">
            <v>02-답</v>
          </cell>
          <cell r="H639">
            <v>317</v>
          </cell>
          <cell r="I639">
            <v>110</v>
          </cell>
          <cell r="K639" t="str">
            <v>12-1:1200</v>
          </cell>
          <cell r="L639">
            <v>16</v>
          </cell>
          <cell r="O639" t="str">
            <v>오정춘외 4인</v>
          </cell>
          <cell r="P639" t="str">
            <v>260920-1******</v>
          </cell>
          <cell r="Q639">
            <v>1008</v>
          </cell>
          <cell r="R639">
            <v>19400327</v>
          </cell>
          <cell r="S639">
            <v>3</v>
          </cell>
          <cell r="T639">
            <v>4100</v>
          </cell>
          <cell r="U639" t="str">
            <v>2009년1월1일</v>
          </cell>
        </row>
        <row r="640">
          <cell r="A640" t="str">
            <v>421</v>
          </cell>
          <cell r="B640">
            <v>4682038022</v>
          </cell>
          <cell r="C640" t="str">
            <v>전라남도 해남군 계곡면 법곡리</v>
          </cell>
          <cell r="D640">
            <v>1</v>
          </cell>
          <cell r="E640">
            <v>421</v>
          </cell>
          <cell r="F640">
            <v>0</v>
          </cell>
          <cell r="G640" t="str">
            <v>01-전</v>
          </cell>
          <cell r="H640">
            <v>223</v>
          </cell>
          <cell r="I640">
            <v>112</v>
          </cell>
          <cell r="K640" t="str">
            <v>12-1:1200</v>
          </cell>
          <cell r="L640">
            <v>16</v>
          </cell>
          <cell r="M640">
            <v>20050311</v>
          </cell>
          <cell r="N640">
            <v>20</v>
          </cell>
          <cell r="O640" t="str">
            <v>박속남</v>
          </cell>
          <cell r="P640" t="str">
            <v>220719-2******</v>
          </cell>
          <cell r="Q640">
            <v>976</v>
          </cell>
          <cell r="R640">
            <v>19931004</v>
          </cell>
          <cell r="S640">
            <v>2</v>
          </cell>
          <cell r="T640">
            <v>3880</v>
          </cell>
          <cell r="U640" t="str">
            <v>2009년1월1일</v>
          </cell>
        </row>
        <row r="641">
          <cell r="A641" t="str">
            <v>421-1</v>
          </cell>
          <cell r="B641">
            <v>4682038022</v>
          </cell>
          <cell r="C641" t="str">
            <v>전라남도 해남군 계곡면 법곡리</v>
          </cell>
          <cell r="D641">
            <v>1</v>
          </cell>
          <cell r="E641">
            <v>421</v>
          </cell>
          <cell r="F641">
            <v>1</v>
          </cell>
          <cell r="G641" t="str">
            <v>17-하천</v>
          </cell>
          <cell r="H641">
            <v>5</v>
          </cell>
          <cell r="K641" t="str">
            <v>12-1:1200</v>
          </cell>
          <cell r="L641">
            <v>16</v>
          </cell>
          <cell r="M641">
            <v>20050926</v>
          </cell>
          <cell r="N641">
            <v>40</v>
          </cell>
          <cell r="O641" t="str">
            <v>박속남</v>
          </cell>
          <cell r="P641" t="str">
            <v>220719-2******</v>
          </cell>
          <cell r="Q641">
            <v>976</v>
          </cell>
          <cell r="R641">
            <v>19931004</v>
          </cell>
          <cell r="S641">
            <v>2</v>
          </cell>
          <cell r="T641">
            <v>0</v>
          </cell>
        </row>
        <row r="642">
          <cell r="A642" t="str">
            <v>422</v>
          </cell>
          <cell r="B642">
            <v>4682038022</v>
          </cell>
          <cell r="C642" t="str">
            <v>전라남도 해남군 계곡면 법곡리</v>
          </cell>
          <cell r="D642">
            <v>1</v>
          </cell>
          <cell r="E642">
            <v>422</v>
          </cell>
          <cell r="F642">
            <v>0</v>
          </cell>
          <cell r="G642" t="str">
            <v>01-전</v>
          </cell>
          <cell r="H642">
            <v>367</v>
          </cell>
          <cell r="I642">
            <v>100</v>
          </cell>
          <cell r="K642" t="str">
            <v>12-1:1200</v>
          </cell>
          <cell r="L642">
            <v>16</v>
          </cell>
          <cell r="M642">
            <v>19660930</v>
          </cell>
          <cell r="N642">
            <v>40</v>
          </cell>
          <cell r="O642" t="str">
            <v>오형수</v>
          </cell>
          <cell r="P642" t="str">
            <v>460408-1******</v>
          </cell>
          <cell r="Q642">
            <v>1014</v>
          </cell>
          <cell r="R642">
            <v>20031216</v>
          </cell>
          <cell r="S642">
            <v>3</v>
          </cell>
          <cell r="T642">
            <v>3010</v>
          </cell>
          <cell r="U642" t="str">
            <v>2009년1월1일</v>
          </cell>
        </row>
        <row r="643">
          <cell r="A643" t="str">
            <v>423</v>
          </cell>
          <cell r="B643">
            <v>4682038022</v>
          </cell>
          <cell r="C643" t="str">
            <v>전라남도 해남군 계곡면 법곡리</v>
          </cell>
          <cell r="D643">
            <v>1</v>
          </cell>
          <cell r="E643">
            <v>423</v>
          </cell>
          <cell r="F643">
            <v>0</v>
          </cell>
          <cell r="G643" t="str">
            <v>05-임야</v>
          </cell>
          <cell r="H643">
            <v>192</v>
          </cell>
          <cell r="I643">
            <v>82</v>
          </cell>
          <cell r="K643" t="str">
            <v>12-1:1200</v>
          </cell>
          <cell r="L643">
            <v>16</v>
          </cell>
          <cell r="M643">
            <v>19530901</v>
          </cell>
          <cell r="N643">
            <v>40</v>
          </cell>
          <cell r="O643" t="str">
            <v>오형수</v>
          </cell>
          <cell r="P643" t="str">
            <v>460408-1******</v>
          </cell>
          <cell r="Q643">
            <v>1014</v>
          </cell>
          <cell r="R643">
            <v>20031216</v>
          </cell>
          <cell r="S643">
            <v>3</v>
          </cell>
          <cell r="T643">
            <v>2950</v>
          </cell>
          <cell r="U643" t="str">
            <v>2009년1월1일</v>
          </cell>
        </row>
        <row r="644">
          <cell r="A644" t="str">
            <v>424-1</v>
          </cell>
          <cell r="B644">
            <v>4682038022</v>
          </cell>
          <cell r="C644" t="str">
            <v>전라남도 해남군 계곡면 법곡리</v>
          </cell>
          <cell r="D644">
            <v>1</v>
          </cell>
          <cell r="E644">
            <v>424</v>
          </cell>
          <cell r="F644">
            <v>1</v>
          </cell>
          <cell r="G644" t="str">
            <v>01-전</v>
          </cell>
          <cell r="H644">
            <v>1299</v>
          </cell>
          <cell r="I644">
            <v>106</v>
          </cell>
          <cell r="K644" t="str">
            <v>12-1:1200</v>
          </cell>
          <cell r="L644">
            <v>16</v>
          </cell>
          <cell r="M644">
            <v>19600110</v>
          </cell>
          <cell r="N644">
            <v>40</v>
          </cell>
          <cell r="O644" t="str">
            <v>오형수</v>
          </cell>
          <cell r="P644" t="str">
            <v>460408-1******</v>
          </cell>
          <cell r="Q644" t="str">
            <v>해남군 계곡면 법곡리 1014</v>
          </cell>
          <cell r="R644">
            <v>20040921</v>
          </cell>
          <cell r="S644">
            <v>3</v>
          </cell>
          <cell r="T644">
            <v>3830</v>
          </cell>
          <cell r="U644" t="str">
            <v>2009년1월1일</v>
          </cell>
        </row>
        <row r="645">
          <cell r="A645" t="str">
            <v>424-2</v>
          </cell>
          <cell r="B645">
            <v>4682038022</v>
          </cell>
          <cell r="C645" t="str">
            <v>전라남도 해남군 계곡면 법곡리</v>
          </cell>
          <cell r="D645">
            <v>1</v>
          </cell>
          <cell r="E645">
            <v>424</v>
          </cell>
          <cell r="F645">
            <v>2</v>
          </cell>
          <cell r="G645" t="str">
            <v>02-답</v>
          </cell>
          <cell r="H645">
            <v>132</v>
          </cell>
          <cell r="I645">
            <v>113</v>
          </cell>
          <cell r="K645" t="str">
            <v>12-1:1200</v>
          </cell>
          <cell r="L645">
            <v>16</v>
          </cell>
          <cell r="M645">
            <v>19400924</v>
          </cell>
          <cell r="N645">
            <v>40</v>
          </cell>
          <cell r="O645" t="str">
            <v>원본경화외 1인</v>
          </cell>
          <cell r="Q645" t="str">
            <v>강진군 옴천면 영산리 231</v>
          </cell>
          <cell r="R645">
            <v>19440601</v>
          </cell>
          <cell r="S645">
            <v>3</v>
          </cell>
          <cell r="T645">
            <v>4000</v>
          </cell>
          <cell r="U645" t="str">
            <v>2009년1월1일</v>
          </cell>
        </row>
        <row r="646">
          <cell r="A646" t="str">
            <v>425-1</v>
          </cell>
          <cell r="B646">
            <v>4682038022</v>
          </cell>
          <cell r="C646" t="str">
            <v>전라남도 해남군 계곡면 법곡리</v>
          </cell>
          <cell r="D646">
            <v>1</v>
          </cell>
          <cell r="E646">
            <v>425</v>
          </cell>
          <cell r="F646">
            <v>1</v>
          </cell>
          <cell r="G646" t="str">
            <v>02-답</v>
          </cell>
          <cell r="H646">
            <v>3475</v>
          </cell>
          <cell r="I646">
            <v>113</v>
          </cell>
          <cell r="K646" t="str">
            <v>12-1:1200</v>
          </cell>
          <cell r="L646">
            <v>16</v>
          </cell>
          <cell r="M646">
            <v>20050311</v>
          </cell>
          <cell r="N646">
            <v>20</v>
          </cell>
          <cell r="O646" t="str">
            <v>오형수</v>
          </cell>
          <cell r="P646" t="str">
            <v>460408-1******</v>
          </cell>
          <cell r="Q646" t="str">
            <v>해남군 계곡면 법곡리 1014</v>
          </cell>
          <cell r="R646">
            <v>20040921</v>
          </cell>
          <cell r="S646">
            <v>3</v>
          </cell>
          <cell r="T646">
            <v>3920</v>
          </cell>
          <cell r="U646" t="str">
            <v>2009년1월1일</v>
          </cell>
        </row>
        <row r="647">
          <cell r="A647" t="str">
            <v>425-2</v>
          </cell>
          <cell r="B647">
            <v>4682038022</v>
          </cell>
          <cell r="C647" t="str">
            <v>전라남도 해남군 계곡면 법곡리</v>
          </cell>
          <cell r="D647">
            <v>1</v>
          </cell>
          <cell r="E647">
            <v>425</v>
          </cell>
          <cell r="F647">
            <v>2</v>
          </cell>
          <cell r="G647" t="str">
            <v>02-답</v>
          </cell>
          <cell r="H647">
            <v>721</v>
          </cell>
          <cell r="I647">
            <v>112</v>
          </cell>
          <cell r="K647" t="str">
            <v>12-1:1200</v>
          </cell>
          <cell r="L647">
            <v>16</v>
          </cell>
          <cell r="M647">
            <v>19390920</v>
          </cell>
          <cell r="N647">
            <v>20</v>
          </cell>
          <cell r="O647" t="str">
            <v>원본경화외 1인</v>
          </cell>
          <cell r="Q647" t="str">
            <v>강진군 옴천면 영산리 231</v>
          </cell>
          <cell r="R647">
            <v>19440601</v>
          </cell>
          <cell r="S647">
            <v>3</v>
          </cell>
          <cell r="T647">
            <v>3810</v>
          </cell>
          <cell r="U647" t="str">
            <v>2009년1월1일</v>
          </cell>
        </row>
        <row r="648">
          <cell r="A648" t="str">
            <v>425-3</v>
          </cell>
          <cell r="B648">
            <v>4682038022</v>
          </cell>
          <cell r="C648" t="str">
            <v>전라남도 해남군 계곡면 법곡리</v>
          </cell>
          <cell r="D648">
            <v>1</v>
          </cell>
          <cell r="E648">
            <v>425</v>
          </cell>
          <cell r="F648">
            <v>3</v>
          </cell>
          <cell r="G648" t="str">
            <v>02-답</v>
          </cell>
          <cell r="H648">
            <v>2575</v>
          </cell>
          <cell r="I648">
            <v>112</v>
          </cell>
          <cell r="K648" t="str">
            <v>12-1:1200</v>
          </cell>
          <cell r="L648">
            <v>17</v>
          </cell>
          <cell r="M648">
            <v>19390920</v>
          </cell>
          <cell r="N648">
            <v>21</v>
          </cell>
          <cell r="O648" t="str">
            <v>오형수</v>
          </cell>
          <cell r="P648" t="str">
            <v>460408-1******</v>
          </cell>
          <cell r="Q648" t="str">
            <v>해남군 계곡면 법곡리 1014</v>
          </cell>
          <cell r="R648">
            <v>20040921</v>
          </cell>
          <cell r="S648">
            <v>3</v>
          </cell>
          <cell r="T648">
            <v>4120</v>
          </cell>
          <cell r="U648" t="str">
            <v>2009년1월1일</v>
          </cell>
        </row>
        <row r="649">
          <cell r="A649" t="str">
            <v>425-4</v>
          </cell>
          <cell r="B649">
            <v>4682038022</v>
          </cell>
          <cell r="C649" t="str">
            <v>전라남도 해남군 계곡면 법곡리</v>
          </cell>
          <cell r="D649">
            <v>1</v>
          </cell>
          <cell r="E649">
            <v>425</v>
          </cell>
          <cell r="F649">
            <v>4</v>
          </cell>
          <cell r="G649" t="str">
            <v>17-하천</v>
          </cell>
          <cell r="H649">
            <v>112</v>
          </cell>
          <cell r="K649" t="str">
            <v>12-1:1200</v>
          </cell>
          <cell r="L649">
            <v>16</v>
          </cell>
          <cell r="M649">
            <v>20050926</v>
          </cell>
          <cell r="N649">
            <v>40</v>
          </cell>
          <cell r="O649" t="str">
            <v>해남군</v>
          </cell>
          <cell r="P649">
            <v>3643</v>
          </cell>
          <cell r="R649">
            <v>20050316</v>
          </cell>
          <cell r="S649">
            <v>3</v>
          </cell>
          <cell r="T649">
            <v>0</v>
          </cell>
        </row>
        <row r="650">
          <cell r="A650" t="str">
            <v>426</v>
          </cell>
          <cell r="B650">
            <v>4682038022</v>
          </cell>
          <cell r="C650" t="str">
            <v>전라남도 해남군 계곡면 법곡리</v>
          </cell>
          <cell r="D650">
            <v>1</v>
          </cell>
          <cell r="E650">
            <v>426</v>
          </cell>
          <cell r="F650">
            <v>0</v>
          </cell>
          <cell r="G650" t="str">
            <v>02-답</v>
          </cell>
          <cell r="H650">
            <v>1603</v>
          </cell>
          <cell r="I650">
            <v>114</v>
          </cell>
          <cell r="K650" t="str">
            <v>12-1:1200</v>
          </cell>
          <cell r="L650">
            <v>16</v>
          </cell>
          <cell r="O650" t="str">
            <v>오형수</v>
          </cell>
          <cell r="P650" t="str">
            <v>460408-1******</v>
          </cell>
          <cell r="Q650" t="str">
            <v>해남군 계곡면 법곡리 1014</v>
          </cell>
          <cell r="R650">
            <v>19790109</v>
          </cell>
          <cell r="S650">
            <v>3</v>
          </cell>
          <cell r="T650">
            <v>3920</v>
          </cell>
          <cell r="U650" t="str">
            <v>2009년1월1일</v>
          </cell>
        </row>
        <row r="651">
          <cell r="A651" t="str">
            <v>428</v>
          </cell>
          <cell r="B651">
            <v>4682038022</v>
          </cell>
          <cell r="C651" t="str">
            <v>전라남도 해남군 계곡면 법곡리</v>
          </cell>
          <cell r="D651">
            <v>1</v>
          </cell>
          <cell r="E651">
            <v>428</v>
          </cell>
          <cell r="F651">
            <v>0</v>
          </cell>
          <cell r="G651" t="str">
            <v>01-전</v>
          </cell>
          <cell r="H651">
            <v>1281</v>
          </cell>
          <cell r="I651">
            <v>102</v>
          </cell>
          <cell r="K651" t="str">
            <v>12-1:1200</v>
          </cell>
          <cell r="L651">
            <v>16</v>
          </cell>
          <cell r="M651">
            <v>20050311</v>
          </cell>
          <cell r="N651">
            <v>20</v>
          </cell>
          <cell r="O651" t="str">
            <v>민경래</v>
          </cell>
          <cell r="P651" t="str">
            <v>580827-1******</v>
          </cell>
          <cell r="Q651" t="str">
            <v>광주시 광산구 우산동 1602-2 하남근로복지아파트 103-303</v>
          </cell>
          <cell r="R651">
            <v>19931026</v>
          </cell>
          <cell r="S651">
            <v>3</v>
          </cell>
          <cell r="T651">
            <v>3340</v>
          </cell>
          <cell r="U651" t="str">
            <v>2009년1월1일</v>
          </cell>
        </row>
        <row r="652">
          <cell r="A652" t="str">
            <v>428-1</v>
          </cell>
          <cell r="B652">
            <v>4682038022</v>
          </cell>
          <cell r="C652" t="str">
            <v>전라남도 해남군 계곡면 법곡리</v>
          </cell>
          <cell r="D652">
            <v>1</v>
          </cell>
          <cell r="E652">
            <v>428</v>
          </cell>
          <cell r="F652">
            <v>1</v>
          </cell>
          <cell r="G652" t="str">
            <v>17-하천</v>
          </cell>
          <cell r="H652">
            <v>144</v>
          </cell>
          <cell r="K652" t="str">
            <v>12-1:1200</v>
          </cell>
          <cell r="L652">
            <v>16</v>
          </cell>
          <cell r="M652">
            <v>20050926</v>
          </cell>
          <cell r="N652">
            <v>40</v>
          </cell>
          <cell r="O652" t="str">
            <v>해남군</v>
          </cell>
          <cell r="P652">
            <v>3643</v>
          </cell>
          <cell r="R652">
            <v>20050413</v>
          </cell>
          <cell r="S652">
            <v>3</v>
          </cell>
          <cell r="T652">
            <v>0</v>
          </cell>
        </row>
        <row r="653">
          <cell r="A653" t="str">
            <v>429</v>
          </cell>
          <cell r="B653">
            <v>4682038022</v>
          </cell>
          <cell r="C653" t="str">
            <v>전라남도 해남군 계곡면 법곡리</v>
          </cell>
          <cell r="D653">
            <v>1</v>
          </cell>
          <cell r="E653">
            <v>429</v>
          </cell>
          <cell r="F653">
            <v>0</v>
          </cell>
          <cell r="G653" t="str">
            <v>02-답</v>
          </cell>
          <cell r="H653">
            <v>1369</v>
          </cell>
          <cell r="I653">
            <v>112</v>
          </cell>
          <cell r="K653" t="str">
            <v>12-1:1200</v>
          </cell>
          <cell r="L653">
            <v>16</v>
          </cell>
          <cell r="M653">
            <v>20050311</v>
          </cell>
          <cell r="N653">
            <v>20</v>
          </cell>
          <cell r="O653" t="str">
            <v>박안자</v>
          </cell>
          <cell r="P653" t="str">
            <v>530110-2******</v>
          </cell>
          <cell r="Q653" t="str">
            <v>전라남도 해남군 계곡면 법곡리 1019</v>
          </cell>
          <cell r="R653">
            <v>20070802</v>
          </cell>
          <cell r="S653">
            <v>3</v>
          </cell>
          <cell r="T653">
            <v>3920</v>
          </cell>
          <cell r="U653" t="str">
            <v>2009년1월1일</v>
          </cell>
        </row>
        <row r="654">
          <cell r="A654" t="str">
            <v>429-1</v>
          </cell>
          <cell r="B654">
            <v>4682038022</v>
          </cell>
          <cell r="C654" t="str">
            <v>전라남도 해남군 계곡면 법곡리</v>
          </cell>
          <cell r="D654">
            <v>1</v>
          </cell>
          <cell r="E654">
            <v>429</v>
          </cell>
          <cell r="F654">
            <v>1</v>
          </cell>
          <cell r="G654" t="str">
            <v>17-하천</v>
          </cell>
          <cell r="H654">
            <v>224</v>
          </cell>
          <cell r="K654" t="str">
            <v>12-1:1200</v>
          </cell>
          <cell r="L654">
            <v>16</v>
          </cell>
          <cell r="M654">
            <v>20050926</v>
          </cell>
          <cell r="N654">
            <v>40</v>
          </cell>
          <cell r="O654" t="str">
            <v>전라남도</v>
          </cell>
          <cell r="P654">
            <v>436</v>
          </cell>
          <cell r="R654">
            <v>20070205</v>
          </cell>
          <cell r="S654">
            <v>3</v>
          </cell>
          <cell r="T654">
            <v>0</v>
          </cell>
        </row>
        <row r="655">
          <cell r="A655" t="str">
            <v>430</v>
          </cell>
          <cell r="B655">
            <v>4682038022</v>
          </cell>
          <cell r="C655" t="str">
            <v>전라남도 해남군 계곡면 법곡리</v>
          </cell>
          <cell r="D655">
            <v>1</v>
          </cell>
          <cell r="E655">
            <v>430</v>
          </cell>
          <cell r="F655">
            <v>0</v>
          </cell>
          <cell r="G655" t="str">
            <v>02-답</v>
          </cell>
          <cell r="H655">
            <v>2076</v>
          </cell>
          <cell r="I655">
            <v>111</v>
          </cell>
          <cell r="K655" t="str">
            <v>12-1:1200</v>
          </cell>
          <cell r="L655">
            <v>16</v>
          </cell>
          <cell r="M655">
            <v>20050311</v>
          </cell>
          <cell r="N655">
            <v>20</v>
          </cell>
          <cell r="O655" t="str">
            <v>박종애</v>
          </cell>
          <cell r="P655" t="str">
            <v>360909-2******</v>
          </cell>
          <cell r="Q655">
            <v>392</v>
          </cell>
          <cell r="R655">
            <v>19930604</v>
          </cell>
          <cell r="S655">
            <v>3</v>
          </cell>
          <cell r="T655">
            <v>4230</v>
          </cell>
          <cell r="U655" t="str">
            <v>2009년1월1일</v>
          </cell>
        </row>
        <row r="656">
          <cell r="A656" t="str">
            <v>430-1</v>
          </cell>
          <cell r="B656">
            <v>4682038022</v>
          </cell>
          <cell r="C656" t="str">
            <v>전라남도 해남군 계곡면 법곡리</v>
          </cell>
          <cell r="D656">
            <v>1</v>
          </cell>
          <cell r="E656">
            <v>430</v>
          </cell>
          <cell r="F656">
            <v>1</v>
          </cell>
          <cell r="G656" t="str">
            <v>17-하천</v>
          </cell>
          <cell r="H656">
            <v>731</v>
          </cell>
          <cell r="K656" t="str">
            <v>12-1:1200</v>
          </cell>
          <cell r="L656">
            <v>16</v>
          </cell>
          <cell r="M656">
            <v>20050926</v>
          </cell>
          <cell r="N656">
            <v>40</v>
          </cell>
          <cell r="O656" t="str">
            <v>해남군</v>
          </cell>
          <cell r="P656">
            <v>3643</v>
          </cell>
          <cell r="R656">
            <v>20050407</v>
          </cell>
          <cell r="S656">
            <v>3</v>
          </cell>
          <cell r="T656">
            <v>0</v>
          </cell>
        </row>
        <row r="657">
          <cell r="A657" t="str">
            <v>431-1</v>
          </cell>
          <cell r="B657">
            <v>4682038022</v>
          </cell>
          <cell r="C657" t="str">
            <v>전라남도 해남군 계곡면 법곡리</v>
          </cell>
          <cell r="D657">
            <v>1</v>
          </cell>
          <cell r="E657">
            <v>431</v>
          </cell>
          <cell r="F657">
            <v>1</v>
          </cell>
          <cell r="G657" t="str">
            <v>02-답</v>
          </cell>
          <cell r="H657">
            <v>2023</v>
          </cell>
          <cell r="I657">
            <v>109</v>
          </cell>
          <cell r="K657" t="str">
            <v>12-1:1200</v>
          </cell>
          <cell r="L657">
            <v>16</v>
          </cell>
          <cell r="M657">
            <v>20050311</v>
          </cell>
          <cell r="N657">
            <v>20</v>
          </cell>
          <cell r="O657" t="str">
            <v>민경진</v>
          </cell>
          <cell r="P657" t="str">
            <v>340201-1******</v>
          </cell>
          <cell r="Q657">
            <v>25</v>
          </cell>
          <cell r="R657">
            <v>19970311</v>
          </cell>
          <cell r="S657">
            <v>3</v>
          </cell>
          <cell r="T657">
            <v>4860</v>
          </cell>
          <cell r="U657" t="str">
            <v>2009년1월1일</v>
          </cell>
        </row>
        <row r="658">
          <cell r="A658" t="str">
            <v>431-2</v>
          </cell>
          <cell r="B658">
            <v>4682038022</v>
          </cell>
          <cell r="C658" t="str">
            <v>전라남도 해남군 계곡면 법곡리</v>
          </cell>
          <cell r="D658">
            <v>1</v>
          </cell>
          <cell r="E658">
            <v>431</v>
          </cell>
          <cell r="F658">
            <v>2</v>
          </cell>
          <cell r="G658" t="str">
            <v>02-답</v>
          </cell>
          <cell r="H658">
            <v>7</v>
          </cell>
          <cell r="I658">
            <v>109</v>
          </cell>
          <cell r="K658" t="str">
            <v>12-1:1200</v>
          </cell>
          <cell r="L658">
            <v>16</v>
          </cell>
          <cell r="M658">
            <v>19160331</v>
          </cell>
          <cell r="N658">
            <v>21</v>
          </cell>
          <cell r="O658" t="str">
            <v>오종환</v>
          </cell>
          <cell r="Q658" t="str">
            <v>법곡리</v>
          </cell>
          <cell r="R658">
            <v>19270216</v>
          </cell>
          <cell r="S658">
            <v>2</v>
          </cell>
          <cell r="T658">
            <v>3330</v>
          </cell>
          <cell r="U658" t="str">
            <v>2003년1월1일</v>
          </cell>
        </row>
        <row r="659">
          <cell r="A659" t="str">
            <v>431-3</v>
          </cell>
          <cell r="B659">
            <v>4682038022</v>
          </cell>
          <cell r="C659" t="str">
            <v>전라남도 해남군 계곡면 법곡리</v>
          </cell>
          <cell r="D659">
            <v>1</v>
          </cell>
          <cell r="E659">
            <v>431</v>
          </cell>
          <cell r="F659">
            <v>3</v>
          </cell>
          <cell r="G659" t="str">
            <v>17-하천</v>
          </cell>
          <cell r="H659">
            <v>364</v>
          </cell>
          <cell r="K659" t="str">
            <v>12-1:1200</v>
          </cell>
          <cell r="L659">
            <v>16</v>
          </cell>
          <cell r="M659">
            <v>20050926</v>
          </cell>
          <cell r="N659">
            <v>40</v>
          </cell>
          <cell r="O659" t="str">
            <v>해남군</v>
          </cell>
          <cell r="P659">
            <v>3643</v>
          </cell>
          <cell r="R659">
            <v>20050316</v>
          </cell>
          <cell r="S659">
            <v>3</v>
          </cell>
          <cell r="T659">
            <v>0</v>
          </cell>
        </row>
        <row r="660">
          <cell r="A660" t="str">
            <v>432-1</v>
          </cell>
          <cell r="B660">
            <v>4682038022</v>
          </cell>
          <cell r="C660" t="str">
            <v>전라남도 해남군 계곡면 법곡리</v>
          </cell>
          <cell r="D660">
            <v>1</v>
          </cell>
          <cell r="E660">
            <v>432</v>
          </cell>
          <cell r="F660">
            <v>1</v>
          </cell>
          <cell r="G660" t="str">
            <v>02-답</v>
          </cell>
          <cell r="H660">
            <v>1171</v>
          </cell>
          <cell r="I660">
            <v>110</v>
          </cell>
          <cell r="K660" t="str">
            <v>12-1:1200</v>
          </cell>
          <cell r="L660">
            <v>16</v>
          </cell>
          <cell r="M660">
            <v>20020314</v>
          </cell>
          <cell r="N660">
            <v>20</v>
          </cell>
          <cell r="O660" t="str">
            <v>오호기</v>
          </cell>
          <cell r="P660" t="str">
            <v>390402-1******</v>
          </cell>
          <cell r="Q660" t="str">
            <v>광주시 서구 벽진동 17-2</v>
          </cell>
          <cell r="R660">
            <v>20021030</v>
          </cell>
          <cell r="S660">
            <v>3</v>
          </cell>
          <cell r="T660">
            <v>4040</v>
          </cell>
          <cell r="U660" t="str">
            <v>2009년1월1일</v>
          </cell>
        </row>
        <row r="661">
          <cell r="A661" t="str">
            <v>432-2</v>
          </cell>
          <cell r="B661">
            <v>4682038022</v>
          </cell>
          <cell r="C661" t="str">
            <v>전라남도 해남군 계곡면 법곡리</v>
          </cell>
          <cell r="D661">
            <v>1</v>
          </cell>
          <cell r="E661">
            <v>432</v>
          </cell>
          <cell r="F661">
            <v>2</v>
          </cell>
          <cell r="G661" t="str">
            <v>17-하천</v>
          </cell>
          <cell r="H661">
            <v>225</v>
          </cell>
          <cell r="K661" t="str">
            <v>12-1:1200</v>
          </cell>
          <cell r="L661">
            <v>16</v>
          </cell>
          <cell r="M661">
            <v>19550810</v>
          </cell>
          <cell r="N661">
            <v>40</v>
          </cell>
          <cell r="O661" t="str">
            <v>민병삼</v>
          </cell>
          <cell r="Q661" t="str">
            <v>완도군 완도읍 군내리 665</v>
          </cell>
          <cell r="R661">
            <v>19400304</v>
          </cell>
          <cell r="S661">
            <v>2</v>
          </cell>
          <cell r="T661">
            <v>0</v>
          </cell>
        </row>
        <row r="662">
          <cell r="A662" t="str">
            <v>432-3</v>
          </cell>
          <cell r="B662">
            <v>4682038022</v>
          </cell>
          <cell r="C662" t="str">
            <v>전라남도 해남군 계곡면 법곡리</v>
          </cell>
          <cell r="D662">
            <v>1</v>
          </cell>
          <cell r="E662">
            <v>432</v>
          </cell>
          <cell r="F662">
            <v>3</v>
          </cell>
          <cell r="G662" t="str">
            <v>14-도로</v>
          </cell>
          <cell r="H662">
            <v>68</v>
          </cell>
          <cell r="I662">
            <v>110</v>
          </cell>
          <cell r="K662" t="str">
            <v>12-1:1200</v>
          </cell>
          <cell r="L662">
            <v>16</v>
          </cell>
          <cell r="M662">
            <v>20060405</v>
          </cell>
          <cell r="N662">
            <v>40</v>
          </cell>
          <cell r="O662" t="str">
            <v>국(건설교통부)</v>
          </cell>
          <cell r="P662">
            <v>232</v>
          </cell>
          <cell r="R662">
            <v>19960918</v>
          </cell>
          <cell r="S662">
            <v>3</v>
          </cell>
          <cell r="T662">
            <v>0</v>
          </cell>
        </row>
        <row r="663">
          <cell r="A663" t="str">
            <v>432-4</v>
          </cell>
          <cell r="B663">
            <v>4682038022</v>
          </cell>
          <cell r="C663" t="str">
            <v>전라남도 해남군 계곡면 법곡리</v>
          </cell>
          <cell r="D663">
            <v>1</v>
          </cell>
          <cell r="E663">
            <v>432</v>
          </cell>
          <cell r="F663">
            <v>4</v>
          </cell>
          <cell r="G663" t="str">
            <v>14-도로</v>
          </cell>
          <cell r="H663">
            <v>63</v>
          </cell>
          <cell r="K663" t="str">
            <v>12-1:1200</v>
          </cell>
          <cell r="L663">
            <v>16</v>
          </cell>
          <cell r="M663">
            <v>20060405</v>
          </cell>
          <cell r="N663">
            <v>40</v>
          </cell>
          <cell r="O663" t="str">
            <v>윤남례</v>
          </cell>
          <cell r="P663" t="str">
            <v>260308-2******</v>
          </cell>
          <cell r="Q663" t="str">
            <v>광주시 광산구 월곡동 614-1 한성아파트 105-112</v>
          </cell>
          <cell r="R663">
            <v>19960918</v>
          </cell>
          <cell r="S663">
            <v>4</v>
          </cell>
          <cell r="T663">
            <v>0</v>
          </cell>
        </row>
        <row r="664">
          <cell r="A664" t="str">
            <v>433-1</v>
          </cell>
          <cell r="B664">
            <v>4682038022</v>
          </cell>
          <cell r="C664" t="str">
            <v>전라남도 해남군 계곡면 법곡리</v>
          </cell>
          <cell r="D664">
            <v>1</v>
          </cell>
          <cell r="E664">
            <v>433</v>
          </cell>
          <cell r="F664">
            <v>1</v>
          </cell>
          <cell r="G664" t="str">
            <v>02-답</v>
          </cell>
          <cell r="H664">
            <v>569</v>
          </cell>
          <cell r="I664">
            <v>110</v>
          </cell>
          <cell r="K664" t="str">
            <v>12-1:1200</v>
          </cell>
          <cell r="L664">
            <v>16</v>
          </cell>
          <cell r="M664">
            <v>20020314</v>
          </cell>
          <cell r="N664">
            <v>20</v>
          </cell>
          <cell r="O664" t="str">
            <v>민관홍</v>
          </cell>
          <cell r="P664" t="str">
            <v>510322-1******</v>
          </cell>
          <cell r="Q664">
            <v>194</v>
          </cell>
          <cell r="R664">
            <v>19930522</v>
          </cell>
          <cell r="S664">
            <v>3</v>
          </cell>
          <cell r="T664">
            <v>4040</v>
          </cell>
          <cell r="U664" t="str">
            <v>2009년1월1일</v>
          </cell>
        </row>
        <row r="665">
          <cell r="A665" t="str">
            <v>433-3</v>
          </cell>
          <cell r="B665">
            <v>4682038022</v>
          </cell>
          <cell r="C665" t="str">
            <v>전라남도 해남군 계곡면 법곡리</v>
          </cell>
          <cell r="D665">
            <v>1</v>
          </cell>
          <cell r="E665">
            <v>433</v>
          </cell>
          <cell r="F665">
            <v>3</v>
          </cell>
          <cell r="G665" t="str">
            <v>14-도로</v>
          </cell>
          <cell r="H665">
            <v>569</v>
          </cell>
          <cell r="K665" t="str">
            <v>12-1:1200</v>
          </cell>
          <cell r="L665">
            <v>16</v>
          </cell>
          <cell r="M665">
            <v>19690228</v>
          </cell>
          <cell r="N665">
            <v>40</v>
          </cell>
          <cell r="O665" t="str">
            <v>국(건설교통부)</v>
          </cell>
          <cell r="P665">
            <v>232</v>
          </cell>
          <cell r="R665">
            <v>19691104</v>
          </cell>
          <cell r="S665">
            <v>3</v>
          </cell>
          <cell r="T665">
            <v>0</v>
          </cell>
        </row>
        <row r="666">
          <cell r="A666" t="str">
            <v>433-4</v>
          </cell>
          <cell r="B666">
            <v>4682038022</v>
          </cell>
          <cell r="C666" t="str">
            <v>전라남도 해남군 계곡면 법곡리</v>
          </cell>
          <cell r="D666">
            <v>1</v>
          </cell>
          <cell r="E666">
            <v>433</v>
          </cell>
          <cell r="F666">
            <v>4</v>
          </cell>
          <cell r="G666" t="str">
            <v>14-도로</v>
          </cell>
          <cell r="H666">
            <v>122</v>
          </cell>
          <cell r="I666">
            <v>110</v>
          </cell>
          <cell r="K666" t="str">
            <v>12-1:1200</v>
          </cell>
          <cell r="L666">
            <v>16</v>
          </cell>
          <cell r="M666">
            <v>20060405</v>
          </cell>
          <cell r="N666">
            <v>40</v>
          </cell>
          <cell r="O666" t="str">
            <v>국(건설교통부)</v>
          </cell>
          <cell r="P666">
            <v>232</v>
          </cell>
          <cell r="R666">
            <v>19960727</v>
          </cell>
          <cell r="S666">
            <v>3</v>
          </cell>
          <cell r="T666">
            <v>0</v>
          </cell>
        </row>
        <row r="667">
          <cell r="A667" t="str">
            <v>433-5</v>
          </cell>
          <cell r="B667">
            <v>4682038022</v>
          </cell>
          <cell r="C667" t="str">
            <v>전라남도 해남군 계곡면 법곡리</v>
          </cell>
          <cell r="D667">
            <v>1</v>
          </cell>
          <cell r="E667">
            <v>433</v>
          </cell>
          <cell r="F667">
            <v>5</v>
          </cell>
          <cell r="G667" t="str">
            <v>14-도로</v>
          </cell>
          <cell r="H667">
            <v>63</v>
          </cell>
          <cell r="K667" t="str">
            <v>12-1:1200</v>
          </cell>
          <cell r="L667">
            <v>16</v>
          </cell>
          <cell r="M667">
            <v>20060405</v>
          </cell>
          <cell r="N667">
            <v>40</v>
          </cell>
          <cell r="O667" t="str">
            <v>민관홍</v>
          </cell>
          <cell r="P667" t="str">
            <v>510322-1******</v>
          </cell>
          <cell r="Q667">
            <v>194</v>
          </cell>
          <cell r="R667">
            <v>19930522</v>
          </cell>
          <cell r="S667">
            <v>3</v>
          </cell>
          <cell r="T667">
            <v>0</v>
          </cell>
        </row>
        <row r="668">
          <cell r="A668" t="str">
            <v>434-2</v>
          </cell>
          <cell r="B668">
            <v>4682038022</v>
          </cell>
          <cell r="C668" t="str">
            <v>전라남도 해남군 계곡면 법곡리</v>
          </cell>
          <cell r="D668">
            <v>1</v>
          </cell>
          <cell r="E668">
            <v>434</v>
          </cell>
          <cell r="F668">
            <v>2</v>
          </cell>
          <cell r="G668" t="str">
            <v>14-도로</v>
          </cell>
          <cell r="H668">
            <v>17</v>
          </cell>
          <cell r="I668">
            <v>108</v>
          </cell>
          <cell r="K668" t="str">
            <v>12-1:1200</v>
          </cell>
          <cell r="L668">
            <v>16</v>
          </cell>
          <cell r="M668">
            <v>20060405</v>
          </cell>
          <cell r="N668">
            <v>40</v>
          </cell>
          <cell r="O668" t="str">
            <v>국(건설교통부)</v>
          </cell>
          <cell r="P668">
            <v>232</v>
          </cell>
          <cell r="R668">
            <v>20011224</v>
          </cell>
          <cell r="S668">
            <v>3</v>
          </cell>
          <cell r="T668">
            <v>2870</v>
          </cell>
          <cell r="U668" t="str">
            <v>2000년1월1일</v>
          </cell>
        </row>
        <row r="669">
          <cell r="A669" t="str">
            <v>434-3</v>
          </cell>
          <cell r="B669">
            <v>4682038022</v>
          </cell>
          <cell r="C669" t="str">
            <v>전라남도 해남군 계곡면 법곡리</v>
          </cell>
          <cell r="D669">
            <v>1</v>
          </cell>
          <cell r="E669">
            <v>434</v>
          </cell>
          <cell r="F669">
            <v>3</v>
          </cell>
          <cell r="G669" t="str">
            <v>14-도로</v>
          </cell>
          <cell r="H669">
            <v>109</v>
          </cell>
          <cell r="K669" t="str">
            <v>12-1:1200</v>
          </cell>
          <cell r="L669">
            <v>16</v>
          </cell>
          <cell r="M669">
            <v>19690228</v>
          </cell>
          <cell r="N669">
            <v>40</v>
          </cell>
          <cell r="O669" t="str">
            <v>민재기</v>
          </cell>
          <cell r="P669" t="str">
            <v>960617-9******</v>
          </cell>
          <cell r="Q669">
            <v>355</v>
          </cell>
          <cell r="R669">
            <v>19190408</v>
          </cell>
          <cell r="S669">
            <v>3</v>
          </cell>
          <cell r="T669">
            <v>0</v>
          </cell>
        </row>
        <row r="670">
          <cell r="A670" t="str">
            <v>438-2</v>
          </cell>
          <cell r="B670">
            <v>4682038022</v>
          </cell>
          <cell r="C670" t="str">
            <v>전라남도 해남군 계곡면 법곡리</v>
          </cell>
          <cell r="D670">
            <v>1</v>
          </cell>
          <cell r="E670">
            <v>438</v>
          </cell>
          <cell r="F670">
            <v>2</v>
          </cell>
          <cell r="G670" t="str">
            <v>14-도로</v>
          </cell>
          <cell r="H670">
            <v>89</v>
          </cell>
          <cell r="I670">
            <v>108</v>
          </cell>
          <cell r="K670" t="str">
            <v>12-1:1200</v>
          </cell>
          <cell r="L670">
            <v>16</v>
          </cell>
          <cell r="M670">
            <v>20060405</v>
          </cell>
          <cell r="N670">
            <v>40</v>
          </cell>
          <cell r="O670" t="str">
            <v>민경래</v>
          </cell>
          <cell r="P670" t="str">
            <v>580827-1******</v>
          </cell>
          <cell r="Q670" t="str">
            <v>광주시 광산구 우산동 1602-2 하남근로복지아파트 103-303</v>
          </cell>
          <cell r="R670">
            <v>19931101</v>
          </cell>
          <cell r="S670">
            <v>2</v>
          </cell>
          <cell r="T670">
            <v>2870</v>
          </cell>
          <cell r="U670" t="str">
            <v>2000년1월1일</v>
          </cell>
        </row>
        <row r="671">
          <cell r="A671" t="str">
            <v>438-3</v>
          </cell>
          <cell r="B671">
            <v>4682038022</v>
          </cell>
          <cell r="C671" t="str">
            <v>전라남도 해남군 계곡면 법곡리</v>
          </cell>
          <cell r="D671">
            <v>1</v>
          </cell>
          <cell r="E671">
            <v>438</v>
          </cell>
          <cell r="F671">
            <v>3</v>
          </cell>
          <cell r="G671" t="str">
            <v>14-도로</v>
          </cell>
          <cell r="H671">
            <v>314</v>
          </cell>
          <cell r="K671" t="str">
            <v>12-1:1200</v>
          </cell>
          <cell r="L671">
            <v>16</v>
          </cell>
          <cell r="M671">
            <v>19690228</v>
          </cell>
          <cell r="N671">
            <v>40</v>
          </cell>
          <cell r="O671" t="str">
            <v>국(건설교통부)</v>
          </cell>
          <cell r="P671">
            <v>232</v>
          </cell>
          <cell r="R671">
            <v>19690910</v>
          </cell>
          <cell r="S671">
            <v>3</v>
          </cell>
          <cell r="T671">
            <v>0</v>
          </cell>
        </row>
        <row r="672">
          <cell r="A672" t="str">
            <v>438-4</v>
          </cell>
          <cell r="B672">
            <v>4682038022</v>
          </cell>
          <cell r="C672" t="str">
            <v>전라남도 해남군 계곡면 법곡리</v>
          </cell>
          <cell r="D672">
            <v>1</v>
          </cell>
          <cell r="E672">
            <v>438</v>
          </cell>
          <cell r="F672">
            <v>4</v>
          </cell>
          <cell r="G672" t="str">
            <v>14-도로</v>
          </cell>
          <cell r="H672">
            <v>60</v>
          </cell>
          <cell r="K672" t="str">
            <v>12-1:1200</v>
          </cell>
          <cell r="L672">
            <v>16</v>
          </cell>
          <cell r="M672">
            <v>19781125</v>
          </cell>
          <cell r="N672">
            <v>40</v>
          </cell>
          <cell r="O672" t="str">
            <v>국(건설교통부)</v>
          </cell>
          <cell r="P672">
            <v>232</v>
          </cell>
          <cell r="R672">
            <v>19800229</v>
          </cell>
          <cell r="S672">
            <v>3</v>
          </cell>
          <cell r="T672">
            <v>0</v>
          </cell>
        </row>
        <row r="673">
          <cell r="A673" t="str">
            <v>439-1</v>
          </cell>
          <cell r="B673">
            <v>4682038022</v>
          </cell>
          <cell r="C673" t="str">
            <v>전라남도 해남군 계곡면 법곡리</v>
          </cell>
          <cell r="D673">
            <v>1</v>
          </cell>
          <cell r="E673">
            <v>439</v>
          </cell>
          <cell r="F673">
            <v>1</v>
          </cell>
          <cell r="G673" t="str">
            <v>14-도로</v>
          </cell>
          <cell r="H673">
            <v>317</v>
          </cell>
          <cell r="I673">
            <v>108</v>
          </cell>
          <cell r="K673" t="str">
            <v>12-1:1200</v>
          </cell>
          <cell r="L673">
            <v>16</v>
          </cell>
          <cell r="M673">
            <v>20060405</v>
          </cell>
          <cell r="N673">
            <v>40</v>
          </cell>
          <cell r="O673" t="str">
            <v>국(건설교통부)</v>
          </cell>
          <cell r="P673">
            <v>232</v>
          </cell>
          <cell r="R673">
            <v>19960805</v>
          </cell>
          <cell r="S673">
            <v>3</v>
          </cell>
          <cell r="T673">
            <v>3210</v>
          </cell>
          <cell r="U673" t="str">
            <v>1998년1월1일</v>
          </cell>
        </row>
        <row r="674">
          <cell r="A674" t="str">
            <v>439-3</v>
          </cell>
          <cell r="B674">
            <v>4682038022</v>
          </cell>
          <cell r="C674" t="str">
            <v>전라남도 해남군 계곡면 법곡리</v>
          </cell>
          <cell r="D674">
            <v>1</v>
          </cell>
          <cell r="E674">
            <v>439</v>
          </cell>
          <cell r="F674">
            <v>3</v>
          </cell>
          <cell r="G674" t="str">
            <v>14-도로</v>
          </cell>
          <cell r="H674">
            <v>132</v>
          </cell>
          <cell r="K674" t="str">
            <v>12-1:1200</v>
          </cell>
          <cell r="L674">
            <v>16</v>
          </cell>
          <cell r="M674">
            <v>19690228</v>
          </cell>
          <cell r="N674">
            <v>40</v>
          </cell>
          <cell r="O674" t="str">
            <v>국(건설교통부)</v>
          </cell>
          <cell r="P674">
            <v>232</v>
          </cell>
          <cell r="R674">
            <v>19690910</v>
          </cell>
          <cell r="S674">
            <v>3</v>
          </cell>
          <cell r="T674">
            <v>0</v>
          </cell>
        </row>
        <row r="675">
          <cell r="A675" t="str">
            <v>439-4</v>
          </cell>
          <cell r="B675">
            <v>4682038022</v>
          </cell>
          <cell r="C675" t="str">
            <v>전라남도 해남군 계곡면 법곡리</v>
          </cell>
          <cell r="D675">
            <v>1</v>
          </cell>
          <cell r="E675">
            <v>439</v>
          </cell>
          <cell r="F675">
            <v>4</v>
          </cell>
          <cell r="G675" t="str">
            <v>14-도로</v>
          </cell>
          <cell r="H675">
            <v>69</v>
          </cell>
          <cell r="K675" t="str">
            <v>12-1:1200</v>
          </cell>
          <cell r="L675">
            <v>16</v>
          </cell>
          <cell r="M675">
            <v>19781125</v>
          </cell>
          <cell r="N675">
            <v>40</v>
          </cell>
          <cell r="O675" t="str">
            <v>국(건설교통부)</v>
          </cell>
          <cell r="P675">
            <v>232</v>
          </cell>
          <cell r="R675">
            <v>19800229</v>
          </cell>
          <cell r="S675">
            <v>3</v>
          </cell>
          <cell r="T675">
            <v>0</v>
          </cell>
        </row>
        <row r="676">
          <cell r="A676" t="str">
            <v>440-1</v>
          </cell>
          <cell r="B676">
            <v>4682038022</v>
          </cell>
          <cell r="C676" t="str">
            <v>전라남도 해남군 계곡면 법곡리</v>
          </cell>
          <cell r="D676">
            <v>1</v>
          </cell>
          <cell r="E676">
            <v>440</v>
          </cell>
          <cell r="F676">
            <v>1</v>
          </cell>
          <cell r="G676" t="str">
            <v>02-답</v>
          </cell>
          <cell r="H676">
            <v>657</v>
          </cell>
          <cell r="I676">
            <v>111</v>
          </cell>
          <cell r="K676" t="str">
            <v>12-1:1200</v>
          </cell>
          <cell r="L676">
            <v>16</v>
          </cell>
          <cell r="M676">
            <v>20050311</v>
          </cell>
          <cell r="N676">
            <v>20</v>
          </cell>
          <cell r="O676" t="str">
            <v>최귀순</v>
          </cell>
          <cell r="Q676">
            <v>300</v>
          </cell>
          <cell r="R676">
            <v>19790316</v>
          </cell>
          <cell r="S676">
            <v>3</v>
          </cell>
          <cell r="T676">
            <v>4040</v>
          </cell>
          <cell r="U676" t="str">
            <v>2009년1월1일</v>
          </cell>
        </row>
        <row r="677">
          <cell r="A677" t="str">
            <v>440-3</v>
          </cell>
          <cell r="B677">
            <v>4682038022</v>
          </cell>
          <cell r="C677" t="str">
            <v>전라남도 해남군 계곡면 법곡리</v>
          </cell>
          <cell r="D677">
            <v>1</v>
          </cell>
          <cell r="E677">
            <v>440</v>
          </cell>
          <cell r="F677">
            <v>3</v>
          </cell>
          <cell r="G677" t="str">
            <v>14-도로</v>
          </cell>
          <cell r="H677">
            <v>198</v>
          </cell>
          <cell r="K677" t="str">
            <v>12-1:1200</v>
          </cell>
          <cell r="L677">
            <v>16</v>
          </cell>
          <cell r="M677">
            <v>19690228</v>
          </cell>
          <cell r="N677">
            <v>40</v>
          </cell>
          <cell r="O677" t="str">
            <v>국(건설교통부)</v>
          </cell>
          <cell r="P677">
            <v>232</v>
          </cell>
          <cell r="R677">
            <v>19690910</v>
          </cell>
          <cell r="S677">
            <v>3</v>
          </cell>
          <cell r="T677">
            <v>0</v>
          </cell>
        </row>
        <row r="678">
          <cell r="A678" t="str">
            <v>440-4</v>
          </cell>
          <cell r="B678">
            <v>4682038022</v>
          </cell>
          <cell r="C678" t="str">
            <v>전라남도 해남군 계곡면 법곡리</v>
          </cell>
          <cell r="D678">
            <v>1</v>
          </cell>
          <cell r="E678">
            <v>440</v>
          </cell>
          <cell r="F678">
            <v>4</v>
          </cell>
          <cell r="G678" t="str">
            <v>14-도로</v>
          </cell>
          <cell r="H678">
            <v>30</v>
          </cell>
          <cell r="K678" t="str">
            <v>12-1:1200</v>
          </cell>
          <cell r="L678">
            <v>16</v>
          </cell>
          <cell r="M678">
            <v>19781125</v>
          </cell>
          <cell r="N678">
            <v>40</v>
          </cell>
          <cell r="O678" t="str">
            <v>국(건설교통부)</v>
          </cell>
          <cell r="P678">
            <v>232</v>
          </cell>
          <cell r="R678">
            <v>19781221</v>
          </cell>
          <cell r="S678">
            <v>3</v>
          </cell>
          <cell r="T678">
            <v>0</v>
          </cell>
        </row>
        <row r="679">
          <cell r="A679" t="str">
            <v>440-5</v>
          </cell>
          <cell r="B679">
            <v>4682038022</v>
          </cell>
          <cell r="C679" t="str">
            <v>전라남도 해남군 계곡면 법곡리</v>
          </cell>
          <cell r="D679">
            <v>1</v>
          </cell>
          <cell r="E679">
            <v>440</v>
          </cell>
          <cell r="F679">
            <v>5</v>
          </cell>
          <cell r="G679" t="str">
            <v>14-도로</v>
          </cell>
          <cell r="H679">
            <v>964</v>
          </cell>
          <cell r="I679">
            <v>111</v>
          </cell>
          <cell r="K679" t="str">
            <v>12-1:1200</v>
          </cell>
          <cell r="L679">
            <v>16</v>
          </cell>
          <cell r="M679">
            <v>20060405</v>
          </cell>
          <cell r="N679">
            <v>40</v>
          </cell>
          <cell r="O679" t="str">
            <v>국(건설교통부)</v>
          </cell>
          <cell r="P679">
            <v>232</v>
          </cell>
          <cell r="R679">
            <v>19960805</v>
          </cell>
          <cell r="S679">
            <v>3</v>
          </cell>
          <cell r="T679">
            <v>0</v>
          </cell>
        </row>
        <row r="680">
          <cell r="A680" t="str">
            <v>440-6</v>
          </cell>
          <cell r="B680">
            <v>4682038022</v>
          </cell>
          <cell r="C680" t="str">
            <v>전라남도 해남군 계곡면 법곡리</v>
          </cell>
          <cell r="D680">
            <v>1</v>
          </cell>
          <cell r="E680">
            <v>440</v>
          </cell>
          <cell r="F680">
            <v>6</v>
          </cell>
          <cell r="G680" t="str">
            <v>14-도로</v>
          </cell>
          <cell r="H680">
            <v>211</v>
          </cell>
          <cell r="K680" t="str">
            <v>12-1:1200</v>
          </cell>
          <cell r="L680">
            <v>16</v>
          </cell>
          <cell r="M680">
            <v>20060405</v>
          </cell>
          <cell r="N680">
            <v>40</v>
          </cell>
          <cell r="O680" t="str">
            <v>국(건설교통부)</v>
          </cell>
          <cell r="P680">
            <v>232</v>
          </cell>
          <cell r="R680">
            <v>20021010</v>
          </cell>
          <cell r="S680">
            <v>3</v>
          </cell>
          <cell r="T680">
            <v>0</v>
          </cell>
        </row>
        <row r="681">
          <cell r="A681" t="str">
            <v>440-7</v>
          </cell>
          <cell r="B681">
            <v>4682038022</v>
          </cell>
          <cell r="C681" t="str">
            <v>전라남도 해남군 계곡면 법곡리</v>
          </cell>
          <cell r="D681">
            <v>1</v>
          </cell>
          <cell r="E681">
            <v>440</v>
          </cell>
          <cell r="F681">
            <v>7</v>
          </cell>
          <cell r="G681" t="str">
            <v>17-하천</v>
          </cell>
          <cell r="H681">
            <v>3</v>
          </cell>
          <cell r="K681" t="str">
            <v>12-1:1200</v>
          </cell>
          <cell r="L681">
            <v>16</v>
          </cell>
          <cell r="M681">
            <v>20050926</v>
          </cell>
          <cell r="N681">
            <v>40</v>
          </cell>
          <cell r="O681" t="str">
            <v>최귀순</v>
          </cell>
          <cell r="Q681">
            <v>300</v>
          </cell>
          <cell r="R681">
            <v>19790316</v>
          </cell>
          <cell r="S681">
            <v>3</v>
          </cell>
          <cell r="T681">
            <v>0</v>
          </cell>
        </row>
        <row r="682">
          <cell r="A682" t="str">
            <v>441</v>
          </cell>
          <cell r="B682">
            <v>4682038022</v>
          </cell>
          <cell r="C682" t="str">
            <v>전라남도 해남군 계곡면 법곡리</v>
          </cell>
          <cell r="D682">
            <v>1</v>
          </cell>
          <cell r="E682">
            <v>441</v>
          </cell>
          <cell r="F682">
            <v>0</v>
          </cell>
          <cell r="G682" t="str">
            <v>02-답</v>
          </cell>
          <cell r="H682">
            <v>1120</v>
          </cell>
          <cell r="I682">
            <v>111</v>
          </cell>
          <cell r="K682" t="str">
            <v>12-1:1200</v>
          </cell>
          <cell r="L682">
            <v>16</v>
          </cell>
          <cell r="M682">
            <v>20050311</v>
          </cell>
          <cell r="N682">
            <v>20</v>
          </cell>
          <cell r="O682" t="str">
            <v>민경진</v>
          </cell>
          <cell r="P682" t="str">
            <v>340201-1******</v>
          </cell>
          <cell r="Q682">
            <v>25</v>
          </cell>
          <cell r="R682">
            <v>19960805</v>
          </cell>
          <cell r="S682">
            <v>4</v>
          </cell>
          <cell r="T682">
            <v>4040</v>
          </cell>
          <cell r="U682" t="str">
            <v>2009년1월1일</v>
          </cell>
        </row>
        <row r="683">
          <cell r="A683" t="str">
            <v>441-1</v>
          </cell>
          <cell r="B683">
            <v>4682038022</v>
          </cell>
          <cell r="C683" t="str">
            <v>전라남도 해남군 계곡면 법곡리</v>
          </cell>
          <cell r="D683">
            <v>1</v>
          </cell>
          <cell r="E683">
            <v>441</v>
          </cell>
          <cell r="F683">
            <v>1</v>
          </cell>
          <cell r="G683" t="str">
            <v>14-도로</v>
          </cell>
          <cell r="H683">
            <v>580</v>
          </cell>
          <cell r="I683">
            <v>111</v>
          </cell>
          <cell r="K683" t="str">
            <v>12-1:1200</v>
          </cell>
          <cell r="L683">
            <v>16</v>
          </cell>
          <cell r="M683">
            <v>20060405</v>
          </cell>
          <cell r="N683">
            <v>40</v>
          </cell>
          <cell r="O683" t="str">
            <v>국(건설교통부)</v>
          </cell>
          <cell r="P683">
            <v>232</v>
          </cell>
          <cell r="R683">
            <v>19960805</v>
          </cell>
          <cell r="S683">
            <v>3</v>
          </cell>
          <cell r="T683">
            <v>0</v>
          </cell>
        </row>
        <row r="684">
          <cell r="A684" t="str">
            <v>441-2</v>
          </cell>
          <cell r="B684">
            <v>4682038022</v>
          </cell>
          <cell r="C684" t="str">
            <v>전라남도 해남군 계곡면 법곡리</v>
          </cell>
          <cell r="D684">
            <v>1</v>
          </cell>
          <cell r="E684">
            <v>441</v>
          </cell>
          <cell r="F684">
            <v>2</v>
          </cell>
          <cell r="G684" t="str">
            <v>17-하천</v>
          </cell>
          <cell r="H684">
            <v>345</v>
          </cell>
          <cell r="K684" t="str">
            <v>12-1:1200</v>
          </cell>
          <cell r="L684">
            <v>16</v>
          </cell>
          <cell r="M684">
            <v>20050926</v>
          </cell>
          <cell r="N684">
            <v>40</v>
          </cell>
          <cell r="O684" t="str">
            <v>해남군</v>
          </cell>
          <cell r="P684">
            <v>3643</v>
          </cell>
          <cell r="R684">
            <v>20050316</v>
          </cell>
          <cell r="S684">
            <v>3</v>
          </cell>
          <cell r="T684">
            <v>0</v>
          </cell>
        </row>
        <row r="685">
          <cell r="A685" t="str">
            <v>442</v>
          </cell>
          <cell r="B685">
            <v>4682038022</v>
          </cell>
          <cell r="C685" t="str">
            <v>전라남도 해남군 계곡면 법곡리</v>
          </cell>
          <cell r="D685">
            <v>1</v>
          </cell>
          <cell r="E685">
            <v>442</v>
          </cell>
          <cell r="F685">
            <v>0</v>
          </cell>
          <cell r="G685" t="str">
            <v>14-도로</v>
          </cell>
          <cell r="H685">
            <v>1140</v>
          </cell>
          <cell r="I685">
            <v>110</v>
          </cell>
          <cell r="K685" t="str">
            <v>12-1:1200</v>
          </cell>
          <cell r="L685">
            <v>16</v>
          </cell>
          <cell r="M685">
            <v>20060405</v>
          </cell>
          <cell r="N685">
            <v>40</v>
          </cell>
          <cell r="O685" t="str">
            <v>국(건설교통부)</v>
          </cell>
          <cell r="P685">
            <v>232</v>
          </cell>
          <cell r="R685">
            <v>19960805</v>
          </cell>
          <cell r="S685">
            <v>3</v>
          </cell>
          <cell r="T685">
            <v>3210</v>
          </cell>
          <cell r="U685" t="str">
            <v>1998년1월1일</v>
          </cell>
        </row>
        <row r="686">
          <cell r="A686" t="str">
            <v>442-1</v>
          </cell>
          <cell r="B686">
            <v>4682038022</v>
          </cell>
          <cell r="C686" t="str">
            <v>전라남도 해남군 계곡면 법곡리</v>
          </cell>
          <cell r="D686">
            <v>1</v>
          </cell>
          <cell r="E686">
            <v>442</v>
          </cell>
          <cell r="F686">
            <v>1</v>
          </cell>
          <cell r="G686" t="str">
            <v>14-도로</v>
          </cell>
          <cell r="H686">
            <v>185</v>
          </cell>
          <cell r="K686" t="str">
            <v>12-1:1200</v>
          </cell>
          <cell r="L686">
            <v>16</v>
          </cell>
          <cell r="M686">
            <v>19781125</v>
          </cell>
          <cell r="N686">
            <v>40</v>
          </cell>
          <cell r="O686" t="str">
            <v>국(건설교통부)</v>
          </cell>
          <cell r="P686">
            <v>232</v>
          </cell>
          <cell r="R686">
            <v>19800229</v>
          </cell>
          <cell r="S686">
            <v>3</v>
          </cell>
          <cell r="T686">
            <v>0</v>
          </cell>
        </row>
        <row r="687">
          <cell r="A687" t="str">
            <v>443</v>
          </cell>
          <cell r="B687">
            <v>4682038022</v>
          </cell>
          <cell r="C687" t="str">
            <v>전라남도 해남군 계곡면 법곡리</v>
          </cell>
          <cell r="D687">
            <v>1</v>
          </cell>
          <cell r="E687">
            <v>443</v>
          </cell>
          <cell r="F687">
            <v>0</v>
          </cell>
          <cell r="G687" t="str">
            <v>14-도로</v>
          </cell>
          <cell r="H687">
            <v>69</v>
          </cell>
          <cell r="I687">
            <v>108</v>
          </cell>
          <cell r="K687" t="str">
            <v>12-1:1200</v>
          </cell>
          <cell r="L687">
            <v>16</v>
          </cell>
          <cell r="M687">
            <v>20060405</v>
          </cell>
          <cell r="N687">
            <v>40</v>
          </cell>
          <cell r="O687" t="str">
            <v>국(건설교통부)</v>
          </cell>
          <cell r="P687">
            <v>232</v>
          </cell>
          <cell r="R687">
            <v>19960805</v>
          </cell>
          <cell r="S687">
            <v>3</v>
          </cell>
          <cell r="T687">
            <v>2870</v>
          </cell>
          <cell r="U687" t="str">
            <v>2000년1월1일</v>
          </cell>
        </row>
        <row r="688">
          <cell r="A688" t="str">
            <v>444-1</v>
          </cell>
          <cell r="B688">
            <v>4682038022</v>
          </cell>
          <cell r="C688" t="str">
            <v>전라남도 해남군 계곡면 법곡리</v>
          </cell>
          <cell r="D688">
            <v>1</v>
          </cell>
          <cell r="E688">
            <v>444</v>
          </cell>
          <cell r="F688">
            <v>1</v>
          </cell>
          <cell r="G688" t="str">
            <v>14-도로</v>
          </cell>
          <cell r="H688">
            <v>844</v>
          </cell>
          <cell r="I688">
            <v>110</v>
          </cell>
          <cell r="K688" t="str">
            <v>12-1:1200</v>
          </cell>
          <cell r="L688">
            <v>16</v>
          </cell>
          <cell r="M688">
            <v>20060405</v>
          </cell>
          <cell r="N688">
            <v>40</v>
          </cell>
          <cell r="O688" t="str">
            <v>국(건설교통부)</v>
          </cell>
          <cell r="P688">
            <v>232</v>
          </cell>
          <cell r="R688">
            <v>19960805</v>
          </cell>
          <cell r="S688">
            <v>3</v>
          </cell>
          <cell r="T688">
            <v>0</v>
          </cell>
        </row>
        <row r="689">
          <cell r="A689" t="str">
            <v>445-1</v>
          </cell>
          <cell r="B689">
            <v>4682038022</v>
          </cell>
          <cell r="C689" t="str">
            <v>전라남도 해남군 계곡면 법곡리</v>
          </cell>
          <cell r="D689">
            <v>1</v>
          </cell>
          <cell r="E689">
            <v>445</v>
          </cell>
          <cell r="F689">
            <v>1</v>
          </cell>
          <cell r="G689" t="str">
            <v>14-도로</v>
          </cell>
          <cell r="H689">
            <v>9688</v>
          </cell>
          <cell r="I689">
            <v>107</v>
          </cell>
          <cell r="K689" t="str">
            <v>12-1:1200</v>
          </cell>
          <cell r="L689">
            <v>16</v>
          </cell>
          <cell r="M689">
            <v>20061013</v>
          </cell>
          <cell r="N689">
            <v>30</v>
          </cell>
          <cell r="O689" t="str">
            <v>국(건설교통부)</v>
          </cell>
          <cell r="P689">
            <v>232</v>
          </cell>
          <cell r="R689">
            <v>20011224</v>
          </cell>
          <cell r="S689">
            <v>3</v>
          </cell>
          <cell r="T689">
            <v>2400</v>
          </cell>
          <cell r="U689" t="str">
            <v>2002년1월1일</v>
          </cell>
        </row>
        <row r="690">
          <cell r="A690" t="str">
            <v>445-2</v>
          </cell>
          <cell r="B690">
            <v>4682038022</v>
          </cell>
          <cell r="C690" t="str">
            <v>전라남도 해남군 계곡면 법곡리</v>
          </cell>
          <cell r="D690">
            <v>1</v>
          </cell>
          <cell r="E690">
            <v>445</v>
          </cell>
          <cell r="F690">
            <v>2</v>
          </cell>
          <cell r="G690" t="str">
            <v>14-도로</v>
          </cell>
          <cell r="H690">
            <v>10</v>
          </cell>
          <cell r="K690" t="str">
            <v>12-1:1200</v>
          </cell>
          <cell r="L690">
            <v>16</v>
          </cell>
          <cell r="M690">
            <v>19690228</v>
          </cell>
          <cell r="N690">
            <v>40</v>
          </cell>
          <cell r="O690" t="str">
            <v>국(건설교통부)</v>
          </cell>
          <cell r="P690">
            <v>232</v>
          </cell>
          <cell r="R690">
            <v>19721005</v>
          </cell>
          <cell r="S690">
            <v>2</v>
          </cell>
          <cell r="T690">
            <v>0</v>
          </cell>
        </row>
        <row r="691">
          <cell r="A691" t="str">
            <v>445-3</v>
          </cell>
          <cell r="B691">
            <v>4682038022</v>
          </cell>
          <cell r="C691" t="str">
            <v>전라남도 해남군 계곡면 법곡리</v>
          </cell>
          <cell r="D691">
            <v>1</v>
          </cell>
          <cell r="E691">
            <v>445</v>
          </cell>
          <cell r="F691">
            <v>3</v>
          </cell>
          <cell r="G691" t="str">
            <v>17-하천</v>
          </cell>
          <cell r="H691">
            <v>80</v>
          </cell>
          <cell r="I691">
            <v>106</v>
          </cell>
          <cell r="K691" t="str">
            <v>12-1:1200</v>
          </cell>
          <cell r="L691">
            <v>16</v>
          </cell>
          <cell r="M691">
            <v>20050926</v>
          </cell>
          <cell r="N691">
            <v>40</v>
          </cell>
          <cell r="O691" t="str">
            <v>해남군</v>
          </cell>
          <cell r="P691">
            <v>3643</v>
          </cell>
          <cell r="R691">
            <v>20050506</v>
          </cell>
          <cell r="S691">
            <v>3</v>
          </cell>
          <cell r="T691">
            <v>2450</v>
          </cell>
          <cell r="U691" t="str">
            <v>2005년1월1일</v>
          </cell>
        </row>
        <row r="692">
          <cell r="A692" t="str">
            <v>445-7</v>
          </cell>
          <cell r="B692">
            <v>4682038022</v>
          </cell>
          <cell r="C692" t="str">
            <v>전라남도 해남군 계곡면 법곡리</v>
          </cell>
          <cell r="D692">
            <v>1</v>
          </cell>
          <cell r="E692">
            <v>445</v>
          </cell>
          <cell r="F692">
            <v>7</v>
          </cell>
          <cell r="G692" t="str">
            <v>17-하천</v>
          </cell>
          <cell r="H692">
            <v>27</v>
          </cell>
          <cell r="I692">
            <v>106</v>
          </cell>
          <cell r="K692" t="str">
            <v>12-1:1200</v>
          </cell>
          <cell r="L692">
            <v>16</v>
          </cell>
          <cell r="M692">
            <v>20050926</v>
          </cell>
          <cell r="N692">
            <v>40</v>
          </cell>
          <cell r="O692" t="str">
            <v>국(건설교통부)</v>
          </cell>
          <cell r="P692">
            <v>232</v>
          </cell>
          <cell r="R692">
            <v>20011130</v>
          </cell>
          <cell r="S692">
            <v>3</v>
          </cell>
          <cell r="T692">
            <v>2450</v>
          </cell>
          <cell r="U692" t="str">
            <v>2005년1월1일</v>
          </cell>
        </row>
        <row r="693">
          <cell r="A693" t="str">
            <v>446-1</v>
          </cell>
          <cell r="B693">
            <v>4682038022</v>
          </cell>
          <cell r="C693" t="str">
            <v>전라남도 해남군 계곡면 법곡리</v>
          </cell>
          <cell r="D693">
            <v>1</v>
          </cell>
          <cell r="E693">
            <v>446</v>
          </cell>
          <cell r="F693">
            <v>1</v>
          </cell>
          <cell r="G693" t="str">
            <v>01-전</v>
          </cell>
          <cell r="H693">
            <v>52</v>
          </cell>
          <cell r="I693">
            <v>107</v>
          </cell>
          <cell r="K693" t="str">
            <v>12-1:1200</v>
          </cell>
          <cell r="L693">
            <v>16</v>
          </cell>
          <cell r="M693">
            <v>19951030</v>
          </cell>
          <cell r="N693">
            <v>20</v>
          </cell>
          <cell r="O693" t="str">
            <v>한홍숙</v>
          </cell>
          <cell r="P693" t="str">
            <v>420909-1******</v>
          </cell>
          <cell r="Q693">
            <v>976</v>
          </cell>
          <cell r="R693">
            <v>19790109</v>
          </cell>
          <cell r="S693">
            <v>2</v>
          </cell>
          <cell r="T693">
            <v>2680</v>
          </cell>
          <cell r="U693" t="str">
            <v>2003년1월1일</v>
          </cell>
        </row>
        <row r="694">
          <cell r="A694" t="str">
            <v>446-2</v>
          </cell>
          <cell r="B694">
            <v>4682038022</v>
          </cell>
          <cell r="C694" t="str">
            <v>전라남도 해남군 계곡면 법곡리</v>
          </cell>
          <cell r="D694">
            <v>1</v>
          </cell>
          <cell r="E694">
            <v>446</v>
          </cell>
          <cell r="F694">
            <v>2</v>
          </cell>
          <cell r="G694" t="str">
            <v>02-답</v>
          </cell>
          <cell r="H694">
            <v>584</v>
          </cell>
          <cell r="I694">
            <v>110</v>
          </cell>
          <cell r="K694" t="str">
            <v>12-1:1200</v>
          </cell>
          <cell r="L694">
            <v>16</v>
          </cell>
          <cell r="M694">
            <v>19990825</v>
          </cell>
          <cell r="N694">
            <v>20</v>
          </cell>
          <cell r="O694" t="str">
            <v>노광철</v>
          </cell>
          <cell r="P694" t="str">
            <v>430104-1******</v>
          </cell>
          <cell r="Q694">
            <v>84</v>
          </cell>
          <cell r="R694">
            <v>20031002</v>
          </cell>
          <cell r="S694">
            <v>3</v>
          </cell>
          <cell r="T694">
            <v>4860</v>
          </cell>
          <cell r="U694" t="str">
            <v>2009년1월1일</v>
          </cell>
        </row>
        <row r="695">
          <cell r="A695" t="str">
            <v>446-3</v>
          </cell>
          <cell r="B695">
            <v>4682038022</v>
          </cell>
          <cell r="C695" t="str">
            <v>전라남도 해남군 계곡면 법곡리</v>
          </cell>
          <cell r="D695">
            <v>1</v>
          </cell>
          <cell r="E695">
            <v>446</v>
          </cell>
          <cell r="F695">
            <v>3</v>
          </cell>
          <cell r="G695" t="str">
            <v>14-도로</v>
          </cell>
          <cell r="H695">
            <v>317</v>
          </cell>
          <cell r="K695" t="str">
            <v>12-1:1200</v>
          </cell>
          <cell r="L695">
            <v>16</v>
          </cell>
          <cell r="M695">
            <v>19690228</v>
          </cell>
          <cell r="N695">
            <v>40</v>
          </cell>
          <cell r="O695" t="str">
            <v>국(건설교통부)</v>
          </cell>
          <cell r="P695">
            <v>232</v>
          </cell>
          <cell r="R695">
            <v>19691216</v>
          </cell>
          <cell r="S695">
            <v>3</v>
          </cell>
          <cell r="T695">
            <v>0</v>
          </cell>
        </row>
        <row r="696">
          <cell r="A696" t="str">
            <v>446-4</v>
          </cell>
          <cell r="B696">
            <v>4682038022</v>
          </cell>
          <cell r="C696" t="str">
            <v>전라남도 해남군 계곡면 법곡리</v>
          </cell>
          <cell r="D696">
            <v>1</v>
          </cell>
          <cell r="E696">
            <v>446</v>
          </cell>
          <cell r="F696">
            <v>4</v>
          </cell>
          <cell r="G696" t="str">
            <v>14-도로</v>
          </cell>
          <cell r="H696">
            <v>73</v>
          </cell>
          <cell r="K696" t="str">
            <v>12-1:1200</v>
          </cell>
          <cell r="L696">
            <v>16</v>
          </cell>
          <cell r="M696">
            <v>19781125</v>
          </cell>
          <cell r="N696">
            <v>40</v>
          </cell>
          <cell r="O696" t="str">
            <v>국(건설교통부)</v>
          </cell>
          <cell r="P696">
            <v>232</v>
          </cell>
          <cell r="R696">
            <v>19800229</v>
          </cell>
          <cell r="S696">
            <v>3</v>
          </cell>
          <cell r="T696">
            <v>0</v>
          </cell>
        </row>
        <row r="697">
          <cell r="A697" t="str">
            <v>446-5</v>
          </cell>
          <cell r="B697">
            <v>4682038022</v>
          </cell>
          <cell r="C697" t="str">
            <v>전라남도 해남군 계곡면 법곡리</v>
          </cell>
          <cell r="D697">
            <v>1</v>
          </cell>
          <cell r="E697">
            <v>446</v>
          </cell>
          <cell r="F697">
            <v>5</v>
          </cell>
          <cell r="G697" t="str">
            <v>14-도로</v>
          </cell>
          <cell r="H697">
            <v>404</v>
          </cell>
          <cell r="I697">
            <v>107</v>
          </cell>
          <cell r="K697" t="str">
            <v>12-1:1200</v>
          </cell>
          <cell r="L697">
            <v>16</v>
          </cell>
          <cell r="M697">
            <v>20060405</v>
          </cell>
          <cell r="N697">
            <v>40</v>
          </cell>
          <cell r="O697" t="str">
            <v>한홍숙</v>
          </cell>
          <cell r="P697" t="str">
            <v>420909-1******</v>
          </cell>
          <cell r="Q697">
            <v>976</v>
          </cell>
          <cell r="R697">
            <v>19790109</v>
          </cell>
          <cell r="S697">
            <v>2</v>
          </cell>
          <cell r="T697">
            <v>2680</v>
          </cell>
          <cell r="U697" t="str">
            <v>2003년1월1일</v>
          </cell>
        </row>
        <row r="698">
          <cell r="A698" t="str">
            <v>446-6</v>
          </cell>
          <cell r="B698">
            <v>4682038022</v>
          </cell>
          <cell r="C698" t="str">
            <v>전라남도 해남군 계곡면 법곡리</v>
          </cell>
          <cell r="D698">
            <v>1</v>
          </cell>
          <cell r="E698">
            <v>446</v>
          </cell>
          <cell r="F698">
            <v>6</v>
          </cell>
          <cell r="G698" t="str">
            <v>14-도로</v>
          </cell>
          <cell r="H698">
            <v>21</v>
          </cell>
          <cell r="I698">
            <v>110</v>
          </cell>
          <cell r="K698" t="str">
            <v>12-1:1200</v>
          </cell>
          <cell r="L698">
            <v>16</v>
          </cell>
          <cell r="M698">
            <v>19990825</v>
          </cell>
          <cell r="N698">
            <v>40</v>
          </cell>
          <cell r="O698" t="str">
            <v>해남군</v>
          </cell>
          <cell r="P698">
            <v>3643</v>
          </cell>
          <cell r="R698">
            <v>19991221</v>
          </cell>
          <cell r="S698">
            <v>3</v>
          </cell>
          <cell r="T698">
            <v>0</v>
          </cell>
        </row>
        <row r="699">
          <cell r="A699" t="str">
            <v>447-1</v>
          </cell>
          <cell r="B699">
            <v>4682038022</v>
          </cell>
          <cell r="C699" t="str">
            <v>전라남도 해남군 계곡면 법곡리</v>
          </cell>
          <cell r="D699">
            <v>1</v>
          </cell>
          <cell r="E699">
            <v>447</v>
          </cell>
          <cell r="F699">
            <v>1</v>
          </cell>
          <cell r="G699" t="str">
            <v>14-도로</v>
          </cell>
          <cell r="H699">
            <v>393</v>
          </cell>
          <cell r="I699">
            <v>110</v>
          </cell>
          <cell r="K699" t="str">
            <v>12-1:1200</v>
          </cell>
          <cell r="L699">
            <v>16</v>
          </cell>
          <cell r="M699">
            <v>19990825</v>
          </cell>
          <cell r="N699">
            <v>40</v>
          </cell>
          <cell r="O699" t="str">
            <v>해남군</v>
          </cell>
          <cell r="P699">
            <v>3643</v>
          </cell>
          <cell r="R699">
            <v>20040609</v>
          </cell>
          <cell r="S699">
            <v>3</v>
          </cell>
          <cell r="T699">
            <v>3210</v>
          </cell>
          <cell r="U699" t="str">
            <v>1999년1월1일</v>
          </cell>
        </row>
        <row r="700">
          <cell r="A700" t="str">
            <v>447-2</v>
          </cell>
          <cell r="B700">
            <v>4682038022</v>
          </cell>
          <cell r="C700" t="str">
            <v>전라남도 해남군 계곡면 법곡리</v>
          </cell>
          <cell r="D700">
            <v>1</v>
          </cell>
          <cell r="E700">
            <v>447</v>
          </cell>
          <cell r="F700">
            <v>2</v>
          </cell>
          <cell r="G700" t="str">
            <v>14-도로</v>
          </cell>
          <cell r="H700">
            <v>99</v>
          </cell>
          <cell r="K700" t="str">
            <v>12-1:1200</v>
          </cell>
          <cell r="L700">
            <v>16</v>
          </cell>
          <cell r="M700">
            <v>19690228</v>
          </cell>
          <cell r="N700">
            <v>40</v>
          </cell>
          <cell r="O700" t="str">
            <v>국(건설교통부)</v>
          </cell>
          <cell r="P700">
            <v>232</v>
          </cell>
          <cell r="R700">
            <v>19691216</v>
          </cell>
          <cell r="S700">
            <v>3</v>
          </cell>
          <cell r="T700">
            <v>0</v>
          </cell>
        </row>
        <row r="701">
          <cell r="A701" t="str">
            <v>448-1</v>
          </cell>
          <cell r="B701">
            <v>4682038022</v>
          </cell>
          <cell r="C701" t="str">
            <v>전라남도 해남군 계곡면 법곡리</v>
          </cell>
          <cell r="D701">
            <v>1</v>
          </cell>
          <cell r="E701">
            <v>448</v>
          </cell>
          <cell r="F701">
            <v>1</v>
          </cell>
          <cell r="G701" t="str">
            <v>02-답</v>
          </cell>
          <cell r="H701">
            <v>840</v>
          </cell>
          <cell r="I701">
            <v>110</v>
          </cell>
          <cell r="K701" t="str">
            <v>12-1:1200</v>
          </cell>
          <cell r="L701">
            <v>16</v>
          </cell>
          <cell r="M701">
            <v>19990825</v>
          </cell>
          <cell r="N701">
            <v>20</v>
          </cell>
          <cell r="O701" t="str">
            <v>노동현</v>
          </cell>
          <cell r="P701" t="str">
            <v>460702-1******</v>
          </cell>
          <cell r="Q701">
            <v>13881</v>
          </cell>
          <cell r="R701">
            <v>19950610</v>
          </cell>
          <cell r="S701">
            <v>3</v>
          </cell>
          <cell r="T701">
            <v>4860</v>
          </cell>
          <cell r="U701" t="str">
            <v>2009년1월1일</v>
          </cell>
        </row>
        <row r="702">
          <cell r="A702" t="str">
            <v>448-2</v>
          </cell>
          <cell r="B702">
            <v>4682038022</v>
          </cell>
          <cell r="C702" t="str">
            <v>전라남도 해남군 계곡면 법곡리</v>
          </cell>
          <cell r="D702">
            <v>1</v>
          </cell>
          <cell r="E702">
            <v>448</v>
          </cell>
          <cell r="F702">
            <v>2</v>
          </cell>
          <cell r="G702" t="str">
            <v>02-답</v>
          </cell>
          <cell r="H702">
            <v>50</v>
          </cell>
          <cell r="I702">
            <v>110</v>
          </cell>
          <cell r="K702" t="str">
            <v>12-1:1200</v>
          </cell>
          <cell r="L702">
            <v>16</v>
          </cell>
          <cell r="M702">
            <v>19160331</v>
          </cell>
          <cell r="N702">
            <v>21</v>
          </cell>
          <cell r="O702" t="str">
            <v>노동현</v>
          </cell>
          <cell r="P702" t="str">
            <v>460702-1******</v>
          </cell>
          <cell r="Q702">
            <v>13881</v>
          </cell>
          <cell r="R702">
            <v>19950610</v>
          </cell>
          <cell r="S702">
            <v>3</v>
          </cell>
          <cell r="T702">
            <v>3470</v>
          </cell>
          <cell r="U702" t="str">
            <v>2000년1월1일</v>
          </cell>
        </row>
        <row r="703">
          <cell r="A703" t="str">
            <v>448-3</v>
          </cell>
          <cell r="B703">
            <v>4682038022</v>
          </cell>
          <cell r="C703" t="str">
            <v>전라남도 해남군 계곡면 법곡리</v>
          </cell>
          <cell r="D703">
            <v>1</v>
          </cell>
          <cell r="E703">
            <v>448</v>
          </cell>
          <cell r="F703">
            <v>3</v>
          </cell>
          <cell r="G703" t="str">
            <v>14-도로</v>
          </cell>
          <cell r="H703">
            <v>248</v>
          </cell>
          <cell r="K703" t="str">
            <v>12-1:1200</v>
          </cell>
          <cell r="L703">
            <v>16</v>
          </cell>
          <cell r="M703">
            <v>19690228</v>
          </cell>
          <cell r="N703">
            <v>40</v>
          </cell>
          <cell r="O703" t="str">
            <v>국(건설교통부)</v>
          </cell>
          <cell r="P703">
            <v>232</v>
          </cell>
          <cell r="R703">
            <v>19691104</v>
          </cell>
          <cell r="S703">
            <v>3</v>
          </cell>
          <cell r="T703">
            <v>0</v>
          </cell>
        </row>
        <row r="704">
          <cell r="A704" t="str">
            <v>448-4</v>
          </cell>
          <cell r="B704">
            <v>4682038022</v>
          </cell>
          <cell r="C704" t="str">
            <v>전라남도 해남군 계곡면 법곡리</v>
          </cell>
          <cell r="D704">
            <v>1</v>
          </cell>
          <cell r="E704">
            <v>448</v>
          </cell>
          <cell r="F704">
            <v>4</v>
          </cell>
          <cell r="G704" t="str">
            <v>14-도로</v>
          </cell>
          <cell r="H704">
            <v>96</v>
          </cell>
          <cell r="I704">
            <v>110</v>
          </cell>
          <cell r="K704" t="str">
            <v>12-1:1200</v>
          </cell>
          <cell r="L704">
            <v>16</v>
          </cell>
          <cell r="M704">
            <v>19990825</v>
          </cell>
          <cell r="N704">
            <v>40</v>
          </cell>
          <cell r="O704" t="str">
            <v>해남군</v>
          </cell>
          <cell r="P704">
            <v>3643</v>
          </cell>
          <cell r="R704">
            <v>19991124</v>
          </cell>
          <cell r="S704">
            <v>3</v>
          </cell>
          <cell r="T704">
            <v>0</v>
          </cell>
        </row>
        <row r="705">
          <cell r="A705" t="str">
            <v>449-1</v>
          </cell>
          <cell r="B705">
            <v>4682038022</v>
          </cell>
          <cell r="C705" t="str">
            <v>전라남도 해남군 계곡면 법곡리</v>
          </cell>
          <cell r="D705">
            <v>1</v>
          </cell>
          <cell r="E705">
            <v>449</v>
          </cell>
          <cell r="F705">
            <v>1</v>
          </cell>
          <cell r="G705" t="str">
            <v>02-답</v>
          </cell>
          <cell r="H705">
            <v>58</v>
          </cell>
          <cell r="I705">
            <v>114</v>
          </cell>
          <cell r="K705" t="str">
            <v>12-1:1200</v>
          </cell>
          <cell r="L705">
            <v>16</v>
          </cell>
          <cell r="M705">
            <v>19951030</v>
          </cell>
          <cell r="N705">
            <v>20</v>
          </cell>
          <cell r="O705" t="str">
            <v>최덕조</v>
          </cell>
          <cell r="Q705">
            <v>35</v>
          </cell>
          <cell r="R705">
            <v>19650721</v>
          </cell>
          <cell r="S705">
            <v>3</v>
          </cell>
          <cell r="T705">
            <v>2970</v>
          </cell>
          <cell r="U705" t="str">
            <v>2003년1월1일</v>
          </cell>
        </row>
        <row r="706">
          <cell r="A706" t="str">
            <v>449-2</v>
          </cell>
          <cell r="B706">
            <v>4682038022</v>
          </cell>
          <cell r="C706" t="str">
            <v>전라남도 해남군 계곡면 법곡리</v>
          </cell>
          <cell r="D706">
            <v>1</v>
          </cell>
          <cell r="E706">
            <v>449</v>
          </cell>
          <cell r="F706">
            <v>2</v>
          </cell>
          <cell r="G706" t="str">
            <v>02-답</v>
          </cell>
          <cell r="H706">
            <v>440</v>
          </cell>
          <cell r="I706">
            <v>110</v>
          </cell>
          <cell r="K706" t="str">
            <v>12-1:1200</v>
          </cell>
          <cell r="L706">
            <v>16</v>
          </cell>
          <cell r="M706">
            <v>20050311</v>
          </cell>
          <cell r="N706">
            <v>20</v>
          </cell>
          <cell r="O706" t="str">
            <v>민경수</v>
          </cell>
          <cell r="P706" t="str">
            <v>340203-1******</v>
          </cell>
          <cell r="Q706">
            <v>360</v>
          </cell>
          <cell r="R706">
            <v>20020218</v>
          </cell>
          <cell r="S706">
            <v>3</v>
          </cell>
          <cell r="T706">
            <v>3750</v>
          </cell>
          <cell r="U706" t="str">
            <v>2009년1월1일</v>
          </cell>
        </row>
        <row r="707">
          <cell r="A707" t="str">
            <v>449-3</v>
          </cell>
          <cell r="B707">
            <v>4682038022</v>
          </cell>
          <cell r="C707" t="str">
            <v>전라남도 해남군 계곡면 법곡리</v>
          </cell>
          <cell r="D707">
            <v>1</v>
          </cell>
          <cell r="E707">
            <v>449</v>
          </cell>
          <cell r="F707">
            <v>3</v>
          </cell>
          <cell r="G707" t="str">
            <v>14-도로</v>
          </cell>
          <cell r="H707">
            <v>13</v>
          </cell>
          <cell r="K707" t="str">
            <v>12-1:1200</v>
          </cell>
          <cell r="L707">
            <v>16</v>
          </cell>
          <cell r="M707">
            <v>19630819</v>
          </cell>
          <cell r="N707">
            <v>40</v>
          </cell>
          <cell r="O707" t="str">
            <v>해남군</v>
          </cell>
          <cell r="P707">
            <v>3643</v>
          </cell>
          <cell r="R707">
            <v>19770423</v>
          </cell>
          <cell r="S707">
            <v>3</v>
          </cell>
          <cell r="T707">
            <v>0</v>
          </cell>
        </row>
        <row r="708">
          <cell r="A708" t="str">
            <v>449-7</v>
          </cell>
          <cell r="B708">
            <v>4682038022</v>
          </cell>
          <cell r="C708" t="str">
            <v>전라남도 해남군 계곡면 법곡리</v>
          </cell>
          <cell r="D708">
            <v>1</v>
          </cell>
          <cell r="E708">
            <v>449</v>
          </cell>
          <cell r="F708">
            <v>7</v>
          </cell>
          <cell r="G708" t="str">
            <v>17-하천</v>
          </cell>
          <cell r="H708">
            <v>305</v>
          </cell>
          <cell r="K708" t="str">
            <v>12-1:1200</v>
          </cell>
          <cell r="L708">
            <v>16</v>
          </cell>
          <cell r="M708">
            <v>20050926</v>
          </cell>
          <cell r="N708">
            <v>40</v>
          </cell>
          <cell r="O708" t="str">
            <v>해남군</v>
          </cell>
          <cell r="P708">
            <v>3643</v>
          </cell>
          <cell r="R708">
            <v>20050316</v>
          </cell>
          <cell r="S708">
            <v>3</v>
          </cell>
          <cell r="T708">
            <v>0</v>
          </cell>
        </row>
        <row r="709">
          <cell r="A709" t="str">
            <v>450</v>
          </cell>
          <cell r="B709">
            <v>4682038022</v>
          </cell>
          <cell r="C709" t="str">
            <v>전라남도 해남군 계곡면 법곡리</v>
          </cell>
          <cell r="D709">
            <v>1</v>
          </cell>
          <cell r="E709">
            <v>450</v>
          </cell>
          <cell r="F709">
            <v>0</v>
          </cell>
          <cell r="G709" t="str">
            <v>02-답</v>
          </cell>
          <cell r="H709">
            <v>389</v>
          </cell>
          <cell r="I709">
            <v>110</v>
          </cell>
          <cell r="K709" t="str">
            <v>12-1:1200</v>
          </cell>
          <cell r="L709">
            <v>16</v>
          </cell>
          <cell r="M709">
            <v>20050311</v>
          </cell>
          <cell r="N709">
            <v>20</v>
          </cell>
          <cell r="O709" t="str">
            <v>해남군</v>
          </cell>
          <cell r="P709">
            <v>3643</v>
          </cell>
          <cell r="R709">
            <v>20050506</v>
          </cell>
          <cell r="S709">
            <v>3</v>
          </cell>
          <cell r="T709">
            <v>3920</v>
          </cell>
          <cell r="U709" t="str">
            <v>2009년1월1일</v>
          </cell>
        </row>
        <row r="710">
          <cell r="A710" t="str">
            <v>450-1</v>
          </cell>
          <cell r="B710">
            <v>4682038022</v>
          </cell>
          <cell r="C710" t="str">
            <v>전라남도 해남군 계곡면 법곡리</v>
          </cell>
          <cell r="D710">
            <v>1</v>
          </cell>
          <cell r="E710">
            <v>450</v>
          </cell>
          <cell r="F710">
            <v>1</v>
          </cell>
          <cell r="G710" t="str">
            <v>17-하천</v>
          </cell>
          <cell r="H710">
            <v>487</v>
          </cell>
          <cell r="K710" t="str">
            <v>12-1:1200</v>
          </cell>
          <cell r="L710">
            <v>16</v>
          </cell>
          <cell r="M710">
            <v>20050926</v>
          </cell>
          <cell r="N710">
            <v>40</v>
          </cell>
          <cell r="O710" t="str">
            <v>해남군</v>
          </cell>
          <cell r="P710">
            <v>3643</v>
          </cell>
          <cell r="R710">
            <v>20050506</v>
          </cell>
          <cell r="S710">
            <v>3</v>
          </cell>
          <cell r="T710">
            <v>0</v>
          </cell>
        </row>
        <row r="711">
          <cell r="A711" t="str">
            <v>451</v>
          </cell>
          <cell r="B711">
            <v>4682038022</v>
          </cell>
          <cell r="C711" t="str">
            <v>전라남도 해남군 계곡면 법곡리</v>
          </cell>
          <cell r="D711">
            <v>1</v>
          </cell>
          <cell r="E711">
            <v>451</v>
          </cell>
          <cell r="F711">
            <v>0</v>
          </cell>
          <cell r="G711" t="str">
            <v>02-답</v>
          </cell>
          <cell r="H711">
            <v>63</v>
          </cell>
          <cell r="I711">
            <v>110</v>
          </cell>
          <cell r="K711" t="str">
            <v>12-1:1200</v>
          </cell>
          <cell r="L711">
            <v>16</v>
          </cell>
          <cell r="M711">
            <v>19990120</v>
          </cell>
          <cell r="N711">
            <v>20</v>
          </cell>
          <cell r="O711" t="str">
            <v>임근두</v>
          </cell>
          <cell r="P711" t="str">
            <v>460106-1******</v>
          </cell>
          <cell r="Q711">
            <v>24473</v>
          </cell>
          <cell r="R711">
            <v>19940829</v>
          </cell>
          <cell r="S711">
            <v>3</v>
          </cell>
          <cell r="T711">
            <v>3920</v>
          </cell>
          <cell r="U711" t="str">
            <v>2009년1월1일</v>
          </cell>
        </row>
        <row r="712">
          <cell r="A712" t="str">
            <v>451-1</v>
          </cell>
          <cell r="B712">
            <v>4682038022</v>
          </cell>
          <cell r="C712" t="str">
            <v>전라남도 해남군 계곡면 법곡리</v>
          </cell>
          <cell r="D712">
            <v>1</v>
          </cell>
          <cell r="E712">
            <v>451</v>
          </cell>
          <cell r="F712">
            <v>1</v>
          </cell>
          <cell r="G712" t="str">
            <v>14-도로</v>
          </cell>
          <cell r="H712">
            <v>6</v>
          </cell>
          <cell r="I712">
            <v>110</v>
          </cell>
          <cell r="K712" t="str">
            <v>12-1:1200</v>
          </cell>
          <cell r="L712">
            <v>16</v>
          </cell>
          <cell r="M712">
            <v>20060405</v>
          </cell>
          <cell r="N712">
            <v>40</v>
          </cell>
          <cell r="O712" t="str">
            <v>국(건설교통부)</v>
          </cell>
          <cell r="P712">
            <v>232</v>
          </cell>
          <cell r="R712">
            <v>19991026</v>
          </cell>
          <cell r="S712">
            <v>3</v>
          </cell>
          <cell r="T712">
            <v>0</v>
          </cell>
        </row>
        <row r="713">
          <cell r="A713" t="str">
            <v>452</v>
          </cell>
          <cell r="B713">
            <v>4682038022</v>
          </cell>
          <cell r="C713" t="str">
            <v>전라남도 해남군 계곡면 법곡리</v>
          </cell>
          <cell r="D713">
            <v>1</v>
          </cell>
          <cell r="E713">
            <v>452</v>
          </cell>
          <cell r="F713">
            <v>0</v>
          </cell>
          <cell r="G713" t="str">
            <v>02-답</v>
          </cell>
          <cell r="H713">
            <v>78</v>
          </cell>
          <cell r="I713">
            <v>110</v>
          </cell>
          <cell r="K713" t="str">
            <v>12-1:1200</v>
          </cell>
          <cell r="L713">
            <v>16</v>
          </cell>
          <cell r="M713">
            <v>19990120</v>
          </cell>
          <cell r="N713">
            <v>20</v>
          </cell>
          <cell r="O713" t="str">
            <v>노수담</v>
          </cell>
          <cell r="P713" t="str">
            <v>180804-1******</v>
          </cell>
          <cell r="Q713" t="str">
            <v>광주시 북구 문흥동 972-4 문흥라인동산아파트 204-1103</v>
          </cell>
          <cell r="R713">
            <v>19960515</v>
          </cell>
          <cell r="S713">
            <v>4</v>
          </cell>
          <cell r="T713">
            <v>3750</v>
          </cell>
          <cell r="U713" t="str">
            <v>2009년1월1일</v>
          </cell>
        </row>
        <row r="714">
          <cell r="A714" t="str">
            <v>453</v>
          </cell>
          <cell r="B714">
            <v>4682038022</v>
          </cell>
          <cell r="C714" t="str">
            <v>전라남도 해남군 계곡면 법곡리</v>
          </cell>
          <cell r="D714">
            <v>1</v>
          </cell>
          <cell r="E714">
            <v>453</v>
          </cell>
          <cell r="F714">
            <v>0</v>
          </cell>
          <cell r="G714" t="str">
            <v>02-답</v>
          </cell>
          <cell r="H714">
            <v>769</v>
          </cell>
          <cell r="I714">
            <v>110</v>
          </cell>
          <cell r="K714" t="str">
            <v>12-1:1200</v>
          </cell>
          <cell r="L714">
            <v>16</v>
          </cell>
          <cell r="M714">
            <v>19990120</v>
          </cell>
          <cell r="N714">
            <v>20</v>
          </cell>
          <cell r="O714" t="str">
            <v>노광철</v>
          </cell>
          <cell r="P714" t="str">
            <v>430104-1******</v>
          </cell>
          <cell r="Q714">
            <v>84</v>
          </cell>
          <cell r="R714">
            <v>20031002</v>
          </cell>
          <cell r="S714">
            <v>3</v>
          </cell>
          <cell r="T714">
            <v>3750</v>
          </cell>
          <cell r="U714" t="str">
            <v>2009년1월1일</v>
          </cell>
        </row>
        <row r="715">
          <cell r="A715" t="str">
            <v>454-1</v>
          </cell>
          <cell r="B715">
            <v>4682038022</v>
          </cell>
          <cell r="C715" t="str">
            <v>전라남도 해남군 계곡면 법곡리</v>
          </cell>
          <cell r="D715">
            <v>1</v>
          </cell>
          <cell r="E715">
            <v>454</v>
          </cell>
          <cell r="F715">
            <v>1</v>
          </cell>
          <cell r="G715" t="str">
            <v>02-답</v>
          </cell>
          <cell r="H715">
            <v>1024</v>
          </cell>
          <cell r="I715">
            <v>110</v>
          </cell>
          <cell r="K715" t="str">
            <v>12-1:1200</v>
          </cell>
          <cell r="L715">
            <v>16</v>
          </cell>
          <cell r="M715">
            <v>20000707</v>
          </cell>
          <cell r="N715">
            <v>30</v>
          </cell>
          <cell r="O715" t="str">
            <v>오권기</v>
          </cell>
          <cell r="P715" t="str">
            <v>320807-1******</v>
          </cell>
          <cell r="Q715">
            <v>361</v>
          </cell>
          <cell r="R715">
            <v>20000704</v>
          </cell>
          <cell r="S715">
            <v>18</v>
          </cell>
          <cell r="T715">
            <v>4860</v>
          </cell>
          <cell r="U715" t="str">
            <v>2009년1월1일</v>
          </cell>
        </row>
        <row r="716">
          <cell r="A716" t="str">
            <v>454-3</v>
          </cell>
          <cell r="B716">
            <v>4682038022</v>
          </cell>
          <cell r="C716" t="str">
            <v>전라남도 해남군 계곡면 법곡리</v>
          </cell>
          <cell r="D716">
            <v>1</v>
          </cell>
          <cell r="E716">
            <v>454</v>
          </cell>
          <cell r="F716">
            <v>3</v>
          </cell>
          <cell r="G716" t="str">
            <v>14-도로</v>
          </cell>
          <cell r="H716">
            <v>301</v>
          </cell>
          <cell r="K716" t="str">
            <v>12-1:1200</v>
          </cell>
          <cell r="L716">
            <v>16</v>
          </cell>
          <cell r="M716">
            <v>19690228</v>
          </cell>
          <cell r="N716">
            <v>40</v>
          </cell>
          <cell r="O716" t="str">
            <v>국(건설교통부)</v>
          </cell>
          <cell r="P716">
            <v>232</v>
          </cell>
          <cell r="R716">
            <v>19690910</v>
          </cell>
          <cell r="S716">
            <v>3</v>
          </cell>
          <cell r="T716">
            <v>0</v>
          </cell>
        </row>
        <row r="717">
          <cell r="A717" t="str">
            <v>455-3</v>
          </cell>
          <cell r="B717">
            <v>4682038022</v>
          </cell>
          <cell r="C717" t="str">
            <v>전라남도 해남군 계곡면 법곡리</v>
          </cell>
          <cell r="D717">
            <v>1</v>
          </cell>
          <cell r="E717">
            <v>455</v>
          </cell>
          <cell r="F717">
            <v>3</v>
          </cell>
          <cell r="G717" t="str">
            <v>14-도로</v>
          </cell>
          <cell r="H717">
            <v>136</v>
          </cell>
          <cell r="K717" t="str">
            <v>12-1:1200</v>
          </cell>
          <cell r="L717">
            <v>16</v>
          </cell>
          <cell r="M717">
            <v>19690228</v>
          </cell>
          <cell r="N717">
            <v>40</v>
          </cell>
          <cell r="O717" t="str">
            <v>국(건설교통부)</v>
          </cell>
          <cell r="P717">
            <v>232</v>
          </cell>
          <cell r="R717">
            <v>19691104</v>
          </cell>
          <cell r="S717">
            <v>3</v>
          </cell>
          <cell r="T717">
            <v>0</v>
          </cell>
        </row>
        <row r="718">
          <cell r="A718" t="str">
            <v>455-4</v>
          </cell>
          <cell r="B718">
            <v>4682038022</v>
          </cell>
          <cell r="C718" t="str">
            <v>전라남도 해남군 계곡면 법곡리</v>
          </cell>
          <cell r="D718">
            <v>1</v>
          </cell>
          <cell r="E718">
            <v>455</v>
          </cell>
          <cell r="F718">
            <v>4</v>
          </cell>
          <cell r="G718" t="str">
            <v>14-도로</v>
          </cell>
          <cell r="H718">
            <v>152</v>
          </cell>
          <cell r="K718" t="str">
            <v>12-1:1200</v>
          </cell>
          <cell r="L718">
            <v>16</v>
          </cell>
          <cell r="M718">
            <v>19690228</v>
          </cell>
          <cell r="N718">
            <v>40</v>
          </cell>
          <cell r="O718" t="str">
            <v>국(건설교통부)</v>
          </cell>
          <cell r="P718">
            <v>232</v>
          </cell>
          <cell r="R718">
            <v>19691104</v>
          </cell>
          <cell r="S718">
            <v>3</v>
          </cell>
          <cell r="T718">
            <v>0</v>
          </cell>
        </row>
        <row r="719">
          <cell r="A719" t="str">
            <v>456</v>
          </cell>
          <cell r="B719">
            <v>4682038022</v>
          </cell>
          <cell r="C719" t="str">
            <v>전라남도 해남군 계곡면 법곡리</v>
          </cell>
          <cell r="D719">
            <v>1</v>
          </cell>
          <cell r="E719">
            <v>456</v>
          </cell>
          <cell r="F719">
            <v>0</v>
          </cell>
          <cell r="G719" t="str">
            <v>02-답</v>
          </cell>
          <cell r="H719">
            <v>1035</v>
          </cell>
          <cell r="I719">
            <v>110</v>
          </cell>
          <cell r="K719" t="str">
            <v>12-1:1200</v>
          </cell>
          <cell r="L719">
            <v>16</v>
          </cell>
          <cell r="M719">
            <v>19990825</v>
          </cell>
          <cell r="N719">
            <v>20</v>
          </cell>
          <cell r="O719" t="str">
            <v>해남윤씨청계효자공파법곡종중</v>
          </cell>
          <cell r="P719" t="str">
            <v>625119-3643695</v>
          </cell>
          <cell r="Q719" t="str">
            <v>강진군 도암면 계라리 300</v>
          </cell>
          <cell r="R719">
            <v>19950630</v>
          </cell>
          <cell r="S719">
            <v>3</v>
          </cell>
          <cell r="T719">
            <v>4550</v>
          </cell>
          <cell r="U719" t="str">
            <v>2009년1월1일</v>
          </cell>
        </row>
        <row r="720">
          <cell r="A720" t="str">
            <v>456-1</v>
          </cell>
          <cell r="B720">
            <v>4682038022</v>
          </cell>
          <cell r="C720" t="str">
            <v>전라남도 해남군 계곡면 법곡리</v>
          </cell>
          <cell r="D720">
            <v>1</v>
          </cell>
          <cell r="E720">
            <v>456</v>
          </cell>
          <cell r="F720">
            <v>1</v>
          </cell>
          <cell r="G720" t="str">
            <v>14-도로</v>
          </cell>
          <cell r="H720">
            <v>112</v>
          </cell>
          <cell r="I720">
            <v>110</v>
          </cell>
          <cell r="K720" t="str">
            <v>12-1:1200</v>
          </cell>
          <cell r="L720">
            <v>16</v>
          </cell>
          <cell r="M720">
            <v>19990825</v>
          </cell>
          <cell r="N720">
            <v>40</v>
          </cell>
          <cell r="O720" t="str">
            <v>해남군</v>
          </cell>
          <cell r="P720">
            <v>3643</v>
          </cell>
          <cell r="R720">
            <v>20040605</v>
          </cell>
          <cell r="S720">
            <v>3</v>
          </cell>
          <cell r="T720">
            <v>0</v>
          </cell>
        </row>
        <row r="721">
          <cell r="A721" t="str">
            <v>457</v>
          </cell>
          <cell r="B721">
            <v>4682038022</v>
          </cell>
          <cell r="C721" t="str">
            <v>전라남도 해남군 계곡면 법곡리</v>
          </cell>
          <cell r="D721">
            <v>1</v>
          </cell>
          <cell r="E721">
            <v>457</v>
          </cell>
          <cell r="F721">
            <v>0</v>
          </cell>
          <cell r="G721" t="str">
            <v>02-답</v>
          </cell>
          <cell r="H721">
            <v>48</v>
          </cell>
          <cell r="I721">
            <v>110</v>
          </cell>
          <cell r="K721" t="str">
            <v>12-1:1200</v>
          </cell>
          <cell r="L721">
            <v>16</v>
          </cell>
          <cell r="M721">
            <v>19990825</v>
          </cell>
          <cell r="N721">
            <v>20</v>
          </cell>
          <cell r="O721" t="str">
            <v>이경환</v>
          </cell>
          <cell r="P721" t="str">
            <v>480626-1******</v>
          </cell>
          <cell r="Q721" t="str">
            <v>광주시 동구 서석동 97-39</v>
          </cell>
          <cell r="R721">
            <v>19990821</v>
          </cell>
          <cell r="S721">
            <v>3</v>
          </cell>
          <cell r="T721">
            <v>4300</v>
          </cell>
          <cell r="U721" t="str">
            <v>2009년1월1일</v>
          </cell>
        </row>
        <row r="722">
          <cell r="A722" t="str">
            <v>457-1</v>
          </cell>
          <cell r="B722">
            <v>4682038022</v>
          </cell>
          <cell r="C722" t="str">
            <v>전라남도 해남군 계곡면 법곡리</v>
          </cell>
          <cell r="D722">
            <v>1</v>
          </cell>
          <cell r="E722">
            <v>457</v>
          </cell>
          <cell r="F722">
            <v>1</v>
          </cell>
          <cell r="G722" t="str">
            <v>14-도로</v>
          </cell>
          <cell r="H722">
            <v>84</v>
          </cell>
          <cell r="I722">
            <v>110</v>
          </cell>
          <cell r="K722" t="str">
            <v>12-1:1200</v>
          </cell>
          <cell r="L722">
            <v>16</v>
          </cell>
          <cell r="M722">
            <v>19990825</v>
          </cell>
          <cell r="N722">
            <v>40</v>
          </cell>
          <cell r="O722" t="str">
            <v>해남군</v>
          </cell>
          <cell r="P722">
            <v>3643</v>
          </cell>
          <cell r="R722">
            <v>19991115</v>
          </cell>
          <cell r="S722">
            <v>3</v>
          </cell>
          <cell r="T722">
            <v>0</v>
          </cell>
        </row>
        <row r="723">
          <cell r="A723" t="str">
            <v>458</v>
          </cell>
          <cell r="B723">
            <v>4682038022</v>
          </cell>
          <cell r="C723" t="str">
            <v>전라남도 해남군 계곡면 법곡리</v>
          </cell>
          <cell r="D723">
            <v>1</v>
          </cell>
          <cell r="E723">
            <v>458</v>
          </cell>
          <cell r="F723">
            <v>0</v>
          </cell>
          <cell r="G723" t="str">
            <v>14-도로</v>
          </cell>
          <cell r="H723">
            <v>50</v>
          </cell>
          <cell r="I723">
            <v>109</v>
          </cell>
          <cell r="K723" t="str">
            <v>12-1:1200</v>
          </cell>
          <cell r="L723">
            <v>16</v>
          </cell>
          <cell r="M723">
            <v>19990825</v>
          </cell>
          <cell r="N723">
            <v>40</v>
          </cell>
          <cell r="O723" t="str">
            <v>해남군</v>
          </cell>
          <cell r="P723">
            <v>3643</v>
          </cell>
          <cell r="R723">
            <v>20040609</v>
          </cell>
          <cell r="S723">
            <v>3</v>
          </cell>
          <cell r="T723">
            <v>3050</v>
          </cell>
          <cell r="U723" t="str">
            <v>1999년1월1일</v>
          </cell>
        </row>
        <row r="724">
          <cell r="A724" t="str">
            <v>459-1</v>
          </cell>
          <cell r="B724">
            <v>4682038022</v>
          </cell>
          <cell r="C724" t="str">
            <v>전라남도 해남군 계곡면 법곡리</v>
          </cell>
          <cell r="D724">
            <v>1</v>
          </cell>
          <cell r="E724">
            <v>459</v>
          </cell>
          <cell r="F724">
            <v>1</v>
          </cell>
          <cell r="G724" t="str">
            <v>02-답</v>
          </cell>
          <cell r="H724">
            <v>668</v>
          </cell>
          <cell r="I724">
            <v>110</v>
          </cell>
          <cell r="K724" t="str">
            <v>12-1:1200</v>
          </cell>
          <cell r="L724">
            <v>16</v>
          </cell>
          <cell r="M724">
            <v>19690228</v>
          </cell>
          <cell r="N724">
            <v>20</v>
          </cell>
          <cell r="O724" t="str">
            <v>민욱영</v>
          </cell>
          <cell r="P724" t="str">
            <v>611120-1******</v>
          </cell>
          <cell r="Q724" t="str">
            <v>292-1</v>
          </cell>
          <cell r="R724">
            <v>19940205</v>
          </cell>
          <cell r="S724">
            <v>3</v>
          </cell>
          <cell r="T724">
            <v>4860</v>
          </cell>
          <cell r="U724" t="str">
            <v>2009년1월1일</v>
          </cell>
        </row>
        <row r="725">
          <cell r="A725" t="str">
            <v>459-2</v>
          </cell>
          <cell r="B725">
            <v>4682038022</v>
          </cell>
          <cell r="C725" t="str">
            <v>전라남도 해남군 계곡면 법곡리</v>
          </cell>
          <cell r="D725">
            <v>1</v>
          </cell>
          <cell r="E725">
            <v>459</v>
          </cell>
          <cell r="F725">
            <v>2</v>
          </cell>
          <cell r="G725" t="str">
            <v>14-도로</v>
          </cell>
          <cell r="H725">
            <v>23</v>
          </cell>
          <cell r="K725" t="str">
            <v>12-1:1200</v>
          </cell>
          <cell r="L725">
            <v>16</v>
          </cell>
          <cell r="M725">
            <v>19690228</v>
          </cell>
          <cell r="N725">
            <v>40</v>
          </cell>
          <cell r="O725" t="str">
            <v>국(건설교통부)</v>
          </cell>
          <cell r="P725">
            <v>232</v>
          </cell>
          <cell r="R725">
            <v>19690910</v>
          </cell>
          <cell r="S725">
            <v>3</v>
          </cell>
          <cell r="T725">
            <v>0</v>
          </cell>
        </row>
        <row r="726">
          <cell r="A726" t="str">
            <v>460</v>
          </cell>
          <cell r="B726">
            <v>4682038022</v>
          </cell>
          <cell r="C726" t="str">
            <v>전라남도 해남군 계곡면 법곡리</v>
          </cell>
          <cell r="D726">
            <v>1</v>
          </cell>
          <cell r="E726">
            <v>460</v>
          </cell>
          <cell r="F726">
            <v>0</v>
          </cell>
          <cell r="G726" t="str">
            <v>02-답</v>
          </cell>
          <cell r="H726">
            <v>1246</v>
          </cell>
          <cell r="I726">
            <v>110</v>
          </cell>
          <cell r="K726" t="str">
            <v>12-1:1200</v>
          </cell>
          <cell r="L726">
            <v>16</v>
          </cell>
          <cell r="M726">
            <v>19911022</v>
          </cell>
          <cell r="N726">
            <v>66</v>
          </cell>
          <cell r="O726" t="str">
            <v>노경태</v>
          </cell>
          <cell r="P726" t="str">
            <v>710610-1******</v>
          </cell>
          <cell r="Q726">
            <v>84</v>
          </cell>
          <cell r="R726">
            <v>19970721</v>
          </cell>
          <cell r="S726">
            <v>3</v>
          </cell>
          <cell r="T726">
            <v>4860</v>
          </cell>
          <cell r="U726" t="str">
            <v>2009년1월1일</v>
          </cell>
        </row>
        <row r="727">
          <cell r="A727" t="str">
            <v>461</v>
          </cell>
          <cell r="B727">
            <v>4682038022</v>
          </cell>
          <cell r="C727" t="str">
            <v>전라남도 해남군 계곡면 법곡리</v>
          </cell>
          <cell r="D727">
            <v>1</v>
          </cell>
          <cell r="E727">
            <v>461</v>
          </cell>
          <cell r="F727">
            <v>0</v>
          </cell>
          <cell r="G727" t="str">
            <v>02-답</v>
          </cell>
          <cell r="H727">
            <v>555</v>
          </cell>
          <cell r="I727">
            <v>110</v>
          </cell>
          <cell r="K727" t="str">
            <v>12-1:1200</v>
          </cell>
          <cell r="L727">
            <v>16</v>
          </cell>
          <cell r="M727">
            <v>19911022</v>
          </cell>
          <cell r="N727">
            <v>66</v>
          </cell>
          <cell r="O727" t="str">
            <v>노경태</v>
          </cell>
          <cell r="P727" t="str">
            <v>710610-1******</v>
          </cell>
          <cell r="Q727">
            <v>84</v>
          </cell>
          <cell r="R727">
            <v>19970721</v>
          </cell>
          <cell r="S727">
            <v>3</v>
          </cell>
          <cell r="T727">
            <v>4040</v>
          </cell>
          <cell r="U727" t="str">
            <v>2009년1월1일</v>
          </cell>
        </row>
        <row r="728">
          <cell r="A728" t="str">
            <v>462</v>
          </cell>
          <cell r="B728">
            <v>4682038022</v>
          </cell>
          <cell r="C728" t="str">
            <v>전라남도 해남군 계곡면 법곡리</v>
          </cell>
          <cell r="D728">
            <v>1</v>
          </cell>
          <cell r="E728">
            <v>462</v>
          </cell>
          <cell r="F728">
            <v>0</v>
          </cell>
          <cell r="G728" t="str">
            <v>02-답</v>
          </cell>
          <cell r="H728">
            <v>793</v>
          </cell>
          <cell r="I728">
            <v>110</v>
          </cell>
          <cell r="K728" t="str">
            <v>12-1:1200</v>
          </cell>
          <cell r="L728">
            <v>16</v>
          </cell>
          <cell r="M728">
            <v>19911022</v>
          </cell>
          <cell r="N728">
            <v>66</v>
          </cell>
          <cell r="O728" t="str">
            <v>통천최씨승지공파준엽문중</v>
          </cell>
          <cell r="P728" t="str">
            <v>114147-3643024</v>
          </cell>
          <cell r="Q728">
            <v>29</v>
          </cell>
          <cell r="R728">
            <v>19691125</v>
          </cell>
          <cell r="S728">
            <v>3</v>
          </cell>
          <cell r="T728">
            <v>4040</v>
          </cell>
          <cell r="U728" t="str">
            <v>2009년1월1일</v>
          </cell>
        </row>
        <row r="729">
          <cell r="A729" t="str">
            <v>463</v>
          </cell>
          <cell r="B729">
            <v>4682038022</v>
          </cell>
          <cell r="C729" t="str">
            <v>전라남도 해남군 계곡면 법곡리</v>
          </cell>
          <cell r="D729">
            <v>1</v>
          </cell>
          <cell r="E729">
            <v>463</v>
          </cell>
          <cell r="F729">
            <v>0</v>
          </cell>
          <cell r="G729" t="str">
            <v>05-임야</v>
          </cell>
          <cell r="H729">
            <v>1775</v>
          </cell>
          <cell r="I729">
            <v>110</v>
          </cell>
          <cell r="K729" t="str">
            <v>12-1:1200</v>
          </cell>
          <cell r="L729">
            <v>16</v>
          </cell>
          <cell r="M729">
            <v>19911022</v>
          </cell>
          <cell r="N729">
            <v>66</v>
          </cell>
          <cell r="O729" t="str">
            <v>오종옥</v>
          </cell>
          <cell r="P729" t="str">
            <v>381208-1******</v>
          </cell>
          <cell r="Q729">
            <v>774</v>
          </cell>
          <cell r="R729">
            <v>19740117</v>
          </cell>
          <cell r="S729">
            <v>3</v>
          </cell>
          <cell r="T729">
            <v>3800</v>
          </cell>
          <cell r="U729" t="str">
            <v>2009년1월1일</v>
          </cell>
        </row>
        <row r="730">
          <cell r="A730" t="str">
            <v>465-2</v>
          </cell>
          <cell r="B730">
            <v>4682038022</v>
          </cell>
          <cell r="C730" t="str">
            <v>전라남도 해남군 계곡면 법곡리</v>
          </cell>
          <cell r="D730">
            <v>1</v>
          </cell>
          <cell r="E730">
            <v>465</v>
          </cell>
          <cell r="F730">
            <v>2</v>
          </cell>
          <cell r="G730" t="str">
            <v>14-도로</v>
          </cell>
          <cell r="H730">
            <v>483</v>
          </cell>
          <cell r="K730" t="str">
            <v>12-1:1200</v>
          </cell>
          <cell r="L730">
            <v>16</v>
          </cell>
          <cell r="M730">
            <v>19690228</v>
          </cell>
          <cell r="N730">
            <v>40</v>
          </cell>
          <cell r="O730" t="str">
            <v>국(건설교통부)</v>
          </cell>
          <cell r="P730">
            <v>232</v>
          </cell>
          <cell r="R730">
            <v>19690910</v>
          </cell>
          <cell r="S730">
            <v>3</v>
          </cell>
          <cell r="T730">
            <v>0</v>
          </cell>
        </row>
        <row r="731">
          <cell r="A731" t="str">
            <v>466-2</v>
          </cell>
          <cell r="B731">
            <v>4682038022</v>
          </cell>
          <cell r="C731" t="str">
            <v>전라남도 해남군 계곡면 법곡리</v>
          </cell>
          <cell r="D731">
            <v>1</v>
          </cell>
          <cell r="E731">
            <v>466</v>
          </cell>
          <cell r="F731">
            <v>2</v>
          </cell>
          <cell r="G731" t="str">
            <v>14-도로</v>
          </cell>
          <cell r="H731">
            <v>33</v>
          </cell>
          <cell r="K731" t="str">
            <v>12-1:1200</v>
          </cell>
          <cell r="L731">
            <v>16</v>
          </cell>
          <cell r="M731">
            <v>19690228</v>
          </cell>
          <cell r="N731">
            <v>40</v>
          </cell>
          <cell r="O731" t="str">
            <v>국(건설교통부)</v>
          </cell>
          <cell r="P731">
            <v>232</v>
          </cell>
          <cell r="R731">
            <v>19690910</v>
          </cell>
          <cell r="S731">
            <v>3</v>
          </cell>
          <cell r="T731">
            <v>0</v>
          </cell>
        </row>
        <row r="732">
          <cell r="A732" t="str">
            <v>480-1</v>
          </cell>
          <cell r="B732">
            <v>4682038022</v>
          </cell>
          <cell r="C732" t="str">
            <v>전라남도 해남군 계곡면 법곡리</v>
          </cell>
          <cell r="D732">
            <v>1</v>
          </cell>
          <cell r="E732">
            <v>480</v>
          </cell>
          <cell r="F732">
            <v>1</v>
          </cell>
          <cell r="G732" t="str">
            <v>19-유지</v>
          </cell>
          <cell r="H732">
            <v>754</v>
          </cell>
          <cell r="K732" t="str">
            <v>12-1:1200</v>
          </cell>
          <cell r="L732">
            <v>8</v>
          </cell>
          <cell r="M732">
            <v>19441115</v>
          </cell>
          <cell r="N732">
            <v>40</v>
          </cell>
          <cell r="O732" t="str">
            <v>노주성</v>
          </cell>
          <cell r="Q732">
            <v>123</v>
          </cell>
          <cell r="R732">
            <v>19650510</v>
          </cell>
          <cell r="S732">
            <v>3</v>
          </cell>
          <cell r="T732">
            <v>0</v>
          </cell>
        </row>
        <row r="733">
          <cell r="A733" t="str">
            <v>482-1</v>
          </cell>
          <cell r="B733">
            <v>4682038022</v>
          </cell>
          <cell r="C733" t="str">
            <v>전라남도 해남군 계곡면 법곡리</v>
          </cell>
          <cell r="D733">
            <v>1</v>
          </cell>
          <cell r="E733">
            <v>482</v>
          </cell>
          <cell r="F733">
            <v>1</v>
          </cell>
          <cell r="G733" t="str">
            <v>18-구거</v>
          </cell>
          <cell r="H733">
            <v>10</v>
          </cell>
          <cell r="K733" t="str">
            <v>12-1:1200</v>
          </cell>
          <cell r="L733">
            <v>9</v>
          </cell>
          <cell r="M733">
            <v>19441115</v>
          </cell>
          <cell r="N733">
            <v>40</v>
          </cell>
          <cell r="O733" t="str">
            <v>오준배</v>
          </cell>
          <cell r="Q733" t="str">
            <v>옥천면 영신리 161</v>
          </cell>
          <cell r="R733">
            <v>19310202</v>
          </cell>
          <cell r="S733">
            <v>3</v>
          </cell>
          <cell r="T733">
            <v>0</v>
          </cell>
        </row>
        <row r="734">
          <cell r="A734" t="str">
            <v>482-2</v>
          </cell>
          <cell r="B734">
            <v>4682038022</v>
          </cell>
          <cell r="C734" t="str">
            <v>전라남도 해남군 계곡면 법곡리</v>
          </cell>
          <cell r="D734">
            <v>1</v>
          </cell>
          <cell r="E734">
            <v>482</v>
          </cell>
          <cell r="F734">
            <v>2</v>
          </cell>
          <cell r="G734" t="str">
            <v>02-답</v>
          </cell>
          <cell r="H734">
            <v>179</v>
          </cell>
          <cell r="I734">
            <v>112</v>
          </cell>
          <cell r="K734" t="str">
            <v>12-1:1200</v>
          </cell>
          <cell r="L734">
            <v>9</v>
          </cell>
          <cell r="M734">
            <v>19441114</v>
          </cell>
          <cell r="N734">
            <v>21</v>
          </cell>
          <cell r="O734" t="str">
            <v>오종수</v>
          </cell>
          <cell r="P734" t="str">
            <v>250410-1******</v>
          </cell>
          <cell r="Q734">
            <v>1008</v>
          </cell>
          <cell r="R734">
            <v>19650619</v>
          </cell>
          <cell r="S734">
            <v>3</v>
          </cell>
          <cell r="T734">
            <v>3890</v>
          </cell>
          <cell r="U734" t="str">
            <v>2009년1월1일</v>
          </cell>
        </row>
        <row r="735">
          <cell r="A735" t="str">
            <v>483-1</v>
          </cell>
          <cell r="B735">
            <v>4682038022</v>
          </cell>
          <cell r="C735" t="str">
            <v>전라남도 해남군 계곡면 법곡리</v>
          </cell>
          <cell r="D735">
            <v>1</v>
          </cell>
          <cell r="E735">
            <v>483</v>
          </cell>
          <cell r="F735">
            <v>1</v>
          </cell>
          <cell r="G735" t="str">
            <v>19-유지</v>
          </cell>
          <cell r="H735">
            <v>2212</v>
          </cell>
          <cell r="K735" t="str">
            <v>12-1:1200</v>
          </cell>
          <cell r="L735">
            <v>8</v>
          </cell>
          <cell r="M735">
            <v>19441115</v>
          </cell>
          <cell r="N735">
            <v>40</v>
          </cell>
          <cell r="O735" t="str">
            <v>김제준</v>
          </cell>
          <cell r="Q735" t="str">
            <v>강진군 작천면 용상리 296</v>
          </cell>
          <cell r="R735">
            <v>19300213</v>
          </cell>
          <cell r="S735">
            <v>3</v>
          </cell>
          <cell r="T735">
            <v>0</v>
          </cell>
        </row>
        <row r="736">
          <cell r="A736" t="str">
            <v>484</v>
          </cell>
          <cell r="B736">
            <v>4682038022</v>
          </cell>
          <cell r="C736" t="str">
            <v>전라남도 해남군 계곡면 법곡리</v>
          </cell>
          <cell r="D736">
            <v>1</v>
          </cell>
          <cell r="E736">
            <v>484</v>
          </cell>
          <cell r="F736">
            <v>0</v>
          </cell>
          <cell r="G736" t="str">
            <v>19-유지</v>
          </cell>
          <cell r="H736">
            <v>73</v>
          </cell>
          <cell r="K736" t="str">
            <v>12-1:1200</v>
          </cell>
          <cell r="L736">
            <v>8</v>
          </cell>
          <cell r="M736">
            <v>19441115</v>
          </cell>
          <cell r="N736">
            <v>40</v>
          </cell>
          <cell r="O736" t="str">
            <v>민순기</v>
          </cell>
          <cell r="P736" t="str">
            <v>051214-1******</v>
          </cell>
          <cell r="Q736">
            <v>389</v>
          </cell>
          <cell r="R736">
            <v>19400706</v>
          </cell>
          <cell r="S736">
            <v>3</v>
          </cell>
          <cell r="T736">
            <v>0</v>
          </cell>
        </row>
        <row r="737">
          <cell r="A737" t="str">
            <v>485</v>
          </cell>
          <cell r="B737">
            <v>4682038022</v>
          </cell>
          <cell r="C737" t="str">
            <v>전라남도 해남군 계곡면 법곡리</v>
          </cell>
          <cell r="D737">
            <v>1</v>
          </cell>
          <cell r="E737">
            <v>485</v>
          </cell>
          <cell r="F737">
            <v>0</v>
          </cell>
          <cell r="G737" t="str">
            <v>19-유지</v>
          </cell>
          <cell r="H737">
            <v>69</v>
          </cell>
          <cell r="K737" t="str">
            <v>12-1:1200</v>
          </cell>
          <cell r="L737">
            <v>8</v>
          </cell>
          <cell r="M737">
            <v>19441115</v>
          </cell>
          <cell r="N737">
            <v>40</v>
          </cell>
          <cell r="O737" t="str">
            <v>원천문기</v>
          </cell>
          <cell r="Q737" t="str">
            <v>법곡리</v>
          </cell>
          <cell r="R737">
            <v>19430628</v>
          </cell>
          <cell r="S737">
            <v>3</v>
          </cell>
          <cell r="T737">
            <v>0</v>
          </cell>
        </row>
        <row r="738">
          <cell r="A738" t="str">
            <v>486</v>
          </cell>
          <cell r="B738">
            <v>4682038022</v>
          </cell>
          <cell r="C738" t="str">
            <v>전라남도 해남군 계곡면 법곡리</v>
          </cell>
          <cell r="D738">
            <v>1</v>
          </cell>
          <cell r="E738">
            <v>486</v>
          </cell>
          <cell r="F738">
            <v>0</v>
          </cell>
          <cell r="G738" t="str">
            <v>19-유지</v>
          </cell>
          <cell r="H738">
            <v>73</v>
          </cell>
          <cell r="K738" t="str">
            <v>12-1:1200</v>
          </cell>
          <cell r="L738">
            <v>8</v>
          </cell>
          <cell r="M738">
            <v>19441115</v>
          </cell>
          <cell r="N738">
            <v>40</v>
          </cell>
          <cell r="O738" t="str">
            <v>원천문기</v>
          </cell>
          <cell r="Q738" t="str">
            <v>법곡리</v>
          </cell>
          <cell r="R738">
            <v>19430628</v>
          </cell>
          <cell r="S738">
            <v>3</v>
          </cell>
          <cell r="T738">
            <v>0</v>
          </cell>
        </row>
        <row r="739">
          <cell r="A739" t="str">
            <v>487</v>
          </cell>
          <cell r="B739">
            <v>4682038022</v>
          </cell>
          <cell r="C739" t="str">
            <v>전라남도 해남군 계곡면 법곡리</v>
          </cell>
          <cell r="D739">
            <v>1</v>
          </cell>
          <cell r="E739">
            <v>487</v>
          </cell>
          <cell r="F739">
            <v>0</v>
          </cell>
          <cell r="G739" t="str">
            <v>17-하천</v>
          </cell>
          <cell r="H739">
            <v>387</v>
          </cell>
          <cell r="K739" t="str">
            <v>12-1:1200</v>
          </cell>
          <cell r="L739">
            <v>8</v>
          </cell>
          <cell r="M739">
            <v>19411109</v>
          </cell>
          <cell r="N739">
            <v>40</v>
          </cell>
          <cell r="O739" t="str">
            <v>민정기</v>
          </cell>
          <cell r="Q739">
            <v>23</v>
          </cell>
          <cell r="R739">
            <v>19270409</v>
          </cell>
          <cell r="S739">
            <v>3</v>
          </cell>
          <cell r="T739">
            <v>0</v>
          </cell>
        </row>
        <row r="740">
          <cell r="A740" t="str">
            <v>488</v>
          </cell>
          <cell r="B740">
            <v>4682038022</v>
          </cell>
          <cell r="C740" t="str">
            <v>전라남도 해남군 계곡면 법곡리</v>
          </cell>
          <cell r="D740">
            <v>1</v>
          </cell>
          <cell r="E740">
            <v>488</v>
          </cell>
          <cell r="F740">
            <v>0</v>
          </cell>
          <cell r="G740" t="str">
            <v>19-유지</v>
          </cell>
          <cell r="H740">
            <v>215</v>
          </cell>
          <cell r="K740" t="str">
            <v>12-1:1200</v>
          </cell>
          <cell r="L740">
            <v>8</v>
          </cell>
          <cell r="M740">
            <v>19441115</v>
          </cell>
          <cell r="N740">
            <v>40</v>
          </cell>
          <cell r="O740" t="str">
            <v>오류보</v>
          </cell>
          <cell r="Q740">
            <v>973</v>
          </cell>
          <cell r="R740">
            <v>19290415</v>
          </cell>
          <cell r="S740">
            <v>3</v>
          </cell>
          <cell r="T740">
            <v>0</v>
          </cell>
        </row>
        <row r="741">
          <cell r="A741" t="str">
            <v>489</v>
          </cell>
          <cell r="B741">
            <v>4682038022</v>
          </cell>
          <cell r="C741" t="str">
            <v>전라남도 해남군 계곡면 법곡리</v>
          </cell>
          <cell r="D741">
            <v>1</v>
          </cell>
          <cell r="E741">
            <v>489</v>
          </cell>
          <cell r="F741">
            <v>0</v>
          </cell>
          <cell r="G741" t="str">
            <v>19-유지</v>
          </cell>
          <cell r="H741">
            <v>717</v>
          </cell>
          <cell r="K741" t="str">
            <v>12-1:1200</v>
          </cell>
          <cell r="L741">
            <v>8</v>
          </cell>
          <cell r="M741">
            <v>19441115</v>
          </cell>
          <cell r="N741">
            <v>40</v>
          </cell>
          <cell r="O741" t="str">
            <v>오정춘외 8인</v>
          </cell>
          <cell r="Q741">
            <v>1008</v>
          </cell>
          <cell r="R741">
            <v>19350930</v>
          </cell>
          <cell r="S741">
            <v>3</v>
          </cell>
          <cell r="T741">
            <v>0</v>
          </cell>
        </row>
        <row r="742">
          <cell r="A742" t="str">
            <v>490</v>
          </cell>
          <cell r="B742">
            <v>4682038022</v>
          </cell>
          <cell r="C742" t="str">
            <v>전라남도 해남군 계곡면 법곡리</v>
          </cell>
          <cell r="D742">
            <v>1</v>
          </cell>
          <cell r="E742">
            <v>490</v>
          </cell>
          <cell r="F742">
            <v>0</v>
          </cell>
          <cell r="G742" t="str">
            <v>19-유지</v>
          </cell>
          <cell r="H742">
            <v>2360</v>
          </cell>
          <cell r="K742" t="str">
            <v>12-1:1200</v>
          </cell>
          <cell r="L742">
            <v>8</v>
          </cell>
          <cell r="M742">
            <v>19441115</v>
          </cell>
          <cell r="N742">
            <v>40</v>
          </cell>
          <cell r="O742" t="str">
            <v>김창진</v>
          </cell>
          <cell r="Q742" t="str">
            <v>강진군 작천면 용상리</v>
          </cell>
          <cell r="R742">
            <v>19200423</v>
          </cell>
          <cell r="S742">
            <v>3</v>
          </cell>
          <cell r="T742">
            <v>0</v>
          </cell>
        </row>
        <row r="743">
          <cell r="A743" t="str">
            <v>491</v>
          </cell>
          <cell r="B743">
            <v>4682038022</v>
          </cell>
          <cell r="C743" t="str">
            <v>전라남도 해남군 계곡면 법곡리</v>
          </cell>
          <cell r="D743">
            <v>1</v>
          </cell>
          <cell r="E743">
            <v>491</v>
          </cell>
          <cell r="F743">
            <v>0</v>
          </cell>
          <cell r="G743" t="str">
            <v>19-유지</v>
          </cell>
          <cell r="H743">
            <v>1408</v>
          </cell>
          <cell r="K743" t="str">
            <v>12-1:1200</v>
          </cell>
          <cell r="L743">
            <v>8</v>
          </cell>
          <cell r="M743">
            <v>19441115</v>
          </cell>
          <cell r="N743">
            <v>40</v>
          </cell>
          <cell r="O743" t="str">
            <v>노병윤</v>
          </cell>
          <cell r="Q743">
            <v>57</v>
          </cell>
          <cell r="R743">
            <v>19691215</v>
          </cell>
          <cell r="S743">
            <v>3</v>
          </cell>
          <cell r="T743">
            <v>0</v>
          </cell>
        </row>
        <row r="744">
          <cell r="A744" t="str">
            <v>492</v>
          </cell>
          <cell r="B744">
            <v>4682038022</v>
          </cell>
          <cell r="C744" t="str">
            <v>전라남도 해남군 계곡면 법곡리</v>
          </cell>
          <cell r="D744">
            <v>1</v>
          </cell>
          <cell r="E744">
            <v>492</v>
          </cell>
          <cell r="F744">
            <v>0</v>
          </cell>
          <cell r="G744" t="str">
            <v>02-답</v>
          </cell>
          <cell r="H744">
            <v>912</v>
          </cell>
          <cell r="I744">
            <v>107</v>
          </cell>
          <cell r="K744" t="str">
            <v>12-1:1200</v>
          </cell>
          <cell r="L744">
            <v>8</v>
          </cell>
          <cell r="M744">
            <v>19441114</v>
          </cell>
          <cell r="N744">
            <v>20</v>
          </cell>
          <cell r="O744" t="str">
            <v>동복오씨갈산파문재공종중</v>
          </cell>
          <cell r="P744" t="str">
            <v>284615-3643414</v>
          </cell>
          <cell r="Q744">
            <v>963</v>
          </cell>
          <cell r="R744">
            <v>19950418</v>
          </cell>
          <cell r="S744">
            <v>3</v>
          </cell>
          <cell r="T744">
            <v>3140</v>
          </cell>
          <cell r="U744" t="str">
            <v>2009년1월1일</v>
          </cell>
        </row>
        <row r="745">
          <cell r="A745" t="str">
            <v>492-1</v>
          </cell>
          <cell r="B745">
            <v>4682038022</v>
          </cell>
          <cell r="C745" t="str">
            <v>전라남도 해남군 계곡면 법곡리</v>
          </cell>
          <cell r="D745">
            <v>1</v>
          </cell>
          <cell r="E745">
            <v>492</v>
          </cell>
          <cell r="F745">
            <v>1</v>
          </cell>
          <cell r="G745" t="str">
            <v>19-유지</v>
          </cell>
          <cell r="H745">
            <v>585</v>
          </cell>
          <cell r="K745" t="str">
            <v>12-1:1200</v>
          </cell>
          <cell r="L745">
            <v>8</v>
          </cell>
          <cell r="M745">
            <v>19441115</v>
          </cell>
          <cell r="N745">
            <v>40</v>
          </cell>
          <cell r="O745" t="str">
            <v>오영기</v>
          </cell>
          <cell r="P745" t="str">
            <v>070701-1******</v>
          </cell>
          <cell r="Q745">
            <v>1014</v>
          </cell>
          <cell r="R745">
            <v>19210425</v>
          </cell>
          <cell r="S745">
            <v>2</v>
          </cell>
          <cell r="T745">
            <v>0</v>
          </cell>
        </row>
        <row r="746">
          <cell r="A746" t="str">
            <v>493</v>
          </cell>
          <cell r="B746">
            <v>4682038022</v>
          </cell>
          <cell r="C746" t="str">
            <v>전라남도 해남군 계곡면 법곡리</v>
          </cell>
          <cell r="D746">
            <v>1</v>
          </cell>
          <cell r="E746">
            <v>493</v>
          </cell>
          <cell r="F746">
            <v>0</v>
          </cell>
          <cell r="G746" t="str">
            <v>02-답</v>
          </cell>
          <cell r="H746">
            <v>1587</v>
          </cell>
          <cell r="I746">
            <v>107</v>
          </cell>
          <cell r="K746" t="str">
            <v>12-1:1200</v>
          </cell>
          <cell r="L746">
            <v>4</v>
          </cell>
          <cell r="O746" t="str">
            <v>조영호</v>
          </cell>
          <cell r="P746" t="str">
            <v>251022-1******</v>
          </cell>
          <cell r="Q746" t="str">
            <v>성진리 242</v>
          </cell>
          <cell r="R746">
            <v>19920309</v>
          </cell>
          <cell r="S746">
            <v>3</v>
          </cell>
          <cell r="T746">
            <v>3050</v>
          </cell>
          <cell r="U746" t="str">
            <v>2009년1월1일</v>
          </cell>
        </row>
        <row r="747">
          <cell r="A747" t="str">
            <v>494</v>
          </cell>
          <cell r="B747">
            <v>4682038022</v>
          </cell>
          <cell r="C747" t="str">
            <v>전라남도 해남군 계곡면 법곡리</v>
          </cell>
          <cell r="D747">
            <v>1</v>
          </cell>
          <cell r="E747">
            <v>494</v>
          </cell>
          <cell r="F747">
            <v>0</v>
          </cell>
          <cell r="G747" t="str">
            <v>02-답</v>
          </cell>
          <cell r="H747">
            <v>3111</v>
          </cell>
          <cell r="I747">
            <v>107</v>
          </cell>
          <cell r="K747" t="str">
            <v>12-1:1200</v>
          </cell>
          <cell r="L747">
            <v>4</v>
          </cell>
          <cell r="O747" t="str">
            <v>오광수</v>
          </cell>
          <cell r="P747" t="str">
            <v>340127-1******</v>
          </cell>
          <cell r="Q747">
            <v>993</v>
          </cell>
          <cell r="R747">
            <v>19650222</v>
          </cell>
          <cell r="S747">
            <v>3</v>
          </cell>
          <cell r="T747">
            <v>3050</v>
          </cell>
          <cell r="U747" t="str">
            <v>2009년1월1일</v>
          </cell>
        </row>
        <row r="748">
          <cell r="A748" t="str">
            <v>495</v>
          </cell>
          <cell r="B748">
            <v>4682038022</v>
          </cell>
          <cell r="C748" t="str">
            <v>전라남도 해남군 계곡면 법곡리</v>
          </cell>
          <cell r="D748">
            <v>1</v>
          </cell>
          <cell r="E748">
            <v>495</v>
          </cell>
          <cell r="F748">
            <v>0</v>
          </cell>
          <cell r="G748" t="str">
            <v>02-답</v>
          </cell>
          <cell r="H748">
            <v>1964</v>
          </cell>
          <cell r="I748">
            <v>107</v>
          </cell>
          <cell r="K748" t="str">
            <v>12-1:1200</v>
          </cell>
          <cell r="L748">
            <v>4</v>
          </cell>
          <cell r="O748" t="str">
            <v>오종옥</v>
          </cell>
          <cell r="P748" t="str">
            <v>381208-1******</v>
          </cell>
          <cell r="Q748">
            <v>774</v>
          </cell>
          <cell r="R748">
            <v>19690603</v>
          </cell>
          <cell r="S748">
            <v>4</v>
          </cell>
          <cell r="T748">
            <v>3050</v>
          </cell>
          <cell r="U748" t="str">
            <v>2009년1월1일</v>
          </cell>
        </row>
        <row r="749">
          <cell r="A749" t="str">
            <v>496-1</v>
          </cell>
          <cell r="B749">
            <v>4682038022</v>
          </cell>
          <cell r="C749" t="str">
            <v>전라남도 해남군 계곡면 법곡리</v>
          </cell>
          <cell r="D749">
            <v>1</v>
          </cell>
          <cell r="E749">
            <v>496</v>
          </cell>
          <cell r="F749">
            <v>1</v>
          </cell>
          <cell r="G749" t="str">
            <v>02-답</v>
          </cell>
          <cell r="H749">
            <v>1917</v>
          </cell>
          <cell r="I749">
            <v>107</v>
          </cell>
          <cell r="K749" t="str">
            <v>12-1:1200</v>
          </cell>
          <cell r="L749">
            <v>4</v>
          </cell>
          <cell r="M749">
            <v>19190125</v>
          </cell>
          <cell r="N749">
            <v>20</v>
          </cell>
          <cell r="O749" t="str">
            <v>김점순</v>
          </cell>
          <cell r="P749" t="str">
            <v>550122-2******</v>
          </cell>
          <cell r="Q749" t="str">
            <v>전라남도 해남군 계곡면 선진리 380-4</v>
          </cell>
          <cell r="R749">
            <v>20081008</v>
          </cell>
          <cell r="S749">
            <v>3</v>
          </cell>
          <cell r="T749">
            <v>3050</v>
          </cell>
          <cell r="U749" t="str">
            <v>2009년1월1일</v>
          </cell>
        </row>
        <row r="750">
          <cell r="A750" t="str">
            <v>496-2</v>
          </cell>
          <cell r="B750">
            <v>4682038022</v>
          </cell>
          <cell r="C750" t="str">
            <v>전라남도 해남군 계곡면 법곡리</v>
          </cell>
          <cell r="D750">
            <v>1</v>
          </cell>
          <cell r="E750">
            <v>496</v>
          </cell>
          <cell r="F750">
            <v>2</v>
          </cell>
          <cell r="G750" t="str">
            <v>02-답</v>
          </cell>
          <cell r="H750">
            <v>1656</v>
          </cell>
          <cell r="I750">
            <v>107</v>
          </cell>
          <cell r="K750" t="str">
            <v>12-1:1200</v>
          </cell>
          <cell r="L750">
            <v>4</v>
          </cell>
          <cell r="M750">
            <v>19190125</v>
          </cell>
          <cell r="N750">
            <v>21</v>
          </cell>
          <cell r="O750" t="str">
            <v>김점순</v>
          </cell>
          <cell r="P750" t="str">
            <v>550122-2******</v>
          </cell>
          <cell r="Q750" t="str">
            <v>전라남도 해남군 계곡면 선진리 380-4</v>
          </cell>
          <cell r="R750">
            <v>20071129</v>
          </cell>
          <cell r="S750">
            <v>3</v>
          </cell>
          <cell r="T750">
            <v>3050</v>
          </cell>
          <cell r="U750" t="str">
            <v>2009년1월1일</v>
          </cell>
        </row>
        <row r="751">
          <cell r="A751" t="str">
            <v>497</v>
          </cell>
          <cell r="B751">
            <v>4682038022</v>
          </cell>
          <cell r="C751" t="str">
            <v>전라남도 해남군 계곡면 법곡리</v>
          </cell>
          <cell r="D751">
            <v>1</v>
          </cell>
          <cell r="E751">
            <v>497</v>
          </cell>
          <cell r="F751">
            <v>0</v>
          </cell>
          <cell r="G751" t="str">
            <v>02-답</v>
          </cell>
          <cell r="H751">
            <v>2737</v>
          </cell>
          <cell r="I751">
            <v>107</v>
          </cell>
          <cell r="K751" t="str">
            <v>12-1:1200</v>
          </cell>
          <cell r="L751">
            <v>4</v>
          </cell>
          <cell r="O751" t="str">
            <v>김점순</v>
          </cell>
          <cell r="P751" t="str">
            <v>550122-2******</v>
          </cell>
          <cell r="Q751" t="str">
            <v>전라남도 해남군 계곡면 선진리 380-4</v>
          </cell>
          <cell r="R751">
            <v>20081008</v>
          </cell>
          <cell r="S751">
            <v>3</v>
          </cell>
          <cell r="T751">
            <v>3050</v>
          </cell>
          <cell r="U751" t="str">
            <v>2009년1월1일</v>
          </cell>
        </row>
        <row r="752">
          <cell r="A752" t="str">
            <v>498</v>
          </cell>
          <cell r="B752">
            <v>4682038022</v>
          </cell>
          <cell r="C752" t="str">
            <v>전라남도 해남군 계곡면 법곡리</v>
          </cell>
          <cell r="D752">
            <v>1</v>
          </cell>
          <cell r="E752">
            <v>498</v>
          </cell>
          <cell r="F752">
            <v>0</v>
          </cell>
          <cell r="G752" t="str">
            <v>02-답</v>
          </cell>
          <cell r="H752">
            <v>3590</v>
          </cell>
          <cell r="I752">
            <v>107</v>
          </cell>
          <cell r="K752" t="str">
            <v>12-1:1200</v>
          </cell>
          <cell r="L752">
            <v>4</v>
          </cell>
          <cell r="O752" t="str">
            <v>김점순</v>
          </cell>
          <cell r="P752" t="str">
            <v>550122-2******</v>
          </cell>
          <cell r="Q752" t="str">
            <v>전라남도 해남군 계곡면 선진리 380-4</v>
          </cell>
          <cell r="R752">
            <v>20081008</v>
          </cell>
          <cell r="S752">
            <v>3</v>
          </cell>
          <cell r="T752">
            <v>3050</v>
          </cell>
          <cell r="U752" t="str">
            <v>2009년1월1일</v>
          </cell>
        </row>
        <row r="753">
          <cell r="A753" t="str">
            <v>499</v>
          </cell>
          <cell r="B753">
            <v>4682038022</v>
          </cell>
          <cell r="C753" t="str">
            <v>전라남도 해남군 계곡면 법곡리</v>
          </cell>
          <cell r="D753">
            <v>1</v>
          </cell>
          <cell r="E753">
            <v>499</v>
          </cell>
          <cell r="F753">
            <v>0</v>
          </cell>
          <cell r="G753" t="str">
            <v>02-답</v>
          </cell>
          <cell r="H753">
            <v>4179</v>
          </cell>
          <cell r="I753">
            <v>107</v>
          </cell>
          <cell r="K753" t="str">
            <v>12-1:1200</v>
          </cell>
          <cell r="L753">
            <v>4</v>
          </cell>
          <cell r="O753" t="str">
            <v>김상미</v>
          </cell>
          <cell r="P753" t="str">
            <v>620925-2******</v>
          </cell>
          <cell r="Q753" t="str">
            <v>광주광역시 서구 화정동 108 현대빌라 -101</v>
          </cell>
          <cell r="R753">
            <v>20080618</v>
          </cell>
          <cell r="S753">
            <v>3</v>
          </cell>
          <cell r="T753">
            <v>2800</v>
          </cell>
          <cell r="U753" t="str">
            <v>2009년1월1일</v>
          </cell>
        </row>
        <row r="754">
          <cell r="A754" t="str">
            <v>500-1</v>
          </cell>
          <cell r="B754">
            <v>4682038022</v>
          </cell>
          <cell r="C754" t="str">
            <v>전라남도 해남군 계곡면 법곡리</v>
          </cell>
          <cell r="D754">
            <v>1</v>
          </cell>
          <cell r="E754">
            <v>500</v>
          </cell>
          <cell r="F754">
            <v>1</v>
          </cell>
          <cell r="G754" t="str">
            <v>02-답</v>
          </cell>
          <cell r="H754">
            <v>2281</v>
          </cell>
          <cell r="I754">
            <v>107</v>
          </cell>
          <cell r="K754" t="str">
            <v>12-1:1200</v>
          </cell>
          <cell r="L754">
            <v>4</v>
          </cell>
          <cell r="M754">
            <v>19650619</v>
          </cell>
          <cell r="N754">
            <v>20</v>
          </cell>
          <cell r="O754" t="str">
            <v>김상미</v>
          </cell>
          <cell r="P754" t="str">
            <v>620925-2******</v>
          </cell>
          <cell r="Q754" t="str">
            <v>광주광역시 서구 화정동 108 현대빌라 -101</v>
          </cell>
          <cell r="R754">
            <v>20080618</v>
          </cell>
          <cell r="S754">
            <v>3</v>
          </cell>
          <cell r="T754">
            <v>2800</v>
          </cell>
          <cell r="U754" t="str">
            <v>2009년1월1일</v>
          </cell>
        </row>
        <row r="755">
          <cell r="A755" t="str">
            <v>500-2</v>
          </cell>
          <cell r="B755">
            <v>4682038022</v>
          </cell>
          <cell r="C755" t="str">
            <v>전라남도 해남군 계곡면 법곡리</v>
          </cell>
          <cell r="D755">
            <v>1</v>
          </cell>
          <cell r="E755">
            <v>500</v>
          </cell>
          <cell r="F755">
            <v>2</v>
          </cell>
          <cell r="G755" t="str">
            <v>02-답</v>
          </cell>
          <cell r="H755">
            <v>1818</v>
          </cell>
          <cell r="I755">
            <v>107</v>
          </cell>
          <cell r="K755" t="str">
            <v>12-1:1200</v>
          </cell>
          <cell r="L755">
            <v>4</v>
          </cell>
          <cell r="M755">
            <v>19650619</v>
          </cell>
          <cell r="N755">
            <v>21</v>
          </cell>
          <cell r="O755" t="str">
            <v>김상미</v>
          </cell>
          <cell r="P755" t="str">
            <v>620925-2******</v>
          </cell>
          <cell r="Q755" t="str">
            <v>광주광역시 서구 화정동 108 현대빌라 -101</v>
          </cell>
          <cell r="R755">
            <v>20080618</v>
          </cell>
          <cell r="S755">
            <v>3</v>
          </cell>
          <cell r="T755">
            <v>2800</v>
          </cell>
          <cell r="U755" t="str">
            <v>2009년1월1일</v>
          </cell>
        </row>
        <row r="756">
          <cell r="A756" t="str">
            <v>501</v>
          </cell>
          <cell r="B756">
            <v>4682038022</v>
          </cell>
          <cell r="C756" t="str">
            <v>전라남도 해남군 계곡면 법곡리</v>
          </cell>
          <cell r="D756">
            <v>1</v>
          </cell>
          <cell r="E756">
            <v>501</v>
          </cell>
          <cell r="F756">
            <v>0</v>
          </cell>
          <cell r="G756" t="str">
            <v>02-답</v>
          </cell>
          <cell r="H756">
            <v>2129</v>
          </cell>
          <cell r="I756">
            <v>107</v>
          </cell>
          <cell r="K756" t="str">
            <v>12-1:1200</v>
          </cell>
          <cell r="L756">
            <v>4</v>
          </cell>
          <cell r="O756" t="str">
            <v>이정화</v>
          </cell>
          <cell r="Q756">
            <v>1147</v>
          </cell>
          <cell r="R756">
            <v>19190923</v>
          </cell>
          <cell r="S756">
            <v>3</v>
          </cell>
          <cell r="T756">
            <v>2800</v>
          </cell>
          <cell r="U756" t="str">
            <v>2009년1월1일</v>
          </cell>
        </row>
        <row r="757">
          <cell r="A757" t="str">
            <v>502</v>
          </cell>
          <cell r="B757">
            <v>4682038022</v>
          </cell>
          <cell r="C757" t="str">
            <v>전라남도 해남군 계곡면 법곡리</v>
          </cell>
          <cell r="D757">
            <v>1</v>
          </cell>
          <cell r="E757">
            <v>502</v>
          </cell>
          <cell r="F757">
            <v>0</v>
          </cell>
          <cell r="G757" t="str">
            <v>02-답</v>
          </cell>
          <cell r="H757">
            <v>89</v>
          </cell>
          <cell r="I757">
            <v>107</v>
          </cell>
          <cell r="K757" t="str">
            <v>12-1:1200</v>
          </cell>
          <cell r="L757">
            <v>4</v>
          </cell>
          <cell r="O757" t="str">
            <v>임돌남</v>
          </cell>
          <cell r="Q757" t="str">
            <v>강절리 177</v>
          </cell>
          <cell r="R757">
            <v>19300205</v>
          </cell>
          <cell r="S757">
            <v>3</v>
          </cell>
          <cell r="T757">
            <v>2800</v>
          </cell>
          <cell r="U757" t="str">
            <v>2009년1월1일</v>
          </cell>
        </row>
        <row r="758">
          <cell r="A758" t="str">
            <v>502-1</v>
          </cell>
          <cell r="B758">
            <v>4682038022</v>
          </cell>
          <cell r="C758" t="str">
            <v>전라남도 해남군 계곡면 법곡리</v>
          </cell>
          <cell r="D758">
            <v>1</v>
          </cell>
          <cell r="E758">
            <v>502</v>
          </cell>
          <cell r="F758">
            <v>1</v>
          </cell>
          <cell r="G758" t="str">
            <v>01-전</v>
          </cell>
          <cell r="H758">
            <v>9290</v>
          </cell>
          <cell r="I758">
            <v>95</v>
          </cell>
          <cell r="K758" t="str">
            <v>12-1:1200</v>
          </cell>
          <cell r="L758">
            <v>4</v>
          </cell>
          <cell r="M758">
            <v>19821013</v>
          </cell>
          <cell r="N758">
            <v>20</v>
          </cell>
          <cell r="O758" t="str">
            <v>신현덕</v>
          </cell>
          <cell r="P758" t="str">
            <v>610104-1******</v>
          </cell>
          <cell r="Q758" t="str">
            <v>사정리 91</v>
          </cell>
          <cell r="R758">
            <v>19990428</v>
          </cell>
          <cell r="S758">
            <v>3</v>
          </cell>
          <cell r="T758">
            <v>2710</v>
          </cell>
          <cell r="U758" t="str">
            <v>2009년1월1일</v>
          </cell>
        </row>
        <row r="759">
          <cell r="A759" t="str">
            <v>502-2</v>
          </cell>
          <cell r="B759">
            <v>4682038022</v>
          </cell>
          <cell r="C759" t="str">
            <v>전라남도 해남군 계곡면 법곡리</v>
          </cell>
          <cell r="D759">
            <v>1</v>
          </cell>
          <cell r="E759">
            <v>502</v>
          </cell>
          <cell r="F759">
            <v>2</v>
          </cell>
          <cell r="G759" t="str">
            <v>01-전</v>
          </cell>
          <cell r="H759">
            <v>664</v>
          </cell>
          <cell r="I759">
            <v>95</v>
          </cell>
          <cell r="K759" t="str">
            <v>12-1:1200</v>
          </cell>
          <cell r="L759">
            <v>4</v>
          </cell>
          <cell r="M759">
            <v>19821013</v>
          </cell>
          <cell r="N759">
            <v>21</v>
          </cell>
          <cell r="O759" t="str">
            <v>오창식</v>
          </cell>
          <cell r="P759" t="str">
            <v>450515-1******</v>
          </cell>
          <cell r="Q759" t="str">
            <v>강진군 대구면 마량리 987-5</v>
          </cell>
          <cell r="R759">
            <v>19830331</v>
          </cell>
          <cell r="S759">
            <v>3</v>
          </cell>
          <cell r="T759">
            <v>2710</v>
          </cell>
          <cell r="U759" t="str">
            <v>2009년1월1일</v>
          </cell>
        </row>
        <row r="760">
          <cell r="A760" t="str">
            <v>503</v>
          </cell>
          <cell r="B760">
            <v>4682038022</v>
          </cell>
          <cell r="C760" t="str">
            <v>전라남도 해남군 계곡면 법곡리</v>
          </cell>
          <cell r="D760">
            <v>1</v>
          </cell>
          <cell r="E760">
            <v>503</v>
          </cell>
          <cell r="F760">
            <v>0</v>
          </cell>
          <cell r="G760" t="str">
            <v>02-답</v>
          </cell>
          <cell r="H760">
            <v>2823</v>
          </cell>
          <cell r="I760">
            <v>107</v>
          </cell>
          <cell r="K760" t="str">
            <v>12-1:1200</v>
          </cell>
          <cell r="L760">
            <v>4</v>
          </cell>
          <cell r="O760" t="str">
            <v>김상미</v>
          </cell>
          <cell r="P760" t="str">
            <v>620925-2******</v>
          </cell>
          <cell r="Q760" t="str">
            <v>광주광역시 서구 화정동 108 현대빌라 -101</v>
          </cell>
          <cell r="R760">
            <v>20080618</v>
          </cell>
          <cell r="S760">
            <v>3</v>
          </cell>
          <cell r="T760">
            <v>2800</v>
          </cell>
          <cell r="U760" t="str">
            <v>2009년1월1일</v>
          </cell>
        </row>
        <row r="761">
          <cell r="A761" t="str">
            <v>504</v>
          </cell>
          <cell r="B761">
            <v>4682038022</v>
          </cell>
          <cell r="C761" t="str">
            <v>전라남도 해남군 계곡면 법곡리</v>
          </cell>
          <cell r="D761">
            <v>1</v>
          </cell>
          <cell r="E761">
            <v>504</v>
          </cell>
          <cell r="F761">
            <v>0</v>
          </cell>
          <cell r="G761" t="str">
            <v>02-답</v>
          </cell>
          <cell r="H761">
            <v>2301</v>
          </cell>
          <cell r="I761">
            <v>107</v>
          </cell>
          <cell r="K761" t="str">
            <v>12-1:1200</v>
          </cell>
          <cell r="L761">
            <v>4</v>
          </cell>
          <cell r="O761" t="str">
            <v>김점순</v>
          </cell>
          <cell r="P761" t="str">
            <v>550122-2******</v>
          </cell>
          <cell r="Q761" t="str">
            <v>전라남도 해남군 계곡면 선진리 380-4</v>
          </cell>
          <cell r="R761">
            <v>20071129</v>
          </cell>
          <cell r="S761">
            <v>3</v>
          </cell>
          <cell r="T761">
            <v>3050</v>
          </cell>
          <cell r="U761" t="str">
            <v>2009년1월1일</v>
          </cell>
        </row>
        <row r="762">
          <cell r="A762" t="str">
            <v>505</v>
          </cell>
          <cell r="B762">
            <v>4682038022</v>
          </cell>
          <cell r="C762" t="str">
            <v>전라남도 해남군 계곡면 법곡리</v>
          </cell>
          <cell r="D762">
            <v>1</v>
          </cell>
          <cell r="E762">
            <v>505</v>
          </cell>
          <cell r="F762">
            <v>0</v>
          </cell>
          <cell r="G762" t="str">
            <v>02-답</v>
          </cell>
          <cell r="H762">
            <v>3223</v>
          </cell>
          <cell r="I762">
            <v>107</v>
          </cell>
          <cell r="K762" t="str">
            <v>12-1:1200</v>
          </cell>
          <cell r="L762">
            <v>4</v>
          </cell>
          <cell r="O762" t="str">
            <v>최의규</v>
          </cell>
          <cell r="P762" t="str">
            <v>300120-1******</v>
          </cell>
          <cell r="Q762" t="str">
            <v>364-1</v>
          </cell>
          <cell r="R762">
            <v>19890728</v>
          </cell>
          <cell r="S762">
            <v>3</v>
          </cell>
          <cell r="T762">
            <v>3050</v>
          </cell>
          <cell r="U762" t="str">
            <v>2009년1월1일</v>
          </cell>
        </row>
        <row r="763">
          <cell r="A763" t="str">
            <v>506</v>
          </cell>
          <cell r="B763">
            <v>4682038022</v>
          </cell>
          <cell r="C763" t="str">
            <v>전라남도 해남군 계곡면 법곡리</v>
          </cell>
          <cell r="D763">
            <v>1</v>
          </cell>
          <cell r="E763">
            <v>506</v>
          </cell>
          <cell r="F763">
            <v>0</v>
          </cell>
          <cell r="G763" t="str">
            <v>02-답</v>
          </cell>
          <cell r="H763">
            <v>50</v>
          </cell>
          <cell r="I763">
            <v>106</v>
          </cell>
          <cell r="K763" t="str">
            <v>12-1:1200</v>
          </cell>
          <cell r="L763">
            <v>4</v>
          </cell>
          <cell r="O763" t="str">
            <v>통천최씨승지공파준화문중</v>
          </cell>
          <cell r="P763" t="str">
            <v>114147-3643024</v>
          </cell>
          <cell r="Q763">
            <v>29</v>
          </cell>
          <cell r="R763">
            <v>19691125</v>
          </cell>
          <cell r="S763">
            <v>3</v>
          </cell>
          <cell r="T763">
            <v>3050</v>
          </cell>
          <cell r="U763" t="str">
            <v>2009년1월1일</v>
          </cell>
        </row>
        <row r="764">
          <cell r="A764" t="str">
            <v>507</v>
          </cell>
          <cell r="B764">
            <v>4682038022</v>
          </cell>
          <cell r="C764" t="str">
            <v>전라남도 해남군 계곡면 법곡리</v>
          </cell>
          <cell r="D764">
            <v>1</v>
          </cell>
          <cell r="E764">
            <v>507</v>
          </cell>
          <cell r="F764">
            <v>0</v>
          </cell>
          <cell r="G764" t="str">
            <v>02-답</v>
          </cell>
          <cell r="H764">
            <v>833</v>
          </cell>
          <cell r="I764">
            <v>106</v>
          </cell>
          <cell r="K764" t="str">
            <v>12-1:1200</v>
          </cell>
          <cell r="L764">
            <v>4</v>
          </cell>
          <cell r="O764" t="str">
            <v>오종근</v>
          </cell>
          <cell r="P764" t="str">
            <v>380301-1******</v>
          </cell>
          <cell r="Q764">
            <v>986</v>
          </cell>
          <cell r="R764">
            <v>19840117</v>
          </cell>
          <cell r="S764">
            <v>3</v>
          </cell>
          <cell r="T764">
            <v>3050</v>
          </cell>
          <cell r="U764" t="str">
            <v>2009년1월1일</v>
          </cell>
        </row>
        <row r="765">
          <cell r="A765" t="str">
            <v>508</v>
          </cell>
          <cell r="B765">
            <v>4682038022</v>
          </cell>
          <cell r="C765" t="str">
            <v>전라남도 해남군 계곡면 법곡리</v>
          </cell>
          <cell r="D765">
            <v>1</v>
          </cell>
          <cell r="E765">
            <v>508</v>
          </cell>
          <cell r="F765">
            <v>0</v>
          </cell>
          <cell r="G765" t="str">
            <v>02-답</v>
          </cell>
          <cell r="H765">
            <v>235</v>
          </cell>
          <cell r="I765">
            <v>106</v>
          </cell>
          <cell r="K765" t="str">
            <v>12-1:1200</v>
          </cell>
          <cell r="L765">
            <v>4</v>
          </cell>
          <cell r="O765" t="str">
            <v>이경환</v>
          </cell>
          <cell r="P765" t="str">
            <v>480626-1******</v>
          </cell>
          <cell r="Q765" t="str">
            <v>광주시 동구 서석동 97-39</v>
          </cell>
          <cell r="R765">
            <v>19990821</v>
          </cell>
          <cell r="S765">
            <v>3</v>
          </cell>
          <cell r="T765">
            <v>3050</v>
          </cell>
          <cell r="U765" t="str">
            <v>2009년1월1일</v>
          </cell>
        </row>
        <row r="766">
          <cell r="A766" t="str">
            <v>508-1</v>
          </cell>
          <cell r="B766">
            <v>4682038022</v>
          </cell>
          <cell r="C766" t="str">
            <v>전라남도 해남군 계곡면 법곡리</v>
          </cell>
          <cell r="D766">
            <v>1</v>
          </cell>
          <cell r="E766">
            <v>508</v>
          </cell>
          <cell r="F766">
            <v>1</v>
          </cell>
          <cell r="G766" t="str">
            <v>01-전</v>
          </cell>
          <cell r="H766">
            <v>5250</v>
          </cell>
          <cell r="I766">
            <v>106</v>
          </cell>
          <cell r="K766" t="str">
            <v>12-1:1200</v>
          </cell>
          <cell r="L766">
            <v>4</v>
          </cell>
          <cell r="M766">
            <v>19661229</v>
          </cell>
          <cell r="N766">
            <v>10</v>
          </cell>
          <cell r="O766" t="str">
            <v>신현덕</v>
          </cell>
          <cell r="P766" t="str">
            <v>610104-1******</v>
          </cell>
          <cell r="Q766" t="str">
            <v>사정리 91</v>
          </cell>
          <cell r="R766">
            <v>19990428</v>
          </cell>
          <cell r="S766">
            <v>3</v>
          </cell>
          <cell r="T766">
            <v>2780</v>
          </cell>
          <cell r="U766" t="str">
            <v>2009년1월1일</v>
          </cell>
        </row>
        <row r="767">
          <cell r="A767" t="str">
            <v>508-2</v>
          </cell>
          <cell r="B767">
            <v>4682038022</v>
          </cell>
          <cell r="C767" t="str">
            <v>전라남도 해남군 계곡면 법곡리</v>
          </cell>
          <cell r="D767">
            <v>1</v>
          </cell>
          <cell r="E767">
            <v>508</v>
          </cell>
          <cell r="F767">
            <v>2</v>
          </cell>
          <cell r="G767" t="str">
            <v>01-전</v>
          </cell>
          <cell r="H767">
            <v>5274</v>
          </cell>
          <cell r="I767">
            <v>92</v>
          </cell>
          <cell r="K767" t="str">
            <v>12-1:1200</v>
          </cell>
          <cell r="L767">
            <v>4</v>
          </cell>
          <cell r="M767">
            <v>19880205</v>
          </cell>
          <cell r="N767">
            <v>20</v>
          </cell>
          <cell r="O767" t="str">
            <v>신현덕</v>
          </cell>
          <cell r="P767" t="str">
            <v>610104-1******</v>
          </cell>
          <cell r="Q767" t="str">
            <v>사정리 91</v>
          </cell>
          <cell r="R767">
            <v>19990428</v>
          </cell>
          <cell r="S767">
            <v>3</v>
          </cell>
          <cell r="T767">
            <v>2460</v>
          </cell>
          <cell r="U767" t="str">
            <v>2009년1월1일</v>
          </cell>
        </row>
        <row r="768">
          <cell r="A768" t="str">
            <v>508-3</v>
          </cell>
          <cell r="B768">
            <v>4682038022</v>
          </cell>
          <cell r="C768" t="str">
            <v>전라남도 해남군 계곡면 법곡리</v>
          </cell>
          <cell r="D768">
            <v>1</v>
          </cell>
          <cell r="E768">
            <v>508</v>
          </cell>
          <cell r="F768">
            <v>3</v>
          </cell>
          <cell r="G768" t="str">
            <v>01-전</v>
          </cell>
          <cell r="H768">
            <v>286</v>
          </cell>
          <cell r="I768">
            <v>92</v>
          </cell>
          <cell r="K768" t="str">
            <v>12-1:1200</v>
          </cell>
          <cell r="L768">
            <v>4</v>
          </cell>
          <cell r="M768">
            <v>19880205</v>
          </cell>
          <cell r="N768">
            <v>21</v>
          </cell>
          <cell r="O768" t="str">
            <v>오종식</v>
          </cell>
          <cell r="P768" t="str">
            <v>260920-1******</v>
          </cell>
          <cell r="Q768">
            <v>963</v>
          </cell>
          <cell r="R768">
            <v>19680607</v>
          </cell>
          <cell r="S768">
            <v>3</v>
          </cell>
          <cell r="T768">
            <v>3000</v>
          </cell>
          <cell r="U768" t="str">
            <v>2009년1월1일</v>
          </cell>
        </row>
        <row r="769">
          <cell r="A769" t="str">
            <v>509</v>
          </cell>
          <cell r="B769">
            <v>4682038022</v>
          </cell>
          <cell r="C769" t="str">
            <v>전라남도 해남군 계곡면 법곡리</v>
          </cell>
          <cell r="D769">
            <v>1</v>
          </cell>
          <cell r="E769">
            <v>509</v>
          </cell>
          <cell r="F769">
            <v>0</v>
          </cell>
          <cell r="G769" t="str">
            <v>02-답</v>
          </cell>
          <cell r="H769">
            <v>922</v>
          </cell>
          <cell r="I769">
            <v>106</v>
          </cell>
          <cell r="K769" t="str">
            <v>12-1:1200</v>
          </cell>
          <cell r="L769">
            <v>4</v>
          </cell>
          <cell r="O769" t="str">
            <v>오종근</v>
          </cell>
          <cell r="P769" t="str">
            <v>380301-1******</v>
          </cell>
          <cell r="Q769">
            <v>986</v>
          </cell>
          <cell r="R769">
            <v>19840117</v>
          </cell>
          <cell r="S769">
            <v>3</v>
          </cell>
          <cell r="T769">
            <v>2730</v>
          </cell>
          <cell r="U769" t="str">
            <v>2009년1월1일</v>
          </cell>
        </row>
        <row r="770">
          <cell r="A770" t="str">
            <v>510</v>
          </cell>
          <cell r="B770">
            <v>4682038022</v>
          </cell>
          <cell r="C770" t="str">
            <v>전라남도 해남군 계곡면 법곡리</v>
          </cell>
          <cell r="D770">
            <v>1</v>
          </cell>
          <cell r="E770">
            <v>510</v>
          </cell>
          <cell r="F770">
            <v>0</v>
          </cell>
          <cell r="G770" t="str">
            <v>08-대</v>
          </cell>
          <cell r="H770">
            <v>506</v>
          </cell>
          <cell r="I770">
            <v>102</v>
          </cell>
          <cell r="K770" t="str">
            <v>12-1:1200</v>
          </cell>
          <cell r="L770">
            <v>4</v>
          </cell>
          <cell r="O770" t="str">
            <v>이경환</v>
          </cell>
          <cell r="P770" t="str">
            <v>480626-1******</v>
          </cell>
          <cell r="Q770" t="str">
            <v>광주시 동구 서석동 97-39</v>
          </cell>
          <cell r="R770">
            <v>19990821</v>
          </cell>
          <cell r="S770">
            <v>3</v>
          </cell>
          <cell r="T770">
            <v>4230</v>
          </cell>
          <cell r="U770" t="str">
            <v>2009년1월1일</v>
          </cell>
        </row>
        <row r="771">
          <cell r="A771" t="str">
            <v>511</v>
          </cell>
          <cell r="B771">
            <v>4682038022</v>
          </cell>
          <cell r="C771" t="str">
            <v>전라남도 해남군 계곡면 법곡리</v>
          </cell>
          <cell r="D771">
            <v>1</v>
          </cell>
          <cell r="E771">
            <v>511</v>
          </cell>
          <cell r="F771">
            <v>0</v>
          </cell>
          <cell r="G771" t="str">
            <v>02-답</v>
          </cell>
          <cell r="H771">
            <v>2793</v>
          </cell>
          <cell r="I771">
            <v>106</v>
          </cell>
          <cell r="K771" t="str">
            <v>12-1:1200</v>
          </cell>
          <cell r="L771">
            <v>4</v>
          </cell>
          <cell r="O771" t="str">
            <v>이경환</v>
          </cell>
          <cell r="P771" t="str">
            <v>480626-1******</v>
          </cell>
          <cell r="Q771" t="str">
            <v>광주시 동구 서석동 97-39</v>
          </cell>
          <cell r="R771">
            <v>19990821</v>
          </cell>
          <cell r="S771">
            <v>3</v>
          </cell>
          <cell r="T771">
            <v>2730</v>
          </cell>
          <cell r="U771" t="str">
            <v>2009년1월1일</v>
          </cell>
        </row>
        <row r="772">
          <cell r="A772" t="str">
            <v>512</v>
          </cell>
          <cell r="B772">
            <v>4682038022</v>
          </cell>
          <cell r="C772" t="str">
            <v>전라남도 해남군 계곡면 법곡리</v>
          </cell>
          <cell r="D772">
            <v>1</v>
          </cell>
          <cell r="E772">
            <v>512</v>
          </cell>
          <cell r="F772">
            <v>0</v>
          </cell>
          <cell r="G772" t="str">
            <v>02-답</v>
          </cell>
          <cell r="H772">
            <v>572</v>
          </cell>
          <cell r="I772">
            <v>106</v>
          </cell>
          <cell r="K772" t="str">
            <v>12-1:1200</v>
          </cell>
          <cell r="L772">
            <v>4</v>
          </cell>
          <cell r="O772" t="str">
            <v>통천최씨승지공파준화문중</v>
          </cell>
          <cell r="P772" t="str">
            <v>114147-3643024</v>
          </cell>
          <cell r="Q772">
            <v>29</v>
          </cell>
          <cell r="R772">
            <v>19691125</v>
          </cell>
          <cell r="S772">
            <v>3</v>
          </cell>
          <cell r="T772">
            <v>2840</v>
          </cell>
          <cell r="U772" t="str">
            <v>2009년1월1일</v>
          </cell>
        </row>
        <row r="773">
          <cell r="A773" t="str">
            <v>513</v>
          </cell>
          <cell r="B773">
            <v>4682038022</v>
          </cell>
          <cell r="C773" t="str">
            <v>전라남도 해남군 계곡면 법곡리</v>
          </cell>
          <cell r="D773">
            <v>1</v>
          </cell>
          <cell r="E773">
            <v>513</v>
          </cell>
          <cell r="F773">
            <v>0</v>
          </cell>
          <cell r="G773" t="str">
            <v>02-답</v>
          </cell>
          <cell r="H773">
            <v>264</v>
          </cell>
          <cell r="I773">
            <v>106</v>
          </cell>
          <cell r="K773" t="str">
            <v>12-1:1200</v>
          </cell>
          <cell r="L773">
            <v>9</v>
          </cell>
          <cell r="O773" t="str">
            <v>이경환</v>
          </cell>
          <cell r="P773" t="str">
            <v>480626-1******</v>
          </cell>
          <cell r="Q773" t="str">
            <v>광주시 동구 서석동 97-39</v>
          </cell>
          <cell r="R773">
            <v>19990821</v>
          </cell>
          <cell r="S773">
            <v>3</v>
          </cell>
          <cell r="T773">
            <v>2840</v>
          </cell>
          <cell r="U773" t="str">
            <v>2009년1월1일</v>
          </cell>
        </row>
        <row r="774">
          <cell r="A774" t="str">
            <v>513-1</v>
          </cell>
          <cell r="B774">
            <v>4682038022</v>
          </cell>
          <cell r="C774" t="str">
            <v>전라남도 해남군 계곡면 법곡리</v>
          </cell>
          <cell r="D774">
            <v>1</v>
          </cell>
          <cell r="E774">
            <v>513</v>
          </cell>
          <cell r="F774">
            <v>1</v>
          </cell>
          <cell r="G774" t="str">
            <v>01-전</v>
          </cell>
          <cell r="H774">
            <v>4995</v>
          </cell>
          <cell r="I774">
            <v>92</v>
          </cell>
          <cell r="K774" t="str">
            <v>12-1:1200</v>
          </cell>
          <cell r="L774">
            <v>4</v>
          </cell>
          <cell r="M774">
            <v>19661229</v>
          </cell>
          <cell r="N774">
            <v>10</v>
          </cell>
          <cell r="O774" t="str">
            <v>최종운</v>
          </cell>
          <cell r="P774" t="str">
            <v>400922-1******</v>
          </cell>
          <cell r="Q774" t="str">
            <v>장흥군 장흥읍 평화리 96</v>
          </cell>
          <cell r="R774">
            <v>19890713</v>
          </cell>
          <cell r="S774">
            <v>5</v>
          </cell>
          <cell r="T774">
            <v>2900</v>
          </cell>
          <cell r="U774" t="str">
            <v>2009년1월1일</v>
          </cell>
        </row>
        <row r="775">
          <cell r="A775" t="str">
            <v>514</v>
          </cell>
          <cell r="B775">
            <v>4682038022</v>
          </cell>
          <cell r="C775" t="str">
            <v>전라남도 해남군 계곡면 법곡리</v>
          </cell>
          <cell r="D775">
            <v>1</v>
          </cell>
          <cell r="E775">
            <v>514</v>
          </cell>
          <cell r="F775">
            <v>0</v>
          </cell>
          <cell r="G775" t="str">
            <v>02-답</v>
          </cell>
          <cell r="H775">
            <v>215</v>
          </cell>
          <cell r="I775">
            <v>106</v>
          </cell>
          <cell r="K775" t="str">
            <v>12-1:1200</v>
          </cell>
          <cell r="L775">
            <v>9</v>
          </cell>
          <cell r="O775" t="str">
            <v>통천최씨승지공파준화문중</v>
          </cell>
          <cell r="P775" t="str">
            <v>114147-3643024</v>
          </cell>
          <cell r="Q775">
            <v>29</v>
          </cell>
          <cell r="R775">
            <v>19691125</v>
          </cell>
          <cell r="S775">
            <v>3</v>
          </cell>
          <cell r="T775">
            <v>2840</v>
          </cell>
          <cell r="U775" t="str">
            <v>2009년1월1일</v>
          </cell>
        </row>
        <row r="776">
          <cell r="A776" t="str">
            <v>515</v>
          </cell>
          <cell r="B776">
            <v>4682038022</v>
          </cell>
          <cell r="C776" t="str">
            <v>전라남도 해남군 계곡면 법곡리</v>
          </cell>
          <cell r="D776">
            <v>1</v>
          </cell>
          <cell r="E776">
            <v>515</v>
          </cell>
          <cell r="F776">
            <v>0</v>
          </cell>
          <cell r="G776" t="str">
            <v>02-답</v>
          </cell>
          <cell r="H776">
            <v>83</v>
          </cell>
          <cell r="I776">
            <v>106</v>
          </cell>
          <cell r="K776" t="str">
            <v>12-1:1200</v>
          </cell>
          <cell r="L776">
            <v>9</v>
          </cell>
          <cell r="O776" t="str">
            <v>이경환</v>
          </cell>
          <cell r="P776" t="str">
            <v>480626-1******</v>
          </cell>
          <cell r="Q776" t="str">
            <v>광주시 동구 서석동 97-39</v>
          </cell>
          <cell r="R776">
            <v>19990821</v>
          </cell>
          <cell r="S776">
            <v>3</v>
          </cell>
          <cell r="T776">
            <v>2840</v>
          </cell>
          <cell r="U776" t="str">
            <v>2009년1월1일</v>
          </cell>
        </row>
        <row r="777">
          <cell r="A777" t="str">
            <v>516</v>
          </cell>
          <cell r="B777">
            <v>4682038022</v>
          </cell>
          <cell r="C777" t="str">
            <v>전라남도 해남군 계곡면 법곡리</v>
          </cell>
          <cell r="D777">
            <v>1</v>
          </cell>
          <cell r="E777">
            <v>516</v>
          </cell>
          <cell r="F777">
            <v>0</v>
          </cell>
          <cell r="G777" t="str">
            <v>02-답</v>
          </cell>
          <cell r="H777">
            <v>1045</v>
          </cell>
          <cell r="I777">
            <v>107</v>
          </cell>
          <cell r="K777" t="str">
            <v>12-1:1200</v>
          </cell>
          <cell r="L777">
            <v>9</v>
          </cell>
          <cell r="O777" t="str">
            <v>최원도외 4인</v>
          </cell>
          <cell r="P777" t="str">
            <v>930624-9******</v>
          </cell>
          <cell r="Q777">
            <v>34</v>
          </cell>
          <cell r="R777">
            <v>19240605</v>
          </cell>
          <cell r="S777">
            <v>3</v>
          </cell>
          <cell r="T777">
            <v>2840</v>
          </cell>
          <cell r="U777" t="str">
            <v>2009년1월1일</v>
          </cell>
        </row>
        <row r="778">
          <cell r="A778" t="str">
            <v>517</v>
          </cell>
          <cell r="B778">
            <v>4682038022</v>
          </cell>
          <cell r="C778" t="str">
            <v>전라남도 해남군 계곡면 법곡리</v>
          </cell>
          <cell r="D778">
            <v>1</v>
          </cell>
          <cell r="E778">
            <v>517</v>
          </cell>
          <cell r="F778">
            <v>0</v>
          </cell>
          <cell r="G778" t="str">
            <v>05-임야</v>
          </cell>
          <cell r="H778">
            <v>301</v>
          </cell>
          <cell r="I778">
            <v>74</v>
          </cell>
          <cell r="K778" t="str">
            <v>12-1:1200</v>
          </cell>
          <cell r="L778">
            <v>9</v>
          </cell>
          <cell r="O778" t="str">
            <v>조병규</v>
          </cell>
          <cell r="Q778" t="str">
            <v>해남읍 남외리</v>
          </cell>
          <cell r="R778">
            <v>19141210</v>
          </cell>
          <cell r="S778">
            <v>1</v>
          </cell>
          <cell r="T778">
            <v>1990</v>
          </cell>
          <cell r="U778" t="str">
            <v>2009년1월1일</v>
          </cell>
        </row>
        <row r="779">
          <cell r="A779" t="str">
            <v>518</v>
          </cell>
          <cell r="B779">
            <v>4682038022</v>
          </cell>
          <cell r="C779" t="str">
            <v>전라남도 해남군 계곡면 법곡리</v>
          </cell>
          <cell r="D779">
            <v>1</v>
          </cell>
          <cell r="E779">
            <v>518</v>
          </cell>
          <cell r="F779">
            <v>0</v>
          </cell>
          <cell r="G779" t="str">
            <v>02-답</v>
          </cell>
          <cell r="H779">
            <v>783</v>
          </cell>
          <cell r="I779">
            <v>107</v>
          </cell>
          <cell r="K779" t="str">
            <v>12-1:1200</v>
          </cell>
          <cell r="L779">
            <v>9</v>
          </cell>
          <cell r="O779" t="str">
            <v>최원도</v>
          </cell>
          <cell r="Q779">
            <v>34</v>
          </cell>
          <cell r="R779">
            <v>19240605</v>
          </cell>
          <cell r="S779">
            <v>3</v>
          </cell>
          <cell r="T779">
            <v>2840</v>
          </cell>
          <cell r="U779" t="str">
            <v>2009년1월1일</v>
          </cell>
        </row>
        <row r="780">
          <cell r="A780" t="str">
            <v>519</v>
          </cell>
          <cell r="B780">
            <v>4682038022</v>
          </cell>
          <cell r="C780" t="str">
            <v>전라남도 해남군 계곡면 법곡리</v>
          </cell>
          <cell r="D780">
            <v>1</v>
          </cell>
          <cell r="E780">
            <v>519</v>
          </cell>
          <cell r="F780">
            <v>0</v>
          </cell>
          <cell r="G780" t="str">
            <v>02-답</v>
          </cell>
          <cell r="H780">
            <v>3200</v>
          </cell>
          <cell r="I780">
            <v>107</v>
          </cell>
          <cell r="K780" t="str">
            <v>12-1:1200</v>
          </cell>
          <cell r="L780">
            <v>9</v>
          </cell>
          <cell r="O780" t="str">
            <v>장흥임씨통덕랑덕호공파종중</v>
          </cell>
          <cell r="P780" t="str">
            <v>131117-3643323</v>
          </cell>
          <cell r="Q780">
            <v>44</v>
          </cell>
          <cell r="R780">
            <v>19950525</v>
          </cell>
          <cell r="S780">
            <v>3</v>
          </cell>
          <cell r="T780">
            <v>2840</v>
          </cell>
          <cell r="U780" t="str">
            <v>2009년1월1일</v>
          </cell>
        </row>
        <row r="781">
          <cell r="A781" t="str">
            <v>520</v>
          </cell>
          <cell r="B781">
            <v>4682038022</v>
          </cell>
          <cell r="C781" t="str">
            <v>전라남도 해남군 계곡면 법곡리</v>
          </cell>
          <cell r="D781">
            <v>1</v>
          </cell>
          <cell r="E781">
            <v>520</v>
          </cell>
          <cell r="F781">
            <v>0</v>
          </cell>
          <cell r="G781" t="str">
            <v>02-답</v>
          </cell>
          <cell r="H781">
            <v>1187</v>
          </cell>
          <cell r="I781">
            <v>107</v>
          </cell>
          <cell r="K781" t="str">
            <v>12-1:1200</v>
          </cell>
          <cell r="L781">
            <v>9</v>
          </cell>
          <cell r="O781" t="str">
            <v>오경호</v>
          </cell>
          <cell r="P781" t="str">
            <v>601204-1******</v>
          </cell>
          <cell r="Q781">
            <v>392</v>
          </cell>
          <cell r="R781">
            <v>19890215</v>
          </cell>
          <cell r="S781">
            <v>3</v>
          </cell>
          <cell r="T781">
            <v>2840</v>
          </cell>
          <cell r="U781" t="str">
            <v>2009년1월1일</v>
          </cell>
        </row>
        <row r="782">
          <cell r="A782" t="str">
            <v>521</v>
          </cell>
          <cell r="B782">
            <v>4682038022</v>
          </cell>
          <cell r="C782" t="str">
            <v>전라남도 해남군 계곡면 법곡리</v>
          </cell>
          <cell r="D782">
            <v>1</v>
          </cell>
          <cell r="E782">
            <v>521</v>
          </cell>
          <cell r="F782">
            <v>0</v>
          </cell>
          <cell r="G782" t="str">
            <v>02-답</v>
          </cell>
          <cell r="H782">
            <v>4228</v>
          </cell>
          <cell r="I782">
            <v>107</v>
          </cell>
          <cell r="K782" t="str">
            <v>12-1:1200</v>
          </cell>
          <cell r="L782">
            <v>9</v>
          </cell>
          <cell r="O782" t="str">
            <v>민준홍외 2인</v>
          </cell>
          <cell r="P782" t="str">
            <v>270905-1******</v>
          </cell>
          <cell r="Q782" t="str">
            <v>해남군 마산면 학의리 148</v>
          </cell>
          <cell r="R782">
            <v>19791008</v>
          </cell>
          <cell r="S782">
            <v>3</v>
          </cell>
          <cell r="T782">
            <v>2840</v>
          </cell>
          <cell r="U782" t="str">
            <v>2009년1월1일</v>
          </cell>
        </row>
        <row r="783">
          <cell r="A783" t="str">
            <v>522</v>
          </cell>
          <cell r="B783">
            <v>4682038022</v>
          </cell>
          <cell r="C783" t="str">
            <v>전라남도 해남군 계곡면 법곡리</v>
          </cell>
          <cell r="D783">
            <v>1</v>
          </cell>
          <cell r="E783">
            <v>522</v>
          </cell>
          <cell r="F783">
            <v>0</v>
          </cell>
          <cell r="G783" t="str">
            <v>02-답</v>
          </cell>
          <cell r="H783">
            <v>69</v>
          </cell>
          <cell r="I783">
            <v>106</v>
          </cell>
          <cell r="K783" t="str">
            <v>12-1:1200</v>
          </cell>
          <cell r="L783">
            <v>9</v>
          </cell>
          <cell r="O783" t="str">
            <v>민준홍외 2인</v>
          </cell>
          <cell r="P783" t="str">
            <v>270905-1******</v>
          </cell>
          <cell r="Q783" t="str">
            <v>해남군 마산면 학의리 148</v>
          </cell>
          <cell r="R783">
            <v>19791008</v>
          </cell>
          <cell r="S783">
            <v>3</v>
          </cell>
          <cell r="T783">
            <v>2730</v>
          </cell>
          <cell r="U783" t="str">
            <v>2009년1월1일</v>
          </cell>
        </row>
        <row r="784">
          <cell r="A784" t="str">
            <v>523</v>
          </cell>
          <cell r="B784">
            <v>4682038022</v>
          </cell>
          <cell r="C784" t="str">
            <v>전라남도 해남군 계곡면 법곡리</v>
          </cell>
          <cell r="D784">
            <v>1</v>
          </cell>
          <cell r="E784">
            <v>523</v>
          </cell>
          <cell r="F784">
            <v>0</v>
          </cell>
          <cell r="G784" t="str">
            <v>02-답</v>
          </cell>
          <cell r="H784">
            <v>3117</v>
          </cell>
          <cell r="I784">
            <v>107</v>
          </cell>
          <cell r="K784" t="str">
            <v>12-1:1200</v>
          </cell>
          <cell r="L784">
            <v>9</v>
          </cell>
          <cell r="O784" t="str">
            <v>오종수</v>
          </cell>
          <cell r="P784" t="str">
            <v>250410-1******</v>
          </cell>
          <cell r="Q784">
            <v>1008</v>
          </cell>
          <cell r="R784">
            <v>19650118</v>
          </cell>
          <cell r="S784">
            <v>3</v>
          </cell>
          <cell r="T784">
            <v>2730</v>
          </cell>
          <cell r="U784" t="str">
            <v>2009년1월1일</v>
          </cell>
        </row>
        <row r="785">
          <cell r="A785" t="str">
            <v>524</v>
          </cell>
          <cell r="B785">
            <v>4682038022</v>
          </cell>
          <cell r="C785" t="str">
            <v>전라남도 해남군 계곡면 법곡리</v>
          </cell>
          <cell r="D785">
            <v>1</v>
          </cell>
          <cell r="E785">
            <v>524</v>
          </cell>
          <cell r="F785">
            <v>0</v>
          </cell>
          <cell r="G785" t="str">
            <v>02-답</v>
          </cell>
          <cell r="H785">
            <v>159</v>
          </cell>
          <cell r="I785">
            <v>107</v>
          </cell>
          <cell r="K785" t="str">
            <v>12-1:1200</v>
          </cell>
          <cell r="L785">
            <v>9</v>
          </cell>
          <cell r="O785" t="str">
            <v>민사기</v>
          </cell>
          <cell r="P785" t="str">
            <v>071113-1******</v>
          </cell>
          <cell r="Q785">
            <v>194</v>
          </cell>
          <cell r="R785">
            <v>19481228</v>
          </cell>
          <cell r="S785">
            <v>3</v>
          </cell>
          <cell r="T785">
            <v>2730</v>
          </cell>
          <cell r="U785" t="str">
            <v>2009년1월1일</v>
          </cell>
        </row>
        <row r="786">
          <cell r="A786" t="str">
            <v>525</v>
          </cell>
          <cell r="B786">
            <v>4682038022</v>
          </cell>
          <cell r="C786" t="str">
            <v>전라남도 해남군 계곡면 법곡리</v>
          </cell>
          <cell r="D786">
            <v>1</v>
          </cell>
          <cell r="E786">
            <v>525</v>
          </cell>
          <cell r="F786">
            <v>0</v>
          </cell>
          <cell r="G786" t="str">
            <v>02-답</v>
          </cell>
          <cell r="H786">
            <v>2671</v>
          </cell>
          <cell r="I786">
            <v>107</v>
          </cell>
          <cell r="K786" t="str">
            <v>12-1:1200</v>
          </cell>
          <cell r="L786">
            <v>9</v>
          </cell>
          <cell r="O786" t="str">
            <v>민사기</v>
          </cell>
          <cell r="P786" t="str">
            <v>071113-1******</v>
          </cell>
          <cell r="Q786">
            <v>194</v>
          </cell>
          <cell r="R786">
            <v>19481228</v>
          </cell>
          <cell r="S786">
            <v>3</v>
          </cell>
          <cell r="T786">
            <v>2810</v>
          </cell>
          <cell r="U786" t="str">
            <v>2009년1월1일</v>
          </cell>
        </row>
        <row r="787">
          <cell r="A787" t="str">
            <v>526</v>
          </cell>
          <cell r="B787">
            <v>4682038022</v>
          </cell>
          <cell r="C787" t="str">
            <v>전라남도 해남군 계곡면 법곡리</v>
          </cell>
          <cell r="D787">
            <v>1</v>
          </cell>
          <cell r="E787">
            <v>526</v>
          </cell>
          <cell r="F787">
            <v>0</v>
          </cell>
          <cell r="G787" t="str">
            <v>02-답</v>
          </cell>
          <cell r="H787">
            <v>3342</v>
          </cell>
          <cell r="I787">
            <v>107</v>
          </cell>
          <cell r="K787" t="str">
            <v>12-1:1200</v>
          </cell>
          <cell r="L787">
            <v>9</v>
          </cell>
          <cell r="O787" t="str">
            <v>오경호</v>
          </cell>
          <cell r="P787" t="str">
            <v>601204-1******</v>
          </cell>
          <cell r="Q787">
            <v>392</v>
          </cell>
          <cell r="R787">
            <v>19890215</v>
          </cell>
          <cell r="S787">
            <v>3</v>
          </cell>
          <cell r="T787">
            <v>2810</v>
          </cell>
          <cell r="U787" t="str">
            <v>2009년1월1일</v>
          </cell>
        </row>
        <row r="788">
          <cell r="A788" t="str">
            <v>527-1</v>
          </cell>
          <cell r="B788">
            <v>4682038022</v>
          </cell>
          <cell r="C788" t="str">
            <v>전라남도 해남군 계곡면 법곡리</v>
          </cell>
          <cell r="D788">
            <v>1</v>
          </cell>
          <cell r="E788">
            <v>527</v>
          </cell>
          <cell r="F788">
            <v>1</v>
          </cell>
          <cell r="G788" t="str">
            <v>02-답</v>
          </cell>
          <cell r="H788">
            <v>1785</v>
          </cell>
          <cell r="I788">
            <v>107</v>
          </cell>
          <cell r="K788" t="str">
            <v>12-1:1200</v>
          </cell>
          <cell r="L788">
            <v>9</v>
          </cell>
          <cell r="M788">
            <v>19260125</v>
          </cell>
          <cell r="N788">
            <v>20</v>
          </cell>
          <cell r="O788" t="str">
            <v>오동안외 2인</v>
          </cell>
          <cell r="P788" t="str">
            <v>240515-1******</v>
          </cell>
          <cell r="Q788">
            <v>1013</v>
          </cell>
          <cell r="R788">
            <v>19710401</v>
          </cell>
          <cell r="S788">
            <v>3</v>
          </cell>
          <cell r="T788">
            <v>2730</v>
          </cell>
          <cell r="U788" t="str">
            <v>2009년1월1일</v>
          </cell>
        </row>
        <row r="789">
          <cell r="A789" t="str">
            <v>527-2</v>
          </cell>
          <cell r="B789">
            <v>4682038022</v>
          </cell>
          <cell r="C789" t="str">
            <v>전라남도 해남군 계곡면 법곡리</v>
          </cell>
          <cell r="D789">
            <v>1</v>
          </cell>
          <cell r="E789">
            <v>527</v>
          </cell>
          <cell r="F789">
            <v>2</v>
          </cell>
          <cell r="G789" t="str">
            <v>02-답</v>
          </cell>
          <cell r="H789">
            <v>2912</v>
          </cell>
          <cell r="I789">
            <v>107</v>
          </cell>
          <cell r="K789" t="str">
            <v>12-1:1200</v>
          </cell>
          <cell r="L789">
            <v>9</v>
          </cell>
          <cell r="M789">
            <v>19260125</v>
          </cell>
          <cell r="N789">
            <v>21</v>
          </cell>
          <cell r="O789" t="str">
            <v>민재기</v>
          </cell>
          <cell r="Q789">
            <v>355</v>
          </cell>
          <cell r="R789">
            <v>19390215</v>
          </cell>
          <cell r="S789">
            <v>3</v>
          </cell>
          <cell r="T789">
            <v>2730</v>
          </cell>
          <cell r="U789" t="str">
            <v>2009년1월1일</v>
          </cell>
        </row>
        <row r="790">
          <cell r="A790" t="str">
            <v>528</v>
          </cell>
          <cell r="B790">
            <v>4682038022</v>
          </cell>
          <cell r="C790" t="str">
            <v>전라남도 해남군 계곡면 법곡리</v>
          </cell>
          <cell r="D790">
            <v>1</v>
          </cell>
          <cell r="E790">
            <v>528</v>
          </cell>
          <cell r="F790">
            <v>0</v>
          </cell>
          <cell r="G790" t="str">
            <v>02-답</v>
          </cell>
          <cell r="H790">
            <v>1848</v>
          </cell>
          <cell r="I790">
            <v>107</v>
          </cell>
          <cell r="K790" t="str">
            <v>12-1:1200</v>
          </cell>
          <cell r="L790">
            <v>9</v>
          </cell>
          <cell r="M790">
            <v>19480819</v>
          </cell>
          <cell r="N790">
            <v>20</v>
          </cell>
          <cell r="O790" t="str">
            <v>이경환</v>
          </cell>
          <cell r="P790" t="str">
            <v>480626-1******</v>
          </cell>
          <cell r="Q790">
            <v>80</v>
          </cell>
          <cell r="R790">
            <v>19880714</v>
          </cell>
          <cell r="S790">
            <v>3</v>
          </cell>
          <cell r="T790">
            <v>2730</v>
          </cell>
          <cell r="U790" t="str">
            <v>2009년1월1일</v>
          </cell>
        </row>
        <row r="791">
          <cell r="A791" t="str">
            <v>528-1</v>
          </cell>
          <cell r="B791">
            <v>4682038022</v>
          </cell>
          <cell r="C791" t="str">
            <v>전라남도 해남군 계곡면 법곡리</v>
          </cell>
          <cell r="D791">
            <v>1</v>
          </cell>
          <cell r="E791">
            <v>528</v>
          </cell>
          <cell r="F791">
            <v>1</v>
          </cell>
          <cell r="G791" t="str">
            <v>02-답</v>
          </cell>
          <cell r="H791">
            <v>3243</v>
          </cell>
          <cell r="I791">
            <v>107</v>
          </cell>
          <cell r="K791" t="str">
            <v>12-1:1200</v>
          </cell>
          <cell r="L791">
            <v>9</v>
          </cell>
          <cell r="M791">
            <v>19480819</v>
          </cell>
          <cell r="N791">
            <v>21</v>
          </cell>
          <cell r="O791" t="str">
            <v>오천수</v>
          </cell>
          <cell r="P791" t="str">
            <v>630811-1******</v>
          </cell>
          <cell r="Q791">
            <v>1013</v>
          </cell>
          <cell r="R791">
            <v>19901214</v>
          </cell>
          <cell r="S791">
            <v>3</v>
          </cell>
          <cell r="T791">
            <v>2730</v>
          </cell>
          <cell r="U791" t="str">
            <v>2009년1월1일</v>
          </cell>
        </row>
        <row r="792">
          <cell r="A792" t="str">
            <v>529</v>
          </cell>
          <cell r="B792">
            <v>4682038022</v>
          </cell>
          <cell r="C792" t="str">
            <v>전라남도 해남군 계곡면 법곡리</v>
          </cell>
          <cell r="D792">
            <v>1</v>
          </cell>
          <cell r="E792">
            <v>529</v>
          </cell>
          <cell r="F792">
            <v>0</v>
          </cell>
          <cell r="G792" t="str">
            <v>02-답</v>
          </cell>
          <cell r="H792">
            <v>2268</v>
          </cell>
          <cell r="I792">
            <v>107</v>
          </cell>
          <cell r="K792" t="str">
            <v>12-1:1200</v>
          </cell>
          <cell r="L792">
            <v>9</v>
          </cell>
          <cell r="O792" t="str">
            <v>최석경</v>
          </cell>
          <cell r="P792" t="str">
            <v>370607-1******</v>
          </cell>
          <cell r="Q792">
            <v>24</v>
          </cell>
          <cell r="R792">
            <v>19560630</v>
          </cell>
          <cell r="S792">
            <v>3</v>
          </cell>
          <cell r="T792">
            <v>2730</v>
          </cell>
          <cell r="U792" t="str">
            <v>2009년1월1일</v>
          </cell>
        </row>
        <row r="793">
          <cell r="A793" t="str">
            <v>530</v>
          </cell>
          <cell r="B793">
            <v>4682038022</v>
          </cell>
          <cell r="C793" t="str">
            <v>전라남도 해남군 계곡면 법곡리</v>
          </cell>
          <cell r="D793">
            <v>1</v>
          </cell>
          <cell r="E793">
            <v>530</v>
          </cell>
          <cell r="F793">
            <v>0</v>
          </cell>
          <cell r="G793" t="str">
            <v>02-답</v>
          </cell>
          <cell r="H793">
            <v>1792</v>
          </cell>
          <cell r="I793">
            <v>107</v>
          </cell>
          <cell r="K793" t="str">
            <v>12-1:1200</v>
          </cell>
          <cell r="L793">
            <v>9</v>
          </cell>
          <cell r="O793" t="str">
            <v>오영제</v>
          </cell>
          <cell r="P793" t="str">
            <v>551017-1******</v>
          </cell>
          <cell r="Q793" t="str">
            <v>서울특별시 양천구 신월동 420-1 반도연립 304</v>
          </cell>
          <cell r="R793">
            <v>20070612</v>
          </cell>
          <cell r="S793">
            <v>3</v>
          </cell>
          <cell r="T793">
            <v>2730</v>
          </cell>
          <cell r="U793" t="str">
            <v>2009년1월1일</v>
          </cell>
        </row>
        <row r="794">
          <cell r="A794" t="str">
            <v>531</v>
          </cell>
          <cell r="B794">
            <v>4682038022</v>
          </cell>
          <cell r="C794" t="str">
            <v>전라남도 해남군 계곡면 법곡리</v>
          </cell>
          <cell r="D794">
            <v>1</v>
          </cell>
          <cell r="E794">
            <v>531</v>
          </cell>
          <cell r="F794">
            <v>0</v>
          </cell>
          <cell r="G794" t="str">
            <v>02-답</v>
          </cell>
          <cell r="H794">
            <v>2089</v>
          </cell>
          <cell r="I794">
            <v>107</v>
          </cell>
          <cell r="K794" t="str">
            <v>12-1:1200</v>
          </cell>
          <cell r="L794">
            <v>9</v>
          </cell>
          <cell r="O794" t="str">
            <v>임원조외 1인</v>
          </cell>
          <cell r="P794" t="str">
            <v>371105-1******</v>
          </cell>
          <cell r="Q794" t="str">
            <v>광주시 서구 신안동 10-9</v>
          </cell>
          <cell r="R794">
            <v>19810127</v>
          </cell>
          <cell r="S794">
            <v>3</v>
          </cell>
          <cell r="T794">
            <v>2730</v>
          </cell>
          <cell r="U794" t="str">
            <v>2009년1월1일</v>
          </cell>
        </row>
        <row r="795">
          <cell r="A795" t="str">
            <v>532</v>
          </cell>
          <cell r="B795">
            <v>4682038022</v>
          </cell>
          <cell r="C795" t="str">
            <v>전라남도 해남군 계곡면 법곡리</v>
          </cell>
          <cell r="D795">
            <v>1</v>
          </cell>
          <cell r="E795">
            <v>532</v>
          </cell>
          <cell r="F795">
            <v>0</v>
          </cell>
          <cell r="G795" t="str">
            <v>02-답</v>
          </cell>
          <cell r="H795">
            <v>2314</v>
          </cell>
          <cell r="I795">
            <v>107</v>
          </cell>
          <cell r="K795" t="str">
            <v>12-1:1200</v>
          </cell>
          <cell r="L795">
            <v>9</v>
          </cell>
          <cell r="O795" t="str">
            <v>민경진</v>
          </cell>
          <cell r="P795" t="str">
            <v>340201-1******</v>
          </cell>
          <cell r="Q795">
            <v>25</v>
          </cell>
          <cell r="R795">
            <v>19970311</v>
          </cell>
          <cell r="S795">
            <v>3</v>
          </cell>
          <cell r="T795">
            <v>2810</v>
          </cell>
          <cell r="U795" t="str">
            <v>2009년1월1일</v>
          </cell>
        </row>
        <row r="796">
          <cell r="A796" t="str">
            <v>533</v>
          </cell>
          <cell r="B796">
            <v>4682038022</v>
          </cell>
          <cell r="C796" t="str">
            <v>전라남도 해남군 계곡면 법곡리</v>
          </cell>
          <cell r="D796">
            <v>1</v>
          </cell>
          <cell r="E796">
            <v>533</v>
          </cell>
          <cell r="F796">
            <v>0</v>
          </cell>
          <cell r="G796" t="str">
            <v>02-답</v>
          </cell>
          <cell r="H796">
            <v>1650</v>
          </cell>
          <cell r="I796">
            <v>107</v>
          </cell>
          <cell r="K796" t="str">
            <v>12-1:1200</v>
          </cell>
          <cell r="L796">
            <v>9</v>
          </cell>
          <cell r="O796" t="str">
            <v>박종애</v>
          </cell>
          <cell r="P796" t="str">
            <v>360909-2******</v>
          </cell>
          <cell r="Q796">
            <v>392</v>
          </cell>
          <cell r="R796">
            <v>19930604</v>
          </cell>
          <cell r="S796">
            <v>3</v>
          </cell>
          <cell r="T796">
            <v>2810</v>
          </cell>
          <cell r="U796" t="str">
            <v>2009년1월1일</v>
          </cell>
        </row>
        <row r="797">
          <cell r="A797" t="str">
            <v>534</v>
          </cell>
          <cell r="B797">
            <v>4682038022</v>
          </cell>
          <cell r="C797" t="str">
            <v>전라남도 해남군 계곡면 법곡리</v>
          </cell>
          <cell r="D797">
            <v>1</v>
          </cell>
          <cell r="E797">
            <v>534</v>
          </cell>
          <cell r="F797">
            <v>0</v>
          </cell>
          <cell r="G797" t="str">
            <v>02-답</v>
          </cell>
          <cell r="H797">
            <v>3091</v>
          </cell>
          <cell r="I797">
            <v>107</v>
          </cell>
          <cell r="K797" t="str">
            <v>12-1:1200</v>
          </cell>
          <cell r="L797">
            <v>9</v>
          </cell>
          <cell r="O797" t="str">
            <v>오종식</v>
          </cell>
          <cell r="P797" t="str">
            <v>260920-1******</v>
          </cell>
          <cell r="Q797">
            <v>963</v>
          </cell>
          <cell r="R797">
            <v>19991115</v>
          </cell>
          <cell r="S797">
            <v>3</v>
          </cell>
          <cell r="T797">
            <v>2810</v>
          </cell>
          <cell r="U797" t="str">
            <v>2009년1월1일</v>
          </cell>
        </row>
        <row r="798">
          <cell r="A798" t="str">
            <v>535</v>
          </cell>
          <cell r="B798">
            <v>4682038022</v>
          </cell>
          <cell r="C798" t="str">
            <v>전라남도 해남군 계곡면 법곡리</v>
          </cell>
          <cell r="D798">
            <v>1</v>
          </cell>
          <cell r="E798">
            <v>535</v>
          </cell>
          <cell r="F798">
            <v>0</v>
          </cell>
          <cell r="G798" t="str">
            <v>02-답</v>
          </cell>
          <cell r="H798">
            <v>955</v>
          </cell>
          <cell r="I798">
            <v>107</v>
          </cell>
          <cell r="K798" t="str">
            <v>12-1:1200</v>
          </cell>
          <cell r="L798">
            <v>9</v>
          </cell>
          <cell r="O798" t="str">
            <v>오종식</v>
          </cell>
          <cell r="P798" t="str">
            <v>260920-1******</v>
          </cell>
          <cell r="Q798">
            <v>963</v>
          </cell>
          <cell r="R798">
            <v>19991115</v>
          </cell>
          <cell r="S798">
            <v>3</v>
          </cell>
          <cell r="T798">
            <v>2810</v>
          </cell>
          <cell r="U798" t="str">
            <v>2009년1월1일</v>
          </cell>
        </row>
        <row r="799">
          <cell r="A799" t="str">
            <v>536</v>
          </cell>
          <cell r="B799">
            <v>4682038022</v>
          </cell>
          <cell r="C799" t="str">
            <v>전라남도 해남군 계곡면 법곡리</v>
          </cell>
          <cell r="D799">
            <v>1</v>
          </cell>
          <cell r="E799">
            <v>536</v>
          </cell>
          <cell r="F799">
            <v>0</v>
          </cell>
          <cell r="G799" t="str">
            <v>02-답</v>
          </cell>
          <cell r="H799">
            <v>1957</v>
          </cell>
          <cell r="I799">
            <v>107</v>
          </cell>
          <cell r="K799" t="str">
            <v>12-1:1200</v>
          </cell>
          <cell r="L799">
            <v>9</v>
          </cell>
          <cell r="O799" t="str">
            <v>오재호</v>
          </cell>
          <cell r="P799" t="str">
            <v>620117-1******</v>
          </cell>
          <cell r="Q799">
            <v>1008</v>
          </cell>
          <cell r="R799">
            <v>19830331</v>
          </cell>
          <cell r="S799">
            <v>3</v>
          </cell>
          <cell r="T799">
            <v>2810</v>
          </cell>
          <cell r="U799" t="str">
            <v>2009년1월1일</v>
          </cell>
        </row>
        <row r="800">
          <cell r="A800" t="str">
            <v>537</v>
          </cell>
          <cell r="B800">
            <v>4682038022</v>
          </cell>
          <cell r="C800" t="str">
            <v>전라남도 해남군 계곡면 법곡리</v>
          </cell>
          <cell r="D800">
            <v>1</v>
          </cell>
          <cell r="E800">
            <v>537</v>
          </cell>
          <cell r="F800">
            <v>0</v>
          </cell>
          <cell r="G800" t="str">
            <v>02-답</v>
          </cell>
          <cell r="H800">
            <v>2602</v>
          </cell>
          <cell r="I800">
            <v>107</v>
          </cell>
          <cell r="K800" t="str">
            <v>12-1:1200</v>
          </cell>
          <cell r="L800">
            <v>9</v>
          </cell>
          <cell r="O800" t="str">
            <v>남평문씨묵와공파종중</v>
          </cell>
          <cell r="P800" t="str">
            <v>198612-3644041</v>
          </cell>
          <cell r="Q800" t="str">
            <v>영암군 영암읍 장암리 706</v>
          </cell>
          <cell r="R800">
            <v>19941024</v>
          </cell>
          <cell r="S800">
            <v>3</v>
          </cell>
          <cell r="T800">
            <v>2930</v>
          </cell>
          <cell r="U800" t="str">
            <v>2009년1월1일</v>
          </cell>
        </row>
        <row r="801">
          <cell r="A801" t="str">
            <v>538</v>
          </cell>
          <cell r="B801">
            <v>4682038022</v>
          </cell>
          <cell r="C801" t="str">
            <v>전라남도 해남군 계곡면 법곡리</v>
          </cell>
          <cell r="D801">
            <v>1</v>
          </cell>
          <cell r="E801">
            <v>538</v>
          </cell>
          <cell r="F801">
            <v>0</v>
          </cell>
          <cell r="G801" t="str">
            <v>19-유지</v>
          </cell>
          <cell r="H801">
            <v>132</v>
          </cell>
          <cell r="K801" t="str">
            <v>12-1:1200</v>
          </cell>
          <cell r="L801">
            <v>9</v>
          </cell>
          <cell r="M801">
            <v>19441115</v>
          </cell>
          <cell r="N801">
            <v>40</v>
          </cell>
          <cell r="O801" t="str">
            <v>오준배</v>
          </cell>
          <cell r="Q801" t="str">
            <v>옥천면 영신리 161</v>
          </cell>
          <cell r="R801">
            <v>19400410</v>
          </cell>
          <cell r="S801">
            <v>4</v>
          </cell>
          <cell r="T801">
            <v>0</v>
          </cell>
        </row>
        <row r="802">
          <cell r="A802" t="str">
            <v>539</v>
          </cell>
          <cell r="B802">
            <v>4682038022</v>
          </cell>
          <cell r="C802" t="str">
            <v>전라남도 해남군 계곡면 법곡리</v>
          </cell>
          <cell r="D802">
            <v>1</v>
          </cell>
          <cell r="E802">
            <v>539</v>
          </cell>
          <cell r="F802">
            <v>0</v>
          </cell>
          <cell r="G802" t="str">
            <v>02-답</v>
          </cell>
          <cell r="H802">
            <v>251</v>
          </cell>
          <cell r="I802">
            <v>107</v>
          </cell>
          <cell r="K802" t="str">
            <v>12-1:1200</v>
          </cell>
          <cell r="L802">
            <v>9</v>
          </cell>
          <cell r="M802">
            <v>19441114</v>
          </cell>
          <cell r="N802">
            <v>20</v>
          </cell>
          <cell r="O802" t="str">
            <v>오종식</v>
          </cell>
          <cell r="P802" t="str">
            <v>260920-1******</v>
          </cell>
          <cell r="Q802">
            <v>963</v>
          </cell>
          <cell r="R802">
            <v>19991115</v>
          </cell>
          <cell r="S802">
            <v>3</v>
          </cell>
          <cell r="T802">
            <v>2930</v>
          </cell>
          <cell r="U802" t="str">
            <v>2009년1월1일</v>
          </cell>
        </row>
        <row r="803">
          <cell r="A803" t="str">
            <v>539-1</v>
          </cell>
          <cell r="B803">
            <v>4682038022</v>
          </cell>
          <cell r="C803" t="str">
            <v>전라남도 해남군 계곡면 법곡리</v>
          </cell>
          <cell r="D803">
            <v>1</v>
          </cell>
          <cell r="E803">
            <v>539</v>
          </cell>
          <cell r="F803">
            <v>1</v>
          </cell>
          <cell r="G803" t="str">
            <v>19-유지</v>
          </cell>
          <cell r="H803">
            <v>1385</v>
          </cell>
          <cell r="K803" t="str">
            <v>12-1:1200</v>
          </cell>
          <cell r="L803">
            <v>9</v>
          </cell>
          <cell r="M803">
            <v>19441115</v>
          </cell>
          <cell r="N803">
            <v>40</v>
          </cell>
          <cell r="O803" t="str">
            <v>민원기외 2인</v>
          </cell>
          <cell r="P803" t="str">
            <v>971121-9******</v>
          </cell>
          <cell r="Q803">
            <v>45</v>
          </cell>
          <cell r="R803">
            <v>19320423</v>
          </cell>
          <cell r="S803">
            <v>3</v>
          </cell>
          <cell r="T803">
            <v>0</v>
          </cell>
        </row>
        <row r="804">
          <cell r="A804" t="str">
            <v>540</v>
          </cell>
          <cell r="B804">
            <v>4682038022</v>
          </cell>
          <cell r="C804" t="str">
            <v>전라남도 해남군 계곡면 법곡리</v>
          </cell>
          <cell r="D804">
            <v>1</v>
          </cell>
          <cell r="E804">
            <v>540</v>
          </cell>
          <cell r="F804">
            <v>0</v>
          </cell>
          <cell r="G804" t="str">
            <v>19-유지</v>
          </cell>
          <cell r="H804">
            <v>2929</v>
          </cell>
          <cell r="K804" t="str">
            <v>12-1:1200</v>
          </cell>
          <cell r="L804">
            <v>9</v>
          </cell>
          <cell r="M804">
            <v>19441115</v>
          </cell>
          <cell r="N804">
            <v>40</v>
          </cell>
          <cell r="O804" t="str">
            <v>김창진</v>
          </cell>
          <cell r="Q804" t="str">
            <v>강진군 작천면 용정리</v>
          </cell>
          <cell r="R804">
            <v>19141212</v>
          </cell>
          <cell r="S804">
            <v>1</v>
          </cell>
          <cell r="T804">
            <v>0</v>
          </cell>
        </row>
        <row r="805">
          <cell r="A805" t="str">
            <v>541</v>
          </cell>
          <cell r="B805">
            <v>4682038022</v>
          </cell>
          <cell r="C805" t="str">
            <v>전라남도 해남군 계곡면 법곡리</v>
          </cell>
          <cell r="D805">
            <v>1</v>
          </cell>
          <cell r="E805">
            <v>541</v>
          </cell>
          <cell r="F805">
            <v>0</v>
          </cell>
          <cell r="G805" t="str">
            <v>02-답</v>
          </cell>
          <cell r="H805">
            <v>112</v>
          </cell>
          <cell r="I805">
            <v>111</v>
          </cell>
          <cell r="K805" t="str">
            <v>12-1:1200</v>
          </cell>
          <cell r="L805">
            <v>9</v>
          </cell>
          <cell r="M805">
            <v>19441114</v>
          </cell>
          <cell r="N805">
            <v>20</v>
          </cell>
          <cell r="O805" t="str">
            <v>오환수</v>
          </cell>
          <cell r="P805" t="str">
            <v>360310-1******</v>
          </cell>
          <cell r="Q805">
            <v>994</v>
          </cell>
          <cell r="R805">
            <v>19931004</v>
          </cell>
          <cell r="S805">
            <v>3</v>
          </cell>
          <cell r="T805">
            <v>2750</v>
          </cell>
          <cell r="U805" t="str">
            <v>2009년1월1일</v>
          </cell>
        </row>
        <row r="806">
          <cell r="A806" t="str">
            <v>541-2</v>
          </cell>
          <cell r="B806">
            <v>4682038022</v>
          </cell>
          <cell r="C806" t="str">
            <v>전라남도 해남군 계곡면 법곡리</v>
          </cell>
          <cell r="D806">
            <v>1</v>
          </cell>
          <cell r="E806">
            <v>541</v>
          </cell>
          <cell r="F806">
            <v>2</v>
          </cell>
          <cell r="G806" t="str">
            <v>19-유지</v>
          </cell>
          <cell r="H806">
            <v>3980</v>
          </cell>
          <cell r="K806" t="str">
            <v>12-1:1200</v>
          </cell>
          <cell r="L806">
            <v>9</v>
          </cell>
          <cell r="M806">
            <v>19911022</v>
          </cell>
          <cell r="N806">
            <v>66</v>
          </cell>
          <cell r="O806" t="str">
            <v>민두동</v>
          </cell>
          <cell r="Q806">
            <v>28</v>
          </cell>
          <cell r="R806">
            <v>19490110</v>
          </cell>
          <cell r="S806">
            <v>3</v>
          </cell>
          <cell r="T806">
            <v>0</v>
          </cell>
        </row>
        <row r="807">
          <cell r="A807" t="str">
            <v>542-2</v>
          </cell>
          <cell r="B807">
            <v>4682038022</v>
          </cell>
          <cell r="C807" t="str">
            <v>전라남도 해남군 계곡면 법곡리</v>
          </cell>
          <cell r="D807">
            <v>1</v>
          </cell>
          <cell r="E807">
            <v>542</v>
          </cell>
          <cell r="F807">
            <v>2</v>
          </cell>
          <cell r="G807" t="str">
            <v>02-답</v>
          </cell>
          <cell r="H807">
            <v>53</v>
          </cell>
          <cell r="I807">
            <v>111</v>
          </cell>
          <cell r="K807" t="str">
            <v>12-1:1200</v>
          </cell>
          <cell r="L807">
            <v>9</v>
          </cell>
          <cell r="M807">
            <v>19441114</v>
          </cell>
          <cell r="N807">
            <v>21</v>
          </cell>
          <cell r="O807" t="str">
            <v>오태일</v>
          </cell>
          <cell r="P807" t="str">
            <v>991228-9******</v>
          </cell>
          <cell r="Q807">
            <v>1013</v>
          </cell>
          <cell r="R807">
            <v>19331020</v>
          </cell>
          <cell r="S807">
            <v>3</v>
          </cell>
          <cell r="T807">
            <v>2870</v>
          </cell>
          <cell r="U807" t="str">
            <v>2009년1월1일</v>
          </cell>
        </row>
        <row r="808">
          <cell r="A808" t="str">
            <v>542-3</v>
          </cell>
          <cell r="B808">
            <v>4682038022</v>
          </cell>
          <cell r="C808" t="str">
            <v>전라남도 해남군 계곡면 법곡리</v>
          </cell>
          <cell r="D808">
            <v>1</v>
          </cell>
          <cell r="E808">
            <v>542</v>
          </cell>
          <cell r="F808">
            <v>3</v>
          </cell>
          <cell r="G808" t="str">
            <v>18-구거</v>
          </cell>
          <cell r="H808">
            <v>438</v>
          </cell>
          <cell r="K808" t="str">
            <v>12-1:1200</v>
          </cell>
          <cell r="L808">
            <v>9</v>
          </cell>
          <cell r="M808">
            <v>19910227</v>
          </cell>
          <cell r="N808">
            <v>21</v>
          </cell>
          <cell r="O808" t="str">
            <v>오태일</v>
          </cell>
          <cell r="P808" t="str">
            <v>991228-9******</v>
          </cell>
          <cell r="Q808">
            <v>1013</v>
          </cell>
          <cell r="R808">
            <v>19331020</v>
          </cell>
          <cell r="S808">
            <v>3</v>
          </cell>
          <cell r="T808">
            <v>0</v>
          </cell>
        </row>
        <row r="809">
          <cell r="A809" t="str">
            <v>543</v>
          </cell>
          <cell r="B809">
            <v>4682038022</v>
          </cell>
          <cell r="C809" t="str">
            <v>전라남도 해남군 계곡면 법곡리</v>
          </cell>
          <cell r="D809">
            <v>1</v>
          </cell>
          <cell r="E809">
            <v>543</v>
          </cell>
          <cell r="F809">
            <v>0</v>
          </cell>
          <cell r="G809" t="str">
            <v>05-임야</v>
          </cell>
          <cell r="H809">
            <v>198</v>
          </cell>
          <cell r="I809">
            <v>86</v>
          </cell>
          <cell r="K809" t="str">
            <v>12-1:1200</v>
          </cell>
          <cell r="L809">
            <v>17</v>
          </cell>
          <cell r="M809">
            <v>19520213</v>
          </cell>
          <cell r="N809">
            <v>40</v>
          </cell>
          <cell r="O809" t="str">
            <v>원천문기</v>
          </cell>
          <cell r="Q809" t="str">
            <v>법곡리</v>
          </cell>
          <cell r="R809">
            <v>19430628</v>
          </cell>
          <cell r="S809">
            <v>3</v>
          </cell>
          <cell r="T809">
            <v>2690</v>
          </cell>
          <cell r="U809" t="str">
            <v>2009년1월1일</v>
          </cell>
        </row>
        <row r="810">
          <cell r="A810" t="str">
            <v>543-1</v>
          </cell>
          <cell r="B810">
            <v>4682038022</v>
          </cell>
          <cell r="C810" t="str">
            <v>전라남도 해남군 계곡면 법곡리</v>
          </cell>
          <cell r="D810">
            <v>1</v>
          </cell>
          <cell r="E810">
            <v>543</v>
          </cell>
          <cell r="F810">
            <v>1</v>
          </cell>
          <cell r="G810" t="str">
            <v>18-구거</v>
          </cell>
          <cell r="H810">
            <v>179</v>
          </cell>
          <cell r="K810" t="str">
            <v>12-1:1200</v>
          </cell>
          <cell r="L810">
            <v>17</v>
          </cell>
          <cell r="M810">
            <v>19441115</v>
          </cell>
          <cell r="N810">
            <v>40</v>
          </cell>
          <cell r="O810" t="str">
            <v>원천문기</v>
          </cell>
          <cell r="Q810" t="str">
            <v>법곡리</v>
          </cell>
          <cell r="R810">
            <v>19430628</v>
          </cell>
          <cell r="S810">
            <v>3</v>
          </cell>
          <cell r="T810">
            <v>0</v>
          </cell>
        </row>
        <row r="811">
          <cell r="A811" t="str">
            <v>549</v>
          </cell>
          <cell r="B811">
            <v>4682038022</v>
          </cell>
          <cell r="C811" t="str">
            <v>전라남도 해남군 계곡면 법곡리</v>
          </cell>
          <cell r="D811">
            <v>1</v>
          </cell>
          <cell r="E811">
            <v>549</v>
          </cell>
          <cell r="F811">
            <v>0</v>
          </cell>
          <cell r="G811" t="str">
            <v>02-답</v>
          </cell>
          <cell r="H811">
            <v>4430</v>
          </cell>
          <cell r="I811">
            <v>108</v>
          </cell>
          <cell r="K811" t="str">
            <v>12-1:1200</v>
          </cell>
          <cell r="L811">
            <v>17</v>
          </cell>
          <cell r="O811" t="str">
            <v>오권기</v>
          </cell>
          <cell r="P811" t="str">
            <v>320807-1******</v>
          </cell>
          <cell r="Q811" t="str">
            <v>광주시서구내방동839-39</v>
          </cell>
          <cell r="R811">
            <v>19860616</v>
          </cell>
          <cell r="S811">
            <v>4</v>
          </cell>
          <cell r="T811">
            <v>2960</v>
          </cell>
          <cell r="U811" t="str">
            <v>2009년1월1일</v>
          </cell>
        </row>
        <row r="812">
          <cell r="A812" t="str">
            <v>549-1</v>
          </cell>
          <cell r="B812">
            <v>4682038022</v>
          </cell>
          <cell r="C812" t="str">
            <v>전라남도 해남군 계곡면 법곡리</v>
          </cell>
          <cell r="D812">
            <v>1</v>
          </cell>
          <cell r="E812">
            <v>549</v>
          </cell>
          <cell r="F812">
            <v>1</v>
          </cell>
          <cell r="G812" t="str">
            <v>01-전</v>
          </cell>
          <cell r="H812">
            <v>4965</v>
          </cell>
          <cell r="I812">
            <v>92</v>
          </cell>
          <cell r="K812" t="str">
            <v>12-1:1200</v>
          </cell>
          <cell r="L812">
            <v>17</v>
          </cell>
          <cell r="M812">
            <v>19661229</v>
          </cell>
          <cell r="N812">
            <v>10</v>
          </cell>
          <cell r="O812" t="str">
            <v>김주환</v>
          </cell>
          <cell r="P812" t="str">
            <v>370420-1******</v>
          </cell>
          <cell r="Q812" t="str">
            <v>강진군 성전면 명산리 370번지</v>
          </cell>
          <cell r="R812">
            <v>19940624</v>
          </cell>
          <cell r="S812">
            <v>2</v>
          </cell>
          <cell r="T812">
            <v>2880</v>
          </cell>
          <cell r="U812" t="str">
            <v>2009년1월1일</v>
          </cell>
        </row>
        <row r="813">
          <cell r="A813" t="str">
            <v>550-1</v>
          </cell>
          <cell r="B813">
            <v>4682038022</v>
          </cell>
          <cell r="C813" t="str">
            <v>전라남도 해남군 계곡면 법곡리</v>
          </cell>
          <cell r="D813">
            <v>1</v>
          </cell>
          <cell r="E813">
            <v>550</v>
          </cell>
          <cell r="F813">
            <v>1</v>
          </cell>
          <cell r="G813" t="str">
            <v>02-답</v>
          </cell>
          <cell r="H813">
            <v>725</v>
          </cell>
          <cell r="I813">
            <v>109</v>
          </cell>
          <cell r="K813" t="str">
            <v>12-1:1200</v>
          </cell>
          <cell r="L813">
            <v>17</v>
          </cell>
          <cell r="M813">
            <v>19910227</v>
          </cell>
          <cell r="N813">
            <v>21</v>
          </cell>
          <cell r="O813" t="str">
            <v>오권기</v>
          </cell>
          <cell r="Q813">
            <v>361</v>
          </cell>
          <cell r="R813">
            <v>19650128</v>
          </cell>
          <cell r="S813">
            <v>3</v>
          </cell>
          <cell r="T813">
            <v>2960</v>
          </cell>
          <cell r="U813" t="str">
            <v>2009년1월1일</v>
          </cell>
        </row>
        <row r="814">
          <cell r="A814" t="str">
            <v>551</v>
          </cell>
          <cell r="B814">
            <v>4682038022</v>
          </cell>
          <cell r="C814" t="str">
            <v>전라남도 해남군 계곡면 법곡리</v>
          </cell>
          <cell r="D814">
            <v>1</v>
          </cell>
          <cell r="E814">
            <v>551</v>
          </cell>
          <cell r="F814">
            <v>0</v>
          </cell>
          <cell r="G814" t="str">
            <v>02-답</v>
          </cell>
          <cell r="H814">
            <v>261</v>
          </cell>
          <cell r="I814">
            <v>113</v>
          </cell>
          <cell r="K814" t="str">
            <v>12-1:1200</v>
          </cell>
          <cell r="L814">
            <v>17</v>
          </cell>
          <cell r="O814" t="str">
            <v>노창년</v>
          </cell>
          <cell r="Q814">
            <v>551</v>
          </cell>
          <cell r="R814">
            <v>19190419</v>
          </cell>
          <cell r="S814">
            <v>3</v>
          </cell>
          <cell r="T814">
            <v>2960</v>
          </cell>
          <cell r="U814" t="str">
            <v>2009년1월1일</v>
          </cell>
        </row>
        <row r="815">
          <cell r="A815" t="str">
            <v>551-1</v>
          </cell>
          <cell r="B815">
            <v>4682038022</v>
          </cell>
          <cell r="C815" t="str">
            <v>전라남도 해남군 계곡면 법곡리</v>
          </cell>
          <cell r="D815">
            <v>1</v>
          </cell>
          <cell r="E815">
            <v>551</v>
          </cell>
          <cell r="F815">
            <v>1</v>
          </cell>
          <cell r="G815" t="str">
            <v>01-전</v>
          </cell>
          <cell r="H815">
            <v>268</v>
          </cell>
          <cell r="I815">
            <v>106</v>
          </cell>
          <cell r="K815" t="str">
            <v>12-1:1200</v>
          </cell>
          <cell r="L815">
            <v>17</v>
          </cell>
          <cell r="M815">
            <v>19250415</v>
          </cell>
          <cell r="N815">
            <v>10</v>
          </cell>
          <cell r="O815" t="str">
            <v>오동안</v>
          </cell>
          <cell r="P815" t="str">
            <v>240515-1******</v>
          </cell>
          <cell r="Q815">
            <v>1013</v>
          </cell>
          <cell r="R815">
            <v>19650128</v>
          </cell>
          <cell r="S815">
            <v>3</v>
          </cell>
          <cell r="T815">
            <v>2880</v>
          </cell>
          <cell r="U815" t="str">
            <v>2009년1월1일</v>
          </cell>
        </row>
        <row r="816">
          <cell r="A816" t="str">
            <v>551-2</v>
          </cell>
          <cell r="B816">
            <v>4682038022</v>
          </cell>
          <cell r="C816" t="str">
            <v>전라남도 해남군 계곡면 법곡리</v>
          </cell>
          <cell r="D816">
            <v>1</v>
          </cell>
          <cell r="E816">
            <v>551</v>
          </cell>
          <cell r="F816">
            <v>2</v>
          </cell>
          <cell r="G816" t="str">
            <v>01-전</v>
          </cell>
          <cell r="H816">
            <v>63</v>
          </cell>
          <cell r="I816">
            <v>92</v>
          </cell>
          <cell r="K816" t="str">
            <v>12-1:1200</v>
          </cell>
          <cell r="L816">
            <v>17</v>
          </cell>
          <cell r="M816">
            <v>19250415</v>
          </cell>
          <cell r="N816">
            <v>10</v>
          </cell>
          <cell r="O816" t="str">
            <v>오동안</v>
          </cell>
          <cell r="P816" t="str">
            <v>240515-1******</v>
          </cell>
          <cell r="Q816">
            <v>1013</v>
          </cell>
          <cell r="R816">
            <v>19660705</v>
          </cell>
          <cell r="S816">
            <v>3</v>
          </cell>
          <cell r="T816">
            <v>3080</v>
          </cell>
          <cell r="U816" t="str">
            <v>2009년1월1일</v>
          </cell>
        </row>
        <row r="817">
          <cell r="A817" t="str">
            <v>556-3</v>
          </cell>
          <cell r="B817">
            <v>4682038022</v>
          </cell>
          <cell r="C817" t="str">
            <v>전라남도 해남군 계곡면 법곡리</v>
          </cell>
          <cell r="D817">
            <v>1</v>
          </cell>
          <cell r="E817">
            <v>556</v>
          </cell>
          <cell r="F817">
            <v>3</v>
          </cell>
          <cell r="G817" t="str">
            <v>14-도로</v>
          </cell>
          <cell r="H817">
            <v>132</v>
          </cell>
          <cell r="K817" t="str">
            <v>12-1:1200</v>
          </cell>
          <cell r="L817">
            <v>17</v>
          </cell>
          <cell r="M817">
            <v>19690228</v>
          </cell>
          <cell r="N817">
            <v>40</v>
          </cell>
          <cell r="O817" t="str">
            <v>국(건설교통부)</v>
          </cell>
          <cell r="P817">
            <v>232</v>
          </cell>
          <cell r="R817">
            <v>19690910</v>
          </cell>
          <cell r="S817">
            <v>3</v>
          </cell>
          <cell r="T817">
            <v>0</v>
          </cell>
        </row>
        <row r="818">
          <cell r="A818" t="str">
            <v>557-2</v>
          </cell>
          <cell r="B818">
            <v>4682038022</v>
          </cell>
          <cell r="C818" t="str">
            <v>전라남도 해남군 계곡면 법곡리</v>
          </cell>
          <cell r="D818">
            <v>1</v>
          </cell>
          <cell r="E818">
            <v>557</v>
          </cell>
          <cell r="F818">
            <v>2</v>
          </cell>
          <cell r="G818" t="str">
            <v>02-답</v>
          </cell>
          <cell r="H818">
            <v>255</v>
          </cell>
          <cell r="I818">
            <v>114</v>
          </cell>
          <cell r="K818" t="str">
            <v>12-1:1200</v>
          </cell>
          <cell r="L818">
            <v>17</v>
          </cell>
          <cell r="M818">
            <v>19160331</v>
          </cell>
          <cell r="N818">
            <v>21</v>
          </cell>
          <cell r="O818" t="str">
            <v>민관홍</v>
          </cell>
          <cell r="P818" t="str">
            <v>510322-1******</v>
          </cell>
          <cell r="Q818">
            <v>194</v>
          </cell>
          <cell r="R818">
            <v>19930522</v>
          </cell>
          <cell r="S818">
            <v>3</v>
          </cell>
          <cell r="T818">
            <v>5320</v>
          </cell>
          <cell r="U818" t="str">
            <v>2009년1월1일</v>
          </cell>
        </row>
        <row r="819">
          <cell r="A819" t="str">
            <v>557-3</v>
          </cell>
          <cell r="B819">
            <v>4682038022</v>
          </cell>
          <cell r="C819" t="str">
            <v>전라남도 해남군 계곡면 법곡리</v>
          </cell>
          <cell r="D819">
            <v>1</v>
          </cell>
          <cell r="E819">
            <v>557</v>
          </cell>
          <cell r="F819">
            <v>3</v>
          </cell>
          <cell r="G819" t="str">
            <v>14-도로</v>
          </cell>
          <cell r="H819">
            <v>169</v>
          </cell>
          <cell r="K819" t="str">
            <v>12-1:1200</v>
          </cell>
          <cell r="L819">
            <v>17</v>
          </cell>
          <cell r="M819">
            <v>19690228</v>
          </cell>
          <cell r="N819">
            <v>40</v>
          </cell>
          <cell r="O819" t="str">
            <v>국(건설교통부)</v>
          </cell>
          <cell r="P819">
            <v>232</v>
          </cell>
          <cell r="R819">
            <v>19690910</v>
          </cell>
          <cell r="S819">
            <v>3</v>
          </cell>
          <cell r="T819">
            <v>0</v>
          </cell>
        </row>
        <row r="820">
          <cell r="A820" t="str">
            <v>558-1</v>
          </cell>
          <cell r="B820">
            <v>4682038022</v>
          </cell>
          <cell r="C820" t="str">
            <v>전라남도 해남군 계곡면 법곡리</v>
          </cell>
          <cell r="D820">
            <v>1</v>
          </cell>
          <cell r="E820">
            <v>558</v>
          </cell>
          <cell r="F820">
            <v>1</v>
          </cell>
          <cell r="G820" t="str">
            <v>02-답</v>
          </cell>
          <cell r="H820">
            <v>721</v>
          </cell>
          <cell r="I820">
            <v>113</v>
          </cell>
          <cell r="K820" t="str">
            <v>12-1:1200</v>
          </cell>
          <cell r="L820">
            <v>17</v>
          </cell>
          <cell r="M820">
            <v>19160331</v>
          </cell>
          <cell r="N820">
            <v>20</v>
          </cell>
          <cell r="O820" t="str">
            <v>민관홍</v>
          </cell>
          <cell r="P820" t="str">
            <v>510322-1******</v>
          </cell>
          <cell r="Q820">
            <v>194</v>
          </cell>
          <cell r="R820">
            <v>19930522</v>
          </cell>
          <cell r="S820">
            <v>3</v>
          </cell>
          <cell r="T820">
            <v>5320</v>
          </cell>
          <cell r="U820" t="str">
            <v>2009년1월1일</v>
          </cell>
        </row>
        <row r="821">
          <cell r="A821" t="str">
            <v>558-3</v>
          </cell>
          <cell r="B821">
            <v>4682038022</v>
          </cell>
          <cell r="C821" t="str">
            <v>전라남도 해남군 계곡면 법곡리</v>
          </cell>
          <cell r="D821">
            <v>1</v>
          </cell>
          <cell r="E821">
            <v>558</v>
          </cell>
          <cell r="F821">
            <v>3</v>
          </cell>
          <cell r="G821" t="str">
            <v>14-도로</v>
          </cell>
          <cell r="H821">
            <v>109</v>
          </cell>
          <cell r="K821" t="str">
            <v>12-1:1200</v>
          </cell>
          <cell r="L821">
            <v>17</v>
          </cell>
          <cell r="M821">
            <v>19690228</v>
          </cell>
          <cell r="N821">
            <v>40</v>
          </cell>
          <cell r="O821" t="str">
            <v>국(건설부)</v>
          </cell>
          <cell r="P821">
            <v>232</v>
          </cell>
          <cell r="R821">
            <v>19721005</v>
          </cell>
          <cell r="S821">
            <v>3</v>
          </cell>
          <cell r="T821">
            <v>0</v>
          </cell>
        </row>
        <row r="822">
          <cell r="A822" t="str">
            <v>559-1</v>
          </cell>
          <cell r="B822">
            <v>4682038022</v>
          </cell>
          <cell r="C822" t="str">
            <v>전라남도 해남군 계곡면 법곡리</v>
          </cell>
          <cell r="D822">
            <v>1</v>
          </cell>
          <cell r="E822">
            <v>559</v>
          </cell>
          <cell r="F822">
            <v>1</v>
          </cell>
          <cell r="G822" t="str">
            <v>02-답</v>
          </cell>
          <cell r="H822">
            <v>674</v>
          </cell>
          <cell r="I822">
            <v>114</v>
          </cell>
          <cell r="K822" t="str">
            <v>12-1:1200</v>
          </cell>
          <cell r="L822">
            <v>17</v>
          </cell>
          <cell r="M822">
            <v>19160331</v>
          </cell>
          <cell r="N822">
            <v>20</v>
          </cell>
          <cell r="O822" t="str">
            <v>민갑기</v>
          </cell>
          <cell r="P822" t="str">
            <v>300416-1******</v>
          </cell>
          <cell r="Q822">
            <v>193</v>
          </cell>
          <cell r="R822">
            <v>19650128</v>
          </cell>
          <cell r="S822">
            <v>3</v>
          </cell>
          <cell r="T822">
            <v>5320</v>
          </cell>
          <cell r="U822" t="str">
            <v>2009년1월1일</v>
          </cell>
        </row>
        <row r="823">
          <cell r="A823" t="str">
            <v>559-3</v>
          </cell>
          <cell r="B823">
            <v>4682038022</v>
          </cell>
          <cell r="C823" t="str">
            <v>전라남도 해남군 계곡면 법곡리</v>
          </cell>
          <cell r="D823">
            <v>1</v>
          </cell>
          <cell r="E823">
            <v>559</v>
          </cell>
          <cell r="F823">
            <v>3</v>
          </cell>
          <cell r="G823" t="str">
            <v>14-도로</v>
          </cell>
          <cell r="H823">
            <v>116</v>
          </cell>
          <cell r="K823" t="str">
            <v>12-1:1200</v>
          </cell>
          <cell r="L823">
            <v>17</v>
          </cell>
          <cell r="M823">
            <v>19690228</v>
          </cell>
          <cell r="N823">
            <v>40</v>
          </cell>
          <cell r="O823" t="str">
            <v>국(건설교통부)</v>
          </cell>
          <cell r="P823">
            <v>232</v>
          </cell>
          <cell r="R823">
            <v>19721005</v>
          </cell>
          <cell r="S823">
            <v>2</v>
          </cell>
          <cell r="T823">
            <v>0</v>
          </cell>
        </row>
        <row r="824">
          <cell r="A824" t="str">
            <v>560-1</v>
          </cell>
          <cell r="B824">
            <v>4682038022</v>
          </cell>
          <cell r="C824" t="str">
            <v>전라남도 해남군 계곡면 법곡리</v>
          </cell>
          <cell r="D824">
            <v>1</v>
          </cell>
          <cell r="E824">
            <v>560</v>
          </cell>
          <cell r="F824">
            <v>1</v>
          </cell>
          <cell r="G824" t="str">
            <v>02-답</v>
          </cell>
          <cell r="H824">
            <v>1650</v>
          </cell>
          <cell r="I824">
            <v>114</v>
          </cell>
          <cell r="K824" t="str">
            <v>12-1:1200</v>
          </cell>
          <cell r="L824">
            <v>17</v>
          </cell>
          <cell r="M824">
            <v>19160331</v>
          </cell>
          <cell r="N824">
            <v>20</v>
          </cell>
          <cell r="O824" t="str">
            <v>오성관</v>
          </cell>
          <cell r="P824" t="str">
            <v>450120-1******</v>
          </cell>
          <cell r="Q824">
            <v>1019</v>
          </cell>
          <cell r="R824">
            <v>19840704</v>
          </cell>
          <cell r="S824">
            <v>3</v>
          </cell>
          <cell r="T824">
            <v>5320</v>
          </cell>
          <cell r="U824" t="str">
            <v>2009년1월1일</v>
          </cell>
        </row>
        <row r="825">
          <cell r="A825" t="str">
            <v>560-3</v>
          </cell>
          <cell r="B825">
            <v>4682038022</v>
          </cell>
          <cell r="C825" t="str">
            <v>전라남도 해남군 계곡면 법곡리</v>
          </cell>
          <cell r="D825">
            <v>1</v>
          </cell>
          <cell r="E825">
            <v>560</v>
          </cell>
          <cell r="F825">
            <v>3</v>
          </cell>
          <cell r="G825" t="str">
            <v>14-도로</v>
          </cell>
          <cell r="H825">
            <v>14</v>
          </cell>
          <cell r="K825" t="str">
            <v>12-1:1200</v>
          </cell>
          <cell r="L825">
            <v>17</v>
          </cell>
          <cell r="M825">
            <v>19910227</v>
          </cell>
          <cell r="N825">
            <v>21</v>
          </cell>
          <cell r="O825" t="str">
            <v>국(건설교통부)</v>
          </cell>
          <cell r="P825">
            <v>232</v>
          </cell>
          <cell r="R825">
            <v>19690910</v>
          </cell>
          <cell r="S825">
            <v>3</v>
          </cell>
          <cell r="T825">
            <v>0</v>
          </cell>
        </row>
        <row r="826">
          <cell r="A826" t="str">
            <v>561-1</v>
          </cell>
          <cell r="B826">
            <v>4682038022</v>
          </cell>
          <cell r="C826" t="str">
            <v>전라남도 해남군 계곡면 법곡리</v>
          </cell>
          <cell r="D826">
            <v>1</v>
          </cell>
          <cell r="E826">
            <v>561</v>
          </cell>
          <cell r="F826">
            <v>1</v>
          </cell>
          <cell r="G826" t="str">
            <v>02-답</v>
          </cell>
          <cell r="H826">
            <v>2169</v>
          </cell>
          <cell r="I826">
            <v>115</v>
          </cell>
          <cell r="K826" t="str">
            <v>12-1:1200</v>
          </cell>
          <cell r="L826">
            <v>17</v>
          </cell>
          <cell r="M826">
            <v>19160331</v>
          </cell>
          <cell r="N826">
            <v>20</v>
          </cell>
          <cell r="O826" t="str">
            <v>오천수</v>
          </cell>
          <cell r="P826" t="str">
            <v>630811-1******</v>
          </cell>
          <cell r="Q826" t="str">
            <v>법곡리 1013</v>
          </cell>
          <cell r="R826">
            <v>19920615</v>
          </cell>
          <cell r="S826">
            <v>3</v>
          </cell>
          <cell r="T826">
            <v>5320</v>
          </cell>
          <cell r="U826" t="str">
            <v>2009년1월1일</v>
          </cell>
        </row>
        <row r="827">
          <cell r="A827" t="str">
            <v>561-3</v>
          </cell>
          <cell r="B827">
            <v>4682038022</v>
          </cell>
          <cell r="C827" t="str">
            <v>전라남도 해남군 계곡면 법곡리</v>
          </cell>
          <cell r="D827">
            <v>1</v>
          </cell>
          <cell r="E827">
            <v>561</v>
          </cell>
          <cell r="F827">
            <v>3</v>
          </cell>
          <cell r="G827" t="str">
            <v>14-도로</v>
          </cell>
          <cell r="H827">
            <v>89</v>
          </cell>
          <cell r="K827" t="str">
            <v>12-1:1200</v>
          </cell>
          <cell r="L827">
            <v>17</v>
          </cell>
          <cell r="M827">
            <v>19690228</v>
          </cell>
          <cell r="N827">
            <v>40</v>
          </cell>
          <cell r="O827" t="str">
            <v>국(건설교통부)</v>
          </cell>
          <cell r="P827">
            <v>232</v>
          </cell>
          <cell r="R827">
            <v>19691104</v>
          </cell>
          <cell r="S827">
            <v>3</v>
          </cell>
          <cell r="T827">
            <v>0</v>
          </cell>
        </row>
        <row r="828">
          <cell r="A828" t="str">
            <v>562-1</v>
          </cell>
          <cell r="B828">
            <v>4682038022</v>
          </cell>
          <cell r="C828" t="str">
            <v>전라남도 해남군 계곡면 법곡리</v>
          </cell>
          <cell r="D828">
            <v>1</v>
          </cell>
          <cell r="E828">
            <v>562</v>
          </cell>
          <cell r="F828">
            <v>1</v>
          </cell>
          <cell r="G828" t="str">
            <v>02-답</v>
          </cell>
          <cell r="H828">
            <v>1293</v>
          </cell>
          <cell r="I828">
            <v>116</v>
          </cell>
          <cell r="K828" t="str">
            <v>12-1:1200</v>
          </cell>
          <cell r="L828">
            <v>17</v>
          </cell>
          <cell r="M828">
            <v>19280515</v>
          </cell>
          <cell r="N828">
            <v>20</v>
          </cell>
          <cell r="O828" t="str">
            <v>민경근</v>
          </cell>
          <cell r="P828" t="str">
            <v>361007-1******</v>
          </cell>
          <cell r="Q828">
            <v>361</v>
          </cell>
          <cell r="R828">
            <v>19830404</v>
          </cell>
          <cell r="S828">
            <v>3</v>
          </cell>
          <cell r="T828">
            <v>4120</v>
          </cell>
          <cell r="U828" t="str">
            <v>2009년1월1일</v>
          </cell>
        </row>
        <row r="829">
          <cell r="A829" t="str">
            <v>562-2</v>
          </cell>
          <cell r="B829">
            <v>4682038022</v>
          </cell>
          <cell r="C829" t="str">
            <v>전라남도 해남군 계곡면 법곡리</v>
          </cell>
          <cell r="D829">
            <v>1</v>
          </cell>
          <cell r="E829">
            <v>562</v>
          </cell>
          <cell r="F829">
            <v>2</v>
          </cell>
          <cell r="G829" t="str">
            <v>02-답</v>
          </cell>
          <cell r="H829">
            <v>2026</v>
          </cell>
          <cell r="I829">
            <v>121</v>
          </cell>
          <cell r="K829" t="str">
            <v>12-1:1200</v>
          </cell>
          <cell r="L829">
            <v>17</v>
          </cell>
          <cell r="M829">
            <v>19280515</v>
          </cell>
          <cell r="N829">
            <v>21</v>
          </cell>
          <cell r="O829" t="str">
            <v>민창문</v>
          </cell>
          <cell r="Q829">
            <v>418</v>
          </cell>
          <cell r="R829">
            <v>19650606</v>
          </cell>
          <cell r="S829">
            <v>3</v>
          </cell>
          <cell r="T829">
            <v>4120</v>
          </cell>
          <cell r="U829" t="str">
            <v>2009년1월1일</v>
          </cell>
        </row>
        <row r="830">
          <cell r="A830" t="str">
            <v>563</v>
          </cell>
          <cell r="B830">
            <v>4682038022</v>
          </cell>
          <cell r="C830" t="str">
            <v>전라남도 해남군 계곡면 법곡리</v>
          </cell>
          <cell r="D830">
            <v>1</v>
          </cell>
          <cell r="E830">
            <v>563</v>
          </cell>
          <cell r="F830">
            <v>0</v>
          </cell>
          <cell r="G830" t="str">
            <v>02-답</v>
          </cell>
          <cell r="H830">
            <v>519</v>
          </cell>
          <cell r="I830">
            <v>116</v>
          </cell>
          <cell r="K830" t="str">
            <v>12-1:1200</v>
          </cell>
          <cell r="L830">
            <v>17</v>
          </cell>
          <cell r="O830" t="str">
            <v>오형수</v>
          </cell>
          <cell r="P830" t="str">
            <v>460408-1******</v>
          </cell>
          <cell r="Q830">
            <v>1014</v>
          </cell>
          <cell r="R830">
            <v>19840704</v>
          </cell>
          <cell r="S830">
            <v>3</v>
          </cell>
          <cell r="T830">
            <v>4440</v>
          </cell>
          <cell r="U830" t="str">
            <v>2009년1월1일</v>
          </cell>
        </row>
        <row r="831">
          <cell r="A831" t="str">
            <v>564</v>
          </cell>
          <cell r="B831">
            <v>4682038022</v>
          </cell>
          <cell r="C831" t="str">
            <v>전라남도 해남군 계곡면 법곡리</v>
          </cell>
          <cell r="D831">
            <v>1</v>
          </cell>
          <cell r="E831">
            <v>564</v>
          </cell>
          <cell r="F831">
            <v>0</v>
          </cell>
          <cell r="G831" t="str">
            <v>02-답</v>
          </cell>
          <cell r="H831">
            <v>1660</v>
          </cell>
          <cell r="I831">
            <v>116</v>
          </cell>
          <cell r="K831" t="str">
            <v>12-1:1200</v>
          </cell>
          <cell r="L831">
            <v>17</v>
          </cell>
          <cell r="O831" t="str">
            <v>최태일</v>
          </cell>
          <cell r="P831" t="str">
            <v>200505-1******</v>
          </cell>
          <cell r="Q831">
            <v>815</v>
          </cell>
          <cell r="R831">
            <v>19650128</v>
          </cell>
          <cell r="S831">
            <v>3</v>
          </cell>
          <cell r="T831">
            <v>4440</v>
          </cell>
          <cell r="U831" t="str">
            <v>2009년1월1일</v>
          </cell>
        </row>
        <row r="832">
          <cell r="A832" t="str">
            <v>565-1</v>
          </cell>
          <cell r="B832">
            <v>4682038022</v>
          </cell>
          <cell r="C832" t="str">
            <v>전라남도 해남군 계곡면 법곡리</v>
          </cell>
          <cell r="D832">
            <v>1</v>
          </cell>
          <cell r="E832">
            <v>565</v>
          </cell>
          <cell r="F832">
            <v>1</v>
          </cell>
          <cell r="G832" t="str">
            <v>02-답</v>
          </cell>
          <cell r="H832">
            <v>615</v>
          </cell>
          <cell r="I832">
            <v>116</v>
          </cell>
          <cell r="K832" t="str">
            <v>12-1:1200</v>
          </cell>
          <cell r="L832">
            <v>17</v>
          </cell>
          <cell r="M832">
            <v>19160331</v>
          </cell>
          <cell r="N832">
            <v>20</v>
          </cell>
          <cell r="O832" t="str">
            <v>최태일</v>
          </cell>
          <cell r="P832" t="str">
            <v>200505-1******</v>
          </cell>
          <cell r="Q832">
            <v>158</v>
          </cell>
          <cell r="R832">
            <v>19601111</v>
          </cell>
          <cell r="S832">
            <v>3</v>
          </cell>
          <cell r="T832">
            <v>5320</v>
          </cell>
          <cell r="U832" t="str">
            <v>2009년1월1일</v>
          </cell>
        </row>
        <row r="833">
          <cell r="A833" t="str">
            <v>565-3</v>
          </cell>
          <cell r="B833">
            <v>4682038022</v>
          </cell>
          <cell r="C833" t="str">
            <v>전라남도 해남군 계곡면 법곡리</v>
          </cell>
          <cell r="D833">
            <v>1</v>
          </cell>
          <cell r="E833">
            <v>565</v>
          </cell>
          <cell r="F833">
            <v>3</v>
          </cell>
          <cell r="G833" t="str">
            <v>14-도로</v>
          </cell>
          <cell r="H833">
            <v>66</v>
          </cell>
          <cell r="K833" t="str">
            <v>12-1:1200</v>
          </cell>
          <cell r="L833">
            <v>17</v>
          </cell>
          <cell r="M833">
            <v>19690228</v>
          </cell>
          <cell r="N833">
            <v>40</v>
          </cell>
          <cell r="O833" t="str">
            <v>국(건설교통부)</v>
          </cell>
          <cell r="P833">
            <v>232</v>
          </cell>
          <cell r="R833">
            <v>19690910</v>
          </cell>
          <cell r="S833">
            <v>3</v>
          </cell>
          <cell r="T833">
            <v>0</v>
          </cell>
        </row>
        <row r="834">
          <cell r="A834" t="str">
            <v>566-2</v>
          </cell>
          <cell r="B834">
            <v>4682038022</v>
          </cell>
          <cell r="C834" t="str">
            <v>전라남도 해남군 계곡면 법곡리</v>
          </cell>
          <cell r="D834">
            <v>1</v>
          </cell>
          <cell r="E834">
            <v>566</v>
          </cell>
          <cell r="F834">
            <v>2</v>
          </cell>
          <cell r="G834" t="str">
            <v>14-도로</v>
          </cell>
          <cell r="H834">
            <v>195</v>
          </cell>
          <cell r="K834" t="str">
            <v>12-1:1200</v>
          </cell>
          <cell r="L834">
            <v>17</v>
          </cell>
          <cell r="M834">
            <v>19690228</v>
          </cell>
          <cell r="N834">
            <v>40</v>
          </cell>
          <cell r="O834" t="str">
            <v>국(건설교통부)</v>
          </cell>
          <cell r="P834">
            <v>232</v>
          </cell>
          <cell r="R834">
            <v>19690910</v>
          </cell>
          <cell r="S834">
            <v>3</v>
          </cell>
          <cell r="T834">
            <v>0</v>
          </cell>
        </row>
        <row r="835">
          <cell r="A835" t="str">
            <v>567-2</v>
          </cell>
          <cell r="B835">
            <v>4682038022</v>
          </cell>
          <cell r="C835" t="str">
            <v>전라남도 해남군 계곡면 법곡리</v>
          </cell>
          <cell r="D835">
            <v>1</v>
          </cell>
          <cell r="E835">
            <v>567</v>
          </cell>
          <cell r="F835">
            <v>2</v>
          </cell>
          <cell r="G835" t="str">
            <v>14-도로</v>
          </cell>
          <cell r="H835">
            <v>13</v>
          </cell>
          <cell r="K835" t="str">
            <v>12-1:1200</v>
          </cell>
          <cell r="L835">
            <v>17</v>
          </cell>
          <cell r="M835">
            <v>19690228</v>
          </cell>
          <cell r="N835">
            <v>40</v>
          </cell>
          <cell r="O835" t="str">
            <v>국(건설교통부)</v>
          </cell>
          <cell r="P835">
            <v>232</v>
          </cell>
          <cell r="R835">
            <v>19691104</v>
          </cell>
          <cell r="S835">
            <v>3</v>
          </cell>
          <cell r="T835">
            <v>0</v>
          </cell>
        </row>
        <row r="836">
          <cell r="A836" t="str">
            <v>568-1</v>
          </cell>
          <cell r="B836">
            <v>4682038022</v>
          </cell>
          <cell r="C836" t="str">
            <v>전라남도 해남군 계곡면 법곡리</v>
          </cell>
          <cell r="D836">
            <v>1</v>
          </cell>
          <cell r="E836">
            <v>568</v>
          </cell>
          <cell r="F836">
            <v>1</v>
          </cell>
          <cell r="G836" t="str">
            <v>02-답</v>
          </cell>
          <cell r="H836">
            <v>1388</v>
          </cell>
          <cell r="I836">
            <v>116</v>
          </cell>
          <cell r="K836" t="str">
            <v>12-1:1200</v>
          </cell>
          <cell r="L836">
            <v>17</v>
          </cell>
          <cell r="M836">
            <v>19160331</v>
          </cell>
          <cell r="N836">
            <v>20</v>
          </cell>
          <cell r="O836" t="str">
            <v>오종수외 2인</v>
          </cell>
          <cell r="P836" t="str">
            <v>250410-1******</v>
          </cell>
          <cell r="Q836">
            <v>1008</v>
          </cell>
          <cell r="R836">
            <v>19870210</v>
          </cell>
          <cell r="S836">
            <v>3</v>
          </cell>
          <cell r="T836">
            <v>5320</v>
          </cell>
          <cell r="U836" t="str">
            <v>2009년1월1일</v>
          </cell>
        </row>
        <row r="837">
          <cell r="A837" t="str">
            <v>568-3</v>
          </cell>
          <cell r="B837">
            <v>4682038022</v>
          </cell>
          <cell r="C837" t="str">
            <v>전라남도 해남군 계곡면 법곡리</v>
          </cell>
          <cell r="D837">
            <v>1</v>
          </cell>
          <cell r="E837">
            <v>568</v>
          </cell>
          <cell r="F837">
            <v>3</v>
          </cell>
          <cell r="G837" t="str">
            <v>14-도로</v>
          </cell>
          <cell r="H837">
            <v>215</v>
          </cell>
          <cell r="K837" t="str">
            <v>12-1:1200</v>
          </cell>
          <cell r="L837">
            <v>17</v>
          </cell>
          <cell r="M837">
            <v>19690228</v>
          </cell>
          <cell r="N837">
            <v>40</v>
          </cell>
          <cell r="O837" t="str">
            <v>국(건설교통부)</v>
          </cell>
          <cell r="P837">
            <v>232</v>
          </cell>
          <cell r="R837">
            <v>19691104</v>
          </cell>
          <cell r="S837">
            <v>3</v>
          </cell>
          <cell r="T837">
            <v>0</v>
          </cell>
        </row>
        <row r="838">
          <cell r="A838" t="str">
            <v>569-2</v>
          </cell>
          <cell r="B838">
            <v>4682038022</v>
          </cell>
          <cell r="C838" t="str">
            <v>전라남도 해남군 계곡면 법곡리</v>
          </cell>
          <cell r="D838">
            <v>1</v>
          </cell>
          <cell r="E838">
            <v>569</v>
          </cell>
          <cell r="F838">
            <v>2</v>
          </cell>
          <cell r="G838" t="str">
            <v>05-임야</v>
          </cell>
          <cell r="H838">
            <v>43</v>
          </cell>
          <cell r="I838">
            <v>88</v>
          </cell>
          <cell r="K838" t="str">
            <v>12-1:1200</v>
          </cell>
          <cell r="L838">
            <v>17</v>
          </cell>
          <cell r="M838">
            <v>19911022</v>
          </cell>
          <cell r="N838">
            <v>66</v>
          </cell>
          <cell r="O838" t="str">
            <v>임돌남</v>
          </cell>
          <cell r="Q838" t="str">
            <v>강절리 177</v>
          </cell>
          <cell r="R838">
            <v>19300205</v>
          </cell>
          <cell r="S838">
            <v>3</v>
          </cell>
          <cell r="T838">
            <v>3200</v>
          </cell>
          <cell r="U838" t="str">
            <v>1991년1월1일</v>
          </cell>
        </row>
        <row r="839">
          <cell r="A839" t="str">
            <v>569-4</v>
          </cell>
          <cell r="B839">
            <v>4682038022</v>
          </cell>
          <cell r="C839" t="str">
            <v>전라남도 해남군 계곡면 법곡리</v>
          </cell>
          <cell r="D839">
            <v>1</v>
          </cell>
          <cell r="E839">
            <v>569</v>
          </cell>
          <cell r="F839">
            <v>4</v>
          </cell>
          <cell r="G839" t="str">
            <v>14-도로</v>
          </cell>
          <cell r="H839">
            <v>152</v>
          </cell>
          <cell r="K839" t="str">
            <v>12-1:1200</v>
          </cell>
          <cell r="L839">
            <v>17</v>
          </cell>
          <cell r="M839">
            <v>19690228</v>
          </cell>
          <cell r="N839">
            <v>40</v>
          </cell>
          <cell r="O839" t="str">
            <v>국(건설교통부)</v>
          </cell>
          <cell r="P839">
            <v>232</v>
          </cell>
          <cell r="R839">
            <v>19691216</v>
          </cell>
          <cell r="S839">
            <v>3</v>
          </cell>
          <cell r="T839">
            <v>0</v>
          </cell>
        </row>
        <row r="840">
          <cell r="A840" t="str">
            <v>570-2</v>
          </cell>
          <cell r="B840">
            <v>4682038022</v>
          </cell>
          <cell r="C840" t="str">
            <v>전라남도 해남군 계곡면 법곡리</v>
          </cell>
          <cell r="D840">
            <v>1</v>
          </cell>
          <cell r="E840">
            <v>570</v>
          </cell>
          <cell r="F840">
            <v>2</v>
          </cell>
          <cell r="G840" t="str">
            <v>02-답</v>
          </cell>
          <cell r="H840">
            <v>10</v>
          </cell>
          <cell r="I840">
            <v>115</v>
          </cell>
          <cell r="K840" t="str">
            <v>12-1:1200</v>
          </cell>
          <cell r="L840">
            <v>17</v>
          </cell>
          <cell r="M840">
            <v>19160331</v>
          </cell>
          <cell r="N840">
            <v>21</v>
          </cell>
          <cell r="O840" t="str">
            <v>방찬경</v>
          </cell>
          <cell r="Q840" t="str">
            <v>성진리</v>
          </cell>
          <cell r="R840">
            <v>19241030</v>
          </cell>
          <cell r="S840">
            <v>2</v>
          </cell>
          <cell r="T840">
            <v>5320</v>
          </cell>
          <cell r="U840" t="str">
            <v>2009년1월1일</v>
          </cell>
        </row>
        <row r="841">
          <cell r="A841" t="str">
            <v>570-3</v>
          </cell>
          <cell r="B841">
            <v>4682038022</v>
          </cell>
          <cell r="C841" t="str">
            <v>전라남도 해남군 계곡면 법곡리</v>
          </cell>
          <cell r="D841">
            <v>1</v>
          </cell>
          <cell r="E841">
            <v>570</v>
          </cell>
          <cell r="F841">
            <v>3</v>
          </cell>
          <cell r="G841" t="str">
            <v>14-도로</v>
          </cell>
          <cell r="H841">
            <v>119</v>
          </cell>
          <cell r="K841" t="str">
            <v>12-1:1200</v>
          </cell>
          <cell r="L841">
            <v>17</v>
          </cell>
          <cell r="M841">
            <v>19690228</v>
          </cell>
          <cell r="N841">
            <v>40</v>
          </cell>
          <cell r="O841" t="str">
            <v>국(건설부)</v>
          </cell>
          <cell r="R841">
            <v>19690910</v>
          </cell>
          <cell r="S841">
            <v>3</v>
          </cell>
          <cell r="T841">
            <v>0</v>
          </cell>
        </row>
        <row r="842">
          <cell r="A842" t="str">
            <v>606</v>
          </cell>
          <cell r="B842">
            <v>4682038022</v>
          </cell>
          <cell r="C842" t="str">
            <v>전라남도 해남군 계곡면 법곡리</v>
          </cell>
          <cell r="D842">
            <v>1</v>
          </cell>
          <cell r="E842">
            <v>606</v>
          </cell>
          <cell r="F842">
            <v>0</v>
          </cell>
          <cell r="G842" t="str">
            <v>01-전</v>
          </cell>
          <cell r="H842">
            <v>1041</v>
          </cell>
          <cell r="I842">
            <v>100</v>
          </cell>
          <cell r="K842" t="str">
            <v>12-1:1200</v>
          </cell>
          <cell r="L842">
            <v>18</v>
          </cell>
          <cell r="M842">
            <v>19920129</v>
          </cell>
          <cell r="N842">
            <v>20</v>
          </cell>
          <cell r="O842" t="str">
            <v>최석오</v>
          </cell>
          <cell r="P842" t="str">
            <v>301206-1******</v>
          </cell>
          <cell r="Q842">
            <v>798</v>
          </cell>
          <cell r="R842">
            <v>19810813</v>
          </cell>
          <cell r="S842">
            <v>3</v>
          </cell>
          <cell r="T842">
            <v>2980</v>
          </cell>
          <cell r="U842" t="str">
            <v>2009년1월1일</v>
          </cell>
        </row>
        <row r="843">
          <cell r="A843" t="str">
            <v>606-1</v>
          </cell>
          <cell r="B843">
            <v>4682038022</v>
          </cell>
          <cell r="C843" t="str">
            <v>전라남도 해남군 계곡면 법곡리</v>
          </cell>
          <cell r="D843">
            <v>1</v>
          </cell>
          <cell r="E843">
            <v>606</v>
          </cell>
          <cell r="F843">
            <v>1</v>
          </cell>
          <cell r="G843" t="str">
            <v>01-전</v>
          </cell>
          <cell r="H843">
            <v>585</v>
          </cell>
          <cell r="I843">
            <v>100</v>
          </cell>
          <cell r="K843" t="str">
            <v>12-1:1200</v>
          </cell>
          <cell r="L843">
            <v>18</v>
          </cell>
          <cell r="M843">
            <v>19920129</v>
          </cell>
          <cell r="N843">
            <v>21</v>
          </cell>
          <cell r="O843" t="str">
            <v>오주용</v>
          </cell>
          <cell r="P843" t="str">
            <v>340417-1******</v>
          </cell>
          <cell r="Q843" t="str">
            <v>여수리 190</v>
          </cell>
          <cell r="R843">
            <v>19920215</v>
          </cell>
          <cell r="S843">
            <v>3</v>
          </cell>
          <cell r="T843">
            <v>3280</v>
          </cell>
          <cell r="U843" t="str">
            <v>2009년1월1일</v>
          </cell>
        </row>
        <row r="844">
          <cell r="A844" t="str">
            <v>607</v>
          </cell>
          <cell r="B844">
            <v>4682038022</v>
          </cell>
          <cell r="C844" t="str">
            <v>전라남도 해남군 계곡면 법곡리</v>
          </cell>
          <cell r="D844">
            <v>1</v>
          </cell>
          <cell r="E844">
            <v>607</v>
          </cell>
          <cell r="F844">
            <v>0</v>
          </cell>
          <cell r="G844" t="str">
            <v>01-전</v>
          </cell>
          <cell r="H844">
            <v>1078</v>
          </cell>
          <cell r="I844">
            <v>100</v>
          </cell>
          <cell r="K844" t="str">
            <v>12-1:1200</v>
          </cell>
          <cell r="L844">
            <v>18</v>
          </cell>
          <cell r="O844" t="str">
            <v>정동수</v>
          </cell>
          <cell r="P844" t="str">
            <v>320620-1******</v>
          </cell>
          <cell r="Q844">
            <v>158</v>
          </cell>
          <cell r="R844">
            <v>19931209</v>
          </cell>
          <cell r="S844">
            <v>3</v>
          </cell>
          <cell r="T844">
            <v>4500</v>
          </cell>
          <cell r="U844" t="str">
            <v>2009년1월1일</v>
          </cell>
        </row>
        <row r="845">
          <cell r="A845" t="str">
            <v>608</v>
          </cell>
          <cell r="B845">
            <v>4682038022</v>
          </cell>
          <cell r="C845" t="str">
            <v>전라남도 해남군 계곡면 법곡리</v>
          </cell>
          <cell r="D845">
            <v>1</v>
          </cell>
          <cell r="E845">
            <v>608</v>
          </cell>
          <cell r="F845">
            <v>0</v>
          </cell>
          <cell r="G845" t="str">
            <v>08-대</v>
          </cell>
          <cell r="H845">
            <v>691</v>
          </cell>
          <cell r="I845">
            <v>103</v>
          </cell>
          <cell r="K845" t="str">
            <v>12-1:1200</v>
          </cell>
          <cell r="L845">
            <v>18</v>
          </cell>
          <cell r="O845" t="str">
            <v>이은배</v>
          </cell>
          <cell r="P845" t="str">
            <v>370302-1******</v>
          </cell>
          <cell r="Q845" t="str">
            <v>전라남도 해남군 계곡면 법곡리 608</v>
          </cell>
          <cell r="R845">
            <v>20090703</v>
          </cell>
          <cell r="S845">
            <v>3</v>
          </cell>
          <cell r="T845">
            <v>4450</v>
          </cell>
          <cell r="U845" t="str">
            <v>2009년1월1일</v>
          </cell>
        </row>
        <row r="846">
          <cell r="A846" t="str">
            <v>610</v>
          </cell>
          <cell r="B846">
            <v>4682038022</v>
          </cell>
          <cell r="C846" t="str">
            <v>전라남도 해남군 계곡면 법곡리</v>
          </cell>
          <cell r="D846">
            <v>1</v>
          </cell>
          <cell r="E846">
            <v>610</v>
          </cell>
          <cell r="F846">
            <v>0</v>
          </cell>
          <cell r="G846" t="str">
            <v>01-전</v>
          </cell>
          <cell r="H846">
            <v>489</v>
          </cell>
          <cell r="I846">
            <v>92</v>
          </cell>
          <cell r="K846" t="str">
            <v>12-1:1200</v>
          </cell>
          <cell r="L846">
            <v>18</v>
          </cell>
          <cell r="M846">
            <v>19441114</v>
          </cell>
          <cell r="N846">
            <v>20</v>
          </cell>
          <cell r="O846" t="str">
            <v>이기화</v>
          </cell>
          <cell r="P846" t="str">
            <v>550826-1******</v>
          </cell>
          <cell r="Q846" t="str">
            <v>서울특별시 관악구 봉천동 산4-1 서울대교직원아파트 936-508</v>
          </cell>
          <cell r="R846">
            <v>20071220</v>
          </cell>
          <cell r="S846">
            <v>3</v>
          </cell>
          <cell r="T846">
            <v>3130</v>
          </cell>
          <cell r="U846" t="str">
            <v>2009년1월1일</v>
          </cell>
        </row>
        <row r="847">
          <cell r="A847" t="str">
            <v>610-1</v>
          </cell>
          <cell r="B847">
            <v>4682038022</v>
          </cell>
          <cell r="C847" t="str">
            <v>전라남도 해남군 계곡면 법곡리</v>
          </cell>
          <cell r="D847">
            <v>1</v>
          </cell>
          <cell r="E847">
            <v>610</v>
          </cell>
          <cell r="F847">
            <v>1</v>
          </cell>
          <cell r="G847" t="str">
            <v>19-유지</v>
          </cell>
          <cell r="H847">
            <v>86</v>
          </cell>
          <cell r="K847" t="str">
            <v>12-1:1200</v>
          </cell>
          <cell r="L847">
            <v>19</v>
          </cell>
          <cell r="M847">
            <v>19441115</v>
          </cell>
          <cell r="N847">
            <v>40</v>
          </cell>
          <cell r="O847" t="str">
            <v>국(농림부)</v>
          </cell>
          <cell r="P847">
            <v>229</v>
          </cell>
          <cell r="R847">
            <v>20061204</v>
          </cell>
          <cell r="S847">
            <v>3</v>
          </cell>
          <cell r="T847">
            <v>0</v>
          </cell>
        </row>
        <row r="848">
          <cell r="A848" t="str">
            <v>611</v>
          </cell>
          <cell r="B848">
            <v>4682038022</v>
          </cell>
          <cell r="C848" t="str">
            <v>전라남도 해남군 계곡면 법곡리</v>
          </cell>
          <cell r="D848">
            <v>1</v>
          </cell>
          <cell r="E848">
            <v>611</v>
          </cell>
          <cell r="F848">
            <v>0</v>
          </cell>
          <cell r="G848" t="str">
            <v>01-전</v>
          </cell>
          <cell r="H848">
            <v>383</v>
          </cell>
          <cell r="I848">
            <v>93</v>
          </cell>
          <cell r="K848" t="str">
            <v>12-1:1200</v>
          </cell>
          <cell r="L848">
            <v>18</v>
          </cell>
          <cell r="O848" t="str">
            <v>이상훈</v>
          </cell>
          <cell r="P848" t="str">
            <v>560706-1******</v>
          </cell>
          <cell r="Q848" t="str">
            <v>경상남도 진해시 자은동 446 덕산해군아파트 109-601</v>
          </cell>
          <cell r="R848">
            <v>20080605</v>
          </cell>
          <cell r="S848">
            <v>3</v>
          </cell>
          <cell r="T848">
            <v>3450</v>
          </cell>
          <cell r="U848" t="str">
            <v>2009년1월1일</v>
          </cell>
        </row>
        <row r="849">
          <cell r="A849" t="str">
            <v>619-1</v>
          </cell>
          <cell r="B849">
            <v>4682038022</v>
          </cell>
          <cell r="C849" t="str">
            <v>전라남도 해남군 계곡면 법곡리</v>
          </cell>
          <cell r="D849">
            <v>1</v>
          </cell>
          <cell r="E849">
            <v>619</v>
          </cell>
          <cell r="F849">
            <v>1</v>
          </cell>
          <cell r="G849" t="str">
            <v>02-답</v>
          </cell>
          <cell r="H849">
            <v>66</v>
          </cell>
          <cell r="I849">
            <v>115</v>
          </cell>
          <cell r="K849" t="str">
            <v>12-1:1200</v>
          </cell>
          <cell r="L849">
            <v>18</v>
          </cell>
          <cell r="M849">
            <v>19910227</v>
          </cell>
          <cell r="N849">
            <v>21</v>
          </cell>
          <cell r="O849" t="str">
            <v>이정춘</v>
          </cell>
          <cell r="P849" t="str">
            <v>421028-1******</v>
          </cell>
          <cell r="Q849">
            <v>1107</v>
          </cell>
          <cell r="R849">
            <v>19810829</v>
          </cell>
          <cell r="S849">
            <v>3</v>
          </cell>
          <cell r="T849">
            <v>3240</v>
          </cell>
          <cell r="U849" t="str">
            <v>2009년1월1일</v>
          </cell>
        </row>
        <row r="850">
          <cell r="A850" t="str">
            <v>627</v>
          </cell>
          <cell r="B850">
            <v>4682038022</v>
          </cell>
          <cell r="C850" t="str">
            <v>전라남도 해남군 계곡면 법곡리</v>
          </cell>
          <cell r="D850">
            <v>1</v>
          </cell>
          <cell r="E850">
            <v>627</v>
          </cell>
          <cell r="F850">
            <v>0</v>
          </cell>
          <cell r="G850" t="str">
            <v>08-대</v>
          </cell>
          <cell r="H850">
            <v>271</v>
          </cell>
          <cell r="I850">
            <v>104</v>
          </cell>
          <cell r="K850" t="str">
            <v>12-1:1200</v>
          </cell>
          <cell r="L850">
            <v>18</v>
          </cell>
          <cell r="O850" t="str">
            <v>최권일</v>
          </cell>
          <cell r="P850" t="str">
            <v>240609-1******</v>
          </cell>
          <cell r="Q850" t="str">
            <v>해남군 계곡면 법곡리 751</v>
          </cell>
          <cell r="R850">
            <v>19810831</v>
          </cell>
          <cell r="S850">
            <v>2</v>
          </cell>
          <cell r="T850">
            <v>4500</v>
          </cell>
          <cell r="U850" t="str">
            <v>2009년1월1일</v>
          </cell>
        </row>
        <row r="851">
          <cell r="A851" t="str">
            <v>628</v>
          </cell>
          <cell r="B851">
            <v>4682038022</v>
          </cell>
          <cell r="C851" t="str">
            <v>전라남도 해남군 계곡면 법곡리</v>
          </cell>
          <cell r="D851">
            <v>1</v>
          </cell>
          <cell r="E851">
            <v>628</v>
          </cell>
          <cell r="F851">
            <v>0</v>
          </cell>
          <cell r="G851" t="str">
            <v>05-임야</v>
          </cell>
          <cell r="H851">
            <v>344</v>
          </cell>
          <cell r="I851">
            <v>86</v>
          </cell>
          <cell r="K851" t="str">
            <v>12-1:1200</v>
          </cell>
          <cell r="L851">
            <v>18</v>
          </cell>
          <cell r="M851">
            <v>19580308</v>
          </cell>
          <cell r="N851">
            <v>40</v>
          </cell>
          <cell r="O851" t="str">
            <v>김덕홍외 2인</v>
          </cell>
          <cell r="P851" t="str">
            <v>050629-1******</v>
          </cell>
          <cell r="Q851">
            <v>635</v>
          </cell>
          <cell r="R851">
            <v>19241112</v>
          </cell>
          <cell r="S851">
            <v>3</v>
          </cell>
          <cell r="T851">
            <v>2960</v>
          </cell>
          <cell r="U851" t="str">
            <v>2009년1월1일</v>
          </cell>
        </row>
        <row r="852">
          <cell r="A852" t="str">
            <v>629</v>
          </cell>
          <cell r="B852">
            <v>4682038022</v>
          </cell>
          <cell r="C852" t="str">
            <v>전라남도 해남군 계곡면 법곡리</v>
          </cell>
          <cell r="D852">
            <v>1</v>
          </cell>
          <cell r="E852">
            <v>629</v>
          </cell>
          <cell r="F852">
            <v>0</v>
          </cell>
          <cell r="G852" t="str">
            <v>08-대</v>
          </cell>
          <cell r="H852">
            <v>889</v>
          </cell>
          <cell r="I852">
            <v>104</v>
          </cell>
          <cell r="K852" t="str">
            <v>12-1:1200</v>
          </cell>
          <cell r="L852">
            <v>18</v>
          </cell>
          <cell r="O852" t="str">
            <v>김덕홍외 2인</v>
          </cell>
          <cell r="Q852" t="str">
            <v>해남군 계곡면 법곡리 635</v>
          </cell>
          <cell r="R852">
            <v>19250616</v>
          </cell>
          <cell r="S852">
            <v>3</v>
          </cell>
          <cell r="T852">
            <v>4500</v>
          </cell>
          <cell r="U852" t="str">
            <v>2009년1월1일</v>
          </cell>
        </row>
        <row r="853">
          <cell r="A853" t="str">
            <v>629-1</v>
          </cell>
          <cell r="B853">
            <v>4682038022</v>
          </cell>
          <cell r="C853" t="str">
            <v>전라남도 해남군 계곡면 법곡리</v>
          </cell>
          <cell r="D853">
            <v>1</v>
          </cell>
          <cell r="E853">
            <v>629</v>
          </cell>
          <cell r="F853">
            <v>1</v>
          </cell>
          <cell r="G853" t="str">
            <v>08-대</v>
          </cell>
          <cell r="H853">
            <v>493</v>
          </cell>
          <cell r="I853">
            <v>104</v>
          </cell>
          <cell r="K853" t="str">
            <v>12-1:1200</v>
          </cell>
          <cell r="L853">
            <v>18</v>
          </cell>
          <cell r="M853">
            <v>19330829</v>
          </cell>
          <cell r="N853">
            <v>10</v>
          </cell>
          <cell r="O853" t="str">
            <v>김수자</v>
          </cell>
          <cell r="P853" t="str">
            <v>550124-2******</v>
          </cell>
          <cell r="Q853" t="str">
            <v>경상남도 마산시 자산동 19-2 평화골든맨션 1301호</v>
          </cell>
          <cell r="R853">
            <v>20090605</v>
          </cell>
          <cell r="S853">
            <v>3</v>
          </cell>
          <cell r="T853">
            <v>4050</v>
          </cell>
          <cell r="U853" t="str">
            <v>2009년1월1일</v>
          </cell>
        </row>
        <row r="854">
          <cell r="A854" t="str">
            <v>631-1</v>
          </cell>
          <cell r="B854">
            <v>4682038022</v>
          </cell>
          <cell r="C854" t="str">
            <v>전라남도 해남군 계곡면 법곡리</v>
          </cell>
          <cell r="D854">
            <v>1</v>
          </cell>
          <cell r="E854">
            <v>631</v>
          </cell>
          <cell r="F854">
            <v>1</v>
          </cell>
          <cell r="G854" t="str">
            <v>08-대</v>
          </cell>
          <cell r="H854">
            <v>655</v>
          </cell>
          <cell r="I854">
            <v>104</v>
          </cell>
          <cell r="K854" t="str">
            <v>12-1:1200</v>
          </cell>
          <cell r="L854">
            <v>18</v>
          </cell>
          <cell r="M854">
            <v>19320325</v>
          </cell>
          <cell r="N854">
            <v>20</v>
          </cell>
          <cell r="O854" t="str">
            <v>김수자</v>
          </cell>
          <cell r="P854" t="str">
            <v>550124-2******</v>
          </cell>
          <cell r="Q854" t="str">
            <v>경상남도 마산시 자산동 19-2 평화골든맨션 1301호</v>
          </cell>
          <cell r="R854">
            <v>20090605</v>
          </cell>
          <cell r="S854">
            <v>3</v>
          </cell>
          <cell r="T854">
            <v>4360</v>
          </cell>
          <cell r="U854" t="str">
            <v>2009년1월1일</v>
          </cell>
        </row>
        <row r="855">
          <cell r="A855" t="str">
            <v>631-2</v>
          </cell>
          <cell r="B855">
            <v>4682038022</v>
          </cell>
          <cell r="C855" t="str">
            <v>전라남도 해남군 계곡면 법곡리</v>
          </cell>
          <cell r="D855">
            <v>1</v>
          </cell>
          <cell r="E855">
            <v>631</v>
          </cell>
          <cell r="F855">
            <v>2</v>
          </cell>
          <cell r="G855" t="str">
            <v>08-대</v>
          </cell>
          <cell r="H855">
            <v>136</v>
          </cell>
          <cell r="I855">
            <v>104</v>
          </cell>
          <cell r="K855" t="str">
            <v>12-1:1200</v>
          </cell>
          <cell r="L855">
            <v>18</v>
          </cell>
          <cell r="M855">
            <v>19320325</v>
          </cell>
          <cell r="N855">
            <v>21</v>
          </cell>
          <cell r="O855" t="str">
            <v>김재국</v>
          </cell>
          <cell r="P855" t="str">
            <v>570623-1******</v>
          </cell>
          <cell r="Q855" t="str">
            <v>서울특별시 성북구 장위동 173-3</v>
          </cell>
          <cell r="R855">
            <v>20070911</v>
          </cell>
          <cell r="S855">
            <v>3</v>
          </cell>
          <cell r="T855">
            <v>4260</v>
          </cell>
          <cell r="U855" t="str">
            <v>2009년1월1일</v>
          </cell>
        </row>
        <row r="856">
          <cell r="A856" t="str">
            <v>632</v>
          </cell>
          <cell r="B856">
            <v>4682038022</v>
          </cell>
          <cell r="C856" t="str">
            <v>전라남도 해남군 계곡면 법곡리</v>
          </cell>
          <cell r="D856">
            <v>1</v>
          </cell>
          <cell r="E856">
            <v>632</v>
          </cell>
          <cell r="F856">
            <v>0</v>
          </cell>
          <cell r="G856" t="str">
            <v>08-대</v>
          </cell>
          <cell r="H856">
            <v>268</v>
          </cell>
          <cell r="I856">
            <v>104</v>
          </cell>
          <cell r="K856" t="str">
            <v>12-1:1200</v>
          </cell>
          <cell r="L856">
            <v>18</v>
          </cell>
          <cell r="O856" t="str">
            <v>윤영숙</v>
          </cell>
          <cell r="P856" t="str">
            <v>381126-2******</v>
          </cell>
          <cell r="Q856" t="str">
            <v>서울시 용산구 한강로 3가 40-362</v>
          </cell>
          <cell r="R856">
            <v>19940818</v>
          </cell>
          <cell r="S856">
            <v>3</v>
          </cell>
          <cell r="T856">
            <v>4050</v>
          </cell>
          <cell r="U856" t="str">
            <v>2009년1월1일</v>
          </cell>
        </row>
        <row r="857">
          <cell r="A857" t="str">
            <v>633</v>
          </cell>
          <cell r="B857">
            <v>4682038022</v>
          </cell>
          <cell r="C857" t="str">
            <v>전라남도 해남군 계곡면 법곡리</v>
          </cell>
          <cell r="D857">
            <v>1</v>
          </cell>
          <cell r="E857">
            <v>633</v>
          </cell>
          <cell r="F857">
            <v>0</v>
          </cell>
          <cell r="G857" t="str">
            <v>08-대</v>
          </cell>
          <cell r="H857">
            <v>202</v>
          </cell>
          <cell r="I857">
            <v>104</v>
          </cell>
          <cell r="K857" t="str">
            <v>12-1:1200</v>
          </cell>
          <cell r="L857">
            <v>18</v>
          </cell>
          <cell r="O857" t="str">
            <v>윤영숙</v>
          </cell>
          <cell r="P857" t="str">
            <v>381126-2******</v>
          </cell>
          <cell r="Q857" t="str">
            <v>서울시 용산구 한강로 3가 40-362</v>
          </cell>
          <cell r="R857">
            <v>19940818</v>
          </cell>
          <cell r="S857">
            <v>3</v>
          </cell>
          <cell r="T857">
            <v>4360</v>
          </cell>
          <cell r="U857" t="str">
            <v>2009년1월1일</v>
          </cell>
        </row>
        <row r="858">
          <cell r="A858" t="str">
            <v>635</v>
          </cell>
          <cell r="B858">
            <v>4682038022</v>
          </cell>
          <cell r="C858" t="str">
            <v>전라남도 해남군 계곡면 법곡리</v>
          </cell>
          <cell r="D858">
            <v>1</v>
          </cell>
          <cell r="E858">
            <v>635</v>
          </cell>
          <cell r="F858">
            <v>0</v>
          </cell>
          <cell r="G858" t="str">
            <v>08-대</v>
          </cell>
          <cell r="H858">
            <v>932</v>
          </cell>
          <cell r="I858">
            <v>104</v>
          </cell>
          <cell r="K858" t="str">
            <v>12-1:1200</v>
          </cell>
          <cell r="L858">
            <v>18</v>
          </cell>
          <cell r="O858" t="str">
            <v>최권일</v>
          </cell>
          <cell r="P858" t="str">
            <v>240609-1******</v>
          </cell>
          <cell r="Q858">
            <v>751</v>
          </cell>
          <cell r="R858">
            <v>19790205</v>
          </cell>
          <cell r="S858">
            <v>2</v>
          </cell>
          <cell r="T858">
            <v>4360</v>
          </cell>
          <cell r="U858" t="str">
            <v>2009년1월1일</v>
          </cell>
        </row>
        <row r="859">
          <cell r="A859" t="str">
            <v>636</v>
          </cell>
          <cell r="B859">
            <v>4682038022</v>
          </cell>
          <cell r="C859" t="str">
            <v>전라남도 해남군 계곡면 법곡리</v>
          </cell>
          <cell r="D859">
            <v>1</v>
          </cell>
          <cell r="E859">
            <v>636</v>
          </cell>
          <cell r="F859">
            <v>0</v>
          </cell>
          <cell r="G859" t="str">
            <v>08-대</v>
          </cell>
          <cell r="H859">
            <v>426</v>
          </cell>
          <cell r="I859">
            <v>104</v>
          </cell>
          <cell r="K859" t="str">
            <v>12-1:1200</v>
          </cell>
          <cell r="L859">
            <v>18</v>
          </cell>
          <cell r="M859">
            <v>19911022</v>
          </cell>
          <cell r="N859">
            <v>66</v>
          </cell>
          <cell r="O859" t="str">
            <v>김원영</v>
          </cell>
          <cell r="P859" t="str">
            <v>531209-1******</v>
          </cell>
          <cell r="Q859" t="str">
            <v>서울 영등포구 영등포동 7가 147-10</v>
          </cell>
          <cell r="R859">
            <v>20040528</v>
          </cell>
          <cell r="S859">
            <v>3</v>
          </cell>
          <cell r="T859">
            <v>4360</v>
          </cell>
          <cell r="U859" t="str">
            <v>2009년1월1일</v>
          </cell>
        </row>
        <row r="860">
          <cell r="A860" t="str">
            <v>637</v>
          </cell>
          <cell r="B860">
            <v>4682038022</v>
          </cell>
          <cell r="C860" t="str">
            <v>전라남도 해남군 계곡면 법곡리</v>
          </cell>
          <cell r="D860">
            <v>1</v>
          </cell>
          <cell r="E860">
            <v>637</v>
          </cell>
          <cell r="F860">
            <v>0</v>
          </cell>
          <cell r="G860" t="str">
            <v>08-대</v>
          </cell>
          <cell r="H860">
            <v>774</v>
          </cell>
          <cell r="I860">
            <v>104</v>
          </cell>
          <cell r="K860" t="str">
            <v>12-1:1200</v>
          </cell>
          <cell r="L860">
            <v>18</v>
          </cell>
          <cell r="O860" t="str">
            <v>김원영</v>
          </cell>
          <cell r="P860" t="str">
            <v>531209-1******</v>
          </cell>
          <cell r="Q860" t="str">
            <v>서울 영등포구 영등포동 7가 147-10</v>
          </cell>
          <cell r="R860">
            <v>20040528</v>
          </cell>
          <cell r="S860">
            <v>3</v>
          </cell>
          <cell r="T860">
            <v>4360</v>
          </cell>
          <cell r="U860" t="str">
            <v>2009년1월1일</v>
          </cell>
        </row>
        <row r="861">
          <cell r="A861" t="str">
            <v>638</v>
          </cell>
          <cell r="B861">
            <v>4682038022</v>
          </cell>
          <cell r="C861" t="str">
            <v>전라남도 해남군 계곡면 법곡리</v>
          </cell>
          <cell r="D861">
            <v>1</v>
          </cell>
          <cell r="E861">
            <v>638</v>
          </cell>
          <cell r="F861">
            <v>0</v>
          </cell>
          <cell r="G861" t="str">
            <v>08-대</v>
          </cell>
          <cell r="H861">
            <v>674</v>
          </cell>
          <cell r="I861">
            <v>104</v>
          </cell>
          <cell r="K861" t="str">
            <v>12-1:1200</v>
          </cell>
          <cell r="L861">
            <v>18</v>
          </cell>
          <cell r="O861" t="str">
            <v>이명수</v>
          </cell>
          <cell r="P861" t="str">
            <v>280228-1******</v>
          </cell>
          <cell r="Q861" t="str">
            <v>해남군 계곡면 법곡리 1201-2</v>
          </cell>
          <cell r="R861">
            <v>19930913</v>
          </cell>
          <cell r="S861">
            <v>3</v>
          </cell>
          <cell r="T861">
            <v>4360</v>
          </cell>
          <cell r="U861" t="str">
            <v>2009년1월1일</v>
          </cell>
        </row>
        <row r="862">
          <cell r="A862" t="str">
            <v>639</v>
          </cell>
          <cell r="B862">
            <v>4682038022</v>
          </cell>
          <cell r="C862" t="str">
            <v>전라남도 해남군 계곡면 법곡리</v>
          </cell>
          <cell r="D862">
            <v>1</v>
          </cell>
          <cell r="E862">
            <v>639</v>
          </cell>
          <cell r="F862">
            <v>0</v>
          </cell>
          <cell r="G862" t="str">
            <v>08-대</v>
          </cell>
          <cell r="H862">
            <v>96</v>
          </cell>
          <cell r="I862">
            <v>104</v>
          </cell>
          <cell r="K862" t="str">
            <v>12-1:1200</v>
          </cell>
          <cell r="L862">
            <v>18</v>
          </cell>
          <cell r="M862">
            <v>19691230</v>
          </cell>
          <cell r="N862">
            <v>40</v>
          </cell>
          <cell r="O862" t="str">
            <v>이명수</v>
          </cell>
          <cell r="P862" t="str">
            <v>280228-1******</v>
          </cell>
          <cell r="Q862" t="str">
            <v>1201-2</v>
          </cell>
          <cell r="R862">
            <v>19940818</v>
          </cell>
          <cell r="S862">
            <v>3</v>
          </cell>
          <cell r="T862">
            <v>4360</v>
          </cell>
          <cell r="U862" t="str">
            <v>2009년1월1일</v>
          </cell>
        </row>
        <row r="863">
          <cell r="A863" t="str">
            <v>640</v>
          </cell>
          <cell r="B863">
            <v>4682038022</v>
          </cell>
          <cell r="C863" t="str">
            <v>전라남도 해남군 계곡면 법곡리</v>
          </cell>
          <cell r="D863">
            <v>1</v>
          </cell>
          <cell r="E863">
            <v>640</v>
          </cell>
          <cell r="F863">
            <v>0</v>
          </cell>
          <cell r="G863" t="str">
            <v>08-대</v>
          </cell>
          <cell r="H863">
            <v>231</v>
          </cell>
          <cell r="I863">
            <v>104</v>
          </cell>
          <cell r="K863" t="str">
            <v>12-1:1200</v>
          </cell>
          <cell r="L863">
            <v>18</v>
          </cell>
          <cell r="O863" t="str">
            <v>이명수</v>
          </cell>
          <cell r="P863" t="str">
            <v>280228-1******</v>
          </cell>
          <cell r="Q863" t="str">
            <v>1201-2</v>
          </cell>
          <cell r="R863">
            <v>19940818</v>
          </cell>
          <cell r="S863">
            <v>3</v>
          </cell>
          <cell r="T863">
            <v>4500</v>
          </cell>
          <cell r="U863" t="str">
            <v>2009년1월1일</v>
          </cell>
        </row>
        <row r="864">
          <cell r="A864" t="str">
            <v>641-2</v>
          </cell>
          <cell r="B864">
            <v>4682038022</v>
          </cell>
          <cell r="C864" t="str">
            <v>전라남도 해남군 계곡면 법곡리</v>
          </cell>
          <cell r="D864">
            <v>1</v>
          </cell>
          <cell r="E864">
            <v>641</v>
          </cell>
          <cell r="F864">
            <v>2</v>
          </cell>
          <cell r="G864" t="str">
            <v>19-유지</v>
          </cell>
          <cell r="H864">
            <v>232</v>
          </cell>
          <cell r="K864" t="str">
            <v>12-1:1200</v>
          </cell>
          <cell r="L864">
            <v>18</v>
          </cell>
          <cell r="M864">
            <v>19910227</v>
          </cell>
          <cell r="N864">
            <v>21</v>
          </cell>
          <cell r="O864" t="str">
            <v>김덕홍외 2인</v>
          </cell>
          <cell r="P864" t="str">
            <v>050629-1******</v>
          </cell>
          <cell r="Q864">
            <v>635</v>
          </cell>
          <cell r="R864">
            <v>19250616</v>
          </cell>
          <cell r="S864">
            <v>3</v>
          </cell>
          <cell r="T864">
            <v>0</v>
          </cell>
        </row>
        <row r="865">
          <cell r="A865" t="str">
            <v>643-1</v>
          </cell>
          <cell r="B865">
            <v>4682038022</v>
          </cell>
          <cell r="C865" t="str">
            <v>전라남도 해남군 계곡면 법곡리</v>
          </cell>
          <cell r="D865">
            <v>1</v>
          </cell>
          <cell r="E865">
            <v>643</v>
          </cell>
          <cell r="F865">
            <v>1</v>
          </cell>
          <cell r="G865" t="str">
            <v>19-유지</v>
          </cell>
          <cell r="H865">
            <v>15</v>
          </cell>
          <cell r="K865" t="str">
            <v>12-1:1200</v>
          </cell>
          <cell r="L865">
            <v>18</v>
          </cell>
          <cell r="M865">
            <v>19910227</v>
          </cell>
          <cell r="N865">
            <v>21</v>
          </cell>
          <cell r="O865" t="str">
            <v>이중화</v>
          </cell>
          <cell r="R865">
            <v>19591030</v>
          </cell>
          <cell r="S865">
            <v>2</v>
          </cell>
          <cell r="T865">
            <v>0</v>
          </cell>
        </row>
        <row r="866">
          <cell r="A866" t="str">
            <v>643-2</v>
          </cell>
          <cell r="B866">
            <v>4682038022</v>
          </cell>
          <cell r="C866" t="str">
            <v>전라남도 해남군 계곡면 법곡리</v>
          </cell>
          <cell r="D866">
            <v>1</v>
          </cell>
          <cell r="E866">
            <v>643</v>
          </cell>
          <cell r="F866">
            <v>2</v>
          </cell>
          <cell r="G866" t="str">
            <v>19-유지</v>
          </cell>
          <cell r="H866">
            <v>135</v>
          </cell>
          <cell r="K866" t="str">
            <v>12-1:1200</v>
          </cell>
          <cell r="L866">
            <v>18</v>
          </cell>
          <cell r="M866">
            <v>19910227</v>
          </cell>
          <cell r="N866">
            <v>21</v>
          </cell>
          <cell r="O866" t="str">
            <v>이중화</v>
          </cell>
          <cell r="R866">
            <v>19591030</v>
          </cell>
          <cell r="S866">
            <v>2</v>
          </cell>
          <cell r="T866">
            <v>0</v>
          </cell>
        </row>
        <row r="867">
          <cell r="A867" t="str">
            <v>644-1</v>
          </cell>
          <cell r="B867">
            <v>4682038022</v>
          </cell>
          <cell r="C867" t="str">
            <v>전라남도 해남군 계곡면 법곡리</v>
          </cell>
          <cell r="D867">
            <v>1</v>
          </cell>
          <cell r="E867">
            <v>644</v>
          </cell>
          <cell r="F867">
            <v>1</v>
          </cell>
          <cell r="G867" t="str">
            <v>19-유지</v>
          </cell>
          <cell r="H867">
            <v>4176</v>
          </cell>
          <cell r="K867" t="str">
            <v>12-1:1200</v>
          </cell>
          <cell r="L867">
            <v>18</v>
          </cell>
          <cell r="M867">
            <v>19910227</v>
          </cell>
          <cell r="N867">
            <v>21</v>
          </cell>
          <cell r="O867" t="str">
            <v>이종근</v>
          </cell>
          <cell r="Q867">
            <v>608</v>
          </cell>
          <cell r="R867">
            <v>19310205</v>
          </cell>
          <cell r="S867">
            <v>6</v>
          </cell>
          <cell r="T867">
            <v>0</v>
          </cell>
        </row>
        <row r="868">
          <cell r="A868" t="str">
            <v>645</v>
          </cell>
          <cell r="B868">
            <v>4682038022</v>
          </cell>
          <cell r="C868" t="str">
            <v>전라남도 해남군 계곡면 법곡리</v>
          </cell>
          <cell r="D868">
            <v>1</v>
          </cell>
          <cell r="E868">
            <v>645</v>
          </cell>
          <cell r="F868">
            <v>0</v>
          </cell>
          <cell r="G868" t="str">
            <v>01-전</v>
          </cell>
          <cell r="H868">
            <v>1583</v>
          </cell>
          <cell r="I868">
            <v>92</v>
          </cell>
          <cell r="K868" t="str">
            <v>12-1:1200</v>
          </cell>
          <cell r="L868">
            <v>18</v>
          </cell>
          <cell r="M868">
            <v>19660930</v>
          </cell>
          <cell r="N868">
            <v>40</v>
          </cell>
          <cell r="O868" t="str">
            <v>김영희</v>
          </cell>
          <cell r="P868" t="str">
            <v>550302-1******</v>
          </cell>
          <cell r="Q868">
            <v>633</v>
          </cell>
          <cell r="R868">
            <v>19810829</v>
          </cell>
          <cell r="S868">
            <v>3</v>
          </cell>
          <cell r="T868">
            <v>2780</v>
          </cell>
          <cell r="U868" t="str">
            <v>2009년1월1일</v>
          </cell>
        </row>
        <row r="869">
          <cell r="A869" t="str">
            <v>646</v>
          </cell>
          <cell r="B869">
            <v>4682038022</v>
          </cell>
          <cell r="C869" t="str">
            <v>전라남도 해남군 계곡면 법곡리</v>
          </cell>
          <cell r="D869">
            <v>1</v>
          </cell>
          <cell r="E869">
            <v>646</v>
          </cell>
          <cell r="F869">
            <v>0</v>
          </cell>
          <cell r="G869" t="str">
            <v>02-답</v>
          </cell>
          <cell r="H869">
            <v>1580</v>
          </cell>
          <cell r="I869">
            <v>111</v>
          </cell>
          <cell r="K869" t="str">
            <v>12-1:1200</v>
          </cell>
          <cell r="L869">
            <v>18</v>
          </cell>
          <cell r="M869">
            <v>19911022</v>
          </cell>
          <cell r="N869">
            <v>66</v>
          </cell>
          <cell r="O869" t="str">
            <v>이영동</v>
          </cell>
          <cell r="P869" t="str">
            <v>351225-1******</v>
          </cell>
          <cell r="Q869">
            <v>753</v>
          </cell>
          <cell r="R869">
            <v>19931223</v>
          </cell>
          <cell r="S869">
            <v>3</v>
          </cell>
          <cell r="T869">
            <v>3070</v>
          </cell>
          <cell r="U869" t="str">
            <v>2009년1월1일</v>
          </cell>
        </row>
        <row r="870">
          <cell r="A870" t="str">
            <v>647</v>
          </cell>
          <cell r="B870">
            <v>4682038022</v>
          </cell>
          <cell r="C870" t="str">
            <v>전라남도 해남군 계곡면 법곡리</v>
          </cell>
          <cell r="D870">
            <v>1</v>
          </cell>
          <cell r="E870">
            <v>647</v>
          </cell>
          <cell r="F870">
            <v>0</v>
          </cell>
          <cell r="G870" t="str">
            <v>02-답</v>
          </cell>
          <cell r="H870">
            <v>1441</v>
          </cell>
          <cell r="I870">
            <v>108</v>
          </cell>
          <cell r="K870" t="str">
            <v>12-1:1200</v>
          </cell>
          <cell r="L870">
            <v>10</v>
          </cell>
          <cell r="M870">
            <v>19911022</v>
          </cell>
          <cell r="N870">
            <v>66</v>
          </cell>
          <cell r="O870" t="str">
            <v>보은이씨법곡파규현공문중</v>
          </cell>
          <cell r="P870" t="str">
            <v>112999-3643352</v>
          </cell>
          <cell r="Q870" t="str">
            <v>1201-2</v>
          </cell>
          <cell r="R870">
            <v>19940823</v>
          </cell>
          <cell r="S870">
            <v>3</v>
          </cell>
          <cell r="T870">
            <v>3070</v>
          </cell>
          <cell r="U870" t="str">
            <v>2009년1월1일</v>
          </cell>
        </row>
        <row r="871">
          <cell r="A871" t="str">
            <v>648</v>
          </cell>
          <cell r="B871">
            <v>4682038022</v>
          </cell>
          <cell r="C871" t="str">
            <v>전라남도 해남군 계곡면 법곡리</v>
          </cell>
          <cell r="D871">
            <v>1</v>
          </cell>
          <cell r="E871">
            <v>648</v>
          </cell>
          <cell r="F871">
            <v>0</v>
          </cell>
          <cell r="G871" t="str">
            <v>02-답</v>
          </cell>
          <cell r="H871">
            <v>2932</v>
          </cell>
          <cell r="I871">
            <v>108</v>
          </cell>
          <cell r="K871" t="str">
            <v>12-1:1200</v>
          </cell>
          <cell r="L871">
            <v>10</v>
          </cell>
          <cell r="O871" t="str">
            <v>박춘기</v>
          </cell>
          <cell r="P871" t="str">
            <v>611009-1******</v>
          </cell>
          <cell r="Q871" t="str">
            <v>강진군 성전면 성전리 770</v>
          </cell>
          <cell r="R871">
            <v>20000824</v>
          </cell>
          <cell r="S871">
            <v>3</v>
          </cell>
          <cell r="T871">
            <v>3070</v>
          </cell>
          <cell r="U871" t="str">
            <v>2009년1월1일</v>
          </cell>
        </row>
        <row r="872">
          <cell r="A872" t="str">
            <v>649</v>
          </cell>
          <cell r="B872">
            <v>4682038022</v>
          </cell>
          <cell r="C872" t="str">
            <v>전라남도 해남군 계곡면 법곡리</v>
          </cell>
          <cell r="D872">
            <v>1</v>
          </cell>
          <cell r="E872">
            <v>649</v>
          </cell>
          <cell r="F872">
            <v>0</v>
          </cell>
          <cell r="G872" t="str">
            <v>02-답</v>
          </cell>
          <cell r="H872">
            <v>132</v>
          </cell>
          <cell r="I872">
            <v>108</v>
          </cell>
          <cell r="K872" t="str">
            <v>12-1:1200</v>
          </cell>
          <cell r="L872">
            <v>11</v>
          </cell>
          <cell r="M872">
            <v>19911022</v>
          </cell>
          <cell r="N872">
            <v>66</v>
          </cell>
          <cell r="O872" t="str">
            <v>이은한</v>
          </cell>
          <cell r="P872" t="str">
            <v>280219-1******</v>
          </cell>
          <cell r="Q872">
            <v>745</v>
          </cell>
          <cell r="R872">
            <v>19931111</v>
          </cell>
          <cell r="S872">
            <v>2</v>
          </cell>
          <cell r="T872">
            <v>3070</v>
          </cell>
          <cell r="U872" t="str">
            <v>2009년1월1일</v>
          </cell>
        </row>
        <row r="873">
          <cell r="A873" t="str">
            <v>650</v>
          </cell>
          <cell r="B873">
            <v>4682038022</v>
          </cell>
          <cell r="C873" t="str">
            <v>전라남도 해남군 계곡면 법곡리</v>
          </cell>
          <cell r="D873">
            <v>1</v>
          </cell>
          <cell r="E873">
            <v>650</v>
          </cell>
          <cell r="F873">
            <v>0</v>
          </cell>
          <cell r="G873" t="str">
            <v>02-답</v>
          </cell>
          <cell r="H873">
            <v>4374</v>
          </cell>
          <cell r="I873">
            <v>106</v>
          </cell>
          <cell r="K873" t="str">
            <v>12-1:1200</v>
          </cell>
          <cell r="L873">
            <v>11</v>
          </cell>
          <cell r="M873">
            <v>19911022</v>
          </cell>
          <cell r="N873">
            <v>66</v>
          </cell>
          <cell r="O873" t="str">
            <v>이형주</v>
          </cell>
          <cell r="P873" t="str">
            <v>640405-1******</v>
          </cell>
          <cell r="Q873" t="str">
            <v>광주 광산구 도산동 790 1차 대주파크빌 105-1110</v>
          </cell>
          <cell r="R873">
            <v>19931222</v>
          </cell>
          <cell r="S873">
            <v>3</v>
          </cell>
          <cell r="T873">
            <v>3070</v>
          </cell>
          <cell r="U873" t="str">
            <v>2009년1월1일</v>
          </cell>
        </row>
        <row r="874">
          <cell r="A874" t="str">
            <v>651</v>
          </cell>
          <cell r="B874">
            <v>4682038022</v>
          </cell>
          <cell r="C874" t="str">
            <v>전라남도 해남군 계곡면 법곡리</v>
          </cell>
          <cell r="D874">
            <v>1</v>
          </cell>
          <cell r="E874">
            <v>651</v>
          </cell>
          <cell r="F874">
            <v>0</v>
          </cell>
          <cell r="G874" t="str">
            <v>01-전</v>
          </cell>
          <cell r="H874">
            <v>1415</v>
          </cell>
          <cell r="I874">
            <v>92</v>
          </cell>
          <cell r="K874" t="str">
            <v>12-1:1200</v>
          </cell>
          <cell r="L874">
            <v>11</v>
          </cell>
          <cell r="M874">
            <v>19660930</v>
          </cell>
          <cell r="N874">
            <v>40</v>
          </cell>
          <cell r="O874" t="str">
            <v>민경근외 1인</v>
          </cell>
          <cell r="P874" t="str">
            <v>361007-1******</v>
          </cell>
          <cell r="Q874" t="str">
            <v>291-4</v>
          </cell>
          <cell r="R874">
            <v>19940829</v>
          </cell>
          <cell r="S874">
            <v>3</v>
          </cell>
          <cell r="T874">
            <v>2780</v>
          </cell>
          <cell r="U874" t="str">
            <v>2009년1월1일</v>
          </cell>
        </row>
        <row r="875">
          <cell r="A875" t="str">
            <v>652</v>
          </cell>
          <cell r="B875">
            <v>4682038022</v>
          </cell>
          <cell r="C875" t="str">
            <v>전라남도 해남군 계곡면 법곡리</v>
          </cell>
          <cell r="D875">
            <v>1</v>
          </cell>
          <cell r="E875">
            <v>652</v>
          </cell>
          <cell r="F875">
            <v>0</v>
          </cell>
          <cell r="G875" t="str">
            <v>02-답</v>
          </cell>
          <cell r="H875">
            <v>440</v>
          </cell>
          <cell r="I875">
            <v>106</v>
          </cell>
          <cell r="K875" t="str">
            <v>12-1:1200</v>
          </cell>
          <cell r="L875">
            <v>11</v>
          </cell>
          <cell r="O875" t="str">
            <v>동복오씨제신공파휘한걸문중</v>
          </cell>
          <cell r="P875" t="str">
            <v>284615-3643448</v>
          </cell>
          <cell r="Q875" t="str">
            <v>여수리 190</v>
          </cell>
          <cell r="R875">
            <v>19950509</v>
          </cell>
          <cell r="S875">
            <v>3</v>
          </cell>
          <cell r="T875">
            <v>3070</v>
          </cell>
          <cell r="U875" t="str">
            <v>2009년1월1일</v>
          </cell>
        </row>
        <row r="876">
          <cell r="A876" t="str">
            <v>653</v>
          </cell>
          <cell r="B876">
            <v>4682038022</v>
          </cell>
          <cell r="C876" t="str">
            <v>전라남도 해남군 계곡면 법곡리</v>
          </cell>
          <cell r="D876">
            <v>1</v>
          </cell>
          <cell r="E876">
            <v>653</v>
          </cell>
          <cell r="F876">
            <v>0</v>
          </cell>
          <cell r="G876" t="str">
            <v>01-전</v>
          </cell>
          <cell r="H876">
            <v>1464</v>
          </cell>
          <cell r="I876">
            <v>92</v>
          </cell>
          <cell r="K876" t="str">
            <v>12-1:1200</v>
          </cell>
          <cell r="L876">
            <v>11</v>
          </cell>
          <cell r="M876">
            <v>19911022</v>
          </cell>
          <cell r="N876">
            <v>66</v>
          </cell>
          <cell r="O876" t="str">
            <v>김한용</v>
          </cell>
          <cell r="P876" t="str">
            <v>640426-1******</v>
          </cell>
          <cell r="Q876" t="str">
            <v>김포군 대곳면 오니산리 289-4</v>
          </cell>
          <cell r="R876">
            <v>19950421</v>
          </cell>
          <cell r="S876">
            <v>3</v>
          </cell>
          <cell r="T876">
            <v>2780</v>
          </cell>
          <cell r="U876" t="str">
            <v>2009년1월1일</v>
          </cell>
        </row>
        <row r="877">
          <cell r="A877" t="str">
            <v>654</v>
          </cell>
          <cell r="B877">
            <v>4682038022</v>
          </cell>
          <cell r="C877" t="str">
            <v>전라남도 해남군 계곡면 법곡리</v>
          </cell>
          <cell r="D877">
            <v>1</v>
          </cell>
          <cell r="E877">
            <v>654</v>
          </cell>
          <cell r="F877">
            <v>0</v>
          </cell>
          <cell r="G877" t="str">
            <v>02-답</v>
          </cell>
          <cell r="H877">
            <v>2139</v>
          </cell>
          <cell r="I877">
            <v>106</v>
          </cell>
          <cell r="K877" t="str">
            <v>12-1:1200</v>
          </cell>
          <cell r="L877">
            <v>11</v>
          </cell>
          <cell r="M877">
            <v>19911022</v>
          </cell>
          <cell r="N877">
            <v>66</v>
          </cell>
          <cell r="O877" t="str">
            <v>이은한</v>
          </cell>
          <cell r="P877" t="str">
            <v>280219-1******</v>
          </cell>
          <cell r="Q877" t="str">
            <v>해남군 계곡면 법곡리 745</v>
          </cell>
          <cell r="R877">
            <v>19790201</v>
          </cell>
          <cell r="S877">
            <v>3</v>
          </cell>
          <cell r="T877">
            <v>3070</v>
          </cell>
          <cell r="U877" t="str">
            <v>2009년1월1일</v>
          </cell>
        </row>
        <row r="878">
          <cell r="A878" t="str">
            <v>655</v>
          </cell>
          <cell r="B878">
            <v>4682038022</v>
          </cell>
          <cell r="C878" t="str">
            <v>전라남도 해남군 계곡면 법곡리</v>
          </cell>
          <cell r="D878">
            <v>1</v>
          </cell>
          <cell r="E878">
            <v>655</v>
          </cell>
          <cell r="F878">
            <v>0</v>
          </cell>
          <cell r="G878" t="str">
            <v>28-잡종지</v>
          </cell>
          <cell r="H878">
            <v>655</v>
          </cell>
          <cell r="I878">
            <v>88</v>
          </cell>
          <cell r="K878" t="str">
            <v>12-1:1200</v>
          </cell>
          <cell r="L878">
            <v>11</v>
          </cell>
          <cell r="O878" t="str">
            <v>이재철</v>
          </cell>
          <cell r="P878" t="str">
            <v>660129-1******</v>
          </cell>
          <cell r="Q878" t="str">
            <v>전라남도 해남군 해남읍 구교리 96 새시대아파트 비-203</v>
          </cell>
          <cell r="R878">
            <v>20070911</v>
          </cell>
          <cell r="S878">
            <v>2</v>
          </cell>
          <cell r="T878">
            <v>3140</v>
          </cell>
          <cell r="U878" t="str">
            <v>2009년1월1일</v>
          </cell>
        </row>
        <row r="879">
          <cell r="A879" t="str">
            <v>656</v>
          </cell>
          <cell r="B879">
            <v>4682038022</v>
          </cell>
          <cell r="C879" t="str">
            <v>전라남도 해남군 계곡면 법곡리</v>
          </cell>
          <cell r="D879">
            <v>1</v>
          </cell>
          <cell r="E879">
            <v>656</v>
          </cell>
          <cell r="F879">
            <v>0</v>
          </cell>
          <cell r="G879" t="str">
            <v>02-답</v>
          </cell>
          <cell r="H879">
            <v>992</v>
          </cell>
          <cell r="I879">
            <v>106</v>
          </cell>
          <cell r="K879" t="str">
            <v>12-1:1200</v>
          </cell>
          <cell r="L879">
            <v>11</v>
          </cell>
          <cell r="O879" t="str">
            <v>동복오씨재신공파휘한걸문중</v>
          </cell>
          <cell r="P879" t="str">
            <v>284615-3643448</v>
          </cell>
          <cell r="Q879" t="str">
            <v>여수리 190</v>
          </cell>
          <cell r="R879">
            <v>19950509</v>
          </cell>
          <cell r="S879">
            <v>3</v>
          </cell>
          <cell r="T879">
            <v>3070</v>
          </cell>
          <cell r="U879" t="str">
            <v>2009년1월1일</v>
          </cell>
        </row>
        <row r="880">
          <cell r="A880" t="str">
            <v>657</v>
          </cell>
          <cell r="B880">
            <v>4682038022</v>
          </cell>
          <cell r="C880" t="str">
            <v>전라남도 해남군 계곡면 법곡리</v>
          </cell>
          <cell r="D880">
            <v>1</v>
          </cell>
          <cell r="E880">
            <v>657</v>
          </cell>
          <cell r="F880">
            <v>0</v>
          </cell>
          <cell r="G880" t="str">
            <v>01-전</v>
          </cell>
          <cell r="H880">
            <v>208</v>
          </cell>
          <cell r="I880">
            <v>91</v>
          </cell>
          <cell r="K880" t="str">
            <v>12-1:1200</v>
          </cell>
          <cell r="L880">
            <v>11</v>
          </cell>
          <cell r="O880" t="str">
            <v>문인심</v>
          </cell>
          <cell r="P880" t="str">
            <v>400710-2******</v>
          </cell>
          <cell r="Q880">
            <v>756</v>
          </cell>
          <cell r="R880">
            <v>20030902</v>
          </cell>
          <cell r="S880">
            <v>3</v>
          </cell>
          <cell r="T880">
            <v>2780</v>
          </cell>
          <cell r="U880" t="str">
            <v>2009년1월1일</v>
          </cell>
        </row>
        <row r="881">
          <cell r="A881" t="str">
            <v>658</v>
          </cell>
          <cell r="B881">
            <v>4682038022</v>
          </cell>
          <cell r="C881" t="str">
            <v>전라남도 해남군 계곡면 법곡리</v>
          </cell>
          <cell r="D881">
            <v>1</v>
          </cell>
          <cell r="E881">
            <v>658</v>
          </cell>
          <cell r="F881">
            <v>0</v>
          </cell>
          <cell r="G881" t="str">
            <v>01-전</v>
          </cell>
          <cell r="H881">
            <v>1445</v>
          </cell>
          <cell r="I881">
            <v>91</v>
          </cell>
          <cell r="K881" t="str">
            <v>12-1:1200</v>
          </cell>
          <cell r="L881">
            <v>11</v>
          </cell>
          <cell r="M881">
            <v>19610815</v>
          </cell>
          <cell r="N881">
            <v>40</v>
          </cell>
          <cell r="O881" t="str">
            <v>배만길</v>
          </cell>
          <cell r="P881" t="str">
            <v>390505-1******</v>
          </cell>
          <cell r="Q881" t="str">
            <v>강진군 성전면 월평리 31-7</v>
          </cell>
          <cell r="R881">
            <v>20020326</v>
          </cell>
          <cell r="S881">
            <v>3</v>
          </cell>
          <cell r="T881">
            <v>2780</v>
          </cell>
          <cell r="U881" t="str">
            <v>2009년1월1일</v>
          </cell>
        </row>
        <row r="882">
          <cell r="A882" t="str">
            <v>659</v>
          </cell>
          <cell r="B882">
            <v>4682038022</v>
          </cell>
          <cell r="C882" t="str">
            <v>전라남도 해남군 계곡면 법곡리</v>
          </cell>
          <cell r="D882">
            <v>1</v>
          </cell>
          <cell r="E882">
            <v>659</v>
          </cell>
          <cell r="F882">
            <v>0</v>
          </cell>
          <cell r="G882" t="str">
            <v>01-전</v>
          </cell>
          <cell r="H882">
            <v>264</v>
          </cell>
          <cell r="I882">
            <v>91</v>
          </cell>
          <cell r="K882" t="str">
            <v>12-1:1200</v>
          </cell>
          <cell r="L882">
            <v>11</v>
          </cell>
          <cell r="O882" t="str">
            <v>김상순</v>
          </cell>
          <cell r="P882" t="str">
            <v>640410-1******</v>
          </cell>
          <cell r="Q882" t="str">
            <v>경기도 안산시 상록구 본오동 899-2</v>
          </cell>
          <cell r="R882">
            <v>20080103</v>
          </cell>
          <cell r="S882">
            <v>3</v>
          </cell>
          <cell r="T882">
            <v>2780</v>
          </cell>
          <cell r="U882" t="str">
            <v>2009년1월1일</v>
          </cell>
        </row>
        <row r="883">
          <cell r="A883" t="str">
            <v>660</v>
          </cell>
          <cell r="B883">
            <v>4682038022</v>
          </cell>
          <cell r="C883" t="str">
            <v>전라남도 해남군 계곡면 법곡리</v>
          </cell>
          <cell r="D883">
            <v>1</v>
          </cell>
          <cell r="E883">
            <v>660</v>
          </cell>
          <cell r="F883">
            <v>0</v>
          </cell>
          <cell r="G883" t="str">
            <v>02-답</v>
          </cell>
          <cell r="H883">
            <v>2013</v>
          </cell>
          <cell r="I883">
            <v>106</v>
          </cell>
          <cell r="K883" t="str">
            <v>12-1:1200</v>
          </cell>
          <cell r="L883">
            <v>11</v>
          </cell>
          <cell r="O883" t="str">
            <v>이선동</v>
          </cell>
          <cell r="Q883">
            <v>41</v>
          </cell>
          <cell r="R883">
            <v>19650128</v>
          </cell>
          <cell r="S883">
            <v>3</v>
          </cell>
          <cell r="T883">
            <v>2840</v>
          </cell>
          <cell r="U883" t="str">
            <v>2009년1월1일</v>
          </cell>
        </row>
        <row r="884">
          <cell r="A884" t="str">
            <v>661</v>
          </cell>
          <cell r="B884">
            <v>4682038022</v>
          </cell>
          <cell r="C884" t="str">
            <v>전라남도 해남군 계곡면 법곡리</v>
          </cell>
          <cell r="D884">
            <v>1</v>
          </cell>
          <cell r="E884">
            <v>661</v>
          </cell>
          <cell r="F884">
            <v>0</v>
          </cell>
          <cell r="G884" t="str">
            <v>01-전</v>
          </cell>
          <cell r="H884">
            <v>1623</v>
          </cell>
          <cell r="I884">
            <v>91</v>
          </cell>
          <cell r="K884" t="str">
            <v>12-1:1200</v>
          </cell>
          <cell r="L884">
            <v>11</v>
          </cell>
          <cell r="O884" t="str">
            <v>이선동</v>
          </cell>
          <cell r="Q884">
            <v>658</v>
          </cell>
          <cell r="R884">
            <v>19650618</v>
          </cell>
          <cell r="S884">
            <v>3</v>
          </cell>
          <cell r="T884">
            <v>2780</v>
          </cell>
          <cell r="U884" t="str">
            <v>2009년1월1일</v>
          </cell>
        </row>
        <row r="885">
          <cell r="A885" t="str">
            <v>662</v>
          </cell>
          <cell r="B885">
            <v>4682038022</v>
          </cell>
          <cell r="C885" t="str">
            <v>전라남도 해남군 계곡면 법곡리</v>
          </cell>
          <cell r="D885">
            <v>1</v>
          </cell>
          <cell r="E885">
            <v>662</v>
          </cell>
          <cell r="F885">
            <v>0</v>
          </cell>
          <cell r="G885" t="str">
            <v>01-전</v>
          </cell>
          <cell r="H885">
            <v>1481</v>
          </cell>
          <cell r="I885">
            <v>91</v>
          </cell>
          <cell r="K885" t="str">
            <v>12-1:1200</v>
          </cell>
          <cell r="L885">
            <v>11</v>
          </cell>
          <cell r="M885">
            <v>19660930</v>
          </cell>
          <cell r="N885">
            <v>40</v>
          </cell>
          <cell r="O885" t="str">
            <v>김낙내</v>
          </cell>
          <cell r="P885" t="str">
            <v>050629-1******</v>
          </cell>
          <cell r="Q885">
            <v>633</v>
          </cell>
          <cell r="R885">
            <v>19351115</v>
          </cell>
          <cell r="S885">
            <v>3</v>
          </cell>
          <cell r="T885">
            <v>2780</v>
          </cell>
          <cell r="U885" t="str">
            <v>2009년1월1일</v>
          </cell>
        </row>
        <row r="886">
          <cell r="A886" t="str">
            <v>663</v>
          </cell>
          <cell r="B886">
            <v>4682038022</v>
          </cell>
          <cell r="C886" t="str">
            <v>전라남도 해남군 계곡면 법곡리</v>
          </cell>
          <cell r="D886">
            <v>1</v>
          </cell>
          <cell r="E886">
            <v>663</v>
          </cell>
          <cell r="F886">
            <v>0</v>
          </cell>
          <cell r="G886" t="str">
            <v>01-전</v>
          </cell>
          <cell r="H886">
            <v>1114</v>
          </cell>
          <cell r="I886">
            <v>91</v>
          </cell>
          <cell r="K886" t="str">
            <v>12-1:1200</v>
          </cell>
          <cell r="L886">
            <v>11</v>
          </cell>
          <cell r="O886" t="str">
            <v>이부환</v>
          </cell>
          <cell r="P886" t="str">
            <v>300225-1******</v>
          </cell>
          <cell r="Q886">
            <v>743</v>
          </cell>
          <cell r="R886">
            <v>19690529</v>
          </cell>
          <cell r="S886">
            <v>4</v>
          </cell>
          <cell r="T886">
            <v>2900</v>
          </cell>
          <cell r="U886" t="str">
            <v>2009년1월1일</v>
          </cell>
        </row>
        <row r="887">
          <cell r="A887" t="str">
            <v>664</v>
          </cell>
          <cell r="B887">
            <v>4682038022</v>
          </cell>
          <cell r="C887" t="str">
            <v>전라남도 해남군 계곡면 법곡리</v>
          </cell>
          <cell r="D887">
            <v>1</v>
          </cell>
          <cell r="E887">
            <v>664</v>
          </cell>
          <cell r="F887">
            <v>0</v>
          </cell>
          <cell r="G887" t="str">
            <v>01-전</v>
          </cell>
          <cell r="H887">
            <v>155</v>
          </cell>
          <cell r="I887">
            <v>91</v>
          </cell>
          <cell r="K887" t="str">
            <v>12-1:1200</v>
          </cell>
          <cell r="L887">
            <v>11</v>
          </cell>
          <cell r="M887">
            <v>19650610</v>
          </cell>
          <cell r="N887">
            <v>40</v>
          </cell>
          <cell r="O887" t="str">
            <v>최형도</v>
          </cell>
          <cell r="P887" t="str">
            <v>380121-1******</v>
          </cell>
          <cell r="Q887" t="str">
            <v>해남군 계곡면 법곡리 790</v>
          </cell>
          <cell r="R887">
            <v>20021130</v>
          </cell>
          <cell r="S887">
            <v>3</v>
          </cell>
          <cell r="T887">
            <v>2900</v>
          </cell>
          <cell r="U887" t="str">
            <v>2009년1월1일</v>
          </cell>
        </row>
        <row r="888">
          <cell r="A888" t="str">
            <v>665</v>
          </cell>
          <cell r="B888">
            <v>4682038022</v>
          </cell>
          <cell r="C888" t="str">
            <v>전라남도 해남군 계곡면 법곡리</v>
          </cell>
          <cell r="D888">
            <v>1</v>
          </cell>
          <cell r="E888">
            <v>665</v>
          </cell>
          <cell r="F888">
            <v>0</v>
          </cell>
          <cell r="G888" t="str">
            <v>02-답</v>
          </cell>
          <cell r="H888">
            <v>3617</v>
          </cell>
          <cell r="I888">
            <v>106</v>
          </cell>
          <cell r="K888" t="str">
            <v>12-1:1200</v>
          </cell>
          <cell r="L888">
            <v>12</v>
          </cell>
          <cell r="O888" t="str">
            <v>김현석</v>
          </cell>
          <cell r="P888" t="str">
            <v>500613-1******</v>
          </cell>
          <cell r="Q888">
            <v>632</v>
          </cell>
          <cell r="R888">
            <v>19880222</v>
          </cell>
          <cell r="S888">
            <v>3</v>
          </cell>
          <cell r="T888">
            <v>2840</v>
          </cell>
          <cell r="U888" t="str">
            <v>2009년1월1일</v>
          </cell>
        </row>
        <row r="889">
          <cell r="A889" t="str">
            <v>666</v>
          </cell>
          <cell r="B889">
            <v>4682038022</v>
          </cell>
          <cell r="C889" t="str">
            <v>전라남도 해남군 계곡면 법곡리</v>
          </cell>
          <cell r="D889">
            <v>1</v>
          </cell>
          <cell r="E889">
            <v>666</v>
          </cell>
          <cell r="F889">
            <v>0</v>
          </cell>
          <cell r="G889" t="str">
            <v>02-답</v>
          </cell>
          <cell r="H889">
            <v>982</v>
          </cell>
          <cell r="I889">
            <v>106</v>
          </cell>
          <cell r="K889" t="str">
            <v>12-1:1200</v>
          </cell>
          <cell r="L889">
            <v>12</v>
          </cell>
          <cell r="O889" t="str">
            <v>이상환</v>
          </cell>
          <cell r="P889" t="str">
            <v>301210-1******</v>
          </cell>
          <cell r="Q889">
            <v>758</v>
          </cell>
          <cell r="R889">
            <v>19930902</v>
          </cell>
          <cell r="S889">
            <v>3</v>
          </cell>
          <cell r="T889">
            <v>2730</v>
          </cell>
          <cell r="U889" t="str">
            <v>2009년1월1일</v>
          </cell>
        </row>
        <row r="890">
          <cell r="A890" t="str">
            <v>667</v>
          </cell>
          <cell r="B890">
            <v>4682038022</v>
          </cell>
          <cell r="C890" t="str">
            <v>전라남도 해남군 계곡면 법곡리</v>
          </cell>
          <cell r="D890">
            <v>1</v>
          </cell>
          <cell r="E890">
            <v>667</v>
          </cell>
          <cell r="F890">
            <v>0</v>
          </cell>
          <cell r="G890" t="str">
            <v>02-답</v>
          </cell>
          <cell r="H890">
            <v>2102</v>
          </cell>
          <cell r="I890">
            <v>114</v>
          </cell>
          <cell r="K890" t="str">
            <v>12-1:1200</v>
          </cell>
          <cell r="L890">
            <v>12</v>
          </cell>
          <cell r="O890" t="str">
            <v>최권일</v>
          </cell>
          <cell r="P890" t="str">
            <v>240609-1******</v>
          </cell>
          <cell r="Q890">
            <v>512</v>
          </cell>
          <cell r="R890">
            <v>19650129</v>
          </cell>
          <cell r="S890">
            <v>3</v>
          </cell>
          <cell r="T890">
            <v>2730</v>
          </cell>
          <cell r="U890" t="str">
            <v>2009년1월1일</v>
          </cell>
        </row>
        <row r="891">
          <cell r="A891" t="str">
            <v>668</v>
          </cell>
          <cell r="B891">
            <v>4682038022</v>
          </cell>
          <cell r="C891" t="str">
            <v>전라남도 해남군 계곡면 법곡리</v>
          </cell>
          <cell r="D891">
            <v>1</v>
          </cell>
          <cell r="E891">
            <v>668</v>
          </cell>
          <cell r="F891">
            <v>0</v>
          </cell>
          <cell r="G891" t="str">
            <v>02-답</v>
          </cell>
          <cell r="H891">
            <v>575</v>
          </cell>
          <cell r="I891">
            <v>114</v>
          </cell>
          <cell r="K891" t="str">
            <v>12-1:1200</v>
          </cell>
          <cell r="L891">
            <v>12</v>
          </cell>
          <cell r="O891" t="str">
            <v>최권일</v>
          </cell>
          <cell r="P891" t="str">
            <v>240609-1******</v>
          </cell>
          <cell r="Q891">
            <v>751</v>
          </cell>
          <cell r="R891">
            <v>19690528</v>
          </cell>
          <cell r="S891">
            <v>4</v>
          </cell>
          <cell r="T891">
            <v>2730</v>
          </cell>
          <cell r="U891" t="str">
            <v>2009년1월1일</v>
          </cell>
        </row>
        <row r="892">
          <cell r="A892" t="str">
            <v>669</v>
          </cell>
          <cell r="B892">
            <v>4682038022</v>
          </cell>
          <cell r="C892" t="str">
            <v>전라남도 해남군 계곡면 법곡리</v>
          </cell>
          <cell r="D892">
            <v>1</v>
          </cell>
          <cell r="E892">
            <v>669</v>
          </cell>
          <cell r="F892">
            <v>0</v>
          </cell>
          <cell r="G892" t="str">
            <v>01-전</v>
          </cell>
          <cell r="H892">
            <v>2559</v>
          </cell>
          <cell r="K892" t="str">
            <v>12-1:1200</v>
          </cell>
          <cell r="L892">
            <v>21</v>
          </cell>
          <cell r="M892">
            <v>20080825</v>
          </cell>
          <cell r="N892">
            <v>40</v>
          </cell>
          <cell r="O892" t="str">
            <v>서상연</v>
          </cell>
          <cell r="P892" t="str">
            <v>660518-1******</v>
          </cell>
          <cell r="Q892" t="str">
            <v>전라남도 해남군 계곡면 성진리 89-1</v>
          </cell>
          <cell r="R892">
            <v>20080813</v>
          </cell>
          <cell r="S892">
            <v>3</v>
          </cell>
          <cell r="T892">
            <v>1970</v>
          </cell>
          <cell r="U892" t="str">
            <v>2009년1월1일</v>
          </cell>
        </row>
        <row r="893">
          <cell r="A893" t="str">
            <v>670</v>
          </cell>
          <cell r="B893">
            <v>4682038022</v>
          </cell>
          <cell r="C893" t="str">
            <v>전라남도 해남군 계곡면 법곡리</v>
          </cell>
          <cell r="D893">
            <v>1</v>
          </cell>
          <cell r="E893">
            <v>670</v>
          </cell>
          <cell r="F893">
            <v>0</v>
          </cell>
          <cell r="G893" t="str">
            <v>02-답</v>
          </cell>
          <cell r="H893">
            <v>1603</v>
          </cell>
          <cell r="I893">
            <v>114</v>
          </cell>
          <cell r="K893" t="str">
            <v>12-1:1200</v>
          </cell>
          <cell r="L893">
            <v>20</v>
          </cell>
          <cell r="O893" t="str">
            <v>이봉삼</v>
          </cell>
          <cell r="Q893">
            <v>753</v>
          </cell>
          <cell r="R893">
            <v>19350315</v>
          </cell>
          <cell r="S893">
            <v>3</v>
          </cell>
          <cell r="T893">
            <v>2730</v>
          </cell>
          <cell r="U893" t="str">
            <v>2009년1월1일</v>
          </cell>
        </row>
        <row r="894">
          <cell r="A894" t="str">
            <v>671</v>
          </cell>
          <cell r="B894">
            <v>4682038022</v>
          </cell>
          <cell r="C894" t="str">
            <v>전라남도 해남군 계곡면 법곡리</v>
          </cell>
          <cell r="D894">
            <v>1</v>
          </cell>
          <cell r="E894">
            <v>671</v>
          </cell>
          <cell r="F894">
            <v>0</v>
          </cell>
          <cell r="G894" t="str">
            <v>01-전</v>
          </cell>
          <cell r="H894">
            <v>1425</v>
          </cell>
          <cell r="I894">
            <v>92</v>
          </cell>
          <cell r="K894" t="str">
            <v>12-1:1200</v>
          </cell>
          <cell r="L894">
            <v>20</v>
          </cell>
          <cell r="O894" t="str">
            <v>정경한</v>
          </cell>
          <cell r="P894" t="str">
            <v>580203-1******</v>
          </cell>
          <cell r="Q894" t="str">
            <v>성진리 41</v>
          </cell>
          <cell r="R894">
            <v>20000823</v>
          </cell>
          <cell r="S894">
            <v>3</v>
          </cell>
          <cell r="T894">
            <v>2900</v>
          </cell>
          <cell r="U894" t="str">
            <v>2009년1월1일</v>
          </cell>
        </row>
        <row r="895">
          <cell r="A895" t="str">
            <v>672</v>
          </cell>
          <cell r="B895">
            <v>4682038022</v>
          </cell>
          <cell r="C895" t="str">
            <v>전라남도 해남군 계곡면 법곡리</v>
          </cell>
          <cell r="D895">
            <v>1</v>
          </cell>
          <cell r="E895">
            <v>672</v>
          </cell>
          <cell r="F895">
            <v>0</v>
          </cell>
          <cell r="G895" t="str">
            <v>01-전</v>
          </cell>
          <cell r="H895">
            <v>1150</v>
          </cell>
          <cell r="I895">
            <v>91</v>
          </cell>
          <cell r="K895" t="str">
            <v>12-1:1200</v>
          </cell>
          <cell r="L895">
            <v>20</v>
          </cell>
          <cell r="O895" t="str">
            <v>최정선</v>
          </cell>
          <cell r="P895" t="str">
            <v>591005-2******</v>
          </cell>
          <cell r="Q895">
            <v>792</v>
          </cell>
          <cell r="R895">
            <v>19970314</v>
          </cell>
          <cell r="S895">
            <v>3</v>
          </cell>
          <cell r="T895">
            <v>2780</v>
          </cell>
          <cell r="U895" t="str">
            <v>2009년1월1일</v>
          </cell>
        </row>
        <row r="896">
          <cell r="A896" t="str">
            <v>673</v>
          </cell>
          <cell r="B896">
            <v>4682038022</v>
          </cell>
          <cell r="C896" t="str">
            <v>전라남도 해남군 계곡면 법곡리</v>
          </cell>
          <cell r="D896">
            <v>1</v>
          </cell>
          <cell r="E896">
            <v>673</v>
          </cell>
          <cell r="F896">
            <v>0</v>
          </cell>
          <cell r="G896" t="str">
            <v>01-전</v>
          </cell>
          <cell r="H896">
            <v>648</v>
          </cell>
          <cell r="I896">
            <v>91</v>
          </cell>
          <cell r="K896" t="str">
            <v>12-1:1200</v>
          </cell>
          <cell r="L896">
            <v>20</v>
          </cell>
          <cell r="O896" t="str">
            <v>김병환</v>
          </cell>
          <cell r="P896" t="str">
            <v>400507-1******</v>
          </cell>
          <cell r="Q896" t="str">
            <v>서울특별시 중랑구 망우동 356-16</v>
          </cell>
          <cell r="R896">
            <v>20070911</v>
          </cell>
          <cell r="S896">
            <v>2</v>
          </cell>
          <cell r="T896">
            <v>2780</v>
          </cell>
          <cell r="U896" t="str">
            <v>2009년1월1일</v>
          </cell>
        </row>
        <row r="897">
          <cell r="A897" t="str">
            <v>674</v>
          </cell>
          <cell r="B897">
            <v>4682038022</v>
          </cell>
          <cell r="C897" t="str">
            <v>전라남도 해남군 계곡면 법곡리</v>
          </cell>
          <cell r="D897">
            <v>1</v>
          </cell>
          <cell r="E897">
            <v>674</v>
          </cell>
          <cell r="F897">
            <v>0</v>
          </cell>
          <cell r="G897" t="str">
            <v>01-전</v>
          </cell>
          <cell r="H897">
            <v>162</v>
          </cell>
          <cell r="I897">
            <v>91</v>
          </cell>
          <cell r="K897" t="str">
            <v>12-1:1200</v>
          </cell>
          <cell r="L897">
            <v>20</v>
          </cell>
          <cell r="O897" t="str">
            <v>김병환</v>
          </cell>
          <cell r="P897" t="str">
            <v>400507-1******</v>
          </cell>
          <cell r="Q897" t="str">
            <v>서울특별시 중랑구 망우동 356-16</v>
          </cell>
          <cell r="R897">
            <v>20070911</v>
          </cell>
          <cell r="S897">
            <v>3</v>
          </cell>
          <cell r="T897">
            <v>2780</v>
          </cell>
          <cell r="U897" t="str">
            <v>2009년1월1일</v>
          </cell>
        </row>
        <row r="898">
          <cell r="A898" t="str">
            <v>675</v>
          </cell>
          <cell r="B898">
            <v>4682038022</v>
          </cell>
          <cell r="C898" t="str">
            <v>전라남도 해남군 계곡면 법곡리</v>
          </cell>
          <cell r="D898">
            <v>1</v>
          </cell>
          <cell r="E898">
            <v>675</v>
          </cell>
          <cell r="F898">
            <v>0</v>
          </cell>
          <cell r="G898" t="str">
            <v>01-전</v>
          </cell>
          <cell r="H898">
            <v>1597</v>
          </cell>
          <cell r="I898">
            <v>91</v>
          </cell>
          <cell r="K898" t="str">
            <v>12-1:1200</v>
          </cell>
          <cell r="L898">
            <v>20</v>
          </cell>
          <cell r="O898" t="str">
            <v>노용남</v>
          </cell>
          <cell r="P898" t="str">
            <v>401110-1******</v>
          </cell>
          <cell r="Q898">
            <v>1112</v>
          </cell>
          <cell r="R898">
            <v>19980227</v>
          </cell>
          <cell r="S898">
            <v>3</v>
          </cell>
          <cell r="T898">
            <v>2900</v>
          </cell>
          <cell r="U898" t="str">
            <v>2009년1월1일</v>
          </cell>
        </row>
        <row r="899">
          <cell r="A899" t="str">
            <v>675-1</v>
          </cell>
          <cell r="B899">
            <v>4682038022</v>
          </cell>
          <cell r="C899" t="str">
            <v>전라남도 해남군 계곡면 법곡리</v>
          </cell>
          <cell r="D899">
            <v>1</v>
          </cell>
          <cell r="E899">
            <v>675</v>
          </cell>
          <cell r="F899">
            <v>1</v>
          </cell>
          <cell r="G899" t="str">
            <v>01-전</v>
          </cell>
          <cell r="H899">
            <v>648</v>
          </cell>
          <cell r="I899">
            <v>91</v>
          </cell>
          <cell r="K899" t="str">
            <v>12-1:1200</v>
          </cell>
          <cell r="L899">
            <v>20</v>
          </cell>
          <cell r="M899">
            <v>19660930</v>
          </cell>
          <cell r="N899">
            <v>40</v>
          </cell>
          <cell r="O899" t="str">
            <v>이영임</v>
          </cell>
          <cell r="P899" t="str">
            <v>400217-2******</v>
          </cell>
          <cell r="Q899" t="str">
            <v>전라남도 해남군 계곡면 법곡리 753</v>
          </cell>
          <cell r="R899">
            <v>20080612</v>
          </cell>
          <cell r="S899">
            <v>3</v>
          </cell>
          <cell r="T899">
            <v>2780</v>
          </cell>
          <cell r="U899" t="str">
            <v>2009년1월1일</v>
          </cell>
        </row>
        <row r="900">
          <cell r="A900" t="str">
            <v>676</v>
          </cell>
          <cell r="B900">
            <v>4682038022</v>
          </cell>
          <cell r="C900" t="str">
            <v>전라남도 해남군 계곡면 법곡리</v>
          </cell>
          <cell r="D900">
            <v>1</v>
          </cell>
          <cell r="E900">
            <v>676</v>
          </cell>
          <cell r="F900">
            <v>0</v>
          </cell>
          <cell r="G900" t="str">
            <v>01-전</v>
          </cell>
          <cell r="H900">
            <v>764</v>
          </cell>
          <cell r="I900">
            <v>91</v>
          </cell>
          <cell r="K900" t="str">
            <v>12-1:1200</v>
          </cell>
          <cell r="L900">
            <v>20</v>
          </cell>
          <cell r="O900" t="str">
            <v>농업협동조합중앙회</v>
          </cell>
          <cell r="P900" t="str">
            <v>110136-0027690</v>
          </cell>
          <cell r="Q900" t="str">
            <v>서울특별시 중구 충정로1가 75</v>
          </cell>
          <cell r="R900">
            <v>20071127</v>
          </cell>
          <cell r="S900">
            <v>4</v>
          </cell>
          <cell r="T900">
            <v>2900</v>
          </cell>
          <cell r="U900" t="str">
            <v>2009년1월1일</v>
          </cell>
        </row>
        <row r="901">
          <cell r="A901" t="str">
            <v>677</v>
          </cell>
          <cell r="B901">
            <v>4682038022</v>
          </cell>
          <cell r="C901" t="str">
            <v>전라남도 해남군 계곡면 법곡리</v>
          </cell>
          <cell r="D901">
            <v>1</v>
          </cell>
          <cell r="E901">
            <v>677</v>
          </cell>
          <cell r="F901">
            <v>0</v>
          </cell>
          <cell r="G901" t="str">
            <v>01-전</v>
          </cell>
          <cell r="H901">
            <v>1458</v>
          </cell>
          <cell r="I901">
            <v>91</v>
          </cell>
          <cell r="K901" t="str">
            <v>12-1:1200</v>
          </cell>
          <cell r="L901">
            <v>20</v>
          </cell>
          <cell r="O901" t="str">
            <v>고귀남</v>
          </cell>
          <cell r="P901" t="str">
            <v>220927-2******</v>
          </cell>
          <cell r="Q901">
            <v>777</v>
          </cell>
          <cell r="R901">
            <v>19931223</v>
          </cell>
          <cell r="S901">
            <v>2</v>
          </cell>
          <cell r="T901">
            <v>2900</v>
          </cell>
          <cell r="U901" t="str">
            <v>2009년1월1일</v>
          </cell>
        </row>
        <row r="902">
          <cell r="A902" t="str">
            <v>678</v>
          </cell>
          <cell r="B902">
            <v>4682038022</v>
          </cell>
          <cell r="C902" t="str">
            <v>전라남도 해남군 계곡면 법곡리</v>
          </cell>
          <cell r="D902">
            <v>1</v>
          </cell>
          <cell r="E902">
            <v>678</v>
          </cell>
          <cell r="F902">
            <v>0</v>
          </cell>
          <cell r="G902" t="str">
            <v>01-전</v>
          </cell>
          <cell r="H902">
            <v>995</v>
          </cell>
          <cell r="I902">
            <v>91</v>
          </cell>
          <cell r="K902" t="str">
            <v>12-1:1200</v>
          </cell>
          <cell r="L902">
            <v>20</v>
          </cell>
          <cell r="O902" t="str">
            <v>윤영달</v>
          </cell>
          <cell r="P902" t="str">
            <v>450723-1******</v>
          </cell>
          <cell r="Q902">
            <v>248</v>
          </cell>
          <cell r="R902">
            <v>19650128</v>
          </cell>
          <cell r="S902">
            <v>3</v>
          </cell>
          <cell r="T902">
            <v>2900</v>
          </cell>
          <cell r="U902" t="str">
            <v>2009년1월1일</v>
          </cell>
        </row>
        <row r="903">
          <cell r="A903" t="str">
            <v>679</v>
          </cell>
          <cell r="B903">
            <v>4682038022</v>
          </cell>
          <cell r="C903" t="str">
            <v>전라남도 해남군 계곡면 법곡리</v>
          </cell>
          <cell r="D903">
            <v>1</v>
          </cell>
          <cell r="E903">
            <v>679</v>
          </cell>
          <cell r="F903">
            <v>0</v>
          </cell>
          <cell r="G903" t="str">
            <v>02-답</v>
          </cell>
          <cell r="H903">
            <v>1385</v>
          </cell>
          <cell r="I903">
            <v>114</v>
          </cell>
          <cell r="K903" t="str">
            <v>12-1:1200</v>
          </cell>
          <cell r="L903">
            <v>20</v>
          </cell>
          <cell r="O903" t="str">
            <v>노용남</v>
          </cell>
          <cell r="P903" t="str">
            <v>401110-1******</v>
          </cell>
          <cell r="Q903" t="str">
            <v>전라남도 해남군 계곡면 법곡리 1112</v>
          </cell>
          <cell r="R903">
            <v>20070713</v>
          </cell>
          <cell r="S903">
            <v>3</v>
          </cell>
          <cell r="T903">
            <v>3270</v>
          </cell>
          <cell r="U903" t="str">
            <v>2009년1월1일</v>
          </cell>
        </row>
        <row r="904">
          <cell r="A904" t="str">
            <v>680</v>
          </cell>
          <cell r="B904">
            <v>4682038022</v>
          </cell>
          <cell r="C904" t="str">
            <v>전라남도 해남군 계곡면 법곡리</v>
          </cell>
          <cell r="D904">
            <v>1</v>
          </cell>
          <cell r="E904">
            <v>680</v>
          </cell>
          <cell r="F904">
            <v>0</v>
          </cell>
          <cell r="G904" t="str">
            <v>02-답</v>
          </cell>
          <cell r="H904">
            <v>664</v>
          </cell>
          <cell r="I904">
            <v>114</v>
          </cell>
          <cell r="K904" t="str">
            <v>12-1:1200</v>
          </cell>
          <cell r="L904">
            <v>20</v>
          </cell>
          <cell r="O904" t="str">
            <v>이병선</v>
          </cell>
          <cell r="P904" t="str">
            <v>250227-1******</v>
          </cell>
          <cell r="Q904">
            <v>753</v>
          </cell>
          <cell r="R904">
            <v>19300210</v>
          </cell>
          <cell r="S904">
            <v>3</v>
          </cell>
          <cell r="T904">
            <v>3140</v>
          </cell>
          <cell r="U904" t="str">
            <v>2009년1월1일</v>
          </cell>
        </row>
        <row r="905">
          <cell r="A905" t="str">
            <v>680-1</v>
          </cell>
          <cell r="B905">
            <v>4682038022</v>
          </cell>
          <cell r="C905" t="str">
            <v>전라남도 해남군 계곡면 법곡리</v>
          </cell>
          <cell r="D905">
            <v>1</v>
          </cell>
          <cell r="E905">
            <v>680</v>
          </cell>
          <cell r="F905">
            <v>1</v>
          </cell>
          <cell r="G905" t="str">
            <v>01-전</v>
          </cell>
          <cell r="H905">
            <v>423</v>
          </cell>
          <cell r="I905">
            <v>91</v>
          </cell>
          <cell r="K905" t="str">
            <v>12-1:1200</v>
          </cell>
          <cell r="L905">
            <v>20</v>
          </cell>
          <cell r="M905">
            <v>19911022</v>
          </cell>
          <cell r="N905">
            <v>66</v>
          </cell>
          <cell r="O905" t="str">
            <v>이병선</v>
          </cell>
          <cell r="P905" t="str">
            <v>250227-1******</v>
          </cell>
          <cell r="Q905" t="str">
            <v>순천시 용당동 191-1 현대아파트 109-904</v>
          </cell>
          <cell r="R905">
            <v>19940317</v>
          </cell>
          <cell r="S905">
            <v>3</v>
          </cell>
          <cell r="T905">
            <v>2780</v>
          </cell>
          <cell r="U905" t="str">
            <v>2009년1월1일</v>
          </cell>
        </row>
        <row r="906">
          <cell r="A906" t="str">
            <v>681</v>
          </cell>
          <cell r="B906">
            <v>4682038022</v>
          </cell>
          <cell r="C906" t="str">
            <v>전라남도 해남군 계곡면 법곡리</v>
          </cell>
          <cell r="D906">
            <v>1</v>
          </cell>
          <cell r="E906">
            <v>681</v>
          </cell>
          <cell r="F906">
            <v>0</v>
          </cell>
          <cell r="G906" t="str">
            <v>01-전</v>
          </cell>
          <cell r="H906">
            <v>420</v>
          </cell>
          <cell r="I906">
            <v>91</v>
          </cell>
          <cell r="K906" t="str">
            <v>12-1:1200</v>
          </cell>
          <cell r="L906">
            <v>20</v>
          </cell>
          <cell r="O906" t="str">
            <v>최우권</v>
          </cell>
          <cell r="P906" t="str">
            <v>390223-1******</v>
          </cell>
          <cell r="Q906">
            <v>809</v>
          </cell>
          <cell r="R906">
            <v>19650129</v>
          </cell>
          <cell r="S906">
            <v>3</v>
          </cell>
          <cell r="T906">
            <v>2780</v>
          </cell>
          <cell r="U906" t="str">
            <v>2009년1월1일</v>
          </cell>
        </row>
        <row r="907">
          <cell r="A907" t="str">
            <v>681-1</v>
          </cell>
          <cell r="B907">
            <v>4682038022</v>
          </cell>
          <cell r="C907" t="str">
            <v>전라남도 해남군 계곡면 법곡리</v>
          </cell>
          <cell r="D907">
            <v>1</v>
          </cell>
          <cell r="E907">
            <v>681</v>
          </cell>
          <cell r="F907">
            <v>1</v>
          </cell>
          <cell r="G907" t="str">
            <v>01-전</v>
          </cell>
          <cell r="H907">
            <v>258</v>
          </cell>
          <cell r="I907">
            <v>91</v>
          </cell>
          <cell r="K907" t="str">
            <v>12-1:1200</v>
          </cell>
          <cell r="L907">
            <v>20</v>
          </cell>
          <cell r="M907">
            <v>19320428</v>
          </cell>
          <cell r="N907">
            <v>10</v>
          </cell>
          <cell r="O907" t="str">
            <v>최우권</v>
          </cell>
          <cell r="P907" t="str">
            <v>390223-1******</v>
          </cell>
          <cell r="Q907">
            <v>512</v>
          </cell>
          <cell r="R907">
            <v>19650129</v>
          </cell>
          <cell r="S907">
            <v>3</v>
          </cell>
          <cell r="T907">
            <v>2780</v>
          </cell>
          <cell r="U907" t="str">
            <v>2009년1월1일</v>
          </cell>
        </row>
        <row r="908">
          <cell r="A908" t="str">
            <v>681-2</v>
          </cell>
          <cell r="B908">
            <v>4682038022</v>
          </cell>
          <cell r="C908" t="str">
            <v>전라남도 해남군 계곡면 법곡리</v>
          </cell>
          <cell r="D908">
            <v>1</v>
          </cell>
          <cell r="E908">
            <v>681</v>
          </cell>
          <cell r="F908">
            <v>2</v>
          </cell>
          <cell r="G908" t="str">
            <v>01-전</v>
          </cell>
          <cell r="H908">
            <v>843</v>
          </cell>
          <cell r="I908">
            <v>91</v>
          </cell>
          <cell r="K908" t="str">
            <v>12-1:1200</v>
          </cell>
          <cell r="L908">
            <v>20</v>
          </cell>
          <cell r="M908">
            <v>19390410</v>
          </cell>
          <cell r="N908">
            <v>10</v>
          </cell>
          <cell r="O908" t="str">
            <v>최동근</v>
          </cell>
          <cell r="Q908">
            <v>776</v>
          </cell>
          <cell r="R908">
            <v>19370719</v>
          </cell>
          <cell r="S908">
            <v>3</v>
          </cell>
          <cell r="T908">
            <v>2780</v>
          </cell>
          <cell r="U908" t="str">
            <v>2009년1월1일</v>
          </cell>
        </row>
        <row r="909">
          <cell r="A909" t="str">
            <v>682</v>
          </cell>
          <cell r="B909">
            <v>4682038022</v>
          </cell>
          <cell r="C909" t="str">
            <v>전라남도 해남군 계곡면 법곡리</v>
          </cell>
          <cell r="D909">
            <v>1</v>
          </cell>
          <cell r="E909">
            <v>682</v>
          </cell>
          <cell r="F909">
            <v>0</v>
          </cell>
          <cell r="G909" t="str">
            <v>02-답</v>
          </cell>
          <cell r="H909">
            <v>132</v>
          </cell>
          <cell r="I909">
            <v>114</v>
          </cell>
          <cell r="K909" t="str">
            <v>12-1:1200</v>
          </cell>
          <cell r="L909">
            <v>20</v>
          </cell>
          <cell r="O909" t="str">
            <v>이병선</v>
          </cell>
          <cell r="P909" t="str">
            <v>250227-1******</v>
          </cell>
          <cell r="Q909">
            <v>753</v>
          </cell>
          <cell r="R909">
            <v>19300210</v>
          </cell>
          <cell r="S909">
            <v>3</v>
          </cell>
          <cell r="T909">
            <v>3270</v>
          </cell>
          <cell r="U909" t="str">
            <v>2009년1월1일</v>
          </cell>
        </row>
        <row r="910">
          <cell r="A910" t="str">
            <v>683</v>
          </cell>
          <cell r="B910">
            <v>4682038022</v>
          </cell>
          <cell r="C910" t="str">
            <v>전라남도 해남군 계곡면 법곡리</v>
          </cell>
          <cell r="D910">
            <v>1</v>
          </cell>
          <cell r="E910">
            <v>683</v>
          </cell>
          <cell r="F910">
            <v>0</v>
          </cell>
          <cell r="G910" t="str">
            <v>01-전</v>
          </cell>
          <cell r="H910">
            <v>922</v>
          </cell>
          <cell r="I910">
            <v>91</v>
          </cell>
          <cell r="K910" t="str">
            <v>12-1:1200</v>
          </cell>
          <cell r="L910">
            <v>20</v>
          </cell>
          <cell r="O910" t="str">
            <v>이영임</v>
          </cell>
          <cell r="P910" t="str">
            <v>400217-2******</v>
          </cell>
          <cell r="Q910" t="str">
            <v>전라남도 해남군 계곡면 법곡리 753</v>
          </cell>
          <cell r="R910">
            <v>20080612</v>
          </cell>
          <cell r="S910">
            <v>3</v>
          </cell>
          <cell r="T910">
            <v>2780</v>
          </cell>
          <cell r="U910" t="str">
            <v>2009년1월1일</v>
          </cell>
        </row>
        <row r="911">
          <cell r="A911" t="str">
            <v>684</v>
          </cell>
          <cell r="B911">
            <v>4682038022</v>
          </cell>
          <cell r="C911" t="str">
            <v>전라남도 해남군 계곡면 법곡리</v>
          </cell>
          <cell r="D911">
            <v>1</v>
          </cell>
          <cell r="E911">
            <v>684</v>
          </cell>
          <cell r="F911">
            <v>0</v>
          </cell>
          <cell r="G911" t="str">
            <v>01-전</v>
          </cell>
          <cell r="H911">
            <v>235</v>
          </cell>
          <cell r="I911">
            <v>91</v>
          </cell>
          <cell r="K911" t="str">
            <v>12-1:1200</v>
          </cell>
          <cell r="L911">
            <v>20</v>
          </cell>
          <cell r="M911">
            <v>19381130</v>
          </cell>
          <cell r="N911">
            <v>40</v>
          </cell>
          <cell r="O911" t="str">
            <v>김경삼</v>
          </cell>
          <cell r="Q911" t="str">
            <v>해남군 계곡면 법곡리 88</v>
          </cell>
          <cell r="R911">
            <v>19591030</v>
          </cell>
          <cell r="S911">
            <v>2</v>
          </cell>
          <cell r="T911">
            <v>2900</v>
          </cell>
          <cell r="U911" t="str">
            <v>2009년1월1일</v>
          </cell>
        </row>
        <row r="912">
          <cell r="A912" t="str">
            <v>685</v>
          </cell>
          <cell r="B912">
            <v>4682038022</v>
          </cell>
          <cell r="C912" t="str">
            <v>전라남도 해남군 계곡면 법곡리</v>
          </cell>
          <cell r="D912">
            <v>1</v>
          </cell>
          <cell r="E912">
            <v>685</v>
          </cell>
          <cell r="F912">
            <v>0</v>
          </cell>
          <cell r="G912" t="str">
            <v>02-답</v>
          </cell>
          <cell r="H912">
            <v>301</v>
          </cell>
          <cell r="I912">
            <v>114</v>
          </cell>
          <cell r="K912" t="str">
            <v>12-1:1200</v>
          </cell>
          <cell r="L912">
            <v>20</v>
          </cell>
          <cell r="O912" t="str">
            <v>정영자</v>
          </cell>
          <cell r="P912" t="str">
            <v>410825-2******</v>
          </cell>
          <cell r="Q912" t="str">
            <v>해남군 계곡면 법곡리 750</v>
          </cell>
          <cell r="R912">
            <v>20070412</v>
          </cell>
          <cell r="S912">
            <v>3</v>
          </cell>
          <cell r="T912">
            <v>2840</v>
          </cell>
          <cell r="U912" t="str">
            <v>2009년1월1일</v>
          </cell>
        </row>
        <row r="913">
          <cell r="A913" t="str">
            <v>686</v>
          </cell>
          <cell r="B913">
            <v>4682038022</v>
          </cell>
          <cell r="C913" t="str">
            <v>전라남도 해남군 계곡면 법곡리</v>
          </cell>
          <cell r="D913">
            <v>1</v>
          </cell>
          <cell r="E913">
            <v>686</v>
          </cell>
          <cell r="F913">
            <v>0</v>
          </cell>
          <cell r="G913" t="str">
            <v>01-전</v>
          </cell>
          <cell r="H913">
            <v>516</v>
          </cell>
          <cell r="I913">
            <v>91</v>
          </cell>
          <cell r="K913" t="str">
            <v>12-1:1200</v>
          </cell>
          <cell r="L913">
            <v>20</v>
          </cell>
          <cell r="O913" t="str">
            <v>김형철</v>
          </cell>
          <cell r="P913" t="str">
            <v>641201-1******</v>
          </cell>
          <cell r="Q913" t="str">
            <v>서울시 양천구 신월동 116-2</v>
          </cell>
          <cell r="R913">
            <v>19950403</v>
          </cell>
          <cell r="S913">
            <v>2</v>
          </cell>
          <cell r="T913">
            <v>2780</v>
          </cell>
          <cell r="U913" t="str">
            <v>2009년1월1일</v>
          </cell>
        </row>
        <row r="914">
          <cell r="A914" t="str">
            <v>687</v>
          </cell>
          <cell r="B914">
            <v>4682038022</v>
          </cell>
          <cell r="C914" t="str">
            <v>전라남도 해남군 계곡면 법곡리</v>
          </cell>
          <cell r="D914">
            <v>1</v>
          </cell>
          <cell r="E914">
            <v>687</v>
          </cell>
          <cell r="F914">
            <v>0</v>
          </cell>
          <cell r="G914" t="str">
            <v>01-전</v>
          </cell>
          <cell r="H914">
            <v>764</v>
          </cell>
          <cell r="I914">
            <v>91</v>
          </cell>
          <cell r="K914" t="str">
            <v>12-1:1200</v>
          </cell>
          <cell r="L914">
            <v>20</v>
          </cell>
          <cell r="O914" t="str">
            <v>이갑진</v>
          </cell>
          <cell r="P914" t="str">
            <v>420908-1******</v>
          </cell>
          <cell r="Q914" t="str">
            <v>영암군 미암면 선황리 557</v>
          </cell>
          <cell r="R914">
            <v>19980227</v>
          </cell>
          <cell r="S914">
            <v>3</v>
          </cell>
          <cell r="T914">
            <v>2900</v>
          </cell>
          <cell r="U914" t="str">
            <v>2009년1월1일</v>
          </cell>
        </row>
        <row r="915">
          <cell r="A915" t="str">
            <v>688</v>
          </cell>
          <cell r="B915">
            <v>4682038022</v>
          </cell>
          <cell r="C915" t="str">
            <v>전라남도 해남군 계곡면 법곡리</v>
          </cell>
          <cell r="D915">
            <v>1</v>
          </cell>
          <cell r="E915">
            <v>688</v>
          </cell>
          <cell r="F915">
            <v>0</v>
          </cell>
          <cell r="G915" t="str">
            <v>01-전</v>
          </cell>
          <cell r="H915">
            <v>694</v>
          </cell>
          <cell r="I915">
            <v>91</v>
          </cell>
          <cell r="K915" t="str">
            <v>12-1:1200</v>
          </cell>
          <cell r="L915">
            <v>20</v>
          </cell>
          <cell r="O915" t="str">
            <v>배태일외 1인</v>
          </cell>
          <cell r="Q915" t="str">
            <v>해남군 계곡면 법곡리 235</v>
          </cell>
          <cell r="R915">
            <v>19650621</v>
          </cell>
          <cell r="S915">
            <v>3</v>
          </cell>
          <cell r="T915">
            <v>2900</v>
          </cell>
          <cell r="U915" t="str">
            <v>2009년1월1일</v>
          </cell>
        </row>
        <row r="916">
          <cell r="A916" t="str">
            <v>689</v>
          </cell>
          <cell r="B916">
            <v>4682038022</v>
          </cell>
          <cell r="C916" t="str">
            <v>전라남도 해남군 계곡면 법곡리</v>
          </cell>
          <cell r="D916">
            <v>1</v>
          </cell>
          <cell r="E916">
            <v>689</v>
          </cell>
          <cell r="F916">
            <v>0</v>
          </cell>
          <cell r="G916" t="str">
            <v>02-답</v>
          </cell>
          <cell r="H916">
            <v>1904</v>
          </cell>
          <cell r="I916">
            <v>114</v>
          </cell>
          <cell r="K916" t="str">
            <v>12-1:1200</v>
          </cell>
          <cell r="L916">
            <v>20</v>
          </cell>
          <cell r="O916" t="str">
            <v>순천김씨장파한영공문중</v>
          </cell>
          <cell r="P916" t="str">
            <v>111655-3643054</v>
          </cell>
          <cell r="Q916">
            <v>755</v>
          </cell>
          <cell r="R916">
            <v>19950313</v>
          </cell>
          <cell r="S916">
            <v>3</v>
          </cell>
          <cell r="T916">
            <v>2840</v>
          </cell>
          <cell r="U916" t="str">
            <v>2009년1월1일</v>
          </cell>
        </row>
        <row r="917">
          <cell r="A917" t="str">
            <v>690</v>
          </cell>
          <cell r="B917">
            <v>4682038022</v>
          </cell>
          <cell r="C917" t="str">
            <v>전라남도 해남군 계곡면 법곡리</v>
          </cell>
          <cell r="D917">
            <v>1</v>
          </cell>
          <cell r="E917">
            <v>690</v>
          </cell>
          <cell r="F917">
            <v>0</v>
          </cell>
          <cell r="G917" t="str">
            <v>05-임야</v>
          </cell>
          <cell r="H917">
            <v>602</v>
          </cell>
          <cell r="I917">
            <v>89</v>
          </cell>
          <cell r="K917" t="str">
            <v>12-1:1200</v>
          </cell>
          <cell r="L917">
            <v>20</v>
          </cell>
          <cell r="O917" t="str">
            <v>김종희</v>
          </cell>
          <cell r="P917" t="str">
            <v>230729-1******</v>
          </cell>
          <cell r="Q917" t="str">
            <v>강진군성전면월평리283</v>
          </cell>
          <cell r="R917">
            <v>19861216</v>
          </cell>
          <cell r="S917">
            <v>3</v>
          </cell>
          <cell r="T917">
            <v>2560</v>
          </cell>
          <cell r="U917" t="str">
            <v>2009년1월1일</v>
          </cell>
        </row>
        <row r="918">
          <cell r="A918" t="str">
            <v>691</v>
          </cell>
          <cell r="B918">
            <v>4682038022</v>
          </cell>
          <cell r="C918" t="str">
            <v>전라남도 해남군 계곡면 법곡리</v>
          </cell>
          <cell r="D918">
            <v>1</v>
          </cell>
          <cell r="E918">
            <v>691</v>
          </cell>
          <cell r="F918">
            <v>0</v>
          </cell>
          <cell r="G918" t="str">
            <v>02-답</v>
          </cell>
          <cell r="H918">
            <v>1002</v>
          </cell>
          <cell r="I918">
            <v>114</v>
          </cell>
          <cell r="K918" t="str">
            <v>12-1:1200</v>
          </cell>
          <cell r="L918">
            <v>20</v>
          </cell>
          <cell r="O918" t="str">
            <v>최정선</v>
          </cell>
          <cell r="P918" t="str">
            <v>591005-2******</v>
          </cell>
          <cell r="Q918" t="str">
            <v>전라남도 해남군 계곡면 법곡리 792</v>
          </cell>
          <cell r="R918">
            <v>20090213</v>
          </cell>
          <cell r="S918">
            <v>3</v>
          </cell>
          <cell r="T918">
            <v>2730</v>
          </cell>
          <cell r="U918" t="str">
            <v>2009년1월1일</v>
          </cell>
        </row>
        <row r="919">
          <cell r="A919" t="str">
            <v>692</v>
          </cell>
          <cell r="B919">
            <v>4682038022</v>
          </cell>
          <cell r="C919" t="str">
            <v>전라남도 해남군 계곡면 법곡리</v>
          </cell>
          <cell r="D919">
            <v>1</v>
          </cell>
          <cell r="E919">
            <v>692</v>
          </cell>
          <cell r="F919">
            <v>0</v>
          </cell>
          <cell r="G919" t="str">
            <v>02-답</v>
          </cell>
          <cell r="H919">
            <v>2235</v>
          </cell>
          <cell r="I919">
            <v>114</v>
          </cell>
          <cell r="K919" t="str">
            <v>12-1:1200</v>
          </cell>
          <cell r="L919">
            <v>20</v>
          </cell>
          <cell r="O919" t="str">
            <v>노영애</v>
          </cell>
          <cell r="P919" t="str">
            <v>320128-2******</v>
          </cell>
          <cell r="Q919">
            <v>19</v>
          </cell>
          <cell r="R919">
            <v>19930827</v>
          </cell>
          <cell r="S919">
            <v>3</v>
          </cell>
          <cell r="T919">
            <v>2730</v>
          </cell>
          <cell r="U919" t="str">
            <v>2009년1월1일</v>
          </cell>
        </row>
        <row r="920">
          <cell r="A920" t="str">
            <v>693</v>
          </cell>
          <cell r="B920">
            <v>4682038022</v>
          </cell>
          <cell r="C920" t="str">
            <v>전라남도 해남군 계곡면 법곡리</v>
          </cell>
          <cell r="D920">
            <v>1</v>
          </cell>
          <cell r="E920">
            <v>693</v>
          </cell>
          <cell r="F920">
            <v>0</v>
          </cell>
          <cell r="G920" t="str">
            <v>02-답</v>
          </cell>
          <cell r="H920">
            <v>536</v>
          </cell>
          <cell r="I920">
            <v>114</v>
          </cell>
          <cell r="K920" t="str">
            <v>12-1:1200</v>
          </cell>
          <cell r="L920">
            <v>20</v>
          </cell>
          <cell r="O920" t="str">
            <v>노영애</v>
          </cell>
          <cell r="P920" t="str">
            <v>320128-2******</v>
          </cell>
          <cell r="Q920">
            <v>19</v>
          </cell>
          <cell r="R920">
            <v>19930827</v>
          </cell>
          <cell r="S920">
            <v>3</v>
          </cell>
          <cell r="T920">
            <v>2730</v>
          </cell>
          <cell r="U920" t="str">
            <v>2009년1월1일</v>
          </cell>
        </row>
        <row r="921">
          <cell r="A921" t="str">
            <v>694</v>
          </cell>
          <cell r="B921">
            <v>4682038022</v>
          </cell>
          <cell r="C921" t="str">
            <v>전라남도 해남군 계곡면 법곡리</v>
          </cell>
          <cell r="D921">
            <v>1</v>
          </cell>
          <cell r="E921">
            <v>694</v>
          </cell>
          <cell r="F921">
            <v>0</v>
          </cell>
          <cell r="G921" t="str">
            <v>02-답</v>
          </cell>
          <cell r="H921">
            <v>559</v>
          </cell>
          <cell r="I921">
            <v>114</v>
          </cell>
          <cell r="K921" t="str">
            <v>12-1:1200</v>
          </cell>
          <cell r="L921">
            <v>20</v>
          </cell>
          <cell r="M921">
            <v>19530901</v>
          </cell>
          <cell r="N921">
            <v>40</v>
          </cell>
          <cell r="O921" t="str">
            <v>최종윤외 3인</v>
          </cell>
          <cell r="P921" t="str">
            <v>690603-1******</v>
          </cell>
          <cell r="Q921">
            <v>792</v>
          </cell>
          <cell r="R921">
            <v>19900202</v>
          </cell>
          <cell r="S921">
            <v>3</v>
          </cell>
          <cell r="T921">
            <v>2730</v>
          </cell>
          <cell r="U921" t="str">
            <v>2009년1월1일</v>
          </cell>
        </row>
        <row r="922">
          <cell r="A922" t="str">
            <v>695</v>
          </cell>
          <cell r="B922">
            <v>4682038022</v>
          </cell>
          <cell r="C922" t="str">
            <v>전라남도 해남군 계곡면 법곡리</v>
          </cell>
          <cell r="D922">
            <v>1</v>
          </cell>
          <cell r="E922">
            <v>695</v>
          </cell>
          <cell r="F922">
            <v>0</v>
          </cell>
          <cell r="G922" t="str">
            <v>02-답</v>
          </cell>
          <cell r="H922">
            <v>221</v>
          </cell>
          <cell r="I922">
            <v>114</v>
          </cell>
          <cell r="K922" t="str">
            <v>12-1:1200</v>
          </cell>
          <cell r="L922">
            <v>20</v>
          </cell>
          <cell r="O922" t="str">
            <v>최창진</v>
          </cell>
          <cell r="P922" t="str">
            <v>350212-1******</v>
          </cell>
          <cell r="Q922">
            <v>792</v>
          </cell>
          <cell r="R922">
            <v>19931023</v>
          </cell>
          <cell r="S922">
            <v>3</v>
          </cell>
          <cell r="T922">
            <v>2730</v>
          </cell>
          <cell r="U922" t="str">
            <v>2009년1월1일</v>
          </cell>
        </row>
        <row r="923">
          <cell r="A923" t="str">
            <v>696</v>
          </cell>
          <cell r="B923">
            <v>4682038022</v>
          </cell>
          <cell r="C923" t="str">
            <v>전라남도 해남군 계곡면 법곡리</v>
          </cell>
          <cell r="D923">
            <v>1</v>
          </cell>
          <cell r="E923">
            <v>696</v>
          </cell>
          <cell r="F923">
            <v>0</v>
          </cell>
          <cell r="G923" t="str">
            <v>02-답</v>
          </cell>
          <cell r="H923">
            <v>750</v>
          </cell>
          <cell r="I923">
            <v>114</v>
          </cell>
          <cell r="K923" t="str">
            <v>12-1:1200</v>
          </cell>
          <cell r="L923">
            <v>20</v>
          </cell>
          <cell r="M923">
            <v>19530901</v>
          </cell>
          <cell r="N923">
            <v>40</v>
          </cell>
          <cell r="O923" t="str">
            <v>노영애</v>
          </cell>
          <cell r="P923" t="str">
            <v>320128-2******</v>
          </cell>
          <cell r="Q923">
            <v>19</v>
          </cell>
          <cell r="R923">
            <v>19930827</v>
          </cell>
          <cell r="S923">
            <v>3</v>
          </cell>
          <cell r="T923">
            <v>2840</v>
          </cell>
          <cell r="U923" t="str">
            <v>2009년1월1일</v>
          </cell>
        </row>
        <row r="924">
          <cell r="A924" t="str">
            <v>697-1</v>
          </cell>
          <cell r="B924">
            <v>4682038022</v>
          </cell>
          <cell r="C924" t="str">
            <v>전라남도 해남군 계곡면 법곡리</v>
          </cell>
          <cell r="D924">
            <v>1</v>
          </cell>
          <cell r="E924">
            <v>697</v>
          </cell>
          <cell r="F924">
            <v>1</v>
          </cell>
          <cell r="G924" t="str">
            <v>02-답</v>
          </cell>
          <cell r="H924">
            <v>2823</v>
          </cell>
          <cell r="I924">
            <v>114</v>
          </cell>
          <cell r="K924" t="str">
            <v>12-1:1200</v>
          </cell>
          <cell r="L924">
            <v>20</v>
          </cell>
          <cell r="M924">
            <v>19650619</v>
          </cell>
          <cell r="N924">
            <v>20</v>
          </cell>
          <cell r="O924" t="str">
            <v>오종민</v>
          </cell>
          <cell r="P924" t="str">
            <v>620809-1******</v>
          </cell>
          <cell r="Q924" t="str">
            <v>광주광역시 남구 월산동 1014-6</v>
          </cell>
          <cell r="R924">
            <v>20080417</v>
          </cell>
          <cell r="S924">
            <v>4</v>
          </cell>
          <cell r="T924">
            <v>2730</v>
          </cell>
          <cell r="U924" t="str">
            <v>2009년1월1일</v>
          </cell>
        </row>
        <row r="925">
          <cell r="A925" t="str">
            <v>697-2</v>
          </cell>
          <cell r="B925">
            <v>4682038022</v>
          </cell>
          <cell r="C925" t="str">
            <v>전라남도 해남군 계곡면 법곡리</v>
          </cell>
          <cell r="D925">
            <v>1</v>
          </cell>
          <cell r="E925">
            <v>697</v>
          </cell>
          <cell r="F925">
            <v>2</v>
          </cell>
          <cell r="G925" t="str">
            <v>02-답</v>
          </cell>
          <cell r="H925">
            <v>1269</v>
          </cell>
          <cell r="I925">
            <v>114</v>
          </cell>
          <cell r="K925" t="str">
            <v>12-1:1200</v>
          </cell>
          <cell r="L925">
            <v>20</v>
          </cell>
          <cell r="M925">
            <v>19650619</v>
          </cell>
          <cell r="N925">
            <v>21</v>
          </cell>
          <cell r="O925" t="str">
            <v>오종민</v>
          </cell>
          <cell r="P925" t="str">
            <v>620809-1******</v>
          </cell>
          <cell r="Q925" t="str">
            <v>광주광역시 남구 월산동 1014-6</v>
          </cell>
          <cell r="R925">
            <v>20080417</v>
          </cell>
          <cell r="S925">
            <v>4</v>
          </cell>
          <cell r="T925">
            <v>2730</v>
          </cell>
          <cell r="U925" t="str">
            <v>2009년1월1일</v>
          </cell>
        </row>
        <row r="926">
          <cell r="A926" t="str">
            <v>698</v>
          </cell>
          <cell r="B926">
            <v>4682038022</v>
          </cell>
          <cell r="C926" t="str">
            <v>전라남도 해남군 계곡면 법곡리</v>
          </cell>
          <cell r="D926">
            <v>1</v>
          </cell>
          <cell r="E926">
            <v>698</v>
          </cell>
          <cell r="F926">
            <v>0</v>
          </cell>
          <cell r="G926" t="str">
            <v>01-전</v>
          </cell>
          <cell r="H926">
            <v>1673</v>
          </cell>
          <cell r="I926">
            <v>91</v>
          </cell>
          <cell r="K926" t="str">
            <v>12-1:1200</v>
          </cell>
          <cell r="L926">
            <v>20</v>
          </cell>
          <cell r="O926" t="str">
            <v>이영동</v>
          </cell>
          <cell r="P926" t="str">
            <v>351225-1******</v>
          </cell>
          <cell r="Q926" t="str">
            <v>해남군 계곡면 법곡리 753</v>
          </cell>
          <cell r="R926">
            <v>19790205</v>
          </cell>
          <cell r="S926">
            <v>3</v>
          </cell>
          <cell r="T926">
            <v>2780</v>
          </cell>
          <cell r="U926" t="str">
            <v>2009년1월1일</v>
          </cell>
        </row>
        <row r="927">
          <cell r="A927" t="str">
            <v>699</v>
          </cell>
          <cell r="B927">
            <v>4682038022</v>
          </cell>
          <cell r="C927" t="str">
            <v>전라남도 해남군 계곡면 법곡리</v>
          </cell>
          <cell r="D927">
            <v>1</v>
          </cell>
          <cell r="E927">
            <v>699</v>
          </cell>
          <cell r="F927">
            <v>0</v>
          </cell>
          <cell r="G927" t="str">
            <v>01-전</v>
          </cell>
          <cell r="H927">
            <v>1269</v>
          </cell>
          <cell r="I927">
            <v>91</v>
          </cell>
          <cell r="K927" t="str">
            <v>12-1:1200</v>
          </cell>
          <cell r="L927">
            <v>20</v>
          </cell>
          <cell r="O927" t="str">
            <v>김한익</v>
          </cell>
          <cell r="P927" t="str">
            <v>571215-1******</v>
          </cell>
          <cell r="Q927" t="str">
            <v>해남군 해남읍 성내리 15-15</v>
          </cell>
          <cell r="R927">
            <v>19950525</v>
          </cell>
          <cell r="S927">
            <v>2</v>
          </cell>
          <cell r="T927">
            <v>2780</v>
          </cell>
          <cell r="U927" t="str">
            <v>2009년1월1일</v>
          </cell>
        </row>
        <row r="928">
          <cell r="A928" t="str">
            <v>700</v>
          </cell>
          <cell r="B928">
            <v>4682038022</v>
          </cell>
          <cell r="C928" t="str">
            <v>전라남도 해남군 계곡면 법곡리</v>
          </cell>
          <cell r="D928">
            <v>1</v>
          </cell>
          <cell r="E928">
            <v>700</v>
          </cell>
          <cell r="F928">
            <v>0</v>
          </cell>
          <cell r="G928" t="str">
            <v>01-전</v>
          </cell>
          <cell r="H928">
            <v>460</v>
          </cell>
          <cell r="I928">
            <v>91</v>
          </cell>
          <cell r="K928" t="str">
            <v>12-1:1200</v>
          </cell>
          <cell r="L928">
            <v>20</v>
          </cell>
          <cell r="O928" t="str">
            <v>김낙백</v>
          </cell>
          <cell r="Q928">
            <v>633</v>
          </cell>
          <cell r="R928">
            <v>19340625</v>
          </cell>
          <cell r="S928">
            <v>3</v>
          </cell>
          <cell r="T928">
            <v>2780</v>
          </cell>
          <cell r="U928" t="str">
            <v>2009년1월1일</v>
          </cell>
        </row>
        <row r="929">
          <cell r="A929" t="str">
            <v>701</v>
          </cell>
          <cell r="B929">
            <v>4682038022</v>
          </cell>
          <cell r="C929" t="str">
            <v>전라남도 해남군 계곡면 법곡리</v>
          </cell>
          <cell r="D929">
            <v>1</v>
          </cell>
          <cell r="E929">
            <v>701</v>
          </cell>
          <cell r="F929">
            <v>0</v>
          </cell>
          <cell r="G929" t="str">
            <v>02-답</v>
          </cell>
          <cell r="H929">
            <v>1802</v>
          </cell>
          <cell r="I929">
            <v>114</v>
          </cell>
          <cell r="K929" t="str">
            <v>12-1:1200</v>
          </cell>
          <cell r="L929">
            <v>19</v>
          </cell>
          <cell r="O929" t="str">
            <v>최권일</v>
          </cell>
          <cell r="P929" t="str">
            <v>240609-1******</v>
          </cell>
          <cell r="Q929">
            <v>512</v>
          </cell>
          <cell r="R929">
            <v>19650129</v>
          </cell>
          <cell r="S929">
            <v>3</v>
          </cell>
          <cell r="T929">
            <v>2730</v>
          </cell>
          <cell r="U929" t="str">
            <v>2009년1월1일</v>
          </cell>
        </row>
        <row r="930">
          <cell r="A930" t="str">
            <v>701-1</v>
          </cell>
          <cell r="B930">
            <v>4682038022</v>
          </cell>
          <cell r="C930" t="str">
            <v>전라남도 해남군 계곡면 법곡리</v>
          </cell>
          <cell r="D930">
            <v>1</v>
          </cell>
          <cell r="E930">
            <v>701</v>
          </cell>
          <cell r="F930">
            <v>1</v>
          </cell>
          <cell r="G930" t="str">
            <v>01-전</v>
          </cell>
          <cell r="H930">
            <v>569</v>
          </cell>
          <cell r="I930">
            <v>91</v>
          </cell>
          <cell r="K930" t="str">
            <v>12-1:1200</v>
          </cell>
          <cell r="L930">
            <v>19</v>
          </cell>
          <cell r="M930">
            <v>19691230</v>
          </cell>
          <cell r="N930">
            <v>40</v>
          </cell>
          <cell r="O930" t="str">
            <v>백정자</v>
          </cell>
          <cell r="P930" t="str">
            <v>350320-2******</v>
          </cell>
          <cell r="Q930" t="str">
            <v>광주시 북구 두암동택지개발사업지구내1-1블럭주공아파트202-913</v>
          </cell>
          <cell r="R930">
            <v>19940329</v>
          </cell>
          <cell r="S930">
            <v>3</v>
          </cell>
          <cell r="T930">
            <v>2780</v>
          </cell>
          <cell r="U930" t="str">
            <v>2009년1월1일</v>
          </cell>
        </row>
        <row r="931">
          <cell r="A931" t="str">
            <v>702</v>
          </cell>
          <cell r="B931">
            <v>4682038022</v>
          </cell>
          <cell r="C931" t="str">
            <v>전라남도 해남군 계곡면 법곡리</v>
          </cell>
          <cell r="D931">
            <v>1</v>
          </cell>
          <cell r="E931">
            <v>702</v>
          </cell>
          <cell r="F931">
            <v>0</v>
          </cell>
          <cell r="G931" t="str">
            <v>02-답</v>
          </cell>
          <cell r="H931">
            <v>1993</v>
          </cell>
          <cell r="I931">
            <v>106</v>
          </cell>
          <cell r="K931" t="str">
            <v>12-1:1200</v>
          </cell>
          <cell r="L931">
            <v>19</v>
          </cell>
          <cell r="O931" t="str">
            <v>이창옥</v>
          </cell>
          <cell r="P931" t="str">
            <v>741218-1******</v>
          </cell>
          <cell r="Q931" t="str">
            <v>전라남도 해남군 옥천면 영신리 147</v>
          </cell>
          <cell r="R931">
            <v>20090706</v>
          </cell>
          <cell r="S931">
            <v>3</v>
          </cell>
          <cell r="T931">
            <v>2840</v>
          </cell>
          <cell r="U931" t="str">
            <v>2009년1월1일</v>
          </cell>
        </row>
        <row r="932">
          <cell r="A932" t="str">
            <v>703</v>
          </cell>
          <cell r="B932">
            <v>4682038022</v>
          </cell>
          <cell r="C932" t="str">
            <v>전라남도 해남군 계곡면 법곡리</v>
          </cell>
          <cell r="D932">
            <v>1</v>
          </cell>
          <cell r="E932">
            <v>703</v>
          </cell>
          <cell r="F932">
            <v>0</v>
          </cell>
          <cell r="G932" t="str">
            <v>01-전</v>
          </cell>
          <cell r="H932">
            <v>496</v>
          </cell>
          <cell r="I932">
            <v>91</v>
          </cell>
          <cell r="K932" t="str">
            <v>12-1:1200</v>
          </cell>
          <cell r="L932">
            <v>19</v>
          </cell>
          <cell r="O932" t="str">
            <v>이은한</v>
          </cell>
          <cell r="P932" t="str">
            <v>280219-1******</v>
          </cell>
          <cell r="Q932" t="str">
            <v>해남군 계곡면 법곡리 745</v>
          </cell>
          <cell r="R932">
            <v>19790203</v>
          </cell>
          <cell r="S932">
            <v>3</v>
          </cell>
          <cell r="T932">
            <v>2900</v>
          </cell>
          <cell r="U932" t="str">
            <v>2009년1월1일</v>
          </cell>
        </row>
        <row r="933">
          <cell r="A933" t="str">
            <v>704</v>
          </cell>
          <cell r="B933">
            <v>4682038022</v>
          </cell>
          <cell r="C933" t="str">
            <v>전라남도 해남군 계곡면 법곡리</v>
          </cell>
          <cell r="D933">
            <v>1</v>
          </cell>
          <cell r="E933">
            <v>704</v>
          </cell>
          <cell r="F933">
            <v>0</v>
          </cell>
          <cell r="G933" t="str">
            <v>27-묘지</v>
          </cell>
          <cell r="H933">
            <v>909</v>
          </cell>
          <cell r="K933" t="str">
            <v>12-1:1200</v>
          </cell>
          <cell r="L933">
            <v>19</v>
          </cell>
          <cell r="M933">
            <v>19770131</v>
          </cell>
          <cell r="N933">
            <v>40</v>
          </cell>
          <cell r="O933" t="str">
            <v>순천김씨장파상택공문중</v>
          </cell>
          <cell r="P933" t="str">
            <v>111655-3643046</v>
          </cell>
          <cell r="Q933">
            <v>755</v>
          </cell>
          <cell r="R933">
            <v>19950313</v>
          </cell>
          <cell r="S933">
            <v>2</v>
          </cell>
          <cell r="T933">
            <v>0</v>
          </cell>
        </row>
        <row r="934">
          <cell r="A934" t="str">
            <v>705</v>
          </cell>
          <cell r="B934">
            <v>4682038022</v>
          </cell>
          <cell r="C934" t="str">
            <v>전라남도 해남군 계곡면 법곡리</v>
          </cell>
          <cell r="D934">
            <v>1</v>
          </cell>
          <cell r="E934">
            <v>705</v>
          </cell>
          <cell r="F934">
            <v>0</v>
          </cell>
          <cell r="G934" t="str">
            <v>02-답</v>
          </cell>
          <cell r="H934">
            <v>595</v>
          </cell>
          <cell r="I934">
            <v>106</v>
          </cell>
          <cell r="K934" t="str">
            <v>12-1:1200</v>
          </cell>
          <cell r="L934">
            <v>19</v>
          </cell>
          <cell r="O934" t="str">
            <v>최권일</v>
          </cell>
          <cell r="P934" t="str">
            <v>240609-1******</v>
          </cell>
          <cell r="Q934">
            <v>751</v>
          </cell>
          <cell r="R934">
            <v>19690528</v>
          </cell>
          <cell r="S934">
            <v>4</v>
          </cell>
          <cell r="T934">
            <v>2730</v>
          </cell>
          <cell r="U934" t="str">
            <v>2009년1월1일</v>
          </cell>
        </row>
        <row r="935">
          <cell r="A935" t="str">
            <v>706</v>
          </cell>
          <cell r="B935">
            <v>4682038022</v>
          </cell>
          <cell r="C935" t="str">
            <v>전라남도 해남군 계곡면 법곡리</v>
          </cell>
          <cell r="D935">
            <v>1</v>
          </cell>
          <cell r="E935">
            <v>706</v>
          </cell>
          <cell r="F935">
            <v>0</v>
          </cell>
          <cell r="G935" t="str">
            <v>02-답</v>
          </cell>
          <cell r="H935">
            <v>1761</v>
          </cell>
          <cell r="I935">
            <v>106</v>
          </cell>
          <cell r="K935" t="str">
            <v>12-1:1200</v>
          </cell>
          <cell r="L935">
            <v>19</v>
          </cell>
          <cell r="M935">
            <v>19840908</v>
          </cell>
          <cell r="N935">
            <v>20</v>
          </cell>
          <cell r="O935" t="str">
            <v>김홍수</v>
          </cell>
          <cell r="P935" t="str">
            <v>390106-1******</v>
          </cell>
          <cell r="Q935" t="str">
            <v>해남군 계곡면 법곡리 815</v>
          </cell>
          <cell r="R935">
            <v>19790205</v>
          </cell>
          <cell r="S935">
            <v>3</v>
          </cell>
          <cell r="T935">
            <v>2840</v>
          </cell>
          <cell r="U935" t="str">
            <v>2009년1월1일</v>
          </cell>
        </row>
        <row r="936">
          <cell r="A936" t="str">
            <v>706-1</v>
          </cell>
          <cell r="B936">
            <v>4682038022</v>
          </cell>
          <cell r="C936" t="str">
            <v>전라남도 해남군 계곡면 법곡리</v>
          </cell>
          <cell r="D936">
            <v>1</v>
          </cell>
          <cell r="E936">
            <v>706</v>
          </cell>
          <cell r="F936">
            <v>1</v>
          </cell>
          <cell r="G936" t="str">
            <v>02-답</v>
          </cell>
          <cell r="H936">
            <v>986</v>
          </cell>
          <cell r="I936">
            <v>106</v>
          </cell>
          <cell r="K936" t="str">
            <v>12-1:1200</v>
          </cell>
          <cell r="L936">
            <v>19</v>
          </cell>
          <cell r="M936">
            <v>19840908</v>
          </cell>
          <cell r="N936">
            <v>21</v>
          </cell>
          <cell r="O936" t="str">
            <v>순천김씨한규공파문중</v>
          </cell>
          <cell r="P936" t="str">
            <v>111155-3643484</v>
          </cell>
          <cell r="Q936">
            <v>632</v>
          </cell>
          <cell r="R936">
            <v>19841206</v>
          </cell>
          <cell r="S936">
            <v>3</v>
          </cell>
          <cell r="T936">
            <v>2730</v>
          </cell>
          <cell r="U936" t="str">
            <v>2009년1월1일</v>
          </cell>
        </row>
        <row r="937">
          <cell r="A937" t="str">
            <v>707</v>
          </cell>
          <cell r="B937">
            <v>4682038022</v>
          </cell>
          <cell r="C937" t="str">
            <v>전라남도 해남군 계곡면 법곡리</v>
          </cell>
          <cell r="D937">
            <v>1</v>
          </cell>
          <cell r="E937">
            <v>707</v>
          </cell>
          <cell r="F937">
            <v>0</v>
          </cell>
          <cell r="G937" t="str">
            <v>02-답</v>
          </cell>
          <cell r="H937">
            <v>1574</v>
          </cell>
          <cell r="I937">
            <v>106</v>
          </cell>
          <cell r="K937" t="str">
            <v>12-1:1200</v>
          </cell>
          <cell r="L937">
            <v>19</v>
          </cell>
          <cell r="O937" t="str">
            <v>백형갑</v>
          </cell>
          <cell r="P937" t="str">
            <v>350818-1******</v>
          </cell>
          <cell r="Q937" t="str">
            <v>성진리994</v>
          </cell>
          <cell r="R937">
            <v>19850629</v>
          </cell>
          <cell r="S937">
            <v>3</v>
          </cell>
          <cell r="T937">
            <v>2840</v>
          </cell>
          <cell r="U937" t="str">
            <v>2009년1월1일</v>
          </cell>
        </row>
        <row r="938">
          <cell r="A938" t="str">
            <v>708</v>
          </cell>
          <cell r="B938">
            <v>4682038022</v>
          </cell>
          <cell r="C938" t="str">
            <v>전라남도 해남군 계곡면 법곡리</v>
          </cell>
          <cell r="D938">
            <v>1</v>
          </cell>
          <cell r="E938">
            <v>708</v>
          </cell>
          <cell r="F938">
            <v>0</v>
          </cell>
          <cell r="G938" t="str">
            <v>02-답</v>
          </cell>
          <cell r="H938">
            <v>1491</v>
          </cell>
          <cell r="I938">
            <v>106</v>
          </cell>
          <cell r="K938" t="str">
            <v>12-1:1200</v>
          </cell>
          <cell r="L938">
            <v>19</v>
          </cell>
          <cell r="O938" t="str">
            <v>김형도외 2인</v>
          </cell>
          <cell r="P938" t="str">
            <v>980405-9******</v>
          </cell>
          <cell r="Q938">
            <v>463</v>
          </cell>
          <cell r="R938">
            <v>19221117</v>
          </cell>
          <cell r="S938">
            <v>3</v>
          </cell>
          <cell r="T938">
            <v>2840</v>
          </cell>
          <cell r="U938" t="str">
            <v>2009년1월1일</v>
          </cell>
        </row>
        <row r="939">
          <cell r="A939" t="str">
            <v>709</v>
          </cell>
          <cell r="B939">
            <v>4682038022</v>
          </cell>
          <cell r="C939" t="str">
            <v>전라남도 해남군 계곡면 법곡리</v>
          </cell>
          <cell r="D939">
            <v>1</v>
          </cell>
          <cell r="E939">
            <v>709</v>
          </cell>
          <cell r="F939">
            <v>0</v>
          </cell>
          <cell r="G939" t="str">
            <v>01-전</v>
          </cell>
          <cell r="H939">
            <v>1742</v>
          </cell>
          <cell r="I939">
            <v>91</v>
          </cell>
          <cell r="K939" t="str">
            <v>12-1:1200</v>
          </cell>
          <cell r="L939">
            <v>19</v>
          </cell>
          <cell r="O939" t="str">
            <v>동복오씨제신공파휘한걸문중</v>
          </cell>
          <cell r="P939" t="str">
            <v>284615-3643448</v>
          </cell>
          <cell r="Q939" t="str">
            <v>여수리 190</v>
          </cell>
          <cell r="R939">
            <v>19950509</v>
          </cell>
          <cell r="S939">
            <v>3</v>
          </cell>
          <cell r="T939">
            <v>2780</v>
          </cell>
          <cell r="U939" t="str">
            <v>2009년1월1일</v>
          </cell>
        </row>
        <row r="940">
          <cell r="A940" t="str">
            <v>710</v>
          </cell>
          <cell r="B940">
            <v>4682038022</v>
          </cell>
          <cell r="C940" t="str">
            <v>전라남도 해남군 계곡면 법곡리</v>
          </cell>
          <cell r="D940">
            <v>1</v>
          </cell>
          <cell r="E940">
            <v>710</v>
          </cell>
          <cell r="F940">
            <v>0</v>
          </cell>
          <cell r="G940" t="str">
            <v>01-전</v>
          </cell>
          <cell r="H940">
            <v>1593</v>
          </cell>
          <cell r="I940">
            <v>91</v>
          </cell>
          <cell r="K940" t="str">
            <v>12-1:1200</v>
          </cell>
          <cell r="L940">
            <v>19</v>
          </cell>
          <cell r="O940" t="str">
            <v>윤성우</v>
          </cell>
          <cell r="Q940">
            <v>710</v>
          </cell>
          <cell r="R940">
            <v>19591030</v>
          </cell>
          <cell r="S940">
            <v>2</v>
          </cell>
          <cell r="T940">
            <v>2780</v>
          </cell>
          <cell r="U940" t="str">
            <v>2009년1월1일</v>
          </cell>
        </row>
        <row r="941">
          <cell r="A941" t="str">
            <v>711</v>
          </cell>
          <cell r="B941">
            <v>4682038022</v>
          </cell>
          <cell r="C941" t="str">
            <v>전라남도 해남군 계곡면 법곡리</v>
          </cell>
          <cell r="D941">
            <v>1</v>
          </cell>
          <cell r="E941">
            <v>711</v>
          </cell>
          <cell r="F941">
            <v>0</v>
          </cell>
          <cell r="G941" t="str">
            <v>02-답</v>
          </cell>
          <cell r="H941">
            <v>1957</v>
          </cell>
          <cell r="I941">
            <v>106</v>
          </cell>
          <cell r="K941" t="str">
            <v>12-1:1200</v>
          </cell>
          <cell r="L941">
            <v>19</v>
          </cell>
          <cell r="O941" t="str">
            <v>정동수</v>
          </cell>
          <cell r="P941" t="str">
            <v>320620-1******</v>
          </cell>
          <cell r="Q941" t="str">
            <v>해남군 계곡면 법곡리 158</v>
          </cell>
          <cell r="R941">
            <v>20061031</v>
          </cell>
          <cell r="S941">
            <v>3</v>
          </cell>
          <cell r="T941">
            <v>2730</v>
          </cell>
          <cell r="U941" t="str">
            <v>2009년1월1일</v>
          </cell>
        </row>
        <row r="942">
          <cell r="A942" t="str">
            <v>712</v>
          </cell>
          <cell r="B942">
            <v>4682038022</v>
          </cell>
          <cell r="C942" t="str">
            <v>전라남도 해남군 계곡면 법곡리</v>
          </cell>
          <cell r="D942">
            <v>1</v>
          </cell>
          <cell r="E942">
            <v>712</v>
          </cell>
          <cell r="F942">
            <v>0</v>
          </cell>
          <cell r="G942" t="str">
            <v>01-전</v>
          </cell>
          <cell r="H942">
            <v>2122</v>
          </cell>
          <cell r="I942">
            <v>91</v>
          </cell>
          <cell r="K942" t="str">
            <v>12-1:1200</v>
          </cell>
          <cell r="L942">
            <v>19</v>
          </cell>
          <cell r="O942" t="str">
            <v>최권일</v>
          </cell>
          <cell r="P942" t="str">
            <v>240609-1******</v>
          </cell>
          <cell r="Q942" t="str">
            <v>해남군 계곡면 법곡리 751</v>
          </cell>
          <cell r="R942">
            <v>19810821</v>
          </cell>
          <cell r="S942">
            <v>3</v>
          </cell>
          <cell r="T942">
            <v>2780</v>
          </cell>
          <cell r="U942" t="str">
            <v>2009년1월1일</v>
          </cell>
        </row>
        <row r="943">
          <cell r="A943" t="str">
            <v>713</v>
          </cell>
          <cell r="B943">
            <v>4682038022</v>
          </cell>
          <cell r="C943" t="str">
            <v>전라남도 해남군 계곡면 법곡리</v>
          </cell>
          <cell r="D943">
            <v>1</v>
          </cell>
          <cell r="E943">
            <v>713</v>
          </cell>
          <cell r="F943">
            <v>0</v>
          </cell>
          <cell r="G943" t="str">
            <v>01-전</v>
          </cell>
          <cell r="H943">
            <v>1590</v>
          </cell>
          <cell r="I943">
            <v>91</v>
          </cell>
          <cell r="K943" t="str">
            <v>12-1:1200</v>
          </cell>
          <cell r="L943">
            <v>19</v>
          </cell>
          <cell r="O943" t="str">
            <v>최형도</v>
          </cell>
          <cell r="P943" t="str">
            <v>380121-1******</v>
          </cell>
          <cell r="Q943">
            <v>790</v>
          </cell>
          <cell r="R943">
            <v>19931209</v>
          </cell>
          <cell r="S943">
            <v>3</v>
          </cell>
          <cell r="T943">
            <v>2900</v>
          </cell>
          <cell r="U943" t="str">
            <v>2009년1월1일</v>
          </cell>
        </row>
        <row r="944">
          <cell r="A944" t="str">
            <v>714</v>
          </cell>
          <cell r="B944">
            <v>4682038022</v>
          </cell>
          <cell r="C944" t="str">
            <v>전라남도 해남군 계곡면 법곡리</v>
          </cell>
          <cell r="D944">
            <v>1</v>
          </cell>
          <cell r="E944">
            <v>714</v>
          </cell>
          <cell r="F944">
            <v>0</v>
          </cell>
          <cell r="G944" t="str">
            <v>02-답</v>
          </cell>
          <cell r="H944">
            <v>946</v>
          </cell>
          <cell r="I944">
            <v>91</v>
          </cell>
          <cell r="K944" t="str">
            <v>12-1:1200</v>
          </cell>
          <cell r="L944">
            <v>19</v>
          </cell>
          <cell r="M944">
            <v>20051103</v>
          </cell>
          <cell r="N944">
            <v>40</v>
          </cell>
          <cell r="O944" t="str">
            <v>김홍수</v>
          </cell>
          <cell r="P944" t="str">
            <v>390106-1******</v>
          </cell>
          <cell r="Q944" t="str">
            <v>해남군 계곡면 법곡리 815</v>
          </cell>
          <cell r="R944">
            <v>19790205</v>
          </cell>
          <cell r="S944">
            <v>3</v>
          </cell>
          <cell r="T944">
            <v>2840</v>
          </cell>
          <cell r="U944" t="str">
            <v>2009년1월1일</v>
          </cell>
        </row>
        <row r="945">
          <cell r="A945" t="str">
            <v>714-1</v>
          </cell>
          <cell r="B945">
            <v>4682038022</v>
          </cell>
          <cell r="C945" t="str">
            <v>전라남도 해남군 계곡면 법곡리</v>
          </cell>
          <cell r="D945">
            <v>1</v>
          </cell>
          <cell r="E945">
            <v>714</v>
          </cell>
          <cell r="F945">
            <v>1</v>
          </cell>
          <cell r="G945" t="str">
            <v>01-전</v>
          </cell>
          <cell r="H945">
            <v>148</v>
          </cell>
          <cell r="I945">
            <v>91</v>
          </cell>
          <cell r="K945" t="str">
            <v>12-1:1200</v>
          </cell>
          <cell r="L945">
            <v>19</v>
          </cell>
          <cell r="M945">
            <v>19940128</v>
          </cell>
          <cell r="N945">
            <v>21</v>
          </cell>
          <cell r="O945" t="str">
            <v>백형갑</v>
          </cell>
          <cell r="P945" t="str">
            <v>350818-1******</v>
          </cell>
          <cell r="Q945">
            <v>994</v>
          </cell>
          <cell r="R945">
            <v>19940714</v>
          </cell>
          <cell r="S945">
            <v>3</v>
          </cell>
          <cell r="T945">
            <v>2900</v>
          </cell>
          <cell r="U945" t="str">
            <v>2009년1월1일</v>
          </cell>
        </row>
        <row r="946">
          <cell r="A946" t="str">
            <v>715</v>
          </cell>
          <cell r="B946">
            <v>4682038022</v>
          </cell>
          <cell r="C946" t="str">
            <v>전라남도 해남군 계곡면 법곡리</v>
          </cell>
          <cell r="D946">
            <v>1</v>
          </cell>
          <cell r="E946">
            <v>715</v>
          </cell>
          <cell r="F946">
            <v>0</v>
          </cell>
          <cell r="G946" t="str">
            <v>01-전</v>
          </cell>
          <cell r="H946">
            <v>992</v>
          </cell>
          <cell r="I946">
            <v>91</v>
          </cell>
          <cell r="K946" t="str">
            <v>12-1:1200</v>
          </cell>
          <cell r="L946">
            <v>19</v>
          </cell>
          <cell r="O946" t="str">
            <v>김옥석</v>
          </cell>
          <cell r="P946" t="str">
            <v>401009-1******</v>
          </cell>
          <cell r="Q946">
            <v>755</v>
          </cell>
          <cell r="R946">
            <v>19940621</v>
          </cell>
          <cell r="S946">
            <v>3</v>
          </cell>
          <cell r="T946">
            <v>2780</v>
          </cell>
          <cell r="U946" t="str">
            <v>2009년1월1일</v>
          </cell>
        </row>
        <row r="947">
          <cell r="A947" t="str">
            <v>716</v>
          </cell>
          <cell r="B947">
            <v>4682038022</v>
          </cell>
          <cell r="C947" t="str">
            <v>전라남도 해남군 계곡면 법곡리</v>
          </cell>
          <cell r="D947">
            <v>1</v>
          </cell>
          <cell r="E947">
            <v>716</v>
          </cell>
          <cell r="F947">
            <v>0</v>
          </cell>
          <cell r="G947" t="str">
            <v>01-전</v>
          </cell>
          <cell r="H947">
            <v>1147</v>
          </cell>
          <cell r="I947">
            <v>91</v>
          </cell>
          <cell r="K947" t="str">
            <v>12-1:1200</v>
          </cell>
          <cell r="L947">
            <v>19</v>
          </cell>
          <cell r="M947">
            <v>19570308</v>
          </cell>
          <cell r="N947">
            <v>40</v>
          </cell>
          <cell r="O947" t="str">
            <v>최태일</v>
          </cell>
          <cell r="P947" t="str">
            <v>200505-1******</v>
          </cell>
          <cell r="Q947" t="str">
            <v>해남군 계곡면 법곡리 750</v>
          </cell>
          <cell r="R947">
            <v>19790205</v>
          </cell>
          <cell r="S947">
            <v>3</v>
          </cell>
          <cell r="T947">
            <v>2780</v>
          </cell>
          <cell r="U947" t="str">
            <v>2009년1월1일</v>
          </cell>
        </row>
        <row r="948">
          <cell r="A948" t="str">
            <v>717</v>
          </cell>
          <cell r="B948">
            <v>4682038022</v>
          </cell>
          <cell r="C948" t="str">
            <v>전라남도 해남군 계곡면 법곡리</v>
          </cell>
          <cell r="D948">
            <v>1</v>
          </cell>
          <cell r="E948">
            <v>717</v>
          </cell>
          <cell r="F948">
            <v>0</v>
          </cell>
          <cell r="G948" t="str">
            <v>01-전</v>
          </cell>
          <cell r="H948">
            <v>714</v>
          </cell>
          <cell r="I948">
            <v>91</v>
          </cell>
          <cell r="K948" t="str">
            <v>12-1:1200</v>
          </cell>
          <cell r="L948">
            <v>19</v>
          </cell>
          <cell r="O948" t="str">
            <v>최석오</v>
          </cell>
          <cell r="P948" t="str">
            <v>301206-1******</v>
          </cell>
          <cell r="Q948">
            <v>790</v>
          </cell>
          <cell r="R948">
            <v>19690529</v>
          </cell>
          <cell r="S948">
            <v>4</v>
          </cell>
          <cell r="T948">
            <v>2780</v>
          </cell>
          <cell r="U948" t="str">
            <v>2009년1월1일</v>
          </cell>
        </row>
        <row r="949">
          <cell r="A949" t="str">
            <v>718</v>
          </cell>
          <cell r="B949">
            <v>4682038022</v>
          </cell>
          <cell r="C949" t="str">
            <v>전라남도 해남군 계곡면 법곡리</v>
          </cell>
          <cell r="D949">
            <v>1</v>
          </cell>
          <cell r="E949">
            <v>718</v>
          </cell>
          <cell r="F949">
            <v>0</v>
          </cell>
          <cell r="G949" t="str">
            <v>01-전</v>
          </cell>
          <cell r="H949">
            <v>350</v>
          </cell>
          <cell r="I949">
            <v>91</v>
          </cell>
          <cell r="K949" t="str">
            <v>12-1:1200</v>
          </cell>
          <cell r="L949">
            <v>19</v>
          </cell>
          <cell r="O949" t="str">
            <v>최석오</v>
          </cell>
          <cell r="P949" t="str">
            <v>301206-1******</v>
          </cell>
          <cell r="Q949">
            <v>790</v>
          </cell>
          <cell r="R949">
            <v>19690529</v>
          </cell>
          <cell r="S949">
            <v>4</v>
          </cell>
          <cell r="T949">
            <v>2900</v>
          </cell>
          <cell r="U949" t="str">
            <v>2009년1월1일</v>
          </cell>
        </row>
        <row r="950">
          <cell r="A950" t="str">
            <v>719</v>
          </cell>
          <cell r="B950">
            <v>4682038022</v>
          </cell>
          <cell r="C950" t="str">
            <v>전라남도 해남군 계곡면 법곡리</v>
          </cell>
          <cell r="D950">
            <v>1</v>
          </cell>
          <cell r="E950">
            <v>719</v>
          </cell>
          <cell r="F950">
            <v>0</v>
          </cell>
          <cell r="G950" t="str">
            <v>01-전</v>
          </cell>
          <cell r="H950">
            <v>598</v>
          </cell>
          <cell r="I950">
            <v>91</v>
          </cell>
          <cell r="K950" t="str">
            <v>12-1:1200</v>
          </cell>
          <cell r="L950">
            <v>19</v>
          </cell>
          <cell r="O950" t="str">
            <v>정종학</v>
          </cell>
          <cell r="P950" t="str">
            <v>541207-1******</v>
          </cell>
          <cell r="Q950">
            <v>545</v>
          </cell>
          <cell r="R950">
            <v>19650128</v>
          </cell>
          <cell r="S950">
            <v>3</v>
          </cell>
          <cell r="T950">
            <v>2780</v>
          </cell>
          <cell r="U950" t="str">
            <v>2009년1월1일</v>
          </cell>
        </row>
        <row r="951">
          <cell r="A951" t="str">
            <v>720</v>
          </cell>
          <cell r="B951">
            <v>4682038022</v>
          </cell>
          <cell r="C951" t="str">
            <v>전라남도 해남군 계곡면 법곡리</v>
          </cell>
          <cell r="D951">
            <v>1</v>
          </cell>
          <cell r="E951">
            <v>720</v>
          </cell>
          <cell r="F951">
            <v>0</v>
          </cell>
          <cell r="G951" t="str">
            <v>01-전</v>
          </cell>
          <cell r="H951">
            <v>605</v>
          </cell>
          <cell r="I951">
            <v>91</v>
          </cell>
          <cell r="K951" t="str">
            <v>12-1:1200</v>
          </cell>
          <cell r="L951">
            <v>19</v>
          </cell>
          <cell r="O951" t="str">
            <v>이선동</v>
          </cell>
          <cell r="Q951">
            <v>41</v>
          </cell>
          <cell r="R951">
            <v>19650128</v>
          </cell>
          <cell r="S951">
            <v>3</v>
          </cell>
          <cell r="T951">
            <v>2900</v>
          </cell>
          <cell r="U951" t="str">
            <v>2009년1월1일</v>
          </cell>
        </row>
        <row r="952">
          <cell r="A952" t="str">
            <v>721</v>
          </cell>
          <cell r="B952">
            <v>4682038022</v>
          </cell>
          <cell r="C952" t="str">
            <v>전라남도 해남군 계곡면 법곡리</v>
          </cell>
          <cell r="D952">
            <v>1</v>
          </cell>
          <cell r="E952">
            <v>721</v>
          </cell>
          <cell r="F952">
            <v>0</v>
          </cell>
          <cell r="G952" t="str">
            <v>02-답</v>
          </cell>
          <cell r="H952">
            <v>532</v>
          </cell>
          <cell r="I952">
            <v>106</v>
          </cell>
          <cell r="K952" t="str">
            <v>12-1:1200</v>
          </cell>
          <cell r="L952">
            <v>19</v>
          </cell>
          <cell r="O952" t="str">
            <v>김현석</v>
          </cell>
          <cell r="P952" t="str">
            <v>500613-1******</v>
          </cell>
          <cell r="Q952">
            <v>632</v>
          </cell>
          <cell r="R952">
            <v>19880222</v>
          </cell>
          <cell r="S952">
            <v>3</v>
          </cell>
          <cell r="T952">
            <v>2840</v>
          </cell>
          <cell r="U952" t="str">
            <v>2009년1월1일</v>
          </cell>
        </row>
        <row r="953">
          <cell r="A953" t="str">
            <v>722</v>
          </cell>
          <cell r="B953">
            <v>4682038022</v>
          </cell>
          <cell r="C953" t="str">
            <v>전라남도 해남군 계곡면 법곡리</v>
          </cell>
          <cell r="D953">
            <v>1</v>
          </cell>
          <cell r="E953">
            <v>722</v>
          </cell>
          <cell r="F953">
            <v>0</v>
          </cell>
          <cell r="G953" t="str">
            <v>02-답</v>
          </cell>
          <cell r="H953">
            <v>3114</v>
          </cell>
          <cell r="I953">
            <v>106</v>
          </cell>
          <cell r="K953" t="str">
            <v>12-1:1200</v>
          </cell>
          <cell r="L953">
            <v>19</v>
          </cell>
          <cell r="O953" t="str">
            <v>김현석</v>
          </cell>
          <cell r="P953" t="str">
            <v>500613-1******</v>
          </cell>
          <cell r="Q953">
            <v>632</v>
          </cell>
          <cell r="R953">
            <v>20040728</v>
          </cell>
          <cell r="S953">
            <v>3</v>
          </cell>
          <cell r="T953">
            <v>2840</v>
          </cell>
          <cell r="U953" t="str">
            <v>2009년1월1일</v>
          </cell>
        </row>
        <row r="954">
          <cell r="A954" t="str">
            <v>723</v>
          </cell>
          <cell r="B954">
            <v>4682038022</v>
          </cell>
          <cell r="C954" t="str">
            <v>전라남도 해남군 계곡면 법곡리</v>
          </cell>
          <cell r="D954">
            <v>1</v>
          </cell>
          <cell r="E954">
            <v>723</v>
          </cell>
          <cell r="F954">
            <v>0</v>
          </cell>
          <cell r="G954" t="str">
            <v>02-답</v>
          </cell>
          <cell r="H954">
            <v>4754</v>
          </cell>
          <cell r="I954">
            <v>106</v>
          </cell>
          <cell r="K954" t="str">
            <v>12-1:1200</v>
          </cell>
          <cell r="L954">
            <v>19</v>
          </cell>
          <cell r="O954" t="str">
            <v>이창옥</v>
          </cell>
          <cell r="P954" t="str">
            <v>741218-1******</v>
          </cell>
          <cell r="Q954" t="str">
            <v>전라남도 해남군 옥천면 영신리 147</v>
          </cell>
          <cell r="R954">
            <v>20090706</v>
          </cell>
          <cell r="S954">
            <v>3</v>
          </cell>
          <cell r="T954">
            <v>2730</v>
          </cell>
          <cell r="U954" t="str">
            <v>2009년1월1일</v>
          </cell>
        </row>
        <row r="955">
          <cell r="A955" t="str">
            <v>724</v>
          </cell>
          <cell r="B955">
            <v>4682038022</v>
          </cell>
          <cell r="C955" t="str">
            <v>전라남도 해남군 계곡면 법곡리</v>
          </cell>
          <cell r="D955">
            <v>1</v>
          </cell>
          <cell r="E955">
            <v>724</v>
          </cell>
          <cell r="F955">
            <v>0</v>
          </cell>
          <cell r="G955" t="str">
            <v>02-답</v>
          </cell>
          <cell r="H955">
            <v>2463</v>
          </cell>
          <cell r="I955">
            <v>106</v>
          </cell>
          <cell r="K955" t="str">
            <v>12-1:1200</v>
          </cell>
          <cell r="L955">
            <v>19</v>
          </cell>
          <cell r="O955" t="str">
            <v>이부환</v>
          </cell>
          <cell r="P955" t="str">
            <v>300225-1******</v>
          </cell>
          <cell r="Q955" t="str">
            <v>해남군 계곡면 법곡리 743</v>
          </cell>
          <cell r="R955">
            <v>19790201</v>
          </cell>
          <cell r="S955">
            <v>3</v>
          </cell>
          <cell r="T955">
            <v>2730</v>
          </cell>
          <cell r="U955" t="str">
            <v>2009년1월1일</v>
          </cell>
        </row>
        <row r="956">
          <cell r="A956" t="str">
            <v>725</v>
          </cell>
          <cell r="B956">
            <v>4682038022</v>
          </cell>
          <cell r="C956" t="str">
            <v>전라남도 해남군 계곡면 법곡리</v>
          </cell>
          <cell r="D956">
            <v>1</v>
          </cell>
          <cell r="E956">
            <v>725</v>
          </cell>
          <cell r="F956">
            <v>0</v>
          </cell>
          <cell r="G956" t="str">
            <v>02-답</v>
          </cell>
          <cell r="H956">
            <v>3266</v>
          </cell>
          <cell r="I956">
            <v>114</v>
          </cell>
          <cell r="K956" t="str">
            <v>12-1:1200</v>
          </cell>
          <cell r="L956">
            <v>19</v>
          </cell>
          <cell r="O956" t="str">
            <v>최태일</v>
          </cell>
          <cell r="P956" t="str">
            <v>200505-1******</v>
          </cell>
          <cell r="Q956">
            <v>750</v>
          </cell>
          <cell r="R956">
            <v>19690529</v>
          </cell>
          <cell r="S956">
            <v>4</v>
          </cell>
          <cell r="T956">
            <v>2730</v>
          </cell>
          <cell r="U956" t="str">
            <v>2009년1월1일</v>
          </cell>
        </row>
        <row r="957">
          <cell r="A957" t="str">
            <v>726-1</v>
          </cell>
          <cell r="B957">
            <v>4682038022</v>
          </cell>
          <cell r="C957" t="str">
            <v>전라남도 해남군 계곡면 법곡리</v>
          </cell>
          <cell r="D957">
            <v>1</v>
          </cell>
          <cell r="E957">
            <v>726</v>
          </cell>
          <cell r="F957">
            <v>1</v>
          </cell>
          <cell r="G957" t="str">
            <v>02-답</v>
          </cell>
          <cell r="H957">
            <v>2489</v>
          </cell>
          <cell r="I957">
            <v>114</v>
          </cell>
          <cell r="K957" t="str">
            <v>12-1:1200</v>
          </cell>
          <cell r="L957">
            <v>19</v>
          </cell>
          <cell r="M957">
            <v>19730327</v>
          </cell>
          <cell r="N957">
            <v>20</v>
          </cell>
          <cell r="O957" t="str">
            <v>배귀동외 3인</v>
          </cell>
          <cell r="Q957" t="str">
            <v>영암군 학산면 신덕리 289</v>
          </cell>
          <cell r="R957">
            <v>19750807</v>
          </cell>
          <cell r="S957">
            <v>3</v>
          </cell>
          <cell r="T957">
            <v>2730</v>
          </cell>
          <cell r="U957" t="str">
            <v>2009년1월1일</v>
          </cell>
        </row>
        <row r="958">
          <cell r="A958" t="str">
            <v>726-2</v>
          </cell>
          <cell r="B958">
            <v>4682038022</v>
          </cell>
          <cell r="C958" t="str">
            <v>전라남도 해남군 계곡면 법곡리</v>
          </cell>
          <cell r="D958">
            <v>1</v>
          </cell>
          <cell r="E958">
            <v>726</v>
          </cell>
          <cell r="F958">
            <v>2</v>
          </cell>
          <cell r="G958" t="str">
            <v>02-답</v>
          </cell>
          <cell r="H958">
            <v>2524</v>
          </cell>
          <cell r="I958">
            <v>114</v>
          </cell>
          <cell r="K958" t="str">
            <v>12-1:1200</v>
          </cell>
          <cell r="L958">
            <v>19</v>
          </cell>
          <cell r="M958">
            <v>19900328</v>
          </cell>
          <cell r="N958">
            <v>20</v>
          </cell>
          <cell r="O958" t="str">
            <v>백형갑</v>
          </cell>
          <cell r="P958" t="str">
            <v>350818-1******</v>
          </cell>
          <cell r="Q958">
            <v>994</v>
          </cell>
          <cell r="R958">
            <v>19931005</v>
          </cell>
          <cell r="S958">
            <v>3</v>
          </cell>
          <cell r="T958">
            <v>2730</v>
          </cell>
          <cell r="U958" t="str">
            <v>2009년1월1일</v>
          </cell>
        </row>
        <row r="959">
          <cell r="A959" t="str">
            <v>726-3</v>
          </cell>
          <cell r="B959">
            <v>4682038022</v>
          </cell>
          <cell r="C959" t="str">
            <v>전라남도 해남군 계곡면 법곡리</v>
          </cell>
          <cell r="D959">
            <v>1</v>
          </cell>
          <cell r="E959">
            <v>726</v>
          </cell>
          <cell r="F959">
            <v>3</v>
          </cell>
          <cell r="G959" t="str">
            <v>02-답</v>
          </cell>
          <cell r="H959">
            <v>2336</v>
          </cell>
          <cell r="I959">
            <v>114</v>
          </cell>
          <cell r="K959" t="str">
            <v>12-1:1200</v>
          </cell>
          <cell r="L959">
            <v>19</v>
          </cell>
          <cell r="M959">
            <v>19900328</v>
          </cell>
          <cell r="N959">
            <v>21</v>
          </cell>
          <cell r="O959" t="str">
            <v>이재민</v>
          </cell>
          <cell r="P959" t="str">
            <v>690730-1******</v>
          </cell>
          <cell r="Q959" t="str">
            <v>경기도 오산시 부산동 779-1 주공아파트 303-1503</v>
          </cell>
          <cell r="R959">
            <v>20080429</v>
          </cell>
          <cell r="S959">
            <v>3</v>
          </cell>
          <cell r="T959">
            <v>2730</v>
          </cell>
          <cell r="U959" t="str">
            <v>2009년1월1일</v>
          </cell>
        </row>
        <row r="960">
          <cell r="A960" t="str">
            <v>727</v>
          </cell>
          <cell r="B960">
            <v>4682038022</v>
          </cell>
          <cell r="C960" t="str">
            <v>전라남도 해남군 계곡면 법곡리</v>
          </cell>
          <cell r="D960">
            <v>1</v>
          </cell>
          <cell r="E960">
            <v>727</v>
          </cell>
          <cell r="F960">
            <v>0</v>
          </cell>
          <cell r="G960" t="str">
            <v>02-답</v>
          </cell>
          <cell r="H960">
            <v>2727</v>
          </cell>
          <cell r="I960">
            <v>114</v>
          </cell>
          <cell r="K960" t="str">
            <v>12-1:1200</v>
          </cell>
          <cell r="L960">
            <v>19</v>
          </cell>
          <cell r="O960" t="str">
            <v>이창옥</v>
          </cell>
          <cell r="P960" t="str">
            <v>741218-1******</v>
          </cell>
          <cell r="Q960" t="str">
            <v>전라남도 해남군 옥천면 영신리 147</v>
          </cell>
          <cell r="R960">
            <v>20090706</v>
          </cell>
          <cell r="S960">
            <v>3</v>
          </cell>
          <cell r="T960">
            <v>2730</v>
          </cell>
          <cell r="U960" t="str">
            <v>2009년1월1일</v>
          </cell>
        </row>
        <row r="961">
          <cell r="A961" t="str">
            <v>728</v>
          </cell>
          <cell r="B961">
            <v>4682038022</v>
          </cell>
          <cell r="C961" t="str">
            <v>전라남도 해남군 계곡면 법곡리</v>
          </cell>
          <cell r="D961">
            <v>1</v>
          </cell>
          <cell r="E961">
            <v>728</v>
          </cell>
          <cell r="F961">
            <v>0</v>
          </cell>
          <cell r="G961" t="str">
            <v>02-답</v>
          </cell>
          <cell r="H961">
            <v>2261</v>
          </cell>
          <cell r="I961">
            <v>114</v>
          </cell>
          <cell r="K961" t="str">
            <v>12-1:1200</v>
          </cell>
          <cell r="L961">
            <v>19</v>
          </cell>
          <cell r="O961" t="str">
            <v>이은한</v>
          </cell>
          <cell r="P961" t="str">
            <v>280219-1******</v>
          </cell>
          <cell r="Q961" t="str">
            <v>해남군 계곡면 법곡리 745</v>
          </cell>
          <cell r="R961">
            <v>19790203</v>
          </cell>
          <cell r="S961">
            <v>3</v>
          </cell>
          <cell r="T961">
            <v>2730</v>
          </cell>
          <cell r="U961" t="str">
            <v>2009년1월1일</v>
          </cell>
        </row>
        <row r="962">
          <cell r="A962" t="str">
            <v>729</v>
          </cell>
          <cell r="B962">
            <v>4682038022</v>
          </cell>
          <cell r="C962" t="str">
            <v>전라남도 해남군 계곡면 법곡리</v>
          </cell>
          <cell r="D962">
            <v>1</v>
          </cell>
          <cell r="E962">
            <v>729</v>
          </cell>
          <cell r="F962">
            <v>0</v>
          </cell>
          <cell r="G962" t="str">
            <v>02-답</v>
          </cell>
          <cell r="H962">
            <v>2060</v>
          </cell>
          <cell r="I962">
            <v>114</v>
          </cell>
          <cell r="K962" t="str">
            <v>12-1:1200</v>
          </cell>
          <cell r="L962">
            <v>19</v>
          </cell>
          <cell r="M962">
            <v>19530110</v>
          </cell>
          <cell r="N962">
            <v>20</v>
          </cell>
          <cell r="O962" t="str">
            <v>이재형</v>
          </cell>
          <cell r="P962" t="str">
            <v>700719-1******</v>
          </cell>
          <cell r="Q962" t="str">
            <v>경기도 용인시 기흥구 영덕동 947 청현마을기흥데시앙 206-1202</v>
          </cell>
          <cell r="R962">
            <v>20080625</v>
          </cell>
          <cell r="S962">
            <v>3</v>
          </cell>
          <cell r="T962">
            <v>2730</v>
          </cell>
          <cell r="U962" t="str">
            <v>2009년1월1일</v>
          </cell>
        </row>
        <row r="963">
          <cell r="A963" t="str">
            <v>729-1</v>
          </cell>
          <cell r="B963">
            <v>4682038022</v>
          </cell>
          <cell r="C963" t="str">
            <v>전라남도 해남군 계곡면 법곡리</v>
          </cell>
          <cell r="D963">
            <v>1</v>
          </cell>
          <cell r="E963">
            <v>729</v>
          </cell>
          <cell r="F963">
            <v>1</v>
          </cell>
          <cell r="G963" t="str">
            <v>02-답</v>
          </cell>
          <cell r="H963">
            <v>1574</v>
          </cell>
          <cell r="I963">
            <v>114</v>
          </cell>
          <cell r="K963" t="str">
            <v>12-1:1200</v>
          </cell>
          <cell r="L963">
            <v>19</v>
          </cell>
          <cell r="M963">
            <v>19530110</v>
          </cell>
          <cell r="N963">
            <v>21</v>
          </cell>
          <cell r="O963" t="str">
            <v>이영동</v>
          </cell>
          <cell r="P963" t="str">
            <v>351225-1******</v>
          </cell>
          <cell r="Q963" t="str">
            <v>해남군 계곡면 법곡리 753</v>
          </cell>
          <cell r="R963">
            <v>19790205</v>
          </cell>
          <cell r="S963">
            <v>3</v>
          </cell>
          <cell r="T963">
            <v>2730</v>
          </cell>
          <cell r="U963" t="str">
            <v>2009년1월1일</v>
          </cell>
        </row>
        <row r="964">
          <cell r="A964" t="str">
            <v>730</v>
          </cell>
          <cell r="B964">
            <v>4682038022</v>
          </cell>
          <cell r="C964" t="str">
            <v>전라남도 해남군 계곡면 법곡리</v>
          </cell>
          <cell r="D964">
            <v>1</v>
          </cell>
          <cell r="E964">
            <v>730</v>
          </cell>
          <cell r="F964">
            <v>0</v>
          </cell>
          <cell r="G964" t="str">
            <v>02-답</v>
          </cell>
          <cell r="H964">
            <v>2221</v>
          </cell>
          <cell r="I964">
            <v>114</v>
          </cell>
          <cell r="K964" t="str">
            <v>12-1:1200</v>
          </cell>
          <cell r="L964">
            <v>19</v>
          </cell>
          <cell r="M964">
            <v>19441114</v>
          </cell>
          <cell r="N964">
            <v>20</v>
          </cell>
          <cell r="O964" t="str">
            <v>정동수</v>
          </cell>
          <cell r="P964" t="str">
            <v>320620-1******</v>
          </cell>
          <cell r="Q964" t="str">
            <v>해남군 계곡면 법곡리 158</v>
          </cell>
          <cell r="R964">
            <v>20061031</v>
          </cell>
          <cell r="S964">
            <v>3</v>
          </cell>
          <cell r="T964">
            <v>2730</v>
          </cell>
          <cell r="U964" t="str">
            <v>2009년1월1일</v>
          </cell>
        </row>
        <row r="965">
          <cell r="A965" t="str">
            <v>730-1</v>
          </cell>
          <cell r="B965">
            <v>4682038022</v>
          </cell>
          <cell r="C965" t="str">
            <v>전라남도 해남군 계곡면 법곡리</v>
          </cell>
          <cell r="D965">
            <v>1</v>
          </cell>
          <cell r="E965">
            <v>730</v>
          </cell>
          <cell r="F965">
            <v>1</v>
          </cell>
          <cell r="G965" t="str">
            <v>19-유지</v>
          </cell>
          <cell r="H965">
            <v>2030</v>
          </cell>
          <cell r="K965" t="str">
            <v>12-1:1200</v>
          </cell>
          <cell r="L965">
            <v>19</v>
          </cell>
          <cell r="M965">
            <v>19441115</v>
          </cell>
          <cell r="N965">
            <v>40</v>
          </cell>
          <cell r="O965" t="str">
            <v>국(농림부)</v>
          </cell>
          <cell r="P965">
            <v>229</v>
          </cell>
          <cell r="R965">
            <v>19961230</v>
          </cell>
          <cell r="S965">
            <v>3</v>
          </cell>
          <cell r="T965">
            <v>0</v>
          </cell>
        </row>
        <row r="966">
          <cell r="A966" t="str">
            <v>730-2</v>
          </cell>
          <cell r="B966">
            <v>4682038022</v>
          </cell>
          <cell r="C966" t="str">
            <v>전라남도 해남군 계곡면 법곡리</v>
          </cell>
          <cell r="D966">
            <v>1</v>
          </cell>
          <cell r="E966">
            <v>730</v>
          </cell>
          <cell r="F966">
            <v>2</v>
          </cell>
          <cell r="G966" t="str">
            <v>02-답</v>
          </cell>
          <cell r="H966">
            <v>357</v>
          </cell>
          <cell r="I966">
            <v>114</v>
          </cell>
          <cell r="K966" t="str">
            <v>12-1:1200</v>
          </cell>
          <cell r="L966">
            <v>19</v>
          </cell>
          <cell r="M966">
            <v>19441114</v>
          </cell>
          <cell r="N966">
            <v>21</v>
          </cell>
          <cell r="O966" t="str">
            <v>정동수</v>
          </cell>
          <cell r="P966" t="str">
            <v>320620-1******</v>
          </cell>
          <cell r="Q966" t="str">
            <v>해남군 계곡면 법곡리 158</v>
          </cell>
          <cell r="R966">
            <v>20070108</v>
          </cell>
          <cell r="S966">
            <v>3</v>
          </cell>
          <cell r="T966">
            <v>2730</v>
          </cell>
          <cell r="U966" t="str">
            <v>2009년1월1일</v>
          </cell>
        </row>
        <row r="967">
          <cell r="A967" t="str">
            <v>731</v>
          </cell>
          <cell r="B967">
            <v>4682038022</v>
          </cell>
          <cell r="C967" t="str">
            <v>전라남도 해남군 계곡면 법곡리</v>
          </cell>
          <cell r="D967">
            <v>1</v>
          </cell>
          <cell r="E967">
            <v>731</v>
          </cell>
          <cell r="F967">
            <v>0</v>
          </cell>
          <cell r="G967" t="str">
            <v>19-유지</v>
          </cell>
          <cell r="H967">
            <v>126</v>
          </cell>
          <cell r="K967" t="str">
            <v>12-1:1200</v>
          </cell>
          <cell r="L967">
            <v>19</v>
          </cell>
          <cell r="M967">
            <v>19441115</v>
          </cell>
          <cell r="N967">
            <v>40</v>
          </cell>
          <cell r="O967" t="str">
            <v>국(농림부)</v>
          </cell>
          <cell r="P967">
            <v>229</v>
          </cell>
          <cell r="R967">
            <v>20061204</v>
          </cell>
          <cell r="S967">
            <v>3</v>
          </cell>
          <cell r="T967">
            <v>0</v>
          </cell>
        </row>
        <row r="968">
          <cell r="A968" t="str">
            <v>732</v>
          </cell>
          <cell r="B968">
            <v>4682038022</v>
          </cell>
          <cell r="C968" t="str">
            <v>전라남도 해남군 계곡면 법곡리</v>
          </cell>
          <cell r="D968">
            <v>1</v>
          </cell>
          <cell r="E968">
            <v>732</v>
          </cell>
          <cell r="F968">
            <v>0</v>
          </cell>
          <cell r="G968" t="str">
            <v>02-답</v>
          </cell>
          <cell r="H968">
            <v>2145</v>
          </cell>
          <cell r="I968">
            <v>114</v>
          </cell>
          <cell r="K968" t="str">
            <v>12-1:1200</v>
          </cell>
          <cell r="L968">
            <v>19</v>
          </cell>
          <cell r="M968">
            <v>19440114</v>
          </cell>
          <cell r="N968">
            <v>20</v>
          </cell>
          <cell r="O968" t="str">
            <v>동복오씨제신공파휘한걸문중</v>
          </cell>
          <cell r="P968" t="str">
            <v>284615-3643448</v>
          </cell>
          <cell r="Q968" t="str">
            <v>여수리 190</v>
          </cell>
          <cell r="R968">
            <v>19950509</v>
          </cell>
          <cell r="S968">
            <v>3</v>
          </cell>
          <cell r="T968">
            <v>2730</v>
          </cell>
          <cell r="U968" t="str">
            <v>2009년1월1일</v>
          </cell>
        </row>
        <row r="969">
          <cell r="A969" t="str">
            <v>732-1</v>
          </cell>
          <cell r="B969">
            <v>4682038022</v>
          </cell>
          <cell r="C969" t="str">
            <v>전라남도 해남군 계곡면 법곡리</v>
          </cell>
          <cell r="D969">
            <v>1</v>
          </cell>
          <cell r="E969">
            <v>732</v>
          </cell>
          <cell r="F969">
            <v>1</v>
          </cell>
          <cell r="G969" t="str">
            <v>19-유지</v>
          </cell>
          <cell r="H969">
            <v>830</v>
          </cell>
          <cell r="K969" t="str">
            <v>12-1:1200</v>
          </cell>
          <cell r="L969">
            <v>19</v>
          </cell>
          <cell r="M969">
            <v>19441115</v>
          </cell>
          <cell r="N969">
            <v>40</v>
          </cell>
          <cell r="O969" t="str">
            <v>오정춘외 5인</v>
          </cell>
          <cell r="P969" t="str">
            <v>260920-1******</v>
          </cell>
          <cell r="Q969">
            <v>1008</v>
          </cell>
          <cell r="R969">
            <v>19310415</v>
          </cell>
          <cell r="S969">
            <v>3</v>
          </cell>
          <cell r="T969">
            <v>0</v>
          </cell>
        </row>
        <row r="970">
          <cell r="A970" t="str">
            <v>733</v>
          </cell>
          <cell r="B970">
            <v>4682038022</v>
          </cell>
          <cell r="C970" t="str">
            <v>전라남도 해남군 계곡면 법곡리</v>
          </cell>
          <cell r="D970">
            <v>1</v>
          </cell>
          <cell r="E970">
            <v>733</v>
          </cell>
          <cell r="F970">
            <v>0</v>
          </cell>
          <cell r="G970" t="str">
            <v>02-답</v>
          </cell>
          <cell r="H970">
            <v>2638</v>
          </cell>
          <cell r="I970">
            <v>114</v>
          </cell>
          <cell r="K970" t="str">
            <v>12-1:1200</v>
          </cell>
          <cell r="L970">
            <v>19</v>
          </cell>
          <cell r="M970">
            <v>19441114</v>
          </cell>
          <cell r="N970">
            <v>20</v>
          </cell>
          <cell r="O970" t="str">
            <v>이영동</v>
          </cell>
          <cell r="P970" t="str">
            <v>351225-1******</v>
          </cell>
          <cell r="Q970">
            <v>492</v>
          </cell>
          <cell r="R970">
            <v>19650128</v>
          </cell>
          <cell r="S970">
            <v>3</v>
          </cell>
          <cell r="T970">
            <v>3200</v>
          </cell>
          <cell r="U970" t="str">
            <v>2009년1월1일</v>
          </cell>
        </row>
        <row r="971">
          <cell r="A971" t="str">
            <v>733-1</v>
          </cell>
          <cell r="B971">
            <v>4682038022</v>
          </cell>
          <cell r="C971" t="str">
            <v>전라남도 해남군 계곡면 법곡리</v>
          </cell>
          <cell r="D971">
            <v>1</v>
          </cell>
          <cell r="E971">
            <v>733</v>
          </cell>
          <cell r="F971">
            <v>1</v>
          </cell>
          <cell r="G971" t="str">
            <v>19-유지</v>
          </cell>
          <cell r="H971">
            <v>198</v>
          </cell>
          <cell r="K971" t="str">
            <v>12-1:1200</v>
          </cell>
          <cell r="L971">
            <v>19</v>
          </cell>
          <cell r="M971">
            <v>19441115</v>
          </cell>
          <cell r="N971">
            <v>40</v>
          </cell>
          <cell r="O971" t="str">
            <v>이영동</v>
          </cell>
          <cell r="P971" t="str">
            <v>351225-1******</v>
          </cell>
          <cell r="Q971">
            <v>492</v>
          </cell>
          <cell r="R971">
            <v>19650128</v>
          </cell>
          <cell r="S971">
            <v>3</v>
          </cell>
          <cell r="T971">
            <v>0</v>
          </cell>
        </row>
        <row r="972">
          <cell r="A972" t="str">
            <v>734</v>
          </cell>
          <cell r="B972">
            <v>4682038022</v>
          </cell>
          <cell r="C972" t="str">
            <v>전라남도 해남군 계곡면 법곡리</v>
          </cell>
          <cell r="D972">
            <v>1</v>
          </cell>
          <cell r="E972">
            <v>734</v>
          </cell>
          <cell r="F972">
            <v>0</v>
          </cell>
          <cell r="G972" t="str">
            <v>02-답</v>
          </cell>
          <cell r="H972">
            <v>1679</v>
          </cell>
          <cell r="I972">
            <v>106</v>
          </cell>
          <cell r="K972" t="str">
            <v>12-1:1200</v>
          </cell>
          <cell r="L972">
            <v>19</v>
          </cell>
          <cell r="M972">
            <v>19441014</v>
          </cell>
          <cell r="N972">
            <v>20</v>
          </cell>
          <cell r="O972" t="str">
            <v>김홍수</v>
          </cell>
          <cell r="P972" t="str">
            <v>390106-1******</v>
          </cell>
          <cell r="Q972" t="str">
            <v>해남군 계곡면 법곡리 815</v>
          </cell>
          <cell r="R972">
            <v>19790206</v>
          </cell>
          <cell r="S972">
            <v>3</v>
          </cell>
          <cell r="T972">
            <v>2840</v>
          </cell>
          <cell r="U972" t="str">
            <v>2009년1월1일</v>
          </cell>
        </row>
        <row r="973">
          <cell r="A973" t="str">
            <v>734-1</v>
          </cell>
          <cell r="B973">
            <v>4682038022</v>
          </cell>
          <cell r="C973" t="str">
            <v>전라남도 해남군 계곡면 법곡리</v>
          </cell>
          <cell r="D973">
            <v>1</v>
          </cell>
          <cell r="E973">
            <v>734</v>
          </cell>
          <cell r="F973">
            <v>1</v>
          </cell>
          <cell r="G973" t="str">
            <v>19-유지</v>
          </cell>
          <cell r="H973">
            <v>321</v>
          </cell>
          <cell r="K973" t="str">
            <v>12-1:1200</v>
          </cell>
          <cell r="L973">
            <v>19</v>
          </cell>
          <cell r="M973">
            <v>19441115</v>
          </cell>
          <cell r="N973">
            <v>40</v>
          </cell>
          <cell r="O973" t="str">
            <v>김은석</v>
          </cell>
          <cell r="Q973">
            <v>418</v>
          </cell>
          <cell r="R973">
            <v>19650128</v>
          </cell>
          <cell r="S973">
            <v>3</v>
          </cell>
          <cell r="T973">
            <v>0</v>
          </cell>
        </row>
        <row r="974">
          <cell r="A974" t="str">
            <v>735</v>
          </cell>
          <cell r="B974">
            <v>4682038022</v>
          </cell>
          <cell r="C974" t="str">
            <v>전라남도 해남군 계곡면 법곡리</v>
          </cell>
          <cell r="D974">
            <v>1</v>
          </cell>
          <cell r="E974">
            <v>735</v>
          </cell>
          <cell r="F974">
            <v>0</v>
          </cell>
          <cell r="G974" t="str">
            <v>19-유지</v>
          </cell>
          <cell r="H974">
            <v>2893</v>
          </cell>
          <cell r="K974" t="str">
            <v>12-1:1200</v>
          </cell>
          <cell r="L974">
            <v>19</v>
          </cell>
          <cell r="M974">
            <v>19441115</v>
          </cell>
          <cell r="N974">
            <v>40</v>
          </cell>
          <cell r="O974" t="str">
            <v>이창길</v>
          </cell>
          <cell r="Q974">
            <v>742</v>
          </cell>
          <cell r="R974">
            <v>19260929</v>
          </cell>
          <cell r="S974">
            <v>3</v>
          </cell>
          <cell r="T974">
            <v>0</v>
          </cell>
        </row>
        <row r="975">
          <cell r="A975" t="str">
            <v>736</v>
          </cell>
          <cell r="B975">
            <v>4682038022</v>
          </cell>
          <cell r="C975" t="str">
            <v>전라남도 해남군 계곡면 법곡리</v>
          </cell>
          <cell r="D975">
            <v>1</v>
          </cell>
          <cell r="E975">
            <v>736</v>
          </cell>
          <cell r="F975">
            <v>0</v>
          </cell>
          <cell r="G975" t="str">
            <v>02-답</v>
          </cell>
          <cell r="H975">
            <v>99</v>
          </cell>
          <cell r="I975">
            <v>106</v>
          </cell>
          <cell r="K975" t="str">
            <v>12-1:1200</v>
          </cell>
          <cell r="L975">
            <v>19</v>
          </cell>
          <cell r="O975" t="str">
            <v>이은한</v>
          </cell>
          <cell r="P975" t="str">
            <v>280219-1******</v>
          </cell>
          <cell r="Q975" t="str">
            <v>해남군 계곡면 법곡리 745</v>
          </cell>
          <cell r="R975">
            <v>19790201</v>
          </cell>
          <cell r="S975">
            <v>3</v>
          </cell>
          <cell r="T975">
            <v>2840</v>
          </cell>
          <cell r="U975" t="str">
            <v>2009년1월1일</v>
          </cell>
        </row>
        <row r="976">
          <cell r="A976" t="str">
            <v>737</v>
          </cell>
          <cell r="B976">
            <v>4682038022</v>
          </cell>
          <cell r="C976" t="str">
            <v>전라남도 해남군 계곡면 법곡리</v>
          </cell>
          <cell r="D976">
            <v>1</v>
          </cell>
          <cell r="E976">
            <v>737</v>
          </cell>
          <cell r="F976">
            <v>0</v>
          </cell>
          <cell r="G976" t="str">
            <v>19-유지</v>
          </cell>
          <cell r="H976">
            <v>4522</v>
          </cell>
          <cell r="K976" t="str">
            <v>12-1:1200</v>
          </cell>
          <cell r="L976">
            <v>19</v>
          </cell>
          <cell r="M976">
            <v>19441115</v>
          </cell>
          <cell r="N976">
            <v>40</v>
          </cell>
          <cell r="O976" t="str">
            <v>김충식</v>
          </cell>
          <cell r="Q976" t="str">
            <v>강진군 강진읍 동성리 434</v>
          </cell>
          <cell r="R976">
            <v>19310718</v>
          </cell>
          <cell r="S976">
            <v>3</v>
          </cell>
          <cell r="T976">
            <v>0</v>
          </cell>
        </row>
        <row r="977">
          <cell r="A977" t="str">
            <v>738</v>
          </cell>
          <cell r="B977">
            <v>4682038022</v>
          </cell>
          <cell r="C977" t="str">
            <v>전라남도 해남군 계곡면 법곡리</v>
          </cell>
          <cell r="D977">
            <v>1</v>
          </cell>
          <cell r="E977">
            <v>738</v>
          </cell>
          <cell r="F977">
            <v>0</v>
          </cell>
          <cell r="G977" t="str">
            <v>19-유지</v>
          </cell>
          <cell r="H977">
            <v>3957</v>
          </cell>
          <cell r="K977" t="str">
            <v>12-1:1200</v>
          </cell>
          <cell r="L977">
            <v>19</v>
          </cell>
          <cell r="M977">
            <v>19441115</v>
          </cell>
          <cell r="N977">
            <v>40</v>
          </cell>
          <cell r="O977" t="str">
            <v>임인근</v>
          </cell>
          <cell r="P977" t="str">
            <v>171219-1******</v>
          </cell>
          <cell r="Q977">
            <v>754</v>
          </cell>
          <cell r="R977">
            <v>19260320</v>
          </cell>
          <cell r="S977">
            <v>3</v>
          </cell>
          <cell r="T977">
            <v>0</v>
          </cell>
        </row>
        <row r="978">
          <cell r="A978" t="str">
            <v>739</v>
          </cell>
          <cell r="B978">
            <v>4682038022</v>
          </cell>
          <cell r="C978" t="str">
            <v>전라남도 해남군 계곡면 법곡리</v>
          </cell>
          <cell r="D978">
            <v>1</v>
          </cell>
          <cell r="E978">
            <v>739</v>
          </cell>
          <cell r="F978">
            <v>0</v>
          </cell>
          <cell r="G978" t="str">
            <v>19-유지</v>
          </cell>
          <cell r="H978">
            <v>198</v>
          </cell>
          <cell r="K978" t="str">
            <v>12-1:1200</v>
          </cell>
          <cell r="L978">
            <v>19</v>
          </cell>
          <cell r="M978">
            <v>19441115</v>
          </cell>
          <cell r="N978">
            <v>40</v>
          </cell>
          <cell r="O978" t="str">
            <v>국(농림부)</v>
          </cell>
          <cell r="P978">
            <v>229</v>
          </cell>
          <cell r="R978">
            <v>20061204</v>
          </cell>
          <cell r="S978">
            <v>3</v>
          </cell>
          <cell r="T978">
            <v>0</v>
          </cell>
        </row>
        <row r="979">
          <cell r="A979" t="str">
            <v>740</v>
          </cell>
          <cell r="B979">
            <v>4682038022</v>
          </cell>
          <cell r="C979" t="str">
            <v>전라남도 해남군 계곡면 법곡리</v>
          </cell>
          <cell r="D979">
            <v>1</v>
          </cell>
          <cell r="E979">
            <v>740</v>
          </cell>
          <cell r="F979">
            <v>0</v>
          </cell>
          <cell r="G979" t="str">
            <v>19-유지</v>
          </cell>
          <cell r="H979">
            <v>364</v>
          </cell>
          <cell r="K979" t="str">
            <v>12-1:1200</v>
          </cell>
          <cell r="L979">
            <v>19</v>
          </cell>
          <cell r="M979">
            <v>19530901</v>
          </cell>
          <cell r="N979">
            <v>40</v>
          </cell>
          <cell r="O979" t="str">
            <v>원천종운</v>
          </cell>
          <cell r="Q979">
            <v>796</v>
          </cell>
          <cell r="R979">
            <v>19440518</v>
          </cell>
          <cell r="S979">
            <v>3</v>
          </cell>
          <cell r="T979">
            <v>0</v>
          </cell>
        </row>
        <row r="980">
          <cell r="A980" t="str">
            <v>740-1</v>
          </cell>
          <cell r="B980">
            <v>4682038022</v>
          </cell>
          <cell r="C980" t="str">
            <v>전라남도 해남군 계곡면 법곡리</v>
          </cell>
          <cell r="D980">
            <v>1</v>
          </cell>
          <cell r="E980">
            <v>740</v>
          </cell>
          <cell r="F980">
            <v>1</v>
          </cell>
          <cell r="G980" t="str">
            <v>19-유지</v>
          </cell>
          <cell r="H980">
            <v>916</v>
          </cell>
          <cell r="K980" t="str">
            <v>12-1:1200</v>
          </cell>
          <cell r="L980">
            <v>19</v>
          </cell>
          <cell r="M980">
            <v>19441115</v>
          </cell>
          <cell r="N980">
            <v>40</v>
          </cell>
          <cell r="O980" t="str">
            <v>원천종운</v>
          </cell>
          <cell r="Q980">
            <v>796</v>
          </cell>
          <cell r="R980">
            <v>19440518</v>
          </cell>
          <cell r="S980">
            <v>3</v>
          </cell>
          <cell r="T980">
            <v>0</v>
          </cell>
        </row>
        <row r="981">
          <cell r="A981" t="str">
            <v>741-1</v>
          </cell>
          <cell r="B981">
            <v>4682038022</v>
          </cell>
          <cell r="C981" t="str">
            <v>전라남도 해남군 계곡면 법곡리</v>
          </cell>
          <cell r="D981">
            <v>1</v>
          </cell>
          <cell r="E981">
            <v>741</v>
          </cell>
          <cell r="F981">
            <v>1</v>
          </cell>
          <cell r="G981" t="str">
            <v>08-대</v>
          </cell>
          <cell r="H981">
            <v>593</v>
          </cell>
          <cell r="I981">
            <v>103</v>
          </cell>
          <cell r="K981" t="str">
            <v>12-1:1200</v>
          </cell>
          <cell r="L981">
            <v>19</v>
          </cell>
          <cell r="M981">
            <v>19841102</v>
          </cell>
          <cell r="N981">
            <v>20</v>
          </cell>
          <cell r="O981" t="str">
            <v>이기화</v>
          </cell>
          <cell r="P981" t="str">
            <v>550826-1******</v>
          </cell>
          <cell r="Q981" t="str">
            <v>서울특별시용산구갈월동7-38호</v>
          </cell>
          <cell r="R981">
            <v>19850629</v>
          </cell>
          <cell r="S981">
            <v>2</v>
          </cell>
          <cell r="T981">
            <v>4360</v>
          </cell>
          <cell r="U981" t="str">
            <v>2009년1월1일</v>
          </cell>
        </row>
        <row r="982">
          <cell r="A982" t="str">
            <v>741-2</v>
          </cell>
          <cell r="B982">
            <v>4682038022</v>
          </cell>
          <cell r="C982" t="str">
            <v>전라남도 해남군 계곡면 법곡리</v>
          </cell>
          <cell r="D982">
            <v>1</v>
          </cell>
          <cell r="E982">
            <v>741</v>
          </cell>
          <cell r="F982">
            <v>2</v>
          </cell>
          <cell r="G982" t="str">
            <v>08-대</v>
          </cell>
          <cell r="H982">
            <v>311</v>
          </cell>
          <cell r="I982">
            <v>103</v>
          </cell>
          <cell r="K982" t="str">
            <v>12-1:1200</v>
          </cell>
          <cell r="L982">
            <v>19</v>
          </cell>
          <cell r="M982">
            <v>19320630</v>
          </cell>
          <cell r="N982">
            <v>40</v>
          </cell>
          <cell r="O982" t="str">
            <v>이상훈</v>
          </cell>
          <cell r="P982" t="str">
            <v>560706-1******</v>
          </cell>
          <cell r="Q982" t="str">
            <v>경상남도 진해시 자은동 446 덕산해군아파트 109-601</v>
          </cell>
          <cell r="R982">
            <v>20080605</v>
          </cell>
          <cell r="S982">
            <v>3</v>
          </cell>
          <cell r="T982">
            <v>4360</v>
          </cell>
          <cell r="U982" t="str">
            <v>2009년1월1일</v>
          </cell>
        </row>
        <row r="983">
          <cell r="A983" t="str">
            <v>741-3</v>
          </cell>
          <cell r="B983">
            <v>4682038022</v>
          </cell>
          <cell r="C983" t="str">
            <v>전라남도 해남군 계곡면 법곡리</v>
          </cell>
          <cell r="D983">
            <v>1</v>
          </cell>
          <cell r="E983">
            <v>741</v>
          </cell>
          <cell r="F983">
            <v>3</v>
          </cell>
          <cell r="G983" t="str">
            <v>08-대</v>
          </cell>
          <cell r="H983">
            <v>415</v>
          </cell>
          <cell r="I983">
            <v>103</v>
          </cell>
          <cell r="K983" t="str">
            <v>12-1:1200</v>
          </cell>
          <cell r="L983">
            <v>19</v>
          </cell>
          <cell r="M983">
            <v>19841102</v>
          </cell>
          <cell r="N983">
            <v>21</v>
          </cell>
          <cell r="O983" t="str">
            <v>백형갑</v>
          </cell>
          <cell r="P983" t="str">
            <v>350818-1******</v>
          </cell>
          <cell r="Q983" t="str">
            <v>성진리994</v>
          </cell>
          <cell r="R983">
            <v>19850629</v>
          </cell>
          <cell r="S983">
            <v>2</v>
          </cell>
          <cell r="T983">
            <v>4450</v>
          </cell>
          <cell r="U983" t="str">
            <v>2009년1월1일</v>
          </cell>
        </row>
        <row r="984">
          <cell r="A984" t="str">
            <v>742</v>
          </cell>
          <cell r="B984">
            <v>4682038022</v>
          </cell>
          <cell r="C984" t="str">
            <v>전라남도 해남군 계곡면 법곡리</v>
          </cell>
          <cell r="D984">
            <v>1</v>
          </cell>
          <cell r="E984">
            <v>742</v>
          </cell>
          <cell r="F984">
            <v>0</v>
          </cell>
          <cell r="G984" t="str">
            <v>08-대</v>
          </cell>
          <cell r="H984">
            <v>1124</v>
          </cell>
          <cell r="I984">
            <v>103</v>
          </cell>
          <cell r="K984" t="str">
            <v>12-1:1200</v>
          </cell>
          <cell r="L984">
            <v>19</v>
          </cell>
          <cell r="M984">
            <v>19580305</v>
          </cell>
          <cell r="N984">
            <v>40</v>
          </cell>
          <cell r="O984" t="str">
            <v>이쌍동</v>
          </cell>
          <cell r="P984" t="str">
            <v>351225-1******</v>
          </cell>
          <cell r="Q984" t="str">
            <v>해남군 계곡면 법곡리 753</v>
          </cell>
          <cell r="R984">
            <v>19810813</v>
          </cell>
          <cell r="S984">
            <v>3</v>
          </cell>
          <cell r="T984">
            <v>4360</v>
          </cell>
          <cell r="U984" t="str">
            <v>2009년1월1일</v>
          </cell>
        </row>
        <row r="985">
          <cell r="A985" t="str">
            <v>743</v>
          </cell>
          <cell r="B985">
            <v>4682038022</v>
          </cell>
          <cell r="C985" t="str">
            <v>전라남도 해남군 계곡면 법곡리</v>
          </cell>
          <cell r="D985">
            <v>1</v>
          </cell>
          <cell r="E985">
            <v>743</v>
          </cell>
          <cell r="F985">
            <v>0</v>
          </cell>
          <cell r="G985" t="str">
            <v>08-대</v>
          </cell>
          <cell r="H985">
            <v>248</v>
          </cell>
          <cell r="I985">
            <v>103</v>
          </cell>
          <cell r="K985" t="str">
            <v>12-1:1200</v>
          </cell>
          <cell r="L985">
            <v>19</v>
          </cell>
          <cell r="M985">
            <v>19580305</v>
          </cell>
          <cell r="N985">
            <v>40</v>
          </cell>
          <cell r="O985" t="str">
            <v>이쌍동</v>
          </cell>
          <cell r="P985" t="str">
            <v>351225-1******</v>
          </cell>
          <cell r="Q985" t="str">
            <v>법곡리 753</v>
          </cell>
          <cell r="R985">
            <v>19790205</v>
          </cell>
          <cell r="S985">
            <v>2</v>
          </cell>
          <cell r="T985">
            <v>4360</v>
          </cell>
          <cell r="U985" t="str">
            <v>2009년1월1일</v>
          </cell>
        </row>
        <row r="986">
          <cell r="A986" t="str">
            <v>744</v>
          </cell>
          <cell r="B986">
            <v>4682038022</v>
          </cell>
          <cell r="C986" t="str">
            <v>전라남도 해남군 계곡면 법곡리</v>
          </cell>
          <cell r="D986">
            <v>1</v>
          </cell>
          <cell r="E986">
            <v>744</v>
          </cell>
          <cell r="F986">
            <v>0</v>
          </cell>
          <cell r="G986" t="str">
            <v>08-대</v>
          </cell>
          <cell r="H986">
            <v>1002</v>
          </cell>
          <cell r="I986">
            <v>103</v>
          </cell>
          <cell r="K986" t="str">
            <v>12-1:1200</v>
          </cell>
          <cell r="L986">
            <v>19</v>
          </cell>
          <cell r="O986" t="str">
            <v>이쌍동</v>
          </cell>
          <cell r="P986" t="str">
            <v>351225-1******</v>
          </cell>
          <cell r="Q986" t="str">
            <v>해남군 계곡면 법곡리 753</v>
          </cell>
          <cell r="R986">
            <v>19810813</v>
          </cell>
          <cell r="S986">
            <v>3</v>
          </cell>
          <cell r="T986">
            <v>4360</v>
          </cell>
          <cell r="U986" t="str">
            <v>2009년1월1일</v>
          </cell>
        </row>
        <row r="987">
          <cell r="A987" t="str">
            <v>745</v>
          </cell>
          <cell r="B987">
            <v>4682038022</v>
          </cell>
          <cell r="C987" t="str">
            <v>전라남도 해남군 계곡면 법곡리</v>
          </cell>
          <cell r="D987">
            <v>1</v>
          </cell>
          <cell r="E987">
            <v>745</v>
          </cell>
          <cell r="F987">
            <v>0</v>
          </cell>
          <cell r="G987" t="str">
            <v>05-임야</v>
          </cell>
          <cell r="H987">
            <v>645</v>
          </cell>
          <cell r="I987">
            <v>96</v>
          </cell>
          <cell r="K987" t="str">
            <v>12-1:1200</v>
          </cell>
          <cell r="L987">
            <v>19</v>
          </cell>
          <cell r="O987" t="str">
            <v>장정선</v>
          </cell>
          <cell r="P987" t="str">
            <v>670823-2******</v>
          </cell>
          <cell r="Q987" t="str">
            <v>나주군 다시면 월태리 590</v>
          </cell>
          <cell r="R987">
            <v>19940329</v>
          </cell>
          <cell r="S987">
            <v>3</v>
          </cell>
          <cell r="T987">
            <v>3220</v>
          </cell>
          <cell r="U987" t="str">
            <v>2009년1월1일</v>
          </cell>
        </row>
        <row r="988">
          <cell r="A988" t="str">
            <v>746</v>
          </cell>
          <cell r="B988">
            <v>4682038022</v>
          </cell>
          <cell r="C988" t="str">
            <v>전라남도 해남군 계곡면 법곡리</v>
          </cell>
          <cell r="D988">
            <v>1</v>
          </cell>
          <cell r="E988">
            <v>746</v>
          </cell>
          <cell r="F988">
            <v>0</v>
          </cell>
          <cell r="G988" t="str">
            <v>08-대</v>
          </cell>
          <cell r="H988">
            <v>1012</v>
          </cell>
          <cell r="I988">
            <v>105</v>
          </cell>
          <cell r="K988" t="str">
            <v>12-1:1200</v>
          </cell>
          <cell r="L988">
            <v>19</v>
          </cell>
          <cell r="M988">
            <v>19580305</v>
          </cell>
          <cell r="N988">
            <v>40</v>
          </cell>
          <cell r="O988" t="str">
            <v>박태원</v>
          </cell>
          <cell r="P988" t="str">
            <v>580520-1******</v>
          </cell>
          <cell r="Q988" t="str">
            <v>성남시 중원구 판교동 188-9</v>
          </cell>
          <cell r="R988">
            <v>19910325</v>
          </cell>
          <cell r="S988">
            <v>3</v>
          </cell>
          <cell r="T988">
            <v>4050</v>
          </cell>
          <cell r="U988" t="str">
            <v>2009년1월1일</v>
          </cell>
        </row>
        <row r="989">
          <cell r="A989" t="str">
            <v>746-1</v>
          </cell>
          <cell r="B989">
            <v>4682038022</v>
          </cell>
          <cell r="C989" t="str">
            <v>전라남도 해남군 계곡면 법곡리</v>
          </cell>
          <cell r="D989">
            <v>1</v>
          </cell>
          <cell r="E989">
            <v>746</v>
          </cell>
          <cell r="F989">
            <v>1</v>
          </cell>
          <cell r="G989" t="str">
            <v>01-전</v>
          </cell>
          <cell r="H989">
            <v>440</v>
          </cell>
          <cell r="I989">
            <v>91</v>
          </cell>
          <cell r="K989" t="str">
            <v>12-1:1200</v>
          </cell>
          <cell r="L989">
            <v>19</v>
          </cell>
          <cell r="M989">
            <v>19250415</v>
          </cell>
          <cell r="N989">
            <v>10</v>
          </cell>
          <cell r="O989" t="str">
            <v>김종희</v>
          </cell>
          <cell r="Q989">
            <v>460</v>
          </cell>
          <cell r="R989">
            <v>20070212</v>
          </cell>
          <cell r="S989">
            <v>5</v>
          </cell>
          <cell r="T989">
            <v>2780</v>
          </cell>
          <cell r="U989" t="str">
            <v>2009년1월1일</v>
          </cell>
        </row>
        <row r="990">
          <cell r="A990" t="str">
            <v>746-2</v>
          </cell>
          <cell r="B990">
            <v>4682038022</v>
          </cell>
          <cell r="C990" t="str">
            <v>전라남도 해남군 계곡면 법곡리</v>
          </cell>
          <cell r="D990">
            <v>1</v>
          </cell>
          <cell r="E990">
            <v>746</v>
          </cell>
          <cell r="F990">
            <v>2</v>
          </cell>
          <cell r="G990" t="str">
            <v>05-임야</v>
          </cell>
          <cell r="H990">
            <v>344</v>
          </cell>
          <cell r="I990">
            <v>96</v>
          </cell>
          <cell r="K990" t="str">
            <v>12-1:1200</v>
          </cell>
          <cell r="L990">
            <v>19</v>
          </cell>
          <cell r="M990">
            <v>19530901</v>
          </cell>
          <cell r="N990">
            <v>40</v>
          </cell>
          <cell r="O990" t="str">
            <v>오덕장</v>
          </cell>
          <cell r="R990">
            <v>19180220</v>
          </cell>
          <cell r="S990">
            <v>1</v>
          </cell>
          <cell r="T990">
            <v>3000</v>
          </cell>
          <cell r="U990" t="str">
            <v>2009년1월1일</v>
          </cell>
        </row>
        <row r="991">
          <cell r="A991" t="str">
            <v>746-3</v>
          </cell>
          <cell r="B991">
            <v>4682038022</v>
          </cell>
          <cell r="C991" t="str">
            <v>전라남도 해남군 계곡면 법곡리</v>
          </cell>
          <cell r="D991">
            <v>1</v>
          </cell>
          <cell r="E991">
            <v>746</v>
          </cell>
          <cell r="F991">
            <v>3</v>
          </cell>
          <cell r="G991" t="str">
            <v>05-임야</v>
          </cell>
          <cell r="H991">
            <v>641</v>
          </cell>
          <cell r="I991">
            <v>96</v>
          </cell>
          <cell r="K991" t="str">
            <v>12-1:1200</v>
          </cell>
          <cell r="L991">
            <v>19</v>
          </cell>
          <cell r="M991">
            <v>19530901</v>
          </cell>
          <cell r="N991">
            <v>40</v>
          </cell>
          <cell r="O991" t="str">
            <v>최점수</v>
          </cell>
          <cell r="Q991">
            <v>796</v>
          </cell>
          <cell r="R991">
            <v>19340501</v>
          </cell>
          <cell r="S991">
            <v>3</v>
          </cell>
          <cell r="T991">
            <v>3220</v>
          </cell>
          <cell r="U991" t="str">
            <v>2009년1월1일</v>
          </cell>
        </row>
        <row r="992">
          <cell r="A992" t="str">
            <v>747</v>
          </cell>
          <cell r="B992">
            <v>4682038022</v>
          </cell>
          <cell r="C992" t="str">
            <v>전라남도 해남군 계곡면 법곡리</v>
          </cell>
          <cell r="D992">
            <v>1</v>
          </cell>
          <cell r="E992">
            <v>747</v>
          </cell>
          <cell r="F992">
            <v>0</v>
          </cell>
          <cell r="G992" t="str">
            <v>08-대</v>
          </cell>
          <cell r="H992">
            <v>284</v>
          </cell>
          <cell r="I992">
            <v>105</v>
          </cell>
          <cell r="K992" t="str">
            <v>12-1:1200</v>
          </cell>
          <cell r="L992">
            <v>19</v>
          </cell>
          <cell r="O992" t="str">
            <v>박태원</v>
          </cell>
          <cell r="P992" t="str">
            <v>580520-1******</v>
          </cell>
          <cell r="Q992" t="str">
            <v>성남시 중원구 판교동 188-9</v>
          </cell>
          <cell r="R992">
            <v>19910325</v>
          </cell>
          <cell r="S992">
            <v>3</v>
          </cell>
          <cell r="T992">
            <v>4050</v>
          </cell>
          <cell r="U992" t="str">
            <v>2009년1월1일</v>
          </cell>
        </row>
        <row r="993">
          <cell r="A993" t="str">
            <v>748</v>
          </cell>
          <cell r="B993">
            <v>4682038022</v>
          </cell>
          <cell r="C993" t="str">
            <v>전라남도 해남군 계곡면 법곡리</v>
          </cell>
          <cell r="D993">
            <v>1</v>
          </cell>
          <cell r="E993">
            <v>748</v>
          </cell>
          <cell r="F993">
            <v>0</v>
          </cell>
          <cell r="G993" t="str">
            <v>08-대</v>
          </cell>
          <cell r="H993">
            <v>321</v>
          </cell>
          <cell r="I993">
            <v>105</v>
          </cell>
          <cell r="K993" t="str">
            <v>12-1:1200</v>
          </cell>
          <cell r="L993">
            <v>19</v>
          </cell>
          <cell r="O993" t="str">
            <v>장정선</v>
          </cell>
          <cell r="P993" t="str">
            <v>670823-2******</v>
          </cell>
          <cell r="Q993" t="str">
            <v>나주군 다시면 월태리 590</v>
          </cell>
          <cell r="R993">
            <v>19940329</v>
          </cell>
          <cell r="S993">
            <v>3</v>
          </cell>
          <cell r="T993">
            <v>4050</v>
          </cell>
          <cell r="U993" t="str">
            <v>2009년1월1일</v>
          </cell>
        </row>
        <row r="994">
          <cell r="A994" t="str">
            <v>749</v>
          </cell>
          <cell r="B994">
            <v>4682038022</v>
          </cell>
          <cell r="C994" t="str">
            <v>전라남도 해남군 계곡면 법곡리</v>
          </cell>
          <cell r="D994">
            <v>1</v>
          </cell>
          <cell r="E994">
            <v>749</v>
          </cell>
          <cell r="F994">
            <v>0</v>
          </cell>
          <cell r="G994" t="str">
            <v>08-대</v>
          </cell>
          <cell r="H994">
            <v>284</v>
          </cell>
          <cell r="I994">
            <v>105</v>
          </cell>
          <cell r="K994" t="str">
            <v>12-1:1200</v>
          </cell>
          <cell r="L994">
            <v>19</v>
          </cell>
          <cell r="O994" t="str">
            <v>장정선</v>
          </cell>
          <cell r="P994" t="str">
            <v>670823-2******</v>
          </cell>
          <cell r="Q994" t="str">
            <v>나주군 다시면 월태리 590</v>
          </cell>
          <cell r="R994">
            <v>19940329</v>
          </cell>
          <cell r="S994">
            <v>3</v>
          </cell>
          <cell r="T994">
            <v>4450</v>
          </cell>
          <cell r="U994" t="str">
            <v>2009년1월1일</v>
          </cell>
        </row>
        <row r="995">
          <cell r="A995" t="str">
            <v>750</v>
          </cell>
          <cell r="B995">
            <v>4682038022</v>
          </cell>
          <cell r="C995" t="str">
            <v>전라남도 해남군 계곡면 법곡리</v>
          </cell>
          <cell r="D995">
            <v>1</v>
          </cell>
          <cell r="E995">
            <v>750</v>
          </cell>
          <cell r="F995">
            <v>0</v>
          </cell>
          <cell r="G995" t="str">
            <v>08-대</v>
          </cell>
          <cell r="H995">
            <v>340</v>
          </cell>
          <cell r="I995">
            <v>105</v>
          </cell>
          <cell r="K995" t="str">
            <v>12-1:1200</v>
          </cell>
          <cell r="L995">
            <v>19</v>
          </cell>
          <cell r="O995" t="str">
            <v>김완배</v>
          </cell>
          <cell r="P995" t="str">
            <v>460622-1******</v>
          </cell>
          <cell r="Q995" t="str">
            <v>해남군 계곡면 법곡리 750</v>
          </cell>
          <cell r="R995">
            <v>19800321</v>
          </cell>
          <cell r="S995">
            <v>2</v>
          </cell>
          <cell r="T995">
            <v>4500</v>
          </cell>
          <cell r="U995" t="str">
            <v>2009년1월1일</v>
          </cell>
        </row>
        <row r="996">
          <cell r="A996" t="str">
            <v>751</v>
          </cell>
          <cell r="B996">
            <v>4682038022</v>
          </cell>
          <cell r="C996" t="str">
            <v>전라남도 해남군 계곡면 법곡리</v>
          </cell>
          <cell r="D996">
            <v>1</v>
          </cell>
          <cell r="E996">
            <v>751</v>
          </cell>
          <cell r="F996">
            <v>0</v>
          </cell>
          <cell r="G996" t="str">
            <v>08-대</v>
          </cell>
          <cell r="H996">
            <v>1098</v>
          </cell>
          <cell r="I996">
            <v>105</v>
          </cell>
          <cell r="K996" t="str">
            <v>12-1:1200</v>
          </cell>
          <cell r="L996">
            <v>19</v>
          </cell>
          <cell r="O996" t="str">
            <v>정명길</v>
          </cell>
          <cell r="P996" t="str">
            <v>380103-1******</v>
          </cell>
          <cell r="Q996" t="str">
            <v>경기도 남양주군 진접읍 내각리 288</v>
          </cell>
          <cell r="R996">
            <v>19910419</v>
          </cell>
          <cell r="S996">
            <v>3</v>
          </cell>
          <cell r="T996">
            <v>4360</v>
          </cell>
          <cell r="U996" t="str">
            <v>2009년1월1일</v>
          </cell>
        </row>
        <row r="997">
          <cell r="A997" t="str">
            <v>752-1</v>
          </cell>
          <cell r="B997">
            <v>4682038022</v>
          </cell>
          <cell r="C997" t="str">
            <v>전라남도 해남군 계곡면 법곡리</v>
          </cell>
          <cell r="D997">
            <v>1</v>
          </cell>
          <cell r="E997">
            <v>752</v>
          </cell>
          <cell r="F997">
            <v>1</v>
          </cell>
          <cell r="G997" t="str">
            <v>08-대</v>
          </cell>
          <cell r="H997">
            <v>347</v>
          </cell>
          <cell r="I997">
            <v>105</v>
          </cell>
          <cell r="K997" t="str">
            <v>12-1:1200</v>
          </cell>
          <cell r="L997">
            <v>19</v>
          </cell>
          <cell r="M997">
            <v>19420603</v>
          </cell>
          <cell r="N997">
            <v>20</v>
          </cell>
          <cell r="O997" t="str">
            <v>김일남</v>
          </cell>
          <cell r="P997" t="str">
            <v>450915-1******</v>
          </cell>
          <cell r="Q997" t="str">
            <v>해남군 계곡면 법곡리 173</v>
          </cell>
          <cell r="R997">
            <v>20070309</v>
          </cell>
          <cell r="S997">
            <v>3</v>
          </cell>
          <cell r="T997">
            <v>4050</v>
          </cell>
          <cell r="U997" t="str">
            <v>2009년1월1일</v>
          </cell>
        </row>
        <row r="998">
          <cell r="A998" t="str">
            <v>752-2</v>
          </cell>
          <cell r="B998">
            <v>4682038022</v>
          </cell>
          <cell r="C998" t="str">
            <v>전라남도 해남군 계곡면 법곡리</v>
          </cell>
          <cell r="D998">
            <v>1</v>
          </cell>
          <cell r="E998">
            <v>752</v>
          </cell>
          <cell r="F998">
            <v>2</v>
          </cell>
          <cell r="G998" t="str">
            <v>08-대</v>
          </cell>
          <cell r="H998">
            <v>50</v>
          </cell>
          <cell r="I998">
            <v>105</v>
          </cell>
          <cell r="K998" t="str">
            <v>12-1:1200</v>
          </cell>
          <cell r="L998">
            <v>19</v>
          </cell>
          <cell r="M998">
            <v>19420603</v>
          </cell>
          <cell r="N998">
            <v>21</v>
          </cell>
          <cell r="O998" t="str">
            <v>김춘길</v>
          </cell>
          <cell r="Q998">
            <v>752</v>
          </cell>
          <cell r="R998">
            <v>19380812</v>
          </cell>
          <cell r="S998">
            <v>3</v>
          </cell>
          <cell r="T998">
            <v>4050</v>
          </cell>
          <cell r="U998" t="str">
            <v>2009년1월1일</v>
          </cell>
        </row>
        <row r="999">
          <cell r="A999" t="str">
            <v>753</v>
          </cell>
          <cell r="B999">
            <v>4682038022</v>
          </cell>
          <cell r="C999" t="str">
            <v>전라남도 해남군 계곡면 법곡리</v>
          </cell>
          <cell r="D999">
            <v>1</v>
          </cell>
          <cell r="E999">
            <v>753</v>
          </cell>
          <cell r="F999">
            <v>0</v>
          </cell>
          <cell r="G999" t="str">
            <v>08-대</v>
          </cell>
          <cell r="H999">
            <v>228</v>
          </cell>
          <cell r="I999">
            <v>105</v>
          </cell>
          <cell r="K999" t="str">
            <v>12-1:1200</v>
          </cell>
          <cell r="L999">
            <v>19</v>
          </cell>
          <cell r="O999" t="str">
            <v>이영임</v>
          </cell>
          <cell r="P999" t="str">
            <v>400217-2******</v>
          </cell>
          <cell r="Q999" t="str">
            <v>전라남도 해남군 계곡면 법곡리 753</v>
          </cell>
          <cell r="R999">
            <v>20080612</v>
          </cell>
          <cell r="S999">
            <v>3</v>
          </cell>
          <cell r="T999">
            <v>4450</v>
          </cell>
          <cell r="U999" t="str">
            <v>2009년1월1일</v>
          </cell>
        </row>
        <row r="1000">
          <cell r="A1000" t="str">
            <v>754</v>
          </cell>
          <cell r="B1000">
            <v>4682038022</v>
          </cell>
          <cell r="C1000" t="str">
            <v>전라남도 해남군 계곡면 법곡리</v>
          </cell>
          <cell r="D1000">
            <v>1</v>
          </cell>
          <cell r="E1000">
            <v>754</v>
          </cell>
          <cell r="F1000">
            <v>0</v>
          </cell>
          <cell r="G1000" t="str">
            <v>08-대</v>
          </cell>
          <cell r="H1000">
            <v>400</v>
          </cell>
          <cell r="I1000">
            <v>105</v>
          </cell>
          <cell r="K1000" t="str">
            <v>12-1:1200</v>
          </cell>
          <cell r="L1000">
            <v>19</v>
          </cell>
          <cell r="O1000" t="str">
            <v>최경수</v>
          </cell>
          <cell r="P1000" t="str">
            <v>440407-1******</v>
          </cell>
          <cell r="Q1000">
            <v>750</v>
          </cell>
          <cell r="R1000">
            <v>19790205</v>
          </cell>
          <cell r="S1000">
            <v>2</v>
          </cell>
          <cell r="T1000">
            <v>4450</v>
          </cell>
          <cell r="U1000" t="str">
            <v>2009년1월1일</v>
          </cell>
        </row>
        <row r="1001">
          <cell r="A1001" t="str">
            <v>755</v>
          </cell>
          <cell r="B1001">
            <v>4682038022</v>
          </cell>
          <cell r="C1001" t="str">
            <v>전라남도 해남군 계곡면 법곡리</v>
          </cell>
          <cell r="D1001">
            <v>1</v>
          </cell>
          <cell r="E1001">
            <v>755</v>
          </cell>
          <cell r="F1001">
            <v>0</v>
          </cell>
          <cell r="G1001" t="str">
            <v>08-대</v>
          </cell>
          <cell r="H1001">
            <v>516</v>
          </cell>
          <cell r="I1001">
            <v>105</v>
          </cell>
          <cell r="K1001" t="str">
            <v>12-1:1200</v>
          </cell>
          <cell r="L1001">
            <v>19</v>
          </cell>
          <cell r="O1001" t="str">
            <v>최태일</v>
          </cell>
          <cell r="P1001" t="str">
            <v>200505-1******</v>
          </cell>
          <cell r="Q1001" t="str">
            <v>법곡리 750</v>
          </cell>
          <cell r="R1001">
            <v>19790205</v>
          </cell>
          <cell r="S1001">
            <v>2</v>
          </cell>
          <cell r="T1001">
            <v>4360</v>
          </cell>
          <cell r="U1001" t="str">
            <v>2009년1월1일</v>
          </cell>
        </row>
        <row r="1002">
          <cell r="A1002" t="str">
            <v>756</v>
          </cell>
          <cell r="B1002">
            <v>4682038022</v>
          </cell>
          <cell r="C1002" t="str">
            <v>전라남도 해남군 계곡면 법곡리</v>
          </cell>
          <cell r="D1002">
            <v>1</v>
          </cell>
          <cell r="E1002">
            <v>756</v>
          </cell>
          <cell r="F1002">
            <v>0</v>
          </cell>
          <cell r="G1002" t="str">
            <v>08-대</v>
          </cell>
          <cell r="H1002">
            <v>238</v>
          </cell>
          <cell r="I1002">
            <v>105</v>
          </cell>
          <cell r="K1002" t="str">
            <v>12-1:1200</v>
          </cell>
          <cell r="L1002">
            <v>19</v>
          </cell>
          <cell r="O1002" t="str">
            <v>정봉수</v>
          </cell>
          <cell r="P1002" t="str">
            <v>190803-1******</v>
          </cell>
          <cell r="Q1002">
            <v>757</v>
          </cell>
          <cell r="R1002">
            <v>19931223</v>
          </cell>
          <cell r="S1002">
            <v>3</v>
          </cell>
          <cell r="T1002">
            <v>4360</v>
          </cell>
          <cell r="U1002" t="str">
            <v>2009년1월1일</v>
          </cell>
        </row>
        <row r="1003">
          <cell r="A1003" t="str">
            <v>757</v>
          </cell>
          <cell r="B1003">
            <v>4682038022</v>
          </cell>
          <cell r="C1003" t="str">
            <v>전라남도 해남군 계곡면 법곡리</v>
          </cell>
          <cell r="D1003">
            <v>1</v>
          </cell>
          <cell r="E1003">
            <v>757</v>
          </cell>
          <cell r="F1003">
            <v>0</v>
          </cell>
          <cell r="G1003" t="str">
            <v>08-대</v>
          </cell>
          <cell r="H1003">
            <v>595</v>
          </cell>
          <cell r="I1003">
            <v>105</v>
          </cell>
          <cell r="K1003" t="str">
            <v>12-1:1200</v>
          </cell>
          <cell r="L1003">
            <v>19</v>
          </cell>
          <cell r="O1003" t="str">
            <v>정봉수</v>
          </cell>
          <cell r="P1003" t="str">
            <v>190803-1******</v>
          </cell>
          <cell r="Q1003">
            <v>757</v>
          </cell>
          <cell r="R1003">
            <v>19790205</v>
          </cell>
          <cell r="S1003">
            <v>2</v>
          </cell>
          <cell r="T1003">
            <v>4360</v>
          </cell>
          <cell r="U1003" t="str">
            <v>2009년1월1일</v>
          </cell>
        </row>
        <row r="1004">
          <cell r="A1004" t="str">
            <v>758</v>
          </cell>
          <cell r="B1004">
            <v>4682038022</v>
          </cell>
          <cell r="C1004" t="str">
            <v>전라남도 해남군 계곡면 법곡리</v>
          </cell>
          <cell r="D1004">
            <v>1</v>
          </cell>
          <cell r="E1004">
            <v>758</v>
          </cell>
          <cell r="F1004">
            <v>0</v>
          </cell>
          <cell r="G1004" t="str">
            <v>08-대</v>
          </cell>
          <cell r="H1004">
            <v>585</v>
          </cell>
          <cell r="I1004">
            <v>105</v>
          </cell>
          <cell r="K1004" t="str">
            <v>12-1:1200</v>
          </cell>
          <cell r="L1004">
            <v>19</v>
          </cell>
          <cell r="O1004" t="str">
            <v>민승환</v>
          </cell>
          <cell r="P1004" t="str">
            <v>680613-1******</v>
          </cell>
          <cell r="Q1004" t="str">
            <v>광주시 남구 월산동 254-6</v>
          </cell>
          <cell r="R1004">
            <v>19950524</v>
          </cell>
          <cell r="S1004">
            <v>3</v>
          </cell>
          <cell r="T1004">
            <v>4360</v>
          </cell>
          <cell r="U1004" t="str">
            <v>2009년1월1일</v>
          </cell>
        </row>
        <row r="1005">
          <cell r="A1005" t="str">
            <v>759</v>
          </cell>
          <cell r="B1005">
            <v>4682038022</v>
          </cell>
          <cell r="C1005" t="str">
            <v>전라남도 해남군 계곡면 법곡리</v>
          </cell>
          <cell r="D1005">
            <v>1</v>
          </cell>
          <cell r="E1005">
            <v>759</v>
          </cell>
          <cell r="F1005">
            <v>0</v>
          </cell>
          <cell r="G1005" t="str">
            <v>08-대</v>
          </cell>
          <cell r="H1005">
            <v>314</v>
          </cell>
          <cell r="I1005">
            <v>105</v>
          </cell>
          <cell r="K1005" t="str">
            <v>12-1:1200</v>
          </cell>
          <cell r="L1005">
            <v>19</v>
          </cell>
          <cell r="O1005" t="str">
            <v>민승환</v>
          </cell>
          <cell r="P1005" t="str">
            <v>680613-1******</v>
          </cell>
          <cell r="Q1005" t="str">
            <v>광주시 남구 월산동 254-6</v>
          </cell>
          <cell r="R1005">
            <v>19950524</v>
          </cell>
          <cell r="S1005">
            <v>3</v>
          </cell>
          <cell r="T1005">
            <v>4360</v>
          </cell>
          <cell r="U1005" t="str">
            <v>2009년1월1일</v>
          </cell>
        </row>
        <row r="1006">
          <cell r="A1006" t="str">
            <v>760</v>
          </cell>
          <cell r="B1006">
            <v>4682038022</v>
          </cell>
          <cell r="C1006" t="str">
            <v>전라남도 해남군 계곡면 법곡리</v>
          </cell>
          <cell r="D1006">
            <v>1</v>
          </cell>
          <cell r="E1006">
            <v>760</v>
          </cell>
          <cell r="F1006">
            <v>0</v>
          </cell>
          <cell r="G1006" t="str">
            <v>08-대</v>
          </cell>
          <cell r="H1006">
            <v>446</v>
          </cell>
          <cell r="I1006">
            <v>105</v>
          </cell>
          <cell r="K1006" t="str">
            <v>12-1:1200</v>
          </cell>
          <cell r="L1006">
            <v>19</v>
          </cell>
          <cell r="O1006" t="str">
            <v>김홍수</v>
          </cell>
          <cell r="P1006" t="str">
            <v>390106-1******</v>
          </cell>
          <cell r="Q1006" t="str">
            <v>해남군 계곡면 법곡리 815</v>
          </cell>
          <cell r="R1006">
            <v>19790205</v>
          </cell>
          <cell r="S1006">
            <v>3</v>
          </cell>
          <cell r="T1006">
            <v>4360</v>
          </cell>
          <cell r="U1006" t="str">
            <v>2009년1월1일</v>
          </cell>
        </row>
        <row r="1007">
          <cell r="A1007" t="str">
            <v>761</v>
          </cell>
          <cell r="B1007">
            <v>4682038022</v>
          </cell>
          <cell r="C1007" t="str">
            <v>전라남도 해남군 계곡면 법곡리</v>
          </cell>
          <cell r="D1007">
            <v>1</v>
          </cell>
          <cell r="E1007">
            <v>761</v>
          </cell>
          <cell r="F1007">
            <v>0</v>
          </cell>
          <cell r="G1007" t="str">
            <v>01-전</v>
          </cell>
          <cell r="H1007">
            <v>218</v>
          </cell>
          <cell r="I1007">
            <v>91</v>
          </cell>
          <cell r="K1007" t="str">
            <v>12-1:1200</v>
          </cell>
          <cell r="L1007">
            <v>19</v>
          </cell>
          <cell r="O1007" t="str">
            <v>김홍수</v>
          </cell>
          <cell r="P1007" t="str">
            <v>390106-1******</v>
          </cell>
          <cell r="Q1007">
            <v>815</v>
          </cell>
          <cell r="R1007">
            <v>19790205</v>
          </cell>
          <cell r="S1007">
            <v>2</v>
          </cell>
          <cell r="T1007">
            <v>2780</v>
          </cell>
          <cell r="U1007" t="str">
            <v>2009년1월1일</v>
          </cell>
        </row>
        <row r="1008">
          <cell r="A1008" t="str">
            <v>762</v>
          </cell>
          <cell r="B1008">
            <v>4682038022</v>
          </cell>
          <cell r="C1008" t="str">
            <v>전라남도 해남군 계곡면 법곡리</v>
          </cell>
          <cell r="D1008">
            <v>1</v>
          </cell>
          <cell r="E1008">
            <v>762</v>
          </cell>
          <cell r="F1008">
            <v>0</v>
          </cell>
          <cell r="G1008" t="str">
            <v>02-답</v>
          </cell>
          <cell r="H1008">
            <v>2195</v>
          </cell>
          <cell r="I1008">
            <v>106</v>
          </cell>
          <cell r="K1008" t="str">
            <v>12-1:1200</v>
          </cell>
          <cell r="L1008">
            <v>19</v>
          </cell>
          <cell r="O1008" t="str">
            <v>김홍명</v>
          </cell>
          <cell r="P1008" t="str">
            <v>361201-2******</v>
          </cell>
          <cell r="Q1008">
            <v>792</v>
          </cell>
          <cell r="R1008">
            <v>19931023</v>
          </cell>
          <cell r="S1008">
            <v>3</v>
          </cell>
          <cell r="T1008">
            <v>3070</v>
          </cell>
          <cell r="U1008" t="str">
            <v>2009년1월1일</v>
          </cell>
        </row>
        <row r="1009">
          <cell r="A1009" t="str">
            <v>762-1</v>
          </cell>
          <cell r="B1009">
            <v>4682038022</v>
          </cell>
          <cell r="C1009" t="str">
            <v>전라남도 해남군 계곡면 법곡리</v>
          </cell>
          <cell r="D1009">
            <v>1</v>
          </cell>
          <cell r="E1009">
            <v>762</v>
          </cell>
          <cell r="F1009">
            <v>1</v>
          </cell>
          <cell r="G1009" t="str">
            <v>27-묘지</v>
          </cell>
          <cell r="H1009">
            <v>30</v>
          </cell>
          <cell r="K1009" t="str">
            <v>12-1:1200</v>
          </cell>
          <cell r="L1009">
            <v>19</v>
          </cell>
          <cell r="M1009">
            <v>20040410</v>
          </cell>
          <cell r="N1009">
            <v>10</v>
          </cell>
          <cell r="O1009" t="str">
            <v>김공남</v>
          </cell>
          <cell r="P1009" t="str">
            <v>470807-1******</v>
          </cell>
          <cell r="Q1009" t="str">
            <v>광주시 북구 임동 94-55</v>
          </cell>
          <cell r="R1009">
            <v>19900829</v>
          </cell>
          <cell r="S1009">
            <v>3</v>
          </cell>
          <cell r="T1009">
            <v>0</v>
          </cell>
        </row>
        <row r="1010">
          <cell r="A1010" t="str">
            <v>763</v>
          </cell>
          <cell r="B1010">
            <v>4682038022</v>
          </cell>
          <cell r="C1010" t="str">
            <v>전라남도 해남군 계곡면 법곡리</v>
          </cell>
          <cell r="D1010">
            <v>1</v>
          </cell>
          <cell r="E1010">
            <v>763</v>
          </cell>
          <cell r="F1010">
            <v>0</v>
          </cell>
          <cell r="G1010" t="str">
            <v>02-답</v>
          </cell>
          <cell r="H1010">
            <v>721</v>
          </cell>
          <cell r="I1010">
            <v>106</v>
          </cell>
          <cell r="K1010" t="str">
            <v>12-1:1200</v>
          </cell>
          <cell r="L1010">
            <v>19</v>
          </cell>
          <cell r="O1010" t="str">
            <v>김홍명</v>
          </cell>
          <cell r="P1010" t="str">
            <v>361201-2******</v>
          </cell>
          <cell r="Q1010">
            <v>792</v>
          </cell>
          <cell r="R1010">
            <v>19940803</v>
          </cell>
          <cell r="S1010">
            <v>3</v>
          </cell>
          <cell r="T1010">
            <v>3070</v>
          </cell>
          <cell r="U1010" t="str">
            <v>2009년1월1일</v>
          </cell>
        </row>
        <row r="1011">
          <cell r="A1011" t="str">
            <v>764</v>
          </cell>
          <cell r="B1011">
            <v>4682038022</v>
          </cell>
          <cell r="C1011" t="str">
            <v>전라남도 해남군 계곡면 법곡리</v>
          </cell>
          <cell r="D1011">
            <v>1</v>
          </cell>
          <cell r="E1011">
            <v>764</v>
          </cell>
          <cell r="F1011">
            <v>0</v>
          </cell>
          <cell r="G1011" t="str">
            <v>02-답</v>
          </cell>
          <cell r="H1011">
            <v>1527</v>
          </cell>
          <cell r="I1011">
            <v>106</v>
          </cell>
          <cell r="K1011" t="str">
            <v>12-1:1200</v>
          </cell>
          <cell r="L1011">
            <v>19</v>
          </cell>
          <cell r="O1011" t="str">
            <v>정영자</v>
          </cell>
          <cell r="P1011" t="str">
            <v>410825-2******</v>
          </cell>
          <cell r="Q1011" t="str">
            <v>해남군 계곡면 법곡리 750</v>
          </cell>
          <cell r="R1011">
            <v>20070412</v>
          </cell>
          <cell r="S1011">
            <v>3</v>
          </cell>
          <cell r="T1011">
            <v>3070</v>
          </cell>
          <cell r="U1011" t="str">
            <v>2009년1월1일</v>
          </cell>
        </row>
        <row r="1012">
          <cell r="A1012" t="str">
            <v>765</v>
          </cell>
          <cell r="B1012">
            <v>4682038022</v>
          </cell>
          <cell r="C1012" t="str">
            <v>전라남도 해남군 계곡면 법곡리</v>
          </cell>
          <cell r="D1012">
            <v>1</v>
          </cell>
          <cell r="E1012">
            <v>765</v>
          </cell>
          <cell r="F1012">
            <v>0</v>
          </cell>
          <cell r="G1012" t="str">
            <v>02-답</v>
          </cell>
          <cell r="H1012">
            <v>1405</v>
          </cell>
          <cell r="I1012">
            <v>106</v>
          </cell>
          <cell r="K1012" t="str">
            <v>12-1:1200</v>
          </cell>
          <cell r="L1012">
            <v>19</v>
          </cell>
          <cell r="O1012" t="str">
            <v>이승환외 2인</v>
          </cell>
          <cell r="P1012" t="str">
            <v>290317-1******</v>
          </cell>
          <cell r="Q1012" t="str">
            <v>해남군 해남읍 구교리 313</v>
          </cell>
          <cell r="R1012">
            <v>19810518</v>
          </cell>
          <cell r="S1012">
            <v>3</v>
          </cell>
          <cell r="T1012">
            <v>3200</v>
          </cell>
          <cell r="U1012" t="str">
            <v>2009년1월1일</v>
          </cell>
        </row>
        <row r="1013">
          <cell r="A1013" t="str">
            <v>766</v>
          </cell>
          <cell r="B1013">
            <v>4682038022</v>
          </cell>
          <cell r="C1013" t="str">
            <v>전라남도 해남군 계곡면 법곡리</v>
          </cell>
          <cell r="D1013">
            <v>1</v>
          </cell>
          <cell r="E1013">
            <v>766</v>
          </cell>
          <cell r="F1013">
            <v>0</v>
          </cell>
          <cell r="G1013" t="str">
            <v>01-전</v>
          </cell>
          <cell r="H1013">
            <v>912</v>
          </cell>
          <cell r="I1013">
            <v>91</v>
          </cell>
          <cell r="K1013" t="str">
            <v>12-1:1200</v>
          </cell>
          <cell r="L1013">
            <v>19</v>
          </cell>
          <cell r="O1013" t="str">
            <v>정동수</v>
          </cell>
          <cell r="P1013" t="str">
            <v>320620-1******</v>
          </cell>
          <cell r="Q1013" t="str">
            <v>해남군 계곡면 법곡리 158</v>
          </cell>
          <cell r="R1013">
            <v>20061031</v>
          </cell>
          <cell r="S1013">
            <v>3</v>
          </cell>
          <cell r="T1013">
            <v>2900</v>
          </cell>
          <cell r="U1013" t="str">
            <v>2009년1월1일</v>
          </cell>
        </row>
        <row r="1014">
          <cell r="A1014" t="str">
            <v>767</v>
          </cell>
          <cell r="B1014">
            <v>4682038022</v>
          </cell>
          <cell r="C1014" t="str">
            <v>전라남도 해남군 계곡면 법곡리</v>
          </cell>
          <cell r="D1014">
            <v>1</v>
          </cell>
          <cell r="E1014">
            <v>767</v>
          </cell>
          <cell r="F1014">
            <v>0</v>
          </cell>
          <cell r="G1014" t="str">
            <v>01-전</v>
          </cell>
          <cell r="H1014">
            <v>2033</v>
          </cell>
          <cell r="I1014">
            <v>91</v>
          </cell>
          <cell r="K1014" t="str">
            <v>12-1:1200</v>
          </cell>
          <cell r="L1014">
            <v>19</v>
          </cell>
          <cell r="O1014" t="str">
            <v>최우권</v>
          </cell>
          <cell r="P1014" t="str">
            <v>390223-1******</v>
          </cell>
          <cell r="Q1014">
            <v>809</v>
          </cell>
          <cell r="R1014">
            <v>19650128</v>
          </cell>
          <cell r="S1014">
            <v>3</v>
          </cell>
          <cell r="T1014">
            <v>2900</v>
          </cell>
          <cell r="U1014" t="str">
            <v>2009년1월1일</v>
          </cell>
        </row>
        <row r="1015">
          <cell r="A1015" t="str">
            <v>768</v>
          </cell>
          <cell r="B1015">
            <v>4682038022</v>
          </cell>
          <cell r="C1015" t="str">
            <v>전라남도 해남군 계곡면 법곡리</v>
          </cell>
          <cell r="D1015">
            <v>1</v>
          </cell>
          <cell r="E1015">
            <v>768</v>
          </cell>
          <cell r="F1015">
            <v>0</v>
          </cell>
          <cell r="G1015" t="str">
            <v>02-답</v>
          </cell>
          <cell r="H1015">
            <v>2136</v>
          </cell>
          <cell r="I1015">
            <v>91</v>
          </cell>
          <cell r="K1015" t="str">
            <v>12-1:1200</v>
          </cell>
          <cell r="L1015">
            <v>19</v>
          </cell>
          <cell r="M1015">
            <v>20010926</v>
          </cell>
          <cell r="N1015">
            <v>40</v>
          </cell>
          <cell r="O1015" t="str">
            <v>최승우</v>
          </cell>
          <cell r="P1015" t="str">
            <v>340427-1******</v>
          </cell>
          <cell r="Q1015" t="str">
            <v>해남군 계곡면 법곡리 679</v>
          </cell>
          <cell r="R1015">
            <v>19801224</v>
          </cell>
          <cell r="S1015">
            <v>5</v>
          </cell>
          <cell r="T1015">
            <v>3270</v>
          </cell>
          <cell r="U1015" t="str">
            <v>2009년1월1일</v>
          </cell>
        </row>
        <row r="1016">
          <cell r="A1016" t="str">
            <v>773-2</v>
          </cell>
          <cell r="B1016">
            <v>4682038022</v>
          </cell>
          <cell r="C1016" t="str">
            <v>전라남도 해남군 계곡면 법곡리</v>
          </cell>
          <cell r="D1016">
            <v>1</v>
          </cell>
          <cell r="E1016">
            <v>773</v>
          </cell>
          <cell r="F1016">
            <v>2</v>
          </cell>
          <cell r="G1016" t="str">
            <v>02-답</v>
          </cell>
          <cell r="H1016">
            <v>2339</v>
          </cell>
          <cell r="I1016">
            <v>112</v>
          </cell>
          <cell r="K1016" t="str">
            <v>12-1:1200</v>
          </cell>
          <cell r="L1016">
            <v>27</v>
          </cell>
          <cell r="M1016">
            <v>19910227</v>
          </cell>
          <cell r="N1016">
            <v>21</v>
          </cell>
          <cell r="O1016" t="str">
            <v>최승우</v>
          </cell>
          <cell r="P1016" t="str">
            <v>340427-1******</v>
          </cell>
          <cell r="Q1016" t="str">
            <v>해남군 계곡면 법곡리 679</v>
          </cell>
          <cell r="R1016">
            <v>19801224</v>
          </cell>
          <cell r="S1016">
            <v>5</v>
          </cell>
          <cell r="T1016">
            <v>3220</v>
          </cell>
          <cell r="U1016" t="str">
            <v>2009년1월1일</v>
          </cell>
        </row>
        <row r="1017">
          <cell r="A1017" t="str">
            <v>774</v>
          </cell>
          <cell r="B1017">
            <v>4682038022</v>
          </cell>
          <cell r="C1017" t="str">
            <v>전라남도 해남군 계곡면 법곡리</v>
          </cell>
          <cell r="D1017">
            <v>1</v>
          </cell>
          <cell r="E1017">
            <v>774</v>
          </cell>
          <cell r="F1017">
            <v>0</v>
          </cell>
          <cell r="G1017" t="str">
            <v>08-대</v>
          </cell>
          <cell r="H1017">
            <v>1276</v>
          </cell>
          <cell r="I1017">
            <v>105</v>
          </cell>
          <cell r="K1017" t="str">
            <v>12-1:1200</v>
          </cell>
          <cell r="L1017">
            <v>27</v>
          </cell>
          <cell r="O1017" t="str">
            <v>이기명</v>
          </cell>
          <cell r="Q1017" t="str">
            <v>해남군 계곡면 법곡리 758</v>
          </cell>
          <cell r="R1017">
            <v>19790205</v>
          </cell>
          <cell r="S1017">
            <v>3</v>
          </cell>
          <cell r="T1017">
            <v>4230</v>
          </cell>
          <cell r="U1017" t="str">
            <v>2009년1월1일</v>
          </cell>
        </row>
        <row r="1018">
          <cell r="A1018" t="str">
            <v>775</v>
          </cell>
          <cell r="B1018">
            <v>4682038022</v>
          </cell>
          <cell r="C1018" t="str">
            <v>전라남도 해남군 계곡면 법곡리</v>
          </cell>
          <cell r="D1018">
            <v>1</v>
          </cell>
          <cell r="E1018">
            <v>775</v>
          </cell>
          <cell r="F1018">
            <v>0</v>
          </cell>
          <cell r="G1018" t="str">
            <v>05-임야</v>
          </cell>
          <cell r="H1018">
            <v>1134</v>
          </cell>
          <cell r="I1018">
            <v>95</v>
          </cell>
          <cell r="K1018" t="str">
            <v>12-1:1200</v>
          </cell>
          <cell r="L1018">
            <v>27</v>
          </cell>
          <cell r="O1018" t="str">
            <v>최우권</v>
          </cell>
          <cell r="P1018" t="str">
            <v>390223-1******</v>
          </cell>
          <cell r="Q1018" t="str">
            <v>서울시 관악구 신림동 251-366</v>
          </cell>
          <cell r="R1018">
            <v>19941213</v>
          </cell>
          <cell r="S1018">
            <v>2</v>
          </cell>
          <cell r="T1018">
            <v>3220</v>
          </cell>
          <cell r="U1018" t="str">
            <v>2009년1월1일</v>
          </cell>
        </row>
        <row r="1019">
          <cell r="A1019" t="str">
            <v>776</v>
          </cell>
          <cell r="B1019">
            <v>4682038022</v>
          </cell>
          <cell r="C1019" t="str">
            <v>전라남도 해남군 계곡면 법곡리</v>
          </cell>
          <cell r="D1019">
            <v>1</v>
          </cell>
          <cell r="E1019">
            <v>776</v>
          </cell>
          <cell r="F1019">
            <v>0</v>
          </cell>
          <cell r="G1019" t="str">
            <v>08-대</v>
          </cell>
          <cell r="H1019">
            <v>1088</v>
          </cell>
          <cell r="I1019">
            <v>105</v>
          </cell>
          <cell r="K1019" t="str">
            <v>12-1:1200</v>
          </cell>
          <cell r="L1019">
            <v>27</v>
          </cell>
          <cell r="O1019" t="str">
            <v>최동근</v>
          </cell>
          <cell r="Q1019">
            <v>776</v>
          </cell>
          <cell r="R1019">
            <v>19370512</v>
          </cell>
          <cell r="S1019">
            <v>3</v>
          </cell>
          <cell r="T1019">
            <v>4360</v>
          </cell>
          <cell r="U1019" t="str">
            <v>2009년1월1일</v>
          </cell>
        </row>
        <row r="1020">
          <cell r="A1020" t="str">
            <v>777</v>
          </cell>
          <cell r="B1020">
            <v>4682038022</v>
          </cell>
          <cell r="C1020" t="str">
            <v>전라남도 해남군 계곡면 법곡리</v>
          </cell>
          <cell r="D1020">
            <v>1</v>
          </cell>
          <cell r="E1020">
            <v>777</v>
          </cell>
          <cell r="F1020">
            <v>0</v>
          </cell>
          <cell r="G1020" t="str">
            <v>08-대</v>
          </cell>
          <cell r="H1020">
            <v>2383</v>
          </cell>
          <cell r="I1020">
            <v>105</v>
          </cell>
          <cell r="K1020" t="str">
            <v>12-1:1200</v>
          </cell>
          <cell r="L1020">
            <v>27</v>
          </cell>
          <cell r="O1020" t="str">
            <v>고귀남</v>
          </cell>
          <cell r="P1020" t="str">
            <v>220927-2******</v>
          </cell>
          <cell r="Q1020">
            <v>777</v>
          </cell>
          <cell r="R1020">
            <v>19931223</v>
          </cell>
          <cell r="S1020">
            <v>2</v>
          </cell>
          <cell r="T1020">
            <v>4450</v>
          </cell>
          <cell r="U1020" t="str">
            <v>2009년1월1일</v>
          </cell>
        </row>
        <row r="1021">
          <cell r="A1021" t="str">
            <v>779</v>
          </cell>
          <cell r="B1021">
            <v>4682038022</v>
          </cell>
          <cell r="C1021" t="str">
            <v>전라남도 해남군 계곡면 법곡리</v>
          </cell>
          <cell r="D1021">
            <v>1</v>
          </cell>
          <cell r="E1021">
            <v>779</v>
          </cell>
          <cell r="F1021">
            <v>0</v>
          </cell>
          <cell r="G1021" t="str">
            <v>08-대</v>
          </cell>
          <cell r="H1021">
            <v>417</v>
          </cell>
          <cell r="I1021">
            <v>105</v>
          </cell>
          <cell r="K1021" t="str">
            <v>12-1:1200</v>
          </cell>
          <cell r="L1021">
            <v>27</v>
          </cell>
          <cell r="O1021" t="str">
            <v>윤영달</v>
          </cell>
          <cell r="P1021" t="str">
            <v>450723-1******</v>
          </cell>
          <cell r="Q1021" t="str">
            <v>광주 서구 화정동 726-10</v>
          </cell>
          <cell r="R1021">
            <v>20010423</v>
          </cell>
          <cell r="S1021">
            <v>3</v>
          </cell>
          <cell r="T1021">
            <v>4360</v>
          </cell>
          <cell r="U1021" t="str">
            <v>2009년1월1일</v>
          </cell>
        </row>
        <row r="1022">
          <cell r="A1022" t="str">
            <v>780</v>
          </cell>
          <cell r="B1022">
            <v>4682038022</v>
          </cell>
          <cell r="C1022" t="str">
            <v>전라남도 해남군 계곡면 법곡리</v>
          </cell>
          <cell r="D1022">
            <v>1</v>
          </cell>
          <cell r="E1022">
            <v>780</v>
          </cell>
          <cell r="F1022">
            <v>0</v>
          </cell>
          <cell r="G1022" t="str">
            <v>01-전</v>
          </cell>
          <cell r="H1022">
            <v>840</v>
          </cell>
          <cell r="I1022">
            <v>91</v>
          </cell>
          <cell r="K1022" t="str">
            <v>12-1:1200</v>
          </cell>
          <cell r="L1022">
            <v>27</v>
          </cell>
          <cell r="O1022" t="str">
            <v>고귀남</v>
          </cell>
          <cell r="P1022" t="str">
            <v>220927-2******</v>
          </cell>
          <cell r="Q1022">
            <v>777</v>
          </cell>
          <cell r="R1022">
            <v>19931223</v>
          </cell>
          <cell r="S1022">
            <v>2</v>
          </cell>
          <cell r="T1022">
            <v>2780</v>
          </cell>
          <cell r="U1022" t="str">
            <v>2009년1월1일</v>
          </cell>
        </row>
        <row r="1023">
          <cell r="A1023" t="str">
            <v>780-1</v>
          </cell>
          <cell r="B1023">
            <v>4682038022</v>
          </cell>
          <cell r="C1023" t="str">
            <v>전라남도 해남군 계곡면 법곡리</v>
          </cell>
          <cell r="D1023">
            <v>1</v>
          </cell>
          <cell r="E1023">
            <v>780</v>
          </cell>
          <cell r="F1023">
            <v>1</v>
          </cell>
          <cell r="G1023" t="str">
            <v>05-임야</v>
          </cell>
          <cell r="H1023">
            <v>631</v>
          </cell>
          <cell r="I1023">
            <v>93</v>
          </cell>
          <cell r="K1023" t="str">
            <v>12-1:1200</v>
          </cell>
          <cell r="L1023">
            <v>27</v>
          </cell>
          <cell r="M1023">
            <v>19520213</v>
          </cell>
          <cell r="N1023">
            <v>40</v>
          </cell>
          <cell r="O1023" t="str">
            <v>최병선</v>
          </cell>
          <cell r="Q1023">
            <v>776</v>
          </cell>
          <cell r="R1023">
            <v>19750116</v>
          </cell>
          <cell r="S1023">
            <v>3</v>
          </cell>
          <cell r="T1023">
            <v>3220</v>
          </cell>
          <cell r="U1023" t="str">
            <v>2009년1월1일</v>
          </cell>
        </row>
        <row r="1024">
          <cell r="A1024" t="str">
            <v>781</v>
          </cell>
          <cell r="B1024">
            <v>4682038022</v>
          </cell>
          <cell r="C1024" t="str">
            <v>전라남도 해남군 계곡면 법곡리</v>
          </cell>
          <cell r="D1024">
            <v>1</v>
          </cell>
          <cell r="E1024">
            <v>781</v>
          </cell>
          <cell r="F1024">
            <v>0</v>
          </cell>
          <cell r="G1024" t="str">
            <v>02-답</v>
          </cell>
          <cell r="H1024">
            <v>264</v>
          </cell>
          <cell r="I1024">
            <v>106</v>
          </cell>
          <cell r="K1024" t="str">
            <v>12-1:1200</v>
          </cell>
          <cell r="L1024">
            <v>27</v>
          </cell>
          <cell r="O1024" t="str">
            <v>윤성우</v>
          </cell>
          <cell r="Q1024" t="str">
            <v>법곡리</v>
          </cell>
          <cell r="R1024">
            <v>19190917</v>
          </cell>
          <cell r="S1024">
            <v>3</v>
          </cell>
          <cell r="T1024">
            <v>3140</v>
          </cell>
          <cell r="U1024" t="str">
            <v>2009년1월1일</v>
          </cell>
        </row>
        <row r="1025">
          <cell r="A1025" t="str">
            <v>782</v>
          </cell>
          <cell r="B1025">
            <v>4682038022</v>
          </cell>
          <cell r="C1025" t="str">
            <v>전라남도 해남군 계곡면 법곡리</v>
          </cell>
          <cell r="D1025">
            <v>1</v>
          </cell>
          <cell r="E1025">
            <v>782</v>
          </cell>
          <cell r="F1025">
            <v>0</v>
          </cell>
          <cell r="G1025" t="str">
            <v>08-대</v>
          </cell>
          <cell r="H1025">
            <v>476</v>
          </cell>
          <cell r="I1025">
            <v>103</v>
          </cell>
          <cell r="K1025" t="str">
            <v>12-1:1200</v>
          </cell>
          <cell r="L1025">
            <v>27</v>
          </cell>
          <cell r="M1025">
            <v>19780908</v>
          </cell>
          <cell r="N1025">
            <v>40</v>
          </cell>
          <cell r="O1025" t="str">
            <v>김현석</v>
          </cell>
          <cell r="P1025" t="str">
            <v>210416-1******</v>
          </cell>
          <cell r="Q1025">
            <v>732</v>
          </cell>
          <cell r="R1025">
            <v>19780828</v>
          </cell>
          <cell r="S1025">
            <v>3</v>
          </cell>
          <cell r="T1025">
            <v>4180</v>
          </cell>
          <cell r="U1025" t="str">
            <v>2009년1월1일</v>
          </cell>
        </row>
        <row r="1026">
          <cell r="A1026" t="str">
            <v>783</v>
          </cell>
          <cell r="B1026">
            <v>4682038022</v>
          </cell>
          <cell r="C1026" t="str">
            <v>전라남도 해남군 계곡면 법곡리</v>
          </cell>
          <cell r="D1026">
            <v>1</v>
          </cell>
          <cell r="E1026">
            <v>783</v>
          </cell>
          <cell r="F1026">
            <v>0</v>
          </cell>
          <cell r="G1026" t="str">
            <v>02-답</v>
          </cell>
          <cell r="H1026">
            <v>645</v>
          </cell>
          <cell r="I1026">
            <v>117</v>
          </cell>
          <cell r="K1026" t="str">
            <v>12-1:1200</v>
          </cell>
          <cell r="L1026">
            <v>27</v>
          </cell>
          <cell r="O1026" t="str">
            <v>김현석</v>
          </cell>
          <cell r="P1026" t="str">
            <v>500613-1******</v>
          </cell>
          <cell r="Q1026">
            <v>632</v>
          </cell>
          <cell r="R1026">
            <v>19841205</v>
          </cell>
          <cell r="S1026">
            <v>3</v>
          </cell>
          <cell r="T1026">
            <v>4180</v>
          </cell>
          <cell r="U1026" t="str">
            <v>2009년1월1일</v>
          </cell>
        </row>
        <row r="1027">
          <cell r="A1027" t="str">
            <v>784</v>
          </cell>
          <cell r="B1027">
            <v>4682038022</v>
          </cell>
          <cell r="C1027" t="str">
            <v>전라남도 해남군 계곡면 법곡리</v>
          </cell>
          <cell r="D1027">
            <v>1</v>
          </cell>
          <cell r="E1027">
            <v>784</v>
          </cell>
          <cell r="F1027">
            <v>0</v>
          </cell>
          <cell r="G1027" t="str">
            <v>02-답</v>
          </cell>
          <cell r="H1027">
            <v>198</v>
          </cell>
          <cell r="I1027">
            <v>117</v>
          </cell>
          <cell r="K1027" t="str">
            <v>12-1:1200</v>
          </cell>
          <cell r="L1027">
            <v>27</v>
          </cell>
          <cell r="O1027" t="str">
            <v>김홍명</v>
          </cell>
          <cell r="P1027" t="str">
            <v>361201-2******</v>
          </cell>
          <cell r="Q1027" t="str">
            <v>전라남도 해남군 계곡면 법곡리 792</v>
          </cell>
          <cell r="R1027">
            <v>20080214</v>
          </cell>
          <cell r="S1027">
            <v>2</v>
          </cell>
          <cell r="T1027">
            <v>4050</v>
          </cell>
          <cell r="U1027" t="str">
            <v>2009년1월1일</v>
          </cell>
        </row>
        <row r="1028">
          <cell r="A1028" t="str">
            <v>785</v>
          </cell>
          <cell r="B1028">
            <v>4682038022</v>
          </cell>
          <cell r="C1028" t="str">
            <v>전라남도 해남군 계곡면 법곡리</v>
          </cell>
          <cell r="D1028">
            <v>1</v>
          </cell>
          <cell r="E1028">
            <v>785</v>
          </cell>
          <cell r="F1028">
            <v>0</v>
          </cell>
          <cell r="G1028" t="str">
            <v>02-답</v>
          </cell>
          <cell r="H1028">
            <v>493</v>
          </cell>
          <cell r="I1028">
            <v>115</v>
          </cell>
          <cell r="K1028" t="str">
            <v>12-1:1200</v>
          </cell>
          <cell r="L1028">
            <v>27</v>
          </cell>
          <cell r="O1028" t="str">
            <v>김현석</v>
          </cell>
          <cell r="P1028" t="str">
            <v>500613-1******</v>
          </cell>
          <cell r="Q1028">
            <v>632</v>
          </cell>
          <cell r="R1028">
            <v>19841205</v>
          </cell>
          <cell r="S1028">
            <v>3</v>
          </cell>
          <cell r="T1028">
            <v>3130</v>
          </cell>
          <cell r="U1028" t="str">
            <v>2009년1월1일</v>
          </cell>
        </row>
        <row r="1029">
          <cell r="A1029" t="str">
            <v>786</v>
          </cell>
          <cell r="B1029">
            <v>4682038022</v>
          </cell>
          <cell r="C1029" t="str">
            <v>전라남도 해남군 계곡면 법곡리</v>
          </cell>
          <cell r="D1029">
            <v>1</v>
          </cell>
          <cell r="E1029">
            <v>786</v>
          </cell>
          <cell r="F1029">
            <v>0</v>
          </cell>
          <cell r="G1029" t="str">
            <v>02-답</v>
          </cell>
          <cell r="H1029">
            <v>2231</v>
          </cell>
          <cell r="I1029">
            <v>115</v>
          </cell>
          <cell r="K1029" t="str">
            <v>12-1:1200</v>
          </cell>
          <cell r="L1029">
            <v>27</v>
          </cell>
          <cell r="O1029" t="str">
            <v>김홍명</v>
          </cell>
          <cell r="P1029" t="str">
            <v>361201-2******</v>
          </cell>
          <cell r="Q1029">
            <v>792</v>
          </cell>
          <cell r="R1029">
            <v>19900227</v>
          </cell>
          <cell r="S1029">
            <v>3</v>
          </cell>
          <cell r="T1029">
            <v>3130</v>
          </cell>
          <cell r="U1029" t="str">
            <v>2009년1월1일</v>
          </cell>
        </row>
        <row r="1030">
          <cell r="A1030" t="str">
            <v>787</v>
          </cell>
          <cell r="B1030">
            <v>4682038022</v>
          </cell>
          <cell r="C1030" t="str">
            <v>전라남도 해남군 계곡면 법곡리</v>
          </cell>
          <cell r="D1030">
            <v>1</v>
          </cell>
          <cell r="E1030">
            <v>787</v>
          </cell>
          <cell r="F1030">
            <v>0</v>
          </cell>
          <cell r="G1030" t="str">
            <v>02-답</v>
          </cell>
          <cell r="H1030">
            <v>136</v>
          </cell>
          <cell r="I1030">
            <v>115</v>
          </cell>
          <cell r="K1030" t="str">
            <v>12-1:1200</v>
          </cell>
          <cell r="L1030">
            <v>27</v>
          </cell>
          <cell r="O1030" t="str">
            <v>정종일</v>
          </cell>
          <cell r="P1030" t="str">
            <v>511017-1******</v>
          </cell>
          <cell r="Q1030" t="str">
            <v>해남군 계곡면 법곡리 158</v>
          </cell>
          <cell r="R1030">
            <v>19900317</v>
          </cell>
          <cell r="S1030">
            <v>3</v>
          </cell>
          <cell r="T1030">
            <v>2790</v>
          </cell>
          <cell r="U1030" t="str">
            <v>2009년1월1일</v>
          </cell>
        </row>
        <row r="1031">
          <cell r="A1031" t="str">
            <v>788</v>
          </cell>
          <cell r="B1031">
            <v>4682038022</v>
          </cell>
          <cell r="C1031" t="str">
            <v>전라남도 해남군 계곡면 법곡리</v>
          </cell>
          <cell r="D1031">
            <v>1</v>
          </cell>
          <cell r="E1031">
            <v>788</v>
          </cell>
          <cell r="F1031">
            <v>0</v>
          </cell>
          <cell r="G1031" t="str">
            <v>02-답</v>
          </cell>
          <cell r="H1031">
            <v>26</v>
          </cell>
          <cell r="I1031">
            <v>116</v>
          </cell>
          <cell r="K1031" t="str">
            <v>12-1:1200</v>
          </cell>
          <cell r="L1031">
            <v>27</v>
          </cell>
          <cell r="O1031" t="str">
            <v>정종일</v>
          </cell>
          <cell r="P1031" t="str">
            <v>511017-1******</v>
          </cell>
          <cell r="Q1031" t="str">
            <v>해남군 계곡면 법곡리 158</v>
          </cell>
          <cell r="R1031">
            <v>19900317</v>
          </cell>
          <cell r="S1031">
            <v>3</v>
          </cell>
          <cell r="T1031">
            <v>3860</v>
          </cell>
          <cell r="U1031" t="str">
            <v>2009년1월1일</v>
          </cell>
        </row>
        <row r="1032">
          <cell r="A1032" t="str">
            <v>791-1</v>
          </cell>
          <cell r="B1032">
            <v>4682038022</v>
          </cell>
          <cell r="C1032" t="str">
            <v>전라남도 해남군 계곡면 법곡리</v>
          </cell>
          <cell r="D1032">
            <v>1</v>
          </cell>
          <cell r="E1032">
            <v>791</v>
          </cell>
          <cell r="F1032">
            <v>1</v>
          </cell>
          <cell r="G1032" t="str">
            <v>08-대</v>
          </cell>
          <cell r="H1032">
            <v>476</v>
          </cell>
          <cell r="I1032">
            <v>115</v>
          </cell>
          <cell r="K1032" t="str">
            <v>12-1:1200</v>
          </cell>
          <cell r="L1032">
            <v>27</v>
          </cell>
          <cell r="M1032">
            <v>19980309</v>
          </cell>
          <cell r="N1032">
            <v>40</v>
          </cell>
          <cell r="O1032" t="str">
            <v>장산마을회</v>
          </cell>
          <cell r="P1032" t="str">
            <v>3643-05211</v>
          </cell>
          <cell r="Q1032" t="str">
            <v>791-1</v>
          </cell>
          <cell r="R1032">
            <v>19980409</v>
          </cell>
          <cell r="S1032">
            <v>3</v>
          </cell>
          <cell r="T1032">
            <v>4500</v>
          </cell>
          <cell r="U1032" t="str">
            <v>2009년1월1일</v>
          </cell>
        </row>
        <row r="1033">
          <cell r="A1033" t="str">
            <v>791-2</v>
          </cell>
          <cell r="B1033">
            <v>4682038022</v>
          </cell>
          <cell r="C1033" t="str">
            <v>전라남도 해남군 계곡면 법곡리</v>
          </cell>
          <cell r="D1033">
            <v>1</v>
          </cell>
          <cell r="E1033">
            <v>791</v>
          </cell>
          <cell r="F1033">
            <v>2</v>
          </cell>
          <cell r="G1033" t="str">
            <v>14-도로</v>
          </cell>
          <cell r="H1033">
            <v>142</v>
          </cell>
          <cell r="K1033" t="str">
            <v>12-1:1200</v>
          </cell>
          <cell r="L1033">
            <v>27</v>
          </cell>
          <cell r="M1033">
            <v>19630819</v>
          </cell>
          <cell r="N1033">
            <v>40</v>
          </cell>
          <cell r="O1033" t="str">
            <v>해남군</v>
          </cell>
          <cell r="P1033">
            <v>3643</v>
          </cell>
          <cell r="R1033">
            <v>19770423</v>
          </cell>
          <cell r="S1033">
            <v>3</v>
          </cell>
          <cell r="T1033">
            <v>1800</v>
          </cell>
          <cell r="U1033" t="str">
            <v>1993년1월1일</v>
          </cell>
        </row>
        <row r="1034">
          <cell r="A1034" t="str">
            <v>791-3</v>
          </cell>
          <cell r="B1034">
            <v>4682038022</v>
          </cell>
          <cell r="C1034" t="str">
            <v>전라남도 해남군 계곡면 법곡리</v>
          </cell>
          <cell r="D1034">
            <v>1</v>
          </cell>
          <cell r="E1034">
            <v>791</v>
          </cell>
          <cell r="F1034">
            <v>3</v>
          </cell>
          <cell r="G1034" t="str">
            <v>02-답</v>
          </cell>
          <cell r="H1034">
            <v>985</v>
          </cell>
          <cell r="I1034">
            <v>116</v>
          </cell>
          <cell r="K1034" t="str">
            <v>12-1:1200</v>
          </cell>
          <cell r="L1034">
            <v>18</v>
          </cell>
          <cell r="M1034">
            <v>19801217</v>
          </cell>
          <cell r="N1034">
            <v>21</v>
          </cell>
          <cell r="O1034" t="str">
            <v>이은한</v>
          </cell>
          <cell r="P1034" t="str">
            <v>280219-1******</v>
          </cell>
          <cell r="Q1034">
            <v>745</v>
          </cell>
          <cell r="R1034">
            <v>19810831</v>
          </cell>
          <cell r="S1034">
            <v>3</v>
          </cell>
          <cell r="T1034">
            <v>4500</v>
          </cell>
          <cell r="U1034" t="str">
            <v>2009년1월1일</v>
          </cell>
        </row>
        <row r="1035">
          <cell r="A1035" t="str">
            <v>792</v>
          </cell>
          <cell r="B1035">
            <v>4682038022</v>
          </cell>
          <cell r="C1035" t="str">
            <v>전라남도 해남군 계곡면 법곡리</v>
          </cell>
          <cell r="D1035">
            <v>1</v>
          </cell>
          <cell r="E1035">
            <v>792</v>
          </cell>
          <cell r="F1035">
            <v>0</v>
          </cell>
          <cell r="G1035" t="str">
            <v>08-대</v>
          </cell>
          <cell r="H1035">
            <v>430</v>
          </cell>
          <cell r="I1035">
            <v>105</v>
          </cell>
          <cell r="K1035" t="str">
            <v>12-1:1200</v>
          </cell>
          <cell r="L1035">
            <v>27</v>
          </cell>
          <cell r="O1035" t="str">
            <v>김홍명</v>
          </cell>
          <cell r="P1035" t="str">
            <v>361201-2******</v>
          </cell>
          <cell r="Q1035">
            <v>792</v>
          </cell>
          <cell r="R1035">
            <v>19931023</v>
          </cell>
          <cell r="S1035">
            <v>3</v>
          </cell>
          <cell r="T1035">
            <v>4360</v>
          </cell>
          <cell r="U1035" t="str">
            <v>2009년1월1일</v>
          </cell>
        </row>
        <row r="1036">
          <cell r="A1036" t="str">
            <v>793</v>
          </cell>
          <cell r="B1036">
            <v>4682038022</v>
          </cell>
          <cell r="C1036" t="str">
            <v>전라남도 해남군 계곡면 법곡리</v>
          </cell>
          <cell r="D1036">
            <v>1</v>
          </cell>
          <cell r="E1036">
            <v>793</v>
          </cell>
          <cell r="F1036">
            <v>0</v>
          </cell>
          <cell r="G1036" t="str">
            <v>08-대</v>
          </cell>
          <cell r="H1036">
            <v>241</v>
          </cell>
          <cell r="I1036">
            <v>105</v>
          </cell>
          <cell r="K1036" t="str">
            <v>12-1:1200</v>
          </cell>
          <cell r="L1036">
            <v>27</v>
          </cell>
          <cell r="O1036" t="str">
            <v>이영동</v>
          </cell>
          <cell r="P1036" t="str">
            <v>351225-1******</v>
          </cell>
          <cell r="Q1036" t="str">
            <v>해남군 계곡면 법곡리 753</v>
          </cell>
          <cell r="R1036">
            <v>19790201</v>
          </cell>
          <cell r="S1036">
            <v>3</v>
          </cell>
          <cell r="T1036">
            <v>4230</v>
          </cell>
          <cell r="U1036" t="str">
            <v>2009년1월1일</v>
          </cell>
        </row>
        <row r="1037">
          <cell r="A1037" t="str">
            <v>794-1</v>
          </cell>
          <cell r="B1037">
            <v>4682038022</v>
          </cell>
          <cell r="C1037" t="str">
            <v>전라남도 해남군 계곡면 법곡리</v>
          </cell>
          <cell r="D1037">
            <v>1</v>
          </cell>
          <cell r="E1037">
            <v>794</v>
          </cell>
          <cell r="F1037">
            <v>1</v>
          </cell>
          <cell r="G1037" t="str">
            <v>08-대</v>
          </cell>
          <cell r="H1037">
            <v>231</v>
          </cell>
          <cell r="I1037">
            <v>105</v>
          </cell>
          <cell r="K1037" t="str">
            <v>12-1:1200</v>
          </cell>
          <cell r="L1037">
            <v>27</v>
          </cell>
          <cell r="M1037">
            <v>19420603</v>
          </cell>
          <cell r="N1037">
            <v>20</v>
          </cell>
          <cell r="O1037" t="str">
            <v>이영동</v>
          </cell>
          <cell r="P1037" t="str">
            <v>351225-1******</v>
          </cell>
          <cell r="Q1037" t="str">
            <v>해남군 계곡면 법곡리 753</v>
          </cell>
          <cell r="R1037">
            <v>19790206</v>
          </cell>
          <cell r="S1037">
            <v>3</v>
          </cell>
          <cell r="T1037">
            <v>4500</v>
          </cell>
          <cell r="U1037" t="str">
            <v>2009년1월1일</v>
          </cell>
        </row>
        <row r="1038">
          <cell r="A1038" t="str">
            <v>794-2</v>
          </cell>
          <cell r="B1038">
            <v>4682038022</v>
          </cell>
          <cell r="C1038" t="str">
            <v>전라남도 해남군 계곡면 법곡리</v>
          </cell>
          <cell r="D1038">
            <v>1</v>
          </cell>
          <cell r="E1038">
            <v>794</v>
          </cell>
          <cell r="F1038">
            <v>2</v>
          </cell>
          <cell r="G1038" t="str">
            <v>08-대</v>
          </cell>
          <cell r="H1038">
            <v>66</v>
          </cell>
          <cell r="I1038">
            <v>105</v>
          </cell>
          <cell r="K1038" t="str">
            <v>12-1:1200</v>
          </cell>
          <cell r="L1038">
            <v>27</v>
          </cell>
          <cell r="M1038">
            <v>19420603</v>
          </cell>
          <cell r="N1038">
            <v>21</v>
          </cell>
          <cell r="O1038" t="str">
            <v>이중화</v>
          </cell>
          <cell r="Q1038">
            <v>795</v>
          </cell>
          <cell r="R1038">
            <v>19390228</v>
          </cell>
          <cell r="S1038">
            <v>3</v>
          </cell>
          <cell r="T1038">
            <v>4500</v>
          </cell>
          <cell r="U1038" t="str">
            <v>2009년1월1일</v>
          </cell>
        </row>
        <row r="1039">
          <cell r="A1039" t="str">
            <v>795</v>
          </cell>
          <cell r="B1039">
            <v>4682038022</v>
          </cell>
          <cell r="C1039" t="str">
            <v>전라남도 해남군 계곡면 법곡리</v>
          </cell>
          <cell r="D1039">
            <v>1</v>
          </cell>
          <cell r="E1039">
            <v>795</v>
          </cell>
          <cell r="F1039">
            <v>0</v>
          </cell>
          <cell r="G1039" t="str">
            <v>08-대</v>
          </cell>
          <cell r="H1039">
            <v>370</v>
          </cell>
          <cell r="I1039">
            <v>105</v>
          </cell>
          <cell r="K1039" t="str">
            <v>12-1:1200</v>
          </cell>
          <cell r="L1039">
            <v>27</v>
          </cell>
          <cell r="O1039" t="str">
            <v>이춘환</v>
          </cell>
          <cell r="P1039" t="str">
            <v>210608-1******</v>
          </cell>
          <cell r="Q1039" t="str">
            <v>해남군 계곡면 법곡리 795</v>
          </cell>
          <cell r="R1039">
            <v>19810817</v>
          </cell>
          <cell r="S1039">
            <v>2</v>
          </cell>
          <cell r="T1039">
            <v>4500</v>
          </cell>
          <cell r="U1039" t="str">
            <v>2009년1월1일</v>
          </cell>
        </row>
        <row r="1040">
          <cell r="A1040" t="str">
            <v>796</v>
          </cell>
          <cell r="B1040">
            <v>4682038022</v>
          </cell>
          <cell r="C1040" t="str">
            <v>전라남도 해남군 계곡면 법곡리</v>
          </cell>
          <cell r="D1040">
            <v>1</v>
          </cell>
          <cell r="E1040">
            <v>796</v>
          </cell>
          <cell r="F1040">
            <v>0</v>
          </cell>
          <cell r="G1040" t="str">
            <v>08-대</v>
          </cell>
          <cell r="H1040">
            <v>668</v>
          </cell>
          <cell r="I1040">
            <v>105</v>
          </cell>
          <cell r="K1040" t="str">
            <v>12-1:1200</v>
          </cell>
          <cell r="L1040">
            <v>27</v>
          </cell>
          <cell r="O1040" t="str">
            <v>최승우</v>
          </cell>
          <cell r="P1040" t="str">
            <v>340427-1******</v>
          </cell>
          <cell r="Q1040" t="str">
            <v>해남군 계곡면 법곡리 679</v>
          </cell>
          <cell r="R1040">
            <v>19790201</v>
          </cell>
          <cell r="S1040">
            <v>3</v>
          </cell>
          <cell r="T1040">
            <v>4500</v>
          </cell>
          <cell r="U1040" t="str">
            <v>2009년1월1일</v>
          </cell>
        </row>
        <row r="1041">
          <cell r="A1041" t="str">
            <v>797</v>
          </cell>
          <cell r="B1041">
            <v>4682038022</v>
          </cell>
          <cell r="C1041" t="str">
            <v>전라남도 해남군 계곡면 법곡리</v>
          </cell>
          <cell r="D1041">
            <v>1</v>
          </cell>
          <cell r="E1041">
            <v>797</v>
          </cell>
          <cell r="F1041">
            <v>0</v>
          </cell>
          <cell r="G1041" t="str">
            <v>08-대</v>
          </cell>
          <cell r="H1041">
            <v>496</v>
          </cell>
          <cell r="I1041">
            <v>105</v>
          </cell>
          <cell r="K1041" t="str">
            <v>12-1:1200</v>
          </cell>
          <cell r="L1041">
            <v>27</v>
          </cell>
          <cell r="O1041" t="str">
            <v>노용남</v>
          </cell>
          <cell r="P1041" t="str">
            <v>401110-1******</v>
          </cell>
          <cell r="Q1041">
            <v>1112</v>
          </cell>
          <cell r="R1041">
            <v>19961009</v>
          </cell>
          <cell r="S1041">
            <v>3</v>
          </cell>
          <cell r="T1041">
            <v>4500</v>
          </cell>
          <cell r="U1041" t="str">
            <v>2009년1월1일</v>
          </cell>
        </row>
        <row r="1042">
          <cell r="A1042" t="str">
            <v>798</v>
          </cell>
          <cell r="B1042">
            <v>4682038022</v>
          </cell>
          <cell r="C1042" t="str">
            <v>전라남도 해남군 계곡면 법곡리</v>
          </cell>
          <cell r="D1042">
            <v>1</v>
          </cell>
          <cell r="E1042">
            <v>798</v>
          </cell>
          <cell r="F1042">
            <v>0</v>
          </cell>
          <cell r="G1042" t="str">
            <v>08-대</v>
          </cell>
          <cell r="H1042">
            <v>271</v>
          </cell>
          <cell r="I1042">
            <v>105</v>
          </cell>
          <cell r="K1042" t="str">
            <v>12-1:1200</v>
          </cell>
          <cell r="L1042">
            <v>27</v>
          </cell>
          <cell r="O1042" t="str">
            <v>최석오</v>
          </cell>
          <cell r="P1042" t="str">
            <v>301206-1******</v>
          </cell>
          <cell r="Q1042" t="str">
            <v>해남군 계곡면 법곡리 790</v>
          </cell>
          <cell r="R1042">
            <v>19790205</v>
          </cell>
          <cell r="S1042">
            <v>3</v>
          </cell>
          <cell r="T1042">
            <v>4360</v>
          </cell>
          <cell r="U1042" t="str">
            <v>2009년1월1일</v>
          </cell>
        </row>
        <row r="1043">
          <cell r="A1043" t="str">
            <v>799</v>
          </cell>
          <cell r="B1043">
            <v>4682038022</v>
          </cell>
          <cell r="C1043" t="str">
            <v>전라남도 해남군 계곡면 법곡리</v>
          </cell>
          <cell r="D1043">
            <v>1</v>
          </cell>
          <cell r="E1043">
            <v>799</v>
          </cell>
          <cell r="F1043">
            <v>0</v>
          </cell>
          <cell r="G1043" t="str">
            <v>01-전</v>
          </cell>
          <cell r="H1043">
            <v>221</v>
          </cell>
          <cell r="I1043">
            <v>95</v>
          </cell>
          <cell r="K1043" t="str">
            <v>12-1:1200</v>
          </cell>
          <cell r="L1043">
            <v>27</v>
          </cell>
          <cell r="O1043" t="str">
            <v>최석오</v>
          </cell>
          <cell r="P1043" t="str">
            <v>301206-1******</v>
          </cell>
          <cell r="Q1043" t="str">
            <v>해남군 계곡면 법곡리 790</v>
          </cell>
          <cell r="R1043">
            <v>19790203</v>
          </cell>
          <cell r="S1043">
            <v>3</v>
          </cell>
          <cell r="T1043">
            <v>3220</v>
          </cell>
          <cell r="U1043" t="str">
            <v>2009년1월1일</v>
          </cell>
        </row>
        <row r="1044">
          <cell r="A1044" t="str">
            <v>800-2</v>
          </cell>
          <cell r="B1044">
            <v>4682038022</v>
          </cell>
          <cell r="C1044" t="str">
            <v>전라남도 해남군 계곡면 법곡리</v>
          </cell>
          <cell r="D1044">
            <v>1</v>
          </cell>
          <cell r="E1044">
            <v>800</v>
          </cell>
          <cell r="F1044">
            <v>2</v>
          </cell>
          <cell r="G1044" t="str">
            <v>14-도로</v>
          </cell>
          <cell r="H1044">
            <v>225</v>
          </cell>
          <cell r="K1044" t="str">
            <v>12-1:1200</v>
          </cell>
          <cell r="L1044">
            <v>27</v>
          </cell>
          <cell r="M1044">
            <v>19630819</v>
          </cell>
          <cell r="N1044">
            <v>40</v>
          </cell>
          <cell r="O1044" t="str">
            <v>해남군</v>
          </cell>
          <cell r="P1044">
            <v>3643</v>
          </cell>
          <cell r="R1044">
            <v>19770423</v>
          </cell>
          <cell r="S1044">
            <v>3</v>
          </cell>
          <cell r="T1044">
            <v>0</v>
          </cell>
        </row>
        <row r="1045">
          <cell r="A1045" t="str">
            <v>805-1</v>
          </cell>
          <cell r="B1045">
            <v>4682038022</v>
          </cell>
          <cell r="C1045" t="str">
            <v>전라남도 해남군 계곡면 법곡리</v>
          </cell>
          <cell r="D1045">
            <v>1</v>
          </cell>
          <cell r="E1045">
            <v>805</v>
          </cell>
          <cell r="F1045">
            <v>1</v>
          </cell>
          <cell r="G1045" t="str">
            <v>08-대</v>
          </cell>
          <cell r="H1045">
            <v>327</v>
          </cell>
          <cell r="I1045">
            <v>105</v>
          </cell>
          <cell r="K1045" t="str">
            <v>12-1:1200</v>
          </cell>
          <cell r="L1045">
            <v>27</v>
          </cell>
          <cell r="M1045">
            <v>19320428</v>
          </cell>
          <cell r="N1045">
            <v>10</v>
          </cell>
          <cell r="O1045" t="str">
            <v>이기동</v>
          </cell>
          <cell r="P1045" t="str">
            <v>420125-1******</v>
          </cell>
          <cell r="Q1045">
            <v>160</v>
          </cell>
          <cell r="R1045">
            <v>19950418</v>
          </cell>
          <cell r="S1045">
            <v>2</v>
          </cell>
          <cell r="T1045">
            <v>4050</v>
          </cell>
          <cell r="U1045" t="str">
            <v>2009년1월1일</v>
          </cell>
        </row>
        <row r="1046">
          <cell r="A1046" t="str">
            <v>805-2</v>
          </cell>
          <cell r="B1046">
            <v>4682038022</v>
          </cell>
          <cell r="C1046" t="str">
            <v>전라남도 해남군 계곡면 법곡리</v>
          </cell>
          <cell r="D1046">
            <v>1</v>
          </cell>
          <cell r="E1046">
            <v>805</v>
          </cell>
          <cell r="F1046">
            <v>2</v>
          </cell>
          <cell r="G1046" t="str">
            <v>08-대</v>
          </cell>
          <cell r="H1046">
            <v>380</v>
          </cell>
          <cell r="I1046">
            <v>105</v>
          </cell>
          <cell r="K1046" t="str">
            <v>12-1:1200</v>
          </cell>
          <cell r="L1046">
            <v>27</v>
          </cell>
          <cell r="M1046">
            <v>19320428</v>
          </cell>
          <cell r="N1046">
            <v>10</v>
          </cell>
          <cell r="O1046" t="str">
            <v>이치도</v>
          </cell>
          <cell r="P1046" t="str">
            <v>150115-1******</v>
          </cell>
          <cell r="Q1046">
            <v>805</v>
          </cell>
          <cell r="R1046">
            <v>19230216</v>
          </cell>
          <cell r="S1046">
            <v>3</v>
          </cell>
          <cell r="T1046">
            <v>3440</v>
          </cell>
          <cell r="U1046" t="str">
            <v>2009년1월1일</v>
          </cell>
        </row>
        <row r="1047">
          <cell r="A1047" t="str">
            <v>826-4</v>
          </cell>
          <cell r="B1047">
            <v>4682038022</v>
          </cell>
          <cell r="C1047" t="str">
            <v>전라남도 해남군 계곡면 법곡리</v>
          </cell>
          <cell r="D1047">
            <v>1</v>
          </cell>
          <cell r="E1047">
            <v>826</v>
          </cell>
          <cell r="F1047">
            <v>4</v>
          </cell>
          <cell r="G1047" t="str">
            <v>05-임야</v>
          </cell>
          <cell r="H1047">
            <v>712</v>
          </cell>
          <cell r="I1047">
            <v>85</v>
          </cell>
          <cell r="K1047" t="str">
            <v>12-1:1200</v>
          </cell>
          <cell r="L1047">
            <v>26</v>
          </cell>
          <cell r="M1047">
            <v>19910227</v>
          </cell>
          <cell r="N1047">
            <v>21</v>
          </cell>
          <cell r="O1047" t="str">
            <v>임병사</v>
          </cell>
          <cell r="P1047" t="str">
            <v>350115-1******</v>
          </cell>
          <cell r="Q1047">
            <v>592</v>
          </cell>
          <cell r="R1047">
            <v>19600421</v>
          </cell>
          <cell r="S1047">
            <v>3</v>
          </cell>
          <cell r="T1047">
            <v>2740</v>
          </cell>
          <cell r="U1047" t="str">
            <v>2009년1월1일</v>
          </cell>
        </row>
        <row r="1048">
          <cell r="A1048" t="str">
            <v>838-2</v>
          </cell>
          <cell r="B1048">
            <v>4682038022</v>
          </cell>
          <cell r="C1048" t="str">
            <v>전라남도 해남군 계곡면 법곡리</v>
          </cell>
          <cell r="D1048">
            <v>1</v>
          </cell>
          <cell r="E1048">
            <v>838</v>
          </cell>
          <cell r="F1048">
            <v>2</v>
          </cell>
          <cell r="G1048" t="str">
            <v>14-도로</v>
          </cell>
          <cell r="H1048">
            <v>139</v>
          </cell>
          <cell r="K1048" t="str">
            <v>12-1:1200</v>
          </cell>
          <cell r="L1048">
            <v>26</v>
          </cell>
          <cell r="M1048">
            <v>19630819</v>
          </cell>
          <cell r="N1048">
            <v>40</v>
          </cell>
          <cell r="O1048" t="str">
            <v>해남군</v>
          </cell>
          <cell r="P1048">
            <v>3643</v>
          </cell>
          <cell r="R1048">
            <v>19770423</v>
          </cell>
          <cell r="S1048">
            <v>3</v>
          </cell>
          <cell r="T1048">
            <v>0</v>
          </cell>
        </row>
        <row r="1049">
          <cell r="A1049" t="str">
            <v>838-3</v>
          </cell>
          <cell r="B1049">
            <v>4682038022</v>
          </cell>
          <cell r="C1049" t="str">
            <v>전라남도 해남군 계곡면 법곡리</v>
          </cell>
          <cell r="D1049">
            <v>1</v>
          </cell>
          <cell r="E1049">
            <v>838</v>
          </cell>
          <cell r="F1049">
            <v>3</v>
          </cell>
          <cell r="G1049" t="str">
            <v>02-답</v>
          </cell>
          <cell r="H1049">
            <v>33</v>
          </cell>
          <cell r="I1049">
            <v>115</v>
          </cell>
          <cell r="K1049" t="str">
            <v>12-1:1200</v>
          </cell>
          <cell r="L1049">
            <v>26</v>
          </cell>
          <cell r="M1049">
            <v>19630819</v>
          </cell>
          <cell r="N1049">
            <v>21</v>
          </cell>
          <cell r="O1049" t="str">
            <v>최형도</v>
          </cell>
          <cell r="P1049" t="str">
            <v>380121-1******</v>
          </cell>
          <cell r="Q1049" t="str">
            <v>해남군 계곡면 법곡리 790</v>
          </cell>
          <cell r="R1049">
            <v>19900317</v>
          </cell>
          <cell r="S1049">
            <v>3</v>
          </cell>
          <cell r="T1049">
            <v>3230</v>
          </cell>
          <cell r="U1049" t="str">
            <v>1994년1월1일</v>
          </cell>
        </row>
        <row r="1050">
          <cell r="A1050" t="str">
            <v>839-1</v>
          </cell>
          <cell r="B1050">
            <v>4682038022</v>
          </cell>
          <cell r="C1050" t="str">
            <v>전라남도 해남군 계곡면 법곡리</v>
          </cell>
          <cell r="D1050">
            <v>1</v>
          </cell>
          <cell r="E1050">
            <v>839</v>
          </cell>
          <cell r="F1050">
            <v>1</v>
          </cell>
          <cell r="G1050" t="str">
            <v>08-대</v>
          </cell>
          <cell r="H1050">
            <v>185</v>
          </cell>
          <cell r="I1050">
            <v>105</v>
          </cell>
          <cell r="K1050" t="str">
            <v>12-1:1200</v>
          </cell>
          <cell r="L1050">
            <v>26</v>
          </cell>
          <cell r="M1050">
            <v>19770923</v>
          </cell>
          <cell r="N1050">
            <v>40</v>
          </cell>
          <cell r="O1050" t="str">
            <v>문인심</v>
          </cell>
          <cell r="P1050" t="str">
            <v>400710-2******</v>
          </cell>
          <cell r="Q1050">
            <v>756</v>
          </cell>
          <cell r="R1050">
            <v>19950418</v>
          </cell>
          <cell r="S1050">
            <v>3</v>
          </cell>
          <cell r="T1050">
            <v>4500</v>
          </cell>
          <cell r="U1050" t="str">
            <v>2009년1월1일</v>
          </cell>
        </row>
        <row r="1051">
          <cell r="A1051" t="str">
            <v>839-2</v>
          </cell>
          <cell r="B1051">
            <v>4682038022</v>
          </cell>
          <cell r="C1051" t="str">
            <v>전라남도 해남군 계곡면 법곡리</v>
          </cell>
          <cell r="D1051">
            <v>1</v>
          </cell>
          <cell r="E1051">
            <v>839</v>
          </cell>
          <cell r="F1051">
            <v>2</v>
          </cell>
          <cell r="G1051" t="str">
            <v>14-도로</v>
          </cell>
          <cell r="H1051">
            <v>255</v>
          </cell>
          <cell r="K1051" t="str">
            <v>12-1:1200</v>
          </cell>
          <cell r="L1051">
            <v>26</v>
          </cell>
          <cell r="M1051">
            <v>19630819</v>
          </cell>
          <cell r="N1051">
            <v>40</v>
          </cell>
          <cell r="O1051" t="str">
            <v>최영숙외 7인</v>
          </cell>
          <cell r="Q1051" t="str">
            <v>장흥군 용산면 상금리 740</v>
          </cell>
          <cell r="R1051">
            <v>19770902</v>
          </cell>
          <cell r="S1051">
            <v>3</v>
          </cell>
          <cell r="T1051">
            <v>0</v>
          </cell>
        </row>
        <row r="1052">
          <cell r="A1052" t="str">
            <v>839-3</v>
          </cell>
          <cell r="B1052">
            <v>4682038022</v>
          </cell>
          <cell r="C1052" t="str">
            <v>전라남도 해남군 계곡면 법곡리</v>
          </cell>
          <cell r="D1052">
            <v>1</v>
          </cell>
          <cell r="E1052">
            <v>839</v>
          </cell>
          <cell r="F1052">
            <v>3</v>
          </cell>
          <cell r="G1052" t="str">
            <v>25-종교용지</v>
          </cell>
          <cell r="H1052">
            <v>139</v>
          </cell>
          <cell r="I1052">
            <v>120</v>
          </cell>
          <cell r="K1052" t="str">
            <v>12-1:1200</v>
          </cell>
          <cell r="L1052">
            <v>26</v>
          </cell>
          <cell r="M1052">
            <v>19771219</v>
          </cell>
          <cell r="N1052">
            <v>40</v>
          </cell>
          <cell r="O1052" t="str">
            <v>문인심</v>
          </cell>
          <cell r="P1052" t="str">
            <v>400710-2******</v>
          </cell>
          <cell r="Q1052" t="str">
            <v>전라남도 해남군 계곡면 법곡리 756</v>
          </cell>
          <cell r="R1052">
            <v>20070605</v>
          </cell>
          <cell r="S1052">
            <v>3</v>
          </cell>
          <cell r="T1052">
            <v>4720</v>
          </cell>
          <cell r="U1052" t="str">
            <v>2009년1월1일</v>
          </cell>
        </row>
        <row r="1053">
          <cell r="A1053" t="str">
            <v>839-4</v>
          </cell>
          <cell r="B1053">
            <v>4682038022</v>
          </cell>
          <cell r="C1053" t="str">
            <v>전라남도 해남군 계곡면 법곡리</v>
          </cell>
          <cell r="D1053">
            <v>1</v>
          </cell>
          <cell r="E1053">
            <v>839</v>
          </cell>
          <cell r="F1053">
            <v>4</v>
          </cell>
          <cell r="G1053" t="str">
            <v>08-대</v>
          </cell>
          <cell r="H1053">
            <v>284</v>
          </cell>
          <cell r="I1053">
            <v>105</v>
          </cell>
          <cell r="K1053" t="str">
            <v>12-1:1200</v>
          </cell>
          <cell r="L1053">
            <v>26</v>
          </cell>
          <cell r="M1053">
            <v>19770923</v>
          </cell>
          <cell r="N1053">
            <v>40</v>
          </cell>
          <cell r="O1053" t="str">
            <v>김창환</v>
          </cell>
          <cell r="P1053" t="str">
            <v>651116-1******</v>
          </cell>
          <cell r="Q1053" t="str">
            <v>광주광역시 북구 우산동 4-1 우미프라자 1401</v>
          </cell>
          <cell r="R1053">
            <v>20070620</v>
          </cell>
          <cell r="S1053">
            <v>3</v>
          </cell>
          <cell r="T1053">
            <v>4500</v>
          </cell>
          <cell r="U1053" t="str">
            <v>2009년1월1일</v>
          </cell>
        </row>
        <row r="1054">
          <cell r="A1054" t="str">
            <v>840</v>
          </cell>
          <cell r="B1054">
            <v>4682038022</v>
          </cell>
          <cell r="C1054" t="str">
            <v>전라남도 해남군 계곡면 법곡리</v>
          </cell>
          <cell r="D1054">
            <v>1</v>
          </cell>
          <cell r="E1054">
            <v>840</v>
          </cell>
          <cell r="F1054">
            <v>0</v>
          </cell>
          <cell r="G1054" t="str">
            <v>08-대</v>
          </cell>
          <cell r="H1054">
            <v>740</v>
          </cell>
          <cell r="I1054">
            <v>105</v>
          </cell>
          <cell r="K1054" t="str">
            <v>12-1:1200</v>
          </cell>
          <cell r="L1054">
            <v>26</v>
          </cell>
          <cell r="O1054" t="str">
            <v>최형도</v>
          </cell>
          <cell r="P1054" t="str">
            <v>380121-1******</v>
          </cell>
          <cell r="Q1054" t="str">
            <v>해남군 계곡면 법곡리 790</v>
          </cell>
          <cell r="R1054">
            <v>19790205</v>
          </cell>
          <cell r="S1054">
            <v>3</v>
          </cell>
          <cell r="T1054">
            <v>4500</v>
          </cell>
          <cell r="U1054" t="str">
            <v>2009년1월1일</v>
          </cell>
        </row>
        <row r="1055">
          <cell r="A1055" t="str">
            <v>841</v>
          </cell>
          <cell r="B1055">
            <v>4682038022</v>
          </cell>
          <cell r="C1055" t="str">
            <v>전라남도 해남군 계곡면 법곡리</v>
          </cell>
          <cell r="D1055">
            <v>1</v>
          </cell>
          <cell r="E1055">
            <v>841</v>
          </cell>
          <cell r="F1055">
            <v>0</v>
          </cell>
          <cell r="G1055" t="str">
            <v>05-임야</v>
          </cell>
          <cell r="H1055">
            <v>853</v>
          </cell>
          <cell r="I1055">
            <v>85</v>
          </cell>
          <cell r="K1055" t="str">
            <v>12-1:1200</v>
          </cell>
          <cell r="L1055">
            <v>26</v>
          </cell>
          <cell r="O1055" t="str">
            <v>최승우</v>
          </cell>
          <cell r="P1055" t="str">
            <v>340427-1******</v>
          </cell>
          <cell r="Q1055">
            <v>679</v>
          </cell>
          <cell r="R1055">
            <v>19810829</v>
          </cell>
          <cell r="S1055">
            <v>3</v>
          </cell>
          <cell r="T1055">
            <v>2960</v>
          </cell>
          <cell r="U1055" t="str">
            <v>2009년1월1일</v>
          </cell>
        </row>
        <row r="1056">
          <cell r="A1056" t="str">
            <v>842-1</v>
          </cell>
          <cell r="B1056">
            <v>4682038022</v>
          </cell>
          <cell r="C1056" t="str">
            <v>전라남도 해남군 계곡면 법곡리</v>
          </cell>
          <cell r="D1056">
            <v>1</v>
          </cell>
          <cell r="E1056">
            <v>842</v>
          </cell>
          <cell r="F1056">
            <v>1</v>
          </cell>
          <cell r="G1056" t="str">
            <v>05-임야</v>
          </cell>
          <cell r="H1056">
            <v>3570</v>
          </cell>
          <cell r="I1056">
            <v>86</v>
          </cell>
          <cell r="K1056" t="str">
            <v>12-1:1200</v>
          </cell>
          <cell r="L1056">
            <v>26</v>
          </cell>
          <cell r="M1056">
            <v>19630819</v>
          </cell>
          <cell r="N1056">
            <v>20</v>
          </cell>
          <cell r="O1056" t="str">
            <v>김재천</v>
          </cell>
          <cell r="Q1056" t="str">
            <v>광주광역시 북구 용봉동 842-1 금호아파트 101-703</v>
          </cell>
          <cell r="R1056">
            <v>20080825</v>
          </cell>
          <cell r="S1056">
            <v>4</v>
          </cell>
          <cell r="T1056">
            <v>2960</v>
          </cell>
          <cell r="U1056" t="str">
            <v>2009년1월1일</v>
          </cell>
        </row>
        <row r="1057">
          <cell r="A1057" t="str">
            <v>842-2</v>
          </cell>
          <cell r="B1057">
            <v>4682038022</v>
          </cell>
          <cell r="C1057" t="str">
            <v>전라남도 해남군 계곡면 법곡리</v>
          </cell>
          <cell r="D1057">
            <v>1</v>
          </cell>
          <cell r="E1057">
            <v>842</v>
          </cell>
          <cell r="F1057">
            <v>2</v>
          </cell>
          <cell r="G1057" t="str">
            <v>14-도로</v>
          </cell>
          <cell r="H1057">
            <v>73</v>
          </cell>
          <cell r="K1057" t="str">
            <v>12-1:1200</v>
          </cell>
          <cell r="L1057">
            <v>26</v>
          </cell>
          <cell r="M1057">
            <v>19630819</v>
          </cell>
          <cell r="N1057">
            <v>40</v>
          </cell>
          <cell r="O1057" t="str">
            <v>해남군</v>
          </cell>
          <cell r="P1057">
            <v>3643</v>
          </cell>
          <cell r="R1057">
            <v>19770423</v>
          </cell>
          <cell r="S1057">
            <v>3</v>
          </cell>
          <cell r="T1057">
            <v>0</v>
          </cell>
        </row>
        <row r="1058">
          <cell r="A1058" t="str">
            <v>843-2</v>
          </cell>
          <cell r="B1058">
            <v>4682038022</v>
          </cell>
          <cell r="C1058" t="str">
            <v>전라남도 해남군 계곡면 법곡리</v>
          </cell>
          <cell r="D1058">
            <v>1</v>
          </cell>
          <cell r="E1058">
            <v>843</v>
          </cell>
          <cell r="F1058">
            <v>2</v>
          </cell>
          <cell r="G1058" t="str">
            <v>05-임야</v>
          </cell>
          <cell r="H1058">
            <v>2536</v>
          </cell>
          <cell r="I1058">
            <v>87</v>
          </cell>
          <cell r="K1058" t="str">
            <v>12-1:1200</v>
          </cell>
          <cell r="L1058">
            <v>26</v>
          </cell>
          <cell r="M1058">
            <v>19910227</v>
          </cell>
          <cell r="N1058">
            <v>21</v>
          </cell>
          <cell r="O1058" t="str">
            <v>김재천</v>
          </cell>
          <cell r="Q1058" t="str">
            <v>광주광역시 북구 용봉동 842-1 금호아파트 101-703</v>
          </cell>
          <cell r="R1058">
            <v>20080825</v>
          </cell>
          <cell r="S1058">
            <v>4</v>
          </cell>
          <cell r="T1058">
            <v>2960</v>
          </cell>
          <cell r="U1058" t="str">
            <v>2009년1월1일</v>
          </cell>
        </row>
        <row r="1059">
          <cell r="A1059" t="str">
            <v>861-5</v>
          </cell>
          <cell r="B1059">
            <v>4682038022</v>
          </cell>
          <cell r="C1059" t="str">
            <v>전라남도 해남군 계곡면 법곡리</v>
          </cell>
          <cell r="D1059">
            <v>1</v>
          </cell>
          <cell r="E1059">
            <v>861</v>
          </cell>
          <cell r="F1059">
            <v>5</v>
          </cell>
          <cell r="G1059" t="str">
            <v>05-임야</v>
          </cell>
          <cell r="H1059">
            <v>13848</v>
          </cell>
          <cell r="I1059">
            <v>83</v>
          </cell>
          <cell r="K1059" t="str">
            <v>12-1:1200</v>
          </cell>
          <cell r="L1059">
            <v>26</v>
          </cell>
          <cell r="M1059">
            <v>19910227</v>
          </cell>
          <cell r="N1059">
            <v>21</v>
          </cell>
          <cell r="O1059" t="str">
            <v>임병사</v>
          </cell>
          <cell r="P1059" t="str">
            <v>350115-1******</v>
          </cell>
          <cell r="Q1059">
            <v>592</v>
          </cell>
          <cell r="R1059">
            <v>19600421</v>
          </cell>
          <cell r="S1059">
            <v>3</v>
          </cell>
          <cell r="T1059">
            <v>2660</v>
          </cell>
          <cell r="U1059" t="str">
            <v>2009년1월1일</v>
          </cell>
        </row>
        <row r="1060">
          <cell r="A1060" t="str">
            <v>863</v>
          </cell>
          <cell r="B1060">
            <v>4682038022</v>
          </cell>
          <cell r="C1060" t="str">
            <v>전라남도 해남군 계곡면 법곡리</v>
          </cell>
          <cell r="D1060">
            <v>1</v>
          </cell>
          <cell r="E1060">
            <v>863</v>
          </cell>
          <cell r="F1060">
            <v>0</v>
          </cell>
          <cell r="G1060" t="str">
            <v>02-답</v>
          </cell>
          <cell r="H1060">
            <v>99</v>
          </cell>
          <cell r="I1060">
            <v>110</v>
          </cell>
          <cell r="K1060" t="str">
            <v>12-1:1200</v>
          </cell>
          <cell r="L1060">
            <v>26</v>
          </cell>
          <cell r="O1060" t="str">
            <v>이갑동</v>
          </cell>
          <cell r="Q1060">
            <v>864</v>
          </cell>
          <cell r="R1060">
            <v>19601111</v>
          </cell>
          <cell r="S1060">
            <v>3</v>
          </cell>
          <cell r="T1060">
            <v>2950</v>
          </cell>
          <cell r="U1060" t="str">
            <v>2009년1월1일</v>
          </cell>
        </row>
        <row r="1061">
          <cell r="A1061" t="str">
            <v>864</v>
          </cell>
          <cell r="B1061">
            <v>4682038022</v>
          </cell>
          <cell r="C1061" t="str">
            <v>전라남도 해남군 계곡면 법곡리</v>
          </cell>
          <cell r="D1061">
            <v>1</v>
          </cell>
          <cell r="E1061">
            <v>864</v>
          </cell>
          <cell r="F1061">
            <v>0</v>
          </cell>
          <cell r="G1061" t="str">
            <v>08-대</v>
          </cell>
          <cell r="H1061">
            <v>641</v>
          </cell>
          <cell r="I1061">
            <v>114</v>
          </cell>
          <cell r="K1061" t="str">
            <v>12-1:1200</v>
          </cell>
          <cell r="L1061">
            <v>26</v>
          </cell>
          <cell r="O1061" t="str">
            <v>노봉재</v>
          </cell>
          <cell r="P1061" t="str">
            <v>350115-1******</v>
          </cell>
          <cell r="Q1061">
            <v>864</v>
          </cell>
          <cell r="R1061">
            <v>19760114</v>
          </cell>
          <cell r="S1061">
            <v>3</v>
          </cell>
          <cell r="T1061">
            <v>4770</v>
          </cell>
          <cell r="U1061" t="str">
            <v>2009년1월1일</v>
          </cell>
        </row>
        <row r="1062">
          <cell r="A1062" t="str">
            <v>870-2</v>
          </cell>
          <cell r="B1062">
            <v>4682038022</v>
          </cell>
          <cell r="C1062" t="str">
            <v>전라남도 해남군 계곡면 법곡리</v>
          </cell>
          <cell r="D1062">
            <v>1</v>
          </cell>
          <cell r="E1062">
            <v>870</v>
          </cell>
          <cell r="F1062">
            <v>2</v>
          </cell>
          <cell r="G1062" t="str">
            <v>14-도로</v>
          </cell>
          <cell r="H1062">
            <v>40</v>
          </cell>
          <cell r="K1062" t="str">
            <v>12-1:1200</v>
          </cell>
          <cell r="L1062">
            <v>26</v>
          </cell>
          <cell r="M1062">
            <v>19690228</v>
          </cell>
          <cell r="N1062">
            <v>40</v>
          </cell>
          <cell r="O1062" t="str">
            <v>국(건설교통부)</v>
          </cell>
          <cell r="P1062">
            <v>232</v>
          </cell>
          <cell r="R1062">
            <v>19701022</v>
          </cell>
          <cell r="S1062">
            <v>3</v>
          </cell>
          <cell r="T1062">
            <v>0</v>
          </cell>
        </row>
        <row r="1063">
          <cell r="A1063" t="str">
            <v>871-2</v>
          </cell>
          <cell r="B1063">
            <v>4682038022</v>
          </cell>
          <cell r="C1063" t="str">
            <v>전라남도 해남군 계곡면 법곡리</v>
          </cell>
          <cell r="D1063">
            <v>1</v>
          </cell>
          <cell r="E1063">
            <v>871</v>
          </cell>
          <cell r="F1063">
            <v>2</v>
          </cell>
          <cell r="G1063" t="str">
            <v>02-답</v>
          </cell>
          <cell r="H1063">
            <v>152</v>
          </cell>
          <cell r="I1063">
            <v>114</v>
          </cell>
          <cell r="K1063" t="str">
            <v>12-1:1200</v>
          </cell>
          <cell r="L1063">
            <v>26</v>
          </cell>
          <cell r="M1063">
            <v>19160331</v>
          </cell>
          <cell r="N1063">
            <v>21</v>
          </cell>
          <cell r="O1063" t="str">
            <v>이은환</v>
          </cell>
          <cell r="P1063" t="str">
            <v>280219-1******</v>
          </cell>
          <cell r="Q1063">
            <v>745</v>
          </cell>
          <cell r="R1063">
            <v>19940818</v>
          </cell>
          <cell r="S1063">
            <v>3</v>
          </cell>
          <cell r="T1063">
            <v>5320</v>
          </cell>
          <cell r="U1063" t="str">
            <v>2009년1월1일</v>
          </cell>
        </row>
        <row r="1064">
          <cell r="A1064" t="str">
            <v>871-3</v>
          </cell>
          <cell r="B1064">
            <v>4682038022</v>
          </cell>
          <cell r="C1064" t="str">
            <v>전라남도 해남군 계곡면 법곡리</v>
          </cell>
          <cell r="D1064">
            <v>1</v>
          </cell>
          <cell r="E1064">
            <v>871</v>
          </cell>
          <cell r="F1064">
            <v>3</v>
          </cell>
          <cell r="G1064" t="str">
            <v>02-답</v>
          </cell>
          <cell r="H1064">
            <v>93</v>
          </cell>
          <cell r="I1064">
            <v>116</v>
          </cell>
          <cell r="K1064" t="str">
            <v>12-1:1200</v>
          </cell>
          <cell r="L1064">
            <v>31</v>
          </cell>
          <cell r="M1064">
            <v>19691230</v>
          </cell>
          <cell r="N1064">
            <v>40</v>
          </cell>
          <cell r="O1064" t="str">
            <v>이쌍동</v>
          </cell>
          <cell r="P1064" t="str">
            <v>351225-1******</v>
          </cell>
          <cell r="Q1064">
            <v>753</v>
          </cell>
          <cell r="R1064">
            <v>19940225</v>
          </cell>
          <cell r="S1064">
            <v>3</v>
          </cell>
          <cell r="T1064">
            <v>5320</v>
          </cell>
          <cell r="U1064" t="str">
            <v>2009년1월1일</v>
          </cell>
        </row>
        <row r="1065">
          <cell r="A1065" t="str">
            <v>871-4</v>
          </cell>
          <cell r="B1065">
            <v>4682038022</v>
          </cell>
          <cell r="C1065" t="str">
            <v>전라남도 해남군 계곡면 법곡리</v>
          </cell>
          <cell r="D1065">
            <v>1</v>
          </cell>
          <cell r="E1065">
            <v>871</v>
          </cell>
          <cell r="F1065">
            <v>4</v>
          </cell>
          <cell r="G1065" t="str">
            <v>14-도로</v>
          </cell>
          <cell r="H1065">
            <v>1174</v>
          </cell>
          <cell r="K1065" t="str">
            <v>12-1:1200</v>
          </cell>
          <cell r="L1065">
            <v>26</v>
          </cell>
          <cell r="M1065">
            <v>19690228</v>
          </cell>
          <cell r="N1065">
            <v>40</v>
          </cell>
          <cell r="O1065" t="str">
            <v>국(건설교통부)</v>
          </cell>
          <cell r="P1065">
            <v>232</v>
          </cell>
          <cell r="R1065">
            <v>19690910</v>
          </cell>
          <cell r="S1065">
            <v>3</v>
          </cell>
          <cell r="T1065">
            <v>0</v>
          </cell>
        </row>
        <row r="1066">
          <cell r="A1066" t="str">
            <v>872</v>
          </cell>
          <cell r="B1066">
            <v>4682038022</v>
          </cell>
          <cell r="C1066" t="str">
            <v>전라남도 해남군 계곡면 법곡리</v>
          </cell>
          <cell r="D1066">
            <v>1</v>
          </cell>
          <cell r="E1066">
            <v>872</v>
          </cell>
          <cell r="F1066">
            <v>0</v>
          </cell>
          <cell r="G1066" t="str">
            <v>02-답</v>
          </cell>
          <cell r="H1066">
            <v>694</v>
          </cell>
          <cell r="I1066">
            <v>116</v>
          </cell>
          <cell r="K1066" t="str">
            <v>12-1:1200</v>
          </cell>
          <cell r="L1066">
            <v>26</v>
          </cell>
          <cell r="O1066" t="str">
            <v>장흥임씨난실공파종중</v>
          </cell>
          <cell r="P1066" t="str">
            <v>130111-3643508</v>
          </cell>
          <cell r="Q1066" t="str">
            <v>덕정리 435</v>
          </cell>
          <cell r="R1066">
            <v>19810829</v>
          </cell>
          <cell r="S1066">
            <v>3</v>
          </cell>
          <cell r="T1066">
            <v>5320</v>
          </cell>
          <cell r="U1066" t="str">
            <v>2009년1월1일</v>
          </cell>
        </row>
        <row r="1067">
          <cell r="A1067" t="str">
            <v>873-2</v>
          </cell>
          <cell r="B1067">
            <v>4682038022</v>
          </cell>
          <cell r="C1067" t="str">
            <v>전라남도 해남군 계곡면 법곡리</v>
          </cell>
          <cell r="D1067">
            <v>1</v>
          </cell>
          <cell r="E1067">
            <v>873</v>
          </cell>
          <cell r="F1067">
            <v>2</v>
          </cell>
          <cell r="G1067" t="str">
            <v>02-답</v>
          </cell>
          <cell r="H1067">
            <v>830</v>
          </cell>
          <cell r="I1067">
            <v>116</v>
          </cell>
          <cell r="K1067" t="str">
            <v>12-1:1200</v>
          </cell>
          <cell r="L1067">
            <v>26</v>
          </cell>
          <cell r="M1067">
            <v>19160331</v>
          </cell>
          <cell r="N1067">
            <v>21</v>
          </cell>
          <cell r="O1067" t="str">
            <v>박관식</v>
          </cell>
          <cell r="P1067" t="str">
            <v>601117-1******</v>
          </cell>
          <cell r="Q1067" t="str">
            <v>전라남도 해남군 해남읍 성내리 12 광명빌라 -101</v>
          </cell>
          <cell r="R1067">
            <v>20080528</v>
          </cell>
          <cell r="S1067">
            <v>3</v>
          </cell>
          <cell r="T1067">
            <v>5320</v>
          </cell>
          <cell r="U1067" t="str">
            <v>2009년1월1일</v>
          </cell>
        </row>
        <row r="1068">
          <cell r="A1068" t="str">
            <v>873-3</v>
          </cell>
          <cell r="B1068">
            <v>4682038022</v>
          </cell>
          <cell r="C1068" t="str">
            <v>전라남도 해남군 계곡면 법곡리</v>
          </cell>
          <cell r="D1068">
            <v>1</v>
          </cell>
          <cell r="E1068">
            <v>873</v>
          </cell>
          <cell r="F1068">
            <v>3</v>
          </cell>
          <cell r="G1068" t="str">
            <v>14-도로</v>
          </cell>
          <cell r="H1068">
            <v>592</v>
          </cell>
          <cell r="K1068" t="str">
            <v>12-1:1200</v>
          </cell>
          <cell r="L1068">
            <v>26</v>
          </cell>
          <cell r="M1068">
            <v>19690228</v>
          </cell>
          <cell r="N1068">
            <v>40</v>
          </cell>
          <cell r="O1068" t="str">
            <v>국(건설교통부)</v>
          </cell>
          <cell r="P1068">
            <v>232</v>
          </cell>
          <cell r="R1068">
            <v>19690910</v>
          </cell>
          <cell r="S1068">
            <v>3</v>
          </cell>
          <cell r="T1068">
            <v>0</v>
          </cell>
        </row>
        <row r="1069">
          <cell r="A1069" t="str">
            <v>874-1</v>
          </cell>
          <cell r="B1069">
            <v>4682038022</v>
          </cell>
          <cell r="C1069" t="str">
            <v>전라남도 해남군 계곡면 법곡리</v>
          </cell>
          <cell r="D1069">
            <v>1</v>
          </cell>
          <cell r="E1069">
            <v>874</v>
          </cell>
          <cell r="F1069">
            <v>1</v>
          </cell>
          <cell r="G1069" t="str">
            <v>02-답</v>
          </cell>
          <cell r="H1069">
            <v>1904</v>
          </cell>
          <cell r="I1069">
            <v>116</v>
          </cell>
          <cell r="K1069" t="str">
            <v>12-1:1200</v>
          </cell>
          <cell r="L1069">
            <v>26</v>
          </cell>
          <cell r="M1069">
            <v>19650919</v>
          </cell>
          <cell r="N1069">
            <v>20</v>
          </cell>
          <cell r="O1069" t="str">
            <v>임순임</v>
          </cell>
          <cell r="P1069" t="str">
            <v>370711-2******</v>
          </cell>
          <cell r="Q1069">
            <v>1141</v>
          </cell>
          <cell r="R1069">
            <v>19850525</v>
          </cell>
          <cell r="S1069">
            <v>3</v>
          </cell>
          <cell r="T1069">
            <v>5320</v>
          </cell>
          <cell r="U1069" t="str">
            <v>2009년1월1일</v>
          </cell>
        </row>
        <row r="1070">
          <cell r="A1070" t="str">
            <v>874-3</v>
          </cell>
          <cell r="B1070">
            <v>4682038022</v>
          </cell>
          <cell r="C1070" t="str">
            <v>전라남도 해남군 계곡면 법곡리</v>
          </cell>
          <cell r="D1070">
            <v>1</v>
          </cell>
          <cell r="E1070">
            <v>874</v>
          </cell>
          <cell r="F1070">
            <v>3</v>
          </cell>
          <cell r="G1070" t="str">
            <v>02-답</v>
          </cell>
          <cell r="H1070">
            <v>2112</v>
          </cell>
          <cell r="I1070">
            <v>116</v>
          </cell>
          <cell r="K1070" t="str">
            <v>12-1:1200</v>
          </cell>
          <cell r="L1070">
            <v>26</v>
          </cell>
          <cell r="M1070">
            <v>19650619</v>
          </cell>
          <cell r="N1070">
            <v>21</v>
          </cell>
          <cell r="O1070" t="str">
            <v>이성환</v>
          </cell>
          <cell r="P1070" t="str">
            <v>280805-1******</v>
          </cell>
          <cell r="Q1070" t="str">
            <v>해남군 계곡면 법곡리 1102</v>
          </cell>
          <cell r="R1070">
            <v>19810414</v>
          </cell>
          <cell r="S1070">
            <v>3</v>
          </cell>
          <cell r="T1070">
            <v>5320</v>
          </cell>
          <cell r="U1070" t="str">
            <v>2009년1월1일</v>
          </cell>
        </row>
        <row r="1071">
          <cell r="A1071" t="str">
            <v>874-5</v>
          </cell>
          <cell r="B1071">
            <v>4682038022</v>
          </cell>
          <cell r="C1071" t="str">
            <v>전라남도 해남군 계곡면 법곡리</v>
          </cell>
          <cell r="D1071">
            <v>1</v>
          </cell>
          <cell r="E1071">
            <v>874</v>
          </cell>
          <cell r="F1071">
            <v>5</v>
          </cell>
          <cell r="G1071" t="str">
            <v>14-도로</v>
          </cell>
          <cell r="H1071">
            <v>380</v>
          </cell>
          <cell r="K1071" t="str">
            <v>12-1:1200</v>
          </cell>
          <cell r="L1071">
            <v>26</v>
          </cell>
          <cell r="M1071">
            <v>19690228</v>
          </cell>
          <cell r="N1071">
            <v>40</v>
          </cell>
          <cell r="O1071" t="str">
            <v>국(건설교통부)</v>
          </cell>
          <cell r="P1071">
            <v>232</v>
          </cell>
          <cell r="R1071">
            <v>19691104</v>
          </cell>
          <cell r="S1071">
            <v>3</v>
          </cell>
          <cell r="T1071">
            <v>0</v>
          </cell>
        </row>
        <row r="1072">
          <cell r="A1072" t="str">
            <v>874-6</v>
          </cell>
          <cell r="B1072">
            <v>4682038022</v>
          </cell>
          <cell r="C1072" t="str">
            <v>전라남도 해남군 계곡면 법곡리</v>
          </cell>
          <cell r="D1072">
            <v>1</v>
          </cell>
          <cell r="E1072">
            <v>874</v>
          </cell>
          <cell r="F1072">
            <v>6</v>
          </cell>
          <cell r="G1072" t="str">
            <v>14-도로</v>
          </cell>
          <cell r="H1072">
            <v>473</v>
          </cell>
          <cell r="K1072" t="str">
            <v>12-1:1200</v>
          </cell>
          <cell r="L1072">
            <v>26</v>
          </cell>
          <cell r="M1072">
            <v>19690228</v>
          </cell>
          <cell r="N1072">
            <v>40</v>
          </cell>
          <cell r="O1072" t="str">
            <v>국(건설교통부)</v>
          </cell>
          <cell r="P1072">
            <v>232</v>
          </cell>
          <cell r="R1072">
            <v>19691104</v>
          </cell>
          <cell r="S1072">
            <v>3</v>
          </cell>
          <cell r="T1072">
            <v>0</v>
          </cell>
        </row>
        <row r="1073">
          <cell r="A1073" t="str">
            <v>875</v>
          </cell>
          <cell r="B1073">
            <v>4682038022</v>
          </cell>
          <cell r="C1073" t="str">
            <v>전라남도 해남군 계곡면 법곡리</v>
          </cell>
          <cell r="D1073">
            <v>1</v>
          </cell>
          <cell r="E1073">
            <v>875</v>
          </cell>
          <cell r="F1073">
            <v>0</v>
          </cell>
          <cell r="G1073" t="str">
            <v>02-답</v>
          </cell>
          <cell r="H1073">
            <v>783</v>
          </cell>
          <cell r="I1073">
            <v>116</v>
          </cell>
          <cell r="K1073" t="str">
            <v>12-1:1200</v>
          </cell>
          <cell r="L1073">
            <v>26</v>
          </cell>
          <cell r="O1073" t="str">
            <v>장흥임씨난실공파종중</v>
          </cell>
          <cell r="P1073" t="str">
            <v>130111-3643508</v>
          </cell>
          <cell r="Q1073" t="str">
            <v>덕정리 435</v>
          </cell>
          <cell r="R1073">
            <v>19810829</v>
          </cell>
          <cell r="S1073">
            <v>3</v>
          </cell>
          <cell r="T1073">
            <v>4610</v>
          </cell>
          <cell r="U1073" t="str">
            <v>2009년1월1일</v>
          </cell>
        </row>
        <row r="1074">
          <cell r="A1074" t="str">
            <v>876</v>
          </cell>
          <cell r="B1074">
            <v>4682038022</v>
          </cell>
          <cell r="C1074" t="str">
            <v>전라남도 해남군 계곡면 법곡리</v>
          </cell>
          <cell r="D1074">
            <v>1</v>
          </cell>
          <cell r="E1074">
            <v>876</v>
          </cell>
          <cell r="F1074">
            <v>0</v>
          </cell>
          <cell r="G1074" t="str">
            <v>02-답</v>
          </cell>
          <cell r="H1074">
            <v>1309</v>
          </cell>
          <cell r="I1074">
            <v>116</v>
          </cell>
          <cell r="K1074" t="str">
            <v>12-1:1200</v>
          </cell>
          <cell r="L1074">
            <v>26</v>
          </cell>
          <cell r="O1074" t="str">
            <v>장흥임씨난실공파종중</v>
          </cell>
          <cell r="P1074" t="str">
            <v>130111-3643508</v>
          </cell>
          <cell r="Q1074" t="str">
            <v>덕정리 435</v>
          </cell>
          <cell r="R1074">
            <v>19810829</v>
          </cell>
          <cell r="S1074">
            <v>3</v>
          </cell>
          <cell r="T1074">
            <v>4610</v>
          </cell>
          <cell r="U1074" t="str">
            <v>2009년1월1일</v>
          </cell>
        </row>
        <row r="1075">
          <cell r="A1075" t="str">
            <v>877</v>
          </cell>
          <cell r="B1075">
            <v>4682038022</v>
          </cell>
          <cell r="C1075" t="str">
            <v>전라남도 해남군 계곡면 법곡리</v>
          </cell>
          <cell r="D1075">
            <v>1</v>
          </cell>
          <cell r="E1075">
            <v>877</v>
          </cell>
          <cell r="F1075">
            <v>0</v>
          </cell>
          <cell r="G1075" t="str">
            <v>17-하천</v>
          </cell>
          <cell r="H1075">
            <v>476</v>
          </cell>
          <cell r="K1075" t="str">
            <v>12-1:1200</v>
          </cell>
          <cell r="L1075">
            <v>26</v>
          </cell>
          <cell r="M1075">
            <v>19381130</v>
          </cell>
          <cell r="N1075">
            <v>40</v>
          </cell>
          <cell r="O1075" t="str">
            <v>국(농림부)</v>
          </cell>
          <cell r="P1075">
            <v>229</v>
          </cell>
          <cell r="R1075">
            <v>20000125</v>
          </cell>
          <cell r="S1075">
            <v>5</v>
          </cell>
          <cell r="T1075">
            <v>0</v>
          </cell>
        </row>
        <row r="1076">
          <cell r="A1076" t="str">
            <v>878</v>
          </cell>
          <cell r="B1076">
            <v>4682038022</v>
          </cell>
          <cell r="C1076" t="str">
            <v>전라남도 해남군 계곡면 법곡리</v>
          </cell>
          <cell r="D1076">
            <v>1</v>
          </cell>
          <cell r="E1076">
            <v>878</v>
          </cell>
          <cell r="F1076">
            <v>0</v>
          </cell>
          <cell r="G1076" t="str">
            <v>17-하천</v>
          </cell>
          <cell r="H1076">
            <v>136</v>
          </cell>
          <cell r="K1076" t="str">
            <v>12-1:1200</v>
          </cell>
          <cell r="L1076">
            <v>26</v>
          </cell>
          <cell r="M1076">
            <v>19520213</v>
          </cell>
          <cell r="N1076">
            <v>40</v>
          </cell>
          <cell r="O1076" t="str">
            <v>이금석</v>
          </cell>
          <cell r="P1076" t="str">
            <v>191220-1******</v>
          </cell>
          <cell r="Q1076">
            <v>864</v>
          </cell>
          <cell r="R1076">
            <v>19480409</v>
          </cell>
          <cell r="S1076">
            <v>3</v>
          </cell>
          <cell r="T1076">
            <v>0</v>
          </cell>
        </row>
        <row r="1077">
          <cell r="A1077" t="str">
            <v>879-1</v>
          </cell>
          <cell r="B1077">
            <v>4682038022</v>
          </cell>
          <cell r="C1077" t="str">
            <v>전라남도 해남군 계곡면 법곡리</v>
          </cell>
          <cell r="D1077">
            <v>1</v>
          </cell>
          <cell r="E1077">
            <v>879</v>
          </cell>
          <cell r="F1077">
            <v>1</v>
          </cell>
          <cell r="G1077" t="str">
            <v>02-답</v>
          </cell>
          <cell r="H1077">
            <v>1494</v>
          </cell>
          <cell r="I1077">
            <v>116</v>
          </cell>
          <cell r="K1077" t="str">
            <v>12-1:1200</v>
          </cell>
          <cell r="L1077">
            <v>26</v>
          </cell>
          <cell r="M1077">
            <v>19320325</v>
          </cell>
          <cell r="N1077">
            <v>40</v>
          </cell>
          <cell r="O1077" t="str">
            <v>최권일</v>
          </cell>
          <cell r="P1077" t="str">
            <v>240609-1******</v>
          </cell>
          <cell r="Q1077">
            <v>512</v>
          </cell>
          <cell r="R1077">
            <v>19650125</v>
          </cell>
          <cell r="S1077">
            <v>3</v>
          </cell>
          <cell r="T1077">
            <v>4610</v>
          </cell>
          <cell r="U1077" t="str">
            <v>2009년1월1일</v>
          </cell>
        </row>
        <row r="1078">
          <cell r="A1078" t="str">
            <v>879-2</v>
          </cell>
          <cell r="B1078">
            <v>4682038022</v>
          </cell>
          <cell r="C1078" t="str">
            <v>전라남도 해남군 계곡면 법곡리</v>
          </cell>
          <cell r="D1078">
            <v>1</v>
          </cell>
          <cell r="E1078">
            <v>879</v>
          </cell>
          <cell r="F1078">
            <v>2</v>
          </cell>
          <cell r="G1078" t="str">
            <v>02-답</v>
          </cell>
          <cell r="H1078">
            <v>1564</v>
          </cell>
          <cell r="I1078">
            <v>116</v>
          </cell>
          <cell r="K1078" t="str">
            <v>12-1:1200</v>
          </cell>
          <cell r="L1078">
            <v>31</v>
          </cell>
          <cell r="M1078">
            <v>19381130</v>
          </cell>
          <cell r="N1078">
            <v>40</v>
          </cell>
          <cell r="O1078" t="str">
            <v>최권일</v>
          </cell>
          <cell r="P1078" t="str">
            <v>240609-1******</v>
          </cell>
          <cell r="Q1078">
            <v>751</v>
          </cell>
          <cell r="R1078">
            <v>19931209</v>
          </cell>
          <cell r="S1078">
            <v>3</v>
          </cell>
          <cell r="T1078">
            <v>4440</v>
          </cell>
          <cell r="U1078" t="str">
            <v>2009년1월1일</v>
          </cell>
        </row>
        <row r="1079">
          <cell r="A1079" t="str">
            <v>880</v>
          </cell>
          <cell r="B1079">
            <v>4682038022</v>
          </cell>
          <cell r="C1079" t="str">
            <v>전라남도 해남군 계곡면 법곡리</v>
          </cell>
          <cell r="D1079">
            <v>1</v>
          </cell>
          <cell r="E1079">
            <v>880</v>
          </cell>
          <cell r="F1079">
            <v>0</v>
          </cell>
          <cell r="G1079" t="str">
            <v>02-답</v>
          </cell>
          <cell r="H1079">
            <v>2023</v>
          </cell>
          <cell r="I1079">
            <v>116</v>
          </cell>
          <cell r="K1079" t="str">
            <v>12-1:1200</v>
          </cell>
          <cell r="L1079">
            <v>26</v>
          </cell>
          <cell r="O1079" t="str">
            <v>이세진외 2인</v>
          </cell>
          <cell r="P1079" t="str">
            <v>550312-1******</v>
          </cell>
          <cell r="Q1079">
            <v>1207</v>
          </cell>
          <cell r="R1079">
            <v>19870819</v>
          </cell>
          <cell r="S1079">
            <v>3</v>
          </cell>
          <cell r="T1079">
            <v>4610</v>
          </cell>
          <cell r="U1079" t="str">
            <v>2009년1월1일</v>
          </cell>
        </row>
        <row r="1080">
          <cell r="A1080" t="str">
            <v>881</v>
          </cell>
          <cell r="B1080">
            <v>4682038022</v>
          </cell>
          <cell r="C1080" t="str">
            <v>전라남도 해남군 계곡면 법곡리</v>
          </cell>
          <cell r="D1080">
            <v>1</v>
          </cell>
          <cell r="E1080">
            <v>881</v>
          </cell>
          <cell r="F1080">
            <v>0</v>
          </cell>
          <cell r="G1080" t="str">
            <v>05-임야</v>
          </cell>
          <cell r="H1080">
            <v>955</v>
          </cell>
          <cell r="I1080">
            <v>116</v>
          </cell>
          <cell r="K1080" t="str">
            <v>12-1:1200</v>
          </cell>
          <cell r="L1080">
            <v>25</v>
          </cell>
          <cell r="O1080" t="str">
            <v>이일기</v>
          </cell>
          <cell r="P1080" t="str">
            <v>470912-1******</v>
          </cell>
          <cell r="Q1080">
            <v>207</v>
          </cell>
          <cell r="R1080">
            <v>19900217</v>
          </cell>
          <cell r="S1080">
            <v>3</v>
          </cell>
          <cell r="T1080">
            <v>3870</v>
          </cell>
          <cell r="U1080" t="str">
            <v>2009년1월1일</v>
          </cell>
        </row>
        <row r="1081">
          <cell r="A1081" t="str">
            <v>882</v>
          </cell>
          <cell r="B1081">
            <v>4682038022</v>
          </cell>
          <cell r="C1081" t="str">
            <v>전라남도 해남군 계곡면 법곡리</v>
          </cell>
          <cell r="D1081">
            <v>1</v>
          </cell>
          <cell r="E1081">
            <v>882</v>
          </cell>
          <cell r="F1081">
            <v>0</v>
          </cell>
          <cell r="G1081" t="str">
            <v>17-하천</v>
          </cell>
          <cell r="H1081">
            <v>476</v>
          </cell>
          <cell r="K1081" t="str">
            <v>12-1:1200</v>
          </cell>
          <cell r="L1081">
            <v>25</v>
          </cell>
          <cell r="M1081">
            <v>19520213</v>
          </cell>
          <cell r="N1081">
            <v>40</v>
          </cell>
          <cell r="O1081" t="str">
            <v>이사현</v>
          </cell>
          <cell r="R1081">
            <v>19591030</v>
          </cell>
          <cell r="S1081">
            <v>2</v>
          </cell>
          <cell r="T1081">
            <v>0</v>
          </cell>
        </row>
        <row r="1082">
          <cell r="A1082" t="str">
            <v>883</v>
          </cell>
          <cell r="B1082">
            <v>4682038022</v>
          </cell>
          <cell r="C1082" t="str">
            <v>전라남도 해남군 계곡면 법곡리</v>
          </cell>
          <cell r="D1082">
            <v>1</v>
          </cell>
          <cell r="E1082">
            <v>883</v>
          </cell>
          <cell r="F1082">
            <v>0</v>
          </cell>
          <cell r="G1082" t="str">
            <v>02-답</v>
          </cell>
          <cell r="H1082">
            <v>2433</v>
          </cell>
          <cell r="I1082">
            <v>116</v>
          </cell>
          <cell r="K1082" t="str">
            <v>12-1:1200</v>
          </cell>
          <cell r="L1082">
            <v>25</v>
          </cell>
          <cell r="O1082" t="str">
            <v>이병태</v>
          </cell>
          <cell r="P1082" t="str">
            <v>190203-1******</v>
          </cell>
          <cell r="Q1082">
            <v>1098</v>
          </cell>
          <cell r="R1082">
            <v>19601111</v>
          </cell>
          <cell r="S1082">
            <v>3</v>
          </cell>
          <cell r="T1082">
            <v>4280</v>
          </cell>
          <cell r="U1082" t="str">
            <v>2009년1월1일</v>
          </cell>
        </row>
        <row r="1083">
          <cell r="A1083" t="str">
            <v>884</v>
          </cell>
          <cell r="B1083">
            <v>4682038022</v>
          </cell>
          <cell r="C1083" t="str">
            <v>전라남도 해남군 계곡면 법곡리</v>
          </cell>
          <cell r="D1083">
            <v>1</v>
          </cell>
          <cell r="E1083">
            <v>884</v>
          </cell>
          <cell r="F1083">
            <v>0</v>
          </cell>
          <cell r="G1083" t="str">
            <v>02-답</v>
          </cell>
          <cell r="H1083">
            <v>526</v>
          </cell>
          <cell r="I1083">
            <v>114</v>
          </cell>
          <cell r="K1083" t="str">
            <v>12-1:1200</v>
          </cell>
          <cell r="L1083">
            <v>25</v>
          </cell>
          <cell r="M1083">
            <v>19270720</v>
          </cell>
          <cell r="N1083">
            <v>40</v>
          </cell>
          <cell r="O1083" t="str">
            <v>이태화</v>
          </cell>
          <cell r="R1083">
            <v>19141218</v>
          </cell>
          <cell r="S1083">
            <v>1</v>
          </cell>
          <cell r="T1083">
            <v>4120</v>
          </cell>
          <cell r="U1083" t="str">
            <v>2009년1월1일</v>
          </cell>
        </row>
        <row r="1084">
          <cell r="A1084" t="str">
            <v>885</v>
          </cell>
          <cell r="B1084">
            <v>4682038022</v>
          </cell>
          <cell r="C1084" t="str">
            <v>전라남도 해남군 계곡면 법곡리</v>
          </cell>
          <cell r="D1084">
            <v>1</v>
          </cell>
          <cell r="E1084">
            <v>885</v>
          </cell>
          <cell r="F1084">
            <v>0</v>
          </cell>
          <cell r="G1084" t="str">
            <v>02-답</v>
          </cell>
          <cell r="H1084">
            <v>4165</v>
          </cell>
          <cell r="I1084">
            <v>115</v>
          </cell>
          <cell r="K1084" t="str">
            <v>12-1:1200</v>
          </cell>
          <cell r="L1084">
            <v>25</v>
          </cell>
          <cell r="O1084" t="str">
            <v>노용남</v>
          </cell>
          <cell r="P1084" t="str">
            <v>401110-1******</v>
          </cell>
          <cell r="Q1084">
            <v>1112</v>
          </cell>
          <cell r="R1084">
            <v>19840530</v>
          </cell>
          <cell r="S1084">
            <v>3</v>
          </cell>
          <cell r="T1084">
            <v>4280</v>
          </cell>
          <cell r="U1084" t="str">
            <v>2009년1월1일</v>
          </cell>
        </row>
        <row r="1085">
          <cell r="A1085" t="str">
            <v>886</v>
          </cell>
          <cell r="B1085">
            <v>4682038022</v>
          </cell>
          <cell r="C1085" t="str">
            <v>전라남도 해남군 계곡면 법곡리</v>
          </cell>
          <cell r="D1085">
            <v>1</v>
          </cell>
          <cell r="E1085">
            <v>886</v>
          </cell>
          <cell r="F1085">
            <v>0</v>
          </cell>
          <cell r="G1085" t="str">
            <v>02-답</v>
          </cell>
          <cell r="H1085">
            <v>1583</v>
          </cell>
          <cell r="I1085">
            <v>114</v>
          </cell>
          <cell r="K1085" t="str">
            <v>12-1:1200</v>
          </cell>
          <cell r="L1085">
            <v>25</v>
          </cell>
          <cell r="O1085" t="str">
            <v>박준환외 2인</v>
          </cell>
          <cell r="P1085" t="str">
            <v>461215-1******</v>
          </cell>
          <cell r="Q1085" t="str">
            <v>반계리 662</v>
          </cell>
          <cell r="R1085">
            <v>19950422</v>
          </cell>
          <cell r="S1085">
            <v>3</v>
          </cell>
          <cell r="T1085">
            <v>4280</v>
          </cell>
          <cell r="U1085" t="str">
            <v>2009년1월1일</v>
          </cell>
        </row>
        <row r="1086">
          <cell r="A1086" t="str">
            <v>887</v>
          </cell>
          <cell r="B1086">
            <v>4682038022</v>
          </cell>
          <cell r="C1086" t="str">
            <v>전라남도 해남군 계곡면 법곡리</v>
          </cell>
          <cell r="D1086">
            <v>1</v>
          </cell>
          <cell r="E1086">
            <v>887</v>
          </cell>
          <cell r="F1086">
            <v>0</v>
          </cell>
          <cell r="G1086" t="str">
            <v>02-답</v>
          </cell>
          <cell r="H1086">
            <v>972</v>
          </cell>
          <cell r="I1086">
            <v>115</v>
          </cell>
          <cell r="K1086" t="str">
            <v>12-1:1200</v>
          </cell>
          <cell r="L1086">
            <v>25</v>
          </cell>
          <cell r="O1086" t="str">
            <v>김옥석</v>
          </cell>
          <cell r="P1086" t="str">
            <v>401009-1******</v>
          </cell>
          <cell r="Q1086">
            <v>755</v>
          </cell>
          <cell r="R1086">
            <v>19940621</v>
          </cell>
          <cell r="S1086">
            <v>3</v>
          </cell>
          <cell r="T1086">
            <v>4610</v>
          </cell>
          <cell r="U1086" t="str">
            <v>2009년1월1일</v>
          </cell>
        </row>
        <row r="1087">
          <cell r="A1087" t="str">
            <v>888</v>
          </cell>
          <cell r="B1087">
            <v>4682038022</v>
          </cell>
          <cell r="C1087" t="str">
            <v>전라남도 해남군 계곡면 법곡리</v>
          </cell>
          <cell r="D1087">
            <v>1</v>
          </cell>
          <cell r="E1087">
            <v>888</v>
          </cell>
          <cell r="F1087">
            <v>0</v>
          </cell>
          <cell r="G1087" t="str">
            <v>02-답</v>
          </cell>
          <cell r="H1087">
            <v>572</v>
          </cell>
          <cell r="I1087">
            <v>115</v>
          </cell>
          <cell r="K1087" t="str">
            <v>12-1:1200</v>
          </cell>
          <cell r="L1087">
            <v>25</v>
          </cell>
          <cell r="O1087" t="str">
            <v>김옥석</v>
          </cell>
          <cell r="P1087" t="str">
            <v>401009-1******</v>
          </cell>
          <cell r="Q1087">
            <v>755</v>
          </cell>
          <cell r="R1087">
            <v>19940621</v>
          </cell>
          <cell r="S1087">
            <v>3</v>
          </cell>
          <cell r="T1087">
            <v>4610</v>
          </cell>
          <cell r="U1087" t="str">
            <v>2009년1월1일</v>
          </cell>
        </row>
        <row r="1088">
          <cell r="A1088" t="str">
            <v>889-1</v>
          </cell>
          <cell r="B1088">
            <v>4682038022</v>
          </cell>
          <cell r="C1088" t="str">
            <v>전라남도 해남군 계곡면 법곡리</v>
          </cell>
          <cell r="D1088">
            <v>1</v>
          </cell>
          <cell r="E1088">
            <v>889</v>
          </cell>
          <cell r="F1088">
            <v>1</v>
          </cell>
          <cell r="G1088" t="str">
            <v>02-답</v>
          </cell>
          <cell r="H1088">
            <v>1256</v>
          </cell>
          <cell r="I1088">
            <v>115</v>
          </cell>
          <cell r="K1088" t="str">
            <v>12-1:1200</v>
          </cell>
          <cell r="L1088">
            <v>25</v>
          </cell>
          <cell r="M1088">
            <v>19650619</v>
          </cell>
          <cell r="N1088">
            <v>20</v>
          </cell>
          <cell r="O1088" t="str">
            <v>진석순</v>
          </cell>
          <cell r="P1088" t="str">
            <v>300207-2******</v>
          </cell>
          <cell r="Q1088">
            <v>1118</v>
          </cell>
          <cell r="R1088">
            <v>19940808</v>
          </cell>
          <cell r="S1088">
            <v>3</v>
          </cell>
          <cell r="T1088">
            <v>4610</v>
          </cell>
          <cell r="U1088" t="str">
            <v>2009년1월1일</v>
          </cell>
        </row>
        <row r="1089">
          <cell r="A1089" t="str">
            <v>889-3</v>
          </cell>
          <cell r="B1089">
            <v>4682038022</v>
          </cell>
          <cell r="C1089" t="str">
            <v>전라남도 해남군 계곡면 법곡리</v>
          </cell>
          <cell r="D1089">
            <v>1</v>
          </cell>
          <cell r="E1089">
            <v>889</v>
          </cell>
          <cell r="F1089">
            <v>3</v>
          </cell>
          <cell r="G1089" t="str">
            <v>02-답</v>
          </cell>
          <cell r="H1089">
            <v>1574</v>
          </cell>
          <cell r="I1089">
            <v>115</v>
          </cell>
          <cell r="K1089" t="str">
            <v>12-1:1200</v>
          </cell>
          <cell r="L1089">
            <v>25</v>
          </cell>
          <cell r="M1089">
            <v>19650619</v>
          </cell>
          <cell r="N1089">
            <v>21</v>
          </cell>
          <cell r="O1089" t="str">
            <v>진석순</v>
          </cell>
          <cell r="P1089" t="str">
            <v>300207-2******</v>
          </cell>
          <cell r="Q1089">
            <v>1118</v>
          </cell>
          <cell r="R1089">
            <v>19940808</v>
          </cell>
          <cell r="S1089">
            <v>3</v>
          </cell>
          <cell r="T1089">
            <v>5320</v>
          </cell>
          <cell r="U1089" t="str">
            <v>2009년1월1일</v>
          </cell>
        </row>
        <row r="1090">
          <cell r="A1090" t="str">
            <v>889-4</v>
          </cell>
          <cell r="B1090">
            <v>4682038022</v>
          </cell>
          <cell r="C1090" t="str">
            <v>전라남도 해남군 계곡면 법곡리</v>
          </cell>
          <cell r="D1090">
            <v>1</v>
          </cell>
          <cell r="E1090">
            <v>889</v>
          </cell>
          <cell r="F1090">
            <v>4</v>
          </cell>
          <cell r="G1090" t="str">
            <v>14-도로</v>
          </cell>
          <cell r="H1090">
            <v>205</v>
          </cell>
          <cell r="K1090" t="str">
            <v>12-1:1200</v>
          </cell>
          <cell r="L1090">
            <v>25</v>
          </cell>
          <cell r="M1090">
            <v>19690228</v>
          </cell>
          <cell r="N1090">
            <v>40</v>
          </cell>
          <cell r="O1090" t="str">
            <v>국(건설교통부)</v>
          </cell>
          <cell r="P1090">
            <v>232</v>
          </cell>
          <cell r="R1090">
            <v>19690910</v>
          </cell>
          <cell r="S1090">
            <v>3</v>
          </cell>
          <cell r="T1090">
            <v>0</v>
          </cell>
        </row>
        <row r="1091">
          <cell r="A1091" t="str">
            <v>890-1</v>
          </cell>
          <cell r="B1091">
            <v>4682038022</v>
          </cell>
          <cell r="C1091" t="str">
            <v>전라남도 해남군 계곡면 법곡리</v>
          </cell>
          <cell r="D1091">
            <v>1</v>
          </cell>
          <cell r="E1091">
            <v>890</v>
          </cell>
          <cell r="F1091">
            <v>1</v>
          </cell>
          <cell r="G1091" t="str">
            <v>02-답</v>
          </cell>
          <cell r="H1091">
            <v>929</v>
          </cell>
          <cell r="I1091">
            <v>115</v>
          </cell>
          <cell r="K1091" t="str">
            <v>12-1:1200</v>
          </cell>
          <cell r="L1091">
            <v>25</v>
          </cell>
          <cell r="M1091">
            <v>19160331</v>
          </cell>
          <cell r="N1091">
            <v>20</v>
          </cell>
          <cell r="O1091" t="str">
            <v>최석오</v>
          </cell>
          <cell r="P1091" t="str">
            <v>301206-1******</v>
          </cell>
          <cell r="Q1091" t="str">
            <v>해남군 계곡면 법곡리 790</v>
          </cell>
          <cell r="R1091">
            <v>19790203</v>
          </cell>
          <cell r="S1091">
            <v>3</v>
          </cell>
          <cell r="T1091">
            <v>5320</v>
          </cell>
          <cell r="U1091" t="str">
            <v>2009년1월1일</v>
          </cell>
        </row>
        <row r="1092">
          <cell r="A1092" t="str">
            <v>890-3</v>
          </cell>
          <cell r="B1092">
            <v>4682038022</v>
          </cell>
          <cell r="C1092" t="str">
            <v>전라남도 해남군 계곡면 법곡리</v>
          </cell>
          <cell r="D1092">
            <v>1</v>
          </cell>
          <cell r="E1092">
            <v>890</v>
          </cell>
          <cell r="F1092">
            <v>3</v>
          </cell>
          <cell r="G1092" t="str">
            <v>14-도로</v>
          </cell>
          <cell r="H1092">
            <v>169</v>
          </cell>
          <cell r="K1092" t="str">
            <v>12-1:1200</v>
          </cell>
          <cell r="L1092">
            <v>25</v>
          </cell>
          <cell r="M1092">
            <v>19690228</v>
          </cell>
          <cell r="N1092">
            <v>40</v>
          </cell>
          <cell r="O1092" t="str">
            <v>국(건설교통부)</v>
          </cell>
          <cell r="P1092">
            <v>232</v>
          </cell>
          <cell r="R1092">
            <v>19690910</v>
          </cell>
          <cell r="S1092">
            <v>3</v>
          </cell>
          <cell r="T1092">
            <v>0</v>
          </cell>
        </row>
        <row r="1093">
          <cell r="A1093" t="str">
            <v>891-1</v>
          </cell>
          <cell r="B1093">
            <v>4682038022</v>
          </cell>
          <cell r="C1093" t="str">
            <v>전라남도 해남군 계곡면 법곡리</v>
          </cell>
          <cell r="D1093">
            <v>1</v>
          </cell>
          <cell r="E1093">
            <v>891</v>
          </cell>
          <cell r="F1093">
            <v>1</v>
          </cell>
          <cell r="G1093" t="str">
            <v>02-답</v>
          </cell>
          <cell r="H1093">
            <v>625</v>
          </cell>
          <cell r="I1093">
            <v>115</v>
          </cell>
          <cell r="K1093" t="str">
            <v>12-1:1200</v>
          </cell>
          <cell r="L1093">
            <v>25</v>
          </cell>
          <cell r="M1093">
            <v>19160331</v>
          </cell>
          <cell r="N1093">
            <v>20</v>
          </cell>
          <cell r="O1093" t="str">
            <v>김옥석</v>
          </cell>
          <cell r="P1093" t="str">
            <v>401009-1******</v>
          </cell>
          <cell r="Q1093" t="str">
            <v>해남군 계곡면 법곡리 755</v>
          </cell>
          <cell r="R1093">
            <v>19841206</v>
          </cell>
          <cell r="S1093">
            <v>3</v>
          </cell>
          <cell r="T1093">
            <v>5320</v>
          </cell>
          <cell r="U1093" t="str">
            <v>2009년1월1일</v>
          </cell>
        </row>
        <row r="1094">
          <cell r="A1094" t="str">
            <v>891-3</v>
          </cell>
          <cell r="B1094">
            <v>4682038022</v>
          </cell>
          <cell r="C1094" t="str">
            <v>전라남도 해남군 계곡면 법곡리</v>
          </cell>
          <cell r="D1094">
            <v>1</v>
          </cell>
          <cell r="E1094">
            <v>891</v>
          </cell>
          <cell r="F1094">
            <v>3</v>
          </cell>
          <cell r="G1094" t="str">
            <v>14-도로</v>
          </cell>
          <cell r="H1094">
            <v>159</v>
          </cell>
          <cell r="K1094" t="str">
            <v>12-1:1200</v>
          </cell>
          <cell r="L1094">
            <v>25</v>
          </cell>
          <cell r="M1094">
            <v>19690228</v>
          </cell>
          <cell r="N1094">
            <v>40</v>
          </cell>
          <cell r="O1094" t="str">
            <v>국(건설교통부)</v>
          </cell>
          <cell r="P1094">
            <v>232</v>
          </cell>
          <cell r="R1094">
            <v>19690910</v>
          </cell>
          <cell r="S1094">
            <v>3</v>
          </cell>
          <cell r="T1094">
            <v>0</v>
          </cell>
        </row>
        <row r="1095">
          <cell r="A1095" t="str">
            <v>892-2</v>
          </cell>
          <cell r="B1095">
            <v>4682038022</v>
          </cell>
          <cell r="C1095" t="str">
            <v>전라남도 해남군 계곡면 법곡리</v>
          </cell>
          <cell r="D1095">
            <v>1</v>
          </cell>
          <cell r="E1095">
            <v>892</v>
          </cell>
          <cell r="F1095">
            <v>2</v>
          </cell>
          <cell r="G1095" t="str">
            <v>02-답</v>
          </cell>
          <cell r="H1095">
            <v>1352</v>
          </cell>
          <cell r="I1095">
            <v>115</v>
          </cell>
          <cell r="K1095" t="str">
            <v>12-1:1200</v>
          </cell>
          <cell r="L1095">
            <v>25</v>
          </cell>
          <cell r="M1095">
            <v>19160331</v>
          </cell>
          <cell r="N1095">
            <v>21</v>
          </cell>
          <cell r="O1095" t="str">
            <v>김옥석</v>
          </cell>
          <cell r="P1095" t="str">
            <v>401009-1******</v>
          </cell>
          <cell r="Q1095">
            <v>755</v>
          </cell>
          <cell r="R1095">
            <v>19940621</v>
          </cell>
          <cell r="S1095">
            <v>3</v>
          </cell>
          <cell r="T1095">
            <v>5320</v>
          </cell>
          <cell r="U1095" t="str">
            <v>2009년1월1일</v>
          </cell>
        </row>
        <row r="1096">
          <cell r="A1096" t="str">
            <v>892-3</v>
          </cell>
          <cell r="B1096">
            <v>4682038022</v>
          </cell>
          <cell r="C1096" t="str">
            <v>전라남도 해남군 계곡면 법곡리</v>
          </cell>
          <cell r="D1096">
            <v>1</v>
          </cell>
          <cell r="E1096">
            <v>892</v>
          </cell>
          <cell r="F1096">
            <v>3</v>
          </cell>
          <cell r="G1096" t="str">
            <v>08-대</v>
          </cell>
          <cell r="H1096">
            <v>126</v>
          </cell>
          <cell r="I1096">
            <v>106</v>
          </cell>
          <cell r="K1096" t="str">
            <v>12-1:1200</v>
          </cell>
          <cell r="L1096">
            <v>25</v>
          </cell>
          <cell r="M1096">
            <v>19520213</v>
          </cell>
          <cell r="N1096">
            <v>40</v>
          </cell>
          <cell r="O1096" t="str">
            <v>김옥석</v>
          </cell>
          <cell r="P1096" t="str">
            <v>401009-1******</v>
          </cell>
          <cell r="Q1096" t="str">
            <v>해남군 계곡면 법곡리 755</v>
          </cell>
          <cell r="R1096">
            <v>19790205</v>
          </cell>
          <cell r="S1096">
            <v>3</v>
          </cell>
          <cell r="T1096">
            <v>4620</v>
          </cell>
          <cell r="U1096" t="str">
            <v>2009년1월1일</v>
          </cell>
        </row>
        <row r="1097">
          <cell r="A1097" t="str">
            <v>892-5</v>
          </cell>
          <cell r="B1097">
            <v>4682038022</v>
          </cell>
          <cell r="C1097" t="str">
            <v>전라남도 해남군 계곡면 법곡리</v>
          </cell>
          <cell r="D1097">
            <v>1</v>
          </cell>
          <cell r="E1097">
            <v>892</v>
          </cell>
          <cell r="F1097">
            <v>5</v>
          </cell>
          <cell r="G1097" t="str">
            <v>14-도로</v>
          </cell>
          <cell r="H1097">
            <v>20</v>
          </cell>
          <cell r="K1097" t="str">
            <v>12-1:1200</v>
          </cell>
          <cell r="L1097">
            <v>25</v>
          </cell>
          <cell r="M1097">
            <v>19630819</v>
          </cell>
          <cell r="N1097">
            <v>40</v>
          </cell>
          <cell r="O1097" t="str">
            <v>박노진</v>
          </cell>
          <cell r="Q1097" t="str">
            <v>강진군 강진읍 서산리 910</v>
          </cell>
          <cell r="R1097">
            <v>19361124</v>
          </cell>
          <cell r="S1097">
            <v>3</v>
          </cell>
          <cell r="T1097">
            <v>0</v>
          </cell>
        </row>
        <row r="1098">
          <cell r="A1098" t="str">
            <v>892-7</v>
          </cell>
          <cell r="B1098">
            <v>4682038022</v>
          </cell>
          <cell r="C1098" t="str">
            <v>전라남도 해남군 계곡면 법곡리</v>
          </cell>
          <cell r="D1098">
            <v>1</v>
          </cell>
          <cell r="E1098">
            <v>892</v>
          </cell>
          <cell r="F1098">
            <v>7</v>
          </cell>
          <cell r="G1098" t="str">
            <v>14-도로</v>
          </cell>
          <cell r="H1098">
            <v>423</v>
          </cell>
          <cell r="K1098" t="str">
            <v>12-1:1200</v>
          </cell>
          <cell r="L1098">
            <v>25</v>
          </cell>
          <cell r="M1098">
            <v>19690228</v>
          </cell>
          <cell r="N1098">
            <v>40</v>
          </cell>
          <cell r="O1098" t="str">
            <v>국(건설교통부)</v>
          </cell>
          <cell r="P1098">
            <v>232</v>
          </cell>
          <cell r="R1098">
            <v>19690910</v>
          </cell>
          <cell r="S1098">
            <v>3</v>
          </cell>
          <cell r="T1098">
            <v>0</v>
          </cell>
        </row>
        <row r="1099">
          <cell r="A1099" t="str">
            <v>892-8</v>
          </cell>
          <cell r="B1099">
            <v>4682038022</v>
          </cell>
          <cell r="C1099" t="str">
            <v>전라남도 해남군 계곡면 법곡리</v>
          </cell>
          <cell r="D1099">
            <v>1</v>
          </cell>
          <cell r="E1099">
            <v>892</v>
          </cell>
          <cell r="F1099">
            <v>8</v>
          </cell>
          <cell r="G1099" t="str">
            <v>14-도로</v>
          </cell>
          <cell r="H1099">
            <v>215</v>
          </cell>
          <cell r="K1099" t="str">
            <v>12-1:1200</v>
          </cell>
          <cell r="L1099">
            <v>25</v>
          </cell>
          <cell r="M1099">
            <v>19690228</v>
          </cell>
          <cell r="N1099">
            <v>40</v>
          </cell>
          <cell r="O1099" t="str">
            <v>국(건설교통부)</v>
          </cell>
          <cell r="P1099">
            <v>232</v>
          </cell>
          <cell r="R1099">
            <v>19690910</v>
          </cell>
          <cell r="S1099">
            <v>3</v>
          </cell>
          <cell r="T1099">
            <v>0</v>
          </cell>
        </row>
        <row r="1100">
          <cell r="A1100" t="str">
            <v>898-2</v>
          </cell>
          <cell r="B1100">
            <v>4682038022</v>
          </cell>
          <cell r="C1100" t="str">
            <v>전라남도 해남군 계곡면 법곡리</v>
          </cell>
          <cell r="D1100">
            <v>1</v>
          </cell>
          <cell r="E1100">
            <v>898</v>
          </cell>
          <cell r="F1100">
            <v>2</v>
          </cell>
          <cell r="G1100" t="str">
            <v>14-도로</v>
          </cell>
          <cell r="H1100">
            <v>139</v>
          </cell>
          <cell r="K1100" t="str">
            <v>12-1:1200</v>
          </cell>
          <cell r="L1100">
            <v>25</v>
          </cell>
          <cell r="M1100">
            <v>19690228</v>
          </cell>
          <cell r="N1100">
            <v>40</v>
          </cell>
          <cell r="O1100" t="str">
            <v>국(건설교통부)</v>
          </cell>
          <cell r="P1100">
            <v>232</v>
          </cell>
          <cell r="R1100">
            <v>19690910</v>
          </cell>
          <cell r="S1100">
            <v>3</v>
          </cell>
          <cell r="T1100">
            <v>0</v>
          </cell>
        </row>
        <row r="1101">
          <cell r="A1101" t="str">
            <v>899-2</v>
          </cell>
          <cell r="B1101">
            <v>4682038022</v>
          </cell>
          <cell r="C1101" t="str">
            <v>전라남도 해남군 계곡면 법곡리</v>
          </cell>
          <cell r="D1101">
            <v>1</v>
          </cell>
          <cell r="E1101">
            <v>899</v>
          </cell>
          <cell r="F1101">
            <v>2</v>
          </cell>
          <cell r="G1101" t="str">
            <v>02-답</v>
          </cell>
          <cell r="H1101">
            <v>30</v>
          </cell>
          <cell r="I1101">
            <v>114</v>
          </cell>
          <cell r="K1101" t="str">
            <v>12-1:1200</v>
          </cell>
          <cell r="L1101">
            <v>25</v>
          </cell>
          <cell r="M1101">
            <v>19160331</v>
          </cell>
          <cell r="N1101">
            <v>21</v>
          </cell>
          <cell r="O1101" t="str">
            <v>최병율</v>
          </cell>
          <cell r="P1101" t="str">
            <v>110625-1******</v>
          </cell>
          <cell r="Q1101">
            <v>796</v>
          </cell>
          <cell r="R1101">
            <v>19420616</v>
          </cell>
          <cell r="S1101">
            <v>6</v>
          </cell>
          <cell r="T1101">
            <v>5320</v>
          </cell>
          <cell r="U1101" t="str">
            <v>2009년1월1일</v>
          </cell>
        </row>
        <row r="1102">
          <cell r="A1102" t="str">
            <v>899-3</v>
          </cell>
          <cell r="B1102">
            <v>4682038022</v>
          </cell>
          <cell r="C1102" t="str">
            <v>전라남도 해남군 계곡면 법곡리</v>
          </cell>
          <cell r="D1102">
            <v>1</v>
          </cell>
          <cell r="E1102">
            <v>899</v>
          </cell>
          <cell r="F1102">
            <v>3</v>
          </cell>
          <cell r="G1102" t="str">
            <v>14-도로</v>
          </cell>
          <cell r="H1102">
            <v>298</v>
          </cell>
          <cell r="K1102" t="str">
            <v>12-1:1200</v>
          </cell>
          <cell r="L1102">
            <v>25</v>
          </cell>
          <cell r="M1102">
            <v>19690228</v>
          </cell>
          <cell r="N1102">
            <v>40</v>
          </cell>
          <cell r="O1102" t="str">
            <v>국(건설교통부)</v>
          </cell>
          <cell r="P1102">
            <v>232</v>
          </cell>
          <cell r="R1102">
            <v>19690910</v>
          </cell>
          <cell r="S1102">
            <v>3</v>
          </cell>
          <cell r="T1102">
            <v>0</v>
          </cell>
        </row>
        <row r="1103">
          <cell r="A1103" t="str">
            <v>900</v>
          </cell>
          <cell r="B1103">
            <v>4682038022</v>
          </cell>
          <cell r="C1103" t="str">
            <v>전라남도 해남군 계곡면 법곡리</v>
          </cell>
          <cell r="D1103">
            <v>1</v>
          </cell>
          <cell r="E1103">
            <v>900</v>
          </cell>
          <cell r="F1103">
            <v>0</v>
          </cell>
          <cell r="G1103" t="str">
            <v>02-답</v>
          </cell>
          <cell r="H1103">
            <v>493</v>
          </cell>
          <cell r="I1103">
            <v>116</v>
          </cell>
          <cell r="K1103" t="str">
            <v>12-1:1200</v>
          </cell>
          <cell r="L1103">
            <v>25</v>
          </cell>
          <cell r="M1103">
            <v>19660930</v>
          </cell>
          <cell r="N1103">
            <v>40</v>
          </cell>
          <cell r="O1103" t="str">
            <v>이병기</v>
          </cell>
          <cell r="Q1103" t="str">
            <v>법곡리</v>
          </cell>
          <cell r="R1103">
            <v>19311029</v>
          </cell>
          <cell r="S1103">
            <v>3</v>
          </cell>
          <cell r="T1103">
            <v>5320</v>
          </cell>
          <cell r="U1103" t="str">
            <v>2009년1월1일</v>
          </cell>
        </row>
        <row r="1104">
          <cell r="A1104" t="str">
            <v>901</v>
          </cell>
          <cell r="B1104">
            <v>4682038022</v>
          </cell>
          <cell r="C1104" t="str">
            <v>전라남도 해남군 계곡면 법곡리</v>
          </cell>
          <cell r="D1104">
            <v>1</v>
          </cell>
          <cell r="E1104">
            <v>901</v>
          </cell>
          <cell r="F1104">
            <v>0</v>
          </cell>
          <cell r="G1104" t="str">
            <v>02-답</v>
          </cell>
          <cell r="H1104">
            <v>4007</v>
          </cell>
          <cell r="I1104">
            <v>116</v>
          </cell>
          <cell r="K1104" t="str">
            <v>12-1:1200</v>
          </cell>
          <cell r="L1104">
            <v>25</v>
          </cell>
          <cell r="O1104" t="str">
            <v>최태일</v>
          </cell>
          <cell r="P1104" t="str">
            <v>200505-1******</v>
          </cell>
          <cell r="Q1104">
            <v>825</v>
          </cell>
          <cell r="R1104">
            <v>19650128</v>
          </cell>
          <cell r="S1104">
            <v>3</v>
          </cell>
          <cell r="T1104">
            <v>5320</v>
          </cell>
          <cell r="U1104" t="str">
            <v>2009년1월1일</v>
          </cell>
        </row>
        <row r="1105">
          <cell r="A1105" t="str">
            <v>902</v>
          </cell>
          <cell r="B1105">
            <v>4682038022</v>
          </cell>
          <cell r="C1105" t="str">
            <v>전라남도 해남군 계곡면 법곡리</v>
          </cell>
          <cell r="D1105">
            <v>1</v>
          </cell>
          <cell r="E1105">
            <v>902</v>
          </cell>
          <cell r="F1105">
            <v>0</v>
          </cell>
          <cell r="G1105" t="str">
            <v>02-답</v>
          </cell>
          <cell r="H1105">
            <v>417</v>
          </cell>
          <cell r="I1105">
            <v>116</v>
          </cell>
          <cell r="K1105" t="str">
            <v>12-1:1200</v>
          </cell>
          <cell r="L1105">
            <v>25</v>
          </cell>
          <cell r="O1105" t="str">
            <v>최석오</v>
          </cell>
          <cell r="P1105" t="str">
            <v>301206-1******</v>
          </cell>
          <cell r="Q1105" t="str">
            <v>해남군 계곡면 법곡리 790</v>
          </cell>
          <cell r="R1105">
            <v>19790205</v>
          </cell>
          <cell r="S1105">
            <v>3</v>
          </cell>
          <cell r="T1105">
            <v>4610</v>
          </cell>
          <cell r="U1105" t="str">
            <v>2009년1월1일</v>
          </cell>
        </row>
        <row r="1106">
          <cell r="A1106" t="str">
            <v>903</v>
          </cell>
          <cell r="B1106">
            <v>4682038022</v>
          </cell>
          <cell r="C1106" t="str">
            <v>전라남도 해남군 계곡면 법곡리</v>
          </cell>
          <cell r="D1106">
            <v>1</v>
          </cell>
          <cell r="E1106">
            <v>903</v>
          </cell>
          <cell r="F1106">
            <v>0</v>
          </cell>
          <cell r="G1106" t="str">
            <v>02-답</v>
          </cell>
          <cell r="H1106">
            <v>116</v>
          </cell>
          <cell r="I1106">
            <v>114</v>
          </cell>
          <cell r="K1106" t="str">
            <v>12-1:1200</v>
          </cell>
          <cell r="L1106">
            <v>25</v>
          </cell>
          <cell r="O1106" t="str">
            <v>오태일</v>
          </cell>
          <cell r="P1106" t="str">
            <v>991228-9******</v>
          </cell>
          <cell r="Q1106" t="str">
            <v>법곡리</v>
          </cell>
          <cell r="R1106">
            <v>19270131</v>
          </cell>
          <cell r="S1106">
            <v>3</v>
          </cell>
          <cell r="T1106">
            <v>4280</v>
          </cell>
          <cell r="U1106" t="str">
            <v>2009년1월1일</v>
          </cell>
        </row>
        <row r="1107">
          <cell r="A1107" t="str">
            <v>904</v>
          </cell>
          <cell r="B1107">
            <v>4682038022</v>
          </cell>
          <cell r="C1107" t="str">
            <v>전라남도 해남군 계곡면 법곡리</v>
          </cell>
          <cell r="D1107">
            <v>1</v>
          </cell>
          <cell r="E1107">
            <v>904</v>
          </cell>
          <cell r="F1107">
            <v>0</v>
          </cell>
          <cell r="G1107" t="str">
            <v>02-답</v>
          </cell>
          <cell r="H1107">
            <v>377</v>
          </cell>
          <cell r="I1107">
            <v>115</v>
          </cell>
          <cell r="K1107" t="str">
            <v>12-1:1200</v>
          </cell>
          <cell r="L1107">
            <v>25</v>
          </cell>
          <cell r="M1107">
            <v>19660930</v>
          </cell>
          <cell r="N1107">
            <v>40</v>
          </cell>
          <cell r="O1107" t="str">
            <v>정사천</v>
          </cell>
          <cell r="Q1107" t="str">
            <v>법곡리</v>
          </cell>
          <cell r="R1107">
            <v>19591030</v>
          </cell>
          <cell r="S1107">
            <v>2</v>
          </cell>
          <cell r="T1107">
            <v>4280</v>
          </cell>
          <cell r="U1107" t="str">
            <v>2009년1월1일</v>
          </cell>
        </row>
        <row r="1108">
          <cell r="A1108" t="str">
            <v>905</v>
          </cell>
          <cell r="B1108">
            <v>4682038022</v>
          </cell>
          <cell r="C1108" t="str">
            <v>전라남도 해남군 계곡면 법곡리</v>
          </cell>
          <cell r="D1108">
            <v>1</v>
          </cell>
          <cell r="E1108">
            <v>905</v>
          </cell>
          <cell r="F1108">
            <v>0</v>
          </cell>
          <cell r="G1108" t="str">
            <v>17-하천</v>
          </cell>
          <cell r="H1108">
            <v>129</v>
          </cell>
          <cell r="K1108" t="str">
            <v>12-1:1200</v>
          </cell>
          <cell r="L1108">
            <v>25</v>
          </cell>
          <cell r="M1108">
            <v>19520213</v>
          </cell>
          <cell r="N1108">
            <v>40</v>
          </cell>
          <cell r="O1108" t="str">
            <v>이승만</v>
          </cell>
          <cell r="Q1108" t="str">
            <v>법곡리</v>
          </cell>
          <cell r="R1108">
            <v>19591030</v>
          </cell>
          <cell r="S1108">
            <v>2</v>
          </cell>
          <cell r="T1108">
            <v>0</v>
          </cell>
        </row>
        <row r="1109">
          <cell r="A1109" t="str">
            <v>906</v>
          </cell>
          <cell r="B1109">
            <v>4682038022</v>
          </cell>
          <cell r="C1109" t="str">
            <v>전라남도 해남군 계곡면 법곡리</v>
          </cell>
          <cell r="D1109">
            <v>1</v>
          </cell>
          <cell r="E1109">
            <v>906</v>
          </cell>
          <cell r="F1109">
            <v>0</v>
          </cell>
          <cell r="G1109" t="str">
            <v>17-하천</v>
          </cell>
          <cell r="H1109">
            <v>60</v>
          </cell>
          <cell r="K1109" t="str">
            <v>12-1:1200</v>
          </cell>
          <cell r="L1109">
            <v>25</v>
          </cell>
          <cell r="M1109">
            <v>19520213</v>
          </cell>
          <cell r="N1109">
            <v>40</v>
          </cell>
          <cell r="O1109" t="str">
            <v>오중삼</v>
          </cell>
          <cell r="R1109">
            <v>19141203</v>
          </cell>
          <cell r="S1109">
            <v>1</v>
          </cell>
          <cell r="T1109">
            <v>0</v>
          </cell>
        </row>
        <row r="1110">
          <cell r="A1110" t="str">
            <v>907</v>
          </cell>
          <cell r="B1110">
            <v>4682038022</v>
          </cell>
          <cell r="C1110" t="str">
            <v>전라남도 해남군 계곡면 법곡리</v>
          </cell>
          <cell r="D1110">
            <v>1</v>
          </cell>
          <cell r="E1110">
            <v>907</v>
          </cell>
          <cell r="F1110">
            <v>0</v>
          </cell>
          <cell r="G1110" t="str">
            <v>02-답</v>
          </cell>
          <cell r="H1110">
            <v>450</v>
          </cell>
          <cell r="I1110">
            <v>116</v>
          </cell>
          <cell r="K1110" t="str">
            <v>12-1:1200</v>
          </cell>
          <cell r="L1110">
            <v>25</v>
          </cell>
          <cell r="O1110" t="str">
            <v>민경근</v>
          </cell>
          <cell r="P1110" t="str">
            <v>361007-1******</v>
          </cell>
          <cell r="Q1110" t="str">
            <v>291-4</v>
          </cell>
          <cell r="R1110">
            <v>19980305</v>
          </cell>
          <cell r="S1110">
            <v>3</v>
          </cell>
          <cell r="T1110">
            <v>4280</v>
          </cell>
          <cell r="U1110" t="str">
            <v>2009년1월1일</v>
          </cell>
        </row>
        <row r="1111">
          <cell r="A1111" t="str">
            <v>908</v>
          </cell>
          <cell r="B1111">
            <v>4682038022</v>
          </cell>
          <cell r="C1111" t="str">
            <v>전라남도 해남군 계곡면 법곡리</v>
          </cell>
          <cell r="D1111">
            <v>1</v>
          </cell>
          <cell r="E1111">
            <v>908</v>
          </cell>
          <cell r="F1111">
            <v>0</v>
          </cell>
          <cell r="G1111" t="str">
            <v>02-답</v>
          </cell>
          <cell r="H1111">
            <v>1455</v>
          </cell>
          <cell r="I1111">
            <v>117</v>
          </cell>
          <cell r="K1111" t="str">
            <v>12-1:1200</v>
          </cell>
          <cell r="L1111">
            <v>25</v>
          </cell>
          <cell r="O1111" t="str">
            <v>윤인일외 1인</v>
          </cell>
          <cell r="Q1111">
            <v>54</v>
          </cell>
          <cell r="R1111">
            <v>19660401</v>
          </cell>
          <cell r="S1111">
            <v>3</v>
          </cell>
          <cell r="T1111">
            <v>4610</v>
          </cell>
          <cell r="U1111" t="str">
            <v>2009년1월1일</v>
          </cell>
        </row>
        <row r="1112">
          <cell r="A1112" t="str">
            <v>909</v>
          </cell>
          <cell r="B1112">
            <v>4682038022</v>
          </cell>
          <cell r="C1112" t="str">
            <v>전라남도 해남군 계곡면 법곡리</v>
          </cell>
          <cell r="D1112">
            <v>1</v>
          </cell>
          <cell r="E1112">
            <v>909</v>
          </cell>
          <cell r="F1112">
            <v>0</v>
          </cell>
          <cell r="G1112" t="str">
            <v>02-답</v>
          </cell>
          <cell r="H1112">
            <v>1960</v>
          </cell>
          <cell r="I1112">
            <v>116</v>
          </cell>
          <cell r="K1112" t="str">
            <v>12-1:1200</v>
          </cell>
          <cell r="L1112">
            <v>25</v>
          </cell>
          <cell r="O1112" t="str">
            <v>이기영</v>
          </cell>
          <cell r="P1112" t="str">
            <v>470507-1******</v>
          </cell>
          <cell r="Q1112">
            <v>160</v>
          </cell>
          <cell r="R1112">
            <v>19750311</v>
          </cell>
          <cell r="S1112">
            <v>3</v>
          </cell>
          <cell r="T1112">
            <v>5320</v>
          </cell>
          <cell r="U1112" t="str">
            <v>2009년1월1일</v>
          </cell>
        </row>
        <row r="1113">
          <cell r="A1113" t="str">
            <v>910-2</v>
          </cell>
          <cell r="B1113">
            <v>4682038022</v>
          </cell>
          <cell r="C1113" t="str">
            <v>전라남도 해남군 계곡면 법곡리</v>
          </cell>
          <cell r="D1113">
            <v>1</v>
          </cell>
          <cell r="E1113">
            <v>910</v>
          </cell>
          <cell r="F1113">
            <v>2</v>
          </cell>
          <cell r="G1113" t="str">
            <v>14-도로</v>
          </cell>
          <cell r="H1113">
            <v>575</v>
          </cell>
          <cell r="K1113" t="str">
            <v>12-1:1200</v>
          </cell>
          <cell r="L1113">
            <v>25</v>
          </cell>
          <cell r="M1113">
            <v>19690228</v>
          </cell>
          <cell r="N1113">
            <v>40</v>
          </cell>
          <cell r="O1113" t="str">
            <v>국(건설교통부)</v>
          </cell>
          <cell r="P1113">
            <v>232</v>
          </cell>
          <cell r="R1113">
            <v>19690910</v>
          </cell>
          <cell r="S1113">
            <v>3</v>
          </cell>
          <cell r="T1113">
            <v>0</v>
          </cell>
        </row>
        <row r="1114">
          <cell r="A1114" t="str">
            <v>911-1</v>
          </cell>
          <cell r="B1114">
            <v>4682038022</v>
          </cell>
          <cell r="C1114" t="str">
            <v>전라남도 해남군 계곡면 법곡리</v>
          </cell>
          <cell r="D1114">
            <v>1</v>
          </cell>
          <cell r="E1114">
            <v>911</v>
          </cell>
          <cell r="F1114">
            <v>1</v>
          </cell>
          <cell r="G1114" t="str">
            <v>02-답</v>
          </cell>
          <cell r="H1114">
            <v>2860</v>
          </cell>
          <cell r="I1114">
            <v>115</v>
          </cell>
          <cell r="K1114" t="str">
            <v>12-1:1200</v>
          </cell>
          <cell r="L1114">
            <v>25</v>
          </cell>
          <cell r="M1114">
            <v>19311111</v>
          </cell>
          <cell r="N1114">
            <v>20</v>
          </cell>
          <cell r="O1114" t="str">
            <v>민경근</v>
          </cell>
          <cell r="P1114" t="str">
            <v>361007-1******</v>
          </cell>
          <cell r="Q1114" t="str">
            <v>291-4</v>
          </cell>
          <cell r="R1114">
            <v>19960426</v>
          </cell>
          <cell r="S1114">
            <v>3</v>
          </cell>
          <cell r="T1114">
            <v>4610</v>
          </cell>
          <cell r="U1114" t="str">
            <v>2009년1월1일</v>
          </cell>
        </row>
        <row r="1115">
          <cell r="A1115" t="str">
            <v>911-3</v>
          </cell>
          <cell r="B1115">
            <v>4682038022</v>
          </cell>
          <cell r="C1115" t="str">
            <v>전라남도 해남군 계곡면 법곡리</v>
          </cell>
          <cell r="D1115">
            <v>1</v>
          </cell>
          <cell r="E1115">
            <v>911</v>
          </cell>
          <cell r="F1115">
            <v>3</v>
          </cell>
          <cell r="G1115" t="str">
            <v>02-답</v>
          </cell>
          <cell r="H1115">
            <v>1848</v>
          </cell>
          <cell r="I1115">
            <v>116</v>
          </cell>
          <cell r="K1115" t="str">
            <v>12-1:1200</v>
          </cell>
          <cell r="L1115">
            <v>25</v>
          </cell>
          <cell r="M1115">
            <v>19311111</v>
          </cell>
          <cell r="N1115">
            <v>21</v>
          </cell>
          <cell r="O1115" t="str">
            <v>이재근</v>
          </cell>
          <cell r="P1115" t="str">
            <v>701212-1******</v>
          </cell>
          <cell r="Q1115" t="str">
            <v>경기도 광명시 하안동 702 고층주공아파트 505-1002</v>
          </cell>
          <cell r="R1115">
            <v>20080429</v>
          </cell>
          <cell r="S1115">
            <v>3</v>
          </cell>
          <cell r="T1115">
            <v>5320</v>
          </cell>
          <cell r="U1115" t="str">
            <v>2009년1월1일</v>
          </cell>
        </row>
        <row r="1116">
          <cell r="A1116" t="str">
            <v>911-4</v>
          </cell>
          <cell r="B1116">
            <v>4682038022</v>
          </cell>
          <cell r="C1116" t="str">
            <v>전라남도 해남군 계곡면 법곡리</v>
          </cell>
          <cell r="D1116">
            <v>1</v>
          </cell>
          <cell r="E1116">
            <v>911</v>
          </cell>
          <cell r="F1116">
            <v>4</v>
          </cell>
          <cell r="G1116" t="str">
            <v>02-답</v>
          </cell>
          <cell r="H1116">
            <v>1226</v>
          </cell>
          <cell r="I1116">
            <v>116</v>
          </cell>
          <cell r="K1116" t="str">
            <v>12-1:1200</v>
          </cell>
          <cell r="L1116">
            <v>17</v>
          </cell>
          <cell r="M1116">
            <v>19311111</v>
          </cell>
          <cell r="N1116">
            <v>21</v>
          </cell>
          <cell r="O1116" t="str">
            <v>민경근</v>
          </cell>
          <cell r="P1116" t="str">
            <v>361007-1******</v>
          </cell>
          <cell r="Q1116" t="str">
            <v>291-4</v>
          </cell>
          <cell r="R1116">
            <v>20000316</v>
          </cell>
          <cell r="S1116">
            <v>3</v>
          </cell>
          <cell r="T1116">
            <v>5320</v>
          </cell>
          <cell r="U1116" t="str">
            <v>2009년1월1일</v>
          </cell>
        </row>
        <row r="1117">
          <cell r="A1117" t="str">
            <v>911-5</v>
          </cell>
          <cell r="B1117">
            <v>4682038022</v>
          </cell>
          <cell r="C1117" t="str">
            <v>전라남도 해남군 계곡면 법곡리</v>
          </cell>
          <cell r="D1117">
            <v>1</v>
          </cell>
          <cell r="E1117">
            <v>911</v>
          </cell>
          <cell r="F1117">
            <v>5</v>
          </cell>
          <cell r="G1117" t="str">
            <v>14-도로</v>
          </cell>
          <cell r="H1117">
            <v>486</v>
          </cell>
          <cell r="K1117" t="str">
            <v>12-1:1200</v>
          </cell>
          <cell r="L1117">
            <v>17</v>
          </cell>
          <cell r="M1117">
            <v>19690228</v>
          </cell>
          <cell r="N1117">
            <v>40</v>
          </cell>
          <cell r="O1117" t="str">
            <v>국(건설교통부)</v>
          </cell>
          <cell r="P1117">
            <v>232</v>
          </cell>
          <cell r="R1117">
            <v>19690910</v>
          </cell>
          <cell r="S1117">
            <v>3</v>
          </cell>
          <cell r="T1117">
            <v>0</v>
          </cell>
        </row>
        <row r="1118">
          <cell r="A1118" t="str">
            <v>912</v>
          </cell>
          <cell r="B1118">
            <v>4682038022</v>
          </cell>
          <cell r="C1118" t="str">
            <v>전라남도 해남군 계곡면 법곡리</v>
          </cell>
          <cell r="D1118">
            <v>1</v>
          </cell>
          <cell r="E1118">
            <v>912</v>
          </cell>
          <cell r="F1118">
            <v>0</v>
          </cell>
          <cell r="G1118" t="str">
            <v>02-답</v>
          </cell>
          <cell r="H1118">
            <v>932</v>
          </cell>
          <cell r="I1118">
            <v>115</v>
          </cell>
          <cell r="K1118" t="str">
            <v>12-1:1200</v>
          </cell>
          <cell r="L1118">
            <v>25</v>
          </cell>
          <cell r="M1118">
            <v>20050507</v>
          </cell>
          <cell r="N1118">
            <v>20</v>
          </cell>
          <cell r="O1118" t="str">
            <v>민경근</v>
          </cell>
          <cell r="P1118" t="str">
            <v>361007-1******</v>
          </cell>
          <cell r="Q1118" t="str">
            <v>291-4</v>
          </cell>
          <cell r="R1118">
            <v>19980305</v>
          </cell>
          <cell r="S1118">
            <v>3</v>
          </cell>
          <cell r="T1118">
            <v>4280</v>
          </cell>
          <cell r="U1118" t="str">
            <v>2009년1월1일</v>
          </cell>
        </row>
        <row r="1119">
          <cell r="A1119" t="str">
            <v>912-1</v>
          </cell>
          <cell r="B1119">
            <v>4682038022</v>
          </cell>
          <cell r="C1119" t="str">
            <v>전라남도 해남군 계곡면 법곡리</v>
          </cell>
          <cell r="D1119">
            <v>1</v>
          </cell>
          <cell r="E1119">
            <v>912</v>
          </cell>
          <cell r="F1119">
            <v>1</v>
          </cell>
          <cell r="G1119" t="str">
            <v>02-답</v>
          </cell>
          <cell r="H1119">
            <v>126</v>
          </cell>
          <cell r="K1119" t="str">
            <v>12-1:1200</v>
          </cell>
          <cell r="L1119">
            <v>25</v>
          </cell>
          <cell r="M1119">
            <v>20050507</v>
          </cell>
          <cell r="N1119">
            <v>21</v>
          </cell>
          <cell r="O1119" t="str">
            <v>해남군</v>
          </cell>
          <cell r="P1119">
            <v>3643</v>
          </cell>
          <cell r="R1119">
            <v>20050622</v>
          </cell>
          <cell r="S1119">
            <v>3</v>
          </cell>
          <cell r="T1119">
            <v>0</v>
          </cell>
        </row>
        <row r="1120">
          <cell r="A1120" t="str">
            <v>912-2</v>
          </cell>
          <cell r="B1120">
            <v>4682038022</v>
          </cell>
          <cell r="C1120" t="str">
            <v>전라남도 해남군 계곡면 법곡리</v>
          </cell>
          <cell r="D1120">
            <v>1</v>
          </cell>
          <cell r="E1120">
            <v>912</v>
          </cell>
          <cell r="F1120">
            <v>2</v>
          </cell>
          <cell r="G1120" t="str">
            <v>17-하천</v>
          </cell>
          <cell r="H1120">
            <v>211</v>
          </cell>
          <cell r="K1120" t="str">
            <v>12-1:1200</v>
          </cell>
          <cell r="L1120">
            <v>25</v>
          </cell>
          <cell r="M1120">
            <v>20050926</v>
          </cell>
          <cell r="N1120">
            <v>40</v>
          </cell>
          <cell r="O1120" t="str">
            <v>해남군</v>
          </cell>
          <cell r="P1120">
            <v>3643</v>
          </cell>
          <cell r="R1120">
            <v>20050622</v>
          </cell>
          <cell r="S1120">
            <v>3</v>
          </cell>
          <cell r="T1120">
            <v>0</v>
          </cell>
        </row>
        <row r="1121">
          <cell r="A1121" t="str">
            <v>913</v>
          </cell>
          <cell r="B1121">
            <v>4682038022</v>
          </cell>
          <cell r="C1121" t="str">
            <v>전라남도 해남군 계곡면 법곡리</v>
          </cell>
          <cell r="D1121">
            <v>1</v>
          </cell>
          <cell r="E1121">
            <v>913</v>
          </cell>
          <cell r="F1121">
            <v>0</v>
          </cell>
          <cell r="G1121" t="str">
            <v>02-답</v>
          </cell>
          <cell r="H1121">
            <v>2595</v>
          </cell>
          <cell r="I1121">
            <v>115</v>
          </cell>
          <cell r="K1121" t="str">
            <v>12-1:1200</v>
          </cell>
          <cell r="L1121">
            <v>25</v>
          </cell>
          <cell r="O1121" t="str">
            <v>최권일</v>
          </cell>
          <cell r="P1121" t="str">
            <v>240609-1******</v>
          </cell>
          <cell r="Q1121" t="str">
            <v>해남군 계곡면 법곡리 751</v>
          </cell>
          <cell r="R1121">
            <v>19790201</v>
          </cell>
          <cell r="S1121">
            <v>3</v>
          </cell>
          <cell r="T1121">
            <v>4280</v>
          </cell>
          <cell r="U1121" t="str">
            <v>2009년1월1일</v>
          </cell>
        </row>
        <row r="1122">
          <cell r="A1122" t="str">
            <v>914</v>
          </cell>
          <cell r="B1122">
            <v>4682038022</v>
          </cell>
          <cell r="C1122" t="str">
            <v>전라남도 해남군 계곡면 법곡리</v>
          </cell>
          <cell r="D1122">
            <v>1</v>
          </cell>
          <cell r="E1122">
            <v>914</v>
          </cell>
          <cell r="F1122">
            <v>0</v>
          </cell>
          <cell r="G1122" t="str">
            <v>02-답</v>
          </cell>
          <cell r="H1122">
            <v>294</v>
          </cell>
          <cell r="I1122">
            <v>114</v>
          </cell>
          <cell r="K1122" t="str">
            <v>12-1:1200</v>
          </cell>
          <cell r="L1122">
            <v>25</v>
          </cell>
          <cell r="O1122" t="str">
            <v>오상만</v>
          </cell>
          <cell r="P1122" t="str">
            <v>520516-1******</v>
          </cell>
          <cell r="Q1122" t="str">
            <v>전라남도 해남군 계곡면 법곡리 387</v>
          </cell>
          <cell r="R1122">
            <v>20080408</v>
          </cell>
          <cell r="S1122">
            <v>3</v>
          </cell>
          <cell r="T1122">
            <v>4000</v>
          </cell>
          <cell r="U1122" t="str">
            <v>2009년1월1일</v>
          </cell>
        </row>
        <row r="1123">
          <cell r="A1123" t="str">
            <v>915</v>
          </cell>
          <cell r="B1123">
            <v>4682038022</v>
          </cell>
          <cell r="C1123" t="str">
            <v>전라남도 해남군 계곡면 법곡리</v>
          </cell>
          <cell r="D1123">
            <v>1</v>
          </cell>
          <cell r="E1123">
            <v>915</v>
          </cell>
          <cell r="F1123">
            <v>0</v>
          </cell>
          <cell r="G1123" t="str">
            <v>02-답</v>
          </cell>
          <cell r="H1123">
            <v>1104</v>
          </cell>
          <cell r="I1123">
            <v>116</v>
          </cell>
          <cell r="K1123" t="str">
            <v>12-1:1200</v>
          </cell>
          <cell r="L1123">
            <v>25</v>
          </cell>
          <cell r="O1123" t="str">
            <v>오형수</v>
          </cell>
          <cell r="P1123" t="str">
            <v>460408-1******</v>
          </cell>
          <cell r="Q1123">
            <v>1014</v>
          </cell>
          <cell r="R1123">
            <v>19840707</v>
          </cell>
          <cell r="S1123">
            <v>3</v>
          </cell>
          <cell r="T1123">
            <v>4480</v>
          </cell>
          <cell r="U1123" t="str">
            <v>2009년1월1일</v>
          </cell>
        </row>
        <row r="1124">
          <cell r="A1124" t="str">
            <v>916</v>
          </cell>
          <cell r="B1124">
            <v>4682038022</v>
          </cell>
          <cell r="C1124" t="str">
            <v>전라남도 해남군 계곡면 법곡리</v>
          </cell>
          <cell r="D1124">
            <v>1</v>
          </cell>
          <cell r="E1124">
            <v>916</v>
          </cell>
          <cell r="F1124">
            <v>0</v>
          </cell>
          <cell r="G1124" t="str">
            <v>02-답</v>
          </cell>
          <cell r="H1124">
            <v>129</v>
          </cell>
          <cell r="I1124">
            <v>114</v>
          </cell>
          <cell r="K1124" t="str">
            <v>12-1:1200</v>
          </cell>
          <cell r="L1124">
            <v>25</v>
          </cell>
          <cell r="O1124" t="str">
            <v>오형수</v>
          </cell>
          <cell r="P1124" t="str">
            <v>460408-1******</v>
          </cell>
          <cell r="Q1124">
            <v>1014</v>
          </cell>
          <cell r="R1124">
            <v>19840707</v>
          </cell>
          <cell r="S1124">
            <v>3</v>
          </cell>
          <cell r="T1124">
            <v>4480</v>
          </cell>
          <cell r="U1124" t="str">
            <v>2009년1월1일</v>
          </cell>
        </row>
        <row r="1125">
          <cell r="A1125" t="str">
            <v>917</v>
          </cell>
          <cell r="B1125">
            <v>4682038022</v>
          </cell>
          <cell r="C1125" t="str">
            <v>전라남도 해남군 계곡면 법곡리</v>
          </cell>
          <cell r="D1125">
            <v>1</v>
          </cell>
          <cell r="E1125">
            <v>917</v>
          </cell>
          <cell r="F1125">
            <v>0</v>
          </cell>
          <cell r="G1125" t="str">
            <v>02-답</v>
          </cell>
          <cell r="H1125">
            <v>159</v>
          </cell>
          <cell r="I1125">
            <v>114</v>
          </cell>
          <cell r="K1125" t="str">
            <v>12-1:1200</v>
          </cell>
          <cell r="L1125">
            <v>25</v>
          </cell>
          <cell r="O1125" t="str">
            <v>오형수</v>
          </cell>
          <cell r="P1125" t="str">
            <v>460408-1******</v>
          </cell>
          <cell r="Q1125" t="str">
            <v>해남군 계곡면 법곡리 1014</v>
          </cell>
          <cell r="R1125">
            <v>19790109</v>
          </cell>
          <cell r="S1125">
            <v>3</v>
          </cell>
          <cell r="T1125">
            <v>3330</v>
          </cell>
          <cell r="U1125" t="str">
            <v>2009년1월1일</v>
          </cell>
        </row>
        <row r="1126">
          <cell r="A1126" t="str">
            <v>918</v>
          </cell>
          <cell r="B1126">
            <v>4682038022</v>
          </cell>
          <cell r="C1126" t="str">
            <v>전라남도 해남군 계곡면 법곡리</v>
          </cell>
          <cell r="D1126">
            <v>1</v>
          </cell>
          <cell r="E1126">
            <v>918</v>
          </cell>
          <cell r="F1126">
            <v>0</v>
          </cell>
          <cell r="G1126" t="str">
            <v>02-답</v>
          </cell>
          <cell r="H1126">
            <v>245</v>
          </cell>
          <cell r="I1126">
            <v>114</v>
          </cell>
          <cell r="K1126" t="str">
            <v>12-1:1200</v>
          </cell>
          <cell r="L1126">
            <v>25</v>
          </cell>
          <cell r="O1126" t="str">
            <v>오형수</v>
          </cell>
          <cell r="P1126" t="str">
            <v>460408-1******</v>
          </cell>
          <cell r="Q1126" t="str">
            <v>해남군 계곡면 법곡리 1014</v>
          </cell>
          <cell r="R1126">
            <v>20060405</v>
          </cell>
          <cell r="S1126">
            <v>3</v>
          </cell>
          <cell r="T1126">
            <v>4480</v>
          </cell>
          <cell r="U1126" t="str">
            <v>2009년1월1일</v>
          </cell>
        </row>
        <row r="1127">
          <cell r="A1127" t="str">
            <v>919</v>
          </cell>
          <cell r="B1127">
            <v>4682038022</v>
          </cell>
          <cell r="C1127" t="str">
            <v>전라남도 해남군 계곡면 법곡리</v>
          </cell>
          <cell r="D1127">
            <v>1</v>
          </cell>
          <cell r="E1127">
            <v>919</v>
          </cell>
          <cell r="F1127">
            <v>0</v>
          </cell>
          <cell r="G1127" t="str">
            <v>02-답</v>
          </cell>
          <cell r="H1127">
            <v>1402</v>
          </cell>
          <cell r="I1127">
            <v>114</v>
          </cell>
          <cell r="K1127" t="str">
            <v>12-1:1200</v>
          </cell>
          <cell r="L1127">
            <v>25</v>
          </cell>
          <cell r="O1127" t="str">
            <v>오형수</v>
          </cell>
          <cell r="P1127" t="str">
            <v>460408-1******</v>
          </cell>
          <cell r="Q1127" t="str">
            <v>해남군 계곡면 법곡리 1014</v>
          </cell>
          <cell r="R1127">
            <v>19790109</v>
          </cell>
          <cell r="S1127">
            <v>3</v>
          </cell>
          <cell r="T1127">
            <v>4480</v>
          </cell>
          <cell r="U1127" t="str">
            <v>2009년1월1일</v>
          </cell>
        </row>
        <row r="1128">
          <cell r="A1128" t="str">
            <v>920</v>
          </cell>
          <cell r="B1128">
            <v>4682038022</v>
          </cell>
          <cell r="C1128" t="str">
            <v>전라남도 해남군 계곡면 법곡리</v>
          </cell>
          <cell r="D1128">
            <v>1</v>
          </cell>
          <cell r="E1128">
            <v>920</v>
          </cell>
          <cell r="F1128">
            <v>0</v>
          </cell>
          <cell r="G1128" t="str">
            <v>02-답</v>
          </cell>
          <cell r="H1128">
            <v>1663</v>
          </cell>
          <cell r="I1128">
            <v>114</v>
          </cell>
          <cell r="K1128" t="str">
            <v>12-1:1200</v>
          </cell>
          <cell r="L1128">
            <v>25</v>
          </cell>
          <cell r="O1128" t="str">
            <v>오형수</v>
          </cell>
          <cell r="P1128" t="str">
            <v>460408-1******</v>
          </cell>
          <cell r="Q1128">
            <v>1014</v>
          </cell>
          <cell r="R1128">
            <v>19840704</v>
          </cell>
          <cell r="S1128">
            <v>3</v>
          </cell>
          <cell r="T1128">
            <v>4000</v>
          </cell>
          <cell r="U1128" t="str">
            <v>2009년1월1일</v>
          </cell>
        </row>
        <row r="1129">
          <cell r="A1129" t="str">
            <v>921</v>
          </cell>
          <cell r="B1129">
            <v>4682038022</v>
          </cell>
          <cell r="C1129" t="str">
            <v>전라남도 해남군 계곡면 법곡리</v>
          </cell>
          <cell r="D1129">
            <v>1</v>
          </cell>
          <cell r="E1129">
            <v>921</v>
          </cell>
          <cell r="F1129">
            <v>0</v>
          </cell>
          <cell r="G1129" t="str">
            <v>02-답</v>
          </cell>
          <cell r="H1129">
            <v>2879</v>
          </cell>
          <cell r="I1129">
            <v>116</v>
          </cell>
          <cell r="K1129" t="str">
            <v>12-1:1200</v>
          </cell>
          <cell r="L1129">
            <v>25</v>
          </cell>
          <cell r="O1129" t="str">
            <v>이향자</v>
          </cell>
          <cell r="P1129" t="str">
            <v>420917-2******</v>
          </cell>
          <cell r="Q1129" t="str">
            <v>광주시서구농성동650-70</v>
          </cell>
          <cell r="R1129">
            <v>19850629</v>
          </cell>
          <cell r="S1129">
            <v>3</v>
          </cell>
          <cell r="T1129">
            <v>3880</v>
          </cell>
          <cell r="U1129" t="str">
            <v>2009년1월1일</v>
          </cell>
        </row>
        <row r="1130">
          <cell r="A1130" t="str">
            <v>922</v>
          </cell>
          <cell r="B1130">
            <v>4682038022</v>
          </cell>
          <cell r="C1130" t="str">
            <v>전라남도 해남군 계곡면 법곡리</v>
          </cell>
          <cell r="D1130">
            <v>1</v>
          </cell>
          <cell r="E1130">
            <v>922</v>
          </cell>
          <cell r="F1130">
            <v>0</v>
          </cell>
          <cell r="G1130" t="str">
            <v>02-답</v>
          </cell>
          <cell r="H1130">
            <v>1700</v>
          </cell>
          <cell r="I1130">
            <v>116</v>
          </cell>
          <cell r="K1130" t="str">
            <v>12-1:1200</v>
          </cell>
          <cell r="L1130">
            <v>25</v>
          </cell>
          <cell r="M1130">
            <v>20050507</v>
          </cell>
          <cell r="N1130">
            <v>20</v>
          </cell>
          <cell r="O1130" t="str">
            <v>오상만</v>
          </cell>
          <cell r="P1130" t="str">
            <v>520516-1******</v>
          </cell>
          <cell r="Q1130" t="str">
            <v>전라남도 해남군 계곡면 법곡리 387</v>
          </cell>
          <cell r="R1130">
            <v>20080408</v>
          </cell>
          <cell r="S1130">
            <v>3</v>
          </cell>
          <cell r="T1130">
            <v>3880</v>
          </cell>
          <cell r="U1130" t="str">
            <v>2009년1월1일</v>
          </cell>
        </row>
        <row r="1131">
          <cell r="A1131" t="str">
            <v>922-1</v>
          </cell>
          <cell r="B1131">
            <v>4682038022</v>
          </cell>
          <cell r="C1131" t="str">
            <v>전라남도 해남군 계곡면 법곡리</v>
          </cell>
          <cell r="D1131">
            <v>1</v>
          </cell>
          <cell r="E1131">
            <v>922</v>
          </cell>
          <cell r="F1131">
            <v>1</v>
          </cell>
          <cell r="G1131" t="str">
            <v>17-하천</v>
          </cell>
          <cell r="H1131">
            <v>69</v>
          </cell>
          <cell r="K1131" t="str">
            <v>12-1:1200</v>
          </cell>
          <cell r="L1131">
            <v>25</v>
          </cell>
          <cell r="M1131">
            <v>20050926</v>
          </cell>
          <cell r="N1131">
            <v>40</v>
          </cell>
          <cell r="O1131" t="str">
            <v>해남군</v>
          </cell>
          <cell r="P1131">
            <v>3643</v>
          </cell>
          <cell r="R1131">
            <v>20050715</v>
          </cell>
          <cell r="S1131">
            <v>3</v>
          </cell>
          <cell r="T1131">
            <v>0</v>
          </cell>
        </row>
        <row r="1132">
          <cell r="A1132" t="str">
            <v>923</v>
          </cell>
          <cell r="B1132">
            <v>4682038022</v>
          </cell>
          <cell r="C1132" t="str">
            <v>전라남도 해남군 계곡면 법곡리</v>
          </cell>
          <cell r="D1132">
            <v>1</v>
          </cell>
          <cell r="E1132">
            <v>923</v>
          </cell>
          <cell r="F1132">
            <v>0</v>
          </cell>
          <cell r="G1132" t="str">
            <v>02-답</v>
          </cell>
          <cell r="H1132">
            <v>1385</v>
          </cell>
          <cell r="I1132">
            <v>116</v>
          </cell>
          <cell r="K1132" t="str">
            <v>12-1:1200</v>
          </cell>
          <cell r="L1132">
            <v>25</v>
          </cell>
          <cell r="O1132" t="str">
            <v>오종선</v>
          </cell>
          <cell r="P1132" t="str">
            <v>190913-1******</v>
          </cell>
          <cell r="Q1132" t="str">
            <v>해남군 계곡면 법곡리 774</v>
          </cell>
          <cell r="R1132">
            <v>19800623</v>
          </cell>
          <cell r="S1132">
            <v>3</v>
          </cell>
          <cell r="T1132">
            <v>3880</v>
          </cell>
          <cell r="U1132" t="str">
            <v>2009년1월1일</v>
          </cell>
        </row>
        <row r="1133">
          <cell r="A1133" t="str">
            <v>924</v>
          </cell>
          <cell r="B1133">
            <v>4682038022</v>
          </cell>
          <cell r="C1133" t="str">
            <v>전라남도 해남군 계곡면 법곡리</v>
          </cell>
          <cell r="D1133">
            <v>1</v>
          </cell>
          <cell r="E1133">
            <v>924</v>
          </cell>
          <cell r="F1133">
            <v>0</v>
          </cell>
          <cell r="G1133" t="str">
            <v>02-답</v>
          </cell>
          <cell r="H1133">
            <v>1730</v>
          </cell>
          <cell r="I1133">
            <v>116</v>
          </cell>
          <cell r="K1133" t="str">
            <v>12-1:1200</v>
          </cell>
          <cell r="L1133">
            <v>25</v>
          </cell>
          <cell r="M1133">
            <v>20050507</v>
          </cell>
          <cell r="N1133">
            <v>20</v>
          </cell>
          <cell r="O1133" t="str">
            <v>오동안</v>
          </cell>
          <cell r="P1133" t="str">
            <v>240515-1******</v>
          </cell>
          <cell r="Q1133">
            <v>1013</v>
          </cell>
          <cell r="R1133">
            <v>19671229</v>
          </cell>
          <cell r="S1133">
            <v>3</v>
          </cell>
          <cell r="T1133">
            <v>3880</v>
          </cell>
          <cell r="U1133" t="str">
            <v>2009년1월1일</v>
          </cell>
        </row>
        <row r="1134">
          <cell r="A1134" t="str">
            <v>924-1</v>
          </cell>
          <cell r="B1134">
            <v>4682038022</v>
          </cell>
          <cell r="C1134" t="str">
            <v>전라남도 해남군 계곡면 법곡리</v>
          </cell>
          <cell r="D1134">
            <v>1</v>
          </cell>
          <cell r="E1134">
            <v>924</v>
          </cell>
          <cell r="F1134">
            <v>1</v>
          </cell>
          <cell r="G1134" t="str">
            <v>17-하천</v>
          </cell>
          <cell r="H1134">
            <v>35</v>
          </cell>
          <cell r="K1134" t="str">
            <v>12-1:1200</v>
          </cell>
          <cell r="L1134">
            <v>25</v>
          </cell>
          <cell r="M1134">
            <v>20050926</v>
          </cell>
          <cell r="N1134">
            <v>40</v>
          </cell>
          <cell r="O1134" t="str">
            <v>오동안</v>
          </cell>
          <cell r="P1134" t="str">
            <v>240515-1******</v>
          </cell>
          <cell r="Q1134">
            <v>1013</v>
          </cell>
          <cell r="R1134">
            <v>19671229</v>
          </cell>
          <cell r="S1134">
            <v>3</v>
          </cell>
          <cell r="T1134">
            <v>0</v>
          </cell>
        </row>
        <row r="1135">
          <cell r="A1135" t="str">
            <v>925</v>
          </cell>
          <cell r="B1135">
            <v>4682038022</v>
          </cell>
          <cell r="C1135" t="str">
            <v>전라남도 해남군 계곡면 법곡리</v>
          </cell>
          <cell r="D1135">
            <v>1</v>
          </cell>
          <cell r="E1135">
            <v>925</v>
          </cell>
          <cell r="F1135">
            <v>0</v>
          </cell>
          <cell r="G1135" t="str">
            <v>02-답</v>
          </cell>
          <cell r="H1135">
            <v>2906</v>
          </cell>
          <cell r="I1135">
            <v>116</v>
          </cell>
          <cell r="K1135" t="str">
            <v>12-1:1200</v>
          </cell>
          <cell r="L1135">
            <v>25</v>
          </cell>
          <cell r="O1135" t="str">
            <v>민경래</v>
          </cell>
          <cell r="P1135" t="str">
            <v>580827-1******</v>
          </cell>
          <cell r="Q1135" t="str">
            <v>광주시 광산구 우산동 1602-2 하남근로복지아파트 103-303</v>
          </cell>
          <cell r="R1135">
            <v>19931026</v>
          </cell>
          <cell r="S1135">
            <v>3</v>
          </cell>
          <cell r="T1135">
            <v>3880</v>
          </cell>
          <cell r="U1135" t="str">
            <v>2009년1월1일</v>
          </cell>
        </row>
        <row r="1136">
          <cell r="A1136" t="str">
            <v>926</v>
          </cell>
          <cell r="B1136">
            <v>4682038022</v>
          </cell>
          <cell r="C1136" t="str">
            <v>전라남도 해남군 계곡면 법곡리</v>
          </cell>
          <cell r="D1136">
            <v>1</v>
          </cell>
          <cell r="E1136">
            <v>926</v>
          </cell>
          <cell r="F1136">
            <v>0</v>
          </cell>
          <cell r="G1136" t="str">
            <v>02-답</v>
          </cell>
          <cell r="H1136">
            <v>2959</v>
          </cell>
          <cell r="I1136">
            <v>116</v>
          </cell>
          <cell r="K1136" t="str">
            <v>12-1:1200</v>
          </cell>
          <cell r="L1136">
            <v>25</v>
          </cell>
          <cell r="O1136" t="str">
            <v>임영례</v>
          </cell>
          <cell r="P1136" t="str">
            <v>361008-2******</v>
          </cell>
          <cell r="Q1136">
            <v>1126</v>
          </cell>
          <cell r="R1136">
            <v>19950404</v>
          </cell>
          <cell r="S1136">
            <v>3</v>
          </cell>
          <cell r="T1136">
            <v>3880</v>
          </cell>
          <cell r="U1136" t="str">
            <v>2009년1월1일</v>
          </cell>
        </row>
        <row r="1137">
          <cell r="A1137" t="str">
            <v>927</v>
          </cell>
          <cell r="B1137">
            <v>4682038022</v>
          </cell>
          <cell r="C1137" t="str">
            <v>전라남도 해남군 계곡면 법곡리</v>
          </cell>
          <cell r="D1137">
            <v>1</v>
          </cell>
          <cell r="E1137">
            <v>927</v>
          </cell>
          <cell r="F1137">
            <v>0</v>
          </cell>
          <cell r="G1137" t="str">
            <v>02-답</v>
          </cell>
          <cell r="H1137">
            <v>2658</v>
          </cell>
          <cell r="I1137">
            <v>116</v>
          </cell>
          <cell r="K1137" t="str">
            <v>12-1:1200</v>
          </cell>
          <cell r="L1137">
            <v>25</v>
          </cell>
          <cell r="O1137" t="str">
            <v>정찬매</v>
          </cell>
          <cell r="P1137" t="str">
            <v>340417-2******</v>
          </cell>
          <cell r="Q1137">
            <v>1207</v>
          </cell>
          <cell r="R1137">
            <v>20001016</v>
          </cell>
          <cell r="S1137">
            <v>3</v>
          </cell>
          <cell r="T1137">
            <v>4000</v>
          </cell>
          <cell r="U1137" t="str">
            <v>2009년1월1일</v>
          </cell>
        </row>
        <row r="1138">
          <cell r="A1138" t="str">
            <v>928</v>
          </cell>
          <cell r="B1138">
            <v>4682038022</v>
          </cell>
          <cell r="C1138" t="str">
            <v>전라남도 해남군 계곡면 법곡리</v>
          </cell>
          <cell r="D1138">
            <v>1</v>
          </cell>
          <cell r="E1138">
            <v>928</v>
          </cell>
          <cell r="F1138">
            <v>0</v>
          </cell>
          <cell r="G1138" t="str">
            <v>02-답</v>
          </cell>
          <cell r="H1138">
            <v>3395</v>
          </cell>
          <cell r="I1138">
            <v>116</v>
          </cell>
          <cell r="K1138" t="str">
            <v>12-1:1200</v>
          </cell>
          <cell r="L1138">
            <v>25</v>
          </cell>
          <cell r="O1138" t="str">
            <v>최동섭</v>
          </cell>
          <cell r="P1138" t="str">
            <v>470510-1******</v>
          </cell>
          <cell r="Q1138" t="str">
            <v>광주시서구화정동726-7</v>
          </cell>
          <cell r="R1138">
            <v>19840425</v>
          </cell>
          <cell r="S1138">
            <v>3</v>
          </cell>
          <cell r="T1138">
            <v>4000</v>
          </cell>
          <cell r="U1138" t="str">
            <v>2009년1월1일</v>
          </cell>
        </row>
        <row r="1139">
          <cell r="A1139" t="str">
            <v>929</v>
          </cell>
          <cell r="B1139">
            <v>4682038022</v>
          </cell>
          <cell r="C1139" t="str">
            <v>전라남도 해남군 계곡면 법곡리</v>
          </cell>
          <cell r="D1139">
            <v>1</v>
          </cell>
          <cell r="E1139">
            <v>929</v>
          </cell>
          <cell r="F1139">
            <v>0</v>
          </cell>
          <cell r="G1139" t="str">
            <v>02-답</v>
          </cell>
          <cell r="H1139">
            <v>701</v>
          </cell>
          <cell r="I1139">
            <v>115</v>
          </cell>
          <cell r="K1139" t="str">
            <v>12-1:1200</v>
          </cell>
          <cell r="L1139">
            <v>25</v>
          </cell>
          <cell r="M1139">
            <v>19480121</v>
          </cell>
          <cell r="N1139">
            <v>20</v>
          </cell>
          <cell r="O1139" t="str">
            <v>이두환</v>
          </cell>
          <cell r="P1139" t="str">
            <v>181126-1******</v>
          </cell>
          <cell r="Q1139">
            <v>1144</v>
          </cell>
          <cell r="R1139">
            <v>19850629</v>
          </cell>
          <cell r="S1139">
            <v>3</v>
          </cell>
          <cell r="T1139">
            <v>4000</v>
          </cell>
          <cell r="U1139" t="str">
            <v>2009년1월1일</v>
          </cell>
        </row>
        <row r="1140">
          <cell r="A1140" t="str">
            <v>929-1</v>
          </cell>
          <cell r="B1140">
            <v>4682038022</v>
          </cell>
          <cell r="C1140" t="str">
            <v>전라남도 해남군 계곡면 법곡리</v>
          </cell>
          <cell r="D1140">
            <v>1</v>
          </cell>
          <cell r="E1140">
            <v>929</v>
          </cell>
          <cell r="F1140">
            <v>1</v>
          </cell>
          <cell r="G1140" t="str">
            <v>02-답</v>
          </cell>
          <cell r="H1140">
            <v>2562</v>
          </cell>
          <cell r="I1140">
            <v>115</v>
          </cell>
          <cell r="K1140" t="str">
            <v>12-1:1200</v>
          </cell>
          <cell r="L1140">
            <v>25</v>
          </cell>
          <cell r="M1140">
            <v>19480121</v>
          </cell>
          <cell r="N1140">
            <v>21</v>
          </cell>
          <cell r="O1140" t="str">
            <v>이세진</v>
          </cell>
          <cell r="P1140" t="str">
            <v>550312-1******</v>
          </cell>
          <cell r="Q1140" t="str">
            <v>해남군 계곡면 법곡리 1125</v>
          </cell>
          <cell r="R1140">
            <v>19800219</v>
          </cell>
          <cell r="S1140">
            <v>3</v>
          </cell>
          <cell r="T1140">
            <v>4000</v>
          </cell>
          <cell r="U1140" t="str">
            <v>2009년1월1일</v>
          </cell>
        </row>
        <row r="1141">
          <cell r="A1141" t="str">
            <v>930</v>
          </cell>
          <cell r="B1141">
            <v>4682038022</v>
          </cell>
          <cell r="C1141" t="str">
            <v>전라남도 해남군 계곡면 법곡리</v>
          </cell>
          <cell r="D1141">
            <v>1</v>
          </cell>
          <cell r="E1141">
            <v>930</v>
          </cell>
          <cell r="F1141">
            <v>0</v>
          </cell>
          <cell r="G1141" t="str">
            <v>02-답</v>
          </cell>
          <cell r="H1141">
            <v>2707</v>
          </cell>
          <cell r="I1141">
            <v>115</v>
          </cell>
          <cell r="K1141" t="str">
            <v>12-1:1200</v>
          </cell>
          <cell r="L1141">
            <v>25</v>
          </cell>
          <cell r="O1141" t="str">
            <v>최우권</v>
          </cell>
          <cell r="P1141" t="str">
            <v>390223-1******</v>
          </cell>
          <cell r="Q1141" t="str">
            <v>서울특별시관악구신림동251-366</v>
          </cell>
          <cell r="R1141">
            <v>19850124</v>
          </cell>
          <cell r="S1141">
            <v>3</v>
          </cell>
          <cell r="T1141">
            <v>4160</v>
          </cell>
          <cell r="U1141" t="str">
            <v>2009년1월1일</v>
          </cell>
        </row>
        <row r="1142">
          <cell r="A1142" t="str">
            <v>931</v>
          </cell>
          <cell r="B1142">
            <v>4682038022</v>
          </cell>
          <cell r="C1142" t="str">
            <v>전라남도 해남군 계곡면 법곡리</v>
          </cell>
          <cell r="D1142">
            <v>1</v>
          </cell>
          <cell r="E1142">
            <v>931</v>
          </cell>
          <cell r="F1142">
            <v>0</v>
          </cell>
          <cell r="G1142" t="str">
            <v>02-답</v>
          </cell>
          <cell r="H1142">
            <v>2493</v>
          </cell>
          <cell r="I1142">
            <v>116</v>
          </cell>
          <cell r="K1142" t="str">
            <v>12-1:1200</v>
          </cell>
          <cell r="L1142">
            <v>25</v>
          </cell>
          <cell r="O1142" t="str">
            <v>이춘식외 2인</v>
          </cell>
          <cell r="P1142" t="str">
            <v>070701-1******</v>
          </cell>
          <cell r="Q1142" t="str">
            <v>목포부 산정리 28</v>
          </cell>
          <cell r="R1142">
            <v>19470408</v>
          </cell>
          <cell r="S1142">
            <v>3</v>
          </cell>
          <cell r="T1142">
            <v>4000</v>
          </cell>
          <cell r="U1142" t="str">
            <v>2009년1월1일</v>
          </cell>
        </row>
        <row r="1143">
          <cell r="A1143" t="str">
            <v>932</v>
          </cell>
          <cell r="B1143">
            <v>4682038022</v>
          </cell>
          <cell r="C1143" t="str">
            <v>전라남도 해남군 계곡면 법곡리</v>
          </cell>
          <cell r="D1143">
            <v>1</v>
          </cell>
          <cell r="E1143">
            <v>932</v>
          </cell>
          <cell r="F1143">
            <v>0</v>
          </cell>
          <cell r="G1143" t="str">
            <v>02-답</v>
          </cell>
          <cell r="H1143">
            <v>2896</v>
          </cell>
          <cell r="I1143">
            <v>114</v>
          </cell>
          <cell r="K1143" t="str">
            <v>12-1:1200</v>
          </cell>
          <cell r="L1143">
            <v>25</v>
          </cell>
          <cell r="O1143" t="str">
            <v>이기주</v>
          </cell>
          <cell r="P1143" t="str">
            <v>340426-1******</v>
          </cell>
          <cell r="Q1143">
            <v>1098</v>
          </cell>
          <cell r="R1143">
            <v>19850614</v>
          </cell>
          <cell r="S1143">
            <v>3</v>
          </cell>
          <cell r="T1143">
            <v>4000</v>
          </cell>
          <cell r="U1143" t="str">
            <v>2009년1월1일</v>
          </cell>
        </row>
        <row r="1144">
          <cell r="A1144" t="str">
            <v>933</v>
          </cell>
          <cell r="B1144">
            <v>4682038022</v>
          </cell>
          <cell r="C1144" t="str">
            <v>전라남도 해남군 계곡면 법곡리</v>
          </cell>
          <cell r="D1144">
            <v>1</v>
          </cell>
          <cell r="E1144">
            <v>933</v>
          </cell>
          <cell r="F1144">
            <v>0</v>
          </cell>
          <cell r="G1144" t="str">
            <v>02-답</v>
          </cell>
          <cell r="H1144">
            <v>1812</v>
          </cell>
          <cell r="I1144">
            <v>114</v>
          </cell>
          <cell r="K1144" t="str">
            <v>12-1:1200</v>
          </cell>
          <cell r="L1144">
            <v>25</v>
          </cell>
          <cell r="O1144" t="str">
            <v>통천최씨봉악파문중</v>
          </cell>
          <cell r="P1144" t="str">
            <v>114147-3643313</v>
          </cell>
          <cell r="Q1144">
            <v>751</v>
          </cell>
          <cell r="R1144">
            <v>19880504</v>
          </cell>
          <cell r="S1144">
            <v>3</v>
          </cell>
          <cell r="T1144">
            <v>4000</v>
          </cell>
          <cell r="U1144" t="str">
            <v>2009년1월1일</v>
          </cell>
        </row>
        <row r="1145">
          <cell r="A1145" t="str">
            <v>934</v>
          </cell>
          <cell r="B1145">
            <v>4682038022</v>
          </cell>
          <cell r="C1145" t="str">
            <v>전라남도 해남군 계곡면 법곡리</v>
          </cell>
          <cell r="D1145">
            <v>1</v>
          </cell>
          <cell r="E1145">
            <v>934</v>
          </cell>
          <cell r="F1145">
            <v>0</v>
          </cell>
          <cell r="G1145" t="str">
            <v>02-답</v>
          </cell>
          <cell r="H1145">
            <v>1845</v>
          </cell>
          <cell r="I1145">
            <v>114</v>
          </cell>
          <cell r="K1145" t="str">
            <v>12-1:1200</v>
          </cell>
          <cell r="L1145">
            <v>25</v>
          </cell>
          <cell r="M1145">
            <v>19270720</v>
          </cell>
          <cell r="N1145">
            <v>40</v>
          </cell>
          <cell r="O1145" t="str">
            <v>최영규</v>
          </cell>
          <cell r="P1145" t="str">
            <v>640807-1******</v>
          </cell>
          <cell r="Q1145" t="str">
            <v>서울 관악구 신림동 251-249 동화빌라 302</v>
          </cell>
          <cell r="R1145">
            <v>20050406</v>
          </cell>
          <cell r="S1145">
            <v>3</v>
          </cell>
          <cell r="T1145">
            <v>4000</v>
          </cell>
          <cell r="U1145" t="str">
            <v>2009년1월1일</v>
          </cell>
        </row>
        <row r="1146">
          <cell r="A1146" t="str">
            <v>935</v>
          </cell>
          <cell r="B1146">
            <v>4682038022</v>
          </cell>
          <cell r="C1146" t="str">
            <v>전라남도 해남군 계곡면 법곡리</v>
          </cell>
          <cell r="D1146">
            <v>1</v>
          </cell>
          <cell r="E1146">
            <v>935</v>
          </cell>
          <cell r="F1146">
            <v>0</v>
          </cell>
          <cell r="G1146" t="str">
            <v>02-답</v>
          </cell>
          <cell r="H1146">
            <v>5137</v>
          </cell>
          <cell r="I1146">
            <v>114</v>
          </cell>
          <cell r="K1146" t="str">
            <v>12-1:1200</v>
          </cell>
          <cell r="L1146">
            <v>25</v>
          </cell>
          <cell r="O1146" t="str">
            <v>최삼규</v>
          </cell>
          <cell r="P1146" t="str">
            <v>571222-1******</v>
          </cell>
          <cell r="Q1146">
            <v>776</v>
          </cell>
          <cell r="R1146">
            <v>19741230</v>
          </cell>
          <cell r="S1146">
            <v>3</v>
          </cell>
          <cell r="T1146">
            <v>4000</v>
          </cell>
          <cell r="U1146" t="str">
            <v>2009년1월1일</v>
          </cell>
        </row>
        <row r="1147">
          <cell r="A1147" t="str">
            <v>936-1</v>
          </cell>
          <cell r="B1147">
            <v>4682038022</v>
          </cell>
          <cell r="C1147" t="str">
            <v>전라남도 해남군 계곡면 법곡리</v>
          </cell>
          <cell r="D1147">
            <v>1</v>
          </cell>
          <cell r="E1147">
            <v>936</v>
          </cell>
          <cell r="F1147">
            <v>1</v>
          </cell>
          <cell r="G1147" t="str">
            <v>02-답</v>
          </cell>
          <cell r="H1147">
            <v>2182</v>
          </cell>
          <cell r="I1147">
            <v>116</v>
          </cell>
          <cell r="K1147" t="str">
            <v>12-1:1200</v>
          </cell>
          <cell r="L1147">
            <v>25</v>
          </cell>
          <cell r="M1147">
            <v>19240405</v>
          </cell>
          <cell r="N1147">
            <v>20</v>
          </cell>
          <cell r="O1147" t="str">
            <v>최태일</v>
          </cell>
          <cell r="P1147" t="str">
            <v>200505-1******</v>
          </cell>
          <cell r="Q1147">
            <v>750</v>
          </cell>
          <cell r="R1147">
            <v>19690529</v>
          </cell>
          <cell r="S1147">
            <v>4</v>
          </cell>
          <cell r="T1147">
            <v>4000</v>
          </cell>
          <cell r="U1147" t="str">
            <v>2009년1월1일</v>
          </cell>
        </row>
        <row r="1148">
          <cell r="A1148" t="str">
            <v>936-2</v>
          </cell>
          <cell r="B1148">
            <v>4682038022</v>
          </cell>
          <cell r="C1148" t="str">
            <v>전라남도 해남군 계곡면 법곡리</v>
          </cell>
          <cell r="D1148">
            <v>1</v>
          </cell>
          <cell r="E1148">
            <v>936</v>
          </cell>
          <cell r="F1148">
            <v>2</v>
          </cell>
          <cell r="G1148" t="str">
            <v>02-답</v>
          </cell>
          <cell r="H1148">
            <v>5855</v>
          </cell>
          <cell r="I1148">
            <v>114</v>
          </cell>
          <cell r="K1148" t="str">
            <v>12-1:1200</v>
          </cell>
          <cell r="L1148">
            <v>25</v>
          </cell>
          <cell r="M1148">
            <v>19240405</v>
          </cell>
          <cell r="N1148">
            <v>21</v>
          </cell>
          <cell r="O1148" t="str">
            <v>최영규</v>
          </cell>
          <cell r="P1148" t="str">
            <v>640807-1******</v>
          </cell>
          <cell r="Q1148" t="str">
            <v>서울 관악구 신림동 251-249 동화빌라 302</v>
          </cell>
          <cell r="R1148">
            <v>20050406</v>
          </cell>
          <cell r="S1148">
            <v>3</v>
          </cell>
          <cell r="T1148">
            <v>4000</v>
          </cell>
          <cell r="U1148" t="str">
            <v>2009년1월1일</v>
          </cell>
        </row>
        <row r="1149">
          <cell r="A1149" t="str">
            <v>937</v>
          </cell>
          <cell r="B1149">
            <v>4682038022</v>
          </cell>
          <cell r="C1149" t="str">
            <v>전라남도 해남군 계곡면 법곡리</v>
          </cell>
          <cell r="D1149">
            <v>1</v>
          </cell>
          <cell r="E1149">
            <v>937</v>
          </cell>
          <cell r="F1149">
            <v>0</v>
          </cell>
          <cell r="G1149" t="str">
            <v>02-답</v>
          </cell>
          <cell r="H1149">
            <v>56</v>
          </cell>
          <cell r="I1149">
            <v>114</v>
          </cell>
          <cell r="K1149" t="str">
            <v>12-1:1200</v>
          </cell>
          <cell r="L1149">
            <v>25</v>
          </cell>
          <cell r="O1149" t="str">
            <v>이성환</v>
          </cell>
          <cell r="P1149" t="str">
            <v>280805-1******</v>
          </cell>
          <cell r="Q1149" t="str">
            <v>해남군 계곡면 법곡리 1102</v>
          </cell>
          <cell r="R1149">
            <v>19810414</v>
          </cell>
          <cell r="S1149">
            <v>3</v>
          </cell>
          <cell r="T1149">
            <v>4160</v>
          </cell>
          <cell r="U1149" t="str">
            <v>2009년1월1일</v>
          </cell>
        </row>
        <row r="1150">
          <cell r="A1150" t="str">
            <v>938</v>
          </cell>
          <cell r="B1150">
            <v>4682038022</v>
          </cell>
          <cell r="C1150" t="str">
            <v>전라남도 해남군 계곡면 법곡리</v>
          </cell>
          <cell r="D1150">
            <v>1</v>
          </cell>
          <cell r="E1150">
            <v>938</v>
          </cell>
          <cell r="F1150">
            <v>0</v>
          </cell>
          <cell r="G1150" t="str">
            <v>02-답</v>
          </cell>
          <cell r="H1150">
            <v>1468</v>
          </cell>
          <cell r="I1150">
            <v>116</v>
          </cell>
          <cell r="K1150" t="str">
            <v>12-1:1200</v>
          </cell>
          <cell r="L1150">
            <v>25</v>
          </cell>
          <cell r="O1150" t="str">
            <v>정찬매</v>
          </cell>
          <cell r="P1150" t="str">
            <v>340417-2******</v>
          </cell>
          <cell r="Q1150">
            <v>1207</v>
          </cell>
          <cell r="R1150">
            <v>20001016</v>
          </cell>
          <cell r="S1150">
            <v>3</v>
          </cell>
          <cell r="T1150">
            <v>4160</v>
          </cell>
          <cell r="U1150" t="str">
            <v>2009년1월1일</v>
          </cell>
        </row>
        <row r="1151">
          <cell r="A1151" t="str">
            <v>939</v>
          </cell>
          <cell r="B1151">
            <v>4682038022</v>
          </cell>
          <cell r="C1151" t="str">
            <v>전라남도 해남군 계곡면 법곡리</v>
          </cell>
          <cell r="D1151">
            <v>1</v>
          </cell>
          <cell r="E1151">
            <v>939</v>
          </cell>
          <cell r="F1151">
            <v>0</v>
          </cell>
          <cell r="G1151" t="str">
            <v>02-답</v>
          </cell>
          <cell r="H1151">
            <v>3954</v>
          </cell>
          <cell r="I1151">
            <v>116</v>
          </cell>
          <cell r="K1151" t="str">
            <v>12-1:1200</v>
          </cell>
          <cell r="L1151">
            <v>25</v>
          </cell>
          <cell r="M1151">
            <v>19480121</v>
          </cell>
          <cell r="N1151">
            <v>20</v>
          </cell>
          <cell r="O1151" t="str">
            <v>이성환</v>
          </cell>
          <cell r="P1151" t="str">
            <v>280805-1******</v>
          </cell>
          <cell r="Q1151" t="str">
            <v>해남군 계곡면 법곡리 1102</v>
          </cell>
          <cell r="R1151">
            <v>19810414</v>
          </cell>
          <cell r="S1151">
            <v>3</v>
          </cell>
          <cell r="T1151">
            <v>4160</v>
          </cell>
          <cell r="U1151" t="str">
            <v>2009년1월1일</v>
          </cell>
        </row>
        <row r="1152">
          <cell r="A1152" t="str">
            <v>939-1</v>
          </cell>
          <cell r="B1152">
            <v>4682038022</v>
          </cell>
          <cell r="C1152" t="str">
            <v>전라남도 해남군 계곡면 법곡리</v>
          </cell>
          <cell r="D1152">
            <v>1</v>
          </cell>
          <cell r="E1152">
            <v>939</v>
          </cell>
          <cell r="F1152">
            <v>1</v>
          </cell>
          <cell r="G1152" t="str">
            <v>02-답</v>
          </cell>
          <cell r="H1152">
            <v>1987</v>
          </cell>
          <cell r="I1152">
            <v>116</v>
          </cell>
          <cell r="K1152" t="str">
            <v>12-1:1200</v>
          </cell>
          <cell r="L1152">
            <v>25</v>
          </cell>
          <cell r="M1152">
            <v>19480121</v>
          </cell>
          <cell r="N1152">
            <v>21</v>
          </cell>
          <cell r="O1152" t="str">
            <v>정찬매</v>
          </cell>
          <cell r="P1152" t="str">
            <v>340417-2******</v>
          </cell>
          <cell r="Q1152">
            <v>1207</v>
          </cell>
          <cell r="R1152">
            <v>20001016</v>
          </cell>
          <cell r="S1152">
            <v>3</v>
          </cell>
          <cell r="T1152">
            <v>4000</v>
          </cell>
          <cell r="U1152" t="str">
            <v>2009년1월1일</v>
          </cell>
        </row>
        <row r="1153">
          <cell r="A1153" t="str">
            <v>940-1</v>
          </cell>
          <cell r="B1153">
            <v>4682038022</v>
          </cell>
          <cell r="C1153" t="str">
            <v>전라남도 해남군 계곡면 법곡리</v>
          </cell>
          <cell r="D1153">
            <v>1</v>
          </cell>
          <cell r="E1153">
            <v>940</v>
          </cell>
          <cell r="F1153">
            <v>1</v>
          </cell>
          <cell r="G1153" t="str">
            <v>02-답</v>
          </cell>
          <cell r="H1153">
            <v>2886</v>
          </cell>
          <cell r="I1153">
            <v>116</v>
          </cell>
          <cell r="K1153" t="str">
            <v>12-1:1200</v>
          </cell>
          <cell r="L1153">
            <v>25</v>
          </cell>
          <cell r="M1153">
            <v>19650619</v>
          </cell>
          <cell r="N1153">
            <v>20</v>
          </cell>
          <cell r="O1153" t="str">
            <v>민순심</v>
          </cell>
          <cell r="P1153" t="str">
            <v>370503-2******</v>
          </cell>
          <cell r="Q1153" t="str">
            <v>해남군 계곡면 법곡리 1128</v>
          </cell>
          <cell r="R1153">
            <v>19801112</v>
          </cell>
          <cell r="S1153">
            <v>3</v>
          </cell>
          <cell r="T1153">
            <v>4000</v>
          </cell>
          <cell r="U1153" t="str">
            <v>2009년1월1일</v>
          </cell>
        </row>
        <row r="1154">
          <cell r="A1154" t="str">
            <v>940-2</v>
          </cell>
          <cell r="B1154">
            <v>4682038022</v>
          </cell>
          <cell r="C1154" t="str">
            <v>전라남도 해남군 계곡면 법곡리</v>
          </cell>
          <cell r="D1154">
            <v>1</v>
          </cell>
          <cell r="E1154">
            <v>940</v>
          </cell>
          <cell r="F1154">
            <v>2</v>
          </cell>
          <cell r="G1154" t="str">
            <v>02-답</v>
          </cell>
          <cell r="H1154">
            <v>3084</v>
          </cell>
          <cell r="I1154">
            <v>116</v>
          </cell>
          <cell r="K1154" t="str">
            <v>12-1:1200</v>
          </cell>
          <cell r="L1154">
            <v>25</v>
          </cell>
          <cell r="M1154">
            <v>19650619</v>
          </cell>
          <cell r="N1154">
            <v>21</v>
          </cell>
          <cell r="O1154" t="str">
            <v>정찬매</v>
          </cell>
          <cell r="P1154" t="str">
            <v>340417-2******</v>
          </cell>
          <cell r="Q1154">
            <v>1207</v>
          </cell>
          <cell r="R1154">
            <v>20001016</v>
          </cell>
          <cell r="S1154">
            <v>3</v>
          </cell>
          <cell r="T1154">
            <v>4160</v>
          </cell>
          <cell r="U1154" t="str">
            <v>2009년1월1일</v>
          </cell>
        </row>
        <row r="1155">
          <cell r="A1155" t="str">
            <v>941</v>
          </cell>
          <cell r="B1155">
            <v>4682038022</v>
          </cell>
          <cell r="C1155" t="str">
            <v>전라남도 해남군 계곡면 법곡리</v>
          </cell>
          <cell r="D1155">
            <v>1</v>
          </cell>
          <cell r="E1155">
            <v>941</v>
          </cell>
          <cell r="F1155">
            <v>0</v>
          </cell>
          <cell r="G1155" t="str">
            <v>02-답</v>
          </cell>
          <cell r="H1155">
            <v>2645</v>
          </cell>
          <cell r="I1155">
            <v>116</v>
          </cell>
          <cell r="K1155" t="str">
            <v>12-1:1200</v>
          </cell>
          <cell r="L1155">
            <v>25</v>
          </cell>
          <cell r="O1155" t="str">
            <v>보은이씨이춘공파문중</v>
          </cell>
          <cell r="Q1155">
            <v>1125</v>
          </cell>
          <cell r="R1155">
            <v>19850629</v>
          </cell>
          <cell r="S1155">
            <v>3</v>
          </cell>
          <cell r="T1155">
            <v>4160</v>
          </cell>
          <cell r="U1155" t="str">
            <v>2009년1월1일</v>
          </cell>
        </row>
        <row r="1156">
          <cell r="A1156" t="str">
            <v>942</v>
          </cell>
          <cell r="B1156">
            <v>4682038022</v>
          </cell>
          <cell r="C1156" t="str">
            <v>전라남도 해남군 계곡면 법곡리</v>
          </cell>
          <cell r="D1156">
            <v>1</v>
          </cell>
          <cell r="E1156">
            <v>942</v>
          </cell>
          <cell r="F1156">
            <v>0</v>
          </cell>
          <cell r="G1156" t="str">
            <v>02-답</v>
          </cell>
          <cell r="H1156">
            <v>3157</v>
          </cell>
          <cell r="I1156">
            <v>116</v>
          </cell>
          <cell r="K1156" t="str">
            <v>12-1:1200</v>
          </cell>
          <cell r="L1156">
            <v>25</v>
          </cell>
          <cell r="O1156" t="str">
            <v>정찬매</v>
          </cell>
          <cell r="P1156" t="str">
            <v>340417-2******</v>
          </cell>
          <cell r="Q1156">
            <v>1207</v>
          </cell>
          <cell r="R1156">
            <v>20001016</v>
          </cell>
          <cell r="S1156">
            <v>3</v>
          </cell>
          <cell r="T1156">
            <v>4160</v>
          </cell>
          <cell r="U1156" t="str">
            <v>2009년1월1일</v>
          </cell>
        </row>
        <row r="1157">
          <cell r="A1157" t="str">
            <v>943</v>
          </cell>
          <cell r="B1157">
            <v>4682038022</v>
          </cell>
          <cell r="C1157" t="str">
            <v>전라남도 해남군 계곡면 법곡리</v>
          </cell>
          <cell r="D1157">
            <v>1</v>
          </cell>
          <cell r="E1157">
            <v>943</v>
          </cell>
          <cell r="F1157">
            <v>0</v>
          </cell>
          <cell r="G1157" t="str">
            <v>02-답</v>
          </cell>
          <cell r="H1157">
            <v>1782</v>
          </cell>
          <cell r="I1157">
            <v>116</v>
          </cell>
          <cell r="K1157" t="str">
            <v>12-1:1200</v>
          </cell>
          <cell r="L1157">
            <v>25</v>
          </cell>
          <cell r="O1157" t="str">
            <v>정찬매</v>
          </cell>
          <cell r="P1157" t="str">
            <v>340417-2******</v>
          </cell>
          <cell r="Q1157">
            <v>1207</v>
          </cell>
          <cell r="R1157">
            <v>20001016</v>
          </cell>
          <cell r="S1157">
            <v>3</v>
          </cell>
          <cell r="T1157">
            <v>4160</v>
          </cell>
          <cell r="U1157" t="str">
            <v>2009년1월1일</v>
          </cell>
        </row>
        <row r="1158">
          <cell r="A1158" t="str">
            <v>944</v>
          </cell>
          <cell r="B1158">
            <v>4682038022</v>
          </cell>
          <cell r="C1158" t="str">
            <v>전라남도 해남군 계곡면 법곡리</v>
          </cell>
          <cell r="D1158">
            <v>1</v>
          </cell>
          <cell r="E1158">
            <v>944</v>
          </cell>
          <cell r="F1158">
            <v>0</v>
          </cell>
          <cell r="G1158" t="str">
            <v>02-답</v>
          </cell>
          <cell r="H1158">
            <v>2929</v>
          </cell>
          <cell r="I1158">
            <v>116</v>
          </cell>
          <cell r="K1158" t="str">
            <v>12-1:1200</v>
          </cell>
          <cell r="L1158">
            <v>25</v>
          </cell>
          <cell r="O1158" t="str">
            <v>정찬매</v>
          </cell>
          <cell r="P1158" t="str">
            <v>340417-2******</v>
          </cell>
          <cell r="Q1158">
            <v>1207</v>
          </cell>
          <cell r="R1158">
            <v>20001016</v>
          </cell>
          <cell r="S1158">
            <v>3</v>
          </cell>
          <cell r="T1158">
            <v>4160</v>
          </cell>
          <cell r="U1158" t="str">
            <v>2009년1월1일</v>
          </cell>
        </row>
        <row r="1159">
          <cell r="A1159" t="str">
            <v>945-1</v>
          </cell>
          <cell r="B1159">
            <v>4682038022</v>
          </cell>
          <cell r="C1159" t="str">
            <v>전라남도 해남군 계곡면 법곡리</v>
          </cell>
          <cell r="D1159">
            <v>1</v>
          </cell>
          <cell r="E1159">
            <v>945</v>
          </cell>
          <cell r="F1159">
            <v>1</v>
          </cell>
          <cell r="G1159" t="str">
            <v>02-답</v>
          </cell>
          <cell r="H1159">
            <v>3921</v>
          </cell>
          <cell r="I1159">
            <v>114</v>
          </cell>
          <cell r="K1159" t="str">
            <v>12-1:1200</v>
          </cell>
          <cell r="L1159">
            <v>25</v>
          </cell>
          <cell r="M1159">
            <v>19650619</v>
          </cell>
          <cell r="N1159">
            <v>20</v>
          </cell>
          <cell r="O1159" t="str">
            <v>이철환</v>
          </cell>
          <cell r="P1159" t="str">
            <v>290815-1******</v>
          </cell>
          <cell r="Q1159">
            <v>1128</v>
          </cell>
          <cell r="R1159">
            <v>19930706</v>
          </cell>
          <cell r="S1159">
            <v>2</v>
          </cell>
          <cell r="T1159">
            <v>4000</v>
          </cell>
          <cell r="U1159" t="str">
            <v>2009년1월1일</v>
          </cell>
        </row>
        <row r="1160">
          <cell r="A1160" t="str">
            <v>945-2</v>
          </cell>
          <cell r="B1160">
            <v>4682038022</v>
          </cell>
          <cell r="C1160" t="str">
            <v>전라남도 해남군 계곡면 법곡리</v>
          </cell>
          <cell r="D1160">
            <v>1</v>
          </cell>
          <cell r="E1160">
            <v>945</v>
          </cell>
          <cell r="F1160">
            <v>2</v>
          </cell>
          <cell r="G1160" t="str">
            <v>02-답</v>
          </cell>
          <cell r="H1160">
            <v>7074</v>
          </cell>
          <cell r="I1160">
            <v>116</v>
          </cell>
          <cell r="K1160" t="str">
            <v>12-1:1200</v>
          </cell>
          <cell r="L1160">
            <v>25</v>
          </cell>
          <cell r="M1160">
            <v>19650619</v>
          </cell>
          <cell r="N1160">
            <v>21</v>
          </cell>
          <cell r="O1160" t="str">
            <v>정찬매</v>
          </cell>
          <cell r="P1160" t="str">
            <v>340417-2******</v>
          </cell>
          <cell r="Q1160">
            <v>1207</v>
          </cell>
          <cell r="R1160">
            <v>20001016</v>
          </cell>
          <cell r="S1160">
            <v>3</v>
          </cell>
          <cell r="T1160">
            <v>4160</v>
          </cell>
          <cell r="U1160" t="str">
            <v>2009년1월1일</v>
          </cell>
        </row>
        <row r="1161">
          <cell r="A1161" t="str">
            <v>946</v>
          </cell>
          <cell r="B1161">
            <v>4682038022</v>
          </cell>
          <cell r="C1161" t="str">
            <v>전라남도 해남군 계곡면 법곡리</v>
          </cell>
          <cell r="D1161">
            <v>1</v>
          </cell>
          <cell r="E1161">
            <v>946</v>
          </cell>
          <cell r="F1161">
            <v>0</v>
          </cell>
          <cell r="G1161" t="str">
            <v>05-임야</v>
          </cell>
          <cell r="H1161">
            <v>509</v>
          </cell>
          <cell r="I1161">
            <v>105</v>
          </cell>
          <cell r="K1161" t="str">
            <v>12-1:1200</v>
          </cell>
          <cell r="L1161">
            <v>25</v>
          </cell>
          <cell r="O1161" t="str">
            <v>윤재만외 1인</v>
          </cell>
          <cell r="P1161" t="str">
            <v>450602-1******</v>
          </cell>
          <cell r="Q1161" t="str">
            <v>강진군 도암면 계나리 112</v>
          </cell>
          <cell r="R1161">
            <v>19681128</v>
          </cell>
          <cell r="S1161">
            <v>3</v>
          </cell>
          <cell r="T1161">
            <v>4200</v>
          </cell>
          <cell r="U1161" t="str">
            <v>2009년1월1일</v>
          </cell>
        </row>
        <row r="1162">
          <cell r="A1162" t="str">
            <v>947-1</v>
          </cell>
          <cell r="B1162">
            <v>4682038022</v>
          </cell>
          <cell r="C1162" t="str">
            <v>전라남도 해남군 계곡면 법곡리</v>
          </cell>
          <cell r="D1162">
            <v>1</v>
          </cell>
          <cell r="E1162">
            <v>947</v>
          </cell>
          <cell r="F1162">
            <v>1</v>
          </cell>
          <cell r="G1162" t="str">
            <v>02-답</v>
          </cell>
          <cell r="H1162">
            <v>2579</v>
          </cell>
          <cell r="I1162">
            <v>114</v>
          </cell>
          <cell r="K1162" t="str">
            <v>12-1:1200</v>
          </cell>
          <cell r="L1162">
            <v>25</v>
          </cell>
          <cell r="M1162">
            <v>19730127</v>
          </cell>
          <cell r="N1162">
            <v>20</v>
          </cell>
          <cell r="O1162" t="str">
            <v>이상태</v>
          </cell>
          <cell r="P1162" t="str">
            <v>590501-1******</v>
          </cell>
          <cell r="Q1162" t="str">
            <v>서울 노원구 하계동 274 청솔아파트 706-806</v>
          </cell>
          <cell r="R1162">
            <v>20070410</v>
          </cell>
          <cell r="S1162">
            <v>3</v>
          </cell>
          <cell r="T1162">
            <v>4480</v>
          </cell>
          <cell r="U1162" t="str">
            <v>2009년1월1일</v>
          </cell>
        </row>
        <row r="1163">
          <cell r="A1163" t="str">
            <v>947-2</v>
          </cell>
          <cell r="B1163">
            <v>4682038022</v>
          </cell>
          <cell r="C1163" t="str">
            <v>전라남도 해남군 계곡면 법곡리</v>
          </cell>
          <cell r="D1163">
            <v>1</v>
          </cell>
          <cell r="E1163">
            <v>947</v>
          </cell>
          <cell r="F1163">
            <v>2</v>
          </cell>
          <cell r="G1163" t="str">
            <v>02-답</v>
          </cell>
          <cell r="H1163">
            <v>1514</v>
          </cell>
          <cell r="I1163">
            <v>116</v>
          </cell>
          <cell r="K1163" t="str">
            <v>12-1:1200</v>
          </cell>
          <cell r="L1163">
            <v>25</v>
          </cell>
          <cell r="M1163">
            <v>19680228</v>
          </cell>
          <cell r="N1163">
            <v>21</v>
          </cell>
          <cell r="O1163" t="str">
            <v>이세진</v>
          </cell>
          <cell r="Q1163" t="str">
            <v>해남군 계곡면 법곡리 1125</v>
          </cell>
          <cell r="R1163">
            <v>19790227</v>
          </cell>
          <cell r="S1163">
            <v>3</v>
          </cell>
          <cell r="T1163">
            <v>4160</v>
          </cell>
          <cell r="U1163" t="str">
            <v>2009년1월1일</v>
          </cell>
        </row>
        <row r="1164">
          <cell r="A1164" t="str">
            <v>947-3</v>
          </cell>
          <cell r="B1164">
            <v>4682038022</v>
          </cell>
          <cell r="C1164" t="str">
            <v>전라남도 해남군 계곡면 법곡리</v>
          </cell>
          <cell r="D1164">
            <v>1</v>
          </cell>
          <cell r="E1164">
            <v>947</v>
          </cell>
          <cell r="F1164">
            <v>3</v>
          </cell>
          <cell r="G1164" t="str">
            <v>02-답</v>
          </cell>
          <cell r="H1164">
            <v>2985</v>
          </cell>
          <cell r="I1164">
            <v>114</v>
          </cell>
          <cell r="K1164" t="str">
            <v>12-1:1200</v>
          </cell>
          <cell r="L1164">
            <v>25</v>
          </cell>
          <cell r="M1164">
            <v>19730127</v>
          </cell>
          <cell r="N1164">
            <v>21</v>
          </cell>
          <cell r="O1164" t="str">
            <v>이상태</v>
          </cell>
          <cell r="P1164" t="str">
            <v>590501-1******</v>
          </cell>
          <cell r="Q1164" t="str">
            <v>서울 노원구 하계동 274 청솔아파트 706-806</v>
          </cell>
          <cell r="R1164">
            <v>20070410</v>
          </cell>
          <cell r="S1164">
            <v>3</v>
          </cell>
          <cell r="T1164">
            <v>4000</v>
          </cell>
          <cell r="U1164" t="str">
            <v>2009년1월1일</v>
          </cell>
        </row>
        <row r="1165">
          <cell r="A1165" t="str">
            <v>947-4</v>
          </cell>
          <cell r="B1165">
            <v>4682038022</v>
          </cell>
          <cell r="C1165" t="str">
            <v>전라남도 해남군 계곡면 법곡리</v>
          </cell>
          <cell r="D1165">
            <v>1</v>
          </cell>
          <cell r="E1165">
            <v>947</v>
          </cell>
          <cell r="F1165">
            <v>4</v>
          </cell>
          <cell r="G1165" t="str">
            <v>02-답</v>
          </cell>
          <cell r="H1165">
            <v>3061</v>
          </cell>
          <cell r="I1165">
            <v>116</v>
          </cell>
          <cell r="K1165" t="str">
            <v>12-1:1200</v>
          </cell>
          <cell r="L1165">
            <v>25</v>
          </cell>
          <cell r="M1165">
            <v>19730127</v>
          </cell>
          <cell r="N1165">
            <v>21</v>
          </cell>
          <cell r="O1165" t="str">
            <v>이규태</v>
          </cell>
          <cell r="Q1165">
            <v>1144</v>
          </cell>
          <cell r="R1165">
            <v>19790227</v>
          </cell>
          <cell r="S1165">
            <v>3</v>
          </cell>
          <cell r="T1165">
            <v>4160</v>
          </cell>
          <cell r="U1165" t="str">
            <v>2009년1월1일</v>
          </cell>
        </row>
        <row r="1166">
          <cell r="A1166" t="str">
            <v>948</v>
          </cell>
          <cell r="B1166">
            <v>4682038022</v>
          </cell>
          <cell r="C1166" t="str">
            <v>전라남도 해남군 계곡면 법곡리</v>
          </cell>
          <cell r="D1166">
            <v>1</v>
          </cell>
          <cell r="E1166">
            <v>948</v>
          </cell>
          <cell r="F1166">
            <v>0</v>
          </cell>
          <cell r="G1166" t="str">
            <v>02-답</v>
          </cell>
          <cell r="H1166">
            <v>2159</v>
          </cell>
          <cell r="I1166">
            <v>114</v>
          </cell>
          <cell r="K1166" t="str">
            <v>12-1:1200</v>
          </cell>
          <cell r="L1166">
            <v>25</v>
          </cell>
          <cell r="O1166" t="str">
            <v>이세진</v>
          </cell>
          <cell r="P1166" t="str">
            <v>550312-1******</v>
          </cell>
          <cell r="Q1166" t="str">
            <v>해남군 계곡면 법곡리 1125</v>
          </cell>
          <cell r="R1166">
            <v>19800219</v>
          </cell>
          <cell r="S1166">
            <v>3</v>
          </cell>
          <cell r="T1166">
            <v>4000</v>
          </cell>
          <cell r="U1166" t="str">
            <v>2009년1월1일</v>
          </cell>
        </row>
        <row r="1167">
          <cell r="A1167" t="str">
            <v>949</v>
          </cell>
          <cell r="B1167">
            <v>4682038022</v>
          </cell>
          <cell r="C1167" t="str">
            <v>전라남도 해남군 계곡면 법곡리</v>
          </cell>
          <cell r="D1167">
            <v>1</v>
          </cell>
          <cell r="E1167">
            <v>949</v>
          </cell>
          <cell r="F1167">
            <v>0</v>
          </cell>
          <cell r="G1167" t="str">
            <v>01-전</v>
          </cell>
          <cell r="H1167">
            <v>1035</v>
          </cell>
          <cell r="I1167">
            <v>93</v>
          </cell>
          <cell r="K1167" t="str">
            <v>12-1:1200</v>
          </cell>
          <cell r="L1167">
            <v>25</v>
          </cell>
          <cell r="O1167" t="str">
            <v>이경환외 1인</v>
          </cell>
          <cell r="P1167" t="str">
            <v>480626-1******</v>
          </cell>
          <cell r="Q1167">
            <v>80</v>
          </cell>
          <cell r="R1167">
            <v>19850614</v>
          </cell>
          <cell r="S1167">
            <v>3</v>
          </cell>
          <cell r="T1167">
            <v>2780</v>
          </cell>
          <cell r="U1167" t="str">
            <v>2009년1월1일</v>
          </cell>
        </row>
        <row r="1168">
          <cell r="A1168" t="str">
            <v>950</v>
          </cell>
          <cell r="B1168">
            <v>4682038022</v>
          </cell>
          <cell r="C1168" t="str">
            <v>전라남도 해남군 계곡면 법곡리</v>
          </cell>
          <cell r="D1168">
            <v>1</v>
          </cell>
          <cell r="E1168">
            <v>950</v>
          </cell>
          <cell r="F1168">
            <v>0</v>
          </cell>
          <cell r="G1168" t="str">
            <v>02-답</v>
          </cell>
          <cell r="H1168">
            <v>3223</v>
          </cell>
          <cell r="I1168">
            <v>114</v>
          </cell>
          <cell r="K1168" t="str">
            <v>12-1:1200</v>
          </cell>
          <cell r="L1168">
            <v>25</v>
          </cell>
          <cell r="O1168" t="str">
            <v>이기근</v>
          </cell>
          <cell r="P1168" t="str">
            <v>551003-1******</v>
          </cell>
          <cell r="Q1168">
            <v>1152</v>
          </cell>
          <cell r="R1168">
            <v>20040520</v>
          </cell>
          <cell r="S1168">
            <v>3</v>
          </cell>
          <cell r="T1168">
            <v>4160</v>
          </cell>
          <cell r="U1168" t="str">
            <v>2009년1월1일</v>
          </cell>
        </row>
        <row r="1169">
          <cell r="A1169" t="str">
            <v>951</v>
          </cell>
          <cell r="B1169">
            <v>4682038022</v>
          </cell>
          <cell r="C1169" t="str">
            <v>전라남도 해남군 계곡면 법곡리</v>
          </cell>
          <cell r="D1169">
            <v>1</v>
          </cell>
          <cell r="E1169">
            <v>951</v>
          </cell>
          <cell r="F1169">
            <v>0</v>
          </cell>
          <cell r="G1169" t="str">
            <v>02-답</v>
          </cell>
          <cell r="H1169">
            <v>744</v>
          </cell>
          <cell r="I1169">
            <v>114</v>
          </cell>
          <cell r="K1169" t="str">
            <v>12-1:1200</v>
          </cell>
          <cell r="L1169">
            <v>24</v>
          </cell>
          <cell r="O1169" t="str">
            <v>이기근</v>
          </cell>
          <cell r="P1169" t="str">
            <v>551003-1******</v>
          </cell>
          <cell r="Q1169">
            <v>1152</v>
          </cell>
          <cell r="R1169">
            <v>20040520</v>
          </cell>
          <cell r="S1169">
            <v>3</v>
          </cell>
          <cell r="T1169">
            <v>4160</v>
          </cell>
          <cell r="U1169" t="str">
            <v>2009년1월1일</v>
          </cell>
        </row>
        <row r="1170">
          <cell r="A1170" t="str">
            <v>952</v>
          </cell>
          <cell r="B1170">
            <v>4682038022</v>
          </cell>
          <cell r="C1170" t="str">
            <v>전라남도 해남군 계곡면 법곡리</v>
          </cell>
          <cell r="D1170">
            <v>1</v>
          </cell>
          <cell r="E1170">
            <v>952</v>
          </cell>
          <cell r="F1170">
            <v>0</v>
          </cell>
          <cell r="G1170" t="str">
            <v>01-전</v>
          </cell>
          <cell r="H1170">
            <v>393</v>
          </cell>
          <cell r="I1170">
            <v>91</v>
          </cell>
          <cell r="K1170" t="str">
            <v>12-1:1200</v>
          </cell>
          <cell r="L1170">
            <v>24</v>
          </cell>
          <cell r="O1170" t="str">
            <v>김원식</v>
          </cell>
          <cell r="P1170" t="str">
            <v>410510-1******</v>
          </cell>
          <cell r="Q1170" t="str">
            <v>해남군 계곡면 법곡리 130</v>
          </cell>
          <cell r="R1170">
            <v>19790216</v>
          </cell>
          <cell r="S1170">
            <v>3</v>
          </cell>
          <cell r="T1170">
            <v>2780</v>
          </cell>
          <cell r="U1170" t="str">
            <v>2009년1월1일</v>
          </cell>
        </row>
        <row r="1171">
          <cell r="A1171" t="str">
            <v>953</v>
          </cell>
          <cell r="B1171">
            <v>4682038022</v>
          </cell>
          <cell r="C1171" t="str">
            <v>전라남도 해남군 계곡면 법곡리</v>
          </cell>
          <cell r="D1171">
            <v>1</v>
          </cell>
          <cell r="E1171">
            <v>953</v>
          </cell>
          <cell r="F1171">
            <v>0</v>
          </cell>
          <cell r="G1171" t="str">
            <v>01-전</v>
          </cell>
          <cell r="H1171">
            <v>863</v>
          </cell>
          <cell r="I1171">
            <v>91</v>
          </cell>
          <cell r="K1171" t="str">
            <v>12-1:1200</v>
          </cell>
          <cell r="L1171">
            <v>24</v>
          </cell>
          <cell r="O1171" t="str">
            <v>이정화</v>
          </cell>
          <cell r="P1171" t="str">
            <v>181126-1******</v>
          </cell>
          <cell r="Q1171">
            <v>1147</v>
          </cell>
          <cell r="R1171">
            <v>19591030</v>
          </cell>
          <cell r="S1171">
            <v>2</v>
          </cell>
          <cell r="T1171">
            <v>3130</v>
          </cell>
          <cell r="U1171" t="str">
            <v>2009년1월1일</v>
          </cell>
        </row>
        <row r="1172">
          <cell r="A1172" t="str">
            <v>954</v>
          </cell>
          <cell r="B1172">
            <v>4682038022</v>
          </cell>
          <cell r="C1172" t="str">
            <v>전라남도 해남군 계곡면 법곡리</v>
          </cell>
          <cell r="D1172">
            <v>1</v>
          </cell>
          <cell r="E1172">
            <v>954</v>
          </cell>
          <cell r="F1172">
            <v>0</v>
          </cell>
          <cell r="G1172" t="str">
            <v>05-임야</v>
          </cell>
          <cell r="H1172">
            <v>615</v>
          </cell>
          <cell r="I1172">
            <v>78</v>
          </cell>
          <cell r="K1172" t="str">
            <v>12-1:1200</v>
          </cell>
          <cell r="L1172">
            <v>24</v>
          </cell>
          <cell r="M1172">
            <v>20070216</v>
          </cell>
          <cell r="N1172">
            <v>20</v>
          </cell>
          <cell r="O1172" t="str">
            <v>이정화</v>
          </cell>
          <cell r="P1172" t="str">
            <v>181126-1******</v>
          </cell>
          <cell r="Q1172">
            <v>1147</v>
          </cell>
          <cell r="R1172">
            <v>19920225</v>
          </cell>
          <cell r="S1172">
            <v>22</v>
          </cell>
          <cell r="T1172">
            <v>2870</v>
          </cell>
          <cell r="U1172" t="str">
            <v>2009년1월1일</v>
          </cell>
        </row>
        <row r="1173">
          <cell r="A1173" t="str">
            <v>954-1</v>
          </cell>
          <cell r="B1173">
            <v>4682038022</v>
          </cell>
          <cell r="C1173" t="str">
            <v>전라남도 해남군 계곡면 법곡리</v>
          </cell>
          <cell r="D1173">
            <v>1</v>
          </cell>
          <cell r="E1173">
            <v>954</v>
          </cell>
          <cell r="F1173">
            <v>1</v>
          </cell>
          <cell r="G1173" t="str">
            <v>05-임야</v>
          </cell>
          <cell r="H1173">
            <v>202</v>
          </cell>
          <cell r="K1173" t="str">
            <v>12-1:1200</v>
          </cell>
          <cell r="L1173">
            <v>24</v>
          </cell>
          <cell r="M1173">
            <v>20070216</v>
          </cell>
          <cell r="N1173">
            <v>21</v>
          </cell>
          <cell r="O1173" t="str">
            <v>김원식</v>
          </cell>
          <cell r="P1173" t="str">
            <v>410510-1******</v>
          </cell>
          <cell r="Q1173" t="str">
            <v>서울특별시 구로구 고척동 250-118</v>
          </cell>
          <cell r="R1173">
            <v>20080318</v>
          </cell>
          <cell r="S1173">
            <v>2</v>
          </cell>
          <cell r="T1173">
            <v>2560</v>
          </cell>
          <cell r="U1173" t="str">
            <v>2009년1월1일</v>
          </cell>
        </row>
        <row r="1174">
          <cell r="A1174" t="str">
            <v>955</v>
          </cell>
          <cell r="B1174">
            <v>4682038022</v>
          </cell>
          <cell r="C1174" t="str">
            <v>전라남도 해남군 계곡면 법곡리</v>
          </cell>
          <cell r="D1174">
            <v>1</v>
          </cell>
          <cell r="E1174">
            <v>955</v>
          </cell>
          <cell r="F1174">
            <v>0</v>
          </cell>
          <cell r="G1174" t="str">
            <v>01-전</v>
          </cell>
          <cell r="H1174">
            <v>774</v>
          </cell>
          <cell r="I1174">
            <v>91</v>
          </cell>
          <cell r="K1174" t="str">
            <v>12-1:1200</v>
          </cell>
          <cell r="L1174">
            <v>24</v>
          </cell>
          <cell r="O1174" t="str">
            <v>이정화</v>
          </cell>
          <cell r="P1174" t="str">
            <v>181126-1******</v>
          </cell>
          <cell r="Q1174">
            <v>1147</v>
          </cell>
          <cell r="R1174">
            <v>19591030</v>
          </cell>
          <cell r="S1174">
            <v>2</v>
          </cell>
          <cell r="T1174">
            <v>2900</v>
          </cell>
          <cell r="U1174" t="str">
            <v>2009년1월1일</v>
          </cell>
        </row>
        <row r="1175">
          <cell r="A1175" t="str">
            <v>956</v>
          </cell>
          <cell r="B1175">
            <v>4682038022</v>
          </cell>
          <cell r="C1175" t="str">
            <v>전라남도 해남군 계곡면 법곡리</v>
          </cell>
          <cell r="D1175">
            <v>1</v>
          </cell>
          <cell r="E1175">
            <v>956</v>
          </cell>
          <cell r="F1175">
            <v>0</v>
          </cell>
          <cell r="G1175" t="str">
            <v>02-답</v>
          </cell>
          <cell r="H1175">
            <v>175</v>
          </cell>
          <cell r="I1175">
            <v>114</v>
          </cell>
          <cell r="K1175" t="str">
            <v>12-1:1200</v>
          </cell>
          <cell r="L1175">
            <v>24</v>
          </cell>
          <cell r="O1175" t="str">
            <v>이정화</v>
          </cell>
          <cell r="P1175" t="str">
            <v>181126-1******</v>
          </cell>
          <cell r="Q1175">
            <v>1147</v>
          </cell>
          <cell r="R1175">
            <v>19270810</v>
          </cell>
          <cell r="S1175">
            <v>2</v>
          </cell>
          <cell r="T1175">
            <v>2440</v>
          </cell>
          <cell r="U1175" t="str">
            <v>2009년1월1일</v>
          </cell>
        </row>
        <row r="1176">
          <cell r="A1176" t="str">
            <v>957</v>
          </cell>
          <cell r="B1176">
            <v>4682038022</v>
          </cell>
          <cell r="C1176" t="str">
            <v>전라남도 해남군 계곡면 법곡리</v>
          </cell>
          <cell r="D1176">
            <v>1</v>
          </cell>
          <cell r="E1176">
            <v>957</v>
          </cell>
          <cell r="F1176">
            <v>0</v>
          </cell>
          <cell r="G1176" t="str">
            <v>08-대</v>
          </cell>
          <cell r="H1176">
            <v>714</v>
          </cell>
          <cell r="I1176">
            <v>105</v>
          </cell>
          <cell r="K1176" t="str">
            <v>12-1:1200</v>
          </cell>
          <cell r="L1176">
            <v>24</v>
          </cell>
          <cell r="O1176" t="str">
            <v>곽현금</v>
          </cell>
          <cell r="P1176" t="str">
            <v>370111-2******</v>
          </cell>
          <cell r="Q1176">
            <v>1102</v>
          </cell>
          <cell r="R1176">
            <v>19931108</v>
          </cell>
          <cell r="S1176">
            <v>2</v>
          </cell>
          <cell r="T1176">
            <v>4000</v>
          </cell>
          <cell r="U1176" t="str">
            <v>2009년1월1일</v>
          </cell>
        </row>
        <row r="1177">
          <cell r="A1177" t="str">
            <v>958</v>
          </cell>
          <cell r="B1177">
            <v>4682038022</v>
          </cell>
          <cell r="C1177" t="str">
            <v>전라남도 해남군 계곡면 법곡리</v>
          </cell>
          <cell r="D1177">
            <v>1</v>
          </cell>
          <cell r="E1177">
            <v>958</v>
          </cell>
          <cell r="F1177">
            <v>0</v>
          </cell>
          <cell r="G1177" t="str">
            <v>02-답</v>
          </cell>
          <cell r="H1177">
            <v>112</v>
          </cell>
          <cell r="I1177">
            <v>106</v>
          </cell>
          <cell r="K1177" t="str">
            <v>12-1:1200</v>
          </cell>
          <cell r="L1177">
            <v>24</v>
          </cell>
          <cell r="O1177" t="str">
            <v>이정화</v>
          </cell>
          <cell r="P1177" t="str">
            <v>181126-1******</v>
          </cell>
          <cell r="Q1177">
            <v>1147</v>
          </cell>
          <cell r="R1177">
            <v>19270810</v>
          </cell>
          <cell r="S1177">
            <v>2</v>
          </cell>
          <cell r="T1177">
            <v>3170</v>
          </cell>
          <cell r="U1177" t="str">
            <v>2009년1월1일</v>
          </cell>
        </row>
        <row r="1178">
          <cell r="A1178" t="str">
            <v>959-1</v>
          </cell>
          <cell r="B1178">
            <v>4682038022</v>
          </cell>
          <cell r="C1178" t="str">
            <v>전라남도 해남군 계곡면 법곡리</v>
          </cell>
          <cell r="D1178">
            <v>1</v>
          </cell>
          <cell r="E1178">
            <v>959</v>
          </cell>
          <cell r="F1178">
            <v>1</v>
          </cell>
          <cell r="G1178" t="str">
            <v>01-전</v>
          </cell>
          <cell r="H1178">
            <v>757</v>
          </cell>
          <cell r="I1178">
            <v>91</v>
          </cell>
          <cell r="K1178" t="str">
            <v>12-1:1200</v>
          </cell>
          <cell r="L1178">
            <v>24</v>
          </cell>
          <cell r="M1178">
            <v>19390408</v>
          </cell>
          <cell r="N1178">
            <v>20</v>
          </cell>
          <cell r="O1178" t="str">
            <v>이수환</v>
          </cell>
          <cell r="P1178" t="str">
            <v>590220-1******</v>
          </cell>
          <cell r="Q1178">
            <v>1149</v>
          </cell>
          <cell r="R1178">
            <v>19810515</v>
          </cell>
          <cell r="S1178">
            <v>3</v>
          </cell>
          <cell r="T1178">
            <v>3240</v>
          </cell>
          <cell r="U1178" t="str">
            <v>2009년1월1일</v>
          </cell>
        </row>
        <row r="1179">
          <cell r="A1179" t="str">
            <v>959-2</v>
          </cell>
          <cell r="B1179">
            <v>4682038022</v>
          </cell>
          <cell r="C1179" t="str">
            <v>전라남도 해남군 계곡면 법곡리</v>
          </cell>
          <cell r="D1179">
            <v>1</v>
          </cell>
          <cell r="E1179">
            <v>959</v>
          </cell>
          <cell r="F1179">
            <v>2</v>
          </cell>
          <cell r="G1179" t="str">
            <v>08-대</v>
          </cell>
          <cell r="H1179">
            <v>383</v>
          </cell>
          <cell r="I1179">
            <v>107</v>
          </cell>
          <cell r="K1179" t="str">
            <v>12-1:1200</v>
          </cell>
          <cell r="L1179">
            <v>24</v>
          </cell>
          <cell r="M1179">
            <v>19390601</v>
          </cell>
          <cell r="N1179">
            <v>40</v>
          </cell>
          <cell r="O1179" t="str">
            <v>이성덕</v>
          </cell>
          <cell r="R1179">
            <v>19220603</v>
          </cell>
          <cell r="S1179">
            <v>2</v>
          </cell>
          <cell r="T1179">
            <v>4860</v>
          </cell>
          <cell r="U1179" t="str">
            <v>2009년1월1일</v>
          </cell>
        </row>
        <row r="1180">
          <cell r="A1180" t="str">
            <v>959-3</v>
          </cell>
          <cell r="B1180">
            <v>4682038022</v>
          </cell>
          <cell r="C1180" t="str">
            <v>전라남도 해남군 계곡면 법곡리</v>
          </cell>
          <cell r="D1180">
            <v>1</v>
          </cell>
          <cell r="E1180">
            <v>959</v>
          </cell>
          <cell r="F1180">
            <v>3</v>
          </cell>
          <cell r="G1180" t="str">
            <v>01-전</v>
          </cell>
          <cell r="H1180">
            <v>690</v>
          </cell>
          <cell r="I1180">
            <v>91</v>
          </cell>
          <cell r="K1180" t="str">
            <v>12-1:1200</v>
          </cell>
          <cell r="L1180">
            <v>24</v>
          </cell>
          <cell r="M1180">
            <v>19830122</v>
          </cell>
          <cell r="N1180">
            <v>10</v>
          </cell>
          <cell r="O1180" t="str">
            <v>오형수</v>
          </cell>
          <cell r="P1180" t="str">
            <v>460408-1******</v>
          </cell>
          <cell r="Q1180" t="str">
            <v>전라남도 해남군 계곡면 법곡리 1014</v>
          </cell>
          <cell r="R1180">
            <v>20080507</v>
          </cell>
          <cell r="S1180">
            <v>3</v>
          </cell>
          <cell r="T1180">
            <v>3240</v>
          </cell>
          <cell r="U1180" t="str">
            <v>2009년1월1일</v>
          </cell>
        </row>
        <row r="1181">
          <cell r="A1181" t="str">
            <v>960</v>
          </cell>
          <cell r="B1181">
            <v>4682038022</v>
          </cell>
          <cell r="C1181" t="str">
            <v>전라남도 해남군 계곡면 법곡리</v>
          </cell>
          <cell r="D1181">
            <v>1</v>
          </cell>
          <cell r="E1181">
            <v>960</v>
          </cell>
          <cell r="F1181">
            <v>0</v>
          </cell>
          <cell r="G1181" t="str">
            <v>02-답</v>
          </cell>
          <cell r="H1181">
            <v>1398</v>
          </cell>
          <cell r="I1181">
            <v>106</v>
          </cell>
          <cell r="K1181" t="str">
            <v>12-1:1200</v>
          </cell>
          <cell r="L1181">
            <v>24</v>
          </cell>
          <cell r="O1181" t="str">
            <v>동복오씨갈산파원희공종중</v>
          </cell>
          <cell r="P1181" t="str">
            <v>284615-3643422</v>
          </cell>
          <cell r="Q1181">
            <v>963</v>
          </cell>
          <cell r="R1181">
            <v>19950424</v>
          </cell>
          <cell r="S1181">
            <v>3</v>
          </cell>
          <cell r="T1181">
            <v>2960</v>
          </cell>
          <cell r="U1181" t="str">
            <v>2009년1월1일</v>
          </cell>
        </row>
        <row r="1182">
          <cell r="A1182" t="str">
            <v>961</v>
          </cell>
          <cell r="B1182">
            <v>4682038022</v>
          </cell>
          <cell r="C1182" t="str">
            <v>전라남도 해남군 계곡면 법곡리</v>
          </cell>
          <cell r="D1182">
            <v>1</v>
          </cell>
          <cell r="E1182">
            <v>961</v>
          </cell>
          <cell r="F1182">
            <v>0</v>
          </cell>
          <cell r="G1182" t="str">
            <v>01-전</v>
          </cell>
          <cell r="H1182">
            <v>116</v>
          </cell>
          <cell r="I1182">
            <v>91</v>
          </cell>
          <cell r="K1182" t="str">
            <v>12-1:1200</v>
          </cell>
          <cell r="L1182">
            <v>24</v>
          </cell>
          <cell r="M1182">
            <v>19600110</v>
          </cell>
          <cell r="N1182">
            <v>40</v>
          </cell>
          <cell r="O1182" t="str">
            <v>오중삼</v>
          </cell>
          <cell r="P1182" t="str">
            <v>520516-1******</v>
          </cell>
          <cell r="Q1182">
            <v>1510</v>
          </cell>
          <cell r="R1182">
            <v>19591030</v>
          </cell>
          <cell r="S1182">
            <v>2</v>
          </cell>
          <cell r="T1182">
            <v>2880</v>
          </cell>
          <cell r="U1182" t="str">
            <v>2009년1월1일</v>
          </cell>
        </row>
        <row r="1183">
          <cell r="A1183" t="str">
            <v>962</v>
          </cell>
          <cell r="B1183">
            <v>4682038022</v>
          </cell>
          <cell r="C1183" t="str">
            <v>전라남도 해남군 계곡면 법곡리</v>
          </cell>
          <cell r="D1183">
            <v>1</v>
          </cell>
          <cell r="E1183">
            <v>962</v>
          </cell>
          <cell r="F1183">
            <v>0</v>
          </cell>
          <cell r="G1183" t="str">
            <v>02-답</v>
          </cell>
          <cell r="H1183">
            <v>899</v>
          </cell>
          <cell r="I1183">
            <v>106</v>
          </cell>
          <cell r="K1183" t="str">
            <v>12-1:1200</v>
          </cell>
          <cell r="L1183">
            <v>24</v>
          </cell>
          <cell r="O1183" t="str">
            <v>오정춘외 8인</v>
          </cell>
          <cell r="P1183" t="str">
            <v>260920-1******</v>
          </cell>
          <cell r="Q1183">
            <v>1008</v>
          </cell>
          <cell r="R1183">
            <v>19350930</v>
          </cell>
          <cell r="S1183">
            <v>3</v>
          </cell>
          <cell r="T1183">
            <v>3330</v>
          </cell>
          <cell r="U1183" t="str">
            <v>2009년1월1일</v>
          </cell>
        </row>
        <row r="1184">
          <cell r="A1184" t="str">
            <v>963</v>
          </cell>
          <cell r="B1184">
            <v>4682038022</v>
          </cell>
          <cell r="C1184" t="str">
            <v>전라남도 해남군 계곡면 법곡리</v>
          </cell>
          <cell r="D1184">
            <v>1</v>
          </cell>
          <cell r="E1184">
            <v>963</v>
          </cell>
          <cell r="F1184">
            <v>0</v>
          </cell>
          <cell r="G1184" t="str">
            <v>08-대</v>
          </cell>
          <cell r="H1184">
            <v>1078</v>
          </cell>
          <cell r="I1184">
            <v>105</v>
          </cell>
          <cell r="K1184" t="str">
            <v>12-1:1200</v>
          </cell>
          <cell r="L1184">
            <v>24</v>
          </cell>
          <cell r="O1184" t="str">
            <v>오광수</v>
          </cell>
          <cell r="P1184" t="str">
            <v>340127-1******</v>
          </cell>
          <cell r="Q1184">
            <v>993</v>
          </cell>
          <cell r="R1184">
            <v>19730424</v>
          </cell>
          <cell r="S1184">
            <v>3</v>
          </cell>
          <cell r="T1184">
            <v>4860</v>
          </cell>
          <cell r="U1184" t="str">
            <v>2009년1월1일</v>
          </cell>
        </row>
        <row r="1185">
          <cell r="A1185" t="str">
            <v>964</v>
          </cell>
          <cell r="B1185">
            <v>4682038022</v>
          </cell>
          <cell r="C1185" t="str">
            <v>전라남도 해남군 계곡면 법곡리</v>
          </cell>
          <cell r="D1185">
            <v>1</v>
          </cell>
          <cell r="E1185">
            <v>964</v>
          </cell>
          <cell r="F1185">
            <v>0</v>
          </cell>
          <cell r="G1185" t="str">
            <v>08-대</v>
          </cell>
          <cell r="H1185">
            <v>1567</v>
          </cell>
          <cell r="I1185">
            <v>105</v>
          </cell>
          <cell r="K1185" t="str">
            <v>12-1:1200</v>
          </cell>
          <cell r="L1185">
            <v>24</v>
          </cell>
          <cell r="O1185" t="str">
            <v>민경래</v>
          </cell>
          <cell r="P1185" t="str">
            <v>580827-1******</v>
          </cell>
          <cell r="Q1185" t="str">
            <v>광주시 광산구 우산동 1602번지 2호 하남 근로복지아파트 103-30</v>
          </cell>
          <cell r="R1185">
            <v>19931004</v>
          </cell>
          <cell r="S1185">
            <v>2</v>
          </cell>
          <cell r="T1185">
            <v>4860</v>
          </cell>
          <cell r="U1185" t="str">
            <v>2009년1월1일</v>
          </cell>
        </row>
        <row r="1186">
          <cell r="A1186" t="str">
            <v>965</v>
          </cell>
          <cell r="B1186">
            <v>4682038022</v>
          </cell>
          <cell r="C1186" t="str">
            <v>전라남도 해남군 계곡면 법곡리</v>
          </cell>
          <cell r="D1186">
            <v>1</v>
          </cell>
          <cell r="E1186">
            <v>965</v>
          </cell>
          <cell r="F1186">
            <v>0</v>
          </cell>
          <cell r="G1186" t="str">
            <v>02-답</v>
          </cell>
          <cell r="H1186">
            <v>215</v>
          </cell>
          <cell r="I1186">
            <v>106</v>
          </cell>
          <cell r="K1186" t="str">
            <v>12-1:1200</v>
          </cell>
          <cell r="L1186">
            <v>24</v>
          </cell>
          <cell r="O1186" t="str">
            <v>오정춘외 8인</v>
          </cell>
          <cell r="P1186" t="str">
            <v>260920-1******</v>
          </cell>
          <cell r="Q1186">
            <v>1008</v>
          </cell>
          <cell r="R1186">
            <v>19350930</v>
          </cell>
          <cell r="S1186">
            <v>3</v>
          </cell>
          <cell r="T1186">
            <v>3330</v>
          </cell>
          <cell r="U1186" t="str">
            <v>2009년1월1일</v>
          </cell>
        </row>
        <row r="1187">
          <cell r="A1187" t="str">
            <v>966</v>
          </cell>
          <cell r="B1187">
            <v>4682038022</v>
          </cell>
          <cell r="C1187" t="str">
            <v>전라남도 해남군 계곡면 법곡리</v>
          </cell>
          <cell r="D1187">
            <v>1</v>
          </cell>
          <cell r="E1187">
            <v>966</v>
          </cell>
          <cell r="F1187">
            <v>0</v>
          </cell>
          <cell r="G1187" t="str">
            <v>02-답</v>
          </cell>
          <cell r="H1187">
            <v>208</v>
          </cell>
          <cell r="I1187">
            <v>106</v>
          </cell>
          <cell r="K1187" t="str">
            <v>12-1:1200</v>
          </cell>
          <cell r="L1187">
            <v>24</v>
          </cell>
          <cell r="O1187" t="str">
            <v>오두현</v>
          </cell>
          <cell r="R1187">
            <v>19141208</v>
          </cell>
          <cell r="S1187">
            <v>1</v>
          </cell>
          <cell r="T1187">
            <v>4180</v>
          </cell>
          <cell r="U1187" t="str">
            <v>2009년1월1일</v>
          </cell>
        </row>
        <row r="1188">
          <cell r="A1188" t="str">
            <v>967</v>
          </cell>
          <cell r="B1188">
            <v>4682038022</v>
          </cell>
          <cell r="C1188" t="str">
            <v>전라남도 해남군 계곡면 법곡리</v>
          </cell>
          <cell r="D1188">
            <v>1</v>
          </cell>
          <cell r="E1188">
            <v>967</v>
          </cell>
          <cell r="F1188">
            <v>0</v>
          </cell>
          <cell r="G1188" t="str">
            <v>01-전</v>
          </cell>
          <cell r="H1188">
            <v>93</v>
          </cell>
          <cell r="I1188">
            <v>91</v>
          </cell>
          <cell r="K1188" t="str">
            <v>12-1:1200</v>
          </cell>
          <cell r="L1188">
            <v>24</v>
          </cell>
          <cell r="O1188" t="str">
            <v>오정춘외 8인</v>
          </cell>
          <cell r="P1188" t="str">
            <v>260920-1******</v>
          </cell>
          <cell r="Q1188">
            <v>1008</v>
          </cell>
          <cell r="R1188">
            <v>19350930</v>
          </cell>
          <cell r="S1188">
            <v>3</v>
          </cell>
          <cell r="T1188">
            <v>3240</v>
          </cell>
          <cell r="U1188" t="str">
            <v>2009년1월1일</v>
          </cell>
        </row>
        <row r="1189">
          <cell r="A1189" t="str">
            <v>968</v>
          </cell>
          <cell r="B1189">
            <v>4682038022</v>
          </cell>
          <cell r="C1189" t="str">
            <v>전라남도 해남군 계곡면 법곡리</v>
          </cell>
          <cell r="D1189">
            <v>1</v>
          </cell>
          <cell r="E1189">
            <v>968</v>
          </cell>
          <cell r="F1189">
            <v>0</v>
          </cell>
          <cell r="G1189" t="str">
            <v>02-답</v>
          </cell>
          <cell r="H1189">
            <v>357</v>
          </cell>
          <cell r="I1189">
            <v>106</v>
          </cell>
          <cell r="K1189" t="str">
            <v>12-1:1200</v>
          </cell>
          <cell r="L1189">
            <v>24</v>
          </cell>
          <cell r="O1189" t="str">
            <v>오정춘외 8인</v>
          </cell>
          <cell r="P1189" t="str">
            <v>260920-1******</v>
          </cell>
          <cell r="Q1189">
            <v>1008</v>
          </cell>
          <cell r="R1189">
            <v>19350930</v>
          </cell>
          <cell r="S1189">
            <v>3</v>
          </cell>
          <cell r="T1189">
            <v>3330</v>
          </cell>
          <cell r="U1189" t="str">
            <v>2009년1월1일</v>
          </cell>
        </row>
        <row r="1190">
          <cell r="A1190" t="str">
            <v>969</v>
          </cell>
          <cell r="B1190">
            <v>4682038022</v>
          </cell>
          <cell r="C1190" t="str">
            <v>전라남도 해남군 계곡면 법곡리</v>
          </cell>
          <cell r="D1190">
            <v>1</v>
          </cell>
          <cell r="E1190">
            <v>969</v>
          </cell>
          <cell r="F1190">
            <v>0</v>
          </cell>
          <cell r="G1190" t="str">
            <v>02-답</v>
          </cell>
          <cell r="H1190">
            <v>235</v>
          </cell>
          <cell r="I1190">
            <v>106</v>
          </cell>
          <cell r="K1190" t="str">
            <v>12-1:1200</v>
          </cell>
          <cell r="L1190">
            <v>24</v>
          </cell>
          <cell r="O1190" t="str">
            <v>오정춘외 8인</v>
          </cell>
          <cell r="P1190" t="str">
            <v>260920-1******</v>
          </cell>
          <cell r="Q1190">
            <v>1008</v>
          </cell>
          <cell r="R1190">
            <v>19350930</v>
          </cell>
          <cell r="S1190">
            <v>3</v>
          </cell>
          <cell r="T1190">
            <v>3330</v>
          </cell>
          <cell r="U1190" t="str">
            <v>2009년1월1일</v>
          </cell>
        </row>
        <row r="1191">
          <cell r="A1191" t="str">
            <v>970</v>
          </cell>
          <cell r="B1191">
            <v>4682038022</v>
          </cell>
          <cell r="C1191" t="str">
            <v>전라남도 해남군 계곡면 법곡리</v>
          </cell>
          <cell r="D1191">
            <v>1</v>
          </cell>
          <cell r="E1191">
            <v>970</v>
          </cell>
          <cell r="F1191">
            <v>0</v>
          </cell>
          <cell r="G1191" t="str">
            <v>01-전</v>
          </cell>
          <cell r="H1191">
            <v>602</v>
          </cell>
          <cell r="I1191">
            <v>91</v>
          </cell>
          <cell r="K1191" t="str">
            <v>12-1:1200</v>
          </cell>
          <cell r="L1191">
            <v>24</v>
          </cell>
          <cell r="M1191">
            <v>19660930</v>
          </cell>
          <cell r="N1191">
            <v>40</v>
          </cell>
          <cell r="O1191" t="str">
            <v>오환채</v>
          </cell>
          <cell r="P1191" t="str">
            <v>330208-1******</v>
          </cell>
          <cell r="Q1191">
            <v>993</v>
          </cell>
          <cell r="R1191">
            <v>19930522</v>
          </cell>
          <cell r="S1191">
            <v>3</v>
          </cell>
          <cell r="T1191">
            <v>3240</v>
          </cell>
          <cell r="U1191" t="str">
            <v>2009년1월1일</v>
          </cell>
        </row>
        <row r="1192">
          <cell r="A1192" t="str">
            <v>971</v>
          </cell>
          <cell r="B1192">
            <v>4682038022</v>
          </cell>
          <cell r="C1192" t="str">
            <v>전라남도 해남군 계곡면 법곡리</v>
          </cell>
          <cell r="D1192">
            <v>1</v>
          </cell>
          <cell r="E1192">
            <v>971</v>
          </cell>
          <cell r="F1192">
            <v>0</v>
          </cell>
          <cell r="G1192" t="str">
            <v>01-전</v>
          </cell>
          <cell r="H1192">
            <v>539</v>
          </cell>
          <cell r="I1192">
            <v>91</v>
          </cell>
          <cell r="K1192" t="str">
            <v>12-1:1200</v>
          </cell>
          <cell r="L1192">
            <v>24</v>
          </cell>
          <cell r="M1192">
            <v>19660930</v>
          </cell>
          <cell r="N1192">
            <v>40</v>
          </cell>
          <cell r="O1192" t="str">
            <v>오환채</v>
          </cell>
          <cell r="P1192" t="str">
            <v>330208-1******</v>
          </cell>
          <cell r="Q1192">
            <v>993</v>
          </cell>
          <cell r="R1192">
            <v>19930522</v>
          </cell>
          <cell r="S1192">
            <v>2</v>
          </cell>
          <cell r="T1192">
            <v>3240</v>
          </cell>
          <cell r="U1192" t="str">
            <v>2009년1월1일</v>
          </cell>
        </row>
        <row r="1193">
          <cell r="A1193" t="str">
            <v>972</v>
          </cell>
          <cell r="B1193">
            <v>4682038022</v>
          </cell>
          <cell r="C1193" t="str">
            <v>전라남도 해남군 계곡면 법곡리</v>
          </cell>
          <cell r="D1193">
            <v>1</v>
          </cell>
          <cell r="E1193">
            <v>972</v>
          </cell>
          <cell r="F1193">
            <v>0</v>
          </cell>
          <cell r="G1193" t="str">
            <v>05-임야</v>
          </cell>
          <cell r="H1193">
            <v>674</v>
          </cell>
          <cell r="I1193">
            <v>82</v>
          </cell>
          <cell r="K1193" t="str">
            <v>12-1:1200</v>
          </cell>
          <cell r="L1193">
            <v>24</v>
          </cell>
          <cell r="O1193" t="str">
            <v>동복오씨갈산파가선대부공문중</v>
          </cell>
          <cell r="P1193" t="str">
            <v>284115-3643232</v>
          </cell>
          <cell r="Q1193">
            <v>974</v>
          </cell>
          <cell r="R1193">
            <v>19940614</v>
          </cell>
          <cell r="S1193">
            <v>3</v>
          </cell>
          <cell r="T1193">
            <v>2970</v>
          </cell>
          <cell r="U1193" t="str">
            <v>2009년1월1일</v>
          </cell>
        </row>
        <row r="1194">
          <cell r="A1194" t="str">
            <v>973</v>
          </cell>
          <cell r="B1194">
            <v>4682038022</v>
          </cell>
          <cell r="C1194" t="str">
            <v>전라남도 해남군 계곡면 법곡리</v>
          </cell>
          <cell r="D1194">
            <v>1</v>
          </cell>
          <cell r="E1194">
            <v>973</v>
          </cell>
          <cell r="F1194">
            <v>0</v>
          </cell>
          <cell r="G1194" t="str">
            <v>05-임야</v>
          </cell>
          <cell r="H1194">
            <v>519</v>
          </cell>
          <cell r="I1194">
            <v>82</v>
          </cell>
          <cell r="K1194" t="str">
            <v>12-1:1200</v>
          </cell>
          <cell r="L1194">
            <v>24</v>
          </cell>
          <cell r="M1194">
            <v>19530901</v>
          </cell>
          <cell r="N1194">
            <v>40</v>
          </cell>
          <cell r="O1194" t="str">
            <v>동복오씨갈산파가선대부공문중</v>
          </cell>
          <cell r="P1194" t="str">
            <v>284115-3643232</v>
          </cell>
          <cell r="Q1194">
            <v>974</v>
          </cell>
          <cell r="R1194">
            <v>19940614</v>
          </cell>
          <cell r="S1194">
            <v>3</v>
          </cell>
          <cell r="T1194">
            <v>2970</v>
          </cell>
          <cell r="U1194" t="str">
            <v>2009년1월1일</v>
          </cell>
        </row>
        <row r="1195">
          <cell r="A1195" t="str">
            <v>974</v>
          </cell>
          <cell r="B1195">
            <v>4682038022</v>
          </cell>
          <cell r="C1195" t="str">
            <v>전라남도 해남군 계곡면 법곡리</v>
          </cell>
          <cell r="D1195">
            <v>1</v>
          </cell>
          <cell r="E1195">
            <v>974</v>
          </cell>
          <cell r="F1195">
            <v>0</v>
          </cell>
          <cell r="G1195" t="str">
            <v>08-대</v>
          </cell>
          <cell r="H1195">
            <v>595</v>
          </cell>
          <cell r="I1195">
            <v>105</v>
          </cell>
          <cell r="K1195" t="str">
            <v>12-1:1200</v>
          </cell>
          <cell r="L1195">
            <v>24</v>
          </cell>
          <cell r="O1195" t="str">
            <v>동복오씨갈산파가선대부공문중</v>
          </cell>
          <cell r="P1195" t="str">
            <v>284115-3643232</v>
          </cell>
          <cell r="Q1195">
            <v>974</v>
          </cell>
          <cell r="R1195">
            <v>19940614</v>
          </cell>
          <cell r="S1195">
            <v>2</v>
          </cell>
          <cell r="T1195">
            <v>4360</v>
          </cell>
          <cell r="U1195" t="str">
            <v>2009년1월1일</v>
          </cell>
        </row>
        <row r="1196">
          <cell r="A1196" t="str">
            <v>975</v>
          </cell>
          <cell r="B1196">
            <v>4682038022</v>
          </cell>
          <cell r="C1196" t="str">
            <v>전라남도 해남군 계곡면 법곡리</v>
          </cell>
          <cell r="D1196">
            <v>1</v>
          </cell>
          <cell r="E1196">
            <v>975</v>
          </cell>
          <cell r="F1196">
            <v>0</v>
          </cell>
          <cell r="G1196" t="str">
            <v>05-임야</v>
          </cell>
          <cell r="H1196">
            <v>3054</v>
          </cell>
          <cell r="I1196">
            <v>81</v>
          </cell>
          <cell r="K1196" t="str">
            <v>12-1:1200</v>
          </cell>
          <cell r="L1196">
            <v>23</v>
          </cell>
          <cell r="M1196">
            <v>19940321</v>
          </cell>
          <cell r="N1196">
            <v>20</v>
          </cell>
          <cell r="O1196" t="str">
            <v>오재욱</v>
          </cell>
          <cell r="P1196" t="str">
            <v>480821-1******</v>
          </cell>
          <cell r="Q1196" t="str">
            <v>광주시 북구 운암동 154-19 일신사택 301</v>
          </cell>
          <cell r="R1196">
            <v>19950425</v>
          </cell>
          <cell r="S1196">
            <v>2</v>
          </cell>
          <cell r="T1196">
            <v>2560</v>
          </cell>
          <cell r="U1196" t="str">
            <v>2009년1월1일</v>
          </cell>
        </row>
        <row r="1197">
          <cell r="A1197" t="str">
            <v>975-1</v>
          </cell>
          <cell r="B1197">
            <v>4682038022</v>
          </cell>
          <cell r="C1197" t="str">
            <v>전라남도 해남군 계곡면 법곡리</v>
          </cell>
          <cell r="D1197">
            <v>1</v>
          </cell>
          <cell r="E1197">
            <v>975</v>
          </cell>
          <cell r="F1197">
            <v>1</v>
          </cell>
          <cell r="G1197" t="str">
            <v>05-임야</v>
          </cell>
          <cell r="H1197">
            <v>60</v>
          </cell>
          <cell r="I1197">
            <v>82</v>
          </cell>
          <cell r="K1197" t="str">
            <v>12-1:1200</v>
          </cell>
          <cell r="L1197">
            <v>23</v>
          </cell>
          <cell r="M1197">
            <v>19940321</v>
          </cell>
          <cell r="N1197">
            <v>21</v>
          </cell>
          <cell r="O1197" t="str">
            <v>동복오씨갈산파가선대부공문중</v>
          </cell>
          <cell r="P1197" t="str">
            <v>284115-3643232</v>
          </cell>
          <cell r="Q1197">
            <v>993</v>
          </cell>
          <cell r="R1197">
            <v>19940829</v>
          </cell>
          <cell r="S1197">
            <v>2</v>
          </cell>
          <cell r="T1197">
            <v>2760</v>
          </cell>
          <cell r="U1197" t="str">
            <v>2009년1월1일</v>
          </cell>
        </row>
        <row r="1198">
          <cell r="A1198" t="str">
            <v>976</v>
          </cell>
          <cell r="B1198">
            <v>4682038022</v>
          </cell>
          <cell r="C1198" t="str">
            <v>전라남도 해남군 계곡면 법곡리</v>
          </cell>
          <cell r="D1198">
            <v>1</v>
          </cell>
          <cell r="E1198">
            <v>976</v>
          </cell>
          <cell r="F1198">
            <v>0</v>
          </cell>
          <cell r="G1198" t="str">
            <v>08-대</v>
          </cell>
          <cell r="H1198">
            <v>598</v>
          </cell>
          <cell r="I1198">
            <v>105</v>
          </cell>
          <cell r="K1198" t="str">
            <v>12-1:1200</v>
          </cell>
          <cell r="L1198">
            <v>23</v>
          </cell>
          <cell r="M1198">
            <v>19580305</v>
          </cell>
          <cell r="N1198">
            <v>40</v>
          </cell>
          <cell r="O1198" t="str">
            <v>오재욱</v>
          </cell>
          <cell r="P1198" t="str">
            <v>480821-1******</v>
          </cell>
          <cell r="Q1198" t="str">
            <v>광주시 북구 운암동 154-19 일신사택 301</v>
          </cell>
          <cell r="R1198">
            <v>19950425</v>
          </cell>
          <cell r="S1198">
            <v>2</v>
          </cell>
          <cell r="T1198">
            <v>4570</v>
          </cell>
          <cell r="U1198" t="str">
            <v>2009년1월1일</v>
          </cell>
        </row>
        <row r="1199">
          <cell r="A1199" t="str">
            <v>977</v>
          </cell>
          <cell r="B1199">
            <v>4682038022</v>
          </cell>
          <cell r="C1199" t="str">
            <v>전라남도 해남군 계곡면 법곡리</v>
          </cell>
          <cell r="D1199">
            <v>1</v>
          </cell>
          <cell r="E1199">
            <v>977</v>
          </cell>
          <cell r="F1199">
            <v>0</v>
          </cell>
          <cell r="G1199" t="str">
            <v>08-대</v>
          </cell>
          <cell r="H1199">
            <v>919</v>
          </cell>
          <cell r="I1199">
            <v>105</v>
          </cell>
          <cell r="K1199" t="str">
            <v>12-1:1200</v>
          </cell>
          <cell r="L1199">
            <v>23</v>
          </cell>
          <cell r="O1199" t="str">
            <v>오종연</v>
          </cell>
          <cell r="P1199" t="str">
            <v>260924-1******</v>
          </cell>
          <cell r="Q1199" t="str">
            <v>수원시 팔달구 우만동 493-14 목화빌라 201</v>
          </cell>
          <cell r="R1199">
            <v>19930522</v>
          </cell>
          <cell r="S1199">
            <v>3</v>
          </cell>
          <cell r="T1199">
            <v>4230</v>
          </cell>
          <cell r="U1199" t="str">
            <v>2009년1월1일</v>
          </cell>
        </row>
        <row r="1200">
          <cell r="A1200" t="str">
            <v>978</v>
          </cell>
          <cell r="B1200">
            <v>4682038022</v>
          </cell>
          <cell r="C1200" t="str">
            <v>전라남도 해남군 계곡면 법곡리</v>
          </cell>
          <cell r="D1200">
            <v>1</v>
          </cell>
          <cell r="E1200">
            <v>978</v>
          </cell>
          <cell r="F1200">
            <v>0</v>
          </cell>
          <cell r="G1200" t="str">
            <v>05-임야</v>
          </cell>
          <cell r="H1200">
            <v>145</v>
          </cell>
          <cell r="I1200">
            <v>81</v>
          </cell>
          <cell r="K1200" t="str">
            <v>12-1:1200</v>
          </cell>
          <cell r="L1200">
            <v>23</v>
          </cell>
          <cell r="O1200" t="str">
            <v>오인범</v>
          </cell>
          <cell r="P1200" t="str">
            <v>511230-1******</v>
          </cell>
          <cell r="Q1200" t="str">
            <v>서울시 구로구 가리봉동 149-41</v>
          </cell>
          <cell r="R1200">
            <v>19940504</v>
          </cell>
          <cell r="S1200">
            <v>2</v>
          </cell>
          <cell r="T1200">
            <v>1910</v>
          </cell>
          <cell r="U1200" t="str">
            <v>2009년1월1일</v>
          </cell>
        </row>
        <row r="1201">
          <cell r="A1201" t="str">
            <v>979-1</v>
          </cell>
          <cell r="B1201">
            <v>4682038022</v>
          </cell>
          <cell r="C1201" t="str">
            <v>전라남도 해남군 계곡면 법곡리</v>
          </cell>
          <cell r="D1201">
            <v>1</v>
          </cell>
          <cell r="E1201">
            <v>979</v>
          </cell>
          <cell r="F1201">
            <v>1</v>
          </cell>
          <cell r="G1201" t="str">
            <v>08-대</v>
          </cell>
          <cell r="H1201">
            <v>760</v>
          </cell>
          <cell r="I1201">
            <v>105</v>
          </cell>
          <cell r="K1201" t="str">
            <v>12-1:1200</v>
          </cell>
          <cell r="L1201">
            <v>23</v>
          </cell>
          <cell r="M1201">
            <v>19400331</v>
          </cell>
          <cell r="N1201">
            <v>20</v>
          </cell>
          <cell r="O1201" t="str">
            <v>문문준기</v>
          </cell>
          <cell r="Q1201">
            <v>982</v>
          </cell>
          <cell r="R1201">
            <v>19430802</v>
          </cell>
          <cell r="S1201">
            <v>5</v>
          </cell>
          <cell r="T1201">
            <v>4360</v>
          </cell>
          <cell r="U1201" t="str">
            <v>2009년1월1일</v>
          </cell>
        </row>
        <row r="1202">
          <cell r="A1202" t="str">
            <v>979-2</v>
          </cell>
          <cell r="B1202">
            <v>4682038022</v>
          </cell>
          <cell r="C1202" t="str">
            <v>전라남도 해남군 계곡면 법곡리</v>
          </cell>
          <cell r="D1202">
            <v>1</v>
          </cell>
          <cell r="E1202">
            <v>979</v>
          </cell>
          <cell r="F1202">
            <v>2</v>
          </cell>
          <cell r="G1202" t="str">
            <v>08-대</v>
          </cell>
          <cell r="H1202">
            <v>1061</v>
          </cell>
          <cell r="I1202">
            <v>102</v>
          </cell>
          <cell r="K1202" t="str">
            <v>12-1:1200</v>
          </cell>
          <cell r="L1202">
            <v>23</v>
          </cell>
          <cell r="M1202">
            <v>19580305</v>
          </cell>
          <cell r="N1202">
            <v>40</v>
          </cell>
          <cell r="O1202" t="str">
            <v>여흥민씨충정공파갈산문중</v>
          </cell>
          <cell r="P1202" t="str">
            <v>201611-3643429</v>
          </cell>
          <cell r="Q1202" t="str">
            <v>해남군 계곡면 법곡리 산74</v>
          </cell>
          <cell r="R1202">
            <v>19950425</v>
          </cell>
          <cell r="S1202">
            <v>2</v>
          </cell>
          <cell r="T1202">
            <v>4360</v>
          </cell>
          <cell r="U1202" t="str">
            <v>2009년1월1일</v>
          </cell>
        </row>
        <row r="1203">
          <cell r="A1203" t="str">
            <v>980</v>
          </cell>
          <cell r="B1203">
            <v>4682038022</v>
          </cell>
          <cell r="C1203" t="str">
            <v>전라남도 해남군 계곡면 법곡리</v>
          </cell>
          <cell r="D1203">
            <v>1</v>
          </cell>
          <cell r="E1203">
            <v>980</v>
          </cell>
          <cell r="F1203">
            <v>0</v>
          </cell>
          <cell r="G1203" t="str">
            <v>08-대</v>
          </cell>
          <cell r="H1203">
            <v>377</v>
          </cell>
          <cell r="I1203">
            <v>102</v>
          </cell>
          <cell r="K1203" t="str">
            <v>12-1:1200</v>
          </cell>
          <cell r="L1203">
            <v>23</v>
          </cell>
          <cell r="O1203" t="str">
            <v>오양호</v>
          </cell>
          <cell r="P1203" t="str">
            <v>800409-1******</v>
          </cell>
          <cell r="Q1203" t="str">
            <v>해남군 계곡면 법곡리 980</v>
          </cell>
          <cell r="R1203">
            <v>20060724</v>
          </cell>
          <cell r="S1203">
            <v>3</v>
          </cell>
          <cell r="T1203">
            <v>4230</v>
          </cell>
          <cell r="U1203" t="str">
            <v>2009년1월1일</v>
          </cell>
        </row>
        <row r="1204">
          <cell r="A1204" t="str">
            <v>981</v>
          </cell>
          <cell r="B1204">
            <v>4682038022</v>
          </cell>
          <cell r="C1204" t="str">
            <v>전라남도 해남군 계곡면 법곡리</v>
          </cell>
          <cell r="D1204">
            <v>1</v>
          </cell>
          <cell r="E1204">
            <v>981</v>
          </cell>
          <cell r="F1204">
            <v>0</v>
          </cell>
          <cell r="G1204" t="str">
            <v>08-대</v>
          </cell>
          <cell r="H1204">
            <v>347</v>
          </cell>
          <cell r="I1204">
            <v>102</v>
          </cell>
          <cell r="K1204" t="str">
            <v>12-1:1200</v>
          </cell>
          <cell r="L1204">
            <v>23</v>
          </cell>
          <cell r="O1204" t="str">
            <v>오종수</v>
          </cell>
          <cell r="P1204" t="str">
            <v>250410-1******</v>
          </cell>
          <cell r="Q1204">
            <v>1008</v>
          </cell>
          <cell r="R1204">
            <v>19930522</v>
          </cell>
          <cell r="S1204">
            <v>3</v>
          </cell>
          <cell r="T1204">
            <v>4570</v>
          </cell>
          <cell r="U1204" t="str">
            <v>2009년1월1일</v>
          </cell>
        </row>
        <row r="1205">
          <cell r="A1205" t="str">
            <v>982</v>
          </cell>
          <cell r="B1205">
            <v>4682038022</v>
          </cell>
          <cell r="C1205" t="str">
            <v>전라남도 해남군 계곡면 법곡리</v>
          </cell>
          <cell r="D1205">
            <v>1</v>
          </cell>
          <cell r="E1205">
            <v>982</v>
          </cell>
          <cell r="F1205">
            <v>0</v>
          </cell>
          <cell r="G1205" t="str">
            <v>08-대</v>
          </cell>
          <cell r="H1205">
            <v>542</v>
          </cell>
          <cell r="I1205">
            <v>102</v>
          </cell>
          <cell r="K1205" t="str">
            <v>12-1:1200</v>
          </cell>
          <cell r="L1205">
            <v>23</v>
          </cell>
          <cell r="M1205">
            <v>19580305</v>
          </cell>
          <cell r="N1205">
            <v>40</v>
          </cell>
          <cell r="O1205" t="str">
            <v>문문준기</v>
          </cell>
          <cell r="Q1205">
            <v>982</v>
          </cell>
          <cell r="R1205">
            <v>19430802</v>
          </cell>
          <cell r="S1205">
            <v>5</v>
          </cell>
          <cell r="T1205">
            <v>4710</v>
          </cell>
          <cell r="U1205" t="str">
            <v>2009년1월1일</v>
          </cell>
        </row>
        <row r="1206">
          <cell r="A1206" t="str">
            <v>983</v>
          </cell>
          <cell r="B1206">
            <v>4682038022</v>
          </cell>
          <cell r="C1206" t="str">
            <v>전라남도 해남군 계곡면 법곡리</v>
          </cell>
          <cell r="D1206">
            <v>1</v>
          </cell>
          <cell r="E1206">
            <v>983</v>
          </cell>
          <cell r="F1206">
            <v>0</v>
          </cell>
          <cell r="G1206" t="str">
            <v>08-대</v>
          </cell>
          <cell r="H1206">
            <v>175</v>
          </cell>
          <cell r="I1206">
            <v>102</v>
          </cell>
          <cell r="K1206" t="str">
            <v>12-1:1200</v>
          </cell>
          <cell r="L1206">
            <v>23</v>
          </cell>
          <cell r="O1206" t="str">
            <v>오재욱</v>
          </cell>
          <cell r="P1206" t="str">
            <v>480821-1******</v>
          </cell>
          <cell r="Q1206" t="str">
            <v>광주시 북구 운암동 154-19 일신사택 301</v>
          </cell>
          <cell r="R1206">
            <v>19950425</v>
          </cell>
          <cell r="S1206">
            <v>3</v>
          </cell>
          <cell r="T1206">
            <v>4710</v>
          </cell>
          <cell r="U1206" t="str">
            <v>2009년1월1일</v>
          </cell>
        </row>
        <row r="1207">
          <cell r="A1207" t="str">
            <v>984</v>
          </cell>
          <cell r="B1207">
            <v>4682038022</v>
          </cell>
          <cell r="C1207" t="str">
            <v>전라남도 해남군 계곡면 법곡리</v>
          </cell>
          <cell r="D1207">
            <v>1</v>
          </cell>
          <cell r="E1207">
            <v>984</v>
          </cell>
          <cell r="F1207">
            <v>0</v>
          </cell>
          <cell r="G1207" t="str">
            <v>08-대</v>
          </cell>
          <cell r="H1207">
            <v>60</v>
          </cell>
          <cell r="I1207">
            <v>102</v>
          </cell>
          <cell r="K1207" t="str">
            <v>12-1:1200</v>
          </cell>
          <cell r="L1207">
            <v>23</v>
          </cell>
          <cell r="M1207">
            <v>19580305</v>
          </cell>
          <cell r="N1207">
            <v>40</v>
          </cell>
          <cell r="O1207" t="str">
            <v>민장윤</v>
          </cell>
          <cell r="R1207">
            <v>19141208</v>
          </cell>
          <cell r="S1207">
            <v>1</v>
          </cell>
          <cell r="T1207">
            <v>4860</v>
          </cell>
          <cell r="U1207" t="str">
            <v>2009년1월1일</v>
          </cell>
        </row>
        <row r="1208">
          <cell r="A1208" t="str">
            <v>985</v>
          </cell>
          <cell r="B1208">
            <v>4682038022</v>
          </cell>
          <cell r="C1208" t="str">
            <v>전라남도 해남군 계곡면 법곡리</v>
          </cell>
          <cell r="D1208">
            <v>1</v>
          </cell>
          <cell r="E1208">
            <v>985</v>
          </cell>
          <cell r="F1208">
            <v>0</v>
          </cell>
          <cell r="G1208" t="str">
            <v>08-대</v>
          </cell>
          <cell r="H1208">
            <v>516</v>
          </cell>
          <cell r="I1208">
            <v>102</v>
          </cell>
          <cell r="K1208" t="str">
            <v>12-1:1200</v>
          </cell>
          <cell r="L1208">
            <v>23</v>
          </cell>
          <cell r="O1208" t="str">
            <v>오종은</v>
          </cell>
          <cell r="P1208" t="str">
            <v>380301-1******</v>
          </cell>
          <cell r="Q1208">
            <v>986</v>
          </cell>
          <cell r="R1208">
            <v>19930604</v>
          </cell>
          <cell r="S1208">
            <v>3</v>
          </cell>
          <cell r="T1208">
            <v>3920</v>
          </cell>
          <cell r="U1208" t="str">
            <v>2009년1월1일</v>
          </cell>
        </row>
        <row r="1209">
          <cell r="A1209" t="str">
            <v>986</v>
          </cell>
          <cell r="B1209">
            <v>4682038022</v>
          </cell>
          <cell r="C1209" t="str">
            <v>전라남도 해남군 계곡면 법곡리</v>
          </cell>
          <cell r="D1209">
            <v>1</v>
          </cell>
          <cell r="E1209">
            <v>986</v>
          </cell>
          <cell r="F1209">
            <v>0</v>
          </cell>
          <cell r="G1209" t="str">
            <v>08-대</v>
          </cell>
          <cell r="H1209">
            <v>532</v>
          </cell>
          <cell r="I1209">
            <v>102</v>
          </cell>
          <cell r="K1209" t="str">
            <v>12-1:1200</v>
          </cell>
          <cell r="L1209">
            <v>23</v>
          </cell>
          <cell r="O1209" t="str">
            <v>오종은</v>
          </cell>
          <cell r="P1209" t="str">
            <v>380301-1******</v>
          </cell>
          <cell r="Q1209">
            <v>986</v>
          </cell>
          <cell r="R1209">
            <v>19930604</v>
          </cell>
          <cell r="S1209">
            <v>3</v>
          </cell>
          <cell r="T1209">
            <v>4710</v>
          </cell>
          <cell r="U1209" t="str">
            <v>2009년1월1일</v>
          </cell>
        </row>
        <row r="1210">
          <cell r="A1210" t="str">
            <v>987</v>
          </cell>
          <cell r="B1210">
            <v>4682038022</v>
          </cell>
          <cell r="C1210" t="str">
            <v>전라남도 해남군 계곡면 법곡리</v>
          </cell>
          <cell r="D1210">
            <v>1</v>
          </cell>
          <cell r="E1210">
            <v>987</v>
          </cell>
          <cell r="F1210">
            <v>0</v>
          </cell>
          <cell r="G1210" t="str">
            <v>05-임야</v>
          </cell>
          <cell r="H1210">
            <v>175</v>
          </cell>
          <cell r="I1210">
            <v>81</v>
          </cell>
          <cell r="K1210" t="str">
            <v>12-1:1200</v>
          </cell>
          <cell r="L1210">
            <v>23</v>
          </cell>
          <cell r="O1210" t="str">
            <v>동복오씨갈산파가선대부공문중</v>
          </cell>
          <cell r="P1210" t="str">
            <v>284115-3643232</v>
          </cell>
          <cell r="Q1210">
            <v>974</v>
          </cell>
          <cell r="R1210">
            <v>19940614</v>
          </cell>
          <cell r="S1210">
            <v>3</v>
          </cell>
          <cell r="T1210">
            <v>1910</v>
          </cell>
          <cell r="U1210" t="str">
            <v>2009년1월1일</v>
          </cell>
        </row>
        <row r="1211">
          <cell r="A1211" t="str">
            <v>988</v>
          </cell>
          <cell r="B1211">
            <v>4682038022</v>
          </cell>
          <cell r="C1211" t="str">
            <v>전라남도 해남군 계곡면 법곡리</v>
          </cell>
          <cell r="D1211">
            <v>1</v>
          </cell>
          <cell r="E1211">
            <v>988</v>
          </cell>
          <cell r="F1211">
            <v>0</v>
          </cell>
          <cell r="G1211" t="str">
            <v>08-대</v>
          </cell>
          <cell r="H1211">
            <v>340</v>
          </cell>
          <cell r="I1211">
            <v>102</v>
          </cell>
          <cell r="K1211" t="str">
            <v>12-1:1200</v>
          </cell>
          <cell r="L1211">
            <v>23</v>
          </cell>
          <cell r="O1211" t="str">
            <v>오환채</v>
          </cell>
          <cell r="P1211" t="str">
            <v>330208-1******</v>
          </cell>
          <cell r="Q1211">
            <v>993</v>
          </cell>
          <cell r="R1211">
            <v>19930604</v>
          </cell>
          <cell r="S1211">
            <v>3</v>
          </cell>
          <cell r="T1211">
            <v>4360</v>
          </cell>
          <cell r="U1211" t="str">
            <v>2009년1월1일</v>
          </cell>
        </row>
        <row r="1212">
          <cell r="A1212" t="str">
            <v>989</v>
          </cell>
          <cell r="B1212">
            <v>4682038022</v>
          </cell>
          <cell r="C1212" t="str">
            <v>전라남도 해남군 계곡면 법곡리</v>
          </cell>
          <cell r="D1212">
            <v>1</v>
          </cell>
          <cell r="E1212">
            <v>989</v>
          </cell>
          <cell r="F1212">
            <v>0</v>
          </cell>
          <cell r="G1212" t="str">
            <v>08-대</v>
          </cell>
          <cell r="H1212">
            <v>182</v>
          </cell>
          <cell r="I1212">
            <v>102</v>
          </cell>
          <cell r="K1212" t="str">
            <v>12-1:1200</v>
          </cell>
          <cell r="L1212">
            <v>23</v>
          </cell>
          <cell r="M1212">
            <v>19580305</v>
          </cell>
          <cell r="N1212">
            <v>40</v>
          </cell>
          <cell r="O1212" t="str">
            <v>오양호</v>
          </cell>
          <cell r="P1212" t="str">
            <v>800409-1******</v>
          </cell>
          <cell r="Q1212" t="str">
            <v>해남군 계곡면 법곡리 980</v>
          </cell>
          <cell r="R1212">
            <v>20060724</v>
          </cell>
          <cell r="S1212">
            <v>3</v>
          </cell>
          <cell r="T1212">
            <v>4050</v>
          </cell>
          <cell r="U1212" t="str">
            <v>2009년1월1일</v>
          </cell>
        </row>
        <row r="1213">
          <cell r="A1213" t="str">
            <v>990</v>
          </cell>
          <cell r="B1213">
            <v>4682038022</v>
          </cell>
          <cell r="C1213" t="str">
            <v>전라남도 해남군 계곡면 법곡리</v>
          </cell>
          <cell r="D1213">
            <v>1</v>
          </cell>
          <cell r="E1213">
            <v>990</v>
          </cell>
          <cell r="F1213">
            <v>0</v>
          </cell>
          <cell r="G1213" t="str">
            <v>08-대</v>
          </cell>
          <cell r="H1213">
            <v>251</v>
          </cell>
          <cell r="I1213">
            <v>102</v>
          </cell>
          <cell r="K1213" t="str">
            <v>12-1:1200</v>
          </cell>
          <cell r="L1213">
            <v>23</v>
          </cell>
          <cell r="O1213" t="str">
            <v>오권기</v>
          </cell>
          <cell r="P1213" t="str">
            <v>320807-1******</v>
          </cell>
          <cell r="Q1213">
            <v>361</v>
          </cell>
          <cell r="R1213">
            <v>19931015</v>
          </cell>
          <cell r="S1213">
            <v>2</v>
          </cell>
          <cell r="T1213">
            <v>4860</v>
          </cell>
          <cell r="U1213" t="str">
            <v>2009년1월1일</v>
          </cell>
        </row>
        <row r="1214">
          <cell r="A1214" t="str">
            <v>991</v>
          </cell>
          <cell r="B1214">
            <v>4682038022</v>
          </cell>
          <cell r="C1214" t="str">
            <v>전라남도 해남군 계곡면 법곡리</v>
          </cell>
          <cell r="D1214">
            <v>1</v>
          </cell>
          <cell r="E1214">
            <v>991</v>
          </cell>
          <cell r="F1214">
            <v>0</v>
          </cell>
          <cell r="G1214" t="str">
            <v>08-대</v>
          </cell>
          <cell r="H1214">
            <v>317</v>
          </cell>
          <cell r="I1214">
            <v>102</v>
          </cell>
          <cell r="K1214" t="str">
            <v>12-1:1200</v>
          </cell>
          <cell r="L1214">
            <v>23</v>
          </cell>
          <cell r="M1214">
            <v>19530901</v>
          </cell>
          <cell r="N1214">
            <v>40</v>
          </cell>
          <cell r="O1214" t="str">
            <v>동복오씨포산파동산문중</v>
          </cell>
          <cell r="P1214" t="str">
            <v>284115-3643076</v>
          </cell>
          <cell r="Q1214" t="str">
            <v>992-1</v>
          </cell>
          <cell r="R1214">
            <v>19700303</v>
          </cell>
          <cell r="S1214">
            <v>3</v>
          </cell>
          <cell r="T1214">
            <v>4860</v>
          </cell>
          <cell r="U1214" t="str">
            <v>2009년1월1일</v>
          </cell>
        </row>
        <row r="1215">
          <cell r="A1215" t="str">
            <v>992-1</v>
          </cell>
          <cell r="B1215">
            <v>4682038022</v>
          </cell>
          <cell r="C1215" t="str">
            <v>전라남도 해남군 계곡면 법곡리</v>
          </cell>
          <cell r="D1215">
            <v>1</v>
          </cell>
          <cell r="E1215">
            <v>992</v>
          </cell>
          <cell r="F1215">
            <v>1</v>
          </cell>
          <cell r="G1215" t="str">
            <v>05-임야</v>
          </cell>
          <cell r="H1215">
            <v>4132</v>
          </cell>
          <cell r="I1215">
            <v>96</v>
          </cell>
          <cell r="K1215" t="str">
            <v>12-1:1200</v>
          </cell>
          <cell r="L1215">
            <v>23</v>
          </cell>
          <cell r="M1215">
            <v>19660403</v>
          </cell>
          <cell r="N1215">
            <v>20</v>
          </cell>
          <cell r="O1215" t="str">
            <v>동복오씨포산파동산문중</v>
          </cell>
          <cell r="P1215" t="str">
            <v>284115-3643076</v>
          </cell>
          <cell r="Q1215" t="str">
            <v>992-1</v>
          </cell>
          <cell r="R1215">
            <v>19700304</v>
          </cell>
          <cell r="S1215">
            <v>3</v>
          </cell>
          <cell r="T1215">
            <v>3250</v>
          </cell>
          <cell r="U1215" t="str">
            <v>2009년1월1일</v>
          </cell>
        </row>
        <row r="1216">
          <cell r="A1216" t="str">
            <v>992-2</v>
          </cell>
          <cell r="B1216">
            <v>4682038022</v>
          </cell>
          <cell r="C1216" t="str">
            <v>전라남도 해남군 계곡면 법곡리</v>
          </cell>
          <cell r="D1216">
            <v>1</v>
          </cell>
          <cell r="E1216">
            <v>992</v>
          </cell>
          <cell r="F1216">
            <v>2</v>
          </cell>
          <cell r="G1216" t="str">
            <v>05-임야</v>
          </cell>
          <cell r="H1216">
            <v>469</v>
          </cell>
          <cell r="I1216">
            <v>96</v>
          </cell>
          <cell r="K1216" t="str">
            <v>12-1:1200</v>
          </cell>
          <cell r="L1216">
            <v>23</v>
          </cell>
          <cell r="M1216">
            <v>19660403</v>
          </cell>
          <cell r="N1216">
            <v>21</v>
          </cell>
          <cell r="O1216" t="str">
            <v>오종식</v>
          </cell>
          <cell r="P1216" t="str">
            <v>260920-1******</v>
          </cell>
          <cell r="Q1216">
            <v>963</v>
          </cell>
          <cell r="R1216">
            <v>19910318</v>
          </cell>
          <cell r="S1216">
            <v>3</v>
          </cell>
          <cell r="T1216">
            <v>3100</v>
          </cell>
          <cell r="U1216" t="str">
            <v>2009년1월1일</v>
          </cell>
        </row>
        <row r="1217">
          <cell r="A1217" t="str">
            <v>993</v>
          </cell>
          <cell r="B1217">
            <v>4682038022</v>
          </cell>
          <cell r="C1217" t="str">
            <v>전라남도 해남군 계곡면 법곡리</v>
          </cell>
          <cell r="D1217">
            <v>1</v>
          </cell>
          <cell r="E1217">
            <v>993</v>
          </cell>
          <cell r="F1217">
            <v>0</v>
          </cell>
          <cell r="G1217" t="str">
            <v>08-대</v>
          </cell>
          <cell r="H1217">
            <v>651</v>
          </cell>
          <cell r="I1217">
            <v>102</v>
          </cell>
          <cell r="K1217" t="str">
            <v>12-1:1200</v>
          </cell>
          <cell r="L1217">
            <v>23</v>
          </cell>
          <cell r="O1217" t="str">
            <v>오환수</v>
          </cell>
          <cell r="P1217" t="str">
            <v>360310-1******</v>
          </cell>
          <cell r="Q1217" t="str">
            <v>해남군 계곡면 법곡리 994</v>
          </cell>
          <cell r="R1217">
            <v>19790917</v>
          </cell>
          <cell r="S1217">
            <v>3</v>
          </cell>
          <cell r="T1217">
            <v>4860</v>
          </cell>
          <cell r="U1217" t="str">
            <v>2009년1월1일</v>
          </cell>
        </row>
        <row r="1218">
          <cell r="A1218" t="str">
            <v>994</v>
          </cell>
          <cell r="B1218">
            <v>4682038022</v>
          </cell>
          <cell r="C1218" t="str">
            <v>전라남도 해남군 계곡면 법곡리</v>
          </cell>
          <cell r="D1218">
            <v>1</v>
          </cell>
          <cell r="E1218">
            <v>994</v>
          </cell>
          <cell r="F1218">
            <v>0</v>
          </cell>
          <cell r="G1218" t="str">
            <v>08-대</v>
          </cell>
          <cell r="H1218">
            <v>1365</v>
          </cell>
          <cell r="I1218">
            <v>102</v>
          </cell>
          <cell r="K1218" t="str">
            <v>12-1:1200</v>
          </cell>
          <cell r="L1218">
            <v>23</v>
          </cell>
          <cell r="M1218">
            <v>20040803</v>
          </cell>
          <cell r="N1218">
            <v>30</v>
          </cell>
          <cell r="O1218" t="str">
            <v>오종식</v>
          </cell>
          <cell r="P1218" t="str">
            <v>260920-1******</v>
          </cell>
          <cell r="Q1218">
            <v>963</v>
          </cell>
          <cell r="R1218">
            <v>19910318</v>
          </cell>
          <cell r="S1218">
            <v>3</v>
          </cell>
          <cell r="T1218">
            <v>4860</v>
          </cell>
          <cell r="U1218" t="str">
            <v>2009년1월1일</v>
          </cell>
        </row>
        <row r="1219">
          <cell r="A1219" t="str">
            <v>996</v>
          </cell>
          <cell r="B1219">
            <v>4682038022</v>
          </cell>
          <cell r="C1219" t="str">
            <v>전라남도 해남군 계곡면 법곡리</v>
          </cell>
          <cell r="D1219">
            <v>1</v>
          </cell>
          <cell r="E1219">
            <v>996</v>
          </cell>
          <cell r="F1219">
            <v>0</v>
          </cell>
          <cell r="G1219" t="str">
            <v>08-대</v>
          </cell>
          <cell r="H1219">
            <v>79</v>
          </cell>
          <cell r="I1219">
            <v>99</v>
          </cell>
          <cell r="K1219" t="str">
            <v>12-1:1200</v>
          </cell>
          <cell r="L1219">
            <v>23</v>
          </cell>
          <cell r="M1219">
            <v>19580305</v>
          </cell>
          <cell r="N1219">
            <v>40</v>
          </cell>
          <cell r="O1219" t="str">
            <v>오종식</v>
          </cell>
          <cell r="P1219" t="str">
            <v>260920-1******</v>
          </cell>
          <cell r="Q1219">
            <v>963</v>
          </cell>
          <cell r="R1219">
            <v>19930604</v>
          </cell>
          <cell r="S1219">
            <v>2</v>
          </cell>
          <cell r="T1219">
            <v>1600</v>
          </cell>
          <cell r="U1219" t="str">
            <v>1991년1월1일</v>
          </cell>
        </row>
        <row r="1220">
          <cell r="A1220" t="str">
            <v>997</v>
          </cell>
          <cell r="B1220">
            <v>4682038022</v>
          </cell>
          <cell r="C1220" t="str">
            <v>전라남도 해남군 계곡면 법곡리</v>
          </cell>
          <cell r="D1220">
            <v>1</v>
          </cell>
          <cell r="E1220">
            <v>997</v>
          </cell>
          <cell r="F1220">
            <v>0</v>
          </cell>
          <cell r="G1220" t="str">
            <v>08-대</v>
          </cell>
          <cell r="H1220">
            <v>846</v>
          </cell>
          <cell r="I1220">
            <v>98</v>
          </cell>
          <cell r="K1220" t="str">
            <v>12-1:1200</v>
          </cell>
          <cell r="L1220">
            <v>23</v>
          </cell>
          <cell r="M1220">
            <v>20040806</v>
          </cell>
          <cell r="N1220">
            <v>30</v>
          </cell>
          <cell r="O1220" t="str">
            <v>오종식</v>
          </cell>
          <cell r="P1220" t="str">
            <v>260920-1******</v>
          </cell>
          <cell r="Q1220">
            <v>963</v>
          </cell>
          <cell r="R1220">
            <v>19930604</v>
          </cell>
          <cell r="S1220">
            <v>3</v>
          </cell>
          <cell r="T1220">
            <v>4540</v>
          </cell>
          <cell r="U1220" t="str">
            <v>2009년1월1일</v>
          </cell>
        </row>
        <row r="1221">
          <cell r="A1221" t="str">
            <v>999</v>
          </cell>
          <cell r="B1221">
            <v>4682038022</v>
          </cell>
          <cell r="C1221" t="str">
            <v>전라남도 해남군 계곡면 법곡리</v>
          </cell>
          <cell r="D1221">
            <v>1</v>
          </cell>
          <cell r="E1221">
            <v>999</v>
          </cell>
          <cell r="F1221">
            <v>0</v>
          </cell>
          <cell r="G1221" t="str">
            <v>01-전</v>
          </cell>
          <cell r="H1221">
            <v>109</v>
          </cell>
          <cell r="I1221">
            <v>91</v>
          </cell>
          <cell r="K1221" t="str">
            <v>12-1:1200</v>
          </cell>
          <cell r="L1221">
            <v>23</v>
          </cell>
          <cell r="O1221" t="str">
            <v>오정춘</v>
          </cell>
          <cell r="Q1221">
            <v>1008</v>
          </cell>
          <cell r="R1221">
            <v>19591030</v>
          </cell>
          <cell r="S1221">
            <v>2</v>
          </cell>
          <cell r="T1221">
            <v>2930</v>
          </cell>
          <cell r="U1221" t="str">
            <v>2009년1월1일</v>
          </cell>
        </row>
        <row r="1222">
          <cell r="A1222" t="str">
            <v>1000</v>
          </cell>
          <cell r="B1222">
            <v>4682038022</v>
          </cell>
          <cell r="C1222" t="str">
            <v>전라남도 해남군 계곡면 법곡리</v>
          </cell>
          <cell r="D1222">
            <v>1</v>
          </cell>
          <cell r="E1222">
            <v>1000</v>
          </cell>
          <cell r="F1222">
            <v>0</v>
          </cell>
          <cell r="G1222" t="str">
            <v>08-대</v>
          </cell>
          <cell r="H1222">
            <v>129</v>
          </cell>
          <cell r="I1222">
            <v>102</v>
          </cell>
          <cell r="K1222" t="str">
            <v>12-1:1200</v>
          </cell>
          <cell r="L1222">
            <v>23</v>
          </cell>
          <cell r="M1222">
            <v>19520213</v>
          </cell>
          <cell r="N1222">
            <v>40</v>
          </cell>
          <cell r="O1222" t="str">
            <v>오형수</v>
          </cell>
          <cell r="P1222" t="str">
            <v>460408-1******</v>
          </cell>
          <cell r="Q1222" t="str">
            <v>해남군 계곡면 법곡리 1014</v>
          </cell>
          <cell r="R1222">
            <v>20061109</v>
          </cell>
          <cell r="S1222">
            <v>3</v>
          </cell>
          <cell r="T1222">
            <v>4400</v>
          </cell>
          <cell r="U1222" t="str">
            <v>2009년1월1일</v>
          </cell>
        </row>
        <row r="1223">
          <cell r="A1223" t="str">
            <v>1001</v>
          </cell>
          <cell r="B1223">
            <v>4682038022</v>
          </cell>
          <cell r="C1223" t="str">
            <v>전라남도 해남군 계곡면 법곡리</v>
          </cell>
          <cell r="D1223">
            <v>1</v>
          </cell>
          <cell r="E1223">
            <v>1001</v>
          </cell>
          <cell r="F1223">
            <v>0</v>
          </cell>
          <cell r="G1223" t="str">
            <v>01-전</v>
          </cell>
          <cell r="H1223">
            <v>1342</v>
          </cell>
          <cell r="I1223">
            <v>91</v>
          </cell>
          <cell r="K1223" t="str">
            <v>12-1:1200</v>
          </cell>
          <cell r="L1223">
            <v>23</v>
          </cell>
          <cell r="O1223" t="str">
            <v>오상호</v>
          </cell>
          <cell r="P1223" t="str">
            <v>390728-1******</v>
          </cell>
          <cell r="Q1223" t="str">
            <v>서울특별시관악구봉천동635-236</v>
          </cell>
          <cell r="R1223">
            <v>19840704</v>
          </cell>
          <cell r="S1223">
            <v>3</v>
          </cell>
          <cell r="T1223">
            <v>3030</v>
          </cell>
          <cell r="U1223" t="str">
            <v>2009년1월1일</v>
          </cell>
        </row>
        <row r="1224">
          <cell r="A1224" t="str">
            <v>1002</v>
          </cell>
          <cell r="B1224">
            <v>4682038022</v>
          </cell>
          <cell r="C1224" t="str">
            <v>전라남도 해남군 계곡면 법곡리</v>
          </cell>
          <cell r="D1224">
            <v>1</v>
          </cell>
          <cell r="E1224">
            <v>1002</v>
          </cell>
          <cell r="F1224">
            <v>0</v>
          </cell>
          <cell r="G1224" t="str">
            <v>08-대</v>
          </cell>
          <cell r="H1224">
            <v>89</v>
          </cell>
          <cell r="I1224">
            <v>102</v>
          </cell>
          <cell r="K1224" t="str">
            <v>12-1:1200</v>
          </cell>
          <cell r="L1224">
            <v>23</v>
          </cell>
          <cell r="M1224">
            <v>19580305</v>
          </cell>
          <cell r="N1224">
            <v>40</v>
          </cell>
          <cell r="O1224" t="str">
            <v>오은동</v>
          </cell>
          <cell r="Q1224">
            <v>1002</v>
          </cell>
          <cell r="R1224">
            <v>19320316</v>
          </cell>
          <cell r="S1224">
            <v>7</v>
          </cell>
          <cell r="T1224">
            <v>4860</v>
          </cell>
          <cell r="U1224" t="str">
            <v>2009년1월1일</v>
          </cell>
        </row>
        <row r="1225">
          <cell r="A1225" t="str">
            <v>1003</v>
          </cell>
          <cell r="B1225">
            <v>4682038022</v>
          </cell>
          <cell r="C1225" t="str">
            <v>전라남도 해남군 계곡면 법곡리</v>
          </cell>
          <cell r="D1225">
            <v>1</v>
          </cell>
          <cell r="E1225">
            <v>1003</v>
          </cell>
          <cell r="F1225">
            <v>0</v>
          </cell>
          <cell r="G1225" t="str">
            <v>05-임야</v>
          </cell>
          <cell r="H1225">
            <v>605</v>
          </cell>
          <cell r="I1225">
            <v>78</v>
          </cell>
          <cell r="K1225" t="str">
            <v>12-1:1200</v>
          </cell>
          <cell r="L1225">
            <v>23</v>
          </cell>
          <cell r="O1225" t="str">
            <v>국(재정경제부)</v>
          </cell>
          <cell r="P1225">
            <v>221</v>
          </cell>
          <cell r="R1225">
            <v>19881013</v>
          </cell>
          <cell r="S1225">
            <v>5</v>
          </cell>
          <cell r="T1225">
            <v>2140</v>
          </cell>
          <cell r="U1225" t="str">
            <v>2009년1월1일</v>
          </cell>
        </row>
        <row r="1226">
          <cell r="A1226" t="str">
            <v>1004</v>
          </cell>
          <cell r="B1226">
            <v>4682038022</v>
          </cell>
          <cell r="C1226" t="str">
            <v>전라남도 해남군 계곡면 법곡리</v>
          </cell>
          <cell r="D1226">
            <v>1</v>
          </cell>
          <cell r="E1226">
            <v>1004</v>
          </cell>
          <cell r="F1226">
            <v>0</v>
          </cell>
          <cell r="G1226" t="str">
            <v>05-임야</v>
          </cell>
          <cell r="H1226">
            <v>1696</v>
          </cell>
          <cell r="I1226">
            <v>99</v>
          </cell>
          <cell r="K1226" t="str">
            <v>12-1:1200</v>
          </cell>
          <cell r="L1226">
            <v>23</v>
          </cell>
          <cell r="O1226" t="str">
            <v>오인문</v>
          </cell>
          <cell r="P1226" t="str">
            <v>461122-1******</v>
          </cell>
          <cell r="Q1226" t="str">
            <v>서울시 강동구 길동 351-11</v>
          </cell>
          <cell r="R1226">
            <v>19931004</v>
          </cell>
          <cell r="S1226">
            <v>2</v>
          </cell>
          <cell r="T1226">
            <v>3590</v>
          </cell>
          <cell r="U1226" t="str">
            <v>2009년1월1일</v>
          </cell>
        </row>
        <row r="1227">
          <cell r="A1227" t="str">
            <v>1005</v>
          </cell>
          <cell r="B1227">
            <v>4682038022</v>
          </cell>
          <cell r="C1227" t="str">
            <v>전라남도 해남군 계곡면 법곡리</v>
          </cell>
          <cell r="D1227">
            <v>1</v>
          </cell>
          <cell r="E1227">
            <v>1005</v>
          </cell>
          <cell r="F1227">
            <v>0</v>
          </cell>
          <cell r="G1227" t="str">
            <v>01-전</v>
          </cell>
          <cell r="H1227">
            <v>407</v>
          </cell>
          <cell r="I1227">
            <v>91</v>
          </cell>
          <cell r="K1227" t="str">
            <v>12-1:1200</v>
          </cell>
          <cell r="L1227">
            <v>23</v>
          </cell>
          <cell r="M1227">
            <v>19570308</v>
          </cell>
          <cell r="N1227">
            <v>40</v>
          </cell>
          <cell r="O1227" t="str">
            <v>민순기</v>
          </cell>
          <cell r="P1227" t="str">
            <v>051214-1******</v>
          </cell>
          <cell r="Q1227">
            <v>389</v>
          </cell>
          <cell r="R1227">
            <v>19400706</v>
          </cell>
          <cell r="S1227">
            <v>3</v>
          </cell>
          <cell r="T1227">
            <v>3240</v>
          </cell>
          <cell r="U1227" t="str">
            <v>2009년1월1일</v>
          </cell>
        </row>
        <row r="1228">
          <cell r="A1228" t="str">
            <v>1006</v>
          </cell>
          <cell r="B1228">
            <v>4682038022</v>
          </cell>
          <cell r="C1228" t="str">
            <v>전라남도 해남군 계곡면 법곡리</v>
          </cell>
          <cell r="D1228">
            <v>1</v>
          </cell>
          <cell r="E1228">
            <v>1006</v>
          </cell>
          <cell r="F1228">
            <v>0</v>
          </cell>
          <cell r="G1228" t="str">
            <v>02-답</v>
          </cell>
          <cell r="H1228">
            <v>549</v>
          </cell>
          <cell r="I1228">
            <v>106</v>
          </cell>
          <cell r="K1228" t="str">
            <v>12-1:1200</v>
          </cell>
          <cell r="L1228">
            <v>23</v>
          </cell>
          <cell r="O1228" t="str">
            <v>오권기</v>
          </cell>
          <cell r="P1228" t="str">
            <v>320807-1******</v>
          </cell>
          <cell r="Q1228">
            <v>361</v>
          </cell>
          <cell r="R1228">
            <v>20000318</v>
          </cell>
          <cell r="S1228">
            <v>3</v>
          </cell>
          <cell r="T1228">
            <v>2240</v>
          </cell>
          <cell r="U1228" t="str">
            <v>2009년1월1일</v>
          </cell>
        </row>
        <row r="1229">
          <cell r="A1229" t="str">
            <v>1007</v>
          </cell>
          <cell r="B1229">
            <v>4682038022</v>
          </cell>
          <cell r="C1229" t="str">
            <v>전라남도 해남군 계곡면 법곡리</v>
          </cell>
          <cell r="D1229">
            <v>1</v>
          </cell>
          <cell r="E1229">
            <v>1007</v>
          </cell>
          <cell r="F1229">
            <v>0</v>
          </cell>
          <cell r="G1229" t="str">
            <v>05-임야</v>
          </cell>
          <cell r="H1229">
            <v>853</v>
          </cell>
          <cell r="I1229">
            <v>100</v>
          </cell>
          <cell r="K1229" t="str">
            <v>12-1:1200</v>
          </cell>
          <cell r="L1229">
            <v>23</v>
          </cell>
          <cell r="O1229" t="str">
            <v>오동안</v>
          </cell>
          <cell r="P1229" t="str">
            <v>240515-1******</v>
          </cell>
          <cell r="Q1229">
            <v>1013</v>
          </cell>
          <cell r="R1229">
            <v>19951228</v>
          </cell>
          <cell r="S1229">
            <v>3</v>
          </cell>
          <cell r="T1229">
            <v>3480</v>
          </cell>
          <cell r="U1229" t="str">
            <v>2009년1월1일</v>
          </cell>
        </row>
        <row r="1230">
          <cell r="A1230" t="str">
            <v>1008</v>
          </cell>
          <cell r="B1230">
            <v>4682038022</v>
          </cell>
          <cell r="C1230" t="str">
            <v>전라남도 해남군 계곡면 법곡리</v>
          </cell>
          <cell r="D1230">
            <v>1</v>
          </cell>
          <cell r="E1230">
            <v>1008</v>
          </cell>
          <cell r="F1230">
            <v>0</v>
          </cell>
          <cell r="G1230" t="str">
            <v>08-대</v>
          </cell>
          <cell r="H1230">
            <v>605</v>
          </cell>
          <cell r="I1230">
            <v>102</v>
          </cell>
          <cell r="K1230" t="str">
            <v>12-1:1200</v>
          </cell>
          <cell r="L1230">
            <v>23</v>
          </cell>
          <cell r="O1230" t="str">
            <v>오종수</v>
          </cell>
          <cell r="P1230" t="str">
            <v>250410-1******</v>
          </cell>
          <cell r="Q1230">
            <v>1008</v>
          </cell>
          <cell r="R1230">
            <v>19930522</v>
          </cell>
          <cell r="S1230">
            <v>2</v>
          </cell>
          <cell r="T1230">
            <v>4360</v>
          </cell>
          <cell r="U1230" t="str">
            <v>2009년1월1일</v>
          </cell>
        </row>
        <row r="1231">
          <cell r="A1231" t="str">
            <v>1009-1</v>
          </cell>
          <cell r="B1231">
            <v>4682038022</v>
          </cell>
          <cell r="C1231" t="str">
            <v>전라남도 해남군 계곡면 법곡리</v>
          </cell>
          <cell r="D1231">
            <v>1</v>
          </cell>
          <cell r="E1231">
            <v>1009</v>
          </cell>
          <cell r="F1231">
            <v>1</v>
          </cell>
          <cell r="G1231" t="str">
            <v>01-전</v>
          </cell>
          <cell r="H1231">
            <v>215</v>
          </cell>
          <cell r="I1231">
            <v>91</v>
          </cell>
          <cell r="K1231" t="str">
            <v>12-1:1200</v>
          </cell>
          <cell r="L1231">
            <v>23</v>
          </cell>
          <cell r="M1231">
            <v>19390602</v>
          </cell>
          <cell r="N1231">
            <v>20</v>
          </cell>
          <cell r="O1231" t="str">
            <v>오종수</v>
          </cell>
          <cell r="P1231" t="str">
            <v>250410-1******</v>
          </cell>
          <cell r="Q1231" t="str">
            <v>해남군 계곡면 법곡리 1008</v>
          </cell>
          <cell r="R1231">
            <v>19930522</v>
          </cell>
          <cell r="S1231">
            <v>3</v>
          </cell>
          <cell r="T1231">
            <v>2790</v>
          </cell>
          <cell r="U1231" t="str">
            <v>2009년1월1일</v>
          </cell>
        </row>
        <row r="1232">
          <cell r="A1232" t="str">
            <v>1009-2</v>
          </cell>
          <cell r="B1232">
            <v>4682038022</v>
          </cell>
          <cell r="C1232" t="str">
            <v>전라남도 해남군 계곡면 법곡리</v>
          </cell>
          <cell r="D1232">
            <v>1</v>
          </cell>
          <cell r="E1232">
            <v>1009</v>
          </cell>
          <cell r="F1232">
            <v>2</v>
          </cell>
          <cell r="G1232" t="str">
            <v>01-전</v>
          </cell>
          <cell r="H1232">
            <v>36</v>
          </cell>
          <cell r="I1232">
            <v>91</v>
          </cell>
          <cell r="K1232" t="str">
            <v>12-1:1200</v>
          </cell>
          <cell r="L1232">
            <v>23</v>
          </cell>
          <cell r="M1232">
            <v>19390602</v>
          </cell>
          <cell r="N1232">
            <v>21</v>
          </cell>
          <cell r="O1232" t="str">
            <v>오장화</v>
          </cell>
          <cell r="Q1232">
            <v>1015</v>
          </cell>
          <cell r="R1232">
            <v>19230117</v>
          </cell>
          <cell r="S1232">
            <v>2</v>
          </cell>
          <cell r="T1232">
            <v>2790</v>
          </cell>
          <cell r="U1232" t="str">
            <v>2009년1월1일</v>
          </cell>
        </row>
        <row r="1233">
          <cell r="A1233" t="str">
            <v>1010</v>
          </cell>
          <cell r="B1233">
            <v>4682038022</v>
          </cell>
          <cell r="C1233" t="str">
            <v>전라남도 해남군 계곡면 법곡리</v>
          </cell>
          <cell r="D1233">
            <v>1</v>
          </cell>
          <cell r="E1233">
            <v>1010</v>
          </cell>
          <cell r="F1233">
            <v>0</v>
          </cell>
          <cell r="G1233" t="str">
            <v>01-전</v>
          </cell>
          <cell r="H1233">
            <v>50</v>
          </cell>
          <cell r="I1233">
            <v>91</v>
          </cell>
          <cell r="K1233" t="str">
            <v>12-1:1200</v>
          </cell>
          <cell r="L1233">
            <v>23</v>
          </cell>
          <cell r="O1233" t="str">
            <v>오영기</v>
          </cell>
          <cell r="P1233" t="str">
            <v>070701-1******</v>
          </cell>
          <cell r="Q1233">
            <v>1014</v>
          </cell>
          <cell r="R1233">
            <v>19270421</v>
          </cell>
          <cell r="S1233">
            <v>3</v>
          </cell>
          <cell r="T1233">
            <v>3140</v>
          </cell>
          <cell r="U1233" t="str">
            <v>2009년1월1일</v>
          </cell>
        </row>
        <row r="1234">
          <cell r="A1234" t="str">
            <v>1011</v>
          </cell>
          <cell r="B1234">
            <v>4682038022</v>
          </cell>
          <cell r="C1234" t="str">
            <v>전라남도 해남군 계곡면 법곡리</v>
          </cell>
          <cell r="D1234">
            <v>1</v>
          </cell>
          <cell r="E1234">
            <v>1011</v>
          </cell>
          <cell r="F1234">
            <v>0</v>
          </cell>
          <cell r="G1234" t="str">
            <v>01-전</v>
          </cell>
          <cell r="H1234">
            <v>99</v>
          </cell>
          <cell r="I1234">
            <v>91</v>
          </cell>
          <cell r="K1234" t="str">
            <v>12-1:1200</v>
          </cell>
          <cell r="L1234">
            <v>23</v>
          </cell>
          <cell r="M1234">
            <v>19520213</v>
          </cell>
          <cell r="N1234">
            <v>40</v>
          </cell>
          <cell r="O1234" t="str">
            <v>오동안</v>
          </cell>
          <cell r="P1234" t="str">
            <v>240515-1******</v>
          </cell>
          <cell r="Q1234">
            <v>1013</v>
          </cell>
          <cell r="R1234">
            <v>19930522</v>
          </cell>
          <cell r="S1234">
            <v>3</v>
          </cell>
          <cell r="T1234">
            <v>3140</v>
          </cell>
          <cell r="U1234" t="str">
            <v>2009년1월1일</v>
          </cell>
        </row>
        <row r="1235">
          <cell r="A1235" t="str">
            <v>1012</v>
          </cell>
          <cell r="B1235">
            <v>4682038022</v>
          </cell>
          <cell r="C1235" t="str">
            <v>전라남도 해남군 계곡면 법곡리</v>
          </cell>
          <cell r="D1235">
            <v>1</v>
          </cell>
          <cell r="E1235">
            <v>1012</v>
          </cell>
          <cell r="F1235">
            <v>0</v>
          </cell>
          <cell r="G1235" t="str">
            <v>08-대</v>
          </cell>
          <cell r="H1235">
            <v>221</v>
          </cell>
          <cell r="I1235">
            <v>102</v>
          </cell>
          <cell r="K1235" t="str">
            <v>12-1:1200</v>
          </cell>
          <cell r="L1235">
            <v>23</v>
          </cell>
          <cell r="M1235">
            <v>19580305</v>
          </cell>
          <cell r="N1235">
            <v>40</v>
          </cell>
          <cell r="O1235" t="str">
            <v>오동안</v>
          </cell>
          <cell r="P1235" t="str">
            <v>240515-1******</v>
          </cell>
          <cell r="Q1235">
            <v>1013</v>
          </cell>
          <cell r="R1235">
            <v>19930522</v>
          </cell>
          <cell r="S1235">
            <v>2</v>
          </cell>
          <cell r="T1235">
            <v>3630</v>
          </cell>
          <cell r="U1235" t="str">
            <v>2009년1월1일</v>
          </cell>
        </row>
        <row r="1236">
          <cell r="A1236" t="str">
            <v>1013</v>
          </cell>
          <cell r="B1236">
            <v>4682038022</v>
          </cell>
          <cell r="C1236" t="str">
            <v>전라남도 해남군 계곡면 법곡리</v>
          </cell>
          <cell r="D1236">
            <v>1</v>
          </cell>
          <cell r="E1236">
            <v>1013</v>
          </cell>
          <cell r="F1236">
            <v>0</v>
          </cell>
          <cell r="G1236" t="str">
            <v>08-대</v>
          </cell>
          <cell r="H1236">
            <v>367</v>
          </cell>
          <cell r="I1236">
            <v>102</v>
          </cell>
          <cell r="K1236" t="str">
            <v>12-1:1200</v>
          </cell>
          <cell r="L1236">
            <v>23</v>
          </cell>
          <cell r="O1236" t="str">
            <v>오태일</v>
          </cell>
          <cell r="P1236" t="str">
            <v>991228-9******</v>
          </cell>
          <cell r="Q1236">
            <v>1013</v>
          </cell>
          <cell r="R1236">
            <v>19270131</v>
          </cell>
          <cell r="S1236">
            <v>3</v>
          </cell>
          <cell r="T1236">
            <v>3890</v>
          </cell>
          <cell r="U1236" t="str">
            <v>2009년1월1일</v>
          </cell>
        </row>
        <row r="1237">
          <cell r="A1237" t="str">
            <v>1014</v>
          </cell>
          <cell r="B1237">
            <v>4682038022</v>
          </cell>
          <cell r="C1237" t="str">
            <v>전라남도 해남군 계곡면 법곡리</v>
          </cell>
          <cell r="D1237">
            <v>1</v>
          </cell>
          <cell r="E1237">
            <v>1014</v>
          </cell>
          <cell r="F1237">
            <v>0</v>
          </cell>
          <cell r="G1237" t="str">
            <v>08-대</v>
          </cell>
          <cell r="H1237">
            <v>995</v>
          </cell>
          <cell r="I1237">
            <v>102</v>
          </cell>
          <cell r="K1237" t="str">
            <v>12-1:1200</v>
          </cell>
          <cell r="L1237">
            <v>23</v>
          </cell>
          <cell r="O1237" t="str">
            <v>오형수</v>
          </cell>
          <cell r="P1237" t="str">
            <v>460408-1******</v>
          </cell>
          <cell r="Q1237">
            <v>1014</v>
          </cell>
          <cell r="R1237">
            <v>19840704</v>
          </cell>
          <cell r="S1237">
            <v>3</v>
          </cell>
          <cell r="T1237">
            <v>4710</v>
          </cell>
          <cell r="U1237" t="str">
            <v>2009년1월1일</v>
          </cell>
        </row>
        <row r="1238">
          <cell r="A1238" t="str">
            <v>1015</v>
          </cell>
          <cell r="B1238">
            <v>4682038022</v>
          </cell>
          <cell r="C1238" t="str">
            <v>전라남도 해남군 계곡면 법곡리</v>
          </cell>
          <cell r="D1238">
            <v>1</v>
          </cell>
          <cell r="E1238">
            <v>1015</v>
          </cell>
          <cell r="F1238">
            <v>0</v>
          </cell>
          <cell r="G1238" t="str">
            <v>08-대</v>
          </cell>
          <cell r="H1238">
            <v>331</v>
          </cell>
          <cell r="I1238">
            <v>102</v>
          </cell>
          <cell r="K1238" t="str">
            <v>12-1:1200</v>
          </cell>
          <cell r="L1238">
            <v>23</v>
          </cell>
          <cell r="O1238" t="str">
            <v>박속남</v>
          </cell>
          <cell r="P1238" t="str">
            <v>220719-2******</v>
          </cell>
          <cell r="Q1238">
            <v>976</v>
          </cell>
          <cell r="R1238">
            <v>19931004</v>
          </cell>
          <cell r="S1238">
            <v>2</v>
          </cell>
          <cell r="T1238">
            <v>4710</v>
          </cell>
          <cell r="U1238" t="str">
            <v>2009년1월1일</v>
          </cell>
        </row>
        <row r="1239">
          <cell r="A1239" t="str">
            <v>1016</v>
          </cell>
          <cell r="B1239">
            <v>4682038022</v>
          </cell>
          <cell r="C1239" t="str">
            <v>전라남도 해남군 계곡면 법곡리</v>
          </cell>
          <cell r="D1239">
            <v>1</v>
          </cell>
          <cell r="E1239">
            <v>1016</v>
          </cell>
          <cell r="F1239">
            <v>0</v>
          </cell>
          <cell r="G1239" t="str">
            <v>08-대</v>
          </cell>
          <cell r="H1239">
            <v>238</v>
          </cell>
          <cell r="I1239">
            <v>102</v>
          </cell>
          <cell r="K1239" t="str">
            <v>12-1:1200</v>
          </cell>
          <cell r="L1239">
            <v>23</v>
          </cell>
          <cell r="O1239" t="str">
            <v>오종수</v>
          </cell>
          <cell r="P1239" t="str">
            <v>250410-1******</v>
          </cell>
          <cell r="Q1239">
            <v>1008</v>
          </cell>
          <cell r="R1239">
            <v>19930522</v>
          </cell>
          <cell r="S1239">
            <v>3</v>
          </cell>
          <cell r="T1239">
            <v>4710</v>
          </cell>
          <cell r="U1239" t="str">
            <v>2009년1월1일</v>
          </cell>
        </row>
        <row r="1240">
          <cell r="A1240" t="str">
            <v>1017</v>
          </cell>
          <cell r="B1240">
            <v>4682038022</v>
          </cell>
          <cell r="C1240" t="str">
            <v>전라남도 해남군 계곡면 법곡리</v>
          </cell>
          <cell r="D1240">
            <v>1</v>
          </cell>
          <cell r="E1240">
            <v>1017</v>
          </cell>
          <cell r="F1240">
            <v>0</v>
          </cell>
          <cell r="G1240" t="str">
            <v>05-임야</v>
          </cell>
          <cell r="H1240">
            <v>4122</v>
          </cell>
          <cell r="I1240">
            <v>98</v>
          </cell>
          <cell r="K1240" t="str">
            <v>12-1:1200</v>
          </cell>
          <cell r="L1240">
            <v>23</v>
          </cell>
          <cell r="O1240" t="str">
            <v>오형수</v>
          </cell>
          <cell r="P1240" t="str">
            <v>460408-1******</v>
          </cell>
          <cell r="Q1240" t="str">
            <v>해남군 계곡면 법곡리 1014</v>
          </cell>
          <cell r="R1240">
            <v>20061024</v>
          </cell>
          <cell r="S1240">
            <v>3</v>
          </cell>
          <cell r="T1240">
            <v>3220</v>
          </cell>
          <cell r="U1240" t="str">
            <v>2009년1월1일</v>
          </cell>
        </row>
        <row r="1241">
          <cell r="A1241" t="str">
            <v>1018</v>
          </cell>
          <cell r="B1241">
            <v>4682038022</v>
          </cell>
          <cell r="C1241" t="str">
            <v>전라남도 해남군 계곡면 법곡리</v>
          </cell>
          <cell r="D1241">
            <v>1</v>
          </cell>
          <cell r="E1241">
            <v>1018</v>
          </cell>
          <cell r="F1241">
            <v>0</v>
          </cell>
          <cell r="G1241" t="str">
            <v>08-대</v>
          </cell>
          <cell r="H1241">
            <v>787</v>
          </cell>
          <cell r="I1241">
            <v>102</v>
          </cell>
          <cell r="K1241" t="str">
            <v>12-1:1200</v>
          </cell>
          <cell r="L1241">
            <v>23</v>
          </cell>
          <cell r="O1241" t="str">
            <v>오형준</v>
          </cell>
          <cell r="P1241" t="str">
            <v>381208-1******</v>
          </cell>
          <cell r="Q1241">
            <v>1018</v>
          </cell>
          <cell r="R1241">
            <v>19160307</v>
          </cell>
          <cell r="S1241">
            <v>3</v>
          </cell>
          <cell r="T1241">
            <v>4360</v>
          </cell>
          <cell r="U1241" t="str">
            <v>2009년1월1일</v>
          </cell>
        </row>
        <row r="1242">
          <cell r="A1242" t="str">
            <v>1019</v>
          </cell>
          <cell r="B1242">
            <v>4682038022</v>
          </cell>
          <cell r="C1242" t="str">
            <v>전라남도 해남군 계곡면 법곡리</v>
          </cell>
          <cell r="D1242">
            <v>1</v>
          </cell>
          <cell r="E1242">
            <v>1019</v>
          </cell>
          <cell r="F1242">
            <v>0</v>
          </cell>
          <cell r="G1242" t="str">
            <v>08-대</v>
          </cell>
          <cell r="H1242">
            <v>674</v>
          </cell>
          <cell r="I1242">
            <v>102</v>
          </cell>
          <cell r="K1242" t="str">
            <v>12-1:1200</v>
          </cell>
          <cell r="L1242">
            <v>23</v>
          </cell>
          <cell r="O1242" t="str">
            <v>오병현</v>
          </cell>
          <cell r="P1242" t="str">
            <v>061112-1******</v>
          </cell>
          <cell r="Q1242">
            <v>1019</v>
          </cell>
          <cell r="R1242">
            <v>19400503</v>
          </cell>
          <cell r="S1242">
            <v>3</v>
          </cell>
          <cell r="T1242">
            <v>4360</v>
          </cell>
          <cell r="U1242" t="str">
            <v>2009년1월1일</v>
          </cell>
        </row>
        <row r="1243">
          <cell r="A1243" t="str">
            <v>1020</v>
          </cell>
          <cell r="B1243">
            <v>4682038022</v>
          </cell>
          <cell r="C1243" t="str">
            <v>전라남도 해남군 계곡면 법곡리</v>
          </cell>
          <cell r="D1243">
            <v>1</v>
          </cell>
          <cell r="E1243">
            <v>1020</v>
          </cell>
          <cell r="F1243">
            <v>0</v>
          </cell>
          <cell r="G1243" t="str">
            <v>08-대</v>
          </cell>
          <cell r="H1243">
            <v>1392</v>
          </cell>
          <cell r="I1243">
            <v>102</v>
          </cell>
          <cell r="K1243" t="str">
            <v>12-1:1200</v>
          </cell>
          <cell r="L1243">
            <v>23</v>
          </cell>
          <cell r="O1243" t="str">
            <v>오인범</v>
          </cell>
          <cell r="P1243" t="str">
            <v>511230-1******</v>
          </cell>
          <cell r="Q1243" t="str">
            <v>서울시 구로구 가리봉동 149-41</v>
          </cell>
          <cell r="R1243">
            <v>19940504</v>
          </cell>
          <cell r="S1243">
            <v>2</v>
          </cell>
          <cell r="T1243">
            <v>4360</v>
          </cell>
          <cell r="U1243" t="str">
            <v>2009년1월1일</v>
          </cell>
        </row>
        <row r="1244">
          <cell r="A1244" t="str">
            <v>1021</v>
          </cell>
          <cell r="B1244">
            <v>4682038022</v>
          </cell>
          <cell r="C1244" t="str">
            <v>전라남도 해남군 계곡면 법곡리</v>
          </cell>
          <cell r="D1244">
            <v>1</v>
          </cell>
          <cell r="E1244">
            <v>1021</v>
          </cell>
          <cell r="F1244">
            <v>0</v>
          </cell>
          <cell r="G1244" t="str">
            <v>08-대</v>
          </cell>
          <cell r="H1244">
            <v>595</v>
          </cell>
          <cell r="I1244">
            <v>102</v>
          </cell>
          <cell r="K1244" t="str">
            <v>12-1:1200</v>
          </cell>
          <cell r="L1244">
            <v>23</v>
          </cell>
          <cell r="O1244" t="str">
            <v>한덕기</v>
          </cell>
          <cell r="Q1244" t="str">
            <v>해남군 계곡면 법곡리 976</v>
          </cell>
          <cell r="R1244">
            <v>19200514</v>
          </cell>
          <cell r="S1244">
            <v>3</v>
          </cell>
          <cell r="T1244">
            <v>4500</v>
          </cell>
          <cell r="U1244" t="str">
            <v>2009년1월1일</v>
          </cell>
        </row>
        <row r="1245">
          <cell r="A1245" t="str">
            <v>1022</v>
          </cell>
          <cell r="B1245">
            <v>4682038022</v>
          </cell>
          <cell r="C1245" t="str">
            <v>전라남도 해남군 계곡면 법곡리</v>
          </cell>
          <cell r="D1245">
            <v>1</v>
          </cell>
          <cell r="E1245">
            <v>1022</v>
          </cell>
          <cell r="F1245">
            <v>0</v>
          </cell>
          <cell r="G1245" t="str">
            <v>05-임야</v>
          </cell>
          <cell r="H1245">
            <v>53</v>
          </cell>
          <cell r="I1245">
            <v>81</v>
          </cell>
          <cell r="K1245" t="str">
            <v>12-1:1200</v>
          </cell>
          <cell r="L1245">
            <v>23</v>
          </cell>
          <cell r="M1245">
            <v>19530901</v>
          </cell>
          <cell r="N1245">
            <v>40</v>
          </cell>
          <cell r="O1245" t="str">
            <v>오치홍</v>
          </cell>
          <cell r="P1245" t="str">
            <v>420909-1******</v>
          </cell>
          <cell r="Q1245">
            <v>1010</v>
          </cell>
          <cell r="R1245">
            <v>19591030</v>
          </cell>
          <cell r="S1245">
            <v>2</v>
          </cell>
          <cell r="T1245">
            <v>1900</v>
          </cell>
          <cell r="U1245" t="str">
            <v>2009년1월1일</v>
          </cell>
        </row>
        <row r="1246">
          <cell r="A1246" t="str">
            <v>1023</v>
          </cell>
          <cell r="B1246">
            <v>4682038022</v>
          </cell>
          <cell r="C1246" t="str">
            <v>전라남도 해남군 계곡면 법곡리</v>
          </cell>
          <cell r="D1246">
            <v>1</v>
          </cell>
          <cell r="E1246">
            <v>1023</v>
          </cell>
          <cell r="F1246">
            <v>0</v>
          </cell>
          <cell r="G1246" t="str">
            <v>02-답</v>
          </cell>
          <cell r="H1246">
            <v>40</v>
          </cell>
          <cell r="I1246">
            <v>106</v>
          </cell>
          <cell r="K1246" t="str">
            <v>12-1:1200</v>
          </cell>
          <cell r="L1246">
            <v>23</v>
          </cell>
          <cell r="M1246">
            <v>19530901</v>
          </cell>
          <cell r="N1246">
            <v>40</v>
          </cell>
          <cell r="O1246" t="str">
            <v>오치홍</v>
          </cell>
          <cell r="P1246" t="str">
            <v>420909-1******</v>
          </cell>
          <cell r="Q1246">
            <v>1010</v>
          </cell>
          <cell r="R1246">
            <v>19591030</v>
          </cell>
          <cell r="S1246">
            <v>2</v>
          </cell>
          <cell r="T1246">
            <v>2960</v>
          </cell>
          <cell r="U1246" t="str">
            <v>2009년1월1일</v>
          </cell>
        </row>
        <row r="1247">
          <cell r="A1247" t="str">
            <v>1024</v>
          </cell>
          <cell r="B1247">
            <v>4682038022</v>
          </cell>
          <cell r="C1247" t="str">
            <v>전라남도 해남군 계곡면 법곡리</v>
          </cell>
          <cell r="D1247">
            <v>1</v>
          </cell>
          <cell r="E1247">
            <v>1024</v>
          </cell>
          <cell r="F1247">
            <v>0</v>
          </cell>
          <cell r="G1247" t="str">
            <v>02-답</v>
          </cell>
          <cell r="H1247">
            <v>1269</v>
          </cell>
          <cell r="I1247">
            <v>106</v>
          </cell>
          <cell r="K1247" t="str">
            <v>12-1:1200</v>
          </cell>
          <cell r="L1247">
            <v>23</v>
          </cell>
          <cell r="O1247" t="str">
            <v>오권기</v>
          </cell>
          <cell r="P1247" t="str">
            <v>320807-1******</v>
          </cell>
          <cell r="Q1247">
            <v>361</v>
          </cell>
          <cell r="R1247">
            <v>20000318</v>
          </cell>
          <cell r="S1247">
            <v>3</v>
          </cell>
          <cell r="T1247">
            <v>2960</v>
          </cell>
          <cell r="U1247" t="str">
            <v>2009년1월1일</v>
          </cell>
        </row>
        <row r="1248">
          <cell r="A1248" t="str">
            <v>1025</v>
          </cell>
          <cell r="B1248">
            <v>4682038022</v>
          </cell>
          <cell r="C1248" t="str">
            <v>전라남도 해남군 계곡면 법곡리</v>
          </cell>
          <cell r="D1248">
            <v>1</v>
          </cell>
          <cell r="E1248">
            <v>1025</v>
          </cell>
          <cell r="F1248">
            <v>0</v>
          </cell>
          <cell r="G1248" t="str">
            <v>02-답</v>
          </cell>
          <cell r="H1248">
            <v>638</v>
          </cell>
          <cell r="I1248">
            <v>106</v>
          </cell>
          <cell r="K1248" t="str">
            <v>12-1:1200</v>
          </cell>
          <cell r="L1248">
            <v>23</v>
          </cell>
          <cell r="M1248">
            <v>19530901</v>
          </cell>
          <cell r="N1248">
            <v>40</v>
          </cell>
          <cell r="O1248" t="str">
            <v>오인범</v>
          </cell>
          <cell r="P1248" t="str">
            <v>511230-1******</v>
          </cell>
          <cell r="Q1248" t="str">
            <v>서울시 구로구 가리봉동 149-41</v>
          </cell>
          <cell r="R1248">
            <v>19940504</v>
          </cell>
          <cell r="S1248">
            <v>2</v>
          </cell>
          <cell r="T1248">
            <v>3090</v>
          </cell>
          <cell r="U1248" t="str">
            <v>2009년1월1일</v>
          </cell>
        </row>
        <row r="1249">
          <cell r="A1249" t="str">
            <v>1026</v>
          </cell>
          <cell r="B1249">
            <v>4682038022</v>
          </cell>
          <cell r="C1249" t="str">
            <v>전라남도 해남군 계곡면 법곡리</v>
          </cell>
          <cell r="D1249">
            <v>1</v>
          </cell>
          <cell r="E1249">
            <v>1026</v>
          </cell>
          <cell r="F1249">
            <v>0</v>
          </cell>
          <cell r="G1249" t="str">
            <v>01-전</v>
          </cell>
          <cell r="H1249">
            <v>641</v>
          </cell>
          <cell r="I1249">
            <v>91</v>
          </cell>
          <cell r="K1249" t="str">
            <v>12-1:1200</v>
          </cell>
          <cell r="L1249">
            <v>23</v>
          </cell>
          <cell r="O1249" t="str">
            <v>임영식</v>
          </cell>
          <cell r="P1249" t="str">
            <v>360701-1******</v>
          </cell>
          <cell r="Q1249" t="str">
            <v>덕정리 445</v>
          </cell>
          <cell r="R1249">
            <v>19940829</v>
          </cell>
          <cell r="S1249">
            <v>3</v>
          </cell>
          <cell r="T1249">
            <v>3000</v>
          </cell>
          <cell r="U1249" t="str">
            <v>2009년1월1일</v>
          </cell>
        </row>
        <row r="1250">
          <cell r="A1250" t="str">
            <v>1027</v>
          </cell>
          <cell r="B1250">
            <v>4682038022</v>
          </cell>
          <cell r="C1250" t="str">
            <v>전라남도 해남군 계곡면 법곡리</v>
          </cell>
          <cell r="D1250">
            <v>1</v>
          </cell>
          <cell r="E1250">
            <v>1027</v>
          </cell>
          <cell r="F1250">
            <v>0</v>
          </cell>
          <cell r="G1250" t="str">
            <v>01-전</v>
          </cell>
          <cell r="H1250">
            <v>241</v>
          </cell>
          <cell r="I1250">
            <v>106</v>
          </cell>
          <cell r="K1250" t="str">
            <v>12-1:1200</v>
          </cell>
          <cell r="L1250">
            <v>23</v>
          </cell>
          <cell r="O1250" t="str">
            <v>민태호</v>
          </cell>
          <cell r="P1250" t="str">
            <v>441125-1******</v>
          </cell>
          <cell r="Q1250" t="str">
            <v>광주시 동구 지산동 704-1</v>
          </cell>
          <cell r="R1250">
            <v>19940829</v>
          </cell>
          <cell r="S1250">
            <v>3</v>
          </cell>
          <cell r="T1250">
            <v>2880</v>
          </cell>
          <cell r="U1250" t="str">
            <v>2009년1월1일</v>
          </cell>
        </row>
        <row r="1251">
          <cell r="A1251" t="str">
            <v>1028</v>
          </cell>
          <cell r="B1251">
            <v>4682038022</v>
          </cell>
          <cell r="C1251" t="str">
            <v>전라남도 해남군 계곡면 법곡리</v>
          </cell>
          <cell r="D1251">
            <v>1</v>
          </cell>
          <cell r="E1251">
            <v>1028</v>
          </cell>
          <cell r="F1251">
            <v>0</v>
          </cell>
          <cell r="G1251" t="str">
            <v>01-전</v>
          </cell>
          <cell r="H1251">
            <v>1048</v>
          </cell>
          <cell r="I1251">
            <v>91</v>
          </cell>
          <cell r="K1251" t="str">
            <v>12-1:1200</v>
          </cell>
          <cell r="L1251">
            <v>23</v>
          </cell>
          <cell r="O1251" t="str">
            <v>민태홍</v>
          </cell>
          <cell r="P1251" t="str">
            <v>441125-1******</v>
          </cell>
          <cell r="Q1251" t="str">
            <v>광주시 동구 지산동 704-1</v>
          </cell>
          <cell r="R1251">
            <v>19940630</v>
          </cell>
          <cell r="S1251">
            <v>3</v>
          </cell>
          <cell r="T1251">
            <v>3000</v>
          </cell>
          <cell r="U1251" t="str">
            <v>2009년1월1일</v>
          </cell>
        </row>
        <row r="1252">
          <cell r="A1252" t="str">
            <v>1029</v>
          </cell>
          <cell r="B1252">
            <v>4682038022</v>
          </cell>
          <cell r="C1252" t="str">
            <v>전라남도 해남군 계곡면 법곡리</v>
          </cell>
          <cell r="D1252">
            <v>1</v>
          </cell>
          <cell r="E1252">
            <v>1029</v>
          </cell>
          <cell r="F1252">
            <v>0</v>
          </cell>
          <cell r="G1252" t="str">
            <v>01-전</v>
          </cell>
          <cell r="H1252">
            <v>1263</v>
          </cell>
          <cell r="I1252">
            <v>91</v>
          </cell>
          <cell r="K1252" t="str">
            <v>12-1:1200</v>
          </cell>
          <cell r="L1252">
            <v>23</v>
          </cell>
          <cell r="O1252" t="str">
            <v>오형수</v>
          </cell>
          <cell r="P1252" t="str">
            <v>460408-1******</v>
          </cell>
          <cell r="Q1252" t="str">
            <v>해남군 계곡면 법곡리 1014</v>
          </cell>
          <cell r="R1252">
            <v>20061109</v>
          </cell>
          <cell r="S1252">
            <v>3</v>
          </cell>
          <cell r="T1252">
            <v>3000</v>
          </cell>
          <cell r="U1252" t="str">
            <v>2009년1월1일</v>
          </cell>
        </row>
        <row r="1253">
          <cell r="A1253" t="str">
            <v>1030</v>
          </cell>
          <cell r="B1253">
            <v>4682038022</v>
          </cell>
          <cell r="C1253" t="str">
            <v>전라남도 해남군 계곡면 법곡리</v>
          </cell>
          <cell r="D1253">
            <v>1</v>
          </cell>
          <cell r="E1253">
            <v>1030</v>
          </cell>
          <cell r="F1253">
            <v>0</v>
          </cell>
          <cell r="G1253" t="str">
            <v>01-전</v>
          </cell>
          <cell r="H1253">
            <v>1993</v>
          </cell>
          <cell r="I1253">
            <v>91</v>
          </cell>
          <cell r="K1253" t="str">
            <v>12-1:1200</v>
          </cell>
          <cell r="L1253">
            <v>23</v>
          </cell>
          <cell r="O1253" t="str">
            <v>민정희</v>
          </cell>
          <cell r="P1253" t="str">
            <v>700913-2******</v>
          </cell>
          <cell r="Q1253" t="str">
            <v>서울특별시 동대문구 제기동 135-16</v>
          </cell>
          <cell r="R1253">
            <v>20071022</v>
          </cell>
          <cell r="S1253">
            <v>3</v>
          </cell>
          <cell r="T1253">
            <v>3000</v>
          </cell>
          <cell r="U1253" t="str">
            <v>2009년1월1일</v>
          </cell>
        </row>
        <row r="1254">
          <cell r="A1254" t="str">
            <v>1031</v>
          </cell>
          <cell r="B1254">
            <v>4682038022</v>
          </cell>
          <cell r="C1254" t="str">
            <v>전라남도 해남군 계곡면 법곡리</v>
          </cell>
          <cell r="D1254">
            <v>1</v>
          </cell>
          <cell r="E1254">
            <v>1031</v>
          </cell>
          <cell r="F1254">
            <v>0</v>
          </cell>
          <cell r="G1254" t="str">
            <v>01-전</v>
          </cell>
          <cell r="H1254">
            <v>463</v>
          </cell>
          <cell r="I1254">
            <v>91</v>
          </cell>
          <cell r="K1254" t="str">
            <v>12-1:1200</v>
          </cell>
          <cell r="L1254">
            <v>23</v>
          </cell>
          <cell r="O1254" t="str">
            <v>오형준</v>
          </cell>
          <cell r="Q1254">
            <v>1015</v>
          </cell>
          <cell r="R1254">
            <v>19160307</v>
          </cell>
          <cell r="S1254">
            <v>3</v>
          </cell>
          <cell r="T1254">
            <v>2880</v>
          </cell>
          <cell r="U1254" t="str">
            <v>2009년1월1일</v>
          </cell>
        </row>
        <row r="1255">
          <cell r="A1255" t="str">
            <v>1032</v>
          </cell>
          <cell r="B1255">
            <v>4682038022</v>
          </cell>
          <cell r="C1255" t="str">
            <v>전라남도 해남군 계곡면 법곡리</v>
          </cell>
          <cell r="D1255">
            <v>1</v>
          </cell>
          <cell r="E1255">
            <v>1032</v>
          </cell>
          <cell r="F1255">
            <v>0</v>
          </cell>
          <cell r="G1255" t="str">
            <v>01-전</v>
          </cell>
          <cell r="H1255">
            <v>198</v>
          </cell>
          <cell r="I1255">
            <v>91</v>
          </cell>
          <cell r="K1255" t="str">
            <v>12-1:1200</v>
          </cell>
          <cell r="L1255">
            <v>23</v>
          </cell>
          <cell r="O1255" t="str">
            <v>오병현</v>
          </cell>
          <cell r="P1255" t="str">
            <v>061112-1******</v>
          </cell>
          <cell r="Q1255">
            <v>1019</v>
          </cell>
          <cell r="R1255">
            <v>19320606</v>
          </cell>
          <cell r="S1255">
            <v>3</v>
          </cell>
          <cell r="T1255">
            <v>2880</v>
          </cell>
          <cell r="U1255" t="str">
            <v>2009년1월1일</v>
          </cell>
        </row>
        <row r="1256">
          <cell r="A1256" t="str">
            <v>1033</v>
          </cell>
          <cell r="B1256">
            <v>4682038022</v>
          </cell>
          <cell r="C1256" t="str">
            <v>전라남도 해남군 계곡면 법곡리</v>
          </cell>
          <cell r="D1256">
            <v>1</v>
          </cell>
          <cell r="E1256">
            <v>1033</v>
          </cell>
          <cell r="F1256">
            <v>0</v>
          </cell>
          <cell r="G1256" t="str">
            <v>01-전</v>
          </cell>
          <cell r="H1256">
            <v>1488</v>
          </cell>
          <cell r="I1256">
            <v>91</v>
          </cell>
          <cell r="K1256" t="str">
            <v>12-1:1200</v>
          </cell>
          <cell r="L1256">
            <v>23</v>
          </cell>
          <cell r="O1256" t="str">
            <v>최영주</v>
          </cell>
          <cell r="P1256" t="str">
            <v>481122-1******</v>
          </cell>
          <cell r="Q1256" t="str">
            <v>덕정리 76</v>
          </cell>
          <cell r="R1256">
            <v>19920121</v>
          </cell>
          <cell r="S1256">
            <v>3</v>
          </cell>
          <cell r="T1256">
            <v>2880</v>
          </cell>
          <cell r="U1256" t="str">
            <v>2009년1월1일</v>
          </cell>
        </row>
        <row r="1257">
          <cell r="A1257" t="str">
            <v>1034</v>
          </cell>
          <cell r="B1257">
            <v>4682038022</v>
          </cell>
          <cell r="C1257" t="str">
            <v>전라남도 해남군 계곡면 법곡리</v>
          </cell>
          <cell r="D1257">
            <v>1</v>
          </cell>
          <cell r="E1257">
            <v>1034</v>
          </cell>
          <cell r="F1257">
            <v>0</v>
          </cell>
          <cell r="G1257" t="str">
            <v>01-전</v>
          </cell>
          <cell r="H1257">
            <v>519</v>
          </cell>
          <cell r="I1257">
            <v>91</v>
          </cell>
          <cell r="K1257" t="str">
            <v>12-1:1200</v>
          </cell>
          <cell r="L1257">
            <v>23</v>
          </cell>
          <cell r="O1257" t="str">
            <v>오병현</v>
          </cell>
          <cell r="P1257" t="str">
            <v>061112-1******</v>
          </cell>
          <cell r="Q1257">
            <v>1019</v>
          </cell>
          <cell r="R1257">
            <v>19320606</v>
          </cell>
          <cell r="S1257">
            <v>3</v>
          </cell>
          <cell r="T1257">
            <v>2880</v>
          </cell>
          <cell r="U1257" t="str">
            <v>2009년1월1일</v>
          </cell>
        </row>
        <row r="1258">
          <cell r="A1258" t="str">
            <v>1034-1</v>
          </cell>
          <cell r="B1258">
            <v>4682038022</v>
          </cell>
          <cell r="C1258" t="str">
            <v>전라남도 해남군 계곡면 법곡리</v>
          </cell>
          <cell r="D1258">
            <v>1</v>
          </cell>
          <cell r="E1258">
            <v>1034</v>
          </cell>
          <cell r="F1258">
            <v>1</v>
          </cell>
          <cell r="G1258" t="str">
            <v>01-전</v>
          </cell>
          <cell r="H1258">
            <v>1838</v>
          </cell>
          <cell r="I1258">
            <v>91</v>
          </cell>
          <cell r="K1258" t="str">
            <v>12-1:1200</v>
          </cell>
          <cell r="L1258">
            <v>23</v>
          </cell>
          <cell r="M1258">
            <v>19660930</v>
          </cell>
          <cell r="N1258">
            <v>40</v>
          </cell>
          <cell r="O1258" t="str">
            <v>오인범</v>
          </cell>
          <cell r="P1258" t="str">
            <v>511230-1******</v>
          </cell>
          <cell r="Q1258" t="str">
            <v>서울시 구로구 가리봉동 149-41</v>
          </cell>
          <cell r="R1258">
            <v>19940504</v>
          </cell>
          <cell r="S1258">
            <v>2</v>
          </cell>
          <cell r="T1258">
            <v>2880</v>
          </cell>
          <cell r="U1258" t="str">
            <v>2009년1월1일</v>
          </cell>
        </row>
        <row r="1259">
          <cell r="A1259" t="str">
            <v>1035</v>
          </cell>
          <cell r="B1259">
            <v>4682038022</v>
          </cell>
          <cell r="C1259" t="str">
            <v>전라남도 해남군 계곡면 법곡리</v>
          </cell>
          <cell r="D1259">
            <v>1</v>
          </cell>
          <cell r="E1259">
            <v>1035</v>
          </cell>
          <cell r="F1259">
            <v>0</v>
          </cell>
          <cell r="G1259" t="str">
            <v>01-전</v>
          </cell>
          <cell r="H1259">
            <v>1140</v>
          </cell>
          <cell r="I1259">
            <v>91</v>
          </cell>
          <cell r="K1259" t="str">
            <v>12-1:1200</v>
          </cell>
          <cell r="L1259">
            <v>23</v>
          </cell>
          <cell r="O1259" t="str">
            <v>민병용</v>
          </cell>
          <cell r="P1259" t="str">
            <v>300416-1******</v>
          </cell>
          <cell r="Q1259">
            <v>392</v>
          </cell>
          <cell r="R1259">
            <v>19400405</v>
          </cell>
          <cell r="S1259">
            <v>3</v>
          </cell>
          <cell r="T1259">
            <v>2880</v>
          </cell>
          <cell r="U1259" t="str">
            <v>2009년1월1일</v>
          </cell>
        </row>
        <row r="1260">
          <cell r="A1260" t="str">
            <v>1036</v>
          </cell>
          <cell r="B1260">
            <v>4682038022</v>
          </cell>
          <cell r="C1260" t="str">
            <v>전라남도 해남군 계곡면 법곡리</v>
          </cell>
          <cell r="D1260">
            <v>1</v>
          </cell>
          <cell r="E1260">
            <v>1036</v>
          </cell>
          <cell r="F1260">
            <v>0</v>
          </cell>
          <cell r="G1260" t="str">
            <v>01-전</v>
          </cell>
          <cell r="H1260">
            <v>344</v>
          </cell>
          <cell r="I1260">
            <v>91</v>
          </cell>
          <cell r="K1260" t="str">
            <v>12-1:1200</v>
          </cell>
          <cell r="L1260">
            <v>23</v>
          </cell>
          <cell r="M1260">
            <v>19520213</v>
          </cell>
          <cell r="N1260">
            <v>40</v>
          </cell>
          <cell r="O1260" t="str">
            <v>민경일외 1인</v>
          </cell>
          <cell r="P1260" t="str">
            <v>320712-1******</v>
          </cell>
          <cell r="Q1260" t="str">
            <v>서울 강서구 화곡동 382-8</v>
          </cell>
          <cell r="R1260">
            <v>19940307</v>
          </cell>
          <cell r="S1260">
            <v>3</v>
          </cell>
          <cell r="T1260">
            <v>3000</v>
          </cell>
          <cell r="U1260" t="str">
            <v>2009년1월1일</v>
          </cell>
        </row>
        <row r="1261">
          <cell r="A1261" t="str">
            <v>1037</v>
          </cell>
          <cell r="B1261">
            <v>4682038022</v>
          </cell>
          <cell r="C1261" t="str">
            <v>전라남도 해남군 계곡면 법곡리</v>
          </cell>
          <cell r="D1261">
            <v>1</v>
          </cell>
          <cell r="E1261">
            <v>1037</v>
          </cell>
          <cell r="F1261">
            <v>0</v>
          </cell>
          <cell r="G1261" t="str">
            <v>01-전</v>
          </cell>
          <cell r="H1261">
            <v>1117</v>
          </cell>
          <cell r="I1261">
            <v>91</v>
          </cell>
          <cell r="K1261" t="str">
            <v>12-1:1200</v>
          </cell>
          <cell r="L1261">
            <v>23</v>
          </cell>
          <cell r="O1261" t="str">
            <v>민경일외 1인</v>
          </cell>
          <cell r="P1261" t="str">
            <v>320712-1******</v>
          </cell>
          <cell r="Q1261" t="str">
            <v>서울시 강서구 화곡동 382-8</v>
          </cell>
          <cell r="R1261">
            <v>19940307</v>
          </cell>
          <cell r="S1261">
            <v>2</v>
          </cell>
          <cell r="T1261">
            <v>3000</v>
          </cell>
          <cell r="U1261" t="str">
            <v>2009년1월1일</v>
          </cell>
        </row>
        <row r="1262">
          <cell r="A1262" t="str">
            <v>1038</v>
          </cell>
          <cell r="B1262">
            <v>4682038022</v>
          </cell>
          <cell r="C1262" t="str">
            <v>전라남도 해남군 계곡면 법곡리</v>
          </cell>
          <cell r="D1262">
            <v>1</v>
          </cell>
          <cell r="E1262">
            <v>1038</v>
          </cell>
          <cell r="F1262">
            <v>0</v>
          </cell>
          <cell r="G1262" t="str">
            <v>05-임야</v>
          </cell>
          <cell r="H1262">
            <v>350</v>
          </cell>
          <cell r="I1262">
            <v>82</v>
          </cell>
          <cell r="K1262" t="str">
            <v>12-1:1200</v>
          </cell>
          <cell r="L1262">
            <v>22</v>
          </cell>
          <cell r="M1262">
            <v>19341031</v>
          </cell>
          <cell r="N1262">
            <v>40</v>
          </cell>
          <cell r="O1262" t="str">
            <v>민병점</v>
          </cell>
          <cell r="R1262">
            <v>19150820</v>
          </cell>
          <cell r="S1262">
            <v>1</v>
          </cell>
          <cell r="T1262">
            <v>1900</v>
          </cell>
          <cell r="U1262" t="str">
            <v>2009년1월1일</v>
          </cell>
        </row>
        <row r="1263">
          <cell r="A1263" t="str">
            <v>1038-1</v>
          </cell>
          <cell r="B1263">
            <v>4682038022</v>
          </cell>
          <cell r="C1263" t="str">
            <v>전라남도 해남군 계곡면 법곡리</v>
          </cell>
          <cell r="D1263">
            <v>1</v>
          </cell>
          <cell r="E1263">
            <v>1038</v>
          </cell>
          <cell r="F1263">
            <v>1</v>
          </cell>
          <cell r="G1263" t="str">
            <v>01-전</v>
          </cell>
          <cell r="H1263">
            <v>2653</v>
          </cell>
          <cell r="K1263" t="str">
            <v>12-1:1200</v>
          </cell>
          <cell r="L1263">
            <v>22</v>
          </cell>
          <cell r="M1263">
            <v>20000710</v>
          </cell>
          <cell r="N1263">
            <v>10</v>
          </cell>
          <cell r="O1263" t="str">
            <v>민대영</v>
          </cell>
          <cell r="P1263" t="str">
            <v>490406-1******</v>
          </cell>
          <cell r="Q1263" t="str">
            <v>서울 강서구 화곡동 1055-13</v>
          </cell>
          <cell r="R1263">
            <v>19991109</v>
          </cell>
          <cell r="S1263">
            <v>3</v>
          </cell>
          <cell r="T1263">
            <v>2880</v>
          </cell>
          <cell r="U1263" t="str">
            <v>2009년1월1일</v>
          </cell>
        </row>
        <row r="1264">
          <cell r="A1264" t="str">
            <v>1039</v>
          </cell>
          <cell r="B1264">
            <v>4682038022</v>
          </cell>
          <cell r="C1264" t="str">
            <v>전라남도 해남군 계곡면 법곡리</v>
          </cell>
          <cell r="D1264">
            <v>1</v>
          </cell>
          <cell r="E1264">
            <v>1039</v>
          </cell>
          <cell r="F1264">
            <v>0</v>
          </cell>
          <cell r="G1264" t="str">
            <v>01-전</v>
          </cell>
          <cell r="H1264">
            <v>1316</v>
          </cell>
          <cell r="I1264">
            <v>91</v>
          </cell>
          <cell r="K1264" t="str">
            <v>12-1:1200</v>
          </cell>
          <cell r="L1264">
            <v>22</v>
          </cell>
          <cell r="O1264" t="str">
            <v>윤덕심</v>
          </cell>
          <cell r="P1264" t="str">
            <v>260910-2******</v>
          </cell>
          <cell r="Q1264" t="str">
            <v>강진군 성전면 성전리 417</v>
          </cell>
          <cell r="R1264">
            <v>19971217</v>
          </cell>
          <cell r="S1264">
            <v>3</v>
          </cell>
          <cell r="T1264">
            <v>2880</v>
          </cell>
          <cell r="U1264" t="str">
            <v>2009년1월1일</v>
          </cell>
        </row>
        <row r="1265">
          <cell r="A1265" t="str">
            <v>1040</v>
          </cell>
          <cell r="B1265">
            <v>4682038022</v>
          </cell>
          <cell r="C1265" t="str">
            <v>전라남도 해남군 계곡면 법곡리</v>
          </cell>
          <cell r="D1265">
            <v>1</v>
          </cell>
          <cell r="E1265">
            <v>1040</v>
          </cell>
          <cell r="F1265">
            <v>0</v>
          </cell>
          <cell r="G1265" t="str">
            <v>02-답</v>
          </cell>
          <cell r="H1265">
            <v>922</v>
          </cell>
          <cell r="I1265">
            <v>106</v>
          </cell>
          <cell r="K1265" t="str">
            <v>12-1:1200</v>
          </cell>
          <cell r="L1265">
            <v>22</v>
          </cell>
          <cell r="O1265" t="str">
            <v>민경채</v>
          </cell>
          <cell r="P1265" t="str">
            <v>390813-1******</v>
          </cell>
          <cell r="Q1265">
            <v>193</v>
          </cell>
          <cell r="R1265">
            <v>19650128</v>
          </cell>
          <cell r="S1265">
            <v>3</v>
          </cell>
          <cell r="T1265">
            <v>3570</v>
          </cell>
          <cell r="U1265" t="str">
            <v>2009년1월1일</v>
          </cell>
        </row>
        <row r="1266">
          <cell r="A1266" t="str">
            <v>1041</v>
          </cell>
          <cell r="B1266">
            <v>4682038022</v>
          </cell>
          <cell r="C1266" t="str">
            <v>전라남도 해남군 계곡면 법곡리</v>
          </cell>
          <cell r="D1266">
            <v>1</v>
          </cell>
          <cell r="E1266">
            <v>1041</v>
          </cell>
          <cell r="F1266">
            <v>0</v>
          </cell>
          <cell r="G1266" t="str">
            <v>02-답</v>
          </cell>
          <cell r="H1266">
            <v>562</v>
          </cell>
          <cell r="I1266">
            <v>106</v>
          </cell>
          <cell r="K1266" t="str">
            <v>12-1:1200</v>
          </cell>
          <cell r="L1266">
            <v>22</v>
          </cell>
          <cell r="O1266" t="str">
            <v>윤욱하</v>
          </cell>
          <cell r="Q1266" t="str">
            <v>화산면 석호리</v>
          </cell>
          <cell r="R1266">
            <v>19591030</v>
          </cell>
          <cell r="S1266">
            <v>2</v>
          </cell>
          <cell r="T1266">
            <v>2960</v>
          </cell>
          <cell r="U1266" t="str">
            <v>2009년1월1일</v>
          </cell>
        </row>
        <row r="1267">
          <cell r="A1267" t="str">
            <v>1042</v>
          </cell>
          <cell r="B1267">
            <v>4682038022</v>
          </cell>
          <cell r="C1267" t="str">
            <v>전라남도 해남군 계곡면 법곡리</v>
          </cell>
          <cell r="D1267">
            <v>1</v>
          </cell>
          <cell r="E1267">
            <v>1042</v>
          </cell>
          <cell r="F1267">
            <v>0</v>
          </cell>
          <cell r="G1267" t="str">
            <v>02-답</v>
          </cell>
          <cell r="H1267">
            <v>1643</v>
          </cell>
          <cell r="I1267">
            <v>106</v>
          </cell>
          <cell r="K1267" t="str">
            <v>12-1:1200</v>
          </cell>
          <cell r="L1267">
            <v>22</v>
          </cell>
          <cell r="O1267" t="str">
            <v>민경준</v>
          </cell>
          <cell r="P1267" t="str">
            <v>260202-1******</v>
          </cell>
          <cell r="Q1267" t="str">
            <v>해남군 계곡면 법곡리 190</v>
          </cell>
          <cell r="R1267">
            <v>19800912</v>
          </cell>
          <cell r="S1267">
            <v>3</v>
          </cell>
          <cell r="T1267">
            <v>3570</v>
          </cell>
          <cell r="U1267" t="str">
            <v>2009년1월1일</v>
          </cell>
        </row>
        <row r="1268">
          <cell r="A1268" t="str">
            <v>1042-1</v>
          </cell>
          <cell r="B1268">
            <v>4682038022</v>
          </cell>
          <cell r="C1268" t="str">
            <v>전라남도 해남군 계곡면 법곡리</v>
          </cell>
          <cell r="D1268">
            <v>1</v>
          </cell>
          <cell r="E1268">
            <v>1042</v>
          </cell>
          <cell r="F1268">
            <v>1</v>
          </cell>
          <cell r="G1268" t="str">
            <v>01-전</v>
          </cell>
          <cell r="H1268">
            <v>516</v>
          </cell>
          <cell r="I1268">
            <v>91</v>
          </cell>
          <cell r="K1268" t="str">
            <v>12-1:1200</v>
          </cell>
          <cell r="L1268">
            <v>22</v>
          </cell>
          <cell r="M1268">
            <v>19390410</v>
          </cell>
          <cell r="N1268">
            <v>10</v>
          </cell>
          <cell r="O1268" t="str">
            <v>복산병현</v>
          </cell>
          <cell r="Q1268">
            <v>1019</v>
          </cell>
          <cell r="R1268">
            <v>19410308</v>
          </cell>
          <cell r="S1268">
            <v>3</v>
          </cell>
          <cell r="T1268">
            <v>2880</v>
          </cell>
          <cell r="U1268" t="str">
            <v>2009년1월1일</v>
          </cell>
        </row>
        <row r="1269">
          <cell r="A1269" t="str">
            <v>1043</v>
          </cell>
          <cell r="B1269">
            <v>4682038022</v>
          </cell>
          <cell r="C1269" t="str">
            <v>전라남도 해남군 계곡면 법곡리</v>
          </cell>
          <cell r="D1269">
            <v>1</v>
          </cell>
          <cell r="E1269">
            <v>1043</v>
          </cell>
          <cell r="F1269">
            <v>0</v>
          </cell>
          <cell r="G1269" t="str">
            <v>02-답</v>
          </cell>
          <cell r="H1269">
            <v>370</v>
          </cell>
          <cell r="I1269">
            <v>106</v>
          </cell>
          <cell r="K1269" t="str">
            <v>12-1:1200</v>
          </cell>
          <cell r="L1269">
            <v>22</v>
          </cell>
          <cell r="M1269">
            <v>19530901</v>
          </cell>
          <cell r="N1269">
            <v>40</v>
          </cell>
          <cell r="O1269" t="str">
            <v>민경준</v>
          </cell>
          <cell r="P1269" t="str">
            <v>260220-1******</v>
          </cell>
          <cell r="Q1269" t="str">
            <v>해남군 계곡면 법곡리 190</v>
          </cell>
          <cell r="R1269">
            <v>19801031</v>
          </cell>
          <cell r="S1269">
            <v>2</v>
          </cell>
          <cell r="T1269">
            <v>3570</v>
          </cell>
          <cell r="U1269" t="str">
            <v>2009년1월1일</v>
          </cell>
        </row>
        <row r="1270">
          <cell r="A1270" t="str">
            <v>1044</v>
          </cell>
          <cell r="B1270">
            <v>4682038022</v>
          </cell>
          <cell r="C1270" t="str">
            <v>전라남도 해남군 계곡면 법곡리</v>
          </cell>
          <cell r="D1270">
            <v>1</v>
          </cell>
          <cell r="E1270">
            <v>1044</v>
          </cell>
          <cell r="F1270">
            <v>0</v>
          </cell>
          <cell r="G1270" t="str">
            <v>01-전</v>
          </cell>
          <cell r="H1270">
            <v>89</v>
          </cell>
          <cell r="I1270">
            <v>91</v>
          </cell>
          <cell r="K1270" t="str">
            <v>12-1:1200</v>
          </cell>
          <cell r="L1270">
            <v>22</v>
          </cell>
          <cell r="O1270" t="str">
            <v>민경준</v>
          </cell>
          <cell r="P1270" t="str">
            <v>260202-1******</v>
          </cell>
          <cell r="Q1270" t="str">
            <v>해남군 계곡면 법곡리 190</v>
          </cell>
          <cell r="R1270">
            <v>19800912</v>
          </cell>
          <cell r="S1270">
            <v>3</v>
          </cell>
          <cell r="T1270">
            <v>2880</v>
          </cell>
          <cell r="U1270" t="str">
            <v>2009년1월1일</v>
          </cell>
        </row>
        <row r="1271">
          <cell r="A1271" t="str">
            <v>1045</v>
          </cell>
          <cell r="B1271">
            <v>4682038022</v>
          </cell>
          <cell r="C1271" t="str">
            <v>전라남도 해남군 계곡면 법곡리</v>
          </cell>
          <cell r="D1271">
            <v>1</v>
          </cell>
          <cell r="E1271">
            <v>1045</v>
          </cell>
          <cell r="F1271">
            <v>0</v>
          </cell>
          <cell r="G1271" t="str">
            <v>02-답</v>
          </cell>
          <cell r="H1271">
            <v>701</v>
          </cell>
          <cell r="I1271">
            <v>106</v>
          </cell>
          <cell r="K1271" t="str">
            <v>12-1:1200</v>
          </cell>
          <cell r="L1271">
            <v>22</v>
          </cell>
          <cell r="M1271">
            <v>19530901</v>
          </cell>
          <cell r="N1271">
            <v>40</v>
          </cell>
          <cell r="O1271" t="str">
            <v>마금심</v>
          </cell>
          <cell r="P1271" t="str">
            <v>541205-2******</v>
          </cell>
          <cell r="Q1271">
            <v>191</v>
          </cell>
          <cell r="R1271">
            <v>19980406</v>
          </cell>
          <cell r="S1271">
            <v>3</v>
          </cell>
          <cell r="T1271">
            <v>2820</v>
          </cell>
          <cell r="U1271" t="str">
            <v>2009년1월1일</v>
          </cell>
        </row>
        <row r="1272">
          <cell r="A1272" t="str">
            <v>1046</v>
          </cell>
          <cell r="B1272">
            <v>4682038022</v>
          </cell>
          <cell r="C1272" t="str">
            <v>전라남도 해남군 계곡면 법곡리</v>
          </cell>
          <cell r="D1272">
            <v>1</v>
          </cell>
          <cell r="E1272">
            <v>1046</v>
          </cell>
          <cell r="F1272">
            <v>0</v>
          </cell>
          <cell r="G1272" t="str">
            <v>02-답</v>
          </cell>
          <cell r="H1272">
            <v>764</v>
          </cell>
          <cell r="I1272">
            <v>106</v>
          </cell>
          <cell r="K1272" t="str">
            <v>12-1:1200</v>
          </cell>
          <cell r="L1272">
            <v>22</v>
          </cell>
          <cell r="O1272" t="str">
            <v>윤욱하</v>
          </cell>
          <cell r="Q1272" t="str">
            <v>화산면 석호리</v>
          </cell>
          <cell r="R1272">
            <v>19591030</v>
          </cell>
          <cell r="S1272">
            <v>2</v>
          </cell>
          <cell r="T1272">
            <v>3570</v>
          </cell>
          <cell r="U1272" t="str">
            <v>2009년1월1일</v>
          </cell>
        </row>
        <row r="1273">
          <cell r="A1273" t="str">
            <v>1047</v>
          </cell>
          <cell r="B1273">
            <v>4682038022</v>
          </cell>
          <cell r="C1273" t="str">
            <v>전라남도 해남군 계곡면 법곡리</v>
          </cell>
          <cell r="D1273">
            <v>1</v>
          </cell>
          <cell r="E1273">
            <v>1047</v>
          </cell>
          <cell r="F1273">
            <v>0</v>
          </cell>
          <cell r="G1273" t="str">
            <v>01-전</v>
          </cell>
          <cell r="H1273">
            <v>255</v>
          </cell>
          <cell r="I1273">
            <v>91</v>
          </cell>
          <cell r="K1273" t="str">
            <v>12-1:1200</v>
          </cell>
          <cell r="L1273">
            <v>22</v>
          </cell>
          <cell r="O1273" t="str">
            <v>박수기</v>
          </cell>
          <cell r="P1273" t="str">
            <v>390910-2******</v>
          </cell>
          <cell r="Q1273">
            <v>352</v>
          </cell>
          <cell r="R1273">
            <v>19931004</v>
          </cell>
          <cell r="S1273">
            <v>3</v>
          </cell>
          <cell r="T1273">
            <v>2880</v>
          </cell>
          <cell r="U1273" t="str">
            <v>2009년1월1일</v>
          </cell>
        </row>
        <row r="1274">
          <cell r="A1274" t="str">
            <v>1048</v>
          </cell>
          <cell r="B1274">
            <v>4682038022</v>
          </cell>
          <cell r="C1274" t="str">
            <v>전라남도 해남군 계곡면 법곡리</v>
          </cell>
          <cell r="D1274">
            <v>1</v>
          </cell>
          <cell r="E1274">
            <v>1048</v>
          </cell>
          <cell r="F1274">
            <v>0</v>
          </cell>
          <cell r="G1274" t="str">
            <v>02-답</v>
          </cell>
          <cell r="H1274">
            <v>813</v>
          </cell>
          <cell r="I1274">
            <v>106</v>
          </cell>
          <cell r="K1274" t="str">
            <v>12-1:1200</v>
          </cell>
          <cell r="L1274">
            <v>22</v>
          </cell>
          <cell r="O1274" t="str">
            <v>오종철</v>
          </cell>
          <cell r="P1274" t="str">
            <v>590826-1******</v>
          </cell>
          <cell r="Q1274" t="str">
            <v>해남군 계곡면 법곡리 1019</v>
          </cell>
          <cell r="R1274">
            <v>19810713</v>
          </cell>
          <cell r="S1274">
            <v>3</v>
          </cell>
          <cell r="T1274">
            <v>2960</v>
          </cell>
          <cell r="U1274" t="str">
            <v>2009년1월1일</v>
          </cell>
        </row>
        <row r="1275">
          <cell r="A1275" t="str">
            <v>1049</v>
          </cell>
          <cell r="B1275">
            <v>4682038022</v>
          </cell>
          <cell r="C1275" t="str">
            <v>전라남도 해남군 계곡면 법곡리</v>
          </cell>
          <cell r="D1275">
            <v>1</v>
          </cell>
          <cell r="E1275">
            <v>1049</v>
          </cell>
          <cell r="F1275">
            <v>0</v>
          </cell>
          <cell r="G1275" t="str">
            <v>02-답</v>
          </cell>
          <cell r="H1275">
            <v>1309</v>
          </cell>
          <cell r="I1275">
            <v>106</v>
          </cell>
          <cell r="K1275" t="str">
            <v>12-1:1200</v>
          </cell>
          <cell r="L1275">
            <v>22</v>
          </cell>
          <cell r="O1275" t="str">
            <v>노영한외 3인</v>
          </cell>
          <cell r="Q1275">
            <v>47</v>
          </cell>
          <cell r="R1275">
            <v>19650630</v>
          </cell>
          <cell r="S1275">
            <v>2</v>
          </cell>
          <cell r="T1275">
            <v>2880</v>
          </cell>
          <cell r="U1275" t="str">
            <v>2009년1월1일</v>
          </cell>
        </row>
        <row r="1276">
          <cell r="A1276" t="str">
            <v>1050</v>
          </cell>
          <cell r="B1276">
            <v>4682038022</v>
          </cell>
          <cell r="C1276" t="str">
            <v>전라남도 해남군 계곡면 법곡리</v>
          </cell>
          <cell r="D1276">
            <v>1</v>
          </cell>
          <cell r="E1276">
            <v>1050</v>
          </cell>
          <cell r="F1276">
            <v>0</v>
          </cell>
          <cell r="G1276" t="str">
            <v>02-답</v>
          </cell>
          <cell r="H1276">
            <v>301</v>
          </cell>
          <cell r="I1276">
            <v>106</v>
          </cell>
          <cell r="K1276" t="str">
            <v>12-1:1200</v>
          </cell>
          <cell r="L1276">
            <v>28</v>
          </cell>
          <cell r="O1276" t="str">
            <v>김원식</v>
          </cell>
          <cell r="P1276" t="str">
            <v>410510-1******</v>
          </cell>
          <cell r="Q1276" t="str">
            <v>해남군 계곡면 법곡리 130</v>
          </cell>
          <cell r="R1276">
            <v>19790216</v>
          </cell>
          <cell r="S1276">
            <v>3</v>
          </cell>
          <cell r="T1276">
            <v>2880</v>
          </cell>
          <cell r="U1276" t="str">
            <v>2009년1월1일</v>
          </cell>
        </row>
        <row r="1277">
          <cell r="A1277" t="str">
            <v>1051</v>
          </cell>
          <cell r="B1277">
            <v>4682038022</v>
          </cell>
          <cell r="C1277" t="str">
            <v>전라남도 해남군 계곡면 법곡리</v>
          </cell>
          <cell r="D1277">
            <v>1</v>
          </cell>
          <cell r="E1277">
            <v>1051</v>
          </cell>
          <cell r="F1277">
            <v>0</v>
          </cell>
          <cell r="G1277" t="str">
            <v>02-답</v>
          </cell>
          <cell r="H1277">
            <v>205</v>
          </cell>
          <cell r="I1277">
            <v>106</v>
          </cell>
          <cell r="K1277" t="str">
            <v>12-1:1200</v>
          </cell>
          <cell r="L1277">
            <v>28</v>
          </cell>
          <cell r="O1277" t="str">
            <v>김원식</v>
          </cell>
          <cell r="P1277" t="str">
            <v>410510-1******</v>
          </cell>
          <cell r="Q1277" t="str">
            <v>해남군 계곡면 법곡리 130</v>
          </cell>
          <cell r="R1277">
            <v>19790216</v>
          </cell>
          <cell r="S1277">
            <v>3</v>
          </cell>
          <cell r="T1277">
            <v>2880</v>
          </cell>
          <cell r="U1277" t="str">
            <v>2009년1월1일</v>
          </cell>
        </row>
        <row r="1278">
          <cell r="A1278" t="str">
            <v>1052</v>
          </cell>
          <cell r="B1278">
            <v>4682038022</v>
          </cell>
          <cell r="C1278" t="str">
            <v>전라남도 해남군 계곡면 법곡리</v>
          </cell>
          <cell r="D1278">
            <v>1</v>
          </cell>
          <cell r="E1278">
            <v>1052</v>
          </cell>
          <cell r="F1278">
            <v>0</v>
          </cell>
          <cell r="G1278" t="str">
            <v>02-답</v>
          </cell>
          <cell r="H1278">
            <v>912</v>
          </cell>
          <cell r="I1278">
            <v>106</v>
          </cell>
          <cell r="K1278" t="str">
            <v>12-1:1200</v>
          </cell>
          <cell r="L1278">
            <v>28</v>
          </cell>
          <cell r="O1278" t="str">
            <v>김원식</v>
          </cell>
          <cell r="P1278" t="str">
            <v>410510-1******</v>
          </cell>
          <cell r="Q1278" t="str">
            <v>해남군 계곡면 법곡리 130</v>
          </cell>
          <cell r="R1278">
            <v>19790216</v>
          </cell>
          <cell r="S1278">
            <v>3</v>
          </cell>
          <cell r="T1278">
            <v>2880</v>
          </cell>
          <cell r="U1278" t="str">
            <v>2009년1월1일</v>
          </cell>
        </row>
        <row r="1279">
          <cell r="A1279" t="str">
            <v>1053</v>
          </cell>
          <cell r="B1279">
            <v>4682038022</v>
          </cell>
          <cell r="C1279" t="str">
            <v>전라남도 해남군 계곡면 법곡리</v>
          </cell>
          <cell r="D1279">
            <v>1</v>
          </cell>
          <cell r="E1279">
            <v>1053</v>
          </cell>
          <cell r="F1279">
            <v>0</v>
          </cell>
          <cell r="G1279" t="str">
            <v>02-답</v>
          </cell>
          <cell r="H1279">
            <v>136</v>
          </cell>
          <cell r="I1279">
            <v>106</v>
          </cell>
          <cell r="K1279" t="str">
            <v>12-1:1200</v>
          </cell>
          <cell r="L1279">
            <v>28</v>
          </cell>
          <cell r="O1279" t="str">
            <v>이기근</v>
          </cell>
          <cell r="P1279" t="str">
            <v>551003-1******</v>
          </cell>
          <cell r="Q1279" t="str">
            <v>해남군 계곡면 법곡리 1126</v>
          </cell>
          <cell r="R1279">
            <v>19790216</v>
          </cell>
          <cell r="S1279">
            <v>3</v>
          </cell>
          <cell r="T1279">
            <v>2880</v>
          </cell>
          <cell r="U1279" t="str">
            <v>2009년1월1일</v>
          </cell>
        </row>
        <row r="1280">
          <cell r="A1280" t="str">
            <v>1054</v>
          </cell>
          <cell r="B1280">
            <v>4682038022</v>
          </cell>
          <cell r="C1280" t="str">
            <v>전라남도 해남군 계곡면 법곡리</v>
          </cell>
          <cell r="D1280">
            <v>1</v>
          </cell>
          <cell r="E1280">
            <v>1054</v>
          </cell>
          <cell r="F1280">
            <v>0</v>
          </cell>
          <cell r="G1280" t="str">
            <v>01-전</v>
          </cell>
          <cell r="H1280">
            <v>179</v>
          </cell>
          <cell r="I1280">
            <v>91</v>
          </cell>
          <cell r="K1280" t="str">
            <v>12-1:1200</v>
          </cell>
          <cell r="L1280">
            <v>28</v>
          </cell>
          <cell r="O1280" t="str">
            <v>이승만</v>
          </cell>
          <cell r="R1280">
            <v>19141217</v>
          </cell>
          <cell r="S1280">
            <v>1</v>
          </cell>
          <cell r="T1280">
            <v>2590</v>
          </cell>
          <cell r="U1280" t="str">
            <v>2009년1월1일</v>
          </cell>
        </row>
        <row r="1281">
          <cell r="A1281" t="str">
            <v>1055</v>
          </cell>
          <cell r="B1281">
            <v>4682038022</v>
          </cell>
          <cell r="C1281" t="str">
            <v>전라남도 해남군 계곡면 법곡리</v>
          </cell>
          <cell r="D1281">
            <v>1</v>
          </cell>
          <cell r="E1281">
            <v>1055</v>
          </cell>
          <cell r="F1281">
            <v>0</v>
          </cell>
          <cell r="G1281" t="str">
            <v>02-답</v>
          </cell>
          <cell r="H1281">
            <v>3693</v>
          </cell>
          <cell r="I1281">
            <v>106</v>
          </cell>
          <cell r="K1281" t="str">
            <v>12-1:1200</v>
          </cell>
          <cell r="L1281">
            <v>28</v>
          </cell>
          <cell r="O1281" t="str">
            <v>최문수외 1인</v>
          </cell>
          <cell r="P1281" t="str">
            <v>390305-1******</v>
          </cell>
          <cell r="Q1281" t="str">
            <v>영암군 학산면 은곡리 153</v>
          </cell>
          <cell r="R1281">
            <v>19800912</v>
          </cell>
          <cell r="S1281">
            <v>3</v>
          </cell>
          <cell r="T1281">
            <v>2530</v>
          </cell>
          <cell r="U1281" t="str">
            <v>2009년1월1일</v>
          </cell>
        </row>
        <row r="1282">
          <cell r="A1282" t="str">
            <v>1056</v>
          </cell>
          <cell r="B1282">
            <v>4682038022</v>
          </cell>
          <cell r="C1282" t="str">
            <v>전라남도 해남군 계곡면 법곡리</v>
          </cell>
          <cell r="D1282">
            <v>1</v>
          </cell>
          <cell r="E1282">
            <v>1056</v>
          </cell>
          <cell r="F1282">
            <v>0</v>
          </cell>
          <cell r="G1282" t="str">
            <v>02-답</v>
          </cell>
          <cell r="H1282">
            <v>251</v>
          </cell>
          <cell r="I1282">
            <v>106</v>
          </cell>
          <cell r="K1282" t="str">
            <v>12-1:1200</v>
          </cell>
          <cell r="L1282">
            <v>28</v>
          </cell>
          <cell r="O1282" t="str">
            <v>이서윤</v>
          </cell>
          <cell r="Q1282" t="str">
            <v>법곡리</v>
          </cell>
          <cell r="R1282">
            <v>19591030</v>
          </cell>
          <cell r="S1282">
            <v>2</v>
          </cell>
          <cell r="T1282">
            <v>2880</v>
          </cell>
          <cell r="U1282" t="str">
            <v>2009년1월1일</v>
          </cell>
        </row>
        <row r="1283">
          <cell r="A1283" t="str">
            <v>1057</v>
          </cell>
          <cell r="B1283">
            <v>4682038022</v>
          </cell>
          <cell r="C1283" t="str">
            <v>전라남도 해남군 계곡면 법곡리</v>
          </cell>
          <cell r="D1283">
            <v>1</v>
          </cell>
          <cell r="E1283">
            <v>1057</v>
          </cell>
          <cell r="F1283">
            <v>0</v>
          </cell>
          <cell r="G1283" t="str">
            <v>02-답</v>
          </cell>
          <cell r="H1283">
            <v>112</v>
          </cell>
          <cell r="I1283">
            <v>106</v>
          </cell>
          <cell r="K1283" t="str">
            <v>12-1:1200</v>
          </cell>
          <cell r="L1283">
            <v>28</v>
          </cell>
          <cell r="O1283" t="str">
            <v>이동현</v>
          </cell>
          <cell r="P1283" t="str">
            <v>430110-1******</v>
          </cell>
          <cell r="Q1283" t="str">
            <v>서울특별시 노원구 공릉동 81 태강아파트 1015-1003</v>
          </cell>
          <cell r="R1283">
            <v>20080626</v>
          </cell>
          <cell r="S1283">
            <v>2</v>
          </cell>
          <cell r="T1283">
            <v>2880</v>
          </cell>
          <cell r="U1283" t="str">
            <v>2009년1월1일</v>
          </cell>
        </row>
        <row r="1284">
          <cell r="A1284" t="str">
            <v>1058</v>
          </cell>
          <cell r="B1284">
            <v>4682038022</v>
          </cell>
          <cell r="C1284" t="str">
            <v>전라남도 해남군 계곡면 법곡리</v>
          </cell>
          <cell r="D1284">
            <v>1</v>
          </cell>
          <cell r="E1284">
            <v>1058</v>
          </cell>
          <cell r="F1284">
            <v>0</v>
          </cell>
          <cell r="G1284" t="str">
            <v>05-임야</v>
          </cell>
          <cell r="H1284">
            <v>198</v>
          </cell>
          <cell r="I1284">
            <v>78</v>
          </cell>
          <cell r="K1284" t="str">
            <v>12-1:1200</v>
          </cell>
          <cell r="L1284">
            <v>28</v>
          </cell>
          <cell r="M1284">
            <v>19530901</v>
          </cell>
          <cell r="N1284">
            <v>40</v>
          </cell>
          <cell r="O1284" t="str">
            <v>이병학</v>
          </cell>
          <cell r="P1284" t="str">
            <v>480805-1******</v>
          </cell>
          <cell r="Q1284" t="str">
            <v>서울 동대문구 중화동 134-9</v>
          </cell>
          <cell r="R1284">
            <v>19810829</v>
          </cell>
          <cell r="S1284">
            <v>3</v>
          </cell>
          <cell r="T1284">
            <v>2380</v>
          </cell>
          <cell r="U1284" t="str">
            <v>2009년1월1일</v>
          </cell>
        </row>
        <row r="1285">
          <cell r="A1285" t="str">
            <v>1059</v>
          </cell>
          <cell r="B1285">
            <v>4682038022</v>
          </cell>
          <cell r="C1285" t="str">
            <v>전라남도 해남군 계곡면 법곡리</v>
          </cell>
          <cell r="D1285">
            <v>1</v>
          </cell>
          <cell r="E1285">
            <v>1059</v>
          </cell>
          <cell r="F1285">
            <v>0</v>
          </cell>
          <cell r="G1285" t="str">
            <v>05-임야</v>
          </cell>
          <cell r="H1285">
            <v>337</v>
          </cell>
          <cell r="I1285">
            <v>75</v>
          </cell>
          <cell r="K1285" t="str">
            <v>12-1:1200</v>
          </cell>
          <cell r="L1285">
            <v>28</v>
          </cell>
          <cell r="M1285">
            <v>19530901</v>
          </cell>
          <cell r="N1285">
            <v>40</v>
          </cell>
          <cell r="O1285" t="str">
            <v>이병학</v>
          </cell>
          <cell r="P1285" t="str">
            <v>480805-1******</v>
          </cell>
          <cell r="Q1285" t="str">
            <v>서울 동대문구 중화동 134-9</v>
          </cell>
          <cell r="R1285">
            <v>19810829</v>
          </cell>
          <cell r="S1285">
            <v>3</v>
          </cell>
          <cell r="T1285">
            <v>2380</v>
          </cell>
          <cell r="U1285" t="str">
            <v>2009년1월1일</v>
          </cell>
        </row>
        <row r="1286">
          <cell r="A1286" t="str">
            <v>1060</v>
          </cell>
          <cell r="B1286">
            <v>4682038022</v>
          </cell>
          <cell r="C1286" t="str">
            <v>전라남도 해남군 계곡면 법곡리</v>
          </cell>
          <cell r="D1286">
            <v>1</v>
          </cell>
          <cell r="E1286">
            <v>1060</v>
          </cell>
          <cell r="F1286">
            <v>0</v>
          </cell>
          <cell r="G1286" t="str">
            <v>01-전</v>
          </cell>
          <cell r="H1286">
            <v>813</v>
          </cell>
          <cell r="I1286">
            <v>91</v>
          </cell>
          <cell r="K1286" t="str">
            <v>12-1:1200</v>
          </cell>
          <cell r="L1286">
            <v>28</v>
          </cell>
          <cell r="O1286" t="str">
            <v>이기근</v>
          </cell>
          <cell r="P1286" t="str">
            <v>551003-1******</v>
          </cell>
          <cell r="Q1286" t="str">
            <v>해남군 계곡면 법곡리 1126</v>
          </cell>
          <cell r="R1286">
            <v>19790216</v>
          </cell>
          <cell r="S1286">
            <v>3</v>
          </cell>
          <cell r="T1286">
            <v>2590</v>
          </cell>
          <cell r="U1286" t="str">
            <v>2009년1월1일</v>
          </cell>
        </row>
        <row r="1287">
          <cell r="A1287" t="str">
            <v>1061</v>
          </cell>
          <cell r="B1287">
            <v>4682038022</v>
          </cell>
          <cell r="C1287" t="str">
            <v>전라남도 해남군 계곡면 법곡리</v>
          </cell>
          <cell r="D1287">
            <v>1</v>
          </cell>
          <cell r="E1287">
            <v>1061</v>
          </cell>
          <cell r="F1287">
            <v>0</v>
          </cell>
          <cell r="G1287" t="str">
            <v>05-임야</v>
          </cell>
          <cell r="H1287">
            <v>162</v>
          </cell>
          <cell r="I1287">
            <v>90</v>
          </cell>
          <cell r="K1287" t="str">
            <v>12-1:1200</v>
          </cell>
          <cell r="L1287">
            <v>28</v>
          </cell>
          <cell r="M1287">
            <v>19530901</v>
          </cell>
          <cell r="N1287">
            <v>40</v>
          </cell>
          <cell r="O1287" t="str">
            <v>이승만</v>
          </cell>
          <cell r="R1287">
            <v>19141217</v>
          </cell>
          <cell r="S1287">
            <v>1</v>
          </cell>
          <cell r="T1287">
            <v>2380</v>
          </cell>
          <cell r="U1287" t="str">
            <v>2009년1월1일</v>
          </cell>
        </row>
        <row r="1288">
          <cell r="A1288" t="str">
            <v>1062</v>
          </cell>
          <cell r="B1288">
            <v>4682038022</v>
          </cell>
          <cell r="C1288" t="str">
            <v>전라남도 해남군 계곡면 법곡리</v>
          </cell>
          <cell r="D1288">
            <v>1</v>
          </cell>
          <cell r="E1288">
            <v>1062</v>
          </cell>
          <cell r="F1288">
            <v>0</v>
          </cell>
          <cell r="G1288" t="str">
            <v>01-전</v>
          </cell>
          <cell r="H1288">
            <v>119</v>
          </cell>
          <cell r="I1288">
            <v>91</v>
          </cell>
          <cell r="K1288" t="str">
            <v>12-1:1200</v>
          </cell>
          <cell r="L1288">
            <v>28</v>
          </cell>
          <cell r="O1288" t="str">
            <v>이경진</v>
          </cell>
          <cell r="P1288" t="str">
            <v>601209-1******</v>
          </cell>
          <cell r="Q1288" t="str">
            <v>강원도 고성군 간성읍 광산리 166-45</v>
          </cell>
          <cell r="R1288">
            <v>20080214</v>
          </cell>
          <cell r="S1288">
            <v>3</v>
          </cell>
          <cell r="T1288">
            <v>2590</v>
          </cell>
          <cell r="U1288" t="str">
            <v>2009년1월1일</v>
          </cell>
        </row>
        <row r="1289">
          <cell r="A1289" t="str">
            <v>1063</v>
          </cell>
          <cell r="B1289">
            <v>4682038022</v>
          </cell>
          <cell r="C1289" t="str">
            <v>전라남도 해남군 계곡면 법곡리</v>
          </cell>
          <cell r="D1289">
            <v>1</v>
          </cell>
          <cell r="E1289">
            <v>1063</v>
          </cell>
          <cell r="F1289">
            <v>0</v>
          </cell>
          <cell r="G1289" t="str">
            <v>01-전</v>
          </cell>
          <cell r="H1289">
            <v>327</v>
          </cell>
          <cell r="I1289">
            <v>91</v>
          </cell>
          <cell r="K1289" t="str">
            <v>12-1:1200</v>
          </cell>
          <cell r="L1289">
            <v>28</v>
          </cell>
          <cell r="O1289" t="str">
            <v>이명석</v>
          </cell>
          <cell r="P1289" t="str">
            <v>740507-1******</v>
          </cell>
          <cell r="Q1289">
            <v>1207</v>
          </cell>
          <cell r="R1289">
            <v>19930706</v>
          </cell>
          <cell r="S1289">
            <v>2</v>
          </cell>
          <cell r="T1289">
            <v>2590</v>
          </cell>
          <cell r="U1289" t="str">
            <v>2009년1월1일</v>
          </cell>
        </row>
        <row r="1290">
          <cell r="A1290" t="str">
            <v>1064</v>
          </cell>
          <cell r="B1290">
            <v>4682038022</v>
          </cell>
          <cell r="C1290" t="str">
            <v>전라남도 해남군 계곡면 법곡리</v>
          </cell>
          <cell r="D1290">
            <v>1</v>
          </cell>
          <cell r="E1290">
            <v>1064</v>
          </cell>
          <cell r="F1290">
            <v>0</v>
          </cell>
          <cell r="G1290" t="str">
            <v>01-전</v>
          </cell>
          <cell r="H1290">
            <v>985</v>
          </cell>
          <cell r="I1290">
            <v>91</v>
          </cell>
          <cell r="K1290" t="str">
            <v>12-1:1200</v>
          </cell>
          <cell r="L1290">
            <v>28</v>
          </cell>
          <cell r="O1290" t="str">
            <v>이경진</v>
          </cell>
          <cell r="P1290" t="str">
            <v>601209-1******</v>
          </cell>
          <cell r="Q1290" t="str">
            <v>강원도 고성군 간성읍 광산리 166-45</v>
          </cell>
          <cell r="R1290">
            <v>20080214</v>
          </cell>
          <cell r="S1290">
            <v>3</v>
          </cell>
          <cell r="T1290">
            <v>2590</v>
          </cell>
          <cell r="U1290" t="str">
            <v>2009년1월1일</v>
          </cell>
        </row>
        <row r="1291">
          <cell r="A1291" t="str">
            <v>1065</v>
          </cell>
          <cell r="B1291">
            <v>4682038022</v>
          </cell>
          <cell r="C1291" t="str">
            <v>전라남도 해남군 계곡면 법곡리</v>
          </cell>
          <cell r="D1291">
            <v>1</v>
          </cell>
          <cell r="E1291">
            <v>1065</v>
          </cell>
          <cell r="F1291">
            <v>0</v>
          </cell>
          <cell r="G1291" t="str">
            <v>02-답</v>
          </cell>
          <cell r="H1291">
            <v>476</v>
          </cell>
          <cell r="I1291">
            <v>106</v>
          </cell>
          <cell r="K1291" t="str">
            <v>12-1:1200</v>
          </cell>
          <cell r="L1291">
            <v>28</v>
          </cell>
          <cell r="O1291" t="str">
            <v>이성환</v>
          </cell>
          <cell r="P1291" t="str">
            <v>280805-1******</v>
          </cell>
          <cell r="Q1291">
            <v>1102</v>
          </cell>
          <cell r="R1291">
            <v>19610121</v>
          </cell>
          <cell r="S1291">
            <v>3</v>
          </cell>
          <cell r="T1291">
            <v>2880</v>
          </cell>
          <cell r="U1291" t="str">
            <v>2009년1월1일</v>
          </cell>
        </row>
        <row r="1292">
          <cell r="A1292" t="str">
            <v>1066</v>
          </cell>
          <cell r="B1292">
            <v>4682038022</v>
          </cell>
          <cell r="C1292" t="str">
            <v>전라남도 해남군 계곡면 법곡리</v>
          </cell>
          <cell r="D1292">
            <v>1</v>
          </cell>
          <cell r="E1292">
            <v>1066</v>
          </cell>
          <cell r="F1292">
            <v>0</v>
          </cell>
          <cell r="G1292" t="str">
            <v>01-전</v>
          </cell>
          <cell r="H1292">
            <v>238</v>
          </cell>
          <cell r="I1292">
            <v>93</v>
          </cell>
          <cell r="K1292" t="str">
            <v>12-1:1200</v>
          </cell>
          <cell r="L1292">
            <v>28</v>
          </cell>
          <cell r="O1292" t="str">
            <v>이태두</v>
          </cell>
          <cell r="P1292" t="str">
            <v>390809-1******</v>
          </cell>
          <cell r="Q1292">
            <v>1104</v>
          </cell>
          <cell r="R1292">
            <v>19941228</v>
          </cell>
          <cell r="S1292">
            <v>3</v>
          </cell>
          <cell r="T1292">
            <v>2590</v>
          </cell>
          <cell r="U1292" t="str">
            <v>2009년1월1일</v>
          </cell>
        </row>
        <row r="1293">
          <cell r="A1293" t="str">
            <v>1067</v>
          </cell>
          <cell r="B1293">
            <v>4682038022</v>
          </cell>
          <cell r="C1293" t="str">
            <v>전라남도 해남군 계곡면 법곡리</v>
          </cell>
          <cell r="D1293">
            <v>1</v>
          </cell>
          <cell r="E1293">
            <v>1067</v>
          </cell>
          <cell r="F1293">
            <v>0</v>
          </cell>
          <cell r="G1293" t="str">
            <v>02-답</v>
          </cell>
          <cell r="H1293">
            <v>2532</v>
          </cell>
          <cell r="I1293">
            <v>106</v>
          </cell>
          <cell r="K1293" t="str">
            <v>12-1:1200</v>
          </cell>
          <cell r="L1293">
            <v>28</v>
          </cell>
          <cell r="O1293" t="str">
            <v>김희중</v>
          </cell>
          <cell r="P1293" t="str">
            <v>430213-1******</v>
          </cell>
          <cell r="Q1293" t="str">
            <v>광주시 남구 방림동 466-3 금호맨션 101-2007</v>
          </cell>
          <cell r="R1293">
            <v>19970103</v>
          </cell>
          <cell r="S1293">
            <v>3</v>
          </cell>
          <cell r="T1293">
            <v>2880</v>
          </cell>
          <cell r="U1293" t="str">
            <v>2009년1월1일</v>
          </cell>
        </row>
        <row r="1294">
          <cell r="A1294" t="str">
            <v>1068</v>
          </cell>
          <cell r="B1294">
            <v>4682038022</v>
          </cell>
          <cell r="C1294" t="str">
            <v>전라남도 해남군 계곡면 법곡리</v>
          </cell>
          <cell r="D1294">
            <v>1</v>
          </cell>
          <cell r="E1294">
            <v>1068</v>
          </cell>
          <cell r="F1294">
            <v>0</v>
          </cell>
          <cell r="G1294" t="str">
            <v>02-답</v>
          </cell>
          <cell r="H1294">
            <v>3769</v>
          </cell>
          <cell r="I1294">
            <v>106</v>
          </cell>
          <cell r="K1294" t="str">
            <v>12-1:1200</v>
          </cell>
          <cell r="L1294">
            <v>28</v>
          </cell>
          <cell r="O1294" t="str">
            <v>김희중</v>
          </cell>
          <cell r="P1294" t="str">
            <v>430213-1******</v>
          </cell>
          <cell r="Q1294" t="str">
            <v>광주시 남구 방림동 466-3 금호맨션 101-2007</v>
          </cell>
          <cell r="R1294">
            <v>19970103</v>
          </cell>
          <cell r="S1294">
            <v>3</v>
          </cell>
          <cell r="T1294">
            <v>2880</v>
          </cell>
          <cell r="U1294" t="str">
            <v>2009년1월1일</v>
          </cell>
        </row>
        <row r="1295">
          <cell r="A1295" t="str">
            <v>1069</v>
          </cell>
          <cell r="B1295">
            <v>4682038022</v>
          </cell>
          <cell r="C1295" t="str">
            <v>전라남도 해남군 계곡면 법곡리</v>
          </cell>
          <cell r="D1295">
            <v>1</v>
          </cell>
          <cell r="E1295">
            <v>1069</v>
          </cell>
          <cell r="F1295">
            <v>0</v>
          </cell>
          <cell r="G1295" t="str">
            <v>02-답</v>
          </cell>
          <cell r="H1295">
            <v>1025</v>
          </cell>
          <cell r="I1295">
            <v>106</v>
          </cell>
          <cell r="K1295" t="str">
            <v>12-1:1200</v>
          </cell>
          <cell r="L1295">
            <v>28</v>
          </cell>
          <cell r="O1295" t="str">
            <v>이세진</v>
          </cell>
          <cell r="P1295" t="str">
            <v>550312-1******</v>
          </cell>
          <cell r="Q1295">
            <v>1207</v>
          </cell>
          <cell r="R1295">
            <v>19890816</v>
          </cell>
          <cell r="S1295">
            <v>3</v>
          </cell>
          <cell r="T1295">
            <v>2880</v>
          </cell>
          <cell r="U1295" t="str">
            <v>2009년1월1일</v>
          </cell>
        </row>
        <row r="1296">
          <cell r="A1296" t="str">
            <v>1070</v>
          </cell>
          <cell r="B1296">
            <v>4682038022</v>
          </cell>
          <cell r="C1296" t="str">
            <v>전라남도 해남군 계곡면 법곡리</v>
          </cell>
          <cell r="D1296">
            <v>1</v>
          </cell>
          <cell r="E1296">
            <v>1070</v>
          </cell>
          <cell r="F1296">
            <v>0</v>
          </cell>
          <cell r="G1296" t="str">
            <v>05-임야</v>
          </cell>
          <cell r="H1296">
            <v>119</v>
          </cell>
          <cell r="I1296">
            <v>75</v>
          </cell>
          <cell r="K1296" t="str">
            <v>12-1:1200</v>
          </cell>
          <cell r="L1296">
            <v>28</v>
          </cell>
          <cell r="M1296">
            <v>19530901</v>
          </cell>
          <cell r="N1296">
            <v>40</v>
          </cell>
          <cell r="O1296" t="str">
            <v>이병학</v>
          </cell>
          <cell r="P1296" t="str">
            <v>480805-1******</v>
          </cell>
          <cell r="Q1296" t="str">
            <v>서울 동대문구 중화동 134-9</v>
          </cell>
          <cell r="R1296">
            <v>19810831</v>
          </cell>
          <cell r="S1296">
            <v>2</v>
          </cell>
          <cell r="T1296">
            <v>1830</v>
          </cell>
          <cell r="U1296" t="str">
            <v>2009년1월1일</v>
          </cell>
        </row>
        <row r="1297">
          <cell r="A1297" t="str">
            <v>1071</v>
          </cell>
          <cell r="B1297">
            <v>4682038022</v>
          </cell>
          <cell r="C1297" t="str">
            <v>전라남도 해남군 계곡면 법곡리</v>
          </cell>
          <cell r="D1297">
            <v>1</v>
          </cell>
          <cell r="E1297">
            <v>1071</v>
          </cell>
          <cell r="F1297">
            <v>0</v>
          </cell>
          <cell r="G1297" t="str">
            <v>02-답</v>
          </cell>
          <cell r="H1297">
            <v>774</v>
          </cell>
          <cell r="I1297">
            <v>106</v>
          </cell>
          <cell r="K1297" t="str">
            <v>12-1:1200</v>
          </cell>
          <cell r="L1297">
            <v>28</v>
          </cell>
          <cell r="O1297" t="str">
            <v>이기근</v>
          </cell>
          <cell r="P1297" t="str">
            <v>551003-1******</v>
          </cell>
          <cell r="Q1297" t="str">
            <v>해남군 계곡면 법곡리 1126</v>
          </cell>
          <cell r="R1297">
            <v>19790402</v>
          </cell>
          <cell r="S1297">
            <v>3</v>
          </cell>
          <cell r="T1297">
            <v>2880</v>
          </cell>
          <cell r="U1297" t="str">
            <v>2009년1월1일</v>
          </cell>
        </row>
        <row r="1298">
          <cell r="A1298" t="str">
            <v>1072</v>
          </cell>
          <cell r="B1298">
            <v>4682038022</v>
          </cell>
          <cell r="C1298" t="str">
            <v>전라남도 해남군 계곡면 법곡리</v>
          </cell>
          <cell r="D1298">
            <v>1</v>
          </cell>
          <cell r="E1298">
            <v>1072</v>
          </cell>
          <cell r="F1298">
            <v>0</v>
          </cell>
          <cell r="G1298" t="str">
            <v>02-답</v>
          </cell>
          <cell r="H1298">
            <v>337</v>
          </cell>
          <cell r="I1298">
            <v>106</v>
          </cell>
          <cell r="K1298" t="str">
            <v>12-1:1200</v>
          </cell>
          <cell r="L1298">
            <v>28</v>
          </cell>
          <cell r="O1298" t="str">
            <v>이기근</v>
          </cell>
          <cell r="P1298" t="str">
            <v>551003-1******</v>
          </cell>
          <cell r="Q1298" t="str">
            <v>해남군 계곡면 법곡리 1126</v>
          </cell>
          <cell r="R1298">
            <v>19790402</v>
          </cell>
          <cell r="S1298">
            <v>3</v>
          </cell>
          <cell r="T1298">
            <v>2880</v>
          </cell>
          <cell r="U1298" t="str">
            <v>2009년1월1일</v>
          </cell>
        </row>
        <row r="1299">
          <cell r="A1299" t="str">
            <v>1073</v>
          </cell>
          <cell r="B1299">
            <v>4682038022</v>
          </cell>
          <cell r="C1299" t="str">
            <v>전라남도 해남군 계곡면 법곡리</v>
          </cell>
          <cell r="D1299">
            <v>1</v>
          </cell>
          <cell r="E1299">
            <v>1073</v>
          </cell>
          <cell r="F1299">
            <v>0</v>
          </cell>
          <cell r="G1299" t="str">
            <v>02-답</v>
          </cell>
          <cell r="H1299">
            <v>274</v>
          </cell>
          <cell r="I1299">
            <v>106</v>
          </cell>
          <cell r="K1299" t="str">
            <v>12-1:1200</v>
          </cell>
          <cell r="L1299">
            <v>28</v>
          </cell>
          <cell r="O1299" t="str">
            <v>이기근</v>
          </cell>
          <cell r="P1299" t="str">
            <v>551003-1******</v>
          </cell>
          <cell r="Q1299" t="str">
            <v>해남군 계곡면 법곡리 1126</v>
          </cell>
          <cell r="R1299">
            <v>19790402</v>
          </cell>
          <cell r="S1299">
            <v>2</v>
          </cell>
          <cell r="T1299">
            <v>2880</v>
          </cell>
          <cell r="U1299" t="str">
            <v>2009년1월1일</v>
          </cell>
        </row>
        <row r="1300">
          <cell r="A1300" t="str">
            <v>1074</v>
          </cell>
          <cell r="B1300">
            <v>4682038022</v>
          </cell>
          <cell r="C1300" t="str">
            <v>전라남도 해남군 계곡면 법곡리</v>
          </cell>
          <cell r="D1300">
            <v>1</v>
          </cell>
          <cell r="E1300">
            <v>1074</v>
          </cell>
          <cell r="F1300">
            <v>0</v>
          </cell>
          <cell r="G1300" t="str">
            <v>02-답</v>
          </cell>
          <cell r="H1300">
            <v>2972</v>
          </cell>
          <cell r="I1300">
            <v>106</v>
          </cell>
          <cell r="K1300" t="str">
            <v>12-1:1200</v>
          </cell>
          <cell r="L1300">
            <v>28</v>
          </cell>
          <cell r="O1300" t="str">
            <v>이기근</v>
          </cell>
          <cell r="P1300" t="str">
            <v>551003-1******</v>
          </cell>
          <cell r="Q1300" t="str">
            <v>해남군 계곡면 법곡리 1126</v>
          </cell>
          <cell r="R1300">
            <v>19790402</v>
          </cell>
          <cell r="S1300">
            <v>3</v>
          </cell>
          <cell r="T1300">
            <v>2880</v>
          </cell>
          <cell r="U1300" t="str">
            <v>2009년1월1일</v>
          </cell>
        </row>
        <row r="1301">
          <cell r="A1301" t="str">
            <v>1075</v>
          </cell>
          <cell r="B1301">
            <v>4682038022</v>
          </cell>
          <cell r="C1301" t="str">
            <v>전라남도 해남군 계곡면 법곡리</v>
          </cell>
          <cell r="D1301">
            <v>1</v>
          </cell>
          <cell r="E1301">
            <v>1075</v>
          </cell>
          <cell r="F1301">
            <v>0</v>
          </cell>
          <cell r="G1301" t="str">
            <v>01-전</v>
          </cell>
          <cell r="H1301">
            <v>1342</v>
          </cell>
          <cell r="I1301">
            <v>91</v>
          </cell>
          <cell r="K1301" t="str">
            <v>12-1:1200</v>
          </cell>
          <cell r="L1301">
            <v>28</v>
          </cell>
          <cell r="O1301" t="str">
            <v>정찬매</v>
          </cell>
          <cell r="P1301" t="str">
            <v>340417-2******</v>
          </cell>
          <cell r="Q1301">
            <v>1207</v>
          </cell>
          <cell r="R1301">
            <v>20001016</v>
          </cell>
          <cell r="S1301">
            <v>3</v>
          </cell>
          <cell r="T1301">
            <v>2590</v>
          </cell>
          <cell r="U1301" t="str">
            <v>2009년1월1일</v>
          </cell>
        </row>
        <row r="1302">
          <cell r="A1302" t="str">
            <v>1076</v>
          </cell>
          <cell r="B1302">
            <v>4682038022</v>
          </cell>
          <cell r="C1302" t="str">
            <v>전라남도 해남군 계곡면 법곡리</v>
          </cell>
          <cell r="D1302">
            <v>1</v>
          </cell>
          <cell r="E1302">
            <v>1076</v>
          </cell>
          <cell r="F1302">
            <v>0</v>
          </cell>
          <cell r="G1302" t="str">
            <v>01-전</v>
          </cell>
          <cell r="H1302">
            <v>826</v>
          </cell>
          <cell r="I1302">
            <v>91</v>
          </cell>
          <cell r="K1302" t="str">
            <v>12-1:1200</v>
          </cell>
          <cell r="L1302">
            <v>28</v>
          </cell>
          <cell r="O1302" t="str">
            <v>이신환</v>
          </cell>
          <cell r="P1302" t="str">
            <v>330327-1******</v>
          </cell>
          <cell r="Q1302">
            <v>1152</v>
          </cell>
          <cell r="R1302">
            <v>20001222</v>
          </cell>
          <cell r="S1302">
            <v>3</v>
          </cell>
          <cell r="T1302">
            <v>2590</v>
          </cell>
          <cell r="U1302" t="str">
            <v>2009년1월1일</v>
          </cell>
        </row>
        <row r="1303">
          <cell r="A1303" t="str">
            <v>1077</v>
          </cell>
          <cell r="B1303">
            <v>4682038022</v>
          </cell>
          <cell r="C1303" t="str">
            <v>전라남도 해남군 계곡면 법곡리</v>
          </cell>
          <cell r="D1303">
            <v>1</v>
          </cell>
          <cell r="E1303">
            <v>1077</v>
          </cell>
          <cell r="F1303">
            <v>0</v>
          </cell>
          <cell r="G1303" t="str">
            <v>01-전</v>
          </cell>
          <cell r="H1303">
            <v>403</v>
          </cell>
          <cell r="I1303">
            <v>91</v>
          </cell>
          <cell r="K1303" t="str">
            <v>12-1:1200</v>
          </cell>
          <cell r="L1303">
            <v>28</v>
          </cell>
          <cell r="O1303" t="str">
            <v>노용남</v>
          </cell>
          <cell r="P1303" t="str">
            <v>401110-1******</v>
          </cell>
          <cell r="Q1303" t="str">
            <v>전라남도 해남군 계곡면 법곡리 1112</v>
          </cell>
          <cell r="R1303">
            <v>20070713</v>
          </cell>
          <cell r="S1303">
            <v>2</v>
          </cell>
          <cell r="T1303">
            <v>2590</v>
          </cell>
          <cell r="U1303" t="str">
            <v>2009년1월1일</v>
          </cell>
        </row>
        <row r="1304">
          <cell r="A1304" t="str">
            <v>1078</v>
          </cell>
          <cell r="B1304">
            <v>4682038022</v>
          </cell>
          <cell r="C1304" t="str">
            <v>전라남도 해남군 계곡면 법곡리</v>
          </cell>
          <cell r="D1304">
            <v>1</v>
          </cell>
          <cell r="E1304">
            <v>1078</v>
          </cell>
          <cell r="F1304">
            <v>0</v>
          </cell>
          <cell r="G1304" t="str">
            <v>02-답</v>
          </cell>
          <cell r="H1304">
            <v>264</v>
          </cell>
          <cell r="I1304">
            <v>106</v>
          </cell>
          <cell r="K1304" t="str">
            <v>12-1:1200</v>
          </cell>
          <cell r="L1304">
            <v>28</v>
          </cell>
          <cell r="O1304" t="str">
            <v>이서윤</v>
          </cell>
          <cell r="Q1304" t="str">
            <v>법곡리</v>
          </cell>
          <cell r="R1304">
            <v>19591030</v>
          </cell>
          <cell r="S1304">
            <v>2</v>
          </cell>
          <cell r="T1304">
            <v>2880</v>
          </cell>
          <cell r="U1304" t="str">
            <v>2009년1월1일</v>
          </cell>
        </row>
        <row r="1305">
          <cell r="A1305" t="str">
            <v>1079</v>
          </cell>
          <cell r="B1305">
            <v>4682038022</v>
          </cell>
          <cell r="C1305" t="str">
            <v>전라남도 해남군 계곡면 법곡리</v>
          </cell>
          <cell r="D1305">
            <v>1</v>
          </cell>
          <cell r="E1305">
            <v>1079</v>
          </cell>
          <cell r="F1305">
            <v>0</v>
          </cell>
          <cell r="G1305" t="str">
            <v>01-전</v>
          </cell>
          <cell r="H1305">
            <v>1329</v>
          </cell>
          <cell r="I1305">
            <v>91</v>
          </cell>
          <cell r="K1305" t="str">
            <v>12-1:1200</v>
          </cell>
          <cell r="L1305">
            <v>28</v>
          </cell>
          <cell r="O1305" t="str">
            <v>이기근</v>
          </cell>
          <cell r="P1305" t="str">
            <v>551003-1******</v>
          </cell>
          <cell r="Q1305" t="str">
            <v>해남군 계곡면 법곡리 1126</v>
          </cell>
          <cell r="R1305">
            <v>19790402</v>
          </cell>
          <cell r="S1305">
            <v>3</v>
          </cell>
          <cell r="T1305">
            <v>2590</v>
          </cell>
          <cell r="U1305" t="str">
            <v>2009년1월1일</v>
          </cell>
        </row>
        <row r="1306">
          <cell r="A1306" t="str">
            <v>1080</v>
          </cell>
          <cell r="B1306">
            <v>4682038022</v>
          </cell>
          <cell r="C1306" t="str">
            <v>전라남도 해남군 계곡면 법곡리</v>
          </cell>
          <cell r="D1306">
            <v>1</v>
          </cell>
          <cell r="E1306">
            <v>1080</v>
          </cell>
          <cell r="F1306">
            <v>0</v>
          </cell>
          <cell r="G1306" t="str">
            <v>01-전</v>
          </cell>
          <cell r="H1306">
            <v>1441</v>
          </cell>
          <cell r="I1306">
            <v>91</v>
          </cell>
          <cell r="K1306" t="str">
            <v>12-1:1200</v>
          </cell>
          <cell r="L1306">
            <v>28</v>
          </cell>
          <cell r="O1306" t="str">
            <v>이윤문</v>
          </cell>
          <cell r="P1306" t="str">
            <v>011006-1******</v>
          </cell>
          <cell r="Q1306">
            <v>1126</v>
          </cell>
          <cell r="R1306">
            <v>19500302</v>
          </cell>
          <cell r="S1306">
            <v>3</v>
          </cell>
          <cell r="T1306">
            <v>2590</v>
          </cell>
          <cell r="U1306" t="str">
            <v>2009년1월1일</v>
          </cell>
        </row>
        <row r="1307">
          <cell r="A1307" t="str">
            <v>1081</v>
          </cell>
          <cell r="B1307">
            <v>4682038022</v>
          </cell>
          <cell r="C1307" t="str">
            <v>전라남도 해남군 계곡면 법곡리</v>
          </cell>
          <cell r="D1307">
            <v>1</v>
          </cell>
          <cell r="E1307">
            <v>1081</v>
          </cell>
          <cell r="F1307">
            <v>0</v>
          </cell>
          <cell r="G1307" t="str">
            <v>01-전</v>
          </cell>
          <cell r="H1307">
            <v>1828</v>
          </cell>
          <cell r="I1307">
            <v>91</v>
          </cell>
          <cell r="K1307" t="str">
            <v>12-1:1200</v>
          </cell>
          <cell r="L1307">
            <v>28</v>
          </cell>
          <cell r="O1307" t="str">
            <v>김일남</v>
          </cell>
          <cell r="P1307" t="str">
            <v>450915-1******</v>
          </cell>
          <cell r="Q1307">
            <v>173</v>
          </cell>
          <cell r="R1307">
            <v>19930816</v>
          </cell>
          <cell r="S1307">
            <v>3</v>
          </cell>
          <cell r="T1307">
            <v>2590</v>
          </cell>
          <cell r="U1307" t="str">
            <v>2009년1월1일</v>
          </cell>
        </row>
        <row r="1308">
          <cell r="A1308" t="str">
            <v>1082</v>
          </cell>
          <cell r="B1308">
            <v>4682038022</v>
          </cell>
          <cell r="C1308" t="str">
            <v>전라남도 해남군 계곡면 법곡리</v>
          </cell>
          <cell r="D1308">
            <v>1</v>
          </cell>
          <cell r="E1308">
            <v>1082</v>
          </cell>
          <cell r="F1308">
            <v>0</v>
          </cell>
          <cell r="G1308" t="str">
            <v>01-전</v>
          </cell>
          <cell r="H1308">
            <v>258</v>
          </cell>
          <cell r="I1308">
            <v>91</v>
          </cell>
          <cell r="K1308" t="str">
            <v>12-1:1200</v>
          </cell>
          <cell r="L1308">
            <v>28</v>
          </cell>
          <cell r="O1308" t="str">
            <v>이기주</v>
          </cell>
          <cell r="P1308" t="str">
            <v>340426-1******</v>
          </cell>
          <cell r="Q1308">
            <v>1098</v>
          </cell>
          <cell r="R1308">
            <v>19950418</v>
          </cell>
          <cell r="S1308">
            <v>3</v>
          </cell>
          <cell r="T1308">
            <v>2590</v>
          </cell>
          <cell r="U1308" t="str">
            <v>2009년1월1일</v>
          </cell>
        </row>
        <row r="1309">
          <cell r="A1309" t="str">
            <v>1083</v>
          </cell>
          <cell r="B1309">
            <v>4682038022</v>
          </cell>
          <cell r="C1309" t="str">
            <v>전라남도 해남군 계곡면 법곡리</v>
          </cell>
          <cell r="D1309">
            <v>1</v>
          </cell>
          <cell r="E1309">
            <v>1083</v>
          </cell>
          <cell r="F1309">
            <v>0</v>
          </cell>
          <cell r="G1309" t="str">
            <v>01-전</v>
          </cell>
          <cell r="H1309">
            <v>119</v>
          </cell>
          <cell r="I1309">
            <v>91</v>
          </cell>
          <cell r="K1309" t="str">
            <v>12-1:1200</v>
          </cell>
          <cell r="L1309">
            <v>28</v>
          </cell>
          <cell r="O1309" t="str">
            <v>윤정길</v>
          </cell>
          <cell r="P1309" t="str">
            <v>420506-1******</v>
          </cell>
          <cell r="Q1309" t="str">
            <v>목포시 용해동 771-1 용해하이츠맨션 102-902</v>
          </cell>
          <cell r="R1309">
            <v>19940829</v>
          </cell>
          <cell r="S1309">
            <v>3</v>
          </cell>
          <cell r="T1309">
            <v>2590</v>
          </cell>
          <cell r="U1309" t="str">
            <v>2009년1월1일</v>
          </cell>
        </row>
        <row r="1310">
          <cell r="A1310" t="str">
            <v>1084</v>
          </cell>
          <cell r="B1310">
            <v>4682038022</v>
          </cell>
          <cell r="C1310" t="str">
            <v>전라남도 해남군 계곡면 법곡리</v>
          </cell>
          <cell r="D1310">
            <v>1</v>
          </cell>
          <cell r="E1310">
            <v>1084</v>
          </cell>
          <cell r="F1310">
            <v>0</v>
          </cell>
          <cell r="G1310" t="str">
            <v>01-전</v>
          </cell>
          <cell r="H1310">
            <v>1266</v>
          </cell>
          <cell r="I1310">
            <v>89</v>
          </cell>
          <cell r="K1310" t="str">
            <v>12-1:1200</v>
          </cell>
          <cell r="L1310">
            <v>28</v>
          </cell>
          <cell r="O1310" t="str">
            <v>김일남</v>
          </cell>
          <cell r="P1310" t="str">
            <v>450915-1******</v>
          </cell>
          <cell r="Q1310">
            <v>173</v>
          </cell>
          <cell r="R1310">
            <v>19930904</v>
          </cell>
          <cell r="S1310">
            <v>3</v>
          </cell>
          <cell r="T1310">
            <v>2590</v>
          </cell>
          <cell r="U1310" t="str">
            <v>2009년1월1일</v>
          </cell>
        </row>
        <row r="1311">
          <cell r="A1311" t="str">
            <v>1085</v>
          </cell>
          <cell r="B1311">
            <v>4682038022</v>
          </cell>
          <cell r="C1311" t="str">
            <v>전라남도 해남군 계곡면 법곡리</v>
          </cell>
          <cell r="D1311">
            <v>1</v>
          </cell>
          <cell r="E1311">
            <v>1085</v>
          </cell>
          <cell r="F1311">
            <v>0</v>
          </cell>
          <cell r="G1311" t="str">
            <v>27-묘지</v>
          </cell>
          <cell r="H1311">
            <v>803</v>
          </cell>
          <cell r="K1311" t="str">
            <v>12-1:1200</v>
          </cell>
          <cell r="L1311">
            <v>28</v>
          </cell>
          <cell r="M1311">
            <v>19770131</v>
          </cell>
          <cell r="N1311">
            <v>40</v>
          </cell>
          <cell r="O1311" t="str">
            <v>이종곤</v>
          </cell>
          <cell r="P1311" t="str">
            <v>651107-1******</v>
          </cell>
          <cell r="Q1311" t="str">
            <v>전라남도 목포시 산정동 1801-20</v>
          </cell>
          <cell r="R1311">
            <v>20070816</v>
          </cell>
          <cell r="S1311">
            <v>2</v>
          </cell>
          <cell r="T1311">
            <v>0</v>
          </cell>
        </row>
        <row r="1312">
          <cell r="A1312" t="str">
            <v>1086</v>
          </cell>
          <cell r="B1312">
            <v>4682038022</v>
          </cell>
          <cell r="C1312" t="str">
            <v>전라남도 해남군 계곡면 법곡리</v>
          </cell>
          <cell r="D1312">
            <v>1</v>
          </cell>
          <cell r="E1312">
            <v>1086</v>
          </cell>
          <cell r="F1312">
            <v>0</v>
          </cell>
          <cell r="G1312" t="str">
            <v>27-묘지</v>
          </cell>
          <cell r="H1312">
            <v>185</v>
          </cell>
          <cell r="K1312" t="str">
            <v>12-1:1200</v>
          </cell>
          <cell r="L1312">
            <v>28</v>
          </cell>
          <cell r="M1312">
            <v>19770131</v>
          </cell>
          <cell r="N1312">
            <v>40</v>
          </cell>
          <cell r="O1312" t="str">
            <v>이종곤</v>
          </cell>
          <cell r="P1312" t="str">
            <v>651107-1******</v>
          </cell>
          <cell r="Q1312" t="str">
            <v>전라남도 목포시 산정동 1801-20</v>
          </cell>
          <cell r="R1312">
            <v>20070816</v>
          </cell>
          <cell r="S1312">
            <v>2</v>
          </cell>
          <cell r="T1312">
            <v>0</v>
          </cell>
        </row>
        <row r="1313">
          <cell r="A1313" t="str">
            <v>1087</v>
          </cell>
          <cell r="B1313">
            <v>4682038022</v>
          </cell>
          <cell r="C1313" t="str">
            <v>전라남도 해남군 계곡면 법곡리</v>
          </cell>
          <cell r="D1313">
            <v>1</v>
          </cell>
          <cell r="E1313">
            <v>1087</v>
          </cell>
          <cell r="F1313">
            <v>0</v>
          </cell>
          <cell r="G1313" t="str">
            <v>02-답</v>
          </cell>
          <cell r="H1313">
            <v>271</v>
          </cell>
          <cell r="I1313">
            <v>106</v>
          </cell>
          <cell r="K1313" t="str">
            <v>12-1:1200</v>
          </cell>
          <cell r="L1313">
            <v>28</v>
          </cell>
          <cell r="O1313" t="str">
            <v>이춘경</v>
          </cell>
          <cell r="R1313">
            <v>19141213</v>
          </cell>
          <cell r="S1313">
            <v>1</v>
          </cell>
          <cell r="T1313">
            <v>2530</v>
          </cell>
          <cell r="U1313" t="str">
            <v>2009년1월1일</v>
          </cell>
        </row>
        <row r="1314">
          <cell r="A1314" t="str">
            <v>1088</v>
          </cell>
          <cell r="B1314">
            <v>4682038022</v>
          </cell>
          <cell r="C1314" t="str">
            <v>전라남도 해남군 계곡면 법곡리</v>
          </cell>
          <cell r="D1314">
            <v>1</v>
          </cell>
          <cell r="E1314">
            <v>1088</v>
          </cell>
          <cell r="F1314">
            <v>0</v>
          </cell>
          <cell r="G1314" t="str">
            <v>02-답</v>
          </cell>
          <cell r="H1314">
            <v>496</v>
          </cell>
          <cell r="I1314">
            <v>106</v>
          </cell>
          <cell r="K1314" t="str">
            <v>12-1:1200</v>
          </cell>
          <cell r="L1314">
            <v>28</v>
          </cell>
          <cell r="M1314">
            <v>19530901</v>
          </cell>
          <cell r="N1314">
            <v>40</v>
          </cell>
          <cell r="O1314" t="str">
            <v>보은이씨법곡파해웅공문중</v>
          </cell>
          <cell r="P1314" t="str">
            <v>112999-3643344</v>
          </cell>
          <cell r="Q1314">
            <v>1126</v>
          </cell>
          <cell r="R1314">
            <v>19940826</v>
          </cell>
          <cell r="S1314">
            <v>3</v>
          </cell>
          <cell r="T1314">
            <v>2880</v>
          </cell>
          <cell r="U1314" t="str">
            <v>2009년1월1일</v>
          </cell>
        </row>
        <row r="1315">
          <cell r="A1315" t="str">
            <v>1089</v>
          </cell>
          <cell r="B1315">
            <v>4682038022</v>
          </cell>
          <cell r="C1315" t="str">
            <v>전라남도 해남군 계곡면 법곡리</v>
          </cell>
          <cell r="D1315">
            <v>1</v>
          </cell>
          <cell r="E1315">
            <v>1089</v>
          </cell>
          <cell r="F1315">
            <v>0</v>
          </cell>
          <cell r="G1315" t="str">
            <v>01-전</v>
          </cell>
          <cell r="H1315">
            <v>1531</v>
          </cell>
          <cell r="I1315">
            <v>106</v>
          </cell>
          <cell r="K1315" t="str">
            <v>12-1:1200</v>
          </cell>
          <cell r="L1315">
            <v>28</v>
          </cell>
          <cell r="M1315">
            <v>19961224</v>
          </cell>
          <cell r="N1315">
            <v>40</v>
          </cell>
          <cell r="O1315" t="str">
            <v>이태두</v>
          </cell>
          <cell r="P1315" t="str">
            <v>390809-1******</v>
          </cell>
          <cell r="Q1315" t="str">
            <v>해남군 계곡면 법곡리 1104</v>
          </cell>
          <cell r="R1315">
            <v>19790216</v>
          </cell>
          <cell r="S1315">
            <v>3</v>
          </cell>
          <cell r="T1315">
            <v>3060</v>
          </cell>
          <cell r="U1315" t="str">
            <v>2009년1월1일</v>
          </cell>
        </row>
        <row r="1316">
          <cell r="A1316" t="str">
            <v>1090</v>
          </cell>
          <cell r="B1316">
            <v>4682038022</v>
          </cell>
          <cell r="C1316" t="str">
            <v>전라남도 해남군 계곡면 법곡리</v>
          </cell>
          <cell r="D1316">
            <v>1</v>
          </cell>
          <cell r="E1316">
            <v>1090</v>
          </cell>
          <cell r="F1316">
            <v>0</v>
          </cell>
          <cell r="G1316" t="str">
            <v>02-답</v>
          </cell>
          <cell r="H1316">
            <v>1081</v>
          </cell>
          <cell r="I1316">
            <v>106</v>
          </cell>
          <cell r="K1316" t="str">
            <v>12-1:1200</v>
          </cell>
          <cell r="L1316">
            <v>29</v>
          </cell>
          <cell r="M1316">
            <v>19270720</v>
          </cell>
          <cell r="N1316">
            <v>40</v>
          </cell>
          <cell r="O1316" t="str">
            <v>이일동</v>
          </cell>
          <cell r="P1316" t="str">
            <v>420710-1******</v>
          </cell>
          <cell r="Q1316">
            <v>1141</v>
          </cell>
          <cell r="R1316">
            <v>19790216</v>
          </cell>
          <cell r="S1316">
            <v>2</v>
          </cell>
          <cell r="T1316">
            <v>3000</v>
          </cell>
          <cell r="U1316" t="str">
            <v>2009년1월1일</v>
          </cell>
        </row>
        <row r="1317">
          <cell r="A1317" t="str">
            <v>1091</v>
          </cell>
          <cell r="B1317">
            <v>4682038022</v>
          </cell>
          <cell r="C1317" t="str">
            <v>전라남도 해남군 계곡면 법곡리</v>
          </cell>
          <cell r="D1317">
            <v>1</v>
          </cell>
          <cell r="E1317">
            <v>1091</v>
          </cell>
          <cell r="F1317">
            <v>0</v>
          </cell>
          <cell r="G1317" t="str">
            <v>01-전</v>
          </cell>
          <cell r="H1317">
            <v>1782</v>
          </cell>
          <cell r="I1317">
            <v>89</v>
          </cell>
          <cell r="K1317" t="str">
            <v>12-1:1200</v>
          </cell>
          <cell r="L1317">
            <v>29</v>
          </cell>
          <cell r="O1317" t="str">
            <v>이일동</v>
          </cell>
          <cell r="P1317" t="str">
            <v>420710-1******</v>
          </cell>
          <cell r="Q1317" t="str">
            <v>해남군 계곡면 법곡리 1141</v>
          </cell>
          <cell r="R1317">
            <v>19790216</v>
          </cell>
          <cell r="S1317">
            <v>3</v>
          </cell>
          <cell r="T1317">
            <v>2700</v>
          </cell>
          <cell r="U1317" t="str">
            <v>2009년1월1일</v>
          </cell>
        </row>
        <row r="1318">
          <cell r="A1318" t="str">
            <v>1092</v>
          </cell>
          <cell r="B1318">
            <v>4682038022</v>
          </cell>
          <cell r="C1318" t="str">
            <v>전라남도 해남군 계곡면 법곡리</v>
          </cell>
          <cell r="D1318">
            <v>1</v>
          </cell>
          <cell r="E1318">
            <v>1092</v>
          </cell>
          <cell r="F1318">
            <v>0</v>
          </cell>
          <cell r="G1318" t="str">
            <v>01-전</v>
          </cell>
          <cell r="H1318">
            <v>2889</v>
          </cell>
          <cell r="I1318">
            <v>89</v>
          </cell>
          <cell r="K1318" t="str">
            <v>12-1:1200</v>
          </cell>
          <cell r="L1318">
            <v>29</v>
          </cell>
          <cell r="M1318">
            <v>19930928</v>
          </cell>
          <cell r="N1318">
            <v>20</v>
          </cell>
          <cell r="O1318" t="str">
            <v>민경준</v>
          </cell>
          <cell r="P1318" t="str">
            <v>260202-1******</v>
          </cell>
          <cell r="Q1318">
            <v>190</v>
          </cell>
          <cell r="R1318">
            <v>19831018</v>
          </cell>
          <cell r="S1318">
            <v>2</v>
          </cell>
          <cell r="T1318">
            <v>2700</v>
          </cell>
          <cell r="U1318" t="str">
            <v>2009년1월1일</v>
          </cell>
        </row>
        <row r="1319">
          <cell r="A1319" t="str">
            <v>1092-1</v>
          </cell>
          <cell r="B1319">
            <v>4682038022</v>
          </cell>
          <cell r="C1319" t="str">
            <v>전라남도 해남군 계곡면 법곡리</v>
          </cell>
          <cell r="D1319">
            <v>1</v>
          </cell>
          <cell r="E1319">
            <v>1092</v>
          </cell>
          <cell r="F1319">
            <v>1</v>
          </cell>
          <cell r="G1319" t="str">
            <v>01-전</v>
          </cell>
          <cell r="H1319">
            <v>468</v>
          </cell>
          <cell r="I1319">
            <v>89</v>
          </cell>
          <cell r="K1319" t="str">
            <v>12-1:1200</v>
          </cell>
          <cell r="L1319">
            <v>29</v>
          </cell>
          <cell r="M1319">
            <v>19930928</v>
          </cell>
          <cell r="N1319">
            <v>21</v>
          </cell>
          <cell r="O1319" t="str">
            <v>민경준</v>
          </cell>
          <cell r="P1319" t="str">
            <v>260202-1******</v>
          </cell>
          <cell r="Q1319">
            <v>190</v>
          </cell>
          <cell r="R1319">
            <v>19831018</v>
          </cell>
          <cell r="S1319">
            <v>2</v>
          </cell>
          <cell r="T1319">
            <v>2590</v>
          </cell>
          <cell r="U1319" t="str">
            <v>2009년1월1일</v>
          </cell>
        </row>
        <row r="1320">
          <cell r="A1320" t="str">
            <v>1092-2</v>
          </cell>
          <cell r="B1320">
            <v>4682038022</v>
          </cell>
          <cell r="C1320" t="str">
            <v>전라남도 해남군 계곡면 법곡리</v>
          </cell>
          <cell r="D1320">
            <v>1</v>
          </cell>
          <cell r="E1320">
            <v>1092</v>
          </cell>
          <cell r="F1320">
            <v>2</v>
          </cell>
          <cell r="G1320" t="str">
            <v>01-전</v>
          </cell>
          <cell r="H1320">
            <v>299</v>
          </cell>
          <cell r="I1320">
            <v>89</v>
          </cell>
          <cell r="K1320" t="str">
            <v>12-1:1200</v>
          </cell>
          <cell r="L1320">
            <v>29</v>
          </cell>
          <cell r="M1320">
            <v>19930928</v>
          </cell>
          <cell r="N1320">
            <v>21</v>
          </cell>
          <cell r="O1320" t="str">
            <v>민경준</v>
          </cell>
          <cell r="P1320" t="str">
            <v>260202-1******</v>
          </cell>
          <cell r="Q1320">
            <v>190</v>
          </cell>
          <cell r="R1320">
            <v>19831018</v>
          </cell>
          <cell r="S1320">
            <v>2</v>
          </cell>
          <cell r="T1320">
            <v>2590</v>
          </cell>
          <cell r="U1320" t="str">
            <v>2009년1월1일</v>
          </cell>
        </row>
        <row r="1321">
          <cell r="A1321" t="str">
            <v>1093-1</v>
          </cell>
          <cell r="B1321">
            <v>4682038022</v>
          </cell>
          <cell r="C1321" t="str">
            <v>전라남도 해남군 계곡면 법곡리</v>
          </cell>
          <cell r="D1321">
            <v>1</v>
          </cell>
          <cell r="E1321">
            <v>1093</v>
          </cell>
          <cell r="F1321">
            <v>1</v>
          </cell>
          <cell r="G1321" t="str">
            <v>05-임야</v>
          </cell>
          <cell r="H1321">
            <v>6179</v>
          </cell>
          <cell r="I1321">
            <v>84</v>
          </cell>
          <cell r="K1321" t="str">
            <v>12-1:1200</v>
          </cell>
          <cell r="L1321">
            <v>29</v>
          </cell>
          <cell r="M1321">
            <v>19830412</v>
          </cell>
          <cell r="N1321">
            <v>20</v>
          </cell>
          <cell r="O1321" t="str">
            <v>정찬매</v>
          </cell>
          <cell r="P1321" t="str">
            <v>340417-2******</v>
          </cell>
          <cell r="Q1321">
            <v>1207</v>
          </cell>
          <cell r="R1321">
            <v>20001016</v>
          </cell>
          <cell r="S1321">
            <v>3</v>
          </cell>
          <cell r="T1321">
            <v>2820</v>
          </cell>
          <cell r="U1321" t="str">
            <v>2009년1월1일</v>
          </cell>
        </row>
        <row r="1322">
          <cell r="A1322" t="str">
            <v>1093-2</v>
          </cell>
          <cell r="B1322">
            <v>4682038022</v>
          </cell>
          <cell r="C1322" t="str">
            <v>전라남도 해남군 계곡면 법곡리</v>
          </cell>
          <cell r="D1322">
            <v>1</v>
          </cell>
          <cell r="E1322">
            <v>1093</v>
          </cell>
          <cell r="F1322">
            <v>2</v>
          </cell>
          <cell r="G1322" t="str">
            <v>01-전</v>
          </cell>
          <cell r="H1322">
            <v>2000</v>
          </cell>
          <cell r="I1322">
            <v>89</v>
          </cell>
          <cell r="K1322" t="str">
            <v>12-1:1200</v>
          </cell>
          <cell r="L1322">
            <v>29</v>
          </cell>
          <cell r="M1322">
            <v>19400525</v>
          </cell>
          <cell r="N1322">
            <v>40</v>
          </cell>
          <cell r="O1322" t="str">
            <v>이영규</v>
          </cell>
          <cell r="P1322" t="str">
            <v>380808-1******</v>
          </cell>
          <cell r="Q1322" t="str">
            <v>해남군 계곡면 법곡리 124</v>
          </cell>
          <cell r="R1322">
            <v>19810411</v>
          </cell>
          <cell r="S1322">
            <v>2</v>
          </cell>
          <cell r="T1322">
            <v>2590</v>
          </cell>
          <cell r="U1322" t="str">
            <v>2009년1월1일</v>
          </cell>
        </row>
        <row r="1323">
          <cell r="A1323" t="str">
            <v>1093-3</v>
          </cell>
          <cell r="B1323">
            <v>4682038022</v>
          </cell>
          <cell r="C1323" t="str">
            <v>전라남도 해남군 계곡면 법곡리</v>
          </cell>
          <cell r="D1323">
            <v>1</v>
          </cell>
          <cell r="E1323">
            <v>1093</v>
          </cell>
          <cell r="F1323">
            <v>3</v>
          </cell>
          <cell r="G1323" t="str">
            <v>05-임야</v>
          </cell>
          <cell r="H1323">
            <v>710</v>
          </cell>
          <cell r="I1323">
            <v>89</v>
          </cell>
          <cell r="K1323" t="str">
            <v>12-1:1200</v>
          </cell>
          <cell r="L1323">
            <v>29</v>
          </cell>
          <cell r="M1323">
            <v>19830412</v>
          </cell>
          <cell r="N1323">
            <v>21</v>
          </cell>
          <cell r="O1323" t="str">
            <v>민경준</v>
          </cell>
          <cell r="P1323" t="str">
            <v>260202-1******</v>
          </cell>
          <cell r="Q1323">
            <v>190</v>
          </cell>
          <cell r="R1323">
            <v>19850320</v>
          </cell>
          <cell r="S1323">
            <v>3</v>
          </cell>
          <cell r="T1323">
            <v>2700</v>
          </cell>
          <cell r="U1323" t="str">
            <v>2009년1월1일</v>
          </cell>
        </row>
        <row r="1324">
          <cell r="A1324" t="str">
            <v>1094</v>
          </cell>
          <cell r="B1324">
            <v>4682038022</v>
          </cell>
          <cell r="C1324" t="str">
            <v>전라남도 해남군 계곡면 법곡리</v>
          </cell>
          <cell r="D1324">
            <v>1</v>
          </cell>
          <cell r="E1324">
            <v>1094</v>
          </cell>
          <cell r="F1324">
            <v>0</v>
          </cell>
          <cell r="G1324" t="str">
            <v>02-답</v>
          </cell>
          <cell r="H1324">
            <v>456</v>
          </cell>
          <cell r="I1324">
            <v>106</v>
          </cell>
          <cell r="K1324" t="str">
            <v>12-1:1200</v>
          </cell>
          <cell r="L1324">
            <v>29</v>
          </cell>
          <cell r="O1324" t="str">
            <v>이기근</v>
          </cell>
          <cell r="P1324" t="str">
            <v>551003-1******</v>
          </cell>
          <cell r="Q1324" t="str">
            <v>해남군 계곡면 법곡리 1126</v>
          </cell>
          <cell r="R1324">
            <v>19790402</v>
          </cell>
          <cell r="S1324">
            <v>3</v>
          </cell>
          <cell r="T1324">
            <v>3000</v>
          </cell>
          <cell r="U1324" t="str">
            <v>2009년1월1일</v>
          </cell>
        </row>
        <row r="1325">
          <cell r="A1325" t="str">
            <v>1095</v>
          </cell>
          <cell r="B1325">
            <v>4682038022</v>
          </cell>
          <cell r="C1325" t="str">
            <v>전라남도 해남군 계곡면 법곡리</v>
          </cell>
          <cell r="D1325">
            <v>1</v>
          </cell>
          <cell r="E1325">
            <v>1095</v>
          </cell>
          <cell r="F1325">
            <v>0</v>
          </cell>
          <cell r="G1325" t="str">
            <v>02-답</v>
          </cell>
          <cell r="H1325">
            <v>99</v>
          </cell>
          <cell r="I1325">
            <v>106</v>
          </cell>
          <cell r="K1325" t="str">
            <v>12-1:1200</v>
          </cell>
          <cell r="L1325">
            <v>29</v>
          </cell>
          <cell r="O1325" t="str">
            <v>이세진</v>
          </cell>
          <cell r="P1325" t="str">
            <v>550312-1******</v>
          </cell>
          <cell r="Q1325" t="str">
            <v>해남군 계곡면 법곡리 1125</v>
          </cell>
          <cell r="R1325">
            <v>19800219</v>
          </cell>
          <cell r="S1325">
            <v>3</v>
          </cell>
          <cell r="T1325">
            <v>2640</v>
          </cell>
          <cell r="U1325" t="str">
            <v>2009년1월1일</v>
          </cell>
        </row>
        <row r="1326">
          <cell r="A1326" t="str">
            <v>1096</v>
          </cell>
          <cell r="B1326">
            <v>4682038022</v>
          </cell>
          <cell r="C1326" t="str">
            <v>전라남도 해남군 계곡면 법곡리</v>
          </cell>
          <cell r="D1326">
            <v>1</v>
          </cell>
          <cell r="E1326">
            <v>1096</v>
          </cell>
          <cell r="F1326">
            <v>0</v>
          </cell>
          <cell r="G1326" t="str">
            <v>02-답</v>
          </cell>
          <cell r="H1326">
            <v>704</v>
          </cell>
          <cell r="I1326">
            <v>106</v>
          </cell>
          <cell r="K1326" t="str">
            <v>12-1:1200</v>
          </cell>
          <cell r="L1326">
            <v>29</v>
          </cell>
          <cell r="O1326" t="str">
            <v>이세진</v>
          </cell>
          <cell r="P1326" t="str">
            <v>550312-1******</v>
          </cell>
          <cell r="Q1326" t="str">
            <v>광주시동구계림동141-8</v>
          </cell>
          <cell r="R1326">
            <v>19850614</v>
          </cell>
          <cell r="S1326">
            <v>3</v>
          </cell>
          <cell r="T1326">
            <v>2640</v>
          </cell>
          <cell r="U1326" t="str">
            <v>2009년1월1일</v>
          </cell>
        </row>
        <row r="1327">
          <cell r="A1327" t="str">
            <v>1097</v>
          </cell>
          <cell r="B1327">
            <v>4682038022</v>
          </cell>
          <cell r="C1327" t="str">
            <v>전라남도 해남군 계곡면 법곡리</v>
          </cell>
          <cell r="D1327">
            <v>1</v>
          </cell>
          <cell r="E1327">
            <v>1097</v>
          </cell>
          <cell r="F1327">
            <v>0</v>
          </cell>
          <cell r="G1327" t="str">
            <v>08-대</v>
          </cell>
          <cell r="H1327">
            <v>846</v>
          </cell>
          <cell r="I1327">
            <v>102</v>
          </cell>
          <cell r="K1327" t="str">
            <v>12-1:1200</v>
          </cell>
          <cell r="L1327">
            <v>29</v>
          </cell>
          <cell r="O1327" t="str">
            <v>이일기</v>
          </cell>
          <cell r="Q1327">
            <v>207</v>
          </cell>
          <cell r="R1327">
            <v>19730122</v>
          </cell>
          <cell r="S1327">
            <v>3</v>
          </cell>
          <cell r="T1327">
            <v>4400</v>
          </cell>
          <cell r="U1327" t="str">
            <v>2009년1월1일</v>
          </cell>
        </row>
        <row r="1328">
          <cell r="A1328" t="str">
            <v>1098</v>
          </cell>
          <cell r="B1328">
            <v>4682038022</v>
          </cell>
          <cell r="C1328" t="str">
            <v>전라남도 해남군 계곡면 법곡리</v>
          </cell>
          <cell r="D1328">
            <v>1</v>
          </cell>
          <cell r="E1328">
            <v>1098</v>
          </cell>
          <cell r="F1328">
            <v>0</v>
          </cell>
          <cell r="G1328" t="str">
            <v>08-대</v>
          </cell>
          <cell r="H1328">
            <v>595</v>
          </cell>
          <cell r="I1328">
            <v>102</v>
          </cell>
          <cell r="K1328" t="str">
            <v>12-1:1200</v>
          </cell>
          <cell r="L1328">
            <v>29</v>
          </cell>
          <cell r="O1328" t="str">
            <v>이기주</v>
          </cell>
          <cell r="P1328" t="str">
            <v>340426-1******</v>
          </cell>
          <cell r="Q1328" t="str">
            <v>해남군 계곡면 법곡리 1098</v>
          </cell>
          <cell r="R1328">
            <v>19790322</v>
          </cell>
          <cell r="S1328">
            <v>3</v>
          </cell>
          <cell r="T1328">
            <v>4000</v>
          </cell>
          <cell r="U1328" t="str">
            <v>2009년1월1일</v>
          </cell>
        </row>
        <row r="1329">
          <cell r="A1329" t="str">
            <v>1099</v>
          </cell>
          <cell r="B1329">
            <v>4682038022</v>
          </cell>
          <cell r="C1329" t="str">
            <v>전라남도 해남군 계곡면 법곡리</v>
          </cell>
          <cell r="D1329">
            <v>1</v>
          </cell>
          <cell r="E1329">
            <v>1099</v>
          </cell>
          <cell r="F1329">
            <v>0</v>
          </cell>
          <cell r="G1329" t="str">
            <v>02-답</v>
          </cell>
          <cell r="H1329">
            <v>93</v>
          </cell>
          <cell r="I1329">
            <v>106</v>
          </cell>
          <cell r="K1329" t="str">
            <v>12-1:1200</v>
          </cell>
          <cell r="L1329">
            <v>29</v>
          </cell>
          <cell r="O1329" t="str">
            <v>이석수</v>
          </cell>
          <cell r="Q1329">
            <v>1103</v>
          </cell>
          <cell r="R1329">
            <v>19320304</v>
          </cell>
          <cell r="S1329">
            <v>3</v>
          </cell>
          <cell r="T1329">
            <v>2640</v>
          </cell>
          <cell r="U1329" t="str">
            <v>2009년1월1일</v>
          </cell>
        </row>
        <row r="1330">
          <cell r="A1330" t="str">
            <v>1100</v>
          </cell>
          <cell r="B1330">
            <v>4682038022</v>
          </cell>
          <cell r="C1330" t="str">
            <v>전라남도 해남군 계곡면 법곡리</v>
          </cell>
          <cell r="D1330">
            <v>1</v>
          </cell>
          <cell r="E1330">
            <v>1100</v>
          </cell>
          <cell r="F1330">
            <v>0</v>
          </cell>
          <cell r="G1330" t="str">
            <v>02-답</v>
          </cell>
          <cell r="H1330">
            <v>902</v>
          </cell>
          <cell r="I1330">
            <v>106</v>
          </cell>
          <cell r="K1330" t="str">
            <v>12-1:1200</v>
          </cell>
          <cell r="L1330">
            <v>29</v>
          </cell>
          <cell r="O1330" t="str">
            <v>이세진</v>
          </cell>
          <cell r="P1330" t="str">
            <v>550312-1******</v>
          </cell>
          <cell r="Q1330" t="str">
            <v>해남군 계곡면 법곡리 1125</v>
          </cell>
          <cell r="R1330">
            <v>19800219</v>
          </cell>
          <cell r="S1330">
            <v>3</v>
          </cell>
          <cell r="T1330">
            <v>2640</v>
          </cell>
          <cell r="U1330" t="str">
            <v>2009년1월1일</v>
          </cell>
        </row>
        <row r="1331">
          <cell r="A1331" t="str">
            <v>1101</v>
          </cell>
          <cell r="B1331">
            <v>4682038022</v>
          </cell>
          <cell r="C1331" t="str">
            <v>전라남도 해남군 계곡면 법곡리</v>
          </cell>
          <cell r="D1331">
            <v>1</v>
          </cell>
          <cell r="E1331">
            <v>1101</v>
          </cell>
          <cell r="F1331">
            <v>0</v>
          </cell>
          <cell r="G1331" t="str">
            <v>01-전</v>
          </cell>
          <cell r="H1331">
            <v>922</v>
          </cell>
          <cell r="I1331">
            <v>89</v>
          </cell>
          <cell r="K1331" t="str">
            <v>12-1:1200</v>
          </cell>
          <cell r="L1331">
            <v>29</v>
          </cell>
          <cell r="O1331" t="str">
            <v>정찬매</v>
          </cell>
          <cell r="P1331" t="str">
            <v>340417-2******</v>
          </cell>
          <cell r="Q1331">
            <v>1207</v>
          </cell>
          <cell r="R1331">
            <v>20001016</v>
          </cell>
          <cell r="S1331">
            <v>3</v>
          </cell>
          <cell r="T1331">
            <v>2590</v>
          </cell>
          <cell r="U1331" t="str">
            <v>2009년1월1일</v>
          </cell>
        </row>
        <row r="1332">
          <cell r="A1332" t="str">
            <v>1102</v>
          </cell>
          <cell r="B1332">
            <v>4682038022</v>
          </cell>
          <cell r="C1332" t="str">
            <v>전라남도 해남군 계곡면 법곡리</v>
          </cell>
          <cell r="D1332">
            <v>1</v>
          </cell>
          <cell r="E1332">
            <v>1102</v>
          </cell>
          <cell r="F1332">
            <v>0</v>
          </cell>
          <cell r="G1332" t="str">
            <v>05-임야</v>
          </cell>
          <cell r="H1332">
            <v>926</v>
          </cell>
          <cell r="I1332">
            <v>102</v>
          </cell>
          <cell r="K1332" t="str">
            <v>12-1:1200</v>
          </cell>
          <cell r="L1332">
            <v>29</v>
          </cell>
          <cell r="M1332">
            <v>19840320</v>
          </cell>
          <cell r="N1332">
            <v>40</v>
          </cell>
          <cell r="O1332" t="str">
            <v>이세진</v>
          </cell>
          <cell r="P1332" t="str">
            <v>550312-1******</v>
          </cell>
          <cell r="Q1332" t="str">
            <v>해남군 계곡면 법곡리 1125</v>
          </cell>
          <cell r="R1332">
            <v>19790216</v>
          </cell>
          <cell r="S1332">
            <v>3</v>
          </cell>
          <cell r="T1332">
            <v>4000</v>
          </cell>
          <cell r="U1332" t="str">
            <v>2009년1월1일</v>
          </cell>
        </row>
        <row r="1333">
          <cell r="A1333" t="str">
            <v>1103</v>
          </cell>
          <cell r="B1333">
            <v>4682038022</v>
          </cell>
          <cell r="C1333" t="str">
            <v>전라남도 해남군 계곡면 법곡리</v>
          </cell>
          <cell r="D1333">
            <v>1</v>
          </cell>
          <cell r="E1333">
            <v>1103</v>
          </cell>
          <cell r="F1333">
            <v>0</v>
          </cell>
          <cell r="G1333" t="str">
            <v>08-대</v>
          </cell>
          <cell r="H1333">
            <v>645</v>
          </cell>
          <cell r="I1333">
            <v>102</v>
          </cell>
          <cell r="K1333" t="str">
            <v>12-1:1200</v>
          </cell>
          <cell r="L1333">
            <v>29</v>
          </cell>
          <cell r="O1333" t="str">
            <v>이병태</v>
          </cell>
          <cell r="P1333" t="str">
            <v>190203-1******</v>
          </cell>
          <cell r="Q1333">
            <v>1098</v>
          </cell>
          <cell r="R1333">
            <v>19810825</v>
          </cell>
          <cell r="S1333">
            <v>3</v>
          </cell>
          <cell r="T1333">
            <v>4400</v>
          </cell>
          <cell r="U1333" t="str">
            <v>2009년1월1일</v>
          </cell>
        </row>
        <row r="1334">
          <cell r="A1334" t="str">
            <v>1104</v>
          </cell>
          <cell r="B1334">
            <v>4682038022</v>
          </cell>
          <cell r="C1334" t="str">
            <v>전라남도 해남군 계곡면 법곡리</v>
          </cell>
          <cell r="D1334">
            <v>1</v>
          </cell>
          <cell r="E1334">
            <v>1104</v>
          </cell>
          <cell r="F1334">
            <v>0</v>
          </cell>
          <cell r="G1334" t="str">
            <v>08-대</v>
          </cell>
          <cell r="H1334">
            <v>238</v>
          </cell>
          <cell r="I1334">
            <v>102</v>
          </cell>
          <cell r="K1334" t="str">
            <v>12-1:1200</v>
          </cell>
          <cell r="L1334">
            <v>29</v>
          </cell>
          <cell r="O1334" t="str">
            <v>이경진</v>
          </cell>
          <cell r="P1334" t="str">
            <v>601209-1******</v>
          </cell>
          <cell r="Q1334" t="str">
            <v>강원도 고성군 간성읍 광산리 166-45</v>
          </cell>
          <cell r="R1334">
            <v>20080214</v>
          </cell>
          <cell r="S1334">
            <v>3</v>
          </cell>
          <cell r="T1334">
            <v>4310</v>
          </cell>
          <cell r="U1334" t="str">
            <v>2009년1월1일</v>
          </cell>
        </row>
        <row r="1335">
          <cell r="A1335" t="str">
            <v>1105</v>
          </cell>
          <cell r="B1335">
            <v>4682038022</v>
          </cell>
          <cell r="C1335" t="str">
            <v>전라남도 해남군 계곡면 법곡리</v>
          </cell>
          <cell r="D1335">
            <v>1</v>
          </cell>
          <cell r="E1335">
            <v>1105</v>
          </cell>
          <cell r="F1335">
            <v>0</v>
          </cell>
          <cell r="G1335" t="str">
            <v>05-임야</v>
          </cell>
          <cell r="H1335">
            <v>93</v>
          </cell>
          <cell r="I1335">
            <v>81</v>
          </cell>
          <cell r="K1335" t="str">
            <v>12-1:1200</v>
          </cell>
          <cell r="L1335">
            <v>29</v>
          </cell>
          <cell r="M1335">
            <v>19530901</v>
          </cell>
          <cell r="N1335">
            <v>40</v>
          </cell>
          <cell r="O1335" t="str">
            <v>이세진</v>
          </cell>
          <cell r="P1335" t="str">
            <v>550312-1******</v>
          </cell>
          <cell r="Q1335" t="str">
            <v>법곡리 1125</v>
          </cell>
          <cell r="R1335">
            <v>19790216</v>
          </cell>
          <cell r="S1335">
            <v>2</v>
          </cell>
          <cell r="T1335">
            <v>2680</v>
          </cell>
          <cell r="U1335" t="str">
            <v>2009년1월1일</v>
          </cell>
        </row>
        <row r="1336">
          <cell r="A1336" t="str">
            <v>1106</v>
          </cell>
          <cell r="B1336">
            <v>4682038022</v>
          </cell>
          <cell r="C1336" t="str">
            <v>전라남도 해남군 계곡면 법곡리</v>
          </cell>
          <cell r="D1336">
            <v>1</v>
          </cell>
          <cell r="E1336">
            <v>1106</v>
          </cell>
          <cell r="F1336">
            <v>0</v>
          </cell>
          <cell r="G1336" t="str">
            <v>05-임야</v>
          </cell>
          <cell r="H1336">
            <v>734</v>
          </cell>
          <cell r="I1336">
            <v>106</v>
          </cell>
          <cell r="K1336" t="str">
            <v>12-1:1200</v>
          </cell>
          <cell r="L1336">
            <v>29</v>
          </cell>
          <cell r="M1336">
            <v>19840320</v>
          </cell>
          <cell r="N1336">
            <v>40</v>
          </cell>
          <cell r="O1336" t="str">
            <v>이세진</v>
          </cell>
          <cell r="P1336" t="str">
            <v>550312-1******</v>
          </cell>
          <cell r="Q1336" t="str">
            <v>해남군 계곡면 법곡리 1125</v>
          </cell>
          <cell r="R1336">
            <v>19790216</v>
          </cell>
          <cell r="S1336">
            <v>3</v>
          </cell>
          <cell r="T1336">
            <v>2680</v>
          </cell>
          <cell r="U1336" t="str">
            <v>2009년1월1일</v>
          </cell>
        </row>
        <row r="1337">
          <cell r="A1337" t="str">
            <v>1107</v>
          </cell>
          <cell r="B1337">
            <v>4682038022</v>
          </cell>
          <cell r="C1337" t="str">
            <v>전라남도 해남군 계곡면 법곡리</v>
          </cell>
          <cell r="D1337">
            <v>1</v>
          </cell>
          <cell r="E1337">
            <v>1107</v>
          </cell>
          <cell r="F1337">
            <v>0</v>
          </cell>
          <cell r="G1337" t="str">
            <v>05-임야</v>
          </cell>
          <cell r="H1337">
            <v>711</v>
          </cell>
          <cell r="I1337">
            <v>106</v>
          </cell>
          <cell r="K1337" t="str">
            <v>12-1:1200</v>
          </cell>
          <cell r="L1337">
            <v>29</v>
          </cell>
          <cell r="M1337">
            <v>19840320</v>
          </cell>
          <cell r="N1337">
            <v>40</v>
          </cell>
          <cell r="O1337" t="str">
            <v>이세진</v>
          </cell>
          <cell r="P1337" t="str">
            <v>550312-1******</v>
          </cell>
          <cell r="Q1337" t="str">
            <v>법곡리 1125</v>
          </cell>
          <cell r="R1337">
            <v>19790216</v>
          </cell>
          <cell r="S1337">
            <v>2</v>
          </cell>
          <cell r="T1337">
            <v>2680</v>
          </cell>
          <cell r="U1337" t="str">
            <v>2009년1월1일</v>
          </cell>
        </row>
        <row r="1338">
          <cell r="A1338" t="str">
            <v>1108</v>
          </cell>
          <cell r="B1338">
            <v>4682038022</v>
          </cell>
          <cell r="C1338" t="str">
            <v>전라남도 해남군 계곡면 법곡리</v>
          </cell>
          <cell r="D1338">
            <v>1</v>
          </cell>
          <cell r="E1338">
            <v>1108</v>
          </cell>
          <cell r="F1338">
            <v>0</v>
          </cell>
          <cell r="G1338" t="str">
            <v>05-임야</v>
          </cell>
          <cell r="H1338">
            <v>1858</v>
          </cell>
          <cell r="I1338">
            <v>102</v>
          </cell>
          <cell r="K1338" t="str">
            <v>12-1:1200</v>
          </cell>
          <cell r="L1338">
            <v>29</v>
          </cell>
          <cell r="M1338">
            <v>19840320</v>
          </cell>
          <cell r="N1338">
            <v>40</v>
          </cell>
          <cell r="O1338" t="str">
            <v>이세진</v>
          </cell>
          <cell r="P1338" t="str">
            <v>550312-1******</v>
          </cell>
          <cell r="Q1338" t="str">
            <v>해남군 계곡면 법곡리 1125</v>
          </cell>
          <cell r="R1338">
            <v>19790216</v>
          </cell>
          <cell r="S1338">
            <v>3</v>
          </cell>
          <cell r="T1338">
            <v>4000</v>
          </cell>
          <cell r="U1338" t="str">
            <v>2009년1월1일</v>
          </cell>
        </row>
        <row r="1339">
          <cell r="A1339" t="str">
            <v>1109</v>
          </cell>
          <cell r="B1339">
            <v>4682038022</v>
          </cell>
          <cell r="C1339" t="str">
            <v>전라남도 해남군 계곡면 법곡리</v>
          </cell>
          <cell r="D1339">
            <v>1</v>
          </cell>
          <cell r="E1339">
            <v>1109</v>
          </cell>
          <cell r="F1339">
            <v>0</v>
          </cell>
          <cell r="G1339" t="str">
            <v>27-묘지</v>
          </cell>
          <cell r="H1339">
            <v>750</v>
          </cell>
          <cell r="K1339" t="str">
            <v>12-1:1200</v>
          </cell>
          <cell r="L1339">
            <v>29</v>
          </cell>
          <cell r="M1339">
            <v>19940516</v>
          </cell>
          <cell r="N1339">
            <v>20</v>
          </cell>
          <cell r="O1339" t="str">
            <v>이정화</v>
          </cell>
          <cell r="Q1339">
            <v>1147</v>
          </cell>
          <cell r="R1339">
            <v>19920225</v>
          </cell>
          <cell r="S1339">
            <v>22</v>
          </cell>
          <cell r="T1339">
            <v>0</v>
          </cell>
        </row>
        <row r="1340">
          <cell r="A1340" t="str">
            <v>1109-1</v>
          </cell>
          <cell r="B1340">
            <v>4682038022</v>
          </cell>
          <cell r="C1340" t="str">
            <v>전라남도 해남군 계곡면 법곡리</v>
          </cell>
          <cell r="D1340">
            <v>1</v>
          </cell>
          <cell r="E1340">
            <v>1109</v>
          </cell>
          <cell r="F1340">
            <v>1</v>
          </cell>
          <cell r="G1340" t="str">
            <v>27-묘지</v>
          </cell>
          <cell r="H1340">
            <v>118</v>
          </cell>
          <cell r="K1340" t="str">
            <v>12-1:1200</v>
          </cell>
          <cell r="L1340">
            <v>29</v>
          </cell>
          <cell r="M1340">
            <v>19940426</v>
          </cell>
          <cell r="N1340">
            <v>21</v>
          </cell>
          <cell r="O1340" t="str">
            <v>정찬매</v>
          </cell>
          <cell r="P1340" t="str">
            <v>340417-2******</v>
          </cell>
          <cell r="Q1340">
            <v>1207</v>
          </cell>
          <cell r="R1340">
            <v>20001016</v>
          </cell>
          <cell r="S1340">
            <v>3</v>
          </cell>
          <cell r="T1340">
            <v>0</v>
          </cell>
        </row>
        <row r="1341">
          <cell r="A1341" t="str">
            <v>1109-2</v>
          </cell>
          <cell r="B1341">
            <v>4682038022</v>
          </cell>
          <cell r="C1341" t="str">
            <v>전라남도 해남군 계곡면 법곡리</v>
          </cell>
          <cell r="D1341">
            <v>1</v>
          </cell>
          <cell r="E1341">
            <v>1109</v>
          </cell>
          <cell r="F1341">
            <v>2</v>
          </cell>
          <cell r="G1341" t="str">
            <v>27-묘지</v>
          </cell>
          <cell r="H1341">
            <v>35</v>
          </cell>
          <cell r="K1341" t="str">
            <v>12-1:1200</v>
          </cell>
          <cell r="L1341">
            <v>29</v>
          </cell>
          <cell r="M1341">
            <v>19940426</v>
          </cell>
          <cell r="N1341">
            <v>21</v>
          </cell>
          <cell r="O1341" t="str">
            <v>여흥민씨충정공파정기공문중</v>
          </cell>
          <cell r="P1341" t="str">
            <v>201611-3643932</v>
          </cell>
          <cell r="Q1341" t="str">
            <v>광주시 동구 장동 62-7</v>
          </cell>
          <cell r="R1341">
            <v>19940913</v>
          </cell>
          <cell r="S1341">
            <v>2</v>
          </cell>
          <cell r="T1341">
            <v>0</v>
          </cell>
        </row>
        <row r="1342">
          <cell r="A1342" t="str">
            <v>1109-3</v>
          </cell>
          <cell r="B1342">
            <v>4682038022</v>
          </cell>
          <cell r="C1342" t="str">
            <v>전라남도 해남군 계곡면 법곡리</v>
          </cell>
          <cell r="D1342">
            <v>1</v>
          </cell>
          <cell r="E1342">
            <v>1109</v>
          </cell>
          <cell r="F1342">
            <v>3</v>
          </cell>
          <cell r="G1342" t="str">
            <v>27-묘지</v>
          </cell>
          <cell r="H1342">
            <v>370</v>
          </cell>
          <cell r="K1342" t="str">
            <v>12-1:1200</v>
          </cell>
          <cell r="L1342">
            <v>29</v>
          </cell>
          <cell r="M1342">
            <v>19940516</v>
          </cell>
          <cell r="N1342">
            <v>21</v>
          </cell>
          <cell r="O1342" t="str">
            <v>정찬매외 1인</v>
          </cell>
          <cell r="P1342" t="str">
            <v>340417-2******</v>
          </cell>
          <cell r="Q1342">
            <v>1207</v>
          </cell>
          <cell r="R1342">
            <v>20001016</v>
          </cell>
          <cell r="S1342">
            <v>3</v>
          </cell>
          <cell r="T1342">
            <v>0</v>
          </cell>
        </row>
        <row r="1343">
          <cell r="A1343" t="str">
            <v>1110</v>
          </cell>
          <cell r="B1343">
            <v>4682038022</v>
          </cell>
          <cell r="C1343" t="str">
            <v>전라남도 해남군 계곡면 법곡리</v>
          </cell>
          <cell r="D1343">
            <v>1</v>
          </cell>
          <cell r="E1343">
            <v>1110</v>
          </cell>
          <cell r="F1343">
            <v>0</v>
          </cell>
          <cell r="G1343" t="str">
            <v>05-임야</v>
          </cell>
          <cell r="H1343">
            <v>684</v>
          </cell>
          <cell r="I1343">
            <v>81</v>
          </cell>
          <cell r="K1343" t="str">
            <v>12-1:1200</v>
          </cell>
          <cell r="L1343">
            <v>29</v>
          </cell>
          <cell r="M1343">
            <v>19530901</v>
          </cell>
          <cell r="N1343">
            <v>40</v>
          </cell>
          <cell r="O1343" t="str">
            <v>정찬매외 1인</v>
          </cell>
          <cell r="P1343" t="str">
            <v>340417-2******</v>
          </cell>
          <cell r="Q1343">
            <v>1207</v>
          </cell>
          <cell r="R1343">
            <v>20001016</v>
          </cell>
          <cell r="S1343">
            <v>3</v>
          </cell>
          <cell r="T1343">
            <v>2380</v>
          </cell>
          <cell r="U1343" t="str">
            <v>2009년1월1일</v>
          </cell>
        </row>
        <row r="1344">
          <cell r="A1344" t="str">
            <v>1111</v>
          </cell>
          <cell r="B1344">
            <v>4682038022</v>
          </cell>
          <cell r="C1344" t="str">
            <v>전라남도 해남군 계곡면 법곡리</v>
          </cell>
          <cell r="D1344">
            <v>1</v>
          </cell>
          <cell r="E1344">
            <v>1111</v>
          </cell>
          <cell r="F1344">
            <v>0</v>
          </cell>
          <cell r="G1344" t="str">
            <v>05-임야</v>
          </cell>
          <cell r="H1344">
            <v>152</v>
          </cell>
          <cell r="I1344">
            <v>82</v>
          </cell>
          <cell r="K1344" t="str">
            <v>12-1:1200</v>
          </cell>
          <cell r="L1344">
            <v>29</v>
          </cell>
          <cell r="M1344">
            <v>19530901</v>
          </cell>
          <cell r="N1344">
            <v>40</v>
          </cell>
          <cell r="O1344" t="str">
            <v>이세진</v>
          </cell>
          <cell r="P1344" t="str">
            <v>550312-1******</v>
          </cell>
          <cell r="Q1344" t="str">
            <v>광주시동구계림동141-8</v>
          </cell>
          <cell r="R1344">
            <v>19840921</v>
          </cell>
          <cell r="S1344">
            <v>3</v>
          </cell>
          <cell r="T1344">
            <v>2380</v>
          </cell>
          <cell r="U1344" t="str">
            <v>2009년1월1일</v>
          </cell>
        </row>
        <row r="1345">
          <cell r="A1345" t="str">
            <v>1112</v>
          </cell>
          <cell r="B1345">
            <v>4682038022</v>
          </cell>
          <cell r="C1345" t="str">
            <v>전라남도 해남군 계곡면 법곡리</v>
          </cell>
          <cell r="D1345">
            <v>1</v>
          </cell>
          <cell r="E1345">
            <v>1112</v>
          </cell>
          <cell r="F1345">
            <v>0</v>
          </cell>
          <cell r="G1345" t="str">
            <v>05-임야</v>
          </cell>
          <cell r="H1345">
            <v>645</v>
          </cell>
          <cell r="I1345">
            <v>82</v>
          </cell>
          <cell r="K1345" t="str">
            <v>12-1:1200</v>
          </cell>
          <cell r="L1345">
            <v>29</v>
          </cell>
          <cell r="M1345">
            <v>19520213</v>
          </cell>
          <cell r="N1345">
            <v>40</v>
          </cell>
          <cell r="O1345" t="str">
            <v>정찬매</v>
          </cell>
          <cell r="P1345" t="str">
            <v>340417-2******</v>
          </cell>
          <cell r="Q1345">
            <v>1207</v>
          </cell>
          <cell r="R1345">
            <v>20001016</v>
          </cell>
          <cell r="S1345">
            <v>3</v>
          </cell>
          <cell r="T1345">
            <v>2380</v>
          </cell>
          <cell r="U1345" t="str">
            <v>2009년1월1일</v>
          </cell>
        </row>
        <row r="1346">
          <cell r="A1346" t="str">
            <v>1113</v>
          </cell>
          <cell r="B1346">
            <v>4682038022</v>
          </cell>
          <cell r="C1346" t="str">
            <v>전라남도 해남군 계곡면 법곡리</v>
          </cell>
          <cell r="D1346">
            <v>1</v>
          </cell>
          <cell r="E1346">
            <v>1113</v>
          </cell>
          <cell r="F1346">
            <v>0</v>
          </cell>
          <cell r="G1346" t="str">
            <v>05-임야</v>
          </cell>
          <cell r="H1346">
            <v>602</v>
          </cell>
          <cell r="I1346">
            <v>92</v>
          </cell>
          <cell r="K1346" t="str">
            <v>12-1:1200</v>
          </cell>
          <cell r="L1346">
            <v>29</v>
          </cell>
          <cell r="M1346">
            <v>19530901</v>
          </cell>
          <cell r="N1346">
            <v>40</v>
          </cell>
          <cell r="O1346" t="str">
            <v>이세진외 1인</v>
          </cell>
          <cell r="P1346" t="str">
            <v>550312-1******</v>
          </cell>
          <cell r="Q1346" t="str">
            <v>광주시 동구 장동 62-7</v>
          </cell>
          <cell r="R1346">
            <v>19950816</v>
          </cell>
          <cell r="S1346">
            <v>3</v>
          </cell>
          <cell r="T1346">
            <v>2480</v>
          </cell>
          <cell r="U1346" t="str">
            <v>2009년1월1일</v>
          </cell>
        </row>
        <row r="1347">
          <cell r="A1347" t="str">
            <v>1114</v>
          </cell>
          <cell r="B1347">
            <v>4682038022</v>
          </cell>
          <cell r="C1347" t="str">
            <v>전라남도 해남군 계곡면 법곡리</v>
          </cell>
          <cell r="D1347">
            <v>1</v>
          </cell>
          <cell r="E1347">
            <v>1114</v>
          </cell>
          <cell r="F1347">
            <v>0</v>
          </cell>
          <cell r="G1347" t="str">
            <v>08-대</v>
          </cell>
          <cell r="H1347">
            <v>767</v>
          </cell>
          <cell r="I1347">
            <v>102</v>
          </cell>
          <cell r="K1347" t="str">
            <v>12-1:1200</v>
          </cell>
          <cell r="L1347">
            <v>29</v>
          </cell>
          <cell r="O1347" t="str">
            <v>정찬매</v>
          </cell>
          <cell r="P1347" t="str">
            <v>340417-2******</v>
          </cell>
          <cell r="Q1347">
            <v>1207</v>
          </cell>
          <cell r="R1347">
            <v>20001016</v>
          </cell>
          <cell r="S1347">
            <v>3</v>
          </cell>
          <cell r="T1347">
            <v>4000</v>
          </cell>
          <cell r="U1347" t="str">
            <v>2009년1월1일</v>
          </cell>
        </row>
        <row r="1348">
          <cell r="A1348" t="str">
            <v>1115</v>
          </cell>
          <cell r="B1348">
            <v>4682038022</v>
          </cell>
          <cell r="C1348" t="str">
            <v>전라남도 해남군 계곡면 법곡리</v>
          </cell>
          <cell r="D1348">
            <v>1</v>
          </cell>
          <cell r="E1348">
            <v>1115</v>
          </cell>
          <cell r="F1348">
            <v>0</v>
          </cell>
          <cell r="G1348" t="str">
            <v>05-임야</v>
          </cell>
          <cell r="H1348">
            <v>311</v>
          </cell>
          <cell r="I1348">
            <v>92</v>
          </cell>
          <cell r="K1348" t="str">
            <v>12-1:1200</v>
          </cell>
          <cell r="L1348">
            <v>29</v>
          </cell>
          <cell r="M1348">
            <v>19270720</v>
          </cell>
          <cell r="N1348">
            <v>40</v>
          </cell>
          <cell r="O1348" t="str">
            <v>정찬매</v>
          </cell>
          <cell r="P1348" t="str">
            <v>340417-2******</v>
          </cell>
          <cell r="Q1348">
            <v>1207</v>
          </cell>
          <cell r="R1348">
            <v>20001016</v>
          </cell>
          <cell r="S1348">
            <v>3</v>
          </cell>
          <cell r="T1348">
            <v>2820</v>
          </cell>
          <cell r="U1348" t="str">
            <v>2009년1월1일</v>
          </cell>
        </row>
        <row r="1349">
          <cell r="A1349" t="str">
            <v>1116</v>
          </cell>
          <cell r="B1349">
            <v>4682038022</v>
          </cell>
          <cell r="C1349" t="str">
            <v>전라남도 해남군 계곡면 법곡리</v>
          </cell>
          <cell r="D1349">
            <v>1</v>
          </cell>
          <cell r="E1349">
            <v>1116</v>
          </cell>
          <cell r="F1349">
            <v>0</v>
          </cell>
          <cell r="G1349" t="str">
            <v>05-임야</v>
          </cell>
          <cell r="H1349">
            <v>1028</v>
          </cell>
          <cell r="I1349">
            <v>91</v>
          </cell>
          <cell r="K1349" t="str">
            <v>12-1:1200</v>
          </cell>
          <cell r="L1349">
            <v>29</v>
          </cell>
          <cell r="O1349" t="str">
            <v>정찬매</v>
          </cell>
          <cell r="P1349" t="str">
            <v>340417-2******</v>
          </cell>
          <cell r="Q1349">
            <v>1207</v>
          </cell>
          <cell r="R1349">
            <v>20001016</v>
          </cell>
          <cell r="S1349">
            <v>3</v>
          </cell>
          <cell r="T1349">
            <v>2820</v>
          </cell>
          <cell r="U1349" t="str">
            <v>2009년1월1일</v>
          </cell>
        </row>
        <row r="1350">
          <cell r="A1350" t="str">
            <v>1117</v>
          </cell>
          <cell r="B1350">
            <v>4682038022</v>
          </cell>
          <cell r="C1350" t="str">
            <v>전라남도 해남군 계곡면 법곡리</v>
          </cell>
          <cell r="D1350">
            <v>1</v>
          </cell>
          <cell r="E1350">
            <v>1117</v>
          </cell>
          <cell r="F1350">
            <v>0</v>
          </cell>
          <cell r="G1350" t="str">
            <v>08-대</v>
          </cell>
          <cell r="H1350">
            <v>493</v>
          </cell>
          <cell r="I1350">
            <v>102</v>
          </cell>
          <cell r="K1350" t="str">
            <v>12-1:1200</v>
          </cell>
          <cell r="L1350">
            <v>29</v>
          </cell>
          <cell r="M1350">
            <v>19930928</v>
          </cell>
          <cell r="N1350">
            <v>20</v>
          </cell>
          <cell r="O1350" t="str">
            <v>송남덕</v>
          </cell>
          <cell r="P1350" t="str">
            <v>370525-2******</v>
          </cell>
          <cell r="Q1350" t="str">
            <v>서울 노원구 월계동 월계2단지 주공아파트 206-901</v>
          </cell>
          <cell r="R1350">
            <v>19940309</v>
          </cell>
          <cell r="S1350">
            <v>3</v>
          </cell>
          <cell r="T1350">
            <v>4310</v>
          </cell>
          <cell r="U1350" t="str">
            <v>2009년1월1일</v>
          </cell>
        </row>
        <row r="1351">
          <cell r="A1351" t="str">
            <v>1117-1</v>
          </cell>
          <cell r="B1351">
            <v>4682038022</v>
          </cell>
          <cell r="C1351" t="str">
            <v>전라남도 해남군 계곡면 법곡리</v>
          </cell>
          <cell r="D1351">
            <v>1</v>
          </cell>
          <cell r="E1351">
            <v>1117</v>
          </cell>
          <cell r="F1351">
            <v>1</v>
          </cell>
          <cell r="G1351" t="str">
            <v>08-대</v>
          </cell>
          <cell r="H1351">
            <v>171</v>
          </cell>
          <cell r="I1351">
            <v>102</v>
          </cell>
          <cell r="K1351" t="str">
            <v>12-1:1200</v>
          </cell>
          <cell r="L1351">
            <v>29</v>
          </cell>
          <cell r="M1351">
            <v>19930928</v>
          </cell>
          <cell r="N1351">
            <v>21</v>
          </cell>
          <cell r="O1351" t="str">
            <v>이기정</v>
          </cell>
          <cell r="P1351" t="str">
            <v>290411-1******</v>
          </cell>
          <cell r="Q1351">
            <v>1207</v>
          </cell>
          <cell r="R1351">
            <v>19930706</v>
          </cell>
          <cell r="S1351">
            <v>2</v>
          </cell>
          <cell r="T1351">
            <v>4310</v>
          </cell>
          <cell r="U1351" t="str">
            <v>2009년1월1일</v>
          </cell>
        </row>
        <row r="1352">
          <cell r="A1352" t="str">
            <v>1118</v>
          </cell>
          <cell r="B1352">
            <v>4682038022</v>
          </cell>
          <cell r="C1352" t="str">
            <v>전라남도 해남군 계곡면 법곡리</v>
          </cell>
          <cell r="D1352">
            <v>1</v>
          </cell>
          <cell r="E1352">
            <v>1118</v>
          </cell>
          <cell r="F1352">
            <v>0</v>
          </cell>
          <cell r="G1352" t="str">
            <v>08-대</v>
          </cell>
          <cell r="H1352">
            <v>744</v>
          </cell>
          <cell r="I1352">
            <v>102</v>
          </cell>
          <cell r="K1352" t="str">
            <v>12-1:1200</v>
          </cell>
          <cell r="L1352">
            <v>29</v>
          </cell>
          <cell r="O1352" t="str">
            <v>이태두</v>
          </cell>
          <cell r="P1352" t="str">
            <v>390809-1******</v>
          </cell>
          <cell r="Q1352" t="str">
            <v>해남군 계곡면 법곡리 1104</v>
          </cell>
          <cell r="R1352">
            <v>19790216</v>
          </cell>
          <cell r="S1352">
            <v>3</v>
          </cell>
          <cell r="T1352">
            <v>3880</v>
          </cell>
          <cell r="U1352" t="str">
            <v>2009년1월1일</v>
          </cell>
        </row>
        <row r="1353">
          <cell r="A1353" t="str">
            <v>1119</v>
          </cell>
          <cell r="B1353">
            <v>4682038022</v>
          </cell>
          <cell r="C1353" t="str">
            <v>전라남도 해남군 계곡면 법곡리</v>
          </cell>
          <cell r="D1353">
            <v>1</v>
          </cell>
          <cell r="E1353">
            <v>1119</v>
          </cell>
          <cell r="F1353">
            <v>0</v>
          </cell>
          <cell r="G1353" t="str">
            <v>01-전</v>
          </cell>
          <cell r="H1353">
            <v>2026</v>
          </cell>
          <cell r="I1353">
            <v>89</v>
          </cell>
          <cell r="K1353" t="str">
            <v>12-1:1200</v>
          </cell>
          <cell r="L1353">
            <v>29</v>
          </cell>
          <cell r="O1353" t="str">
            <v>이병덕</v>
          </cell>
          <cell r="P1353" t="str">
            <v>300225-1******</v>
          </cell>
          <cell r="Q1353" t="str">
            <v>해남군 계곡면 법곡리 1141</v>
          </cell>
          <cell r="R1353">
            <v>19790216</v>
          </cell>
          <cell r="S1353">
            <v>3</v>
          </cell>
          <cell r="T1353">
            <v>2700</v>
          </cell>
          <cell r="U1353" t="str">
            <v>2009년1월1일</v>
          </cell>
        </row>
        <row r="1354">
          <cell r="A1354" t="str">
            <v>1119-1</v>
          </cell>
          <cell r="B1354">
            <v>4682038022</v>
          </cell>
          <cell r="C1354" t="str">
            <v>전라남도 해남군 계곡면 법곡리</v>
          </cell>
          <cell r="D1354">
            <v>1</v>
          </cell>
          <cell r="E1354">
            <v>1119</v>
          </cell>
          <cell r="F1354">
            <v>1</v>
          </cell>
          <cell r="G1354" t="str">
            <v>05-임야</v>
          </cell>
          <cell r="H1354">
            <v>298</v>
          </cell>
          <cell r="I1354">
            <v>91</v>
          </cell>
          <cell r="K1354" t="str">
            <v>12-1:1200</v>
          </cell>
          <cell r="L1354">
            <v>29</v>
          </cell>
          <cell r="M1354">
            <v>19530901</v>
          </cell>
          <cell r="N1354">
            <v>40</v>
          </cell>
          <cell r="O1354" t="str">
            <v>이병덕</v>
          </cell>
          <cell r="P1354" t="str">
            <v>300225-1******</v>
          </cell>
          <cell r="Q1354">
            <v>1141</v>
          </cell>
          <cell r="R1354">
            <v>19850529</v>
          </cell>
          <cell r="S1354">
            <v>2</v>
          </cell>
          <cell r="T1354">
            <v>2820</v>
          </cell>
          <cell r="U1354" t="str">
            <v>2009년1월1일</v>
          </cell>
        </row>
        <row r="1355">
          <cell r="A1355" t="str">
            <v>1120</v>
          </cell>
          <cell r="B1355">
            <v>4682038022</v>
          </cell>
          <cell r="C1355" t="str">
            <v>전라남도 해남군 계곡면 법곡리</v>
          </cell>
          <cell r="D1355">
            <v>1</v>
          </cell>
          <cell r="E1355">
            <v>1120</v>
          </cell>
          <cell r="F1355">
            <v>0</v>
          </cell>
          <cell r="G1355" t="str">
            <v>01-전</v>
          </cell>
          <cell r="H1355">
            <v>93</v>
          </cell>
          <cell r="I1355">
            <v>89</v>
          </cell>
          <cell r="K1355" t="str">
            <v>12-1:1200</v>
          </cell>
          <cell r="L1355">
            <v>29</v>
          </cell>
          <cell r="M1355">
            <v>19610815</v>
          </cell>
          <cell r="N1355">
            <v>40</v>
          </cell>
          <cell r="O1355" t="str">
            <v>이치빈</v>
          </cell>
          <cell r="P1355" t="str">
            <v>011006-1******</v>
          </cell>
          <cell r="Q1355" t="str">
            <v>법곡리 1126</v>
          </cell>
          <cell r="R1355">
            <v>19591030</v>
          </cell>
          <cell r="S1355">
            <v>2</v>
          </cell>
          <cell r="T1355">
            <v>2700</v>
          </cell>
          <cell r="U1355" t="str">
            <v>2009년1월1일</v>
          </cell>
        </row>
        <row r="1356">
          <cell r="A1356" t="str">
            <v>1121</v>
          </cell>
          <cell r="B1356">
            <v>4682038022</v>
          </cell>
          <cell r="C1356" t="str">
            <v>전라남도 해남군 계곡면 법곡리</v>
          </cell>
          <cell r="D1356">
            <v>1</v>
          </cell>
          <cell r="E1356">
            <v>1121</v>
          </cell>
          <cell r="F1356">
            <v>0</v>
          </cell>
          <cell r="G1356" t="str">
            <v>02-답</v>
          </cell>
          <cell r="H1356">
            <v>651</v>
          </cell>
          <cell r="I1356">
            <v>106</v>
          </cell>
          <cell r="K1356" t="str">
            <v>12-1:1200</v>
          </cell>
          <cell r="L1356">
            <v>29</v>
          </cell>
          <cell r="O1356" t="str">
            <v>이춘경</v>
          </cell>
          <cell r="Q1356" t="str">
            <v>해남군 계곡면 법곡리 520</v>
          </cell>
          <cell r="R1356">
            <v>19591030</v>
          </cell>
          <cell r="S1356">
            <v>2</v>
          </cell>
          <cell r="T1356">
            <v>3000</v>
          </cell>
          <cell r="U1356" t="str">
            <v>2009년1월1일</v>
          </cell>
        </row>
        <row r="1357">
          <cell r="A1357" t="str">
            <v>1122</v>
          </cell>
          <cell r="B1357">
            <v>4682038022</v>
          </cell>
          <cell r="C1357" t="str">
            <v>전라남도 해남군 계곡면 법곡리</v>
          </cell>
          <cell r="D1357">
            <v>1</v>
          </cell>
          <cell r="E1357">
            <v>1122</v>
          </cell>
          <cell r="F1357">
            <v>0</v>
          </cell>
          <cell r="G1357" t="str">
            <v>02-답</v>
          </cell>
          <cell r="H1357">
            <v>813</v>
          </cell>
          <cell r="I1357">
            <v>114</v>
          </cell>
          <cell r="K1357" t="str">
            <v>12-1:1200</v>
          </cell>
          <cell r="L1357">
            <v>29</v>
          </cell>
          <cell r="O1357" t="str">
            <v>이태두</v>
          </cell>
          <cell r="P1357" t="str">
            <v>390809-1******</v>
          </cell>
          <cell r="Q1357">
            <v>1104</v>
          </cell>
          <cell r="R1357">
            <v>19970205</v>
          </cell>
          <cell r="S1357">
            <v>3</v>
          </cell>
          <cell r="T1357">
            <v>3110</v>
          </cell>
          <cell r="U1357" t="str">
            <v>2009년1월1일</v>
          </cell>
        </row>
        <row r="1358">
          <cell r="A1358" t="str">
            <v>1123</v>
          </cell>
          <cell r="B1358">
            <v>4682038022</v>
          </cell>
          <cell r="C1358" t="str">
            <v>전라남도 해남군 계곡면 법곡리</v>
          </cell>
          <cell r="D1358">
            <v>1</v>
          </cell>
          <cell r="E1358">
            <v>1123</v>
          </cell>
          <cell r="F1358">
            <v>0</v>
          </cell>
          <cell r="G1358" t="str">
            <v>05-임야</v>
          </cell>
          <cell r="H1358">
            <v>572</v>
          </cell>
          <cell r="I1358">
            <v>92</v>
          </cell>
          <cell r="K1358" t="str">
            <v>12-1:1200</v>
          </cell>
          <cell r="L1358">
            <v>29</v>
          </cell>
          <cell r="M1358">
            <v>19530901</v>
          </cell>
          <cell r="N1358">
            <v>40</v>
          </cell>
          <cell r="O1358" t="str">
            <v>이미정</v>
          </cell>
          <cell r="P1358" t="str">
            <v>740409-2******</v>
          </cell>
          <cell r="Q1358" t="str">
            <v>함평군 함평읍 내교리 306 동광아파트 102동 1101호</v>
          </cell>
          <cell r="R1358">
            <v>20010911</v>
          </cell>
          <cell r="S1358">
            <v>3</v>
          </cell>
          <cell r="T1358">
            <v>3190</v>
          </cell>
          <cell r="U1358" t="str">
            <v>2009년1월1일</v>
          </cell>
        </row>
        <row r="1359">
          <cell r="A1359" t="str">
            <v>1124</v>
          </cell>
          <cell r="B1359">
            <v>4682038022</v>
          </cell>
          <cell r="C1359" t="str">
            <v>전라남도 해남군 계곡면 법곡리</v>
          </cell>
          <cell r="D1359">
            <v>1</v>
          </cell>
          <cell r="E1359">
            <v>1124</v>
          </cell>
          <cell r="F1359">
            <v>0</v>
          </cell>
          <cell r="G1359" t="str">
            <v>27-묘지</v>
          </cell>
          <cell r="H1359">
            <v>202</v>
          </cell>
          <cell r="K1359" t="str">
            <v>12-1:1200</v>
          </cell>
          <cell r="L1359">
            <v>29</v>
          </cell>
          <cell r="M1359">
            <v>19770131</v>
          </cell>
          <cell r="N1359">
            <v>40</v>
          </cell>
          <cell r="O1359" t="str">
            <v>이세진</v>
          </cell>
          <cell r="P1359" t="str">
            <v>550312-1******</v>
          </cell>
          <cell r="Q1359" t="str">
            <v>해남군 계곡면 법곡리 1125</v>
          </cell>
          <cell r="R1359">
            <v>19800219</v>
          </cell>
          <cell r="S1359">
            <v>3</v>
          </cell>
          <cell r="T1359">
            <v>0</v>
          </cell>
        </row>
        <row r="1360">
          <cell r="A1360" t="str">
            <v>1125</v>
          </cell>
          <cell r="B1360">
            <v>4682038022</v>
          </cell>
          <cell r="C1360" t="str">
            <v>전라남도 해남군 계곡면 법곡리</v>
          </cell>
          <cell r="D1360">
            <v>1</v>
          </cell>
          <cell r="E1360">
            <v>1125</v>
          </cell>
          <cell r="F1360">
            <v>0</v>
          </cell>
          <cell r="G1360" t="str">
            <v>05-임야</v>
          </cell>
          <cell r="H1360">
            <v>942</v>
          </cell>
          <cell r="I1360">
            <v>102</v>
          </cell>
          <cell r="K1360" t="str">
            <v>12-1:1200</v>
          </cell>
          <cell r="L1360">
            <v>29</v>
          </cell>
          <cell r="M1360">
            <v>19840320</v>
          </cell>
          <cell r="N1360">
            <v>40</v>
          </cell>
          <cell r="O1360" t="str">
            <v>이세진외 1인</v>
          </cell>
          <cell r="P1360" t="str">
            <v>550312-1******</v>
          </cell>
          <cell r="Q1360" t="str">
            <v>광주 동구 장동 62-7</v>
          </cell>
          <cell r="R1360">
            <v>19950816</v>
          </cell>
          <cell r="S1360">
            <v>3</v>
          </cell>
          <cell r="T1360">
            <v>4400</v>
          </cell>
          <cell r="U1360" t="str">
            <v>2009년1월1일</v>
          </cell>
        </row>
        <row r="1361">
          <cell r="A1361" t="str">
            <v>1126</v>
          </cell>
          <cell r="B1361">
            <v>4682038022</v>
          </cell>
          <cell r="C1361" t="str">
            <v>전라남도 해남군 계곡면 법곡리</v>
          </cell>
          <cell r="D1361">
            <v>1</v>
          </cell>
          <cell r="E1361">
            <v>1126</v>
          </cell>
          <cell r="F1361">
            <v>0</v>
          </cell>
          <cell r="G1361" t="str">
            <v>08-대</v>
          </cell>
          <cell r="H1361">
            <v>554</v>
          </cell>
          <cell r="I1361">
            <v>102</v>
          </cell>
          <cell r="K1361" t="str">
            <v>12-1:1200</v>
          </cell>
          <cell r="L1361">
            <v>29</v>
          </cell>
          <cell r="M1361">
            <v>19940426</v>
          </cell>
          <cell r="N1361">
            <v>20</v>
          </cell>
          <cell r="O1361" t="str">
            <v>윤정길</v>
          </cell>
          <cell r="P1361" t="str">
            <v>420506-1******</v>
          </cell>
          <cell r="Q1361" t="str">
            <v>목포시 용해동 771-1 용해하이츠맨션 102-902</v>
          </cell>
          <cell r="R1361">
            <v>19940829</v>
          </cell>
          <cell r="S1361">
            <v>2</v>
          </cell>
          <cell r="T1361">
            <v>4310</v>
          </cell>
          <cell r="U1361" t="str">
            <v>2009년1월1일</v>
          </cell>
        </row>
        <row r="1362">
          <cell r="A1362" t="str">
            <v>1126-1</v>
          </cell>
          <cell r="B1362">
            <v>4682038022</v>
          </cell>
          <cell r="C1362" t="str">
            <v>전라남도 해남군 계곡면 법곡리</v>
          </cell>
          <cell r="D1362">
            <v>1</v>
          </cell>
          <cell r="E1362">
            <v>1126</v>
          </cell>
          <cell r="F1362">
            <v>1</v>
          </cell>
          <cell r="G1362" t="str">
            <v>08-대</v>
          </cell>
          <cell r="H1362">
            <v>94</v>
          </cell>
          <cell r="I1362">
            <v>102</v>
          </cell>
          <cell r="K1362" t="str">
            <v>12-1:1200</v>
          </cell>
          <cell r="L1362">
            <v>29</v>
          </cell>
          <cell r="M1362">
            <v>19940426</v>
          </cell>
          <cell r="N1362">
            <v>21</v>
          </cell>
          <cell r="O1362" t="str">
            <v>여흥민씨충정공파정기공문중</v>
          </cell>
          <cell r="P1362" t="str">
            <v>201611-3643932</v>
          </cell>
          <cell r="Q1362" t="str">
            <v>광주시 동구 장동 62-7</v>
          </cell>
          <cell r="R1362">
            <v>19940913</v>
          </cell>
          <cell r="S1362">
            <v>2</v>
          </cell>
          <cell r="T1362">
            <v>4310</v>
          </cell>
          <cell r="U1362" t="str">
            <v>2009년1월1일</v>
          </cell>
        </row>
        <row r="1363">
          <cell r="A1363" t="str">
            <v>1126-2</v>
          </cell>
          <cell r="B1363">
            <v>4682038022</v>
          </cell>
          <cell r="C1363" t="str">
            <v>전라남도 해남군 계곡면 법곡리</v>
          </cell>
          <cell r="D1363">
            <v>1</v>
          </cell>
          <cell r="E1363">
            <v>1126</v>
          </cell>
          <cell r="F1363">
            <v>2</v>
          </cell>
          <cell r="G1363" t="str">
            <v>08-대</v>
          </cell>
          <cell r="H1363">
            <v>119</v>
          </cell>
          <cell r="I1363">
            <v>102</v>
          </cell>
          <cell r="K1363" t="str">
            <v>12-1:1200</v>
          </cell>
          <cell r="L1363">
            <v>29</v>
          </cell>
          <cell r="M1363">
            <v>19940426</v>
          </cell>
          <cell r="N1363">
            <v>21</v>
          </cell>
          <cell r="O1363" t="str">
            <v>이세진</v>
          </cell>
          <cell r="P1363" t="str">
            <v>550312-1******</v>
          </cell>
          <cell r="Q1363" t="str">
            <v>전라남도 해남군 계곡면 법곡리 1207</v>
          </cell>
          <cell r="R1363">
            <v>20070910</v>
          </cell>
          <cell r="S1363">
            <v>2</v>
          </cell>
          <cell r="T1363">
            <v>4530</v>
          </cell>
          <cell r="U1363" t="str">
            <v>2009년1월1일</v>
          </cell>
        </row>
        <row r="1364">
          <cell r="A1364" t="str">
            <v>1127</v>
          </cell>
          <cell r="B1364">
            <v>4682038022</v>
          </cell>
          <cell r="C1364" t="str">
            <v>전라남도 해남군 계곡면 법곡리</v>
          </cell>
          <cell r="D1364">
            <v>1</v>
          </cell>
          <cell r="E1364">
            <v>1127</v>
          </cell>
          <cell r="F1364">
            <v>0</v>
          </cell>
          <cell r="G1364" t="str">
            <v>08-대</v>
          </cell>
          <cell r="H1364">
            <v>645</v>
          </cell>
          <cell r="I1364">
            <v>114</v>
          </cell>
          <cell r="K1364" t="str">
            <v>12-1:1200</v>
          </cell>
          <cell r="L1364">
            <v>29</v>
          </cell>
          <cell r="M1364">
            <v>20050908</v>
          </cell>
          <cell r="N1364">
            <v>40</v>
          </cell>
          <cell r="O1364" t="str">
            <v>계곡법곡리마을회</v>
          </cell>
          <cell r="P1364" t="str">
            <v>3643-07689</v>
          </cell>
          <cell r="Q1364" t="str">
            <v>해남군 계곡면 법곡리 1127</v>
          </cell>
          <cell r="R1364">
            <v>20050926</v>
          </cell>
          <cell r="S1364">
            <v>3</v>
          </cell>
          <cell r="T1364">
            <v>4400</v>
          </cell>
          <cell r="U1364" t="str">
            <v>2009년1월1일</v>
          </cell>
        </row>
        <row r="1365">
          <cell r="A1365" t="str">
            <v>1128</v>
          </cell>
          <cell r="B1365">
            <v>4682038022</v>
          </cell>
          <cell r="C1365" t="str">
            <v>전라남도 해남군 계곡면 법곡리</v>
          </cell>
          <cell r="D1365">
            <v>1</v>
          </cell>
          <cell r="E1365">
            <v>1128</v>
          </cell>
          <cell r="F1365">
            <v>0</v>
          </cell>
          <cell r="G1365" t="str">
            <v>08-대</v>
          </cell>
          <cell r="H1365">
            <v>684</v>
          </cell>
          <cell r="I1365">
            <v>102</v>
          </cell>
          <cell r="K1365" t="str">
            <v>12-1:1200</v>
          </cell>
          <cell r="L1365">
            <v>29</v>
          </cell>
          <cell r="O1365" t="str">
            <v>이철환</v>
          </cell>
          <cell r="P1365" t="str">
            <v>290815-1******</v>
          </cell>
          <cell r="Q1365">
            <v>1128</v>
          </cell>
          <cell r="R1365">
            <v>19930706</v>
          </cell>
          <cell r="S1365">
            <v>2</v>
          </cell>
          <cell r="T1365">
            <v>4310</v>
          </cell>
          <cell r="U1365" t="str">
            <v>2009년1월1일</v>
          </cell>
        </row>
        <row r="1366">
          <cell r="A1366" t="str">
            <v>1129</v>
          </cell>
          <cell r="B1366">
            <v>4682038022</v>
          </cell>
          <cell r="C1366" t="str">
            <v>전라남도 해남군 계곡면 법곡리</v>
          </cell>
          <cell r="D1366">
            <v>1</v>
          </cell>
          <cell r="E1366">
            <v>1129</v>
          </cell>
          <cell r="F1366">
            <v>0</v>
          </cell>
          <cell r="G1366" t="str">
            <v>02-답</v>
          </cell>
          <cell r="H1366">
            <v>1171</v>
          </cell>
          <cell r="I1366">
            <v>114</v>
          </cell>
          <cell r="K1366" t="str">
            <v>12-1:1200</v>
          </cell>
          <cell r="L1366">
            <v>29</v>
          </cell>
          <cell r="M1366">
            <v>20080415</v>
          </cell>
          <cell r="N1366">
            <v>20</v>
          </cell>
          <cell r="O1366" t="str">
            <v>송남덕</v>
          </cell>
          <cell r="P1366" t="str">
            <v>370525-2******</v>
          </cell>
          <cell r="Q1366">
            <v>1103</v>
          </cell>
          <cell r="R1366">
            <v>19930612</v>
          </cell>
          <cell r="S1366">
            <v>3</v>
          </cell>
          <cell r="T1366">
            <v>3300</v>
          </cell>
          <cell r="U1366" t="str">
            <v>2009년1월1일</v>
          </cell>
        </row>
        <row r="1367">
          <cell r="A1367" t="str">
            <v>1129-1</v>
          </cell>
          <cell r="B1367">
            <v>4682038022</v>
          </cell>
          <cell r="C1367" t="str">
            <v>전라남도 해남군 계곡면 법곡리</v>
          </cell>
          <cell r="D1367">
            <v>1</v>
          </cell>
          <cell r="E1367">
            <v>1129</v>
          </cell>
          <cell r="F1367">
            <v>1</v>
          </cell>
          <cell r="G1367" t="str">
            <v>02-답</v>
          </cell>
          <cell r="H1367">
            <v>172</v>
          </cell>
          <cell r="K1367" t="str">
            <v>12-1:1200</v>
          </cell>
          <cell r="L1367">
            <v>29</v>
          </cell>
          <cell r="M1367">
            <v>20080415</v>
          </cell>
          <cell r="N1367">
            <v>21</v>
          </cell>
          <cell r="O1367" t="str">
            <v>이철환</v>
          </cell>
          <cell r="P1367" t="str">
            <v>290815-1******</v>
          </cell>
          <cell r="Q1367" t="str">
            <v>전라남도 해남군 계곡면 법곡리 1128</v>
          </cell>
          <cell r="R1367">
            <v>20080526</v>
          </cell>
          <cell r="S1367">
            <v>3</v>
          </cell>
          <cell r="T1367">
            <v>2880</v>
          </cell>
          <cell r="U1367" t="str">
            <v>2009년1월1일</v>
          </cell>
        </row>
        <row r="1368">
          <cell r="A1368" t="str">
            <v>1129-2</v>
          </cell>
          <cell r="B1368">
            <v>4682038022</v>
          </cell>
          <cell r="C1368" t="str">
            <v>전라남도 해남군 계곡면 법곡리</v>
          </cell>
          <cell r="D1368">
            <v>1</v>
          </cell>
          <cell r="E1368">
            <v>1129</v>
          </cell>
          <cell r="F1368">
            <v>2</v>
          </cell>
          <cell r="G1368" t="str">
            <v>02-답</v>
          </cell>
          <cell r="H1368">
            <v>389</v>
          </cell>
          <cell r="K1368" t="str">
            <v>12-1:1200</v>
          </cell>
          <cell r="L1368">
            <v>29</v>
          </cell>
          <cell r="M1368">
            <v>20080415</v>
          </cell>
          <cell r="N1368">
            <v>21</v>
          </cell>
          <cell r="O1368" t="str">
            <v>송남덕</v>
          </cell>
          <cell r="P1368" t="str">
            <v>370525-2******</v>
          </cell>
          <cell r="Q1368">
            <v>1103</v>
          </cell>
          <cell r="R1368">
            <v>19930612</v>
          </cell>
          <cell r="S1368">
            <v>3</v>
          </cell>
          <cell r="T1368">
            <v>3240</v>
          </cell>
          <cell r="U1368" t="str">
            <v>2009년1월1일</v>
          </cell>
        </row>
        <row r="1369">
          <cell r="A1369" t="str">
            <v>1130</v>
          </cell>
          <cell r="B1369">
            <v>4682038022</v>
          </cell>
          <cell r="C1369" t="str">
            <v>전라남도 해남군 계곡면 법곡리</v>
          </cell>
          <cell r="D1369">
            <v>1</v>
          </cell>
          <cell r="E1369">
            <v>1130</v>
          </cell>
          <cell r="F1369">
            <v>0</v>
          </cell>
          <cell r="G1369" t="str">
            <v>02-답</v>
          </cell>
          <cell r="H1369">
            <v>1121</v>
          </cell>
          <cell r="I1369">
            <v>114</v>
          </cell>
          <cell r="K1369" t="str">
            <v>12-1:1200</v>
          </cell>
          <cell r="L1369">
            <v>29</v>
          </cell>
          <cell r="O1369" t="str">
            <v>윤재순</v>
          </cell>
          <cell r="P1369" t="str">
            <v>570510-2******</v>
          </cell>
          <cell r="Q1369" t="str">
            <v>전라남도 해남군 계곡면 법곡리 1147</v>
          </cell>
          <cell r="R1369">
            <v>20080411</v>
          </cell>
          <cell r="S1369">
            <v>3</v>
          </cell>
          <cell r="T1369">
            <v>3000</v>
          </cell>
          <cell r="U1369" t="str">
            <v>2009년1월1일</v>
          </cell>
        </row>
        <row r="1370">
          <cell r="A1370" t="str">
            <v>1131-1</v>
          </cell>
          <cell r="B1370">
            <v>4682038022</v>
          </cell>
          <cell r="C1370" t="str">
            <v>전라남도 해남군 계곡면 법곡리</v>
          </cell>
          <cell r="D1370">
            <v>1</v>
          </cell>
          <cell r="E1370">
            <v>1131</v>
          </cell>
          <cell r="F1370">
            <v>1</v>
          </cell>
          <cell r="G1370" t="str">
            <v>08-대</v>
          </cell>
          <cell r="H1370">
            <v>93</v>
          </cell>
          <cell r="I1370">
            <v>102</v>
          </cell>
          <cell r="K1370" t="str">
            <v>12-1:1200</v>
          </cell>
          <cell r="L1370">
            <v>29</v>
          </cell>
          <cell r="M1370">
            <v>19320325</v>
          </cell>
          <cell r="N1370">
            <v>40</v>
          </cell>
          <cell r="O1370" t="str">
            <v>윤정길</v>
          </cell>
          <cell r="P1370" t="str">
            <v>420506-1******</v>
          </cell>
          <cell r="Q1370" t="str">
            <v>목포시 용해동 771-1 용해하이츠맨션 102-902</v>
          </cell>
          <cell r="R1370">
            <v>19940829</v>
          </cell>
          <cell r="S1370">
            <v>3</v>
          </cell>
          <cell r="T1370">
            <v>3370</v>
          </cell>
          <cell r="U1370" t="str">
            <v>2009년1월1일</v>
          </cell>
        </row>
        <row r="1371">
          <cell r="A1371" t="str">
            <v>1131-2</v>
          </cell>
          <cell r="B1371">
            <v>4682038022</v>
          </cell>
          <cell r="C1371" t="str">
            <v>전라남도 해남군 계곡면 법곡리</v>
          </cell>
          <cell r="D1371">
            <v>1</v>
          </cell>
          <cell r="E1371">
            <v>1131</v>
          </cell>
          <cell r="F1371">
            <v>2</v>
          </cell>
          <cell r="G1371" t="str">
            <v>02-답</v>
          </cell>
          <cell r="H1371">
            <v>499</v>
          </cell>
          <cell r="I1371">
            <v>114</v>
          </cell>
          <cell r="K1371" t="str">
            <v>12-1:1200</v>
          </cell>
          <cell r="L1371">
            <v>29</v>
          </cell>
          <cell r="M1371">
            <v>19320325</v>
          </cell>
          <cell r="N1371">
            <v>21</v>
          </cell>
          <cell r="O1371" t="str">
            <v>이정화</v>
          </cell>
          <cell r="P1371" t="str">
            <v>200104-1******</v>
          </cell>
          <cell r="Q1371">
            <v>1147</v>
          </cell>
          <cell r="R1371">
            <v>19270810</v>
          </cell>
          <cell r="S1371">
            <v>2</v>
          </cell>
          <cell r="T1371">
            <v>3000</v>
          </cell>
          <cell r="U1371" t="str">
            <v>2009년1월1일</v>
          </cell>
        </row>
        <row r="1372">
          <cell r="A1372" t="str">
            <v>1132</v>
          </cell>
          <cell r="B1372">
            <v>4682038022</v>
          </cell>
          <cell r="C1372" t="str">
            <v>전라남도 해남군 계곡면 법곡리</v>
          </cell>
          <cell r="D1372">
            <v>1</v>
          </cell>
          <cell r="E1372">
            <v>1132</v>
          </cell>
          <cell r="F1372">
            <v>0</v>
          </cell>
          <cell r="G1372" t="str">
            <v>02-답</v>
          </cell>
          <cell r="H1372">
            <v>347</v>
          </cell>
          <cell r="I1372">
            <v>114</v>
          </cell>
          <cell r="K1372" t="str">
            <v>12-1:1200</v>
          </cell>
          <cell r="L1372">
            <v>29</v>
          </cell>
          <cell r="O1372" t="str">
            <v>송남덕</v>
          </cell>
          <cell r="P1372" t="str">
            <v>370525-2******</v>
          </cell>
          <cell r="Q1372">
            <v>1103</v>
          </cell>
          <cell r="R1372">
            <v>19930612</v>
          </cell>
          <cell r="S1372">
            <v>3</v>
          </cell>
          <cell r="T1372">
            <v>2880</v>
          </cell>
          <cell r="U1372" t="str">
            <v>2009년1월1일</v>
          </cell>
        </row>
        <row r="1373">
          <cell r="A1373" t="str">
            <v>1133</v>
          </cell>
          <cell r="B1373">
            <v>4682038022</v>
          </cell>
          <cell r="C1373" t="str">
            <v>전라남도 해남군 계곡면 법곡리</v>
          </cell>
          <cell r="D1373">
            <v>1</v>
          </cell>
          <cell r="E1373">
            <v>1133</v>
          </cell>
          <cell r="F1373">
            <v>0</v>
          </cell>
          <cell r="G1373" t="str">
            <v>02-답</v>
          </cell>
          <cell r="H1373">
            <v>1319</v>
          </cell>
          <cell r="I1373">
            <v>114</v>
          </cell>
          <cell r="K1373" t="str">
            <v>12-1:1200</v>
          </cell>
          <cell r="L1373">
            <v>29</v>
          </cell>
          <cell r="O1373" t="str">
            <v>윤재순</v>
          </cell>
          <cell r="P1373" t="str">
            <v>570510-2******</v>
          </cell>
          <cell r="Q1373" t="str">
            <v>전라남도 해남군 계곡면 법곡리 1147</v>
          </cell>
          <cell r="R1373">
            <v>20080411</v>
          </cell>
          <cell r="S1373">
            <v>3</v>
          </cell>
          <cell r="T1373">
            <v>3000</v>
          </cell>
          <cell r="U1373" t="str">
            <v>2009년1월1일</v>
          </cell>
        </row>
        <row r="1374">
          <cell r="A1374" t="str">
            <v>1134</v>
          </cell>
          <cell r="B1374">
            <v>4682038022</v>
          </cell>
          <cell r="C1374" t="str">
            <v>전라남도 해남군 계곡면 법곡리</v>
          </cell>
          <cell r="D1374">
            <v>1</v>
          </cell>
          <cell r="E1374">
            <v>1134</v>
          </cell>
          <cell r="F1374">
            <v>0</v>
          </cell>
          <cell r="G1374" t="str">
            <v>05-임야</v>
          </cell>
          <cell r="H1374">
            <v>1005</v>
          </cell>
          <cell r="I1374">
            <v>91</v>
          </cell>
          <cell r="K1374" t="str">
            <v>12-1:1200</v>
          </cell>
          <cell r="L1374">
            <v>29</v>
          </cell>
          <cell r="M1374">
            <v>19530901</v>
          </cell>
          <cell r="N1374">
            <v>40</v>
          </cell>
          <cell r="O1374" t="str">
            <v>이상래</v>
          </cell>
          <cell r="P1374" t="str">
            <v>600514-1******</v>
          </cell>
          <cell r="Q1374" t="str">
            <v>전라남도 광양시 중동 1597 대광로제비앙1차아파트 101-502</v>
          </cell>
          <cell r="R1374">
            <v>20080526</v>
          </cell>
          <cell r="S1374">
            <v>3</v>
          </cell>
          <cell r="T1374">
            <v>2270</v>
          </cell>
          <cell r="U1374" t="str">
            <v>2009년1월1일</v>
          </cell>
        </row>
        <row r="1375">
          <cell r="A1375" t="str">
            <v>1135</v>
          </cell>
          <cell r="B1375">
            <v>4682038022</v>
          </cell>
          <cell r="C1375" t="str">
            <v>전라남도 해남군 계곡면 법곡리</v>
          </cell>
          <cell r="D1375">
            <v>1</v>
          </cell>
          <cell r="E1375">
            <v>1135</v>
          </cell>
          <cell r="F1375">
            <v>0</v>
          </cell>
          <cell r="G1375" t="str">
            <v>02-답</v>
          </cell>
          <cell r="H1375">
            <v>740</v>
          </cell>
          <cell r="I1375">
            <v>114</v>
          </cell>
          <cell r="K1375" t="str">
            <v>12-1:1200</v>
          </cell>
          <cell r="L1375">
            <v>29</v>
          </cell>
          <cell r="O1375" t="str">
            <v>이기화</v>
          </cell>
          <cell r="P1375" t="str">
            <v>390115-1******</v>
          </cell>
          <cell r="Q1375">
            <v>1147</v>
          </cell>
          <cell r="R1375">
            <v>19650623</v>
          </cell>
          <cell r="S1375">
            <v>3</v>
          </cell>
          <cell r="T1375">
            <v>3000</v>
          </cell>
          <cell r="U1375" t="str">
            <v>2009년1월1일</v>
          </cell>
        </row>
        <row r="1376">
          <cell r="A1376" t="str">
            <v>1136</v>
          </cell>
          <cell r="B1376">
            <v>4682038022</v>
          </cell>
          <cell r="C1376" t="str">
            <v>전라남도 해남군 계곡면 법곡리</v>
          </cell>
          <cell r="D1376">
            <v>1</v>
          </cell>
          <cell r="E1376">
            <v>1136</v>
          </cell>
          <cell r="F1376">
            <v>0</v>
          </cell>
          <cell r="G1376" t="str">
            <v>02-답</v>
          </cell>
          <cell r="H1376">
            <v>1213</v>
          </cell>
          <cell r="I1376">
            <v>114</v>
          </cell>
          <cell r="K1376" t="str">
            <v>12-1:1200</v>
          </cell>
          <cell r="L1376">
            <v>29</v>
          </cell>
          <cell r="O1376" t="str">
            <v>이기화외 2인</v>
          </cell>
          <cell r="P1376" t="str">
            <v>390115-1******</v>
          </cell>
          <cell r="Q1376">
            <v>1147</v>
          </cell>
          <cell r="R1376">
            <v>19810825</v>
          </cell>
          <cell r="S1376">
            <v>3</v>
          </cell>
          <cell r="T1376">
            <v>3000</v>
          </cell>
          <cell r="U1376" t="str">
            <v>2009년1월1일</v>
          </cell>
        </row>
        <row r="1377">
          <cell r="A1377" t="str">
            <v>1137</v>
          </cell>
          <cell r="B1377">
            <v>4682038022</v>
          </cell>
          <cell r="C1377" t="str">
            <v>전라남도 해남군 계곡면 법곡리</v>
          </cell>
          <cell r="D1377">
            <v>1</v>
          </cell>
          <cell r="E1377">
            <v>1137</v>
          </cell>
          <cell r="F1377">
            <v>0</v>
          </cell>
          <cell r="G1377" t="str">
            <v>02-답</v>
          </cell>
          <cell r="H1377">
            <v>4003</v>
          </cell>
          <cell r="I1377">
            <v>114</v>
          </cell>
          <cell r="K1377" t="str">
            <v>12-1:1200</v>
          </cell>
          <cell r="L1377">
            <v>29</v>
          </cell>
          <cell r="M1377">
            <v>19480121</v>
          </cell>
          <cell r="N1377">
            <v>20</v>
          </cell>
          <cell r="O1377" t="str">
            <v>이기엽</v>
          </cell>
          <cell r="P1377" t="str">
            <v>390115-1******</v>
          </cell>
          <cell r="Q1377">
            <v>1147</v>
          </cell>
          <cell r="R1377">
            <v>19850621</v>
          </cell>
          <cell r="S1377">
            <v>3</v>
          </cell>
          <cell r="T1377">
            <v>3090</v>
          </cell>
          <cell r="U1377" t="str">
            <v>2009년1월1일</v>
          </cell>
        </row>
        <row r="1378">
          <cell r="A1378" t="str">
            <v>1137-1</v>
          </cell>
          <cell r="B1378">
            <v>4682038022</v>
          </cell>
          <cell r="C1378" t="str">
            <v>전라남도 해남군 계곡면 법곡리</v>
          </cell>
          <cell r="D1378">
            <v>1</v>
          </cell>
          <cell r="E1378">
            <v>1137</v>
          </cell>
          <cell r="F1378">
            <v>1</v>
          </cell>
          <cell r="G1378" t="str">
            <v>02-답</v>
          </cell>
          <cell r="H1378">
            <v>3270</v>
          </cell>
          <cell r="I1378">
            <v>114</v>
          </cell>
          <cell r="K1378" t="str">
            <v>12-1:1200</v>
          </cell>
          <cell r="L1378">
            <v>29</v>
          </cell>
          <cell r="M1378">
            <v>19850615</v>
          </cell>
          <cell r="N1378">
            <v>20</v>
          </cell>
          <cell r="O1378" t="str">
            <v>이시환</v>
          </cell>
          <cell r="P1378" t="str">
            <v>330327-1******</v>
          </cell>
          <cell r="Q1378" t="str">
            <v>해남군 계곡면 법곡리 1126</v>
          </cell>
          <cell r="R1378">
            <v>19930709</v>
          </cell>
          <cell r="S1378">
            <v>3</v>
          </cell>
          <cell r="T1378">
            <v>3090</v>
          </cell>
          <cell r="U1378" t="str">
            <v>2009년1월1일</v>
          </cell>
        </row>
        <row r="1379">
          <cell r="A1379" t="str">
            <v>1137-2</v>
          </cell>
          <cell r="B1379">
            <v>4682038022</v>
          </cell>
          <cell r="C1379" t="str">
            <v>전라남도 해남군 계곡면 법곡리</v>
          </cell>
          <cell r="D1379">
            <v>1</v>
          </cell>
          <cell r="E1379">
            <v>1137</v>
          </cell>
          <cell r="F1379">
            <v>2</v>
          </cell>
          <cell r="G1379" t="str">
            <v>02-답</v>
          </cell>
          <cell r="H1379">
            <v>138</v>
          </cell>
          <cell r="I1379">
            <v>114</v>
          </cell>
          <cell r="K1379" t="str">
            <v>12-1:1200</v>
          </cell>
          <cell r="L1379">
            <v>29</v>
          </cell>
          <cell r="M1379">
            <v>19850615</v>
          </cell>
          <cell r="N1379">
            <v>21</v>
          </cell>
          <cell r="O1379" t="str">
            <v>이두환</v>
          </cell>
          <cell r="P1379" t="str">
            <v>181126-1******</v>
          </cell>
          <cell r="Q1379">
            <v>1104</v>
          </cell>
          <cell r="R1379">
            <v>19650619</v>
          </cell>
          <cell r="S1379">
            <v>3</v>
          </cell>
          <cell r="T1379">
            <v>3090</v>
          </cell>
          <cell r="U1379" t="str">
            <v>2009년1월1일</v>
          </cell>
        </row>
        <row r="1380">
          <cell r="A1380" t="str">
            <v>1138</v>
          </cell>
          <cell r="B1380">
            <v>4682038022</v>
          </cell>
          <cell r="C1380" t="str">
            <v>전라남도 해남군 계곡면 법곡리</v>
          </cell>
          <cell r="D1380">
            <v>1</v>
          </cell>
          <cell r="E1380">
            <v>1138</v>
          </cell>
          <cell r="F1380">
            <v>0</v>
          </cell>
          <cell r="G1380" t="str">
            <v>05-임야</v>
          </cell>
          <cell r="H1380">
            <v>63</v>
          </cell>
          <cell r="I1380">
            <v>92</v>
          </cell>
          <cell r="K1380" t="str">
            <v>12-1:1200</v>
          </cell>
          <cell r="L1380">
            <v>29</v>
          </cell>
          <cell r="M1380">
            <v>19530901</v>
          </cell>
          <cell r="N1380">
            <v>40</v>
          </cell>
          <cell r="O1380" t="str">
            <v>이문빈</v>
          </cell>
          <cell r="Q1380">
            <v>1128</v>
          </cell>
          <cell r="R1380">
            <v>19920225</v>
          </cell>
          <cell r="S1380">
            <v>22</v>
          </cell>
          <cell r="T1380">
            <v>2270</v>
          </cell>
          <cell r="U1380" t="str">
            <v>2009년1월1일</v>
          </cell>
        </row>
        <row r="1381">
          <cell r="A1381" t="str">
            <v>1139</v>
          </cell>
          <cell r="B1381">
            <v>4682038022</v>
          </cell>
          <cell r="C1381" t="str">
            <v>전라남도 해남군 계곡면 법곡리</v>
          </cell>
          <cell r="D1381">
            <v>1</v>
          </cell>
          <cell r="E1381">
            <v>1139</v>
          </cell>
          <cell r="F1381">
            <v>0</v>
          </cell>
          <cell r="G1381" t="str">
            <v>02-답</v>
          </cell>
          <cell r="H1381">
            <v>2460</v>
          </cell>
          <cell r="I1381">
            <v>114</v>
          </cell>
          <cell r="K1381" t="str">
            <v>12-1:1200</v>
          </cell>
          <cell r="L1381">
            <v>29</v>
          </cell>
          <cell r="O1381" t="str">
            <v>이기엽</v>
          </cell>
          <cell r="P1381" t="str">
            <v>390115-1******</v>
          </cell>
          <cell r="Q1381">
            <v>1147</v>
          </cell>
          <cell r="R1381">
            <v>19850621</v>
          </cell>
          <cell r="S1381">
            <v>3</v>
          </cell>
          <cell r="T1381">
            <v>3000</v>
          </cell>
          <cell r="U1381" t="str">
            <v>2009년1월1일</v>
          </cell>
        </row>
        <row r="1382">
          <cell r="A1382" t="str">
            <v>1140</v>
          </cell>
          <cell r="B1382">
            <v>4682038022</v>
          </cell>
          <cell r="C1382" t="str">
            <v>전라남도 해남군 계곡면 법곡리</v>
          </cell>
          <cell r="D1382">
            <v>1</v>
          </cell>
          <cell r="E1382">
            <v>1140</v>
          </cell>
          <cell r="F1382">
            <v>0</v>
          </cell>
          <cell r="G1382" t="str">
            <v>01-전</v>
          </cell>
          <cell r="H1382">
            <v>1038</v>
          </cell>
          <cell r="I1382">
            <v>89</v>
          </cell>
          <cell r="K1382" t="str">
            <v>12-1:1200</v>
          </cell>
          <cell r="L1382">
            <v>29</v>
          </cell>
          <cell r="O1382" t="str">
            <v>이정화</v>
          </cell>
          <cell r="Q1382" t="str">
            <v>해남군 계곡면 법곡리 31</v>
          </cell>
          <cell r="R1382">
            <v>19591030</v>
          </cell>
          <cell r="S1382">
            <v>2</v>
          </cell>
          <cell r="T1382">
            <v>2700</v>
          </cell>
          <cell r="U1382" t="str">
            <v>2009년1월1일</v>
          </cell>
        </row>
        <row r="1383">
          <cell r="A1383" t="str">
            <v>1141</v>
          </cell>
          <cell r="B1383">
            <v>4682038022</v>
          </cell>
          <cell r="C1383" t="str">
            <v>전라남도 해남군 계곡면 법곡리</v>
          </cell>
          <cell r="D1383">
            <v>1</v>
          </cell>
          <cell r="E1383">
            <v>1141</v>
          </cell>
          <cell r="F1383">
            <v>0</v>
          </cell>
          <cell r="G1383" t="str">
            <v>08-대</v>
          </cell>
          <cell r="H1383">
            <v>476</v>
          </cell>
          <cell r="I1383">
            <v>102</v>
          </cell>
          <cell r="K1383" t="str">
            <v>12-1:1200</v>
          </cell>
          <cell r="L1383">
            <v>29</v>
          </cell>
          <cell r="O1383" t="str">
            <v>이응우</v>
          </cell>
          <cell r="R1383">
            <v>19141213</v>
          </cell>
          <cell r="S1383">
            <v>1</v>
          </cell>
          <cell r="T1383">
            <v>4000</v>
          </cell>
          <cell r="U1383" t="str">
            <v>2009년1월1일</v>
          </cell>
        </row>
        <row r="1384">
          <cell r="A1384" t="str">
            <v>1142</v>
          </cell>
          <cell r="B1384">
            <v>4682038022</v>
          </cell>
          <cell r="C1384" t="str">
            <v>전라남도 해남군 계곡면 법곡리</v>
          </cell>
          <cell r="D1384">
            <v>1</v>
          </cell>
          <cell r="E1384">
            <v>1142</v>
          </cell>
          <cell r="F1384">
            <v>0</v>
          </cell>
          <cell r="G1384" t="str">
            <v>08-대</v>
          </cell>
          <cell r="H1384">
            <v>423</v>
          </cell>
          <cell r="I1384">
            <v>102</v>
          </cell>
          <cell r="K1384" t="str">
            <v>12-1:1200</v>
          </cell>
          <cell r="L1384">
            <v>29</v>
          </cell>
          <cell r="O1384" t="str">
            <v>이상경</v>
          </cell>
          <cell r="R1384">
            <v>19141214</v>
          </cell>
          <cell r="S1384">
            <v>1</v>
          </cell>
          <cell r="T1384">
            <v>4000</v>
          </cell>
          <cell r="U1384" t="str">
            <v>2009년1월1일</v>
          </cell>
        </row>
        <row r="1385">
          <cell r="A1385" t="str">
            <v>1143</v>
          </cell>
          <cell r="B1385">
            <v>4682038022</v>
          </cell>
          <cell r="C1385" t="str">
            <v>전라남도 해남군 계곡면 법곡리</v>
          </cell>
          <cell r="D1385">
            <v>1</v>
          </cell>
          <cell r="E1385">
            <v>1143</v>
          </cell>
          <cell r="F1385">
            <v>0</v>
          </cell>
          <cell r="G1385" t="str">
            <v>02-답</v>
          </cell>
          <cell r="H1385">
            <v>136</v>
          </cell>
          <cell r="I1385">
            <v>114</v>
          </cell>
          <cell r="K1385" t="str">
            <v>12-1:1200</v>
          </cell>
          <cell r="L1385">
            <v>29</v>
          </cell>
          <cell r="O1385" t="str">
            <v>이성덕</v>
          </cell>
          <cell r="Q1385" t="str">
            <v>법곡리 1149</v>
          </cell>
          <cell r="R1385">
            <v>19220603</v>
          </cell>
          <cell r="S1385">
            <v>2</v>
          </cell>
          <cell r="T1385">
            <v>2640</v>
          </cell>
          <cell r="U1385" t="str">
            <v>2009년1월1일</v>
          </cell>
        </row>
        <row r="1386">
          <cell r="A1386" t="str">
            <v>1144</v>
          </cell>
          <cell r="B1386">
            <v>4682038022</v>
          </cell>
          <cell r="C1386" t="str">
            <v>전라남도 해남군 계곡면 법곡리</v>
          </cell>
          <cell r="D1386">
            <v>1</v>
          </cell>
          <cell r="E1386">
            <v>1144</v>
          </cell>
          <cell r="F1386">
            <v>0</v>
          </cell>
          <cell r="G1386" t="str">
            <v>08-대</v>
          </cell>
          <cell r="H1386">
            <v>304</v>
          </cell>
          <cell r="I1386">
            <v>102</v>
          </cell>
          <cell r="K1386" t="str">
            <v>12-1:1200</v>
          </cell>
          <cell r="L1386">
            <v>29</v>
          </cell>
          <cell r="O1386" t="str">
            <v>이형태</v>
          </cell>
          <cell r="P1386" t="str">
            <v>621024-1******</v>
          </cell>
          <cell r="Q1386" t="str">
            <v>전라남도 해남군 계곡면 법곡리 1144</v>
          </cell>
          <cell r="R1386">
            <v>20071120</v>
          </cell>
          <cell r="S1386">
            <v>3</v>
          </cell>
          <cell r="T1386">
            <v>4040</v>
          </cell>
          <cell r="U1386" t="str">
            <v>2009년1월1일</v>
          </cell>
        </row>
        <row r="1387">
          <cell r="A1387" t="str">
            <v>1145</v>
          </cell>
          <cell r="B1387">
            <v>4682038022</v>
          </cell>
          <cell r="C1387" t="str">
            <v>전라남도 해남군 계곡면 법곡리</v>
          </cell>
          <cell r="D1387">
            <v>1</v>
          </cell>
          <cell r="E1387">
            <v>1145</v>
          </cell>
          <cell r="F1387">
            <v>0</v>
          </cell>
          <cell r="G1387" t="str">
            <v>05-임야</v>
          </cell>
          <cell r="H1387">
            <v>436</v>
          </cell>
          <cell r="I1387">
            <v>92</v>
          </cell>
          <cell r="K1387" t="str">
            <v>12-1:1200</v>
          </cell>
          <cell r="L1387">
            <v>29</v>
          </cell>
          <cell r="M1387">
            <v>19530901</v>
          </cell>
          <cell r="N1387">
            <v>40</v>
          </cell>
          <cell r="O1387" t="str">
            <v>이정화</v>
          </cell>
          <cell r="Q1387">
            <v>1147</v>
          </cell>
          <cell r="R1387">
            <v>19170410</v>
          </cell>
          <cell r="S1387">
            <v>3</v>
          </cell>
          <cell r="T1387">
            <v>2960</v>
          </cell>
          <cell r="U1387" t="str">
            <v>2009년1월1일</v>
          </cell>
        </row>
        <row r="1388">
          <cell r="A1388" t="str">
            <v>1146</v>
          </cell>
          <cell r="B1388">
            <v>4682038022</v>
          </cell>
          <cell r="C1388" t="str">
            <v>전라남도 해남군 계곡면 법곡리</v>
          </cell>
          <cell r="D1388">
            <v>1</v>
          </cell>
          <cell r="E1388">
            <v>1146</v>
          </cell>
          <cell r="F1388">
            <v>0</v>
          </cell>
          <cell r="G1388" t="str">
            <v>08-대</v>
          </cell>
          <cell r="H1388">
            <v>202</v>
          </cell>
          <cell r="I1388">
            <v>102</v>
          </cell>
          <cell r="K1388" t="str">
            <v>12-1:1200</v>
          </cell>
          <cell r="L1388">
            <v>29</v>
          </cell>
          <cell r="M1388">
            <v>19610815</v>
          </cell>
          <cell r="N1388">
            <v>40</v>
          </cell>
          <cell r="O1388" t="str">
            <v>이정화</v>
          </cell>
          <cell r="Q1388">
            <v>1147</v>
          </cell>
          <cell r="R1388">
            <v>19200813</v>
          </cell>
          <cell r="S1388">
            <v>2</v>
          </cell>
          <cell r="T1388">
            <v>4000</v>
          </cell>
          <cell r="U1388" t="str">
            <v>2009년1월1일</v>
          </cell>
        </row>
        <row r="1389">
          <cell r="A1389" t="str">
            <v>1147</v>
          </cell>
          <cell r="B1389">
            <v>4682038022</v>
          </cell>
          <cell r="C1389" t="str">
            <v>전라남도 해남군 계곡면 법곡리</v>
          </cell>
          <cell r="D1389">
            <v>1</v>
          </cell>
          <cell r="E1389">
            <v>1147</v>
          </cell>
          <cell r="F1389">
            <v>0</v>
          </cell>
          <cell r="G1389" t="str">
            <v>08-대</v>
          </cell>
          <cell r="H1389">
            <v>1157</v>
          </cell>
          <cell r="I1389">
            <v>102</v>
          </cell>
          <cell r="K1389" t="str">
            <v>12-1:1200</v>
          </cell>
          <cell r="L1389">
            <v>29</v>
          </cell>
          <cell r="O1389" t="str">
            <v>이기엽</v>
          </cell>
          <cell r="P1389" t="str">
            <v>390115-1******</v>
          </cell>
          <cell r="Q1389">
            <v>1147</v>
          </cell>
          <cell r="R1389">
            <v>19850629</v>
          </cell>
          <cell r="S1389">
            <v>2</v>
          </cell>
          <cell r="T1389">
            <v>4000</v>
          </cell>
          <cell r="U1389" t="str">
            <v>2009년1월1일</v>
          </cell>
        </row>
        <row r="1390">
          <cell r="A1390" t="str">
            <v>1148</v>
          </cell>
          <cell r="B1390">
            <v>4682038022</v>
          </cell>
          <cell r="C1390" t="str">
            <v>전라남도 해남군 계곡면 법곡리</v>
          </cell>
          <cell r="D1390">
            <v>1</v>
          </cell>
          <cell r="E1390">
            <v>1148</v>
          </cell>
          <cell r="F1390">
            <v>0</v>
          </cell>
          <cell r="G1390" t="str">
            <v>08-대</v>
          </cell>
          <cell r="H1390">
            <v>215</v>
          </cell>
          <cell r="I1390">
            <v>102</v>
          </cell>
          <cell r="K1390" t="str">
            <v>12-1:1200</v>
          </cell>
          <cell r="L1390">
            <v>29</v>
          </cell>
          <cell r="O1390" t="str">
            <v>이정화</v>
          </cell>
          <cell r="Q1390">
            <v>1147</v>
          </cell>
          <cell r="R1390">
            <v>19170410</v>
          </cell>
          <cell r="S1390">
            <v>3</v>
          </cell>
          <cell r="T1390">
            <v>4000</v>
          </cell>
          <cell r="U1390" t="str">
            <v>2009년1월1일</v>
          </cell>
        </row>
        <row r="1391">
          <cell r="A1391" t="str">
            <v>1149</v>
          </cell>
          <cell r="B1391">
            <v>4682038022</v>
          </cell>
          <cell r="C1391" t="str">
            <v>전라남도 해남군 계곡면 법곡리</v>
          </cell>
          <cell r="D1391">
            <v>1</v>
          </cell>
          <cell r="E1391">
            <v>1149</v>
          </cell>
          <cell r="F1391">
            <v>0</v>
          </cell>
          <cell r="G1391" t="str">
            <v>08-대</v>
          </cell>
          <cell r="H1391">
            <v>854</v>
          </cell>
          <cell r="I1391">
            <v>102</v>
          </cell>
          <cell r="K1391" t="str">
            <v>12-1:1200</v>
          </cell>
          <cell r="L1391">
            <v>29</v>
          </cell>
          <cell r="M1391">
            <v>19930312</v>
          </cell>
          <cell r="N1391">
            <v>20</v>
          </cell>
          <cell r="O1391" t="str">
            <v>임미자</v>
          </cell>
          <cell r="P1391" t="str">
            <v>420802-2******</v>
          </cell>
          <cell r="Q1391" t="str">
            <v>전라남도 해남군 계곡면 법곡리 124</v>
          </cell>
          <cell r="R1391">
            <v>20080102</v>
          </cell>
          <cell r="S1391">
            <v>3</v>
          </cell>
          <cell r="T1391">
            <v>4000</v>
          </cell>
          <cell r="U1391" t="str">
            <v>2009년1월1일</v>
          </cell>
        </row>
        <row r="1392">
          <cell r="A1392" t="str">
            <v>1149-1</v>
          </cell>
          <cell r="B1392">
            <v>4682038022</v>
          </cell>
          <cell r="C1392" t="str">
            <v>전라남도 해남군 계곡면 법곡리</v>
          </cell>
          <cell r="D1392">
            <v>1</v>
          </cell>
          <cell r="E1392">
            <v>1149</v>
          </cell>
          <cell r="F1392">
            <v>1</v>
          </cell>
          <cell r="G1392" t="str">
            <v>05-임야</v>
          </cell>
          <cell r="H1392">
            <v>116</v>
          </cell>
          <cell r="I1392">
            <v>92</v>
          </cell>
          <cell r="K1392" t="str">
            <v>12-1:1200</v>
          </cell>
          <cell r="L1392">
            <v>29</v>
          </cell>
          <cell r="M1392">
            <v>19530901</v>
          </cell>
          <cell r="N1392">
            <v>40</v>
          </cell>
          <cell r="O1392" t="str">
            <v>이성덕</v>
          </cell>
          <cell r="Q1392">
            <v>1149</v>
          </cell>
          <cell r="R1392">
            <v>19220603</v>
          </cell>
          <cell r="S1392">
            <v>2</v>
          </cell>
          <cell r="T1392">
            <v>2960</v>
          </cell>
          <cell r="U1392" t="str">
            <v>2009년1월1일</v>
          </cell>
        </row>
        <row r="1393">
          <cell r="A1393" t="str">
            <v>1149-2</v>
          </cell>
          <cell r="B1393">
            <v>4682038022</v>
          </cell>
          <cell r="C1393" t="str">
            <v>전라남도 해남군 계곡면 법곡리</v>
          </cell>
          <cell r="D1393">
            <v>1</v>
          </cell>
          <cell r="E1393">
            <v>1149</v>
          </cell>
          <cell r="F1393">
            <v>2</v>
          </cell>
          <cell r="G1393" t="str">
            <v>08-대</v>
          </cell>
          <cell r="H1393">
            <v>237</v>
          </cell>
          <cell r="I1393">
            <v>102</v>
          </cell>
          <cell r="K1393" t="str">
            <v>12-1:1200</v>
          </cell>
          <cell r="L1393">
            <v>29</v>
          </cell>
          <cell r="M1393">
            <v>19930312</v>
          </cell>
          <cell r="N1393">
            <v>21</v>
          </cell>
          <cell r="O1393" t="str">
            <v>이신환</v>
          </cell>
          <cell r="P1393" t="str">
            <v>330327-1******</v>
          </cell>
          <cell r="Q1393">
            <v>1126</v>
          </cell>
          <cell r="R1393">
            <v>19930709</v>
          </cell>
          <cell r="S1393">
            <v>3</v>
          </cell>
          <cell r="T1393">
            <v>4000</v>
          </cell>
          <cell r="U1393" t="str">
            <v>2009년1월1일</v>
          </cell>
        </row>
        <row r="1394">
          <cell r="A1394" t="str">
            <v>1150</v>
          </cell>
          <cell r="B1394">
            <v>4682038022</v>
          </cell>
          <cell r="C1394" t="str">
            <v>전라남도 해남군 계곡면 법곡리</v>
          </cell>
          <cell r="D1394">
            <v>1</v>
          </cell>
          <cell r="E1394">
            <v>1150</v>
          </cell>
          <cell r="F1394">
            <v>0</v>
          </cell>
          <cell r="G1394" t="str">
            <v>08-대</v>
          </cell>
          <cell r="H1394">
            <v>251</v>
          </cell>
          <cell r="I1394">
            <v>102</v>
          </cell>
          <cell r="K1394" t="str">
            <v>12-1:1200</v>
          </cell>
          <cell r="L1394">
            <v>29</v>
          </cell>
          <cell r="O1394" t="str">
            <v>진석순</v>
          </cell>
          <cell r="P1394" t="str">
            <v>300207-2******</v>
          </cell>
          <cell r="Q1394">
            <v>1118</v>
          </cell>
          <cell r="R1394">
            <v>19970205</v>
          </cell>
          <cell r="S1394">
            <v>3</v>
          </cell>
          <cell r="T1394">
            <v>4000</v>
          </cell>
          <cell r="U1394" t="str">
            <v>2009년1월1일</v>
          </cell>
        </row>
        <row r="1395">
          <cell r="A1395" t="str">
            <v>1151</v>
          </cell>
          <cell r="B1395">
            <v>4682038022</v>
          </cell>
          <cell r="C1395" t="str">
            <v>전라남도 해남군 계곡면 법곡리</v>
          </cell>
          <cell r="D1395">
            <v>1</v>
          </cell>
          <cell r="E1395">
            <v>1151</v>
          </cell>
          <cell r="F1395">
            <v>0</v>
          </cell>
          <cell r="G1395" t="str">
            <v>08-대</v>
          </cell>
          <cell r="H1395">
            <v>377</v>
          </cell>
          <cell r="I1395">
            <v>102</v>
          </cell>
          <cell r="K1395" t="str">
            <v>12-1:1200</v>
          </cell>
          <cell r="L1395">
            <v>29</v>
          </cell>
          <cell r="O1395" t="str">
            <v>진석순</v>
          </cell>
          <cell r="P1395" t="str">
            <v>300207-2******</v>
          </cell>
          <cell r="Q1395">
            <v>1118</v>
          </cell>
          <cell r="R1395">
            <v>19970205</v>
          </cell>
          <cell r="S1395">
            <v>3</v>
          </cell>
          <cell r="T1395">
            <v>4040</v>
          </cell>
          <cell r="U1395" t="str">
            <v>2009년1월1일</v>
          </cell>
        </row>
        <row r="1396">
          <cell r="A1396" t="str">
            <v>1152</v>
          </cell>
          <cell r="B1396">
            <v>4682038022</v>
          </cell>
          <cell r="C1396" t="str">
            <v>전라남도 해남군 계곡면 법곡리</v>
          </cell>
          <cell r="D1396">
            <v>1</v>
          </cell>
          <cell r="E1396">
            <v>1152</v>
          </cell>
          <cell r="F1396">
            <v>0</v>
          </cell>
          <cell r="G1396" t="str">
            <v>05-임야</v>
          </cell>
          <cell r="H1396">
            <v>525</v>
          </cell>
          <cell r="I1396">
            <v>92</v>
          </cell>
          <cell r="K1396" t="str">
            <v>12-1:1200</v>
          </cell>
          <cell r="L1396">
            <v>29</v>
          </cell>
          <cell r="M1396">
            <v>19970206</v>
          </cell>
          <cell r="N1396">
            <v>20</v>
          </cell>
          <cell r="O1396" t="str">
            <v>이신환</v>
          </cell>
          <cell r="P1396" t="str">
            <v>330327-1******</v>
          </cell>
          <cell r="Q1396">
            <v>1126</v>
          </cell>
          <cell r="R1396">
            <v>19930709</v>
          </cell>
          <cell r="S1396">
            <v>2</v>
          </cell>
          <cell r="T1396">
            <v>4000</v>
          </cell>
          <cell r="U1396" t="str">
            <v>2009년1월1일</v>
          </cell>
        </row>
        <row r="1397">
          <cell r="A1397" t="str">
            <v>1152-1</v>
          </cell>
          <cell r="B1397">
            <v>4682038022</v>
          </cell>
          <cell r="C1397" t="str">
            <v>전라남도 해남군 계곡면 법곡리</v>
          </cell>
          <cell r="D1397">
            <v>1</v>
          </cell>
          <cell r="E1397">
            <v>1152</v>
          </cell>
          <cell r="F1397">
            <v>1</v>
          </cell>
          <cell r="G1397" t="str">
            <v>05-임야</v>
          </cell>
          <cell r="H1397">
            <v>414</v>
          </cell>
          <cell r="I1397">
            <v>92</v>
          </cell>
          <cell r="K1397" t="str">
            <v>12-1:1200</v>
          </cell>
          <cell r="L1397">
            <v>29</v>
          </cell>
          <cell r="M1397">
            <v>19930312</v>
          </cell>
          <cell r="N1397">
            <v>21</v>
          </cell>
          <cell r="O1397" t="str">
            <v>이병덕</v>
          </cell>
          <cell r="P1397" t="str">
            <v>300225-1******</v>
          </cell>
          <cell r="Q1397">
            <v>1141</v>
          </cell>
          <cell r="R1397">
            <v>19930715</v>
          </cell>
          <cell r="S1397">
            <v>2</v>
          </cell>
          <cell r="T1397">
            <v>4000</v>
          </cell>
          <cell r="U1397" t="str">
            <v>2009년1월1일</v>
          </cell>
        </row>
        <row r="1398">
          <cell r="A1398" t="str">
            <v>1152-2</v>
          </cell>
          <cell r="B1398">
            <v>4682038022</v>
          </cell>
          <cell r="C1398" t="str">
            <v>전라남도 해남군 계곡면 법곡리</v>
          </cell>
          <cell r="D1398">
            <v>1</v>
          </cell>
          <cell r="E1398">
            <v>1152</v>
          </cell>
          <cell r="F1398">
            <v>2</v>
          </cell>
          <cell r="G1398" t="str">
            <v>05-임야</v>
          </cell>
          <cell r="H1398">
            <v>33</v>
          </cell>
          <cell r="I1398">
            <v>92</v>
          </cell>
          <cell r="K1398" t="str">
            <v>12-1:1200</v>
          </cell>
          <cell r="L1398">
            <v>29</v>
          </cell>
          <cell r="M1398">
            <v>19970206</v>
          </cell>
          <cell r="N1398">
            <v>21</v>
          </cell>
          <cell r="O1398" t="str">
            <v>이신환</v>
          </cell>
          <cell r="P1398" t="str">
            <v>330327-1******</v>
          </cell>
          <cell r="Q1398">
            <v>1126</v>
          </cell>
          <cell r="R1398">
            <v>19930709</v>
          </cell>
          <cell r="S1398">
            <v>2</v>
          </cell>
          <cell r="T1398">
            <v>2380</v>
          </cell>
          <cell r="U1398" t="str">
            <v>2009년1월1일</v>
          </cell>
        </row>
        <row r="1399">
          <cell r="A1399" t="str">
            <v>1153</v>
          </cell>
          <cell r="B1399">
            <v>4682038022</v>
          </cell>
          <cell r="C1399" t="str">
            <v>전라남도 해남군 계곡면 법곡리</v>
          </cell>
          <cell r="D1399">
            <v>1</v>
          </cell>
          <cell r="E1399">
            <v>1153</v>
          </cell>
          <cell r="F1399">
            <v>0</v>
          </cell>
          <cell r="G1399" t="str">
            <v>02-답</v>
          </cell>
          <cell r="H1399">
            <v>1243</v>
          </cell>
          <cell r="I1399">
            <v>114</v>
          </cell>
          <cell r="K1399" t="str">
            <v>12-1:1200</v>
          </cell>
          <cell r="L1399">
            <v>29</v>
          </cell>
          <cell r="O1399" t="str">
            <v>이신환</v>
          </cell>
          <cell r="P1399" t="str">
            <v>330327-1******</v>
          </cell>
          <cell r="Q1399">
            <v>1126</v>
          </cell>
          <cell r="R1399">
            <v>19850529</v>
          </cell>
          <cell r="S1399">
            <v>3</v>
          </cell>
          <cell r="T1399">
            <v>2640</v>
          </cell>
          <cell r="U1399" t="str">
            <v>2009년1월1일</v>
          </cell>
        </row>
        <row r="1400">
          <cell r="A1400" t="str">
            <v>1154</v>
          </cell>
          <cell r="B1400">
            <v>4682038022</v>
          </cell>
          <cell r="C1400" t="str">
            <v>전라남도 해남군 계곡면 법곡리</v>
          </cell>
          <cell r="D1400">
            <v>1</v>
          </cell>
          <cell r="E1400">
            <v>1154</v>
          </cell>
          <cell r="F1400">
            <v>0</v>
          </cell>
          <cell r="G1400" t="str">
            <v>02-답</v>
          </cell>
          <cell r="H1400">
            <v>159</v>
          </cell>
          <cell r="I1400">
            <v>114</v>
          </cell>
          <cell r="K1400" t="str">
            <v>12-1:1200</v>
          </cell>
          <cell r="L1400">
            <v>29</v>
          </cell>
          <cell r="O1400" t="str">
            <v>이경환</v>
          </cell>
          <cell r="P1400" t="str">
            <v>340303-1******</v>
          </cell>
          <cell r="Q1400" t="str">
            <v>해남군 계곡면 법곡리 1110</v>
          </cell>
          <cell r="R1400">
            <v>19800219</v>
          </cell>
          <cell r="S1400">
            <v>3</v>
          </cell>
          <cell r="T1400">
            <v>3000</v>
          </cell>
          <cell r="U1400" t="str">
            <v>2009년1월1일</v>
          </cell>
        </row>
        <row r="1401">
          <cell r="A1401" t="str">
            <v>1155</v>
          </cell>
          <cell r="B1401">
            <v>4682038022</v>
          </cell>
          <cell r="C1401" t="str">
            <v>전라남도 해남군 계곡면 법곡리</v>
          </cell>
          <cell r="D1401">
            <v>1</v>
          </cell>
          <cell r="E1401">
            <v>1155</v>
          </cell>
          <cell r="F1401">
            <v>0</v>
          </cell>
          <cell r="G1401" t="str">
            <v>02-답</v>
          </cell>
          <cell r="H1401">
            <v>33</v>
          </cell>
          <cell r="I1401">
            <v>114</v>
          </cell>
          <cell r="K1401" t="str">
            <v>12-1:1200</v>
          </cell>
          <cell r="L1401">
            <v>29</v>
          </cell>
          <cell r="O1401" t="str">
            <v>송남덕</v>
          </cell>
          <cell r="P1401" t="str">
            <v>370525-2******</v>
          </cell>
          <cell r="Q1401">
            <v>1103</v>
          </cell>
          <cell r="R1401">
            <v>19930612</v>
          </cell>
          <cell r="S1401">
            <v>3</v>
          </cell>
          <cell r="T1401">
            <v>3000</v>
          </cell>
          <cell r="U1401" t="str">
            <v>2009년1월1일</v>
          </cell>
        </row>
        <row r="1402">
          <cell r="A1402" t="str">
            <v>1156</v>
          </cell>
          <cell r="B1402">
            <v>4682038022</v>
          </cell>
          <cell r="C1402" t="str">
            <v>전라남도 해남군 계곡면 법곡리</v>
          </cell>
          <cell r="D1402">
            <v>1</v>
          </cell>
          <cell r="E1402">
            <v>1156</v>
          </cell>
          <cell r="F1402">
            <v>0</v>
          </cell>
          <cell r="G1402" t="str">
            <v>08-대</v>
          </cell>
          <cell r="H1402">
            <v>284</v>
          </cell>
          <cell r="I1402">
            <v>102</v>
          </cell>
          <cell r="K1402" t="str">
            <v>12-1:1200</v>
          </cell>
          <cell r="L1402">
            <v>29</v>
          </cell>
          <cell r="O1402" t="str">
            <v>이상우</v>
          </cell>
          <cell r="P1402" t="str">
            <v>870612-1******</v>
          </cell>
          <cell r="Q1402" t="str">
            <v>서울특별시 성동구 성수동2가 286 성수2차우방아파트 101-302</v>
          </cell>
          <cell r="R1402">
            <v>20080219</v>
          </cell>
          <cell r="S1402">
            <v>3</v>
          </cell>
          <cell r="T1402">
            <v>4000</v>
          </cell>
          <cell r="U1402" t="str">
            <v>2009년1월1일</v>
          </cell>
        </row>
        <row r="1403">
          <cell r="A1403" t="str">
            <v>1157</v>
          </cell>
          <cell r="B1403">
            <v>4682038022</v>
          </cell>
          <cell r="C1403" t="str">
            <v>전라남도 해남군 계곡면 법곡리</v>
          </cell>
          <cell r="D1403">
            <v>1</v>
          </cell>
          <cell r="E1403">
            <v>1157</v>
          </cell>
          <cell r="F1403">
            <v>0</v>
          </cell>
          <cell r="G1403" t="str">
            <v>02-답</v>
          </cell>
          <cell r="H1403">
            <v>2598</v>
          </cell>
          <cell r="I1403">
            <v>114</v>
          </cell>
          <cell r="K1403" t="str">
            <v>12-1:1200</v>
          </cell>
          <cell r="L1403">
            <v>29</v>
          </cell>
          <cell r="O1403" t="str">
            <v>보은이씨법곡파해웅공문중</v>
          </cell>
          <cell r="P1403" t="str">
            <v>112999-3643344</v>
          </cell>
          <cell r="Q1403">
            <v>1126</v>
          </cell>
          <cell r="R1403">
            <v>19940826</v>
          </cell>
          <cell r="S1403">
            <v>3</v>
          </cell>
          <cell r="T1403">
            <v>3000</v>
          </cell>
          <cell r="U1403" t="str">
            <v>2009년1월1일</v>
          </cell>
        </row>
        <row r="1404">
          <cell r="A1404" t="str">
            <v>1158</v>
          </cell>
          <cell r="B1404">
            <v>4682038022</v>
          </cell>
          <cell r="C1404" t="str">
            <v>전라남도 해남군 계곡면 법곡리</v>
          </cell>
          <cell r="D1404">
            <v>1</v>
          </cell>
          <cell r="E1404">
            <v>1158</v>
          </cell>
          <cell r="F1404">
            <v>0</v>
          </cell>
          <cell r="G1404" t="str">
            <v>02-답</v>
          </cell>
          <cell r="H1404">
            <v>1299</v>
          </cell>
          <cell r="I1404">
            <v>106</v>
          </cell>
          <cell r="K1404" t="str">
            <v>12-1:1200</v>
          </cell>
          <cell r="L1404">
            <v>29</v>
          </cell>
          <cell r="O1404" t="str">
            <v>이경환</v>
          </cell>
          <cell r="P1404" t="str">
            <v>340303-1******</v>
          </cell>
          <cell r="Q1404" t="str">
            <v>해남군 계곡면 법곡리 1110</v>
          </cell>
          <cell r="R1404">
            <v>19800219</v>
          </cell>
          <cell r="S1404">
            <v>3</v>
          </cell>
          <cell r="T1404">
            <v>3000</v>
          </cell>
          <cell r="U1404" t="str">
            <v>2009년1월1일</v>
          </cell>
        </row>
        <row r="1405">
          <cell r="A1405" t="str">
            <v>1159</v>
          </cell>
          <cell r="B1405">
            <v>4682038022</v>
          </cell>
          <cell r="C1405" t="str">
            <v>전라남도 해남군 계곡면 법곡리</v>
          </cell>
          <cell r="D1405">
            <v>1</v>
          </cell>
          <cell r="E1405">
            <v>1159</v>
          </cell>
          <cell r="F1405">
            <v>0</v>
          </cell>
          <cell r="G1405" t="str">
            <v>02-답</v>
          </cell>
          <cell r="H1405">
            <v>304</v>
          </cell>
          <cell r="I1405">
            <v>106</v>
          </cell>
          <cell r="K1405" t="str">
            <v>12-1:1200</v>
          </cell>
          <cell r="L1405">
            <v>29</v>
          </cell>
          <cell r="O1405" t="str">
            <v>이경환</v>
          </cell>
          <cell r="P1405" t="str">
            <v>340303-1******</v>
          </cell>
          <cell r="Q1405" t="str">
            <v>해남군 계곡면 법곡리 1110</v>
          </cell>
          <cell r="R1405">
            <v>19800219</v>
          </cell>
          <cell r="S1405">
            <v>3</v>
          </cell>
          <cell r="T1405">
            <v>3000</v>
          </cell>
          <cell r="U1405" t="str">
            <v>2009년1월1일</v>
          </cell>
        </row>
        <row r="1406">
          <cell r="A1406" t="str">
            <v>1160</v>
          </cell>
          <cell r="B1406">
            <v>4682038022</v>
          </cell>
          <cell r="C1406" t="str">
            <v>전라남도 해남군 계곡면 법곡리</v>
          </cell>
          <cell r="D1406">
            <v>1</v>
          </cell>
          <cell r="E1406">
            <v>1160</v>
          </cell>
          <cell r="F1406">
            <v>0</v>
          </cell>
          <cell r="G1406" t="str">
            <v>05-임야</v>
          </cell>
          <cell r="H1406">
            <v>169</v>
          </cell>
          <cell r="I1406">
            <v>92</v>
          </cell>
          <cell r="K1406" t="str">
            <v>12-1:1200</v>
          </cell>
          <cell r="L1406">
            <v>29</v>
          </cell>
          <cell r="M1406">
            <v>19530901</v>
          </cell>
          <cell r="N1406">
            <v>40</v>
          </cell>
          <cell r="O1406" t="str">
            <v>이정화</v>
          </cell>
          <cell r="P1406" t="str">
            <v>390115-1******</v>
          </cell>
          <cell r="Q1406">
            <v>1147</v>
          </cell>
          <cell r="R1406">
            <v>19591030</v>
          </cell>
          <cell r="S1406">
            <v>2</v>
          </cell>
          <cell r="T1406">
            <v>2960</v>
          </cell>
          <cell r="U1406" t="str">
            <v>2009년1월1일</v>
          </cell>
        </row>
        <row r="1407">
          <cell r="A1407" t="str">
            <v>1161</v>
          </cell>
          <cell r="B1407">
            <v>4682038022</v>
          </cell>
          <cell r="C1407" t="str">
            <v>전라남도 해남군 계곡면 법곡리</v>
          </cell>
          <cell r="D1407">
            <v>1</v>
          </cell>
          <cell r="E1407">
            <v>1161</v>
          </cell>
          <cell r="F1407">
            <v>0</v>
          </cell>
          <cell r="G1407" t="str">
            <v>01-전</v>
          </cell>
          <cell r="H1407">
            <v>271</v>
          </cell>
          <cell r="I1407">
            <v>89</v>
          </cell>
          <cell r="K1407" t="str">
            <v>12-1:1200</v>
          </cell>
          <cell r="L1407">
            <v>29</v>
          </cell>
          <cell r="M1407">
            <v>19660930</v>
          </cell>
          <cell r="N1407">
            <v>40</v>
          </cell>
          <cell r="O1407" t="str">
            <v>이정화</v>
          </cell>
          <cell r="P1407" t="str">
            <v>390115-1******</v>
          </cell>
          <cell r="Q1407">
            <v>1147</v>
          </cell>
          <cell r="R1407">
            <v>19591030</v>
          </cell>
          <cell r="S1407">
            <v>2</v>
          </cell>
          <cell r="T1407">
            <v>2700</v>
          </cell>
          <cell r="U1407" t="str">
            <v>2009년1월1일</v>
          </cell>
        </row>
        <row r="1408">
          <cell r="A1408" t="str">
            <v>1162</v>
          </cell>
          <cell r="B1408">
            <v>4682038022</v>
          </cell>
          <cell r="C1408" t="str">
            <v>전라남도 해남군 계곡면 법곡리</v>
          </cell>
          <cell r="D1408">
            <v>1</v>
          </cell>
          <cell r="E1408">
            <v>1162</v>
          </cell>
          <cell r="F1408">
            <v>0</v>
          </cell>
          <cell r="G1408" t="str">
            <v>01-전</v>
          </cell>
          <cell r="H1408">
            <v>526</v>
          </cell>
          <cell r="I1408">
            <v>89</v>
          </cell>
          <cell r="K1408" t="str">
            <v>12-1:1200</v>
          </cell>
          <cell r="L1408">
            <v>29</v>
          </cell>
          <cell r="O1408" t="str">
            <v>이기진</v>
          </cell>
          <cell r="P1408" t="str">
            <v>380408-1******</v>
          </cell>
          <cell r="Q1408" t="str">
            <v>전라남도 해남군 계곡면 법곡리 1097</v>
          </cell>
          <cell r="R1408">
            <v>20070703</v>
          </cell>
          <cell r="S1408">
            <v>2</v>
          </cell>
          <cell r="T1408">
            <v>2700</v>
          </cell>
          <cell r="U1408" t="str">
            <v>2009년1월1일</v>
          </cell>
        </row>
        <row r="1409">
          <cell r="A1409" t="str">
            <v>1163</v>
          </cell>
          <cell r="B1409">
            <v>4682038022</v>
          </cell>
          <cell r="C1409" t="str">
            <v>전라남도 해남군 계곡면 법곡리</v>
          </cell>
          <cell r="D1409">
            <v>1</v>
          </cell>
          <cell r="E1409">
            <v>1163</v>
          </cell>
          <cell r="F1409">
            <v>0</v>
          </cell>
          <cell r="G1409" t="str">
            <v>01-전</v>
          </cell>
          <cell r="H1409">
            <v>248</v>
          </cell>
          <cell r="I1409">
            <v>89</v>
          </cell>
          <cell r="K1409" t="str">
            <v>12-1:1200</v>
          </cell>
          <cell r="L1409">
            <v>29</v>
          </cell>
          <cell r="O1409" t="str">
            <v>이춘경</v>
          </cell>
          <cell r="Q1409" t="str">
            <v>법곡리</v>
          </cell>
          <cell r="R1409">
            <v>19591030</v>
          </cell>
          <cell r="S1409">
            <v>2</v>
          </cell>
          <cell r="T1409">
            <v>2700</v>
          </cell>
          <cell r="U1409" t="str">
            <v>2009년1월1일</v>
          </cell>
        </row>
        <row r="1410">
          <cell r="A1410" t="str">
            <v>1164</v>
          </cell>
          <cell r="B1410">
            <v>4682038022</v>
          </cell>
          <cell r="C1410" t="str">
            <v>전라남도 해남군 계곡면 법곡리</v>
          </cell>
          <cell r="D1410">
            <v>1</v>
          </cell>
          <cell r="E1410">
            <v>1164</v>
          </cell>
          <cell r="F1410">
            <v>0</v>
          </cell>
          <cell r="G1410" t="str">
            <v>01-전</v>
          </cell>
          <cell r="H1410">
            <v>456</v>
          </cell>
          <cell r="I1410">
            <v>89</v>
          </cell>
          <cell r="K1410" t="str">
            <v>12-1:1200</v>
          </cell>
          <cell r="L1410">
            <v>29</v>
          </cell>
          <cell r="O1410" t="str">
            <v>이명석</v>
          </cell>
          <cell r="P1410" t="str">
            <v>740507-1******</v>
          </cell>
          <cell r="Q1410">
            <v>1207</v>
          </cell>
          <cell r="R1410">
            <v>19930706</v>
          </cell>
          <cell r="S1410">
            <v>2</v>
          </cell>
          <cell r="T1410">
            <v>2700</v>
          </cell>
          <cell r="U1410" t="str">
            <v>2009년1월1일</v>
          </cell>
        </row>
        <row r="1411">
          <cell r="A1411" t="str">
            <v>1165</v>
          </cell>
          <cell r="B1411">
            <v>4682038022</v>
          </cell>
          <cell r="C1411" t="str">
            <v>전라남도 해남군 계곡면 법곡리</v>
          </cell>
          <cell r="D1411">
            <v>1</v>
          </cell>
          <cell r="E1411">
            <v>1165</v>
          </cell>
          <cell r="F1411">
            <v>0</v>
          </cell>
          <cell r="G1411" t="str">
            <v>05-임야</v>
          </cell>
          <cell r="H1411">
            <v>417</v>
          </cell>
          <cell r="I1411">
            <v>88</v>
          </cell>
          <cell r="K1411" t="str">
            <v>12-1:1200</v>
          </cell>
          <cell r="L1411">
            <v>29</v>
          </cell>
          <cell r="M1411">
            <v>19530901</v>
          </cell>
          <cell r="N1411">
            <v>40</v>
          </cell>
          <cell r="O1411" t="str">
            <v>이세진</v>
          </cell>
          <cell r="P1411" t="str">
            <v>550312-1******</v>
          </cell>
          <cell r="Q1411" t="str">
            <v>법곡리 1125</v>
          </cell>
          <cell r="R1411">
            <v>19790216</v>
          </cell>
          <cell r="S1411">
            <v>2</v>
          </cell>
          <cell r="T1411">
            <v>2960</v>
          </cell>
          <cell r="U1411" t="str">
            <v>2009년1월1일</v>
          </cell>
        </row>
        <row r="1412">
          <cell r="A1412" t="str">
            <v>1166</v>
          </cell>
          <cell r="B1412">
            <v>4682038022</v>
          </cell>
          <cell r="C1412" t="str">
            <v>전라남도 해남군 계곡면 법곡리</v>
          </cell>
          <cell r="D1412">
            <v>1</v>
          </cell>
          <cell r="E1412">
            <v>1166</v>
          </cell>
          <cell r="F1412">
            <v>0</v>
          </cell>
          <cell r="G1412" t="str">
            <v>02-답</v>
          </cell>
          <cell r="H1412">
            <v>628</v>
          </cell>
          <cell r="I1412">
            <v>106</v>
          </cell>
          <cell r="K1412" t="str">
            <v>12-1:1200</v>
          </cell>
          <cell r="L1412">
            <v>29</v>
          </cell>
          <cell r="O1412" t="str">
            <v>송남덕</v>
          </cell>
          <cell r="P1412" t="str">
            <v>370525-2******</v>
          </cell>
          <cell r="Q1412">
            <v>1103</v>
          </cell>
          <cell r="R1412">
            <v>19930612</v>
          </cell>
          <cell r="S1412">
            <v>3</v>
          </cell>
          <cell r="T1412">
            <v>3300</v>
          </cell>
          <cell r="U1412" t="str">
            <v>2009년1월1일</v>
          </cell>
        </row>
        <row r="1413">
          <cell r="A1413" t="str">
            <v>1167</v>
          </cell>
          <cell r="B1413">
            <v>4682038022</v>
          </cell>
          <cell r="C1413" t="str">
            <v>전라남도 해남군 계곡면 법곡리</v>
          </cell>
          <cell r="D1413">
            <v>1</v>
          </cell>
          <cell r="E1413">
            <v>1167</v>
          </cell>
          <cell r="F1413">
            <v>0</v>
          </cell>
          <cell r="G1413" t="str">
            <v>02-답</v>
          </cell>
          <cell r="H1413">
            <v>473</v>
          </cell>
          <cell r="I1413">
            <v>106</v>
          </cell>
          <cell r="K1413" t="str">
            <v>12-1:1200</v>
          </cell>
          <cell r="L1413">
            <v>29</v>
          </cell>
          <cell r="O1413" t="str">
            <v>보은이씨법곡파해웅공문중</v>
          </cell>
          <cell r="P1413" t="str">
            <v>112999-3643344</v>
          </cell>
          <cell r="Q1413">
            <v>1126</v>
          </cell>
          <cell r="R1413">
            <v>19941006</v>
          </cell>
          <cell r="S1413">
            <v>3</v>
          </cell>
          <cell r="T1413">
            <v>3000</v>
          </cell>
          <cell r="U1413" t="str">
            <v>2009년1월1일</v>
          </cell>
        </row>
        <row r="1414">
          <cell r="A1414" t="str">
            <v>1168</v>
          </cell>
          <cell r="B1414">
            <v>4682038022</v>
          </cell>
          <cell r="C1414" t="str">
            <v>전라남도 해남군 계곡면 법곡리</v>
          </cell>
          <cell r="D1414">
            <v>1</v>
          </cell>
          <cell r="E1414">
            <v>1168</v>
          </cell>
          <cell r="F1414">
            <v>0</v>
          </cell>
          <cell r="G1414" t="str">
            <v>02-답</v>
          </cell>
          <cell r="H1414">
            <v>843</v>
          </cell>
          <cell r="I1414">
            <v>106</v>
          </cell>
          <cell r="K1414" t="str">
            <v>12-1:1200</v>
          </cell>
          <cell r="L1414">
            <v>29</v>
          </cell>
          <cell r="O1414" t="str">
            <v>이태두</v>
          </cell>
          <cell r="P1414" t="str">
            <v>390809-1******</v>
          </cell>
          <cell r="Q1414" t="str">
            <v>해남군 계곡면 법곡리 1104</v>
          </cell>
          <cell r="R1414">
            <v>19790216</v>
          </cell>
          <cell r="S1414">
            <v>3</v>
          </cell>
          <cell r="T1414">
            <v>2640</v>
          </cell>
          <cell r="U1414" t="str">
            <v>2009년1월1일</v>
          </cell>
        </row>
        <row r="1415">
          <cell r="A1415" t="str">
            <v>1169</v>
          </cell>
          <cell r="B1415">
            <v>4682038022</v>
          </cell>
          <cell r="C1415" t="str">
            <v>전라남도 해남군 계곡면 법곡리</v>
          </cell>
          <cell r="D1415">
            <v>1</v>
          </cell>
          <cell r="E1415">
            <v>1169</v>
          </cell>
          <cell r="F1415">
            <v>0</v>
          </cell>
          <cell r="G1415" t="str">
            <v>05-임야</v>
          </cell>
          <cell r="H1415">
            <v>390</v>
          </cell>
          <cell r="I1415">
            <v>102</v>
          </cell>
          <cell r="K1415" t="str">
            <v>12-1:1200</v>
          </cell>
          <cell r="L1415">
            <v>29</v>
          </cell>
          <cell r="M1415">
            <v>19840320</v>
          </cell>
          <cell r="N1415">
            <v>40</v>
          </cell>
          <cell r="O1415" t="str">
            <v>정찬매</v>
          </cell>
          <cell r="P1415" t="str">
            <v>340417-2******</v>
          </cell>
          <cell r="Q1415">
            <v>1207</v>
          </cell>
          <cell r="R1415">
            <v>20001016</v>
          </cell>
          <cell r="S1415">
            <v>3</v>
          </cell>
          <cell r="T1415">
            <v>999</v>
          </cell>
          <cell r="U1415" t="str">
            <v>2009년1월1일</v>
          </cell>
        </row>
        <row r="1416">
          <cell r="A1416" t="str">
            <v>1170</v>
          </cell>
          <cell r="B1416">
            <v>4682038022</v>
          </cell>
          <cell r="C1416" t="str">
            <v>전라남도 해남군 계곡면 법곡리</v>
          </cell>
          <cell r="D1416">
            <v>1</v>
          </cell>
          <cell r="E1416">
            <v>1170</v>
          </cell>
          <cell r="F1416">
            <v>0</v>
          </cell>
          <cell r="G1416" t="str">
            <v>05-임야</v>
          </cell>
          <cell r="H1416">
            <v>1431</v>
          </cell>
          <cell r="I1416">
            <v>85</v>
          </cell>
          <cell r="K1416" t="str">
            <v>12-1:1200</v>
          </cell>
          <cell r="L1416">
            <v>29</v>
          </cell>
          <cell r="O1416" t="str">
            <v>정찬매</v>
          </cell>
          <cell r="P1416" t="str">
            <v>340417-2******</v>
          </cell>
          <cell r="Q1416">
            <v>1207</v>
          </cell>
          <cell r="R1416">
            <v>20001016</v>
          </cell>
          <cell r="S1416">
            <v>3</v>
          </cell>
          <cell r="T1416">
            <v>999</v>
          </cell>
          <cell r="U1416" t="str">
            <v>2009년1월1일</v>
          </cell>
        </row>
        <row r="1417">
          <cell r="A1417" t="str">
            <v>1171</v>
          </cell>
          <cell r="B1417">
            <v>4682038022</v>
          </cell>
          <cell r="C1417" t="str">
            <v>전라남도 해남군 계곡면 법곡리</v>
          </cell>
          <cell r="D1417">
            <v>1</v>
          </cell>
          <cell r="E1417">
            <v>1171</v>
          </cell>
          <cell r="F1417">
            <v>0</v>
          </cell>
          <cell r="G1417" t="str">
            <v>01-전</v>
          </cell>
          <cell r="H1417">
            <v>648</v>
          </cell>
          <cell r="I1417">
            <v>89</v>
          </cell>
          <cell r="K1417" t="str">
            <v>12-1:1200</v>
          </cell>
          <cell r="L1417">
            <v>29</v>
          </cell>
          <cell r="M1417">
            <v>19660930</v>
          </cell>
          <cell r="N1417">
            <v>40</v>
          </cell>
          <cell r="O1417" t="str">
            <v>정찬매</v>
          </cell>
          <cell r="P1417" t="str">
            <v>340417-2******</v>
          </cell>
          <cell r="Q1417">
            <v>1207</v>
          </cell>
          <cell r="R1417">
            <v>20001016</v>
          </cell>
          <cell r="S1417">
            <v>3</v>
          </cell>
          <cell r="T1417">
            <v>2700</v>
          </cell>
          <cell r="U1417" t="str">
            <v>2009년1월1일</v>
          </cell>
        </row>
        <row r="1418">
          <cell r="A1418" t="str">
            <v>1172</v>
          </cell>
          <cell r="B1418">
            <v>4682038022</v>
          </cell>
          <cell r="C1418" t="str">
            <v>전라남도 해남군 계곡면 법곡리</v>
          </cell>
          <cell r="D1418">
            <v>1</v>
          </cell>
          <cell r="E1418">
            <v>1172</v>
          </cell>
          <cell r="F1418">
            <v>0</v>
          </cell>
          <cell r="G1418" t="str">
            <v>05-임야</v>
          </cell>
          <cell r="H1418">
            <v>93</v>
          </cell>
          <cell r="I1418">
            <v>82</v>
          </cell>
          <cell r="K1418" t="str">
            <v>12-1:1200</v>
          </cell>
          <cell r="L1418">
            <v>29</v>
          </cell>
          <cell r="M1418">
            <v>19530901</v>
          </cell>
          <cell r="N1418">
            <v>40</v>
          </cell>
          <cell r="O1418" t="str">
            <v>이태화</v>
          </cell>
          <cell r="Q1418" t="str">
            <v>해남군 계곡면 법곡리 86</v>
          </cell>
          <cell r="R1418">
            <v>19591030</v>
          </cell>
          <cell r="S1418">
            <v>2</v>
          </cell>
          <cell r="T1418">
            <v>999</v>
          </cell>
          <cell r="U1418" t="str">
            <v>2009년1월1일</v>
          </cell>
        </row>
        <row r="1419">
          <cell r="A1419" t="str">
            <v>1173</v>
          </cell>
          <cell r="B1419">
            <v>4682038022</v>
          </cell>
          <cell r="C1419" t="str">
            <v>전라남도 해남군 계곡면 법곡리</v>
          </cell>
          <cell r="D1419">
            <v>1</v>
          </cell>
          <cell r="E1419">
            <v>1173</v>
          </cell>
          <cell r="F1419">
            <v>0</v>
          </cell>
          <cell r="G1419" t="str">
            <v>01-전</v>
          </cell>
          <cell r="H1419">
            <v>1464</v>
          </cell>
          <cell r="I1419">
            <v>89</v>
          </cell>
          <cell r="K1419" t="str">
            <v>12-1:1200</v>
          </cell>
          <cell r="L1419">
            <v>29</v>
          </cell>
          <cell r="O1419" t="str">
            <v>이경환</v>
          </cell>
          <cell r="Q1419">
            <v>1102</v>
          </cell>
          <cell r="R1419">
            <v>19650618</v>
          </cell>
          <cell r="S1419">
            <v>3</v>
          </cell>
          <cell r="T1419">
            <v>2700</v>
          </cell>
          <cell r="U1419" t="str">
            <v>2009년1월1일</v>
          </cell>
        </row>
        <row r="1420">
          <cell r="A1420" t="str">
            <v>1174</v>
          </cell>
          <cell r="B1420">
            <v>4682038022</v>
          </cell>
          <cell r="C1420" t="str">
            <v>전라남도 해남군 계곡면 법곡리</v>
          </cell>
          <cell r="D1420">
            <v>1</v>
          </cell>
          <cell r="E1420">
            <v>1174</v>
          </cell>
          <cell r="F1420">
            <v>0</v>
          </cell>
          <cell r="G1420" t="str">
            <v>02-답</v>
          </cell>
          <cell r="H1420">
            <v>3094</v>
          </cell>
          <cell r="I1420">
            <v>106</v>
          </cell>
          <cell r="K1420" t="str">
            <v>12-1:1200</v>
          </cell>
          <cell r="L1420">
            <v>29</v>
          </cell>
          <cell r="M1420">
            <v>19770912</v>
          </cell>
          <cell r="N1420">
            <v>20</v>
          </cell>
          <cell r="O1420" t="str">
            <v>이상래</v>
          </cell>
          <cell r="P1420" t="str">
            <v>600514-1******</v>
          </cell>
          <cell r="Q1420" t="str">
            <v>전라남도 광양시 중동 1597 대광로제비앙1차아파트 101-502</v>
          </cell>
          <cell r="R1420">
            <v>20080526</v>
          </cell>
          <cell r="S1420">
            <v>3</v>
          </cell>
          <cell r="T1420">
            <v>3000</v>
          </cell>
          <cell r="U1420" t="str">
            <v>2009년1월1일</v>
          </cell>
        </row>
        <row r="1421">
          <cell r="A1421" t="str">
            <v>1174-1</v>
          </cell>
          <cell r="B1421">
            <v>4682038022</v>
          </cell>
          <cell r="C1421" t="str">
            <v>전라남도 해남군 계곡면 법곡리</v>
          </cell>
          <cell r="D1421">
            <v>1</v>
          </cell>
          <cell r="E1421">
            <v>1174</v>
          </cell>
          <cell r="F1421">
            <v>1</v>
          </cell>
          <cell r="G1421" t="str">
            <v>02-답</v>
          </cell>
          <cell r="H1421">
            <v>2975</v>
          </cell>
          <cell r="I1421">
            <v>106</v>
          </cell>
          <cell r="K1421" t="str">
            <v>12-1:1200</v>
          </cell>
          <cell r="L1421">
            <v>29</v>
          </cell>
          <cell r="M1421">
            <v>19770912</v>
          </cell>
          <cell r="N1421">
            <v>21</v>
          </cell>
          <cell r="O1421" t="str">
            <v>이기화</v>
          </cell>
          <cell r="P1421" t="str">
            <v>390115-1******</v>
          </cell>
          <cell r="Q1421">
            <v>1147</v>
          </cell>
          <cell r="R1421">
            <v>19650625</v>
          </cell>
          <cell r="S1421">
            <v>3</v>
          </cell>
          <cell r="T1421">
            <v>2880</v>
          </cell>
          <cell r="U1421" t="str">
            <v>2009년1월1일</v>
          </cell>
        </row>
        <row r="1422">
          <cell r="A1422" t="str">
            <v>1174-2</v>
          </cell>
          <cell r="B1422">
            <v>4682038022</v>
          </cell>
          <cell r="C1422" t="str">
            <v>전라남도 해남군 계곡면 법곡리</v>
          </cell>
          <cell r="D1422">
            <v>1</v>
          </cell>
          <cell r="E1422">
            <v>1174</v>
          </cell>
          <cell r="F1422">
            <v>2</v>
          </cell>
          <cell r="G1422" t="str">
            <v>02-답</v>
          </cell>
          <cell r="H1422">
            <v>7795</v>
          </cell>
          <cell r="I1422">
            <v>106</v>
          </cell>
          <cell r="K1422" t="str">
            <v>12-1:1200</v>
          </cell>
          <cell r="L1422">
            <v>29</v>
          </cell>
          <cell r="M1422">
            <v>19770912</v>
          </cell>
          <cell r="N1422">
            <v>21</v>
          </cell>
          <cell r="O1422" t="str">
            <v>이기화</v>
          </cell>
          <cell r="P1422" t="str">
            <v>390115-1******</v>
          </cell>
          <cell r="Q1422">
            <v>1147</v>
          </cell>
          <cell r="R1422">
            <v>19650625</v>
          </cell>
          <cell r="S1422">
            <v>3</v>
          </cell>
          <cell r="T1422">
            <v>2880</v>
          </cell>
          <cell r="U1422" t="str">
            <v>2009년1월1일</v>
          </cell>
        </row>
        <row r="1423">
          <cell r="A1423" t="str">
            <v>1175</v>
          </cell>
          <cell r="B1423">
            <v>4682038022</v>
          </cell>
          <cell r="C1423" t="str">
            <v>전라남도 해남군 계곡면 법곡리</v>
          </cell>
          <cell r="D1423">
            <v>1</v>
          </cell>
          <cell r="E1423">
            <v>1175</v>
          </cell>
          <cell r="F1423">
            <v>0</v>
          </cell>
          <cell r="G1423" t="str">
            <v>02-답</v>
          </cell>
          <cell r="H1423">
            <v>506</v>
          </cell>
          <cell r="I1423">
            <v>106</v>
          </cell>
          <cell r="K1423" t="str">
            <v>12-1:1200</v>
          </cell>
          <cell r="L1423">
            <v>29</v>
          </cell>
          <cell r="O1423" t="str">
            <v>이황보외 4인</v>
          </cell>
          <cell r="P1423" t="str">
            <v>280202-1******</v>
          </cell>
          <cell r="Q1423">
            <v>1125</v>
          </cell>
          <cell r="R1423">
            <v>19340421</v>
          </cell>
          <cell r="S1423">
            <v>3</v>
          </cell>
          <cell r="T1423">
            <v>2880</v>
          </cell>
          <cell r="U1423" t="str">
            <v>2009년1월1일</v>
          </cell>
        </row>
        <row r="1424">
          <cell r="A1424" t="str">
            <v>1176</v>
          </cell>
          <cell r="B1424">
            <v>4682038022</v>
          </cell>
          <cell r="C1424" t="str">
            <v>전라남도 해남군 계곡면 법곡리</v>
          </cell>
          <cell r="D1424">
            <v>1</v>
          </cell>
          <cell r="E1424">
            <v>1176</v>
          </cell>
          <cell r="F1424">
            <v>0</v>
          </cell>
          <cell r="G1424" t="str">
            <v>01-전</v>
          </cell>
          <cell r="H1424">
            <v>899</v>
          </cell>
          <cell r="I1424">
            <v>89</v>
          </cell>
          <cell r="K1424" t="str">
            <v>12-1:1200</v>
          </cell>
          <cell r="L1424">
            <v>29</v>
          </cell>
          <cell r="O1424" t="str">
            <v>이성환</v>
          </cell>
          <cell r="P1424" t="str">
            <v>280805-1******</v>
          </cell>
          <cell r="Q1424" t="str">
            <v>해남군 계곡면 법곡리 1102</v>
          </cell>
          <cell r="R1424">
            <v>19810406</v>
          </cell>
          <cell r="S1424">
            <v>2</v>
          </cell>
          <cell r="T1424">
            <v>2590</v>
          </cell>
          <cell r="U1424" t="str">
            <v>2009년1월1일</v>
          </cell>
        </row>
        <row r="1425">
          <cell r="A1425" t="str">
            <v>1177</v>
          </cell>
          <cell r="B1425">
            <v>4682038022</v>
          </cell>
          <cell r="C1425" t="str">
            <v>전라남도 해남군 계곡면 법곡리</v>
          </cell>
          <cell r="D1425">
            <v>1</v>
          </cell>
          <cell r="E1425">
            <v>1177</v>
          </cell>
          <cell r="F1425">
            <v>0</v>
          </cell>
          <cell r="G1425" t="str">
            <v>01-전</v>
          </cell>
          <cell r="H1425">
            <v>238</v>
          </cell>
          <cell r="I1425">
            <v>89</v>
          </cell>
          <cell r="K1425" t="str">
            <v>12-1:1200</v>
          </cell>
          <cell r="L1425">
            <v>29</v>
          </cell>
          <cell r="O1425" t="str">
            <v>이승환외 2인</v>
          </cell>
          <cell r="P1425" t="str">
            <v>290317-1******</v>
          </cell>
          <cell r="Q1425" t="str">
            <v>해남군 해남읍 구교리 313</v>
          </cell>
          <cell r="R1425">
            <v>19810424</v>
          </cell>
          <cell r="S1425">
            <v>2</v>
          </cell>
          <cell r="T1425">
            <v>2590</v>
          </cell>
          <cell r="U1425" t="str">
            <v>2009년1월1일</v>
          </cell>
        </row>
        <row r="1426">
          <cell r="A1426" t="str">
            <v>1178</v>
          </cell>
          <cell r="B1426">
            <v>4682038022</v>
          </cell>
          <cell r="C1426" t="str">
            <v>전라남도 해남군 계곡면 법곡리</v>
          </cell>
          <cell r="D1426">
            <v>1</v>
          </cell>
          <cell r="E1426">
            <v>1178</v>
          </cell>
          <cell r="F1426">
            <v>0</v>
          </cell>
          <cell r="G1426" t="str">
            <v>01-전</v>
          </cell>
          <cell r="H1426">
            <v>2162</v>
          </cell>
          <cell r="I1426">
            <v>89</v>
          </cell>
          <cell r="K1426" t="str">
            <v>12-1:1200</v>
          </cell>
          <cell r="L1426">
            <v>29</v>
          </cell>
          <cell r="M1426">
            <v>20030725</v>
          </cell>
          <cell r="N1426">
            <v>20</v>
          </cell>
          <cell r="O1426" t="str">
            <v>이상우</v>
          </cell>
          <cell r="P1426" t="str">
            <v>870612-1******</v>
          </cell>
          <cell r="Q1426" t="str">
            <v>서울특별시 성동구 성수동2가 286 성수2차우방아파트 101-302</v>
          </cell>
          <cell r="R1426">
            <v>20080219</v>
          </cell>
          <cell r="S1426">
            <v>3</v>
          </cell>
          <cell r="T1426">
            <v>2700</v>
          </cell>
          <cell r="U1426" t="str">
            <v>2009년1월1일</v>
          </cell>
        </row>
        <row r="1427">
          <cell r="A1427" t="str">
            <v>1178-1</v>
          </cell>
          <cell r="B1427">
            <v>4682038022</v>
          </cell>
          <cell r="C1427" t="str">
            <v>전라남도 해남군 계곡면 법곡리</v>
          </cell>
          <cell r="D1427">
            <v>1</v>
          </cell>
          <cell r="E1427">
            <v>1178</v>
          </cell>
          <cell r="F1427">
            <v>1</v>
          </cell>
          <cell r="G1427" t="str">
            <v>27-묘지</v>
          </cell>
          <cell r="H1427">
            <v>30</v>
          </cell>
          <cell r="K1427" t="str">
            <v>12-1:1200</v>
          </cell>
          <cell r="L1427">
            <v>29</v>
          </cell>
          <cell r="M1427">
            <v>20050629</v>
          </cell>
          <cell r="N1427">
            <v>40</v>
          </cell>
          <cell r="O1427" t="str">
            <v>이기진</v>
          </cell>
          <cell r="P1427" t="str">
            <v>380408-1******</v>
          </cell>
          <cell r="Q1427">
            <v>1097</v>
          </cell>
          <cell r="R1427">
            <v>19940829</v>
          </cell>
          <cell r="S1427">
            <v>3</v>
          </cell>
          <cell r="T1427">
            <v>0</v>
          </cell>
        </row>
        <row r="1428">
          <cell r="A1428" t="str">
            <v>1179</v>
          </cell>
          <cell r="B1428">
            <v>4682038022</v>
          </cell>
          <cell r="C1428" t="str">
            <v>전라남도 해남군 계곡면 법곡리</v>
          </cell>
          <cell r="D1428">
            <v>1</v>
          </cell>
          <cell r="E1428">
            <v>1179</v>
          </cell>
          <cell r="F1428">
            <v>0</v>
          </cell>
          <cell r="G1428" t="str">
            <v>01-전</v>
          </cell>
          <cell r="H1428">
            <v>165</v>
          </cell>
          <cell r="I1428">
            <v>89</v>
          </cell>
          <cell r="K1428" t="str">
            <v>12-1:1200</v>
          </cell>
          <cell r="L1428">
            <v>29</v>
          </cell>
          <cell r="M1428">
            <v>19660930</v>
          </cell>
          <cell r="N1428">
            <v>40</v>
          </cell>
          <cell r="O1428" t="str">
            <v>이승환외 2인</v>
          </cell>
          <cell r="P1428" t="str">
            <v>290317-1******</v>
          </cell>
          <cell r="Q1428" t="str">
            <v>해남군 해남읍 구교리 313</v>
          </cell>
          <cell r="R1428">
            <v>19810424</v>
          </cell>
          <cell r="S1428">
            <v>2</v>
          </cell>
          <cell r="T1428">
            <v>2700</v>
          </cell>
          <cell r="U1428" t="str">
            <v>2009년1월1일</v>
          </cell>
        </row>
        <row r="1429">
          <cell r="A1429" t="str">
            <v>1180</v>
          </cell>
          <cell r="B1429">
            <v>4682038022</v>
          </cell>
          <cell r="C1429" t="str">
            <v>전라남도 해남군 계곡면 법곡리</v>
          </cell>
          <cell r="D1429">
            <v>1</v>
          </cell>
          <cell r="E1429">
            <v>1180</v>
          </cell>
          <cell r="F1429">
            <v>0</v>
          </cell>
          <cell r="G1429" t="str">
            <v>01-전</v>
          </cell>
          <cell r="H1429">
            <v>1812</v>
          </cell>
          <cell r="I1429">
            <v>89</v>
          </cell>
          <cell r="K1429" t="str">
            <v>12-1:1200</v>
          </cell>
          <cell r="L1429">
            <v>29</v>
          </cell>
          <cell r="N1429">
            <v>40</v>
          </cell>
          <cell r="O1429" t="str">
            <v>이승환</v>
          </cell>
          <cell r="P1429" t="str">
            <v>290317-1******</v>
          </cell>
          <cell r="Q1429" t="str">
            <v>광주시 동명동1구 168</v>
          </cell>
          <cell r="R1429">
            <v>19711005</v>
          </cell>
          <cell r="S1429">
            <v>2</v>
          </cell>
          <cell r="T1429">
            <v>2700</v>
          </cell>
          <cell r="U1429" t="str">
            <v>2009년1월1일</v>
          </cell>
        </row>
        <row r="1430">
          <cell r="A1430" t="str">
            <v>1181</v>
          </cell>
          <cell r="B1430">
            <v>4682038022</v>
          </cell>
          <cell r="C1430" t="str">
            <v>전라남도 해남군 계곡면 법곡리</v>
          </cell>
          <cell r="D1430">
            <v>1</v>
          </cell>
          <cell r="E1430">
            <v>1181</v>
          </cell>
          <cell r="F1430">
            <v>0</v>
          </cell>
          <cell r="G1430" t="str">
            <v>01-전</v>
          </cell>
          <cell r="H1430">
            <v>324</v>
          </cell>
          <cell r="I1430">
            <v>89</v>
          </cell>
          <cell r="K1430" t="str">
            <v>12-1:1200</v>
          </cell>
          <cell r="L1430">
            <v>29</v>
          </cell>
          <cell r="M1430">
            <v>19660930</v>
          </cell>
          <cell r="N1430">
            <v>40</v>
          </cell>
          <cell r="O1430" t="str">
            <v>이승환외 2인</v>
          </cell>
          <cell r="P1430" t="str">
            <v>290317-1******</v>
          </cell>
          <cell r="Q1430" t="str">
            <v>해남군 해남읍 구교리 313</v>
          </cell>
          <cell r="R1430">
            <v>19810424</v>
          </cell>
          <cell r="S1430">
            <v>2</v>
          </cell>
          <cell r="T1430">
            <v>2700</v>
          </cell>
          <cell r="U1430" t="str">
            <v>2009년1월1일</v>
          </cell>
        </row>
        <row r="1431">
          <cell r="A1431" t="str">
            <v>1182</v>
          </cell>
          <cell r="B1431">
            <v>4682038022</v>
          </cell>
          <cell r="C1431" t="str">
            <v>전라남도 해남군 계곡면 법곡리</v>
          </cell>
          <cell r="D1431">
            <v>1</v>
          </cell>
          <cell r="E1431">
            <v>1182</v>
          </cell>
          <cell r="F1431">
            <v>0</v>
          </cell>
          <cell r="G1431" t="str">
            <v>01-전</v>
          </cell>
          <cell r="H1431">
            <v>2298</v>
          </cell>
          <cell r="I1431">
            <v>89</v>
          </cell>
          <cell r="K1431" t="str">
            <v>12-1:1200</v>
          </cell>
          <cell r="L1431">
            <v>29</v>
          </cell>
          <cell r="O1431" t="str">
            <v>이기엽</v>
          </cell>
          <cell r="P1431" t="str">
            <v>390115-1******</v>
          </cell>
          <cell r="Q1431">
            <v>1147</v>
          </cell>
          <cell r="R1431">
            <v>19850621</v>
          </cell>
          <cell r="S1431">
            <v>3</v>
          </cell>
          <cell r="T1431">
            <v>2700</v>
          </cell>
          <cell r="U1431" t="str">
            <v>2009년1월1일</v>
          </cell>
        </row>
        <row r="1432">
          <cell r="A1432" t="str">
            <v>1183</v>
          </cell>
          <cell r="B1432">
            <v>4682038022</v>
          </cell>
          <cell r="C1432" t="str">
            <v>전라남도 해남군 계곡면 법곡리</v>
          </cell>
          <cell r="D1432">
            <v>1</v>
          </cell>
          <cell r="E1432">
            <v>1183</v>
          </cell>
          <cell r="F1432">
            <v>0</v>
          </cell>
          <cell r="G1432" t="str">
            <v>01-전</v>
          </cell>
          <cell r="H1432">
            <v>1441</v>
          </cell>
          <cell r="I1432">
            <v>107</v>
          </cell>
          <cell r="K1432" t="str">
            <v>12-1:1200</v>
          </cell>
          <cell r="L1432">
            <v>29</v>
          </cell>
          <cell r="M1432">
            <v>19961224</v>
          </cell>
          <cell r="N1432">
            <v>40</v>
          </cell>
          <cell r="O1432" t="str">
            <v>이기식</v>
          </cell>
          <cell r="P1432" t="str">
            <v>511216-1******</v>
          </cell>
          <cell r="Q1432" t="str">
            <v>전라남도 영암군 학산면 학계리 391-2</v>
          </cell>
          <cell r="R1432">
            <v>20070614</v>
          </cell>
          <cell r="S1432">
            <v>3</v>
          </cell>
          <cell r="T1432">
            <v>3060</v>
          </cell>
          <cell r="U1432" t="str">
            <v>2009년1월1일</v>
          </cell>
        </row>
        <row r="1433">
          <cell r="A1433" t="str">
            <v>1184</v>
          </cell>
          <cell r="B1433">
            <v>4682038022</v>
          </cell>
          <cell r="C1433" t="str">
            <v>전라남도 해남군 계곡면 법곡리</v>
          </cell>
          <cell r="D1433">
            <v>1</v>
          </cell>
          <cell r="E1433">
            <v>1184</v>
          </cell>
          <cell r="F1433">
            <v>0</v>
          </cell>
          <cell r="G1433" t="str">
            <v>02-답</v>
          </cell>
          <cell r="H1433">
            <v>1309</v>
          </cell>
          <cell r="I1433">
            <v>106</v>
          </cell>
          <cell r="K1433" t="str">
            <v>12-1:1200</v>
          </cell>
          <cell r="L1433">
            <v>29</v>
          </cell>
          <cell r="O1433" t="str">
            <v>이윤문</v>
          </cell>
          <cell r="P1433" t="str">
            <v>011006-1******</v>
          </cell>
          <cell r="Q1433" t="str">
            <v>해남군 계곡면 법곡리 1126</v>
          </cell>
          <cell r="R1433">
            <v>19800523</v>
          </cell>
          <cell r="S1433">
            <v>3</v>
          </cell>
          <cell r="T1433">
            <v>2880</v>
          </cell>
          <cell r="U1433" t="str">
            <v>2009년1월1일</v>
          </cell>
        </row>
        <row r="1434">
          <cell r="A1434" t="str">
            <v>1185</v>
          </cell>
          <cell r="B1434">
            <v>4682038022</v>
          </cell>
          <cell r="C1434" t="str">
            <v>전라남도 해남군 계곡면 법곡리</v>
          </cell>
          <cell r="D1434">
            <v>1</v>
          </cell>
          <cell r="E1434">
            <v>1185</v>
          </cell>
          <cell r="F1434">
            <v>0</v>
          </cell>
          <cell r="G1434" t="str">
            <v>02-답</v>
          </cell>
          <cell r="H1434">
            <v>1045</v>
          </cell>
          <cell r="I1434">
            <v>106</v>
          </cell>
          <cell r="K1434" t="str">
            <v>12-1:1200</v>
          </cell>
          <cell r="L1434">
            <v>29</v>
          </cell>
          <cell r="O1434" t="str">
            <v>이일기</v>
          </cell>
          <cell r="P1434" t="str">
            <v>470912-1******</v>
          </cell>
          <cell r="Q1434" t="str">
            <v>전라남도 해남군 계곡면 법곡리 207</v>
          </cell>
          <cell r="R1434">
            <v>20080102</v>
          </cell>
          <cell r="S1434">
            <v>3</v>
          </cell>
          <cell r="T1434">
            <v>3000</v>
          </cell>
          <cell r="U1434" t="str">
            <v>2009년1월1일</v>
          </cell>
        </row>
        <row r="1435">
          <cell r="A1435" t="str">
            <v>1186</v>
          </cell>
          <cell r="B1435">
            <v>4682038022</v>
          </cell>
          <cell r="C1435" t="str">
            <v>전라남도 해남군 계곡면 법곡리</v>
          </cell>
          <cell r="D1435">
            <v>1</v>
          </cell>
          <cell r="E1435">
            <v>1186</v>
          </cell>
          <cell r="F1435">
            <v>0</v>
          </cell>
          <cell r="G1435" t="str">
            <v>02-답</v>
          </cell>
          <cell r="H1435">
            <v>3623</v>
          </cell>
          <cell r="I1435">
            <v>106</v>
          </cell>
          <cell r="K1435" t="str">
            <v>12-1:1200</v>
          </cell>
          <cell r="L1435">
            <v>29</v>
          </cell>
          <cell r="O1435" t="str">
            <v>이일기</v>
          </cell>
          <cell r="P1435" t="str">
            <v>470912-1******</v>
          </cell>
          <cell r="Q1435" t="str">
            <v>전라남도 해남군 계곡면 법곡리 207</v>
          </cell>
          <cell r="R1435">
            <v>20080102</v>
          </cell>
          <cell r="S1435">
            <v>3</v>
          </cell>
          <cell r="T1435">
            <v>3000</v>
          </cell>
          <cell r="U1435" t="str">
            <v>2009년1월1일</v>
          </cell>
        </row>
        <row r="1436">
          <cell r="A1436" t="str">
            <v>1187</v>
          </cell>
          <cell r="B1436">
            <v>4682038022</v>
          </cell>
          <cell r="C1436" t="str">
            <v>전라남도 해남군 계곡면 법곡리</v>
          </cell>
          <cell r="D1436">
            <v>1</v>
          </cell>
          <cell r="E1436">
            <v>1187</v>
          </cell>
          <cell r="F1436">
            <v>0</v>
          </cell>
          <cell r="G1436" t="str">
            <v>02-답</v>
          </cell>
          <cell r="H1436">
            <v>218</v>
          </cell>
          <cell r="I1436">
            <v>106</v>
          </cell>
          <cell r="K1436" t="str">
            <v>12-1:1200</v>
          </cell>
          <cell r="L1436">
            <v>29</v>
          </cell>
          <cell r="O1436" t="str">
            <v>보은이씨법곡파해웅공문중</v>
          </cell>
          <cell r="P1436" t="str">
            <v>112999-3643344</v>
          </cell>
          <cell r="Q1436">
            <v>1126</v>
          </cell>
          <cell r="R1436">
            <v>19941006</v>
          </cell>
          <cell r="S1436">
            <v>3</v>
          </cell>
          <cell r="T1436">
            <v>2880</v>
          </cell>
          <cell r="U1436" t="str">
            <v>2009년1월1일</v>
          </cell>
        </row>
        <row r="1437">
          <cell r="A1437" t="str">
            <v>1188</v>
          </cell>
          <cell r="B1437">
            <v>4682038022</v>
          </cell>
          <cell r="C1437" t="str">
            <v>전라남도 해남군 계곡면 법곡리</v>
          </cell>
          <cell r="D1437">
            <v>1</v>
          </cell>
          <cell r="E1437">
            <v>1188</v>
          </cell>
          <cell r="F1437">
            <v>0</v>
          </cell>
          <cell r="G1437" t="str">
            <v>02-답</v>
          </cell>
          <cell r="H1437">
            <v>774</v>
          </cell>
          <cell r="I1437">
            <v>106</v>
          </cell>
          <cell r="K1437" t="str">
            <v>12-1:1200</v>
          </cell>
          <cell r="L1437">
            <v>29</v>
          </cell>
          <cell r="O1437" t="str">
            <v>이황보외 4인</v>
          </cell>
          <cell r="P1437" t="str">
            <v>290111-1******</v>
          </cell>
          <cell r="Q1437">
            <v>1125</v>
          </cell>
          <cell r="R1437">
            <v>19340421</v>
          </cell>
          <cell r="S1437">
            <v>3</v>
          </cell>
          <cell r="T1437">
            <v>3050</v>
          </cell>
          <cell r="U1437" t="str">
            <v>2009년1월1일</v>
          </cell>
        </row>
        <row r="1438">
          <cell r="A1438" t="str">
            <v>1190</v>
          </cell>
          <cell r="B1438">
            <v>4682038022</v>
          </cell>
          <cell r="C1438" t="str">
            <v>전라남도 해남군 계곡면 법곡리</v>
          </cell>
          <cell r="D1438">
            <v>1</v>
          </cell>
          <cell r="E1438">
            <v>1190</v>
          </cell>
          <cell r="F1438">
            <v>0</v>
          </cell>
          <cell r="G1438" t="str">
            <v>01-전</v>
          </cell>
          <cell r="H1438">
            <v>1276</v>
          </cell>
          <cell r="I1438">
            <v>89</v>
          </cell>
          <cell r="K1438" t="str">
            <v>12-1:1200</v>
          </cell>
          <cell r="L1438">
            <v>29</v>
          </cell>
          <cell r="M1438">
            <v>19660930</v>
          </cell>
          <cell r="N1438">
            <v>40</v>
          </cell>
          <cell r="O1438" t="str">
            <v>이철환</v>
          </cell>
          <cell r="P1438" t="str">
            <v>290815-1******</v>
          </cell>
          <cell r="Q1438">
            <v>1128</v>
          </cell>
          <cell r="R1438">
            <v>19930706</v>
          </cell>
          <cell r="S1438">
            <v>2</v>
          </cell>
          <cell r="T1438">
            <v>2700</v>
          </cell>
          <cell r="U1438" t="str">
            <v>2009년1월1일</v>
          </cell>
        </row>
        <row r="1439">
          <cell r="A1439" t="str">
            <v>1191</v>
          </cell>
          <cell r="B1439">
            <v>4682038022</v>
          </cell>
          <cell r="C1439" t="str">
            <v>전라남도 해남군 계곡면 법곡리</v>
          </cell>
          <cell r="D1439">
            <v>1</v>
          </cell>
          <cell r="E1439">
            <v>1191</v>
          </cell>
          <cell r="F1439">
            <v>0</v>
          </cell>
          <cell r="G1439" t="str">
            <v>02-답</v>
          </cell>
          <cell r="H1439">
            <v>4132</v>
          </cell>
          <cell r="I1439">
            <v>106</v>
          </cell>
          <cell r="K1439" t="str">
            <v>12-1:1200</v>
          </cell>
          <cell r="L1439">
            <v>29</v>
          </cell>
          <cell r="O1439" t="str">
            <v>윤정길</v>
          </cell>
          <cell r="P1439" t="str">
            <v>420506-1******</v>
          </cell>
          <cell r="Q1439" t="str">
            <v>목포시 용해동 771-1 용해하이츠맨션 102-902</v>
          </cell>
          <cell r="R1439">
            <v>19940829</v>
          </cell>
          <cell r="S1439">
            <v>3</v>
          </cell>
          <cell r="T1439">
            <v>2810</v>
          </cell>
          <cell r="U1439" t="str">
            <v>2009년1월1일</v>
          </cell>
        </row>
        <row r="1440">
          <cell r="A1440" t="str">
            <v>1192</v>
          </cell>
          <cell r="B1440">
            <v>4682038022</v>
          </cell>
          <cell r="C1440" t="str">
            <v>전라남도 해남군 계곡면 법곡리</v>
          </cell>
          <cell r="D1440">
            <v>1</v>
          </cell>
          <cell r="E1440">
            <v>1192</v>
          </cell>
          <cell r="F1440">
            <v>0</v>
          </cell>
          <cell r="G1440" t="str">
            <v>02-답</v>
          </cell>
          <cell r="H1440">
            <v>5138</v>
          </cell>
          <cell r="I1440">
            <v>106</v>
          </cell>
          <cell r="K1440" t="str">
            <v>12-1:1200</v>
          </cell>
          <cell r="L1440">
            <v>29</v>
          </cell>
          <cell r="M1440">
            <v>20060915</v>
          </cell>
          <cell r="N1440">
            <v>30</v>
          </cell>
          <cell r="O1440" t="str">
            <v>조오련</v>
          </cell>
          <cell r="P1440" t="str">
            <v>521005-1******</v>
          </cell>
          <cell r="Q1440" t="str">
            <v>해남군 계곡면 법곡리 1147</v>
          </cell>
          <cell r="R1440">
            <v>20061212</v>
          </cell>
          <cell r="S1440">
            <v>4</v>
          </cell>
          <cell r="T1440">
            <v>2810</v>
          </cell>
          <cell r="U1440" t="str">
            <v>2009년1월1일</v>
          </cell>
        </row>
        <row r="1441">
          <cell r="A1441" t="str">
            <v>1192-1</v>
          </cell>
          <cell r="B1441">
            <v>4682038022</v>
          </cell>
          <cell r="C1441" t="str">
            <v>전라남도 해남군 계곡면 법곡리</v>
          </cell>
          <cell r="D1441">
            <v>1</v>
          </cell>
          <cell r="E1441">
            <v>1192</v>
          </cell>
          <cell r="F1441">
            <v>1</v>
          </cell>
          <cell r="G1441" t="str">
            <v>02-답</v>
          </cell>
          <cell r="H1441">
            <v>429</v>
          </cell>
          <cell r="I1441">
            <v>106</v>
          </cell>
          <cell r="K1441" t="str">
            <v>12-1:1200</v>
          </cell>
          <cell r="L1441">
            <v>33</v>
          </cell>
          <cell r="M1441">
            <v>20060915</v>
          </cell>
          <cell r="N1441">
            <v>30</v>
          </cell>
          <cell r="O1441" t="str">
            <v>조오련</v>
          </cell>
          <cell r="P1441" t="str">
            <v>521005-1******</v>
          </cell>
          <cell r="Q1441" t="str">
            <v>해남군 계곡면 법곡리 1147</v>
          </cell>
          <cell r="R1441">
            <v>20061212</v>
          </cell>
          <cell r="S1441">
            <v>4</v>
          </cell>
          <cell r="T1441">
            <v>2810</v>
          </cell>
          <cell r="U1441" t="str">
            <v>2009년1월1일</v>
          </cell>
        </row>
        <row r="1442">
          <cell r="A1442" t="str">
            <v>1192-2</v>
          </cell>
          <cell r="B1442">
            <v>4682038022</v>
          </cell>
          <cell r="C1442" t="str">
            <v>전라남도 해남군 계곡면 법곡리</v>
          </cell>
          <cell r="D1442">
            <v>1</v>
          </cell>
          <cell r="E1442">
            <v>1192</v>
          </cell>
          <cell r="F1442">
            <v>2</v>
          </cell>
          <cell r="G1442" t="str">
            <v>02-답</v>
          </cell>
          <cell r="H1442">
            <v>2435</v>
          </cell>
          <cell r="I1442">
            <v>106</v>
          </cell>
          <cell r="K1442" t="str">
            <v>12-1:1200</v>
          </cell>
          <cell r="L1442">
            <v>33</v>
          </cell>
          <cell r="M1442">
            <v>20060915</v>
          </cell>
          <cell r="N1442">
            <v>30</v>
          </cell>
          <cell r="O1442" t="str">
            <v>조오련</v>
          </cell>
          <cell r="P1442" t="str">
            <v>521005-1******</v>
          </cell>
          <cell r="Q1442" t="str">
            <v>해남군 계곡면 법곡리 1147</v>
          </cell>
          <cell r="R1442">
            <v>20061212</v>
          </cell>
          <cell r="S1442">
            <v>4</v>
          </cell>
          <cell r="T1442">
            <v>2810</v>
          </cell>
          <cell r="U1442" t="str">
            <v>2009년1월1일</v>
          </cell>
        </row>
        <row r="1443">
          <cell r="A1443" t="str">
            <v>1192-5</v>
          </cell>
          <cell r="B1443">
            <v>4682038022</v>
          </cell>
          <cell r="C1443" t="str">
            <v>전라남도 해남군 계곡면 법곡리</v>
          </cell>
          <cell r="D1443">
            <v>1</v>
          </cell>
          <cell r="E1443">
            <v>1192</v>
          </cell>
          <cell r="F1443">
            <v>5</v>
          </cell>
          <cell r="G1443" t="str">
            <v>02-답</v>
          </cell>
          <cell r="H1443">
            <v>3730</v>
          </cell>
          <cell r="I1443">
            <v>106</v>
          </cell>
          <cell r="K1443" t="str">
            <v>12-1:1200</v>
          </cell>
          <cell r="L1443">
            <v>29</v>
          </cell>
          <cell r="M1443">
            <v>19970808</v>
          </cell>
          <cell r="N1443">
            <v>21</v>
          </cell>
          <cell r="O1443" t="str">
            <v>유미화</v>
          </cell>
          <cell r="P1443" t="str">
            <v>490520-2******</v>
          </cell>
          <cell r="Q1443" t="str">
            <v>목포시 용해동 339 용해3단지 아파트 302-102</v>
          </cell>
          <cell r="R1443">
            <v>19980206</v>
          </cell>
          <cell r="S1443">
            <v>3</v>
          </cell>
          <cell r="T1443">
            <v>2810</v>
          </cell>
          <cell r="U1443" t="str">
            <v>2009년1월1일</v>
          </cell>
        </row>
        <row r="1444">
          <cell r="A1444" t="str">
            <v>1192-6</v>
          </cell>
          <cell r="B1444">
            <v>4682038022</v>
          </cell>
          <cell r="C1444" t="str">
            <v>전라남도 해남군 계곡면 법곡리</v>
          </cell>
          <cell r="D1444">
            <v>1</v>
          </cell>
          <cell r="E1444">
            <v>1192</v>
          </cell>
          <cell r="F1444">
            <v>6</v>
          </cell>
          <cell r="G1444" t="str">
            <v>02-답</v>
          </cell>
          <cell r="H1444">
            <v>136</v>
          </cell>
          <cell r="I1444">
            <v>106</v>
          </cell>
          <cell r="K1444" t="str">
            <v>12-1:1200</v>
          </cell>
          <cell r="L1444">
            <v>33</v>
          </cell>
          <cell r="M1444">
            <v>19970808</v>
          </cell>
          <cell r="N1444">
            <v>21</v>
          </cell>
          <cell r="O1444" t="str">
            <v>정연례</v>
          </cell>
          <cell r="P1444" t="str">
            <v>511228-2******</v>
          </cell>
          <cell r="Q1444" t="str">
            <v>무안군 일로읍 월암리 173</v>
          </cell>
          <cell r="R1444">
            <v>19970827</v>
          </cell>
          <cell r="S1444">
            <v>3</v>
          </cell>
          <cell r="T1444">
            <v>2810</v>
          </cell>
          <cell r="U1444" t="str">
            <v>2009년1월1일</v>
          </cell>
        </row>
        <row r="1445">
          <cell r="A1445" t="str">
            <v>1192-7</v>
          </cell>
          <cell r="B1445">
            <v>4682038022</v>
          </cell>
          <cell r="C1445" t="str">
            <v>전라남도 해남군 계곡면 법곡리</v>
          </cell>
          <cell r="D1445">
            <v>1</v>
          </cell>
          <cell r="E1445">
            <v>1192</v>
          </cell>
          <cell r="F1445">
            <v>7</v>
          </cell>
          <cell r="G1445" t="str">
            <v>02-답</v>
          </cell>
          <cell r="H1445">
            <v>26</v>
          </cell>
          <cell r="I1445">
            <v>106</v>
          </cell>
          <cell r="K1445" t="str">
            <v>12-1:1200</v>
          </cell>
          <cell r="L1445">
            <v>29</v>
          </cell>
          <cell r="M1445">
            <v>19970808</v>
          </cell>
          <cell r="N1445">
            <v>21</v>
          </cell>
          <cell r="O1445" t="str">
            <v>조오련</v>
          </cell>
          <cell r="P1445" t="str">
            <v>521005-1******</v>
          </cell>
          <cell r="Q1445" t="str">
            <v>해남군 계곡면 법곡리 1147</v>
          </cell>
          <cell r="R1445">
            <v>20061212</v>
          </cell>
          <cell r="S1445">
            <v>4</v>
          </cell>
          <cell r="T1445">
            <v>2810</v>
          </cell>
          <cell r="U1445" t="str">
            <v>2009년1월1일</v>
          </cell>
        </row>
        <row r="1446">
          <cell r="A1446" t="str">
            <v>1192-8</v>
          </cell>
          <cell r="B1446">
            <v>4682038022</v>
          </cell>
          <cell r="C1446" t="str">
            <v>전라남도 해남군 계곡면 법곡리</v>
          </cell>
          <cell r="D1446">
            <v>1</v>
          </cell>
          <cell r="E1446">
            <v>1192</v>
          </cell>
          <cell r="F1446">
            <v>8</v>
          </cell>
          <cell r="G1446" t="str">
            <v>02-답</v>
          </cell>
          <cell r="H1446">
            <v>3629</v>
          </cell>
          <cell r="I1446">
            <v>106</v>
          </cell>
          <cell r="K1446" t="str">
            <v>12-1:1200</v>
          </cell>
          <cell r="L1446">
            <v>29</v>
          </cell>
          <cell r="M1446">
            <v>19970808</v>
          </cell>
          <cell r="N1446">
            <v>21</v>
          </cell>
          <cell r="O1446" t="str">
            <v>유미화</v>
          </cell>
          <cell r="P1446" t="str">
            <v>490520-2******</v>
          </cell>
          <cell r="Q1446" t="str">
            <v>목포시 용해동 339 용해3단지 아파트 302-102</v>
          </cell>
          <cell r="R1446">
            <v>19980206</v>
          </cell>
          <cell r="S1446">
            <v>3</v>
          </cell>
          <cell r="T1446">
            <v>2810</v>
          </cell>
          <cell r="U1446" t="str">
            <v>2009년1월1일</v>
          </cell>
        </row>
        <row r="1447">
          <cell r="A1447" t="str">
            <v>1192-9</v>
          </cell>
          <cell r="B1447">
            <v>4682038022</v>
          </cell>
          <cell r="C1447" t="str">
            <v>전라남도 해남군 계곡면 법곡리</v>
          </cell>
          <cell r="D1447">
            <v>1</v>
          </cell>
          <cell r="E1447">
            <v>1192</v>
          </cell>
          <cell r="F1447">
            <v>9</v>
          </cell>
          <cell r="G1447" t="str">
            <v>02-답</v>
          </cell>
          <cell r="H1447">
            <v>400</v>
          </cell>
          <cell r="I1447">
            <v>106</v>
          </cell>
          <cell r="K1447" t="str">
            <v>12-1:1200</v>
          </cell>
          <cell r="L1447">
            <v>33</v>
          </cell>
          <cell r="M1447">
            <v>19970808</v>
          </cell>
          <cell r="N1447">
            <v>21</v>
          </cell>
          <cell r="O1447" t="str">
            <v>조오련</v>
          </cell>
          <cell r="P1447" t="str">
            <v>521005-1******</v>
          </cell>
          <cell r="Q1447" t="str">
            <v>해남군 계곡면 법곡리 1147</v>
          </cell>
          <cell r="R1447">
            <v>20061212</v>
          </cell>
          <cell r="S1447">
            <v>4</v>
          </cell>
          <cell r="T1447">
            <v>2810</v>
          </cell>
          <cell r="U1447" t="str">
            <v>2009년1월1일</v>
          </cell>
        </row>
        <row r="1448">
          <cell r="A1448" t="str">
            <v>1192-10</v>
          </cell>
          <cell r="B1448">
            <v>4682038022</v>
          </cell>
          <cell r="C1448" t="str">
            <v>전라남도 해남군 계곡면 법곡리</v>
          </cell>
          <cell r="D1448">
            <v>1</v>
          </cell>
          <cell r="E1448">
            <v>1192</v>
          </cell>
          <cell r="F1448">
            <v>10</v>
          </cell>
          <cell r="G1448" t="str">
            <v>02-답</v>
          </cell>
          <cell r="H1448">
            <v>773</v>
          </cell>
          <cell r="I1448">
            <v>106</v>
          </cell>
          <cell r="K1448" t="str">
            <v>12-1:1200</v>
          </cell>
          <cell r="L1448">
            <v>33</v>
          </cell>
          <cell r="M1448">
            <v>19970808</v>
          </cell>
          <cell r="N1448">
            <v>21</v>
          </cell>
          <cell r="O1448" t="str">
            <v>정연례</v>
          </cell>
          <cell r="P1448" t="str">
            <v>511228-2******</v>
          </cell>
          <cell r="Q1448" t="str">
            <v>무안군 일로읍 월암리 173</v>
          </cell>
          <cell r="R1448">
            <v>19970827</v>
          </cell>
          <cell r="S1448">
            <v>3</v>
          </cell>
          <cell r="T1448">
            <v>2810</v>
          </cell>
          <cell r="U1448" t="str">
            <v>2009년1월1일</v>
          </cell>
        </row>
        <row r="1449">
          <cell r="A1449" t="str">
            <v>1195</v>
          </cell>
          <cell r="B1449">
            <v>4682038022</v>
          </cell>
          <cell r="C1449" t="str">
            <v>전라남도 해남군 계곡면 법곡리</v>
          </cell>
          <cell r="D1449">
            <v>1</v>
          </cell>
          <cell r="E1449">
            <v>1195</v>
          </cell>
          <cell r="F1449">
            <v>0</v>
          </cell>
          <cell r="G1449" t="str">
            <v>02-답</v>
          </cell>
          <cell r="H1449">
            <v>99</v>
          </cell>
          <cell r="I1449">
            <v>106</v>
          </cell>
          <cell r="K1449" t="str">
            <v>12-1:1200</v>
          </cell>
          <cell r="L1449">
            <v>29</v>
          </cell>
          <cell r="O1449" t="str">
            <v>이남수</v>
          </cell>
          <cell r="Q1449">
            <v>1104</v>
          </cell>
          <cell r="R1449">
            <v>19350402</v>
          </cell>
          <cell r="S1449">
            <v>3</v>
          </cell>
          <cell r="T1449">
            <v>2810</v>
          </cell>
          <cell r="U1449" t="str">
            <v>2009년1월1일</v>
          </cell>
        </row>
        <row r="1450">
          <cell r="A1450" t="str">
            <v>1196</v>
          </cell>
          <cell r="B1450">
            <v>4682038022</v>
          </cell>
          <cell r="C1450" t="str">
            <v>전라남도 해남군 계곡면 법곡리</v>
          </cell>
          <cell r="D1450">
            <v>1</v>
          </cell>
          <cell r="E1450">
            <v>1196</v>
          </cell>
          <cell r="F1450">
            <v>0</v>
          </cell>
          <cell r="G1450" t="str">
            <v>02-답</v>
          </cell>
          <cell r="H1450">
            <v>235</v>
          </cell>
          <cell r="I1450">
            <v>106</v>
          </cell>
          <cell r="K1450" t="str">
            <v>12-1:1200</v>
          </cell>
          <cell r="L1450">
            <v>29</v>
          </cell>
          <cell r="O1450" t="str">
            <v>이경환</v>
          </cell>
          <cell r="P1450" t="str">
            <v>480626-1******</v>
          </cell>
          <cell r="Q1450">
            <v>1110</v>
          </cell>
          <cell r="R1450">
            <v>19650222</v>
          </cell>
          <cell r="S1450">
            <v>3</v>
          </cell>
          <cell r="T1450">
            <v>2810</v>
          </cell>
          <cell r="U1450" t="str">
            <v>2009년1월1일</v>
          </cell>
        </row>
        <row r="1451">
          <cell r="A1451" t="str">
            <v>1197</v>
          </cell>
          <cell r="B1451">
            <v>4682038022</v>
          </cell>
          <cell r="C1451" t="str">
            <v>전라남도 해남군 계곡면 법곡리</v>
          </cell>
          <cell r="D1451">
            <v>1</v>
          </cell>
          <cell r="E1451">
            <v>1197</v>
          </cell>
          <cell r="F1451">
            <v>0</v>
          </cell>
          <cell r="G1451" t="str">
            <v>02-답</v>
          </cell>
          <cell r="H1451">
            <v>1147</v>
          </cell>
          <cell r="I1451">
            <v>106</v>
          </cell>
          <cell r="K1451" t="str">
            <v>12-1:1200</v>
          </cell>
          <cell r="L1451">
            <v>29</v>
          </cell>
          <cell r="O1451" t="str">
            <v>유미화</v>
          </cell>
          <cell r="P1451" t="str">
            <v>490520-2******</v>
          </cell>
          <cell r="Q1451" t="str">
            <v>목포시 용해동 339 용해3단지 아파트 302-102</v>
          </cell>
          <cell r="R1451">
            <v>19980206</v>
          </cell>
          <cell r="S1451">
            <v>3</v>
          </cell>
          <cell r="T1451">
            <v>2810</v>
          </cell>
          <cell r="U1451" t="str">
            <v>2009년1월1일</v>
          </cell>
        </row>
        <row r="1452">
          <cell r="A1452" t="str">
            <v>1198</v>
          </cell>
          <cell r="B1452">
            <v>4682038022</v>
          </cell>
          <cell r="C1452" t="str">
            <v>전라남도 해남군 계곡면 법곡리</v>
          </cell>
          <cell r="D1452">
            <v>1</v>
          </cell>
          <cell r="E1452">
            <v>1198</v>
          </cell>
          <cell r="F1452">
            <v>0</v>
          </cell>
          <cell r="G1452" t="str">
            <v>02-답</v>
          </cell>
          <cell r="H1452">
            <v>1673</v>
          </cell>
          <cell r="I1452">
            <v>106</v>
          </cell>
          <cell r="K1452" t="str">
            <v>12-1:1200</v>
          </cell>
          <cell r="L1452">
            <v>29</v>
          </cell>
          <cell r="O1452" t="str">
            <v>신광훈</v>
          </cell>
          <cell r="P1452" t="str">
            <v>620824-1******</v>
          </cell>
          <cell r="Q1452" t="str">
            <v>해남읍 평동리 163-2</v>
          </cell>
          <cell r="R1452">
            <v>19980227</v>
          </cell>
          <cell r="S1452">
            <v>3</v>
          </cell>
          <cell r="T1452">
            <v>2810</v>
          </cell>
          <cell r="U1452" t="str">
            <v>2009년1월1일</v>
          </cell>
        </row>
        <row r="1453">
          <cell r="A1453" t="str">
            <v>1199</v>
          </cell>
          <cell r="B1453">
            <v>4682038022</v>
          </cell>
          <cell r="C1453" t="str">
            <v>전라남도 해남군 계곡면 법곡리</v>
          </cell>
          <cell r="D1453">
            <v>1</v>
          </cell>
          <cell r="E1453">
            <v>1199</v>
          </cell>
          <cell r="F1453">
            <v>0</v>
          </cell>
          <cell r="G1453" t="str">
            <v>02-답</v>
          </cell>
          <cell r="H1453">
            <v>1362</v>
          </cell>
          <cell r="I1453">
            <v>106</v>
          </cell>
          <cell r="K1453" t="str">
            <v>12-1:1200</v>
          </cell>
          <cell r="L1453">
            <v>30</v>
          </cell>
          <cell r="O1453" t="str">
            <v>해남윤씨판관공파대운동문중</v>
          </cell>
          <cell r="P1453" t="str">
            <v>625119-3643166</v>
          </cell>
          <cell r="Q1453" t="str">
            <v>반계리 475-1</v>
          </cell>
          <cell r="R1453">
            <v>19940511</v>
          </cell>
          <cell r="S1453">
            <v>3</v>
          </cell>
          <cell r="T1453">
            <v>2810</v>
          </cell>
          <cell r="U1453" t="str">
            <v>2009년1월1일</v>
          </cell>
        </row>
        <row r="1454">
          <cell r="A1454" t="str">
            <v>1200</v>
          </cell>
          <cell r="B1454">
            <v>4682038022</v>
          </cell>
          <cell r="C1454" t="str">
            <v>전라남도 해남군 계곡면 법곡리</v>
          </cell>
          <cell r="D1454">
            <v>1</v>
          </cell>
          <cell r="E1454">
            <v>1200</v>
          </cell>
          <cell r="F1454">
            <v>0</v>
          </cell>
          <cell r="G1454" t="str">
            <v>02-답</v>
          </cell>
          <cell r="H1454">
            <v>1203</v>
          </cell>
          <cell r="I1454">
            <v>106</v>
          </cell>
          <cell r="K1454" t="str">
            <v>12-1:1200</v>
          </cell>
          <cell r="L1454">
            <v>30</v>
          </cell>
          <cell r="O1454" t="str">
            <v>이황보</v>
          </cell>
          <cell r="P1454" t="str">
            <v>280202-1******</v>
          </cell>
          <cell r="Q1454">
            <v>1125</v>
          </cell>
          <cell r="R1454">
            <v>19340421</v>
          </cell>
          <cell r="S1454">
            <v>3</v>
          </cell>
          <cell r="T1454">
            <v>2810</v>
          </cell>
          <cell r="U1454" t="str">
            <v>2009년1월1일</v>
          </cell>
        </row>
        <row r="1455">
          <cell r="A1455" t="str">
            <v>1201-1</v>
          </cell>
          <cell r="B1455">
            <v>4682038022</v>
          </cell>
          <cell r="C1455" t="str">
            <v>전라남도 해남군 계곡면 법곡리</v>
          </cell>
          <cell r="D1455">
            <v>1</v>
          </cell>
          <cell r="E1455">
            <v>1201</v>
          </cell>
          <cell r="F1455">
            <v>1</v>
          </cell>
          <cell r="G1455" t="str">
            <v>02-답</v>
          </cell>
          <cell r="H1455">
            <v>3174</v>
          </cell>
          <cell r="I1455">
            <v>106</v>
          </cell>
          <cell r="K1455" t="str">
            <v>12-1:1200</v>
          </cell>
          <cell r="L1455">
            <v>30</v>
          </cell>
          <cell r="O1455" t="str">
            <v>이재천</v>
          </cell>
          <cell r="P1455" t="str">
            <v>920102-1******</v>
          </cell>
          <cell r="Q1455" t="str">
            <v>광주광역시 서구 풍암동 1059 풍암한국아파트 106-803</v>
          </cell>
          <cell r="R1455">
            <v>20080623</v>
          </cell>
          <cell r="S1455">
            <v>3</v>
          </cell>
          <cell r="T1455">
            <v>3010</v>
          </cell>
          <cell r="U1455" t="str">
            <v>2009년1월1일</v>
          </cell>
        </row>
        <row r="1456">
          <cell r="A1456" t="str">
            <v>1201-2</v>
          </cell>
          <cell r="B1456">
            <v>4682038022</v>
          </cell>
          <cell r="C1456" t="str">
            <v>전라남도 해남군 계곡면 법곡리</v>
          </cell>
          <cell r="D1456">
            <v>1</v>
          </cell>
          <cell r="E1456">
            <v>1201</v>
          </cell>
          <cell r="F1456">
            <v>2</v>
          </cell>
          <cell r="G1456" t="str">
            <v>05-임야</v>
          </cell>
          <cell r="H1456">
            <v>565</v>
          </cell>
          <cell r="I1456">
            <v>92</v>
          </cell>
          <cell r="K1456" t="str">
            <v>12-1:1200</v>
          </cell>
          <cell r="L1456">
            <v>30</v>
          </cell>
          <cell r="M1456">
            <v>19840320</v>
          </cell>
          <cell r="N1456">
            <v>40</v>
          </cell>
          <cell r="O1456" t="str">
            <v>정찬매</v>
          </cell>
          <cell r="P1456" t="str">
            <v>340417-2******</v>
          </cell>
          <cell r="Q1456">
            <v>1207</v>
          </cell>
          <cell r="R1456">
            <v>20001016</v>
          </cell>
          <cell r="S1456">
            <v>3</v>
          </cell>
          <cell r="T1456">
            <v>2450</v>
          </cell>
          <cell r="U1456" t="str">
            <v>2009년1월1일</v>
          </cell>
        </row>
        <row r="1457">
          <cell r="A1457" t="str">
            <v>1201-3</v>
          </cell>
          <cell r="B1457">
            <v>4682038022</v>
          </cell>
          <cell r="C1457" t="str">
            <v>전라남도 해남군 계곡면 법곡리</v>
          </cell>
          <cell r="D1457">
            <v>1</v>
          </cell>
          <cell r="E1457">
            <v>1201</v>
          </cell>
          <cell r="F1457">
            <v>3</v>
          </cell>
          <cell r="G1457" t="str">
            <v>01-전</v>
          </cell>
          <cell r="H1457">
            <v>1345</v>
          </cell>
          <cell r="I1457">
            <v>89</v>
          </cell>
          <cell r="K1457" t="str">
            <v>12-1:1200</v>
          </cell>
          <cell r="L1457">
            <v>30</v>
          </cell>
          <cell r="O1457" t="str">
            <v>정찬매</v>
          </cell>
          <cell r="P1457" t="str">
            <v>340417-2******</v>
          </cell>
          <cell r="Q1457">
            <v>1207</v>
          </cell>
          <cell r="R1457">
            <v>20001016</v>
          </cell>
          <cell r="S1457">
            <v>3</v>
          </cell>
          <cell r="T1457">
            <v>2660</v>
          </cell>
          <cell r="U1457" t="str">
            <v>2009년1월1일</v>
          </cell>
        </row>
        <row r="1458">
          <cell r="A1458" t="str">
            <v>1202</v>
          </cell>
          <cell r="B1458">
            <v>4682038022</v>
          </cell>
          <cell r="C1458" t="str">
            <v>전라남도 해남군 계곡면 법곡리</v>
          </cell>
          <cell r="D1458">
            <v>1</v>
          </cell>
          <cell r="E1458">
            <v>1202</v>
          </cell>
          <cell r="F1458">
            <v>0</v>
          </cell>
          <cell r="G1458" t="str">
            <v>02-답</v>
          </cell>
          <cell r="H1458">
            <v>235</v>
          </cell>
          <cell r="I1458">
            <v>107</v>
          </cell>
          <cell r="K1458" t="str">
            <v>12-1:1200</v>
          </cell>
          <cell r="L1458">
            <v>30</v>
          </cell>
          <cell r="O1458" t="str">
            <v>이황보외 4인</v>
          </cell>
          <cell r="Q1458">
            <v>1125</v>
          </cell>
          <cell r="R1458">
            <v>19340421</v>
          </cell>
          <cell r="S1458">
            <v>3</v>
          </cell>
          <cell r="T1458">
            <v>4000</v>
          </cell>
          <cell r="U1458" t="str">
            <v>2009년1월1일</v>
          </cell>
        </row>
        <row r="1459">
          <cell r="A1459" t="str">
            <v>1203-1</v>
          </cell>
          <cell r="B1459">
            <v>4682038022</v>
          </cell>
          <cell r="C1459" t="str">
            <v>전라남도 해남군 계곡면 법곡리</v>
          </cell>
          <cell r="D1459">
            <v>1</v>
          </cell>
          <cell r="E1459">
            <v>1203</v>
          </cell>
          <cell r="F1459">
            <v>1</v>
          </cell>
          <cell r="G1459" t="str">
            <v>02-답</v>
          </cell>
          <cell r="H1459">
            <v>2407</v>
          </cell>
          <cell r="I1459">
            <v>113</v>
          </cell>
          <cell r="K1459" t="str">
            <v>12-1:1200</v>
          </cell>
          <cell r="L1459">
            <v>30</v>
          </cell>
          <cell r="M1459">
            <v>19650619</v>
          </cell>
          <cell r="N1459">
            <v>20</v>
          </cell>
          <cell r="O1459" t="str">
            <v>황복례</v>
          </cell>
          <cell r="P1459" t="str">
            <v>400418-2******</v>
          </cell>
          <cell r="Q1459" t="str">
            <v>전라남도 해남군 계곡면 법곡리 1098</v>
          </cell>
          <cell r="R1459">
            <v>20071126</v>
          </cell>
          <cell r="S1459">
            <v>3</v>
          </cell>
          <cell r="T1459">
            <v>4000</v>
          </cell>
          <cell r="U1459" t="str">
            <v>2009년1월1일</v>
          </cell>
        </row>
        <row r="1460">
          <cell r="A1460" t="str">
            <v>1203-2</v>
          </cell>
          <cell r="B1460">
            <v>4682038022</v>
          </cell>
          <cell r="C1460" t="str">
            <v>전라남도 해남군 계곡면 법곡리</v>
          </cell>
          <cell r="D1460">
            <v>1</v>
          </cell>
          <cell r="E1460">
            <v>1203</v>
          </cell>
          <cell r="F1460">
            <v>2</v>
          </cell>
          <cell r="G1460" t="str">
            <v>02-답</v>
          </cell>
          <cell r="H1460">
            <v>2469</v>
          </cell>
          <cell r="I1460">
            <v>113</v>
          </cell>
          <cell r="K1460" t="str">
            <v>12-1:1200</v>
          </cell>
          <cell r="L1460">
            <v>30</v>
          </cell>
          <cell r="M1460">
            <v>19650619</v>
          </cell>
          <cell r="N1460">
            <v>21</v>
          </cell>
          <cell r="O1460" t="str">
            <v>이용현</v>
          </cell>
          <cell r="P1460" t="str">
            <v>641225-1******</v>
          </cell>
          <cell r="Q1460" t="str">
            <v>광주광역시 동구 산수동 568-1 두암타운 103-203</v>
          </cell>
          <cell r="R1460">
            <v>20070809</v>
          </cell>
          <cell r="S1460">
            <v>3</v>
          </cell>
          <cell r="T1460">
            <v>4000</v>
          </cell>
          <cell r="U1460" t="str">
            <v>2009년1월1일</v>
          </cell>
        </row>
        <row r="1461">
          <cell r="A1461" t="str">
            <v>1204</v>
          </cell>
          <cell r="B1461">
            <v>4682038022</v>
          </cell>
          <cell r="C1461" t="str">
            <v>전라남도 해남군 계곡면 법곡리</v>
          </cell>
          <cell r="D1461">
            <v>1</v>
          </cell>
          <cell r="E1461">
            <v>1204</v>
          </cell>
          <cell r="F1461">
            <v>0</v>
          </cell>
          <cell r="G1461" t="str">
            <v>02-답</v>
          </cell>
          <cell r="H1461">
            <v>40</v>
          </cell>
          <cell r="I1461">
            <v>106</v>
          </cell>
          <cell r="K1461" t="str">
            <v>12-1:1200</v>
          </cell>
          <cell r="L1461">
            <v>30</v>
          </cell>
          <cell r="O1461" t="str">
            <v>이용현</v>
          </cell>
          <cell r="P1461" t="str">
            <v>641225-1******</v>
          </cell>
          <cell r="Q1461" t="str">
            <v>광주광역시 동구 산수동 568-1 두암타운 103-203</v>
          </cell>
          <cell r="R1461">
            <v>20070809</v>
          </cell>
          <cell r="S1461">
            <v>3</v>
          </cell>
          <cell r="T1461">
            <v>4000</v>
          </cell>
          <cell r="U1461" t="str">
            <v>2009년1월1일</v>
          </cell>
        </row>
        <row r="1462">
          <cell r="A1462" t="str">
            <v>1205</v>
          </cell>
          <cell r="B1462">
            <v>4682038022</v>
          </cell>
          <cell r="C1462" t="str">
            <v>전라남도 해남군 계곡면 법곡리</v>
          </cell>
          <cell r="D1462">
            <v>1</v>
          </cell>
          <cell r="E1462">
            <v>1205</v>
          </cell>
          <cell r="F1462">
            <v>0</v>
          </cell>
          <cell r="G1462" t="str">
            <v>02-답</v>
          </cell>
          <cell r="H1462">
            <v>2512</v>
          </cell>
          <cell r="I1462">
            <v>113</v>
          </cell>
          <cell r="K1462" t="str">
            <v>12-1:1200</v>
          </cell>
          <cell r="L1462">
            <v>30</v>
          </cell>
          <cell r="O1462" t="str">
            <v>정찬매</v>
          </cell>
          <cell r="P1462" t="str">
            <v>340417-2******</v>
          </cell>
          <cell r="Q1462">
            <v>1207</v>
          </cell>
          <cell r="R1462">
            <v>20001016</v>
          </cell>
          <cell r="S1462">
            <v>3</v>
          </cell>
          <cell r="T1462">
            <v>4000</v>
          </cell>
          <cell r="U1462" t="str">
            <v>2009년1월1일</v>
          </cell>
        </row>
        <row r="1463">
          <cell r="A1463" t="str">
            <v>1206-1</v>
          </cell>
          <cell r="B1463">
            <v>4682038022</v>
          </cell>
          <cell r="C1463" t="str">
            <v>전라남도 해남군 계곡면 법곡리</v>
          </cell>
          <cell r="D1463">
            <v>1</v>
          </cell>
          <cell r="E1463">
            <v>1206</v>
          </cell>
          <cell r="F1463">
            <v>1</v>
          </cell>
          <cell r="G1463" t="str">
            <v>02-답</v>
          </cell>
          <cell r="H1463">
            <v>3197</v>
          </cell>
          <cell r="I1463">
            <v>113</v>
          </cell>
          <cell r="K1463" t="str">
            <v>12-1:1200</v>
          </cell>
          <cell r="L1463">
            <v>30</v>
          </cell>
          <cell r="M1463">
            <v>19730127</v>
          </cell>
          <cell r="N1463">
            <v>20</v>
          </cell>
          <cell r="O1463" t="str">
            <v>정찬매</v>
          </cell>
          <cell r="P1463" t="str">
            <v>340417-2******</v>
          </cell>
          <cell r="Q1463">
            <v>1207</v>
          </cell>
          <cell r="R1463">
            <v>20001016</v>
          </cell>
          <cell r="S1463">
            <v>3</v>
          </cell>
          <cell r="T1463">
            <v>4000</v>
          </cell>
          <cell r="U1463" t="str">
            <v>2009년1월1일</v>
          </cell>
        </row>
        <row r="1464">
          <cell r="A1464" t="str">
            <v>1206-2</v>
          </cell>
          <cell r="B1464">
            <v>4682038022</v>
          </cell>
          <cell r="C1464" t="str">
            <v>전라남도 해남군 계곡면 법곡리</v>
          </cell>
          <cell r="D1464">
            <v>1</v>
          </cell>
          <cell r="E1464">
            <v>1206</v>
          </cell>
          <cell r="F1464">
            <v>2</v>
          </cell>
          <cell r="G1464" t="str">
            <v>02-답</v>
          </cell>
          <cell r="H1464">
            <v>648</v>
          </cell>
          <cell r="I1464">
            <v>113</v>
          </cell>
          <cell r="K1464" t="str">
            <v>12-1:1200</v>
          </cell>
          <cell r="L1464">
            <v>30</v>
          </cell>
          <cell r="M1464">
            <v>19730127</v>
          </cell>
          <cell r="N1464">
            <v>21</v>
          </cell>
          <cell r="O1464" t="str">
            <v>이세진</v>
          </cell>
          <cell r="P1464" t="str">
            <v>550312-1******</v>
          </cell>
          <cell r="Q1464" t="str">
            <v>해남군 계곡면 법곡리 1125</v>
          </cell>
          <cell r="R1464">
            <v>19800324</v>
          </cell>
          <cell r="S1464">
            <v>3</v>
          </cell>
          <cell r="T1464">
            <v>4000</v>
          </cell>
          <cell r="U1464" t="str">
            <v>2009년1월1일</v>
          </cell>
        </row>
        <row r="1465">
          <cell r="A1465" t="str">
            <v>1207-1</v>
          </cell>
          <cell r="B1465">
            <v>4682038022</v>
          </cell>
          <cell r="C1465" t="str">
            <v>전라남도 해남군 계곡면 법곡리</v>
          </cell>
          <cell r="D1465">
            <v>1</v>
          </cell>
          <cell r="E1465">
            <v>1207</v>
          </cell>
          <cell r="F1465">
            <v>1</v>
          </cell>
          <cell r="G1465" t="str">
            <v>08-대</v>
          </cell>
          <cell r="H1465">
            <v>2083</v>
          </cell>
          <cell r="I1465">
            <v>102</v>
          </cell>
          <cell r="K1465" t="str">
            <v>12-1:1200</v>
          </cell>
          <cell r="L1465">
            <v>31</v>
          </cell>
          <cell r="M1465">
            <v>19730220</v>
          </cell>
          <cell r="N1465">
            <v>40</v>
          </cell>
          <cell r="O1465" t="str">
            <v>이세진</v>
          </cell>
          <cell r="Q1465">
            <v>1225</v>
          </cell>
          <cell r="R1465">
            <v>19790227</v>
          </cell>
          <cell r="S1465">
            <v>3</v>
          </cell>
          <cell r="T1465">
            <v>4450</v>
          </cell>
          <cell r="U1465" t="str">
            <v>2009년1월1일</v>
          </cell>
        </row>
        <row r="1466">
          <cell r="A1466" t="str">
            <v>1207-2</v>
          </cell>
          <cell r="B1466">
            <v>4682038022</v>
          </cell>
          <cell r="C1466" t="str">
            <v>전라남도 해남군 계곡면 법곡리</v>
          </cell>
          <cell r="D1466">
            <v>1</v>
          </cell>
          <cell r="E1466">
            <v>1207</v>
          </cell>
          <cell r="F1466">
            <v>2</v>
          </cell>
          <cell r="G1466" t="str">
            <v>02-답</v>
          </cell>
          <cell r="H1466">
            <v>2780</v>
          </cell>
          <cell r="I1466">
            <v>113</v>
          </cell>
          <cell r="K1466" t="str">
            <v>12-1:1200</v>
          </cell>
          <cell r="L1466">
            <v>31</v>
          </cell>
          <cell r="M1466">
            <v>19730127</v>
          </cell>
          <cell r="N1466">
            <v>21</v>
          </cell>
          <cell r="O1466" t="str">
            <v>이세진</v>
          </cell>
          <cell r="Q1466" t="str">
            <v>해남군 계곡면 법곡리 1125</v>
          </cell>
          <cell r="R1466">
            <v>19790227</v>
          </cell>
          <cell r="S1466">
            <v>3</v>
          </cell>
          <cell r="T1466">
            <v>4000</v>
          </cell>
          <cell r="U1466" t="str">
            <v>2009년1월1일</v>
          </cell>
        </row>
        <row r="1467">
          <cell r="A1467" t="str">
            <v>1208</v>
          </cell>
          <cell r="B1467">
            <v>4682038022</v>
          </cell>
          <cell r="C1467" t="str">
            <v>전라남도 해남군 계곡면 법곡리</v>
          </cell>
          <cell r="D1467">
            <v>1</v>
          </cell>
          <cell r="E1467">
            <v>1208</v>
          </cell>
          <cell r="F1467">
            <v>0</v>
          </cell>
          <cell r="G1467" t="str">
            <v>02-답</v>
          </cell>
          <cell r="H1467">
            <v>1689</v>
          </cell>
          <cell r="I1467">
            <v>113</v>
          </cell>
          <cell r="K1467" t="str">
            <v>12-1:1200</v>
          </cell>
          <cell r="L1467">
            <v>31</v>
          </cell>
          <cell r="O1467" t="str">
            <v>이용현</v>
          </cell>
          <cell r="P1467" t="str">
            <v>641225-1******</v>
          </cell>
          <cell r="Q1467" t="str">
            <v>광주광역시 동구 산수동 568-1 두암타운 103-203</v>
          </cell>
          <cell r="R1467">
            <v>20070809</v>
          </cell>
          <cell r="S1467">
            <v>3</v>
          </cell>
          <cell r="T1467">
            <v>4000</v>
          </cell>
          <cell r="U1467" t="str">
            <v>2009년1월1일</v>
          </cell>
        </row>
        <row r="1468">
          <cell r="A1468" t="str">
            <v>1209-1</v>
          </cell>
          <cell r="B1468">
            <v>4682038022</v>
          </cell>
          <cell r="C1468" t="str">
            <v>전라남도 해남군 계곡면 법곡리</v>
          </cell>
          <cell r="D1468">
            <v>1</v>
          </cell>
          <cell r="E1468">
            <v>1209</v>
          </cell>
          <cell r="F1468">
            <v>1</v>
          </cell>
          <cell r="G1468" t="str">
            <v>02-답</v>
          </cell>
          <cell r="H1468">
            <v>1008</v>
          </cell>
          <cell r="I1468">
            <v>113</v>
          </cell>
          <cell r="K1468" t="str">
            <v>12-1:1200</v>
          </cell>
          <cell r="L1468">
            <v>31</v>
          </cell>
          <cell r="M1468">
            <v>19730127</v>
          </cell>
          <cell r="N1468">
            <v>20</v>
          </cell>
          <cell r="O1468" t="str">
            <v>이용현</v>
          </cell>
          <cell r="P1468" t="str">
            <v>641225-1******</v>
          </cell>
          <cell r="Q1468" t="str">
            <v>광주광역시 동구 산수동 568-1 두암타운 103-203</v>
          </cell>
          <cell r="R1468">
            <v>20070809</v>
          </cell>
          <cell r="S1468">
            <v>3</v>
          </cell>
          <cell r="T1468">
            <v>4120</v>
          </cell>
          <cell r="U1468" t="str">
            <v>2009년1월1일</v>
          </cell>
        </row>
        <row r="1469">
          <cell r="A1469" t="str">
            <v>1209-2</v>
          </cell>
          <cell r="B1469">
            <v>4682038022</v>
          </cell>
          <cell r="C1469" t="str">
            <v>전라남도 해남군 계곡면 법곡리</v>
          </cell>
          <cell r="D1469">
            <v>1</v>
          </cell>
          <cell r="E1469">
            <v>1209</v>
          </cell>
          <cell r="F1469">
            <v>2</v>
          </cell>
          <cell r="G1469" t="str">
            <v>02-답</v>
          </cell>
          <cell r="H1469">
            <v>3650</v>
          </cell>
          <cell r="I1469">
            <v>113</v>
          </cell>
          <cell r="K1469" t="str">
            <v>12-1:1200</v>
          </cell>
          <cell r="L1469">
            <v>31</v>
          </cell>
          <cell r="M1469">
            <v>19730127</v>
          </cell>
          <cell r="N1469">
            <v>21</v>
          </cell>
          <cell r="O1469" t="str">
            <v>여흥민씨충정공파갈산문중</v>
          </cell>
          <cell r="P1469" t="str">
            <v>201611-3643429</v>
          </cell>
          <cell r="Q1469">
            <v>392</v>
          </cell>
          <cell r="R1469">
            <v>19850629</v>
          </cell>
          <cell r="S1469">
            <v>3</v>
          </cell>
          <cell r="T1469">
            <v>4000</v>
          </cell>
          <cell r="U1469" t="str">
            <v>2009년1월1일</v>
          </cell>
        </row>
        <row r="1470">
          <cell r="A1470" t="str">
            <v>1209-3</v>
          </cell>
          <cell r="B1470">
            <v>4682038022</v>
          </cell>
          <cell r="C1470" t="str">
            <v>전라남도 해남군 계곡면 법곡리</v>
          </cell>
          <cell r="D1470">
            <v>1</v>
          </cell>
          <cell r="E1470">
            <v>1209</v>
          </cell>
          <cell r="F1470">
            <v>3</v>
          </cell>
          <cell r="G1470" t="str">
            <v>08-대</v>
          </cell>
          <cell r="H1470">
            <v>1369</v>
          </cell>
          <cell r="I1470">
            <v>102</v>
          </cell>
          <cell r="K1470" t="str">
            <v>12-1:1200</v>
          </cell>
          <cell r="L1470">
            <v>31</v>
          </cell>
          <cell r="M1470">
            <v>19730220</v>
          </cell>
          <cell r="N1470">
            <v>40</v>
          </cell>
          <cell r="O1470" t="str">
            <v>여흥민씨충정공파갈산문중</v>
          </cell>
          <cell r="P1470" t="str">
            <v>201611-3643429</v>
          </cell>
          <cell r="Q1470" t="str">
            <v>전라남도 해남군 계곡면 법곡리 392</v>
          </cell>
          <cell r="R1470">
            <v>20080430</v>
          </cell>
          <cell r="S1470">
            <v>3</v>
          </cell>
          <cell r="T1470">
            <v>4320</v>
          </cell>
          <cell r="U1470" t="str">
            <v>2009년1월1일</v>
          </cell>
        </row>
        <row r="1471">
          <cell r="A1471" t="str">
            <v>1210</v>
          </cell>
          <cell r="B1471">
            <v>4682038022</v>
          </cell>
          <cell r="C1471" t="str">
            <v>전라남도 해남군 계곡면 법곡리</v>
          </cell>
          <cell r="D1471">
            <v>1</v>
          </cell>
          <cell r="E1471">
            <v>1210</v>
          </cell>
          <cell r="F1471">
            <v>0</v>
          </cell>
          <cell r="G1471" t="str">
            <v>02-답</v>
          </cell>
          <cell r="H1471">
            <v>1187</v>
          </cell>
          <cell r="I1471">
            <v>116</v>
          </cell>
          <cell r="K1471" t="str">
            <v>12-1:1200</v>
          </cell>
          <cell r="L1471">
            <v>31</v>
          </cell>
          <cell r="O1471" t="str">
            <v>김일남</v>
          </cell>
          <cell r="P1471" t="str">
            <v>450915-1******</v>
          </cell>
          <cell r="Q1471">
            <v>173</v>
          </cell>
          <cell r="R1471">
            <v>19930816</v>
          </cell>
          <cell r="S1471">
            <v>3</v>
          </cell>
          <cell r="T1471">
            <v>3710</v>
          </cell>
          <cell r="U1471" t="str">
            <v>2009년1월1일</v>
          </cell>
        </row>
        <row r="1472">
          <cell r="A1472" t="str">
            <v>1211</v>
          </cell>
          <cell r="B1472">
            <v>4682038022</v>
          </cell>
          <cell r="C1472" t="str">
            <v>전라남도 해남군 계곡면 법곡리</v>
          </cell>
          <cell r="D1472">
            <v>1</v>
          </cell>
          <cell r="E1472">
            <v>1211</v>
          </cell>
          <cell r="F1472">
            <v>0</v>
          </cell>
          <cell r="G1472" t="str">
            <v>02-답</v>
          </cell>
          <cell r="H1472">
            <v>2502</v>
          </cell>
          <cell r="I1472">
            <v>113</v>
          </cell>
          <cell r="K1472" t="str">
            <v>12-1:1200</v>
          </cell>
          <cell r="L1472">
            <v>31</v>
          </cell>
          <cell r="O1472" t="str">
            <v>김일남</v>
          </cell>
          <cell r="P1472" t="str">
            <v>450915-1******</v>
          </cell>
          <cell r="Q1472">
            <v>173</v>
          </cell>
          <cell r="R1472">
            <v>19930816</v>
          </cell>
          <cell r="S1472">
            <v>3</v>
          </cell>
          <cell r="T1472">
            <v>4120</v>
          </cell>
          <cell r="U1472" t="str">
            <v>2009년1월1일</v>
          </cell>
        </row>
        <row r="1473">
          <cell r="A1473" t="str">
            <v>1212</v>
          </cell>
          <cell r="B1473">
            <v>4682038022</v>
          </cell>
          <cell r="C1473" t="str">
            <v>전라남도 해남군 계곡면 법곡리</v>
          </cell>
          <cell r="D1473">
            <v>1</v>
          </cell>
          <cell r="E1473">
            <v>1212</v>
          </cell>
          <cell r="F1473">
            <v>0</v>
          </cell>
          <cell r="G1473" t="str">
            <v>02-답</v>
          </cell>
          <cell r="H1473">
            <v>2347</v>
          </cell>
          <cell r="I1473">
            <v>113</v>
          </cell>
          <cell r="K1473" t="str">
            <v>12-1:1200</v>
          </cell>
          <cell r="L1473">
            <v>31</v>
          </cell>
          <cell r="O1473" t="str">
            <v>여흥민씨충정공파갈산문중</v>
          </cell>
          <cell r="P1473" t="str">
            <v>201611-3643429</v>
          </cell>
          <cell r="Q1473">
            <v>392</v>
          </cell>
          <cell r="R1473">
            <v>19850629</v>
          </cell>
          <cell r="S1473">
            <v>3</v>
          </cell>
          <cell r="T1473">
            <v>4120</v>
          </cell>
          <cell r="U1473" t="str">
            <v>2009년1월1일</v>
          </cell>
        </row>
        <row r="1474">
          <cell r="A1474" t="str">
            <v>1213</v>
          </cell>
          <cell r="B1474">
            <v>4682038022</v>
          </cell>
          <cell r="C1474" t="str">
            <v>전라남도 해남군 계곡면 법곡리</v>
          </cell>
          <cell r="D1474">
            <v>1</v>
          </cell>
          <cell r="E1474">
            <v>1213</v>
          </cell>
          <cell r="F1474">
            <v>0</v>
          </cell>
          <cell r="G1474" t="str">
            <v>01-전</v>
          </cell>
          <cell r="H1474">
            <v>486</v>
          </cell>
          <cell r="I1474">
            <v>108</v>
          </cell>
          <cell r="K1474" t="str">
            <v>12-1:1200</v>
          </cell>
          <cell r="L1474">
            <v>31</v>
          </cell>
          <cell r="M1474">
            <v>19520213</v>
          </cell>
          <cell r="N1474">
            <v>40</v>
          </cell>
          <cell r="O1474" t="str">
            <v>순천김씨한규공파문중</v>
          </cell>
          <cell r="P1474" t="str">
            <v>111155-3643484</v>
          </cell>
          <cell r="Q1474">
            <v>632</v>
          </cell>
          <cell r="R1474">
            <v>19850124</v>
          </cell>
          <cell r="S1474">
            <v>3</v>
          </cell>
          <cell r="T1474">
            <v>2860</v>
          </cell>
          <cell r="U1474" t="str">
            <v>2009년1월1일</v>
          </cell>
        </row>
        <row r="1475">
          <cell r="A1475" t="str">
            <v>1214</v>
          </cell>
          <cell r="B1475">
            <v>4682038022</v>
          </cell>
          <cell r="C1475" t="str">
            <v>전라남도 해남군 계곡면 법곡리</v>
          </cell>
          <cell r="D1475">
            <v>1</v>
          </cell>
          <cell r="E1475">
            <v>1214</v>
          </cell>
          <cell r="F1475">
            <v>0</v>
          </cell>
          <cell r="G1475" t="str">
            <v>17-하천</v>
          </cell>
          <cell r="H1475">
            <v>879</v>
          </cell>
          <cell r="K1475" t="str">
            <v>12-1:1200</v>
          </cell>
          <cell r="L1475">
            <v>31</v>
          </cell>
          <cell r="M1475">
            <v>19610815</v>
          </cell>
          <cell r="N1475">
            <v>40</v>
          </cell>
          <cell r="O1475" t="str">
            <v>이사현</v>
          </cell>
          <cell r="Q1475">
            <v>109</v>
          </cell>
          <cell r="R1475">
            <v>19210913</v>
          </cell>
          <cell r="S1475">
            <v>3</v>
          </cell>
          <cell r="T1475">
            <v>0</v>
          </cell>
        </row>
        <row r="1476">
          <cell r="A1476" t="str">
            <v>1215-2</v>
          </cell>
          <cell r="B1476">
            <v>4682038022</v>
          </cell>
          <cell r="C1476" t="str">
            <v>전라남도 해남군 계곡면 법곡리</v>
          </cell>
          <cell r="D1476">
            <v>1</v>
          </cell>
          <cell r="E1476">
            <v>1215</v>
          </cell>
          <cell r="F1476">
            <v>2</v>
          </cell>
          <cell r="G1476" t="str">
            <v>02-답</v>
          </cell>
          <cell r="H1476">
            <v>7</v>
          </cell>
          <cell r="I1476">
            <v>110</v>
          </cell>
          <cell r="K1476" t="str">
            <v>12-1:1200</v>
          </cell>
          <cell r="L1476">
            <v>31</v>
          </cell>
          <cell r="M1476">
            <v>19160331</v>
          </cell>
          <cell r="N1476">
            <v>21</v>
          </cell>
          <cell r="O1476" t="str">
            <v>정흥수</v>
          </cell>
          <cell r="P1476" t="str">
            <v>190803-1******</v>
          </cell>
          <cell r="Q1476">
            <v>753</v>
          </cell>
          <cell r="R1476">
            <v>19470228</v>
          </cell>
          <cell r="S1476">
            <v>3</v>
          </cell>
          <cell r="T1476">
            <v>5220</v>
          </cell>
          <cell r="U1476" t="str">
            <v>2009년1월1일</v>
          </cell>
        </row>
        <row r="1477">
          <cell r="A1477" t="str">
            <v>1215-3</v>
          </cell>
          <cell r="B1477">
            <v>4682038022</v>
          </cell>
          <cell r="C1477" t="str">
            <v>전라남도 해남군 계곡면 법곡리</v>
          </cell>
          <cell r="D1477">
            <v>1</v>
          </cell>
          <cell r="E1477">
            <v>1215</v>
          </cell>
          <cell r="F1477">
            <v>3</v>
          </cell>
          <cell r="G1477" t="str">
            <v>14-도로</v>
          </cell>
          <cell r="H1477">
            <v>258</v>
          </cell>
          <cell r="K1477" t="str">
            <v>12-1:1200</v>
          </cell>
          <cell r="L1477">
            <v>31</v>
          </cell>
          <cell r="M1477">
            <v>19690228</v>
          </cell>
          <cell r="N1477">
            <v>40</v>
          </cell>
          <cell r="O1477" t="str">
            <v>국(건설교통부)</v>
          </cell>
          <cell r="P1477">
            <v>232</v>
          </cell>
          <cell r="R1477">
            <v>19690910</v>
          </cell>
          <cell r="S1477">
            <v>3</v>
          </cell>
          <cell r="T1477">
            <v>0</v>
          </cell>
        </row>
        <row r="1478">
          <cell r="A1478" t="str">
            <v>1218-1</v>
          </cell>
          <cell r="B1478">
            <v>4682038022</v>
          </cell>
          <cell r="C1478" t="str">
            <v>전라남도 해남군 계곡면 법곡리</v>
          </cell>
          <cell r="D1478">
            <v>1</v>
          </cell>
          <cell r="E1478">
            <v>1218</v>
          </cell>
          <cell r="F1478">
            <v>1</v>
          </cell>
          <cell r="G1478" t="str">
            <v>02-답</v>
          </cell>
          <cell r="H1478">
            <v>2357</v>
          </cell>
          <cell r="I1478">
            <v>115</v>
          </cell>
          <cell r="K1478" t="str">
            <v>12-1:1200</v>
          </cell>
          <cell r="L1478">
            <v>31</v>
          </cell>
          <cell r="M1478">
            <v>19160331</v>
          </cell>
          <cell r="N1478">
            <v>20</v>
          </cell>
          <cell r="O1478" t="str">
            <v>윤영기</v>
          </cell>
          <cell r="P1478" t="str">
            <v>291225-1******</v>
          </cell>
          <cell r="Q1478" t="str">
            <v>성진리 48</v>
          </cell>
          <cell r="R1478">
            <v>19901120</v>
          </cell>
          <cell r="S1478">
            <v>3</v>
          </cell>
          <cell r="T1478">
            <v>5320</v>
          </cell>
          <cell r="U1478" t="str">
            <v>2009년1월1일</v>
          </cell>
        </row>
        <row r="1479">
          <cell r="A1479" t="str">
            <v>1218-3</v>
          </cell>
          <cell r="B1479">
            <v>4682038022</v>
          </cell>
          <cell r="C1479" t="str">
            <v>전라남도 해남군 계곡면 법곡리</v>
          </cell>
          <cell r="D1479">
            <v>1</v>
          </cell>
          <cell r="E1479">
            <v>1218</v>
          </cell>
          <cell r="F1479">
            <v>3</v>
          </cell>
          <cell r="G1479" t="str">
            <v>14-도로</v>
          </cell>
          <cell r="H1479">
            <v>182</v>
          </cell>
          <cell r="K1479" t="str">
            <v>12-1:1200</v>
          </cell>
          <cell r="L1479">
            <v>31</v>
          </cell>
          <cell r="M1479">
            <v>19690228</v>
          </cell>
          <cell r="N1479">
            <v>40</v>
          </cell>
          <cell r="O1479" t="str">
            <v>국(건설교통부)</v>
          </cell>
          <cell r="P1479">
            <v>232</v>
          </cell>
          <cell r="R1479">
            <v>19691216</v>
          </cell>
          <cell r="S1479">
            <v>3</v>
          </cell>
          <cell r="T1479">
            <v>0</v>
          </cell>
        </row>
        <row r="1480">
          <cell r="A1480" t="str">
            <v>1219-1</v>
          </cell>
          <cell r="B1480">
            <v>4682038022</v>
          </cell>
          <cell r="C1480" t="str">
            <v>전라남도 해남군 계곡면 법곡리</v>
          </cell>
          <cell r="D1480">
            <v>1</v>
          </cell>
          <cell r="E1480">
            <v>1219</v>
          </cell>
          <cell r="F1480">
            <v>1</v>
          </cell>
          <cell r="G1480" t="str">
            <v>02-답</v>
          </cell>
          <cell r="H1480">
            <v>1336</v>
          </cell>
          <cell r="I1480">
            <v>115</v>
          </cell>
          <cell r="K1480" t="str">
            <v>12-1:1200</v>
          </cell>
          <cell r="L1480">
            <v>31</v>
          </cell>
          <cell r="M1480">
            <v>19690628</v>
          </cell>
          <cell r="N1480">
            <v>20</v>
          </cell>
          <cell r="O1480" t="str">
            <v>고순옥</v>
          </cell>
          <cell r="P1480" t="str">
            <v>541222-2******</v>
          </cell>
          <cell r="Q1480" t="str">
            <v>성진리 109-6</v>
          </cell>
          <cell r="R1480">
            <v>19960612</v>
          </cell>
          <cell r="S1480">
            <v>3</v>
          </cell>
          <cell r="T1480">
            <v>5650</v>
          </cell>
          <cell r="U1480" t="str">
            <v>2009년1월1일</v>
          </cell>
        </row>
        <row r="1481">
          <cell r="A1481" t="str">
            <v>1219-2</v>
          </cell>
          <cell r="B1481">
            <v>4682038022</v>
          </cell>
          <cell r="C1481" t="str">
            <v>전라남도 해남군 계곡면 법곡리</v>
          </cell>
          <cell r="D1481">
            <v>1</v>
          </cell>
          <cell r="E1481">
            <v>1219</v>
          </cell>
          <cell r="F1481">
            <v>2</v>
          </cell>
          <cell r="G1481" t="str">
            <v>14-도로</v>
          </cell>
          <cell r="H1481">
            <v>86</v>
          </cell>
          <cell r="K1481" t="str">
            <v>12-1:1200</v>
          </cell>
          <cell r="L1481">
            <v>31</v>
          </cell>
          <cell r="M1481">
            <v>19690228</v>
          </cell>
          <cell r="N1481">
            <v>40</v>
          </cell>
          <cell r="O1481" t="str">
            <v>국(건설교통부)</v>
          </cell>
          <cell r="P1481">
            <v>232</v>
          </cell>
          <cell r="R1481">
            <v>19690910</v>
          </cell>
          <cell r="S1481">
            <v>3</v>
          </cell>
          <cell r="T1481">
            <v>0</v>
          </cell>
        </row>
        <row r="1482">
          <cell r="A1482" t="str">
            <v>1219-3</v>
          </cell>
          <cell r="B1482">
            <v>4682038022</v>
          </cell>
          <cell r="C1482" t="str">
            <v>전라남도 해남군 계곡면 법곡리</v>
          </cell>
          <cell r="D1482">
            <v>1</v>
          </cell>
          <cell r="E1482">
            <v>1219</v>
          </cell>
          <cell r="F1482">
            <v>3</v>
          </cell>
          <cell r="G1482" t="str">
            <v>14-도로</v>
          </cell>
          <cell r="H1482">
            <v>63</v>
          </cell>
          <cell r="K1482" t="str">
            <v>12-1:1200</v>
          </cell>
          <cell r="L1482">
            <v>31</v>
          </cell>
          <cell r="M1482">
            <v>19690628</v>
          </cell>
          <cell r="N1482">
            <v>40</v>
          </cell>
          <cell r="O1482" t="str">
            <v>국(건설교통부)</v>
          </cell>
          <cell r="P1482">
            <v>232</v>
          </cell>
          <cell r="R1482">
            <v>19690910</v>
          </cell>
          <cell r="S1482">
            <v>3</v>
          </cell>
          <cell r="T1482">
            <v>0</v>
          </cell>
        </row>
        <row r="1483">
          <cell r="A1483" t="str">
            <v>1220-1</v>
          </cell>
          <cell r="B1483">
            <v>4682038022</v>
          </cell>
          <cell r="C1483" t="str">
            <v>전라남도 해남군 계곡면 법곡리</v>
          </cell>
          <cell r="D1483">
            <v>1</v>
          </cell>
          <cell r="E1483">
            <v>1220</v>
          </cell>
          <cell r="F1483">
            <v>1</v>
          </cell>
          <cell r="G1483" t="str">
            <v>02-답</v>
          </cell>
          <cell r="H1483">
            <v>1127</v>
          </cell>
          <cell r="I1483">
            <v>115</v>
          </cell>
          <cell r="K1483" t="str">
            <v>12-1:1200</v>
          </cell>
          <cell r="L1483">
            <v>31</v>
          </cell>
          <cell r="M1483">
            <v>19690628</v>
          </cell>
          <cell r="N1483">
            <v>20</v>
          </cell>
          <cell r="O1483" t="str">
            <v>고순옥</v>
          </cell>
          <cell r="P1483" t="str">
            <v>541222-2******</v>
          </cell>
          <cell r="Q1483" t="str">
            <v>성진리 109-6</v>
          </cell>
          <cell r="R1483">
            <v>19960612</v>
          </cell>
          <cell r="S1483">
            <v>3</v>
          </cell>
          <cell r="T1483">
            <v>3860</v>
          </cell>
          <cell r="U1483" t="str">
            <v>2009년1월1일</v>
          </cell>
        </row>
        <row r="1484">
          <cell r="A1484" t="str">
            <v>1220-2</v>
          </cell>
          <cell r="B1484">
            <v>4682038022</v>
          </cell>
          <cell r="C1484" t="str">
            <v>전라남도 해남군 계곡면 법곡리</v>
          </cell>
          <cell r="D1484">
            <v>1</v>
          </cell>
          <cell r="E1484">
            <v>1220</v>
          </cell>
          <cell r="F1484">
            <v>2</v>
          </cell>
          <cell r="G1484" t="str">
            <v>17-하천</v>
          </cell>
          <cell r="H1484">
            <v>20</v>
          </cell>
          <cell r="K1484" t="str">
            <v>12-1:1200</v>
          </cell>
          <cell r="L1484">
            <v>31</v>
          </cell>
          <cell r="M1484">
            <v>19690628</v>
          </cell>
          <cell r="N1484">
            <v>20</v>
          </cell>
          <cell r="O1484" t="str">
            <v>양봉림</v>
          </cell>
          <cell r="P1484" t="str">
            <v>970110-0******</v>
          </cell>
          <cell r="Q1484">
            <v>1221</v>
          </cell>
          <cell r="R1484">
            <v>19691230</v>
          </cell>
          <cell r="S1484">
            <v>3</v>
          </cell>
          <cell r="T1484">
            <v>0</v>
          </cell>
        </row>
        <row r="1485">
          <cell r="A1485" t="str">
            <v>1220-3</v>
          </cell>
          <cell r="B1485">
            <v>4682038022</v>
          </cell>
          <cell r="C1485" t="str">
            <v>전라남도 해남군 계곡면 법곡리</v>
          </cell>
          <cell r="D1485">
            <v>1</v>
          </cell>
          <cell r="E1485">
            <v>1220</v>
          </cell>
          <cell r="F1485">
            <v>3</v>
          </cell>
          <cell r="G1485" t="str">
            <v>14-도로</v>
          </cell>
          <cell r="H1485">
            <v>664</v>
          </cell>
          <cell r="K1485" t="str">
            <v>12-1:1200</v>
          </cell>
          <cell r="L1485">
            <v>31</v>
          </cell>
          <cell r="M1485">
            <v>19690628</v>
          </cell>
          <cell r="N1485">
            <v>40</v>
          </cell>
          <cell r="O1485" t="str">
            <v>국(건설교통부)</v>
          </cell>
          <cell r="P1485">
            <v>232</v>
          </cell>
          <cell r="R1485">
            <v>19721005</v>
          </cell>
          <cell r="S1485">
            <v>2</v>
          </cell>
          <cell r="T1485">
            <v>0</v>
          </cell>
        </row>
        <row r="1486">
          <cell r="A1486" t="str">
            <v>1220-4</v>
          </cell>
          <cell r="B1486">
            <v>4682038022</v>
          </cell>
          <cell r="C1486" t="str">
            <v>전라남도 해남군 계곡면 법곡리</v>
          </cell>
          <cell r="D1486">
            <v>1</v>
          </cell>
          <cell r="E1486">
            <v>1220</v>
          </cell>
          <cell r="F1486">
            <v>4</v>
          </cell>
          <cell r="G1486" t="str">
            <v>14-도로</v>
          </cell>
          <cell r="H1486">
            <v>23</v>
          </cell>
          <cell r="K1486" t="str">
            <v>12-1:1200</v>
          </cell>
          <cell r="L1486">
            <v>31</v>
          </cell>
          <cell r="M1486">
            <v>19690628</v>
          </cell>
          <cell r="N1486">
            <v>40</v>
          </cell>
          <cell r="O1486" t="str">
            <v>국(건설교통부)</v>
          </cell>
          <cell r="P1486">
            <v>232</v>
          </cell>
          <cell r="R1486">
            <v>19691216</v>
          </cell>
          <cell r="S1486">
            <v>3</v>
          </cell>
          <cell r="T1486">
            <v>0</v>
          </cell>
        </row>
        <row r="1487">
          <cell r="A1487" t="str">
            <v>1221-1</v>
          </cell>
          <cell r="B1487">
            <v>4682038022</v>
          </cell>
          <cell r="C1487" t="str">
            <v>전라남도 해남군 계곡면 법곡리</v>
          </cell>
          <cell r="D1487">
            <v>1</v>
          </cell>
          <cell r="E1487">
            <v>1221</v>
          </cell>
          <cell r="F1487">
            <v>1</v>
          </cell>
          <cell r="G1487" t="str">
            <v>14-도로</v>
          </cell>
          <cell r="H1487">
            <v>93</v>
          </cell>
          <cell r="I1487">
            <v>95</v>
          </cell>
          <cell r="K1487" t="str">
            <v>12-1:1200</v>
          </cell>
          <cell r="L1487">
            <v>31</v>
          </cell>
          <cell r="M1487">
            <v>20060405</v>
          </cell>
          <cell r="N1487">
            <v>40</v>
          </cell>
          <cell r="O1487" t="str">
            <v>국(건설교통부)</v>
          </cell>
          <cell r="P1487">
            <v>232</v>
          </cell>
          <cell r="R1487">
            <v>20011224</v>
          </cell>
          <cell r="S1487">
            <v>3</v>
          </cell>
          <cell r="T1487">
            <v>0</v>
          </cell>
        </row>
        <row r="1488">
          <cell r="A1488" t="str">
            <v>1221-2</v>
          </cell>
          <cell r="B1488">
            <v>4682038022</v>
          </cell>
          <cell r="C1488" t="str">
            <v>전라남도 해남군 계곡면 법곡리</v>
          </cell>
          <cell r="D1488">
            <v>1</v>
          </cell>
          <cell r="E1488">
            <v>1221</v>
          </cell>
          <cell r="F1488">
            <v>2</v>
          </cell>
          <cell r="G1488" t="str">
            <v>14-도로</v>
          </cell>
          <cell r="H1488">
            <v>116</v>
          </cell>
          <cell r="K1488" t="str">
            <v>12-1:1200</v>
          </cell>
          <cell r="L1488">
            <v>31</v>
          </cell>
          <cell r="M1488">
            <v>19690228</v>
          </cell>
          <cell r="N1488">
            <v>40</v>
          </cell>
          <cell r="O1488" t="str">
            <v>국(건설교통부)</v>
          </cell>
          <cell r="P1488">
            <v>232</v>
          </cell>
          <cell r="R1488">
            <v>19691216</v>
          </cell>
          <cell r="S1488">
            <v>3</v>
          </cell>
          <cell r="T1488">
            <v>0</v>
          </cell>
        </row>
        <row r="1489">
          <cell r="A1489" t="str">
            <v>1221-3</v>
          </cell>
          <cell r="B1489">
            <v>4682038022</v>
          </cell>
          <cell r="C1489" t="str">
            <v>전라남도 해남군 계곡면 법곡리</v>
          </cell>
          <cell r="D1489">
            <v>1</v>
          </cell>
          <cell r="E1489">
            <v>1221</v>
          </cell>
          <cell r="F1489">
            <v>3</v>
          </cell>
          <cell r="G1489" t="str">
            <v>14-도로</v>
          </cell>
          <cell r="H1489">
            <v>79</v>
          </cell>
          <cell r="K1489" t="str">
            <v>12-1:1200</v>
          </cell>
          <cell r="L1489">
            <v>31</v>
          </cell>
          <cell r="M1489">
            <v>19690628</v>
          </cell>
          <cell r="N1489">
            <v>40</v>
          </cell>
          <cell r="O1489" t="str">
            <v>국(건설교통부)</v>
          </cell>
          <cell r="P1489">
            <v>232</v>
          </cell>
          <cell r="R1489">
            <v>19691216</v>
          </cell>
          <cell r="S1489">
            <v>3</v>
          </cell>
          <cell r="T1489">
            <v>0</v>
          </cell>
        </row>
        <row r="1490">
          <cell r="A1490" t="str">
            <v>1223-1</v>
          </cell>
          <cell r="B1490">
            <v>4682038022</v>
          </cell>
          <cell r="C1490" t="str">
            <v>전라남도 해남군 계곡면 법곡리</v>
          </cell>
          <cell r="D1490">
            <v>1</v>
          </cell>
          <cell r="E1490">
            <v>1223</v>
          </cell>
          <cell r="F1490">
            <v>1</v>
          </cell>
          <cell r="G1490" t="str">
            <v>17-하천</v>
          </cell>
          <cell r="H1490">
            <v>188</v>
          </cell>
          <cell r="K1490" t="str">
            <v>12-1:1200</v>
          </cell>
          <cell r="L1490">
            <v>31</v>
          </cell>
          <cell r="M1490">
            <v>19690628</v>
          </cell>
          <cell r="N1490">
            <v>20</v>
          </cell>
          <cell r="O1490" t="str">
            <v>국(건설교통부)</v>
          </cell>
          <cell r="P1490">
            <v>232</v>
          </cell>
          <cell r="R1490">
            <v>19980922</v>
          </cell>
          <cell r="S1490">
            <v>3</v>
          </cell>
          <cell r="T1490">
            <v>0</v>
          </cell>
        </row>
        <row r="1491">
          <cell r="A1491" t="str">
            <v>1223-2</v>
          </cell>
          <cell r="B1491">
            <v>4682038022</v>
          </cell>
          <cell r="C1491" t="str">
            <v>전라남도 해남군 계곡면 법곡리</v>
          </cell>
          <cell r="D1491">
            <v>1</v>
          </cell>
          <cell r="E1491">
            <v>1223</v>
          </cell>
          <cell r="F1491">
            <v>2</v>
          </cell>
          <cell r="G1491" t="str">
            <v>14-도로</v>
          </cell>
          <cell r="H1491">
            <v>10</v>
          </cell>
          <cell r="K1491" t="str">
            <v>12-1:1200</v>
          </cell>
          <cell r="L1491">
            <v>31</v>
          </cell>
          <cell r="M1491">
            <v>19690628</v>
          </cell>
          <cell r="N1491">
            <v>40</v>
          </cell>
          <cell r="O1491" t="str">
            <v>국(건설교통부)</v>
          </cell>
          <cell r="P1491">
            <v>232</v>
          </cell>
          <cell r="R1491">
            <v>19691104</v>
          </cell>
          <cell r="S1491">
            <v>3</v>
          </cell>
          <cell r="T1491">
            <v>0</v>
          </cell>
        </row>
        <row r="1492">
          <cell r="A1492" t="str">
            <v>1224-1</v>
          </cell>
          <cell r="B1492">
            <v>4682038022</v>
          </cell>
          <cell r="C1492" t="str">
            <v>전라남도 해남군 계곡면 법곡리</v>
          </cell>
          <cell r="D1492">
            <v>1</v>
          </cell>
          <cell r="E1492">
            <v>1224</v>
          </cell>
          <cell r="F1492">
            <v>1</v>
          </cell>
          <cell r="G1492" t="str">
            <v>14-도로</v>
          </cell>
          <cell r="H1492">
            <v>152</v>
          </cell>
          <cell r="I1492">
            <v>97</v>
          </cell>
          <cell r="K1492" t="str">
            <v>12-1:1200</v>
          </cell>
          <cell r="L1492">
            <v>31</v>
          </cell>
          <cell r="M1492">
            <v>20060405</v>
          </cell>
          <cell r="N1492">
            <v>40</v>
          </cell>
          <cell r="O1492" t="str">
            <v>국(건설교통부)</v>
          </cell>
          <cell r="P1492">
            <v>232</v>
          </cell>
          <cell r="R1492">
            <v>19980423</v>
          </cell>
          <cell r="S1492">
            <v>3</v>
          </cell>
          <cell r="T1492">
            <v>1730</v>
          </cell>
          <cell r="U1492" t="str">
            <v>2003년1월1일</v>
          </cell>
        </row>
        <row r="1493">
          <cell r="A1493" t="str">
            <v>1224-2</v>
          </cell>
          <cell r="B1493">
            <v>4682038022</v>
          </cell>
          <cell r="C1493" t="str">
            <v>전라남도 해남군 계곡면 법곡리</v>
          </cell>
          <cell r="D1493">
            <v>1</v>
          </cell>
          <cell r="E1493">
            <v>1224</v>
          </cell>
          <cell r="F1493">
            <v>2</v>
          </cell>
          <cell r="G1493" t="str">
            <v>14-도로</v>
          </cell>
          <cell r="H1493">
            <v>641</v>
          </cell>
          <cell r="K1493" t="str">
            <v>12-1:1200</v>
          </cell>
          <cell r="L1493">
            <v>31</v>
          </cell>
          <cell r="M1493">
            <v>19690628</v>
          </cell>
          <cell r="N1493">
            <v>40</v>
          </cell>
          <cell r="O1493" t="str">
            <v>국(건설교통부)</v>
          </cell>
          <cell r="P1493">
            <v>232</v>
          </cell>
          <cell r="R1493">
            <v>19691104</v>
          </cell>
          <cell r="S1493">
            <v>3</v>
          </cell>
          <cell r="T1493">
            <v>0</v>
          </cell>
        </row>
        <row r="1494">
          <cell r="A1494" t="str">
            <v>1225</v>
          </cell>
          <cell r="B1494">
            <v>4682038022</v>
          </cell>
          <cell r="C1494" t="str">
            <v>전라남도 해남군 계곡면 법곡리</v>
          </cell>
          <cell r="D1494">
            <v>1</v>
          </cell>
          <cell r="E1494">
            <v>1225</v>
          </cell>
          <cell r="F1494">
            <v>0</v>
          </cell>
          <cell r="G1494" t="str">
            <v>14-도로</v>
          </cell>
          <cell r="H1494">
            <v>969</v>
          </cell>
          <cell r="I1494">
            <v>123</v>
          </cell>
          <cell r="K1494" t="str">
            <v>12-1:1200</v>
          </cell>
          <cell r="L1494">
            <v>31</v>
          </cell>
          <cell r="M1494">
            <v>20060405</v>
          </cell>
          <cell r="N1494">
            <v>40</v>
          </cell>
          <cell r="O1494" t="str">
            <v>국(건설교통부)</v>
          </cell>
          <cell r="P1494">
            <v>232</v>
          </cell>
          <cell r="R1494">
            <v>19980423</v>
          </cell>
          <cell r="S1494">
            <v>3</v>
          </cell>
          <cell r="T1494">
            <v>1730</v>
          </cell>
          <cell r="U1494" t="str">
            <v>2003년1월1일</v>
          </cell>
        </row>
        <row r="1495">
          <cell r="A1495" t="str">
            <v>1225-1</v>
          </cell>
          <cell r="B1495">
            <v>4682038022</v>
          </cell>
          <cell r="C1495" t="str">
            <v>전라남도 해남군 계곡면 법곡리</v>
          </cell>
          <cell r="D1495">
            <v>1</v>
          </cell>
          <cell r="E1495">
            <v>1225</v>
          </cell>
          <cell r="F1495">
            <v>1</v>
          </cell>
          <cell r="G1495" t="str">
            <v>28-잡종지</v>
          </cell>
          <cell r="H1495">
            <v>820</v>
          </cell>
          <cell r="I1495">
            <v>124</v>
          </cell>
          <cell r="K1495" t="str">
            <v>12-1:1200</v>
          </cell>
          <cell r="L1495">
            <v>31</v>
          </cell>
          <cell r="M1495">
            <v>19951030</v>
          </cell>
          <cell r="N1495">
            <v>20</v>
          </cell>
          <cell r="O1495" t="str">
            <v>민화식</v>
          </cell>
          <cell r="P1495" t="str">
            <v>470206-1******</v>
          </cell>
          <cell r="Q1495" t="str">
            <v>서울시 영등포구 여의도동 42 한양아파트 에이동 704호</v>
          </cell>
          <cell r="R1495">
            <v>19980423</v>
          </cell>
          <cell r="S1495">
            <v>4</v>
          </cell>
          <cell r="T1495">
            <v>3700</v>
          </cell>
          <cell r="U1495" t="str">
            <v>2009년1월1일</v>
          </cell>
        </row>
        <row r="1496">
          <cell r="A1496" t="str">
            <v>1225-2</v>
          </cell>
          <cell r="B1496">
            <v>4682038022</v>
          </cell>
          <cell r="C1496" t="str">
            <v>전라남도 해남군 계곡면 법곡리</v>
          </cell>
          <cell r="D1496">
            <v>1</v>
          </cell>
          <cell r="E1496">
            <v>1225</v>
          </cell>
          <cell r="F1496">
            <v>2</v>
          </cell>
          <cell r="G1496" t="str">
            <v>28-잡종지</v>
          </cell>
          <cell r="H1496">
            <v>413</v>
          </cell>
          <cell r="I1496">
            <v>123</v>
          </cell>
          <cell r="K1496" t="str">
            <v>12-1:1200</v>
          </cell>
          <cell r="L1496">
            <v>31</v>
          </cell>
          <cell r="M1496">
            <v>19951030</v>
          </cell>
          <cell r="N1496">
            <v>20</v>
          </cell>
          <cell r="O1496" t="str">
            <v>민화식</v>
          </cell>
          <cell r="P1496" t="str">
            <v>470206-1******</v>
          </cell>
          <cell r="Q1496" t="str">
            <v>서울시 영등포구 여의도동 42 한양아파트 에이동 704호</v>
          </cell>
          <cell r="R1496">
            <v>19980423</v>
          </cell>
          <cell r="S1496">
            <v>4</v>
          </cell>
          <cell r="T1496">
            <v>3360</v>
          </cell>
          <cell r="U1496" t="str">
            <v>2009년1월1일</v>
          </cell>
        </row>
        <row r="1497">
          <cell r="A1497" t="str">
            <v>1225-3</v>
          </cell>
          <cell r="B1497">
            <v>4682038022</v>
          </cell>
          <cell r="C1497" t="str">
            <v>전라남도 해남군 계곡면 법곡리</v>
          </cell>
          <cell r="D1497">
            <v>1</v>
          </cell>
          <cell r="E1497">
            <v>1225</v>
          </cell>
          <cell r="F1497">
            <v>3</v>
          </cell>
          <cell r="G1497" t="str">
            <v>14-도로</v>
          </cell>
          <cell r="H1497">
            <v>573</v>
          </cell>
          <cell r="I1497">
            <v>124</v>
          </cell>
          <cell r="K1497" t="str">
            <v>12-1:1200</v>
          </cell>
          <cell r="L1497">
            <v>31</v>
          </cell>
          <cell r="M1497">
            <v>20060405</v>
          </cell>
          <cell r="N1497">
            <v>40</v>
          </cell>
          <cell r="O1497" t="str">
            <v>국(건설교통부)</v>
          </cell>
          <cell r="P1497">
            <v>232</v>
          </cell>
          <cell r="R1497">
            <v>19980423</v>
          </cell>
          <cell r="S1497">
            <v>3</v>
          </cell>
          <cell r="T1497">
            <v>0</v>
          </cell>
        </row>
        <row r="1498">
          <cell r="A1498" t="str">
            <v>1225-4</v>
          </cell>
          <cell r="B1498">
            <v>4682038022</v>
          </cell>
          <cell r="C1498" t="str">
            <v>전라남도 해남군 계곡면 법곡리</v>
          </cell>
          <cell r="D1498">
            <v>1</v>
          </cell>
          <cell r="E1498">
            <v>1225</v>
          </cell>
          <cell r="F1498">
            <v>4</v>
          </cell>
          <cell r="G1498" t="str">
            <v>14-도로</v>
          </cell>
          <cell r="H1498">
            <v>253</v>
          </cell>
          <cell r="I1498">
            <v>123</v>
          </cell>
          <cell r="K1498" t="str">
            <v>12-1:1200</v>
          </cell>
          <cell r="L1498">
            <v>31</v>
          </cell>
          <cell r="M1498">
            <v>20060405</v>
          </cell>
          <cell r="N1498">
            <v>40</v>
          </cell>
          <cell r="O1498" t="str">
            <v>국(건설교통부)</v>
          </cell>
          <cell r="P1498">
            <v>232</v>
          </cell>
          <cell r="R1498">
            <v>19980423</v>
          </cell>
          <cell r="S1498">
            <v>3</v>
          </cell>
          <cell r="T1498">
            <v>0</v>
          </cell>
        </row>
        <row r="1499">
          <cell r="A1499" t="str">
            <v>1226</v>
          </cell>
          <cell r="B1499">
            <v>4682038022</v>
          </cell>
          <cell r="C1499" t="str">
            <v>전라남도 해남군 계곡면 법곡리</v>
          </cell>
          <cell r="D1499">
            <v>1</v>
          </cell>
          <cell r="E1499">
            <v>1226</v>
          </cell>
          <cell r="F1499">
            <v>0</v>
          </cell>
          <cell r="G1499" t="str">
            <v>14-도로</v>
          </cell>
          <cell r="H1499">
            <v>172</v>
          </cell>
          <cell r="I1499">
            <v>117</v>
          </cell>
          <cell r="K1499" t="str">
            <v>12-1:1200</v>
          </cell>
          <cell r="L1499">
            <v>31</v>
          </cell>
          <cell r="M1499">
            <v>20060405</v>
          </cell>
          <cell r="N1499">
            <v>40</v>
          </cell>
          <cell r="O1499" t="str">
            <v>국(건설교통부)</v>
          </cell>
          <cell r="P1499">
            <v>232</v>
          </cell>
          <cell r="R1499">
            <v>19980423</v>
          </cell>
          <cell r="S1499">
            <v>3</v>
          </cell>
          <cell r="T1499">
            <v>1040</v>
          </cell>
          <cell r="U1499" t="str">
            <v>1998년1월1일</v>
          </cell>
        </row>
        <row r="1500">
          <cell r="A1500" t="str">
            <v>1227-1</v>
          </cell>
          <cell r="B1500">
            <v>4682038022</v>
          </cell>
          <cell r="C1500" t="str">
            <v>전라남도 해남군 계곡면 법곡리</v>
          </cell>
          <cell r="D1500">
            <v>1</v>
          </cell>
          <cell r="E1500">
            <v>1227</v>
          </cell>
          <cell r="F1500">
            <v>1</v>
          </cell>
          <cell r="G1500" t="str">
            <v>02-답</v>
          </cell>
          <cell r="H1500">
            <v>412</v>
          </cell>
          <cell r="I1500">
            <v>115</v>
          </cell>
          <cell r="K1500" t="str">
            <v>12-1:1200</v>
          </cell>
          <cell r="L1500">
            <v>31</v>
          </cell>
          <cell r="M1500">
            <v>19951030</v>
          </cell>
          <cell r="N1500">
            <v>20</v>
          </cell>
          <cell r="O1500" t="str">
            <v>방천일</v>
          </cell>
          <cell r="P1500" t="str">
            <v>210318-1******</v>
          </cell>
          <cell r="Q1500" t="str">
            <v>성진리 272</v>
          </cell>
          <cell r="R1500">
            <v>19691218</v>
          </cell>
          <cell r="S1500">
            <v>3</v>
          </cell>
          <cell r="T1500">
            <v>3210</v>
          </cell>
          <cell r="U1500" t="str">
            <v>2009년1월1일</v>
          </cell>
        </row>
        <row r="1501">
          <cell r="A1501" t="str">
            <v>1227-2</v>
          </cell>
          <cell r="B1501">
            <v>4682038022</v>
          </cell>
          <cell r="C1501" t="str">
            <v>전라남도 해남군 계곡면 법곡리</v>
          </cell>
          <cell r="D1501">
            <v>1</v>
          </cell>
          <cell r="E1501">
            <v>1227</v>
          </cell>
          <cell r="F1501">
            <v>2</v>
          </cell>
          <cell r="G1501" t="str">
            <v>14-도로</v>
          </cell>
          <cell r="H1501">
            <v>1336</v>
          </cell>
          <cell r="K1501" t="str">
            <v>12-1:1200</v>
          </cell>
          <cell r="L1501">
            <v>31</v>
          </cell>
          <cell r="M1501">
            <v>19690628</v>
          </cell>
          <cell r="N1501">
            <v>40</v>
          </cell>
          <cell r="O1501" t="str">
            <v>국(건설교통부)</v>
          </cell>
          <cell r="P1501">
            <v>232</v>
          </cell>
          <cell r="R1501">
            <v>19691104</v>
          </cell>
          <cell r="S1501">
            <v>3</v>
          </cell>
          <cell r="T1501">
            <v>0</v>
          </cell>
        </row>
        <row r="1502">
          <cell r="A1502" t="str">
            <v>1227-3</v>
          </cell>
          <cell r="B1502">
            <v>4682038022</v>
          </cell>
          <cell r="C1502" t="str">
            <v>전라남도 해남군 계곡면 법곡리</v>
          </cell>
          <cell r="D1502">
            <v>1</v>
          </cell>
          <cell r="E1502">
            <v>1227</v>
          </cell>
          <cell r="F1502">
            <v>3</v>
          </cell>
          <cell r="G1502" t="str">
            <v>02-답</v>
          </cell>
          <cell r="H1502">
            <v>539</v>
          </cell>
          <cell r="I1502">
            <v>114</v>
          </cell>
          <cell r="K1502" t="str">
            <v>12-1:1200</v>
          </cell>
          <cell r="L1502">
            <v>31</v>
          </cell>
          <cell r="M1502">
            <v>19690628</v>
          </cell>
          <cell r="N1502">
            <v>21</v>
          </cell>
          <cell r="O1502" t="str">
            <v>방천일</v>
          </cell>
          <cell r="P1502" t="str">
            <v>210318-1******</v>
          </cell>
          <cell r="Q1502" t="str">
            <v>성진리 272</v>
          </cell>
          <cell r="R1502">
            <v>19691218</v>
          </cell>
          <cell r="S1502">
            <v>3</v>
          </cell>
          <cell r="T1502">
            <v>3210</v>
          </cell>
          <cell r="U1502" t="str">
            <v>2009년1월1일</v>
          </cell>
        </row>
        <row r="1503">
          <cell r="A1503" t="str">
            <v>1227-4</v>
          </cell>
          <cell r="B1503">
            <v>4682038022</v>
          </cell>
          <cell r="C1503" t="str">
            <v>전라남도 해남군 계곡면 법곡리</v>
          </cell>
          <cell r="D1503">
            <v>1</v>
          </cell>
          <cell r="E1503">
            <v>1227</v>
          </cell>
          <cell r="F1503">
            <v>4</v>
          </cell>
          <cell r="G1503" t="str">
            <v>14-도로</v>
          </cell>
          <cell r="H1503">
            <v>362</v>
          </cell>
          <cell r="I1503">
            <v>115</v>
          </cell>
          <cell r="K1503" t="str">
            <v>12-1:1200</v>
          </cell>
          <cell r="L1503">
            <v>31</v>
          </cell>
          <cell r="M1503">
            <v>20060405</v>
          </cell>
          <cell r="N1503">
            <v>40</v>
          </cell>
          <cell r="O1503" t="str">
            <v>국(건설교통부)</v>
          </cell>
          <cell r="P1503">
            <v>232</v>
          </cell>
          <cell r="R1503">
            <v>19960805</v>
          </cell>
          <cell r="S1503">
            <v>3</v>
          </cell>
          <cell r="T1503">
            <v>0</v>
          </cell>
        </row>
        <row r="1504">
          <cell r="A1504" t="str">
            <v>1228-1</v>
          </cell>
          <cell r="B1504">
            <v>4682038022</v>
          </cell>
          <cell r="C1504" t="str">
            <v>전라남도 해남군 계곡면 법곡리</v>
          </cell>
          <cell r="D1504">
            <v>1</v>
          </cell>
          <cell r="E1504">
            <v>1228</v>
          </cell>
          <cell r="F1504">
            <v>1</v>
          </cell>
          <cell r="G1504" t="str">
            <v>02-답</v>
          </cell>
          <cell r="H1504">
            <v>1068</v>
          </cell>
          <cell r="I1504">
            <v>112</v>
          </cell>
          <cell r="K1504" t="str">
            <v>12-1:1200</v>
          </cell>
          <cell r="L1504">
            <v>31</v>
          </cell>
          <cell r="M1504">
            <v>19690628</v>
          </cell>
          <cell r="N1504">
            <v>20</v>
          </cell>
          <cell r="O1504" t="str">
            <v>이상섭</v>
          </cell>
          <cell r="P1504" t="str">
            <v>450820-1******</v>
          </cell>
          <cell r="Q1504" t="str">
            <v>성진리 242</v>
          </cell>
          <cell r="R1504">
            <v>19940127</v>
          </cell>
          <cell r="S1504">
            <v>3</v>
          </cell>
          <cell r="T1504">
            <v>3210</v>
          </cell>
          <cell r="U1504" t="str">
            <v>2009년1월1일</v>
          </cell>
        </row>
        <row r="1505">
          <cell r="A1505" t="str">
            <v>1228-2</v>
          </cell>
          <cell r="B1505">
            <v>4682038022</v>
          </cell>
          <cell r="C1505" t="str">
            <v>전라남도 해남군 계곡면 법곡리</v>
          </cell>
          <cell r="D1505">
            <v>1</v>
          </cell>
          <cell r="E1505">
            <v>1228</v>
          </cell>
          <cell r="F1505">
            <v>2</v>
          </cell>
          <cell r="G1505" t="str">
            <v>14-도로</v>
          </cell>
          <cell r="H1505">
            <v>271</v>
          </cell>
          <cell r="K1505" t="str">
            <v>12-1:1200</v>
          </cell>
          <cell r="L1505">
            <v>31</v>
          </cell>
          <cell r="M1505">
            <v>19690628</v>
          </cell>
          <cell r="N1505">
            <v>40</v>
          </cell>
          <cell r="O1505" t="str">
            <v>국(건설교통부)</v>
          </cell>
          <cell r="P1505">
            <v>232</v>
          </cell>
          <cell r="R1505">
            <v>19690910</v>
          </cell>
          <cell r="S1505">
            <v>3</v>
          </cell>
          <cell r="T1505">
            <v>3700</v>
          </cell>
          <cell r="U1505" t="str">
            <v>1990년1월1일</v>
          </cell>
        </row>
        <row r="1506">
          <cell r="A1506" t="str">
            <v>1228-3</v>
          </cell>
          <cell r="B1506">
            <v>4682038022</v>
          </cell>
          <cell r="C1506" t="str">
            <v>전라남도 해남군 계곡면 법곡리</v>
          </cell>
          <cell r="D1506">
            <v>1</v>
          </cell>
          <cell r="E1506">
            <v>1228</v>
          </cell>
          <cell r="F1506">
            <v>3</v>
          </cell>
          <cell r="G1506" t="str">
            <v>02-답</v>
          </cell>
          <cell r="H1506">
            <v>46</v>
          </cell>
          <cell r="I1506">
            <v>113</v>
          </cell>
          <cell r="K1506" t="str">
            <v>12-1:1200</v>
          </cell>
          <cell r="L1506">
            <v>31</v>
          </cell>
          <cell r="M1506">
            <v>19690628</v>
          </cell>
          <cell r="N1506">
            <v>21</v>
          </cell>
          <cell r="O1506" t="str">
            <v>방정옥</v>
          </cell>
          <cell r="P1506" t="str">
            <v>571028-1******</v>
          </cell>
          <cell r="Q1506" t="str">
            <v>성진리 272</v>
          </cell>
          <cell r="R1506">
            <v>19931025</v>
          </cell>
          <cell r="S1506">
            <v>3</v>
          </cell>
          <cell r="T1506">
            <v>2030</v>
          </cell>
          <cell r="U1506" t="str">
            <v>2003년1월1일</v>
          </cell>
        </row>
        <row r="1507">
          <cell r="A1507" t="str">
            <v>1229</v>
          </cell>
          <cell r="B1507">
            <v>4682038022</v>
          </cell>
          <cell r="C1507" t="str">
            <v>전라남도 해남군 계곡면 법곡리</v>
          </cell>
          <cell r="D1507">
            <v>1</v>
          </cell>
          <cell r="E1507">
            <v>1229</v>
          </cell>
          <cell r="F1507">
            <v>0</v>
          </cell>
          <cell r="G1507" t="str">
            <v>02-답</v>
          </cell>
          <cell r="H1507">
            <v>3455</v>
          </cell>
          <cell r="I1507">
            <v>110</v>
          </cell>
          <cell r="K1507" t="str">
            <v>12-1:1200</v>
          </cell>
          <cell r="L1507">
            <v>31</v>
          </cell>
          <cell r="M1507">
            <v>19660930</v>
          </cell>
          <cell r="N1507">
            <v>40</v>
          </cell>
          <cell r="O1507" t="str">
            <v>해남윤씨판관공파종중</v>
          </cell>
          <cell r="P1507" t="str">
            <v>125119-3643814</v>
          </cell>
          <cell r="Q1507" t="str">
            <v>반계리 492</v>
          </cell>
          <cell r="R1507">
            <v>19741231</v>
          </cell>
          <cell r="S1507">
            <v>3</v>
          </cell>
          <cell r="T1507">
            <v>2980</v>
          </cell>
          <cell r="U1507" t="str">
            <v>2009년1월1일</v>
          </cell>
        </row>
        <row r="1508">
          <cell r="A1508" t="str">
            <v>1230-1</v>
          </cell>
          <cell r="B1508">
            <v>4682038022</v>
          </cell>
          <cell r="C1508" t="str">
            <v>전라남도 해남군 계곡면 법곡리</v>
          </cell>
          <cell r="D1508">
            <v>1</v>
          </cell>
          <cell r="E1508">
            <v>1230</v>
          </cell>
          <cell r="F1508">
            <v>1</v>
          </cell>
          <cell r="G1508" t="str">
            <v>02-답</v>
          </cell>
          <cell r="H1508">
            <v>3283</v>
          </cell>
          <cell r="I1508">
            <v>110</v>
          </cell>
          <cell r="K1508" t="str">
            <v>12-1:1200</v>
          </cell>
          <cell r="L1508">
            <v>31</v>
          </cell>
          <cell r="M1508">
            <v>19690628</v>
          </cell>
          <cell r="N1508">
            <v>20</v>
          </cell>
          <cell r="O1508" t="str">
            <v>천영수</v>
          </cell>
          <cell r="P1508" t="str">
            <v>540803-1******</v>
          </cell>
          <cell r="Q1508" t="str">
            <v>성진리 89-1</v>
          </cell>
          <cell r="R1508">
            <v>19940705</v>
          </cell>
          <cell r="S1508">
            <v>3</v>
          </cell>
          <cell r="T1508">
            <v>2980</v>
          </cell>
          <cell r="U1508" t="str">
            <v>2009년1월1일</v>
          </cell>
        </row>
        <row r="1509">
          <cell r="A1509" t="str">
            <v>1230-2</v>
          </cell>
          <cell r="B1509">
            <v>4682038022</v>
          </cell>
          <cell r="C1509" t="str">
            <v>전라남도 해남군 계곡면 법곡리</v>
          </cell>
          <cell r="D1509">
            <v>1</v>
          </cell>
          <cell r="E1509">
            <v>1230</v>
          </cell>
          <cell r="F1509">
            <v>2</v>
          </cell>
          <cell r="G1509" t="str">
            <v>14-도로</v>
          </cell>
          <cell r="H1509">
            <v>453</v>
          </cell>
          <cell r="K1509" t="str">
            <v>12-1:1200</v>
          </cell>
          <cell r="L1509">
            <v>31</v>
          </cell>
          <cell r="M1509">
            <v>19690628</v>
          </cell>
          <cell r="N1509">
            <v>40</v>
          </cell>
          <cell r="O1509" t="str">
            <v>국(건설교통부)</v>
          </cell>
          <cell r="P1509">
            <v>232</v>
          </cell>
          <cell r="R1509">
            <v>19691104</v>
          </cell>
          <cell r="S1509">
            <v>3</v>
          </cell>
          <cell r="T1509">
            <v>0</v>
          </cell>
        </row>
        <row r="1510">
          <cell r="A1510" t="str">
            <v>1231</v>
          </cell>
          <cell r="B1510">
            <v>4682038022</v>
          </cell>
          <cell r="C1510" t="str">
            <v>전라남도 해남군 계곡면 법곡리</v>
          </cell>
          <cell r="D1510">
            <v>1</v>
          </cell>
          <cell r="E1510">
            <v>1231</v>
          </cell>
          <cell r="F1510">
            <v>0</v>
          </cell>
          <cell r="G1510" t="str">
            <v>02-답</v>
          </cell>
          <cell r="H1510">
            <v>4119</v>
          </cell>
          <cell r="I1510">
            <v>110</v>
          </cell>
          <cell r="K1510" t="str">
            <v>12-1:1200</v>
          </cell>
          <cell r="L1510">
            <v>31</v>
          </cell>
          <cell r="O1510" t="str">
            <v>이춘화</v>
          </cell>
          <cell r="P1510" t="str">
            <v>510123-2******</v>
          </cell>
          <cell r="Q1510" t="str">
            <v>광주광역시 광산구 월계동 758-2 첨단쌍용아파트 104-102</v>
          </cell>
          <cell r="R1510">
            <v>20070718</v>
          </cell>
          <cell r="S1510">
            <v>3</v>
          </cell>
          <cell r="T1510">
            <v>2900</v>
          </cell>
          <cell r="U1510" t="str">
            <v>2009년1월1일</v>
          </cell>
        </row>
        <row r="1511">
          <cell r="A1511" t="str">
            <v>1232</v>
          </cell>
          <cell r="B1511">
            <v>4682038022</v>
          </cell>
          <cell r="C1511" t="str">
            <v>전라남도 해남군 계곡면 법곡리</v>
          </cell>
          <cell r="D1511">
            <v>1</v>
          </cell>
          <cell r="E1511">
            <v>1232</v>
          </cell>
          <cell r="F1511">
            <v>0</v>
          </cell>
          <cell r="G1511" t="str">
            <v>02-답</v>
          </cell>
          <cell r="H1511">
            <v>132</v>
          </cell>
          <cell r="I1511">
            <v>110</v>
          </cell>
          <cell r="K1511" t="str">
            <v>12-1:1200</v>
          </cell>
          <cell r="L1511">
            <v>31</v>
          </cell>
          <cell r="O1511" t="str">
            <v>이기진</v>
          </cell>
          <cell r="P1511" t="str">
            <v>380408-1******</v>
          </cell>
          <cell r="Q1511" t="str">
            <v>전라남도 해남군 계곡면 법곡리 1097</v>
          </cell>
          <cell r="R1511">
            <v>20070703</v>
          </cell>
          <cell r="S1511">
            <v>3</v>
          </cell>
          <cell r="T1511">
            <v>2900</v>
          </cell>
          <cell r="U1511" t="str">
            <v>2009년1월1일</v>
          </cell>
        </row>
        <row r="1512">
          <cell r="A1512" t="str">
            <v>1233</v>
          </cell>
          <cell r="B1512">
            <v>4682038022</v>
          </cell>
          <cell r="C1512" t="str">
            <v>전라남도 해남군 계곡면 법곡리</v>
          </cell>
          <cell r="D1512">
            <v>1</v>
          </cell>
          <cell r="E1512">
            <v>1233</v>
          </cell>
          <cell r="F1512">
            <v>0</v>
          </cell>
          <cell r="G1512" t="str">
            <v>02-답</v>
          </cell>
          <cell r="H1512">
            <v>2552</v>
          </cell>
          <cell r="I1512">
            <v>110</v>
          </cell>
          <cell r="K1512" t="str">
            <v>12-1:1200</v>
          </cell>
          <cell r="L1512">
            <v>35</v>
          </cell>
          <cell r="O1512" t="str">
            <v>이만동</v>
          </cell>
          <cell r="P1512" t="str">
            <v>551010-1******</v>
          </cell>
          <cell r="Q1512" t="str">
            <v>경기도 고양시 덕양구 화정동 986-6 동도센트리움 605</v>
          </cell>
          <cell r="R1512">
            <v>20070525</v>
          </cell>
          <cell r="S1512">
            <v>3</v>
          </cell>
          <cell r="T1512">
            <v>2900</v>
          </cell>
          <cell r="U1512" t="str">
            <v>2009년1월1일</v>
          </cell>
        </row>
        <row r="1513">
          <cell r="A1513" t="str">
            <v>1234</v>
          </cell>
          <cell r="B1513">
            <v>4682038022</v>
          </cell>
          <cell r="C1513" t="str">
            <v>전라남도 해남군 계곡면 법곡리</v>
          </cell>
          <cell r="D1513">
            <v>1</v>
          </cell>
          <cell r="E1513">
            <v>1234</v>
          </cell>
          <cell r="F1513">
            <v>0</v>
          </cell>
          <cell r="G1513" t="str">
            <v>02-답</v>
          </cell>
          <cell r="H1513">
            <v>635</v>
          </cell>
          <cell r="I1513">
            <v>110</v>
          </cell>
          <cell r="K1513" t="str">
            <v>12-1:1200</v>
          </cell>
          <cell r="L1513">
            <v>35</v>
          </cell>
          <cell r="O1513" t="str">
            <v>박태규</v>
          </cell>
          <cell r="Q1513" t="str">
            <v>강진군 강진읍 서산리 910</v>
          </cell>
          <cell r="R1513">
            <v>19260426</v>
          </cell>
          <cell r="S1513">
            <v>3</v>
          </cell>
          <cell r="T1513">
            <v>2900</v>
          </cell>
          <cell r="U1513" t="str">
            <v>2009년1월1일</v>
          </cell>
        </row>
        <row r="1514">
          <cell r="A1514" t="str">
            <v>1235</v>
          </cell>
          <cell r="B1514">
            <v>4682038022</v>
          </cell>
          <cell r="C1514" t="str">
            <v>전라남도 해남군 계곡면 법곡리</v>
          </cell>
          <cell r="D1514">
            <v>1</v>
          </cell>
          <cell r="E1514">
            <v>1235</v>
          </cell>
          <cell r="F1514">
            <v>0</v>
          </cell>
          <cell r="G1514" t="str">
            <v>02-답</v>
          </cell>
          <cell r="H1514">
            <v>1164</v>
          </cell>
          <cell r="I1514">
            <v>110</v>
          </cell>
          <cell r="K1514" t="str">
            <v>12-1:1200</v>
          </cell>
          <cell r="L1514">
            <v>35</v>
          </cell>
          <cell r="O1514" t="str">
            <v>방순석외 3인</v>
          </cell>
          <cell r="P1514" t="str">
            <v>201020-1******</v>
          </cell>
          <cell r="Q1514" t="str">
            <v>성진리 278</v>
          </cell>
          <cell r="R1514">
            <v>19710925</v>
          </cell>
          <cell r="S1514">
            <v>3</v>
          </cell>
          <cell r="T1514">
            <v>2900</v>
          </cell>
          <cell r="U1514" t="str">
            <v>2009년1월1일</v>
          </cell>
        </row>
        <row r="1515">
          <cell r="A1515" t="str">
            <v>1236</v>
          </cell>
          <cell r="B1515">
            <v>4682038022</v>
          </cell>
          <cell r="C1515" t="str">
            <v>전라남도 해남군 계곡면 법곡리</v>
          </cell>
          <cell r="D1515">
            <v>1</v>
          </cell>
          <cell r="E1515">
            <v>1236</v>
          </cell>
          <cell r="F1515">
            <v>0</v>
          </cell>
          <cell r="G1515" t="str">
            <v>02-답</v>
          </cell>
          <cell r="H1515">
            <v>3593</v>
          </cell>
          <cell r="I1515">
            <v>110</v>
          </cell>
          <cell r="K1515" t="str">
            <v>12-1:1200</v>
          </cell>
          <cell r="L1515">
            <v>35</v>
          </cell>
          <cell r="O1515" t="str">
            <v>해남윤씨판관공파대운동문중</v>
          </cell>
          <cell r="P1515" t="str">
            <v>625119-3643166</v>
          </cell>
          <cell r="Q1515" t="str">
            <v>반계리 475-1</v>
          </cell>
          <cell r="R1515">
            <v>19940511</v>
          </cell>
          <cell r="S1515">
            <v>3</v>
          </cell>
          <cell r="T1515">
            <v>2900</v>
          </cell>
          <cell r="U1515" t="str">
            <v>2009년1월1일</v>
          </cell>
        </row>
        <row r="1516">
          <cell r="A1516" t="str">
            <v>1237</v>
          </cell>
          <cell r="B1516">
            <v>4682038022</v>
          </cell>
          <cell r="C1516" t="str">
            <v>전라남도 해남군 계곡면 법곡리</v>
          </cell>
          <cell r="D1516">
            <v>1</v>
          </cell>
          <cell r="E1516">
            <v>1237</v>
          </cell>
          <cell r="F1516">
            <v>0</v>
          </cell>
          <cell r="G1516" t="str">
            <v>03-과수원</v>
          </cell>
          <cell r="H1516">
            <v>1279</v>
          </cell>
          <cell r="I1516">
            <v>110</v>
          </cell>
          <cell r="K1516" t="str">
            <v>12-1:1200</v>
          </cell>
          <cell r="L1516">
            <v>35</v>
          </cell>
          <cell r="M1516">
            <v>19991202</v>
          </cell>
          <cell r="N1516">
            <v>40</v>
          </cell>
          <cell r="O1516" t="str">
            <v>김명숙</v>
          </cell>
          <cell r="P1516" t="str">
            <v>540205-2******</v>
          </cell>
          <cell r="Q1516" t="str">
            <v>해남읍 해리 214 백두3차아파트 101-402</v>
          </cell>
          <cell r="R1516">
            <v>20031009</v>
          </cell>
          <cell r="S1516">
            <v>3</v>
          </cell>
          <cell r="T1516">
            <v>2550</v>
          </cell>
          <cell r="U1516" t="str">
            <v>2009년1월1일</v>
          </cell>
        </row>
        <row r="1517">
          <cell r="A1517" t="str">
            <v>1238</v>
          </cell>
          <cell r="B1517">
            <v>4682038022</v>
          </cell>
          <cell r="C1517" t="str">
            <v>전라남도 해남군 계곡면 법곡리</v>
          </cell>
          <cell r="D1517">
            <v>1</v>
          </cell>
          <cell r="E1517">
            <v>1238</v>
          </cell>
          <cell r="F1517">
            <v>0</v>
          </cell>
          <cell r="G1517" t="str">
            <v>03-과수원</v>
          </cell>
          <cell r="H1517">
            <v>1203</v>
          </cell>
          <cell r="I1517">
            <v>110</v>
          </cell>
          <cell r="K1517" t="str">
            <v>12-1:1200</v>
          </cell>
          <cell r="L1517">
            <v>35</v>
          </cell>
          <cell r="M1517">
            <v>19991202</v>
          </cell>
          <cell r="N1517">
            <v>40</v>
          </cell>
          <cell r="O1517" t="str">
            <v>김명숙</v>
          </cell>
          <cell r="P1517" t="str">
            <v>540205-2******</v>
          </cell>
          <cell r="Q1517" t="str">
            <v>해남읍 해리 214 백두3차아파트 101-402</v>
          </cell>
          <cell r="R1517">
            <v>20031009</v>
          </cell>
          <cell r="S1517">
            <v>3</v>
          </cell>
          <cell r="T1517">
            <v>2550</v>
          </cell>
          <cell r="U1517" t="str">
            <v>2009년1월1일</v>
          </cell>
        </row>
        <row r="1518">
          <cell r="A1518" t="str">
            <v>1239</v>
          </cell>
          <cell r="B1518">
            <v>4682038022</v>
          </cell>
          <cell r="C1518" t="str">
            <v>전라남도 해남군 계곡면 법곡리</v>
          </cell>
          <cell r="D1518">
            <v>1</v>
          </cell>
          <cell r="E1518">
            <v>1239</v>
          </cell>
          <cell r="F1518">
            <v>0</v>
          </cell>
          <cell r="G1518" t="str">
            <v>02-답</v>
          </cell>
          <cell r="H1518">
            <v>1210</v>
          </cell>
          <cell r="I1518">
            <v>110</v>
          </cell>
          <cell r="K1518" t="str">
            <v>12-1:1200</v>
          </cell>
          <cell r="L1518">
            <v>35</v>
          </cell>
          <cell r="O1518" t="str">
            <v>방순석외 3인</v>
          </cell>
          <cell r="P1518" t="str">
            <v>201020-1******</v>
          </cell>
          <cell r="Q1518" t="str">
            <v>성진리 278</v>
          </cell>
          <cell r="R1518">
            <v>19710925</v>
          </cell>
          <cell r="S1518">
            <v>3</v>
          </cell>
          <cell r="T1518">
            <v>2900</v>
          </cell>
          <cell r="U1518" t="str">
            <v>2009년1월1일</v>
          </cell>
        </row>
        <row r="1519">
          <cell r="A1519" t="str">
            <v>1240</v>
          </cell>
          <cell r="B1519">
            <v>4682038022</v>
          </cell>
          <cell r="C1519" t="str">
            <v>전라남도 해남군 계곡면 법곡리</v>
          </cell>
          <cell r="D1519">
            <v>1</v>
          </cell>
          <cell r="E1519">
            <v>1240</v>
          </cell>
          <cell r="F1519">
            <v>0</v>
          </cell>
          <cell r="G1519" t="str">
            <v>02-답</v>
          </cell>
          <cell r="H1519">
            <v>96</v>
          </cell>
          <cell r="I1519">
            <v>110</v>
          </cell>
          <cell r="K1519" t="str">
            <v>12-1:1200</v>
          </cell>
          <cell r="L1519">
            <v>34</v>
          </cell>
          <cell r="O1519" t="str">
            <v>김득서</v>
          </cell>
          <cell r="Q1519" t="str">
            <v>성진리 42</v>
          </cell>
          <cell r="R1519">
            <v>19361014</v>
          </cell>
          <cell r="S1519">
            <v>3</v>
          </cell>
          <cell r="T1519">
            <v>2900</v>
          </cell>
          <cell r="U1519" t="str">
            <v>2009년1월1일</v>
          </cell>
        </row>
        <row r="1520">
          <cell r="A1520" t="str">
            <v>1241</v>
          </cell>
          <cell r="B1520">
            <v>4682038022</v>
          </cell>
          <cell r="C1520" t="str">
            <v>전라남도 해남군 계곡면 법곡리</v>
          </cell>
          <cell r="D1520">
            <v>1</v>
          </cell>
          <cell r="E1520">
            <v>1241</v>
          </cell>
          <cell r="F1520">
            <v>0</v>
          </cell>
          <cell r="G1520" t="str">
            <v>02-답</v>
          </cell>
          <cell r="H1520">
            <v>886</v>
          </cell>
          <cell r="I1520">
            <v>110</v>
          </cell>
          <cell r="K1520" t="str">
            <v>12-1:1200</v>
          </cell>
          <cell r="L1520">
            <v>34</v>
          </cell>
          <cell r="O1520" t="str">
            <v>이만삼</v>
          </cell>
          <cell r="P1520" t="str">
            <v>570710-1******</v>
          </cell>
          <cell r="Q1520" t="str">
            <v>서울시 노원구 월계동 2단지 주공아파트 206-901</v>
          </cell>
          <cell r="R1520">
            <v>19940614</v>
          </cell>
          <cell r="S1520">
            <v>3</v>
          </cell>
          <cell r="T1520">
            <v>2900</v>
          </cell>
          <cell r="U1520" t="str">
            <v>2009년1월1일</v>
          </cell>
        </row>
        <row r="1521">
          <cell r="A1521" t="str">
            <v>1242</v>
          </cell>
          <cell r="B1521">
            <v>4682038022</v>
          </cell>
          <cell r="C1521" t="str">
            <v>전라남도 해남군 계곡면 법곡리</v>
          </cell>
          <cell r="D1521">
            <v>1</v>
          </cell>
          <cell r="E1521">
            <v>1242</v>
          </cell>
          <cell r="F1521">
            <v>0</v>
          </cell>
          <cell r="G1521" t="str">
            <v>02-답</v>
          </cell>
          <cell r="H1521">
            <v>1055</v>
          </cell>
          <cell r="I1521">
            <v>110</v>
          </cell>
          <cell r="K1521" t="str">
            <v>12-1:1200</v>
          </cell>
          <cell r="L1521">
            <v>34</v>
          </cell>
          <cell r="O1521" t="str">
            <v>이만삼</v>
          </cell>
          <cell r="P1521" t="str">
            <v>570710-1******</v>
          </cell>
          <cell r="Q1521" t="str">
            <v>의정부시 호원동 467 아이파크 201-1804</v>
          </cell>
          <cell r="R1521">
            <v>20070502</v>
          </cell>
          <cell r="S1521">
            <v>3</v>
          </cell>
          <cell r="T1521">
            <v>928</v>
          </cell>
          <cell r="U1521" t="str">
            <v>2009년1월1일</v>
          </cell>
        </row>
        <row r="1522">
          <cell r="A1522" t="str">
            <v>1243</v>
          </cell>
          <cell r="B1522">
            <v>4682038022</v>
          </cell>
          <cell r="C1522" t="str">
            <v>전라남도 해남군 계곡면 법곡리</v>
          </cell>
          <cell r="D1522">
            <v>1</v>
          </cell>
          <cell r="E1522">
            <v>1243</v>
          </cell>
          <cell r="F1522">
            <v>0</v>
          </cell>
          <cell r="G1522" t="str">
            <v>02-답</v>
          </cell>
          <cell r="H1522">
            <v>218</v>
          </cell>
          <cell r="I1522">
            <v>110</v>
          </cell>
          <cell r="K1522" t="str">
            <v>12-1:1200</v>
          </cell>
          <cell r="L1522">
            <v>34</v>
          </cell>
          <cell r="O1522" t="str">
            <v>이만삼</v>
          </cell>
          <cell r="P1522" t="str">
            <v>570710-1******</v>
          </cell>
          <cell r="Q1522" t="str">
            <v>의정부시 호원동 467 아이파크 201-1804</v>
          </cell>
          <cell r="R1522">
            <v>20070502</v>
          </cell>
          <cell r="S1522">
            <v>3</v>
          </cell>
          <cell r="T1522">
            <v>899</v>
          </cell>
          <cell r="U1522" t="str">
            <v>2009년1월1일</v>
          </cell>
        </row>
        <row r="1523">
          <cell r="A1523" t="str">
            <v>1244</v>
          </cell>
          <cell r="B1523">
            <v>4682038022</v>
          </cell>
          <cell r="C1523" t="str">
            <v>전라남도 해남군 계곡면 법곡리</v>
          </cell>
          <cell r="D1523">
            <v>1</v>
          </cell>
          <cell r="E1523">
            <v>1244</v>
          </cell>
          <cell r="F1523">
            <v>0</v>
          </cell>
          <cell r="G1523" t="str">
            <v>02-답</v>
          </cell>
          <cell r="H1523">
            <v>63</v>
          </cell>
          <cell r="I1523">
            <v>106</v>
          </cell>
          <cell r="K1523" t="str">
            <v>12-1:1200</v>
          </cell>
          <cell r="L1523">
            <v>34</v>
          </cell>
          <cell r="O1523" t="str">
            <v>김덕재</v>
          </cell>
          <cell r="P1523" t="str">
            <v>240105-1******</v>
          </cell>
          <cell r="Q1523" t="str">
            <v>성진리 242</v>
          </cell>
          <cell r="R1523">
            <v>19420506</v>
          </cell>
          <cell r="S1523">
            <v>2</v>
          </cell>
          <cell r="T1523">
            <v>2900</v>
          </cell>
          <cell r="U1523" t="str">
            <v>2009년1월1일</v>
          </cell>
        </row>
        <row r="1524">
          <cell r="A1524" t="str">
            <v>1245</v>
          </cell>
          <cell r="B1524">
            <v>4682038022</v>
          </cell>
          <cell r="C1524" t="str">
            <v>전라남도 해남군 계곡면 법곡리</v>
          </cell>
          <cell r="D1524">
            <v>1</v>
          </cell>
          <cell r="E1524">
            <v>1245</v>
          </cell>
          <cell r="F1524">
            <v>0</v>
          </cell>
          <cell r="G1524" t="str">
            <v>02-답</v>
          </cell>
          <cell r="H1524">
            <v>1289</v>
          </cell>
          <cell r="I1524">
            <v>106</v>
          </cell>
          <cell r="K1524" t="str">
            <v>12-1:1200</v>
          </cell>
          <cell r="L1524">
            <v>34</v>
          </cell>
          <cell r="O1524" t="str">
            <v>이만삼</v>
          </cell>
          <cell r="P1524" t="str">
            <v>570710-1******</v>
          </cell>
          <cell r="Q1524" t="str">
            <v>의정부시 호원동 467 아이파크 201-1804</v>
          </cell>
          <cell r="R1524">
            <v>20070502</v>
          </cell>
          <cell r="S1524">
            <v>3</v>
          </cell>
          <cell r="T1524">
            <v>2900</v>
          </cell>
          <cell r="U1524" t="str">
            <v>2009년1월1일</v>
          </cell>
        </row>
        <row r="1525">
          <cell r="A1525" t="str">
            <v>1246</v>
          </cell>
          <cell r="B1525">
            <v>4682038022</v>
          </cell>
          <cell r="C1525" t="str">
            <v>전라남도 해남군 계곡면 법곡리</v>
          </cell>
          <cell r="D1525">
            <v>1</v>
          </cell>
          <cell r="E1525">
            <v>1246</v>
          </cell>
          <cell r="F1525">
            <v>0</v>
          </cell>
          <cell r="G1525" t="str">
            <v>02-답</v>
          </cell>
          <cell r="H1525">
            <v>99</v>
          </cell>
          <cell r="I1525">
            <v>106</v>
          </cell>
          <cell r="K1525" t="str">
            <v>12-1:1200</v>
          </cell>
          <cell r="L1525">
            <v>34</v>
          </cell>
          <cell r="O1525" t="str">
            <v>정정자</v>
          </cell>
          <cell r="Q1525" t="str">
            <v>해남군 계곡면 법곡리 198</v>
          </cell>
          <cell r="R1525">
            <v>19650621</v>
          </cell>
          <cell r="S1525">
            <v>3</v>
          </cell>
          <cell r="T1525">
            <v>2900</v>
          </cell>
          <cell r="U1525" t="str">
            <v>2009년1월1일</v>
          </cell>
        </row>
        <row r="1526">
          <cell r="A1526" t="str">
            <v>1247</v>
          </cell>
          <cell r="B1526">
            <v>4682038022</v>
          </cell>
          <cell r="C1526" t="str">
            <v>전라남도 해남군 계곡면 법곡리</v>
          </cell>
          <cell r="D1526">
            <v>1</v>
          </cell>
          <cell r="E1526">
            <v>1247</v>
          </cell>
          <cell r="F1526">
            <v>0</v>
          </cell>
          <cell r="G1526" t="str">
            <v>02-답</v>
          </cell>
          <cell r="H1526">
            <v>1021</v>
          </cell>
          <cell r="I1526">
            <v>106</v>
          </cell>
          <cell r="K1526" t="str">
            <v>12-1:1200</v>
          </cell>
          <cell r="L1526">
            <v>34</v>
          </cell>
          <cell r="O1526" t="str">
            <v>정정자</v>
          </cell>
          <cell r="Q1526">
            <v>198</v>
          </cell>
          <cell r="R1526">
            <v>19650630</v>
          </cell>
          <cell r="S1526">
            <v>2</v>
          </cell>
          <cell r="T1526">
            <v>2900</v>
          </cell>
          <cell r="U1526" t="str">
            <v>2009년1월1일</v>
          </cell>
        </row>
        <row r="1527">
          <cell r="A1527" t="str">
            <v>1248</v>
          </cell>
          <cell r="B1527">
            <v>4682038022</v>
          </cell>
          <cell r="C1527" t="str">
            <v>전라남도 해남군 계곡면 법곡리</v>
          </cell>
          <cell r="D1527">
            <v>1</v>
          </cell>
          <cell r="E1527">
            <v>1248</v>
          </cell>
          <cell r="F1527">
            <v>0</v>
          </cell>
          <cell r="G1527" t="str">
            <v>02-답</v>
          </cell>
          <cell r="H1527">
            <v>2807</v>
          </cell>
          <cell r="I1527">
            <v>106</v>
          </cell>
          <cell r="K1527" t="str">
            <v>12-1:1200</v>
          </cell>
          <cell r="L1527">
            <v>34</v>
          </cell>
          <cell r="O1527" t="str">
            <v>정정자</v>
          </cell>
          <cell r="P1527" t="str">
            <v>380405-2******</v>
          </cell>
          <cell r="Q1527">
            <v>1012</v>
          </cell>
          <cell r="R1527">
            <v>19650222</v>
          </cell>
          <cell r="S1527">
            <v>3</v>
          </cell>
          <cell r="T1527">
            <v>2900</v>
          </cell>
          <cell r="U1527" t="str">
            <v>2009년1월1일</v>
          </cell>
        </row>
        <row r="1528">
          <cell r="A1528" t="str">
            <v>1249</v>
          </cell>
          <cell r="B1528">
            <v>4682038022</v>
          </cell>
          <cell r="C1528" t="str">
            <v>전라남도 해남군 계곡면 법곡리</v>
          </cell>
          <cell r="D1528">
            <v>1</v>
          </cell>
          <cell r="E1528">
            <v>1249</v>
          </cell>
          <cell r="F1528">
            <v>0</v>
          </cell>
          <cell r="G1528" t="str">
            <v>02-답</v>
          </cell>
          <cell r="H1528">
            <v>96</v>
          </cell>
          <cell r="I1528">
            <v>106</v>
          </cell>
          <cell r="K1528" t="str">
            <v>12-1:1200</v>
          </cell>
          <cell r="L1528">
            <v>34</v>
          </cell>
          <cell r="O1528" t="str">
            <v>정정자</v>
          </cell>
          <cell r="P1528" t="str">
            <v>380405-2******</v>
          </cell>
          <cell r="Q1528">
            <v>1012</v>
          </cell>
          <cell r="R1528">
            <v>19650222</v>
          </cell>
          <cell r="S1528">
            <v>3</v>
          </cell>
          <cell r="T1528">
            <v>2900</v>
          </cell>
          <cell r="U1528" t="str">
            <v>2009년1월1일</v>
          </cell>
        </row>
        <row r="1529">
          <cell r="A1529" t="str">
            <v>1250</v>
          </cell>
          <cell r="B1529">
            <v>4682038022</v>
          </cell>
          <cell r="C1529" t="str">
            <v>전라남도 해남군 계곡면 법곡리</v>
          </cell>
          <cell r="D1529">
            <v>1</v>
          </cell>
          <cell r="E1529">
            <v>1250</v>
          </cell>
          <cell r="F1529">
            <v>0</v>
          </cell>
          <cell r="G1529" t="str">
            <v>02-답</v>
          </cell>
          <cell r="H1529">
            <v>347</v>
          </cell>
          <cell r="I1529">
            <v>106</v>
          </cell>
          <cell r="K1529" t="str">
            <v>12-1:1200</v>
          </cell>
          <cell r="L1529">
            <v>34</v>
          </cell>
          <cell r="O1529" t="str">
            <v>보은이씨법곡파해웅공문중</v>
          </cell>
          <cell r="P1529" t="str">
            <v>112999-3643344</v>
          </cell>
          <cell r="Q1529">
            <v>1126</v>
          </cell>
          <cell r="R1529">
            <v>19940826</v>
          </cell>
          <cell r="S1529">
            <v>3</v>
          </cell>
          <cell r="T1529">
            <v>2900</v>
          </cell>
          <cell r="U1529" t="str">
            <v>2009년1월1일</v>
          </cell>
        </row>
        <row r="1530">
          <cell r="A1530" t="str">
            <v>1251</v>
          </cell>
          <cell r="B1530">
            <v>4682038022</v>
          </cell>
          <cell r="C1530" t="str">
            <v>전라남도 해남군 계곡면 법곡리</v>
          </cell>
          <cell r="D1530">
            <v>1</v>
          </cell>
          <cell r="E1530">
            <v>1251</v>
          </cell>
          <cell r="F1530">
            <v>0</v>
          </cell>
          <cell r="G1530" t="str">
            <v>01-전</v>
          </cell>
          <cell r="H1530">
            <v>2076</v>
          </cell>
          <cell r="I1530">
            <v>106</v>
          </cell>
          <cell r="K1530" t="str">
            <v>12-1:1200</v>
          </cell>
          <cell r="L1530">
            <v>34</v>
          </cell>
          <cell r="M1530">
            <v>20080313</v>
          </cell>
          <cell r="N1530">
            <v>40</v>
          </cell>
          <cell r="O1530" t="str">
            <v>김수희</v>
          </cell>
          <cell r="P1530" t="str">
            <v>730913-2******</v>
          </cell>
          <cell r="Q1530" t="str">
            <v>전라남도 해남군 해남읍 구교리 567 우진아트빌 101-1408</v>
          </cell>
          <cell r="R1530">
            <v>20080114</v>
          </cell>
          <cell r="S1530">
            <v>3</v>
          </cell>
          <cell r="T1530">
            <v>2860</v>
          </cell>
          <cell r="U1530" t="str">
            <v>2009년1월1일</v>
          </cell>
        </row>
        <row r="1531">
          <cell r="A1531" t="str">
            <v>1252</v>
          </cell>
          <cell r="B1531">
            <v>4682038022</v>
          </cell>
          <cell r="C1531" t="str">
            <v>전라남도 해남군 계곡면 법곡리</v>
          </cell>
          <cell r="D1531">
            <v>1</v>
          </cell>
          <cell r="E1531">
            <v>1252</v>
          </cell>
          <cell r="F1531">
            <v>0</v>
          </cell>
          <cell r="G1531" t="str">
            <v>02-답</v>
          </cell>
          <cell r="H1531">
            <v>3230</v>
          </cell>
          <cell r="I1531">
            <v>106</v>
          </cell>
          <cell r="K1531" t="str">
            <v>12-1:1200</v>
          </cell>
          <cell r="L1531">
            <v>34</v>
          </cell>
          <cell r="O1531" t="str">
            <v>보은이씨법곡파해웅공문중</v>
          </cell>
          <cell r="P1531" t="str">
            <v>112999-3643344</v>
          </cell>
          <cell r="Q1531">
            <v>1126</v>
          </cell>
          <cell r="R1531">
            <v>19940826</v>
          </cell>
          <cell r="S1531">
            <v>3</v>
          </cell>
          <cell r="T1531">
            <v>2900</v>
          </cell>
          <cell r="U1531" t="str">
            <v>2009년1월1일</v>
          </cell>
        </row>
        <row r="1532">
          <cell r="A1532" t="str">
            <v>1254</v>
          </cell>
          <cell r="B1532">
            <v>4682038022</v>
          </cell>
          <cell r="C1532" t="str">
            <v>전라남도 해남군 계곡면 법곡리</v>
          </cell>
          <cell r="D1532">
            <v>1</v>
          </cell>
          <cell r="E1532">
            <v>1254</v>
          </cell>
          <cell r="F1532">
            <v>0</v>
          </cell>
          <cell r="G1532" t="str">
            <v>02-답</v>
          </cell>
          <cell r="H1532">
            <v>109</v>
          </cell>
          <cell r="I1532">
            <v>106</v>
          </cell>
          <cell r="K1532" t="str">
            <v>12-1:1200</v>
          </cell>
          <cell r="L1532">
            <v>33</v>
          </cell>
          <cell r="O1532" t="str">
            <v>이행정</v>
          </cell>
          <cell r="Q1532">
            <v>1147</v>
          </cell>
          <cell r="R1532">
            <v>19260112</v>
          </cell>
          <cell r="S1532">
            <v>3</v>
          </cell>
          <cell r="T1532">
            <v>2810</v>
          </cell>
          <cell r="U1532" t="str">
            <v>2009년1월1일</v>
          </cell>
        </row>
        <row r="1533">
          <cell r="A1533" t="str">
            <v>1255-2</v>
          </cell>
          <cell r="B1533">
            <v>4682038022</v>
          </cell>
          <cell r="C1533" t="str">
            <v>전라남도 해남군 계곡면 법곡리</v>
          </cell>
          <cell r="D1533">
            <v>1</v>
          </cell>
          <cell r="E1533">
            <v>1255</v>
          </cell>
          <cell r="F1533">
            <v>2</v>
          </cell>
          <cell r="G1533" t="str">
            <v>05-임야</v>
          </cell>
          <cell r="H1533">
            <v>335</v>
          </cell>
          <cell r="I1533">
            <v>86</v>
          </cell>
          <cell r="K1533" t="str">
            <v>12-1:1200</v>
          </cell>
          <cell r="L1533">
            <v>33</v>
          </cell>
          <cell r="M1533">
            <v>19970808</v>
          </cell>
          <cell r="N1533">
            <v>20</v>
          </cell>
          <cell r="O1533" t="str">
            <v>조오련</v>
          </cell>
          <cell r="P1533" t="str">
            <v>521005-1******</v>
          </cell>
          <cell r="Q1533" t="str">
            <v>해남군 계곡면 법곡리 1147</v>
          </cell>
          <cell r="R1533">
            <v>20061212</v>
          </cell>
          <cell r="S1533">
            <v>4</v>
          </cell>
          <cell r="T1533">
            <v>2640</v>
          </cell>
          <cell r="U1533" t="str">
            <v>2009년1월1일</v>
          </cell>
        </row>
        <row r="1534">
          <cell r="A1534" t="str">
            <v>1255-4</v>
          </cell>
          <cell r="B1534">
            <v>4682038022</v>
          </cell>
          <cell r="C1534" t="str">
            <v>전라남도 해남군 계곡면 법곡리</v>
          </cell>
          <cell r="D1534">
            <v>1</v>
          </cell>
          <cell r="E1534">
            <v>1255</v>
          </cell>
          <cell r="F1534">
            <v>4</v>
          </cell>
          <cell r="G1534" t="str">
            <v>05-임야</v>
          </cell>
          <cell r="H1534">
            <v>1096</v>
          </cell>
          <cell r="I1534">
            <v>86</v>
          </cell>
          <cell r="K1534" t="str">
            <v>12-1:1200</v>
          </cell>
          <cell r="L1534">
            <v>33</v>
          </cell>
          <cell r="M1534">
            <v>19970808</v>
          </cell>
          <cell r="N1534">
            <v>21</v>
          </cell>
          <cell r="O1534" t="str">
            <v>정연례</v>
          </cell>
          <cell r="P1534" t="str">
            <v>511228-2******</v>
          </cell>
          <cell r="Q1534" t="str">
            <v>무안군 일로읍 월암리 173</v>
          </cell>
          <cell r="R1534">
            <v>19970827</v>
          </cell>
          <cell r="S1534">
            <v>3</v>
          </cell>
          <cell r="T1534">
            <v>2640</v>
          </cell>
          <cell r="U1534" t="str">
            <v>2009년1월1일</v>
          </cell>
        </row>
        <row r="1535">
          <cell r="A1535" t="str">
            <v>1255-5</v>
          </cell>
          <cell r="B1535">
            <v>4682038022</v>
          </cell>
          <cell r="C1535" t="str">
            <v>전라남도 해남군 계곡면 법곡리</v>
          </cell>
          <cell r="D1535">
            <v>1</v>
          </cell>
          <cell r="E1535">
            <v>1255</v>
          </cell>
          <cell r="F1535">
            <v>5</v>
          </cell>
          <cell r="G1535" t="str">
            <v>05-임야</v>
          </cell>
          <cell r="H1535">
            <v>382</v>
          </cell>
          <cell r="I1535">
            <v>86</v>
          </cell>
          <cell r="K1535" t="str">
            <v>12-1:1200</v>
          </cell>
          <cell r="L1535">
            <v>33</v>
          </cell>
          <cell r="M1535">
            <v>19970808</v>
          </cell>
          <cell r="N1535">
            <v>21</v>
          </cell>
          <cell r="O1535" t="str">
            <v>조오련</v>
          </cell>
          <cell r="P1535" t="str">
            <v>521005-1******</v>
          </cell>
          <cell r="Q1535" t="str">
            <v>해남군 계곡면 법곡리 1147</v>
          </cell>
          <cell r="R1535">
            <v>20061212</v>
          </cell>
          <cell r="S1535">
            <v>4</v>
          </cell>
          <cell r="T1535">
            <v>2640</v>
          </cell>
          <cell r="U1535" t="str">
            <v>2009년1월1일</v>
          </cell>
        </row>
        <row r="1536">
          <cell r="A1536" t="str">
            <v>1255-6</v>
          </cell>
          <cell r="B1536">
            <v>4682038022</v>
          </cell>
          <cell r="C1536" t="str">
            <v>전라남도 해남군 계곡면 법곡리</v>
          </cell>
          <cell r="D1536">
            <v>1</v>
          </cell>
          <cell r="E1536">
            <v>1255</v>
          </cell>
          <cell r="F1536">
            <v>6</v>
          </cell>
          <cell r="G1536" t="str">
            <v>05-임야</v>
          </cell>
          <cell r="H1536">
            <v>189</v>
          </cell>
          <cell r="I1536">
            <v>86</v>
          </cell>
          <cell r="K1536" t="str">
            <v>12-1:1200</v>
          </cell>
          <cell r="L1536">
            <v>33</v>
          </cell>
          <cell r="M1536">
            <v>19970808</v>
          </cell>
          <cell r="N1536">
            <v>21</v>
          </cell>
          <cell r="O1536" t="str">
            <v>유미화</v>
          </cell>
          <cell r="P1536" t="str">
            <v>490520-2******</v>
          </cell>
          <cell r="Q1536" t="str">
            <v>목포시 용해동 339 용해3단지 아파트 302-102</v>
          </cell>
          <cell r="R1536">
            <v>19980206</v>
          </cell>
          <cell r="S1536">
            <v>3</v>
          </cell>
          <cell r="T1536">
            <v>2380</v>
          </cell>
          <cell r="U1536" t="str">
            <v>2009년1월1일</v>
          </cell>
        </row>
        <row r="1537">
          <cell r="A1537" t="str">
            <v>1255-7</v>
          </cell>
          <cell r="B1537">
            <v>4682038022</v>
          </cell>
          <cell r="C1537" t="str">
            <v>전라남도 해남군 계곡면 법곡리</v>
          </cell>
          <cell r="D1537">
            <v>1</v>
          </cell>
          <cell r="E1537">
            <v>1255</v>
          </cell>
          <cell r="F1537">
            <v>7</v>
          </cell>
          <cell r="G1537" t="str">
            <v>05-임야</v>
          </cell>
          <cell r="H1537">
            <v>48</v>
          </cell>
          <cell r="I1537">
            <v>86</v>
          </cell>
          <cell r="K1537" t="str">
            <v>12-1:1200</v>
          </cell>
          <cell r="L1537">
            <v>33</v>
          </cell>
          <cell r="M1537">
            <v>19970808</v>
          </cell>
          <cell r="N1537">
            <v>21</v>
          </cell>
          <cell r="O1537" t="str">
            <v>이성배</v>
          </cell>
          <cell r="P1537" t="str">
            <v>570502-1******</v>
          </cell>
          <cell r="Q1537">
            <v>1103</v>
          </cell>
          <cell r="R1537">
            <v>19970723</v>
          </cell>
          <cell r="S1537">
            <v>3</v>
          </cell>
          <cell r="T1537">
            <v>2380</v>
          </cell>
          <cell r="U1537" t="str">
            <v>2009년1월1일</v>
          </cell>
        </row>
        <row r="1538">
          <cell r="A1538" t="str">
            <v>1257</v>
          </cell>
          <cell r="B1538">
            <v>4682038022</v>
          </cell>
          <cell r="C1538" t="str">
            <v>전라남도 해남군 계곡면 법곡리</v>
          </cell>
          <cell r="D1538">
            <v>1</v>
          </cell>
          <cell r="E1538">
            <v>1257</v>
          </cell>
          <cell r="F1538">
            <v>0</v>
          </cell>
          <cell r="G1538" t="str">
            <v>02-답</v>
          </cell>
          <cell r="H1538">
            <v>155</v>
          </cell>
          <cell r="I1538">
            <v>106</v>
          </cell>
          <cell r="K1538" t="str">
            <v>12-1:1200</v>
          </cell>
          <cell r="L1538">
            <v>33</v>
          </cell>
          <cell r="O1538" t="str">
            <v>이기진</v>
          </cell>
          <cell r="P1538" t="str">
            <v>380408-1******</v>
          </cell>
          <cell r="Q1538" t="str">
            <v>전라남도 해남군 계곡면 법곡리 1097</v>
          </cell>
          <cell r="R1538">
            <v>20070703</v>
          </cell>
          <cell r="S1538">
            <v>3</v>
          </cell>
          <cell r="T1538">
            <v>2880</v>
          </cell>
          <cell r="U1538" t="str">
            <v>2009년1월1일</v>
          </cell>
        </row>
        <row r="1539">
          <cell r="A1539" t="str">
            <v>1258</v>
          </cell>
          <cell r="B1539">
            <v>4682038022</v>
          </cell>
          <cell r="C1539" t="str">
            <v>전라남도 해남군 계곡면 법곡리</v>
          </cell>
          <cell r="D1539">
            <v>1</v>
          </cell>
          <cell r="E1539">
            <v>1258</v>
          </cell>
          <cell r="F1539">
            <v>0</v>
          </cell>
          <cell r="G1539" t="str">
            <v>02-답</v>
          </cell>
          <cell r="H1539">
            <v>5242</v>
          </cell>
          <cell r="I1539">
            <v>106</v>
          </cell>
          <cell r="K1539" t="str">
            <v>12-1:1200</v>
          </cell>
          <cell r="L1539">
            <v>33</v>
          </cell>
          <cell r="M1539">
            <v>19970808</v>
          </cell>
          <cell r="N1539">
            <v>20</v>
          </cell>
          <cell r="O1539" t="str">
            <v>조오련</v>
          </cell>
          <cell r="P1539" t="str">
            <v>521005-1******</v>
          </cell>
          <cell r="Q1539" t="str">
            <v>해남군 계곡면 법곡리 1147</v>
          </cell>
          <cell r="R1539">
            <v>20061212</v>
          </cell>
          <cell r="S1539">
            <v>4</v>
          </cell>
          <cell r="T1539">
            <v>2880</v>
          </cell>
          <cell r="U1539" t="str">
            <v>2009년1월1일</v>
          </cell>
        </row>
        <row r="1540">
          <cell r="A1540" t="str">
            <v>1260</v>
          </cell>
          <cell r="B1540">
            <v>4682038022</v>
          </cell>
          <cell r="C1540" t="str">
            <v>전라남도 해남군 계곡면 법곡리</v>
          </cell>
          <cell r="D1540">
            <v>1</v>
          </cell>
          <cell r="E1540">
            <v>1260</v>
          </cell>
          <cell r="F1540">
            <v>0</v>
          </cell>
          <cell r="G1540" t="str">
            <v>02-답</v>
          </cell>
          <cell r="H1540">
            <v>456</v>
          </cell>
          <cell r="I1540">
            <v>106</v>
          </cell>
          <cell r="K1540" t="str">
            <v>12-1:1200</v>
          </cell>
          <cell r="L1540">
            <v>33</v>
          </cell>
          <cell r="O1540" t="str">
            <v>조오련</v>
          </cell>
          <cell r="P1540" t="str">
            <v>521005-1******</v>
          </cell>
          <cell r="Q1540" t="str">
            <v>해남군 계곡면 법곡리 1147</v>
          </cell>
          <cell r="R1540">
            <v>20061212</v>
          </cell>
          <cell r="S1540">
            <v>4</v>
          </cell>
          <cell r="T1540">
            <v>2880</v>
          </cell>
          <cell r="U1540" t="str">
            <v>2009년1월1일</v>
          </cell>
        </row>
        <row r="1541">
          <cell r="A1541" t="str">
            <v>1261</v>
          </cell>
          <cell r="B1541">
            <v>4682038022</v>
          </cell>
          <cell r="C1541" t="str">
            <v>전라남도 해남군 계곡면 법곡리</v>
          </cell>
          <cell r="D1541">
            <v>1</v>
          </cell>
          <cell r="E1541">
            <v>1261</v>
          </cell>
          <cell r="F1541">
            <v>0</v>
          </cell>
          <cell r="G1541" t="str">
            <v>05-임야</v>
          </cell>
          <cell r="H1541">
            <v>1246</v>
          </cell>
          <cell r="I1541">
            <v>72</v>
          </cell>
          <cell r="K1541" t="str">
            <v>12-1:1200</v>
          </cell>
          <cell r="L1541">
            <v>33</v>
          </cell>
          <cell r="O1541" t="str">
            <v>이사현</v>
          </cell>
          <cell r="Q1541">
            <v>109</v>
          </cell>
          <cell r="R1541">
            <v>19311029</v>
          </cell>
          <cell r="S1541">
            <v>3</v>
          </cell>
          <cell r="T1541">
            <v>2380</v>
          </cell>
          <cell r="U1541" t="str">
            <v>2009년1월1일</v>
          </cell>
        </row>
        <row r="1542">
          <cell r="A1542" t="str">
            <v>1262</v>
          </cell>
          <cell r="B1542">
            <v>4682038022</v>
          </cell>
          <cell r="C1542" t="str">
            <v>전라남도 해남군 계곡면 법곡리</v>
          </cell>
          <cell r="D1542">
            <v>1</v>
          </cell>
          <cell r="E1542">
            <v>1262</v>
          </cell>
          <cell r="F1542">
            <v>0</v>
          </cell>
          <cell r="G1542" t="str">
            <v>02-답</v>
          </cell>
          <cell r="H1542">
            <v>674</v>
          </cell>
          <cell r="I1542">
            <v>106</v>
          </cell>
          <cell r="K1542" t="str">
            <v>12-1:1200</v>
          </cell>
          <cell r="L1542">
            <v>33</v>
          </cell>
          <cell r="O1542" t="str">
            <v>이행정</v>
          </cell>
          <cell r="Q1542">
            <v>1147</v>
          </cell>
          <cell r="R1542">
            <v>19260112</v>
          </cell>
          <cell r="S1542">
            <v>3</v>
          </cell>
          <cell r="T1542">
            <v>2880</v>
          </cell>
          <cell r="U1542" t="str">
            <v>2009년1월1일</v>
          </cell>
        </row>
        <row r="1543">
          <cell r="A1543" t="str">
            <v>1263</v>
          </cell>
          <cell r="B1543">
            <v>4682038022</v>
          </cell>
          <cell r="C1543" t="str">
            <v>전라남도 해남군 계곡면 법곡리</v>
          </cell>
          <cell r="D1543">
            <v>1</v>
          </cell>
          <cell r="E1543">
            <v>1263</v>
          </cell>
          <cell r="F1543">
            <v>0</v>
          </cell>
          <cell r="G1543" t="str">
            <v>02-답</v>
          </cell>
          <cell r="H1543">
            <v>274</v>
          </cell>
          <cell r="I1543">
            <v>106</v>
          </cell>
          <cell r="K1543" t="str">
            <v>12-1:1200</v>
          </cell>
          <cell r="L1543">
            <v>33</v>
          </cell>
          <cell r="O1543" t="str">
            <v>조오련</v>
          </cell>
          <cell r="P1543" t="str">
            <v>521005-1******</v>
          </cell>
          <cell r="Q1543" t="str">
            <v>해남군 계곡면 법곡리 1147</v>
          </cell>
          <cell r="R1543">
            <v>20061212</v>
          </cell>
          <cell r="S1543">
            <v>4</v>
          </cell>
          <cell r="T1543">
            <v>2880</v>
          </cell>
          <cell r="U1543" t="str">
            <v>2009년1월1일</v>
          </cell>
        </row>
        <row r="1544">
          <cell r="A1544" t="str">
            <v>1264</v>
          </cell>
          <cell r="B1544">
            <v>4682038022</v>
          </cell>
          <cell r="C1544" t="str">
            <v>전라남도 해남군 계곡면 법곡리</v>
          </cell>
          <cell r="D1544">
            <v>1</v>
          </cell>
          <cell r="E1544">
            <v>1264</v>
          </cell>
          <cell r="F1544">
            <v>0</v>
          </cell>
          <cell r="G1544" t="str">
            <v>02-답</v>
          </cell>
          <cell r="H1544">
            <v>1445</v>
          </cell>
          <cell r="I1544">
            <v>106</v>
          </cell>
          <cell r="K1544" t="str">
            <v>12-1:1200</v>
          </cell>
          <cell r="L1544">
            <v>33</v>
          </cell>
          <cell r="M1544">
            <v>20060915</v>
          </cell>
          <cell r="N1544">
            <v>30</v>
          </cell>
          <cell r="O1544" t="str">
            <v>조오련</v>
          </cell>
          <cell r="P1544" t="str">
            <v>521005-1******</v>
          </cell>
          <cell r="Q1544" t="str">
            <v>해남군 계곡면 법곡리 1147</v>
          </cell>
          <cell r="R1544">
            <v>20061212</v>
          </cell>
          <cell r="S1544">
            <v>4</v>
          </cell>
          <cell r="T1544">
            <v>2880</v>
          </cell>
          <cell r="U1544" t="str">
            <v>2009년1월1일</v>
          </cell>
        </row>
        <row r="1545">
          <cell r="A1545" t="str">
            <v>1264-1</v>
          </cell>
          <cell r="B1545">
            <v>4682038022</v>
          </cell>
          <cell r="C1545" t="str">
            <v>전라남도 해남군 계곡면 법곡리</v>
          </cell>
          <cell r="D1545">
            <v>1</v>
          </cell>
          <cell r="E1545">
            <v>1264</v>
          </cell>
          <cell r="F1545">
            <v>1</v>
          </cell>
          <cell r="G1545" t="str">
            <v>08-대</v>
          </cell>
          <cell r="H1545">
            <v>654</v>
          </cell>
          <cell r="K1545" t="str">
            <v>12-1:1200</v>
          </cell>
          <cell r="L1545">
            <v>33</v>
          </cell>
          <cell r="M1545">
            <v>20070706</v>
          </cell>
          <cell r="N1545">
            <v>10</v>
          </cell>
          <cell r="O1545" t="str">
            <v>이영배</v>
          </cell>
          <cell r="P1545" t="str">
            <v>540830-1******</v>
          </cell>
          <cell r="Q1545" t="str">
            <v>해남군 계곡면 법곡리 1147</v>
          </cell>
          <cell r="R1545">
            <v>20061229</v>
          </cell>
          <cell r="S1545">
            <v>3</v>
          </cell>
          <cell r="T1545">
            <v>4000</v>
          </cell>
          <cell r="U1545" t="str">
            <v>2009년1월1일</v>
          </cell>
        </row>
        <row r="1546">
          <cell r="A1546" t="str">
            <v>1265</v>
          </cell>
          <cell r="B1546">
            <v>4682038022</v>
          </cell>
          <cell r="C1546" t="str">
            <v>전라남도 해남군 계곡면 법곡리</v>
          </cell>
          <cell r="D1546">
            <v>1</v>
          </cell>
          <cell r="E1546">
            <v>1265</v>
          </cell>
          <cell r="F1546">
            <v>0</v>
          </cell>
          <cell r="G1546" t="str">
            <v>27-묘지</v>
          </cell>
          <cell r="H1546">
            <v>456</v>
          </cell>
          <cell r="K1546" t="str">
            <v>12-1:1200</v>
          </cell>
          <cell r="L1546">
            <v>33</v>
          </cell>
          <cell r="M1546">
            <v>19770131</v>
          </cell>
          <cell r="N1546">
            <v>40</v>
          </cell>
          <cell r="O1546" t="str">
            <v>이병락</v>
          </cell>
          <cell r="R1546">
            <v>19141216</v>
          </cell>
          <cell r="S1546">
            <v>1</v>
          </cell>
          <cell r="T1546">
            <v>0</v>
          </cell>
        </row>
        <row r="1547">
          <cell r="A1547" t="str">
            <v>1266</v>
          </cell>
          <cell r="B1547">
            <v>4682038022</v>
          </cell>
          <cell r="C1547" t="str">
            <v>전라남도 해남군 계곡면 법곡리</v>
          </cell>
          <cell r="D1547">
            <v>1</v>
          </cell>
          <cell r="E1547">
            <v>1266</v>
          </cell>
          <cell r="F1547">
            <v>0</v>
          </cell>
          <cell r="G1547" t="str">
            <v>02-답</v>
          </cell>
          <cell r="H1547">
            <v>522</v>
          </cell>
          <cell r="I1547">
            <v>106</v>
          </cell>
          <cell r="K1547" t="str">
            <v>12-1:1200</v>
          </cell>
          <cell r="L1547">
            <v>33</v>
          </cell>
          <cell r="O1547" t="str">
            <v>이병렬외 6인</v>
          </cell>
          <cell r="Q1547">
            <v>1123</v>
          </cell>
          <cell r="R1547">
            <v>19280510</v>
          </cell>
          <cell r="S1547">
            <v>3</v>
          </cell>
          <cell r="T1547">
            <v>2880</v>
          </cell>
          <cell r="U1547" t="str">
            <v>2009년1월1일</v>
          </cell>
        </row>
        <row r="1548">
          <cell r="A1548" t="str">
            <v>1268</v>
          </cell>
          <cell r="B1548">
            <v>4682038022</v>
          </cell>
          <cell r="C1548" t="str">
            <v>전라남도 해남군 계곡면 법곡리</v>
          </cell>
          <cell r="D1548">
            <v>1</v>
          </cell>
          <cell r="E1548">
            <v>1268</v>
          </cell>
          <cell r="F1548">
            <v>0</v>
          </cell>
          <cell r="G1548" t="str">
            <v>02-답</v>
          </cell>
          <cell r="H1548">
            <v>76</v>
          </cell>
          <cell r="I1548">
            <v>106</v>
          </cell>
          <cell r="K1548" t="str">
            <v>12-1:1200</v>
          </cell>
          <cell r="L1548">
            <v>33</v>
          </cell>
          <cell r="O1548" t="str">
            <v>이병렬외 6인</v>
          </cell>
          <cell r="Q1548">
            <v>1123</v>
          </cell>
          <cell r="R1548">
            <v>19280510</v>
          </cell>
          <cell r="S1548">
            <v>3</v>
          </cell>
          <cell r="T1548">
            <v>2880</v>
          </cell>
          <cell r="U1548" t="str">
            <v>2009년1월1일</v>
          </cell>
        </row>
        <row r="1549">
          <cell r="A1549" t="str">
            <v>1269</v>
          </cell>
          <cell r="B1549">
            <v>4682038022</v>
          </cell>
          <cell r="C1549" t="str">
            <v>전라남도 해남군 계곡면 법곡리</v>
          </cell>
          <cell r="D1549">
            <v>1</v>
          </cell>
          <cell r="E1549">
            <v>1269</v>
          </cell>
          <cell r="F1549">
            <v>0</v>
          </cell>
          <cell r="G1549" t="str">
            <v>02-답</v>
          </cell>
          <cell r="H1549">
            <v>873</v>
          </cell>
          <cell r="I1549">
            <v>106</v>
          </cell>
          <cell r="K1549" t="str">
            <v>12-1:1200</v>
          </cell>
          <cell r="L1549">
            <v>33</v>
          </cell>
          <cell r="O1549" t="str">
            <v>보은이씨법곡파해웅공문중</v>
          </cell>
          <cell r="P1549" t="str">
            <v>112999-3643344</v>
          </cell>
          <cell r="Q1549">
            <v>1126</v>
          </cell>
          <cell r="R1549">
            <v>19940826</v>
          </cell>
          <cell r="S1549">
            <v>3</v>
          </cell>
          <cell r="T1549">
            <v>2880</v>
          </cell>
          <cell r="U1549" t="str">
            <v>2009년1월1일</v>
          </cell>
        </row>
        <row r="1550">
          <cell r="A1550" t="str">
            <v>1270</v>
          </cell>
          <cell r="B1550">
            <v>4682038022</v>
          </cell>
          <cell r="C1550" t="str">
            <v>전라남도 해남군 계곡면 법곡리</v>
          </cell>
          <cell r="D1550">
            <v>1</v>
          </cell>
          <cell r="E1550">
            <v>1270</v>
          </cell>
          <cell r="F1550">
            <v>0</v>
          </cell>
          <cell r="G1550" t="str">
            <v>02-답</v>
          </cell>
          <cell r="H1550">
            <v>182</v>
          </cell>
          <cell r="I1550">
            <v>106</v>
          </cell>
          <cell r="K1550" t="str">
            <v>12-1:1200</v>
          </cell>
          <cell r="L1550">
            <v>33</v>
          </cell>
          <cell r="O1550" t="str">
            <v>보은이씨법곡파해웅공문중</v>
          </cell>
          <cell r="P1550" t="str">
            <v>112999-3643344</v>
          </cell>
          <cell r="Q1550">
            <v>1126</v>
          </cell>
          <cell r="R1550">
            <v>19941012</v>
          </cell>
          <cell r="S1550">
            <v>3</v>
          </cell>
          <cell r="T1550">
            <v>2880</v>
          </cell>
          <cell r="U1550" t="str">
            <v>2009년1월1일</v>
          </cell>
        </row>
        <row r="1551">
          <cell r="A1551" t="str">
            <v>1271-1</v>
          </cell>
          <cell r="B1551">
            <v>4682038022</v>
          </cell>
          <cell r="C1551" t="str">
            <v>전라남도 해남군 계곡면 법곡리</v>
          </cell>
          <cell r="D1551">
            <v>1</v>
          </cell>
          <cell r="E1551">
            <v>1271</v>
          </cell>
          <cell r="F1551">
            <v>1</v>
          </cell>
          <cell r="G1551" t="str">
            <v>05-임야</v>
          </cell>
          <cell r="H1551">
            <v>14321</v>
          </cell>
          <cell r="I1551">
            <v>72</v>
          </cell>
          <cell r="K1551" t="str">
            <v>12-1:1200</v>
          </cell>
          <cell r="L1551">
            <v>33</v>
          </cell>
          <cell r="M1551">
            <v>19340315</v>
          </cell>
          <cell r="N1551">
            <v>20</v>
          </cell>
          <cell r="O1551" t="str">
            <v>이두환</v>
          </cell>
          <cell r="P1551" t="str">
            <v>181126-1******</v>
          </cell>
          <cell r="Q1551">
            <v>8</v>
          </cell>
          <cell r="R1551">
            <v>19710415</v>
          </cell>
          <cell r="S1551">
            <v>2</v>
          </cell>
          <cell r="T1551">
            <v>2380</v>
          </cell>
          <cell r="U1551" t="str">
            <v>2009년1월1일</v>
          </cell>
        </row>
        <row r="1552">
          <cell r="A1552" t="str">
            <v>1271-2</v>
          </cell>
          <cell r="B1552">
            <v>4682038022</v>
          </cell>
          <cell r="C1552" t="str">
            <v>전라남도 해남군 계곡면 법곡리</v>
          </cell>
          <cell r="D1552">
            <v>1</v>
          </cell>
          <cell r="E1552">
            <v>1271</v>
          </cell>
          <cell r="F1552">
            <v>2</v>
          </cell>
          <cell r="G1552" t="str">
            <v>05-임야</v>
          </cell>
          <cell r="H1552">
            <v>4529</v>
          </cell>
          <cell r="I1552">
            <v>72</v>
          </cell>
          <cell r="K1552" t="str">
            <v>12-1:1200</v>
          </cell>
          <cell r="L1552">
            <v>33</v>
          </cell>
          <cell r="M1552">
            <v>19340315</v>
          </cell>
          <cell r="N1552">
            <v>21</v>
          </cell>
          <cell r="O1552" t="str">
            <v>오영기</v>
          </cell>
          <cell r="P1552" t="str">
            <v>070701-1******</v>
          </cell>
          <cell r="Q1552">
            <v>1014</v>
          </cell>
          <cell r="R1552">
            <v>19350612</v>
          </cell>
          <cell r="S1552">
            <v>2</v>
          </cell>
          <cell r="T1552">
            <v>2380</v>
          </cell>
          <cell r="U1552" t="str">
            <v>2009년1월1일</v>
          </cell>
        </row>
        <row r="1553">
          <cell r="A1553" t="str">
            <v>1271-3</v>
          </cell>
          <cell r="B1553">
            <v>4682038022</v>
          </cell>
          <cell r="C1553" t="str">
            <v>전라남도 해남군 계곡면 법곡리</v>
          </cell>
          <cell r="D1553">
            <v>1</v>
          </cell>
          <cell r="E1553">
            <v>1271</v>
          </cell>
          <cell r="F1553">
            <v>3</v>
          </cell>
          <cell r="G1553" t="str">
            <v>05-임야</v>
          </cell>
          <cell r="H1553">
            <v>7438</v>
          </cell>
          <cell r="I1553">
            <v>72</v>
          </cell>
          <cell r="K1553" t="str">
            <v>12-1:1200</v>
          </cell>
          <cell r="L1553">
            <v>33</v>
          </cell>
          <cell r="M1553">
            <v>19340315</v>
          </cell>
          <cell r="N1553">
            <v>21</v>
          </cell>
          <cell r="O1553" t="str">
            <v>이병덕</v>
          </cell>
          <cell r="Q1553">
            <v>8</v>
          </cell>
          <cell r="R1553">
            <v>19710415</v>
          </cell>
          <cell r="S1553">
            <v>2</v>
          </cell>
          <cell r="T1553">
            <v>2380</v>
          </cell>
          <cell r="U1553" t="str">
            <v>2009년1월1일</v>
          </cell>
        </row>
        <row r="1554">
          <cell r="A1554" t="str">
            <v>1271-4</v>
          </cell>
          <cell r="B1554">
            <v>4682038022</v>
          </cell>
          <cell r="C1554" t="str">
            <v>전라남도 해남군 계곡면 법곡리</v>
          </cell>
          <cell r="D1554">
            <v>1</v>
          </cell>
          <cell r="E1554">
            <v>1271</v>
          </cell>
          <cell r="F1554">
            <v>4</v>
          </cell>
          <cell r="G1554" t="str">
            <v>05-임야</v>
          </cell>
          <cell r="H1554">
            <v>5210</v>
          </cell>
          <cell r="I1554">
            <v>72</v>
          </cell>
          <cell r="K1554" t="str">
            <v>12-1:1200</v>
          </cell>
          <cell r="L1554">
            <v>32</v>
          </cell>
          <cell r="M1554">
            <v>19340315</v>
          </cell>
          <cell r="N1554">
            <v>21</v>
          </cell>
          <cell r="O1554" t="str">
            <v>김경</v>
          </cell>
          <cell r="P1554" t="str">
            <v>200731-1******</v>
          </cell>
          <cell r="Q1554" t="str">
            <v>영암군 서호면 하송리 169</v>
          </cell>
          <cell r="R1554">
            <v>19710813</v>
          </cell>
          <cell r="S1554">
            <v>2</v>
          </cell>
          <cell r="T1554">
            <v>2380</v>
          </cell>
          <cell r="U1554" t="str">
            <v>2009년1월1일</v>
          </cell>
        </row>
        <row r="1555">
          <cell r="A1555" t="str">
            <v>1271-5</v>
          </cell>
          <cell r="B1555">
            <v>4682038022</v>
          </cell>
          <cell r="C1555" t="str">
            <v>전라남도 해남군 계곡면 법곡리</v>
          </cell>
          <cell r="D1555">
            <v>1</v>
          </cell>
          <cell r="E1555">
            <v>1271</v>
          </cell>
          <cell r="F1555">
            <v>5</v>
          </cell>
          <cell r="G1555" t="str">
            <v>05-임야</v>
          </cell>
          <cell r="H1555">
            <v>18701</v>
          </cell>
          <cell r="I1555">
            <v>72</v>
          </cell>
          <cell r="K1555" t="str">
            <v>12-1:1200</v>
          </cell>
          <cell r="L1555">
            <v>33</v>
          </cell>
          <cell r="M1555">
            <v>19340315</v>
          </cell>
          <cell r="N1555">
            <v>21</v>
          </cell>
          <cell r="O1555" t="str">
            <v>보은이씨법곡파해웅공문중</v>
          </cell>
          <cell r="P1555" t="str">
            <v>112999-3643344</v>
          </cell>
          <cell r="Q1555">
            <v>1126</v>
          </cell>
          <cell r="R1555">
            <v>19950210</v>
          </cell>
          <cell r="S1555">
            <v>2</v>
          </cell>
          <cell r="T1555">
            <v>2380</v>
          </cell>
          <cell r="U1555" t="str">
            <v>2009년1월1일</v>
          </cell>
        </row>
        <row r="1556">
          <cell r="A1556" t="str">
            <v>1272</v>
          </cell>
          <cell r="B1556">
            <v>4682038022</v>
          </cell>
          <cell r="C1556" t="str">
            <v>전라남도 해남군 계곡면 법곡리</v>
          </cell>
          <cell r="D1556">
            <v>1</v>
          </cell>
          <cell r="E1556">
            <v>1272</v>
          </cell>
          <cell r="F1556">
            <v>0</v>
          </cell>
          <cell r="G1556" t="str">
            <v>02-답</v>
          </cell>
          <cell r="H1556">
            <v>53</v>
          </cell>
          <cell r="I1556">
            <v>106</v>
          </cell>
          <cell r="K1556" t="str">
            <v>12-1:1200</v>
          </cell>
          <cell r="L1556">
            <v>33</v>
          </cell>
          <cell r="O1556" t="str">
            <v>이태화</v>
          </cell>
          <cell r="Q1556" t="str">
            <v>해남군 계곡면 법곡리 86</v>
          </cell>
          <cell r="R1556">
            <v>19591112</v>
          </cell>
          <cell r="S1556">
            <v>2</v>
          </cell>
          <cell r="T1556">
            <v>2530</v>
          </cell>
          <cell r="U1556" t="str">
            <v>2009년1월1일</v>
          </cell>
        </row>
        <row r="1557">
          <cell r="A1557" t="str">
            <v>1273</v>
          </cell>
          <cell r="B1557">
            <v>4682038022</v>
          </cell>
          <cell r="C1557" t="str">
            <v>전라남도 해남군 계곡면 법곡리</v>
          </cell>
          <cell r="D1557">
            <v>1</v>
          </cell>
          <cell r="E1557">
            <v>1273</v>
          </cell>
          <cell r="F1557">
            <v>0</v>
          </cell>
          <cell r="G1557" t="str">
            <v>05-임야</v>
          </cell>
          <cell r="H1557">
            <v>129</v>
          </cell>
          <cell r="I1557">
            <v>73</v>
          </cell>
          <cell r="K1557" t="str">
            <v>12-1:1200</v>
          </cell>
          <cell r="L1557">
            <v>33</v>
          </cell>
          <cell r="M1557">
            <v>19530901</v>
          </cell>
          <cell r="N1557">
            <v>40</v>
          </cell>
          <cell r="O1557" t="str">
            <v>이신환</v>
          </cell>
          <cell r="P1557" t="str">
            <v>330327-1******</v>
          </cell>
          <cell r="Q1557">
            <v>1126</v>
          </cell>
          <cell r="R1557">
            <v>19930709</v>
          </cell>
          <cell r="S1557">
            <v>2</v>
          </cell>
          <cell r="T1557">
            <v>2380</v>
          </cell>
          <cell r="U1557" t="str">
            <v>2009년1월1일</v>
          </cell>
        </row>
        <row r="1558">
          <cell r="A1558" t="str">
            <v>1274</v>
          </cell>
          <cell r="B1558">
            <v>4682038022</v>
          </cell>
          <cell r="C1558" t="str">
            <v>전라남도 해남군 계곡면 법곡리</v>
          </cell>
          <cell r="D1558">
            <v>1</v>
          </cell>
          <cell r="E1558">
            <v>1274</v>
          </cell>
          <cell r="F1558">
            <v>0</v>
          </cell>
          <cell r="G1558" t="str">
            <v>05-임야</v>
          </cell>
          <cell r="H1558">
            <v>212</v>
          </cell>
          <cell r="I1558">
            <v>73</v>
          </cell>
          <cell r="K1558" t="str">
            <v>12-1:1200</v>
          </cell>
          <cell r="L1558">
            <v>33</v>
          </cell>
          <cell r="M1558">
            <v>19610815</v>
          </cell>
          <cell r="N1558">
            <v>40</v>
          </cell>
          <cell r="O1558" t="str">
            <v>이태화</v>
          </cell>
          <cell r="Q1558">
            <v>127</v>
          </cell>
          <cell r="R1558">
            <v>19591030</v>
          </cell>
          <cell r="S1558">
            <v>2</v>
          </cell>
          <cell r="T1558">
            <v>2380</v>
          </cell>
          <cell r="U1558" t="str">
            <v>2009년1월1일</v>
          </cell>
        </row>
        <row r="1559">
          <cell r="A1559" t="str">
            <v>1275</v>
          </cell>
          <cell r="B1559">
            <v>4682038022</v>
          </cell>
          <cell r="C1559" t="str">
            <v>전라남도 해남군 계곡면 법곡리</v>
          </cell>
          <cell r="D1559">
            <v>1</v>
          </cell>
          <cell r="E1559">
            <v>1275</v>
          </cell>
          <cell r="F1559">
            <v>0</v>
          </cell>
          <cell r="G1559" t="str">
            <v>02-답</v>
          </cell>
          <cell r="H1559">
            <v>116</v>
          </cell>
          <cell r="I1559">
            <v>106</v>
          </cell>
          <cell r="K1559" t="str">
            <v>12-1:1200</v>
          </cell>
          <cell r="L1559">
            <v>33</v>
          </cell>
          <cell r="O1559" t="str">
            <v>보은이씨법곡파해웅공문중</v>
          </cell>
          <cell r="P1559" t="str">
            <v>112999-3643344</v>
          </cell>
          <cell r="Q1559">
            <v>1126</v>
          </cell>
          <cell r="R1559">
            <v>19940826</v>
          </cell>
          <cell r="S1559">
            <v>3</v>
          </cell>
          <cell r="T1559">
            <v>2880</v>
          </cell>
          <cell r="U1559" t="str">
            <v>2009년1월1일</v>
          </cell>
        </row>
        <row r="1560">
          <cell r="A1560" t="str">
            <v>1276</v>
          </cell>
          <cell r="B1560">
            <v>4682038022</v>
          </cell>
          <cell r="C1560" t="str">
            <v>전라남도 해남군 계곡면 법곡리</v>
          </cell>
          <cell r="D1560">
            <v>1</v>
          </cell>
          <cell r="E1560">
            <v>1276</v>
          </cell>
          <cell r="F1560">
            <v>0</v>
          </cell>
          <cell r="G1560" t="str">
            <v>05-임야</v>
          </cell>
          <cell r="H1560">
            <v>393</v>
          </cell>
          <cell r="I1560">
            <v>89</v>
          </cell>
          <cell r="K1560" t="str">
            <v>12-1:1200</v>
          </cell>
          <cell r="L1560">
            <v>33</v>
          </cell>
          <cell r="O1560" t="str">
            <v>윤금순</v>
          </cell>
          <cell r="P1560" t="str">
            <v>240227-2******</v>
          </cell>
          <cell r="Q1560" t="str">
            <v>경기도 광명시 철산동 55-1 광복아파트 20-209</v>
          </cell>
          <cell r="R1560">
            <v>19931207</v>
          </cell>
          <cell r="S1560">
            <v>2</v>
          </cell>
          <cell r="T1560">
            <v>2820</v>
          </cell>
          <cell r="U1560" t="str">
            <v>2009년1월1일</v>
          </cell>
        </row>
        <row r="1561">
          <cell r="A1561" t="str">
            <v>1277</v>
          </cell>
          <cell r="B1561">
            <v>4682038022</v>
          </cell>
          <cell r="C1561" t="str">
            <v>전라남도 해남군 계곡면 법곡리</v>
          </cell>
          <cell r="D1561">
            <v>1</v>
          </cell>
          <cell r="E1561">
            <v>1277</v>
          </cell>
          <cell r="F1561">
            <v>0</v>
          </cell>
          <cell r="G1561" t="str">
            <v>02-답</v>
          </cell>
          <cell r="H1561">
            <v>1878</v>
          </cell>
          <cell r="I1561">
            <v>106</v>
          </cell>
          <cell r="K1561" t="str">
            <v>12-1:1200</v>
          </cell>
          <cell r="L1561">
            <v>33</v>
          </cell>
          <cell r="O1561" t="str">
            <v>이영국외 2인</v>
          </cell>
          <cell r="P1561" t="str">
            <v>460305-1******</v>
          </cell>
          <cell r="Q1561" t="str">
            <v>해남군 계곡면 법곡리 1119</v>
          </cell>
          <cell r="R1561">
            <v>19790906</v>
          </cell>
          <cell r="S1561">
            <v>3</v>
          </cell>
          <cell r="T1561">
            <v>3000</v>
          </cell>
          <cell r="U1561" t="str">
            <v>2009년1월1일</v>
          </cell>
        </row>
        <row r="1562">
          <cell r="A1562" t="str">
            <v>1278</v>
          </cell>
          <cell r="B1562">
            <v>4682038022</v>
          </cell>
          <cell r="C1562" t="str">
            <v>전라남도 해남군 계곡면 법곡리</v>
          </cell>
          <cell r="D1562">
            <v>1</v>
          </cell>
          <cell r="E1562">
            <v>1278</v>
          </cell>
          <cell r="F1562">
            <v>0</v>
          </cell>
          <cell r="G1562" t="str">
            <v>02-답</v>
          </cell>
          <cell r="H1562">
            <v>2000</v>
          </cell>
          <cell r="I1562">
            <v>106</v>
          </cell>
          <cell r="K1562" t="str">
            <v>12-1:1200</v>
          </cell>
          <cell r="L1562">
            <v>33</v>
          </cell>
          <cell r="O1562" t="str">
            <v>이태두</v>
          </cell>
          <cell r="P1562" t="str">
            <v>390809-1******</v>
          </cell>
          <cell r="Q1562" t="str">
            <v>해남군 계곡면 법곡리 1104</v>
          </cell>
          <cell r="R1562">
            <v>19790216</v>
          </cell>
          <cell r="S1562">
            <v>3</v>
          </cell>
          <cell r="T1562">
            <v>3000</v>
          </cell>
          <cell r="U1562" t="str">
            <v>2009년1월1일</v>
          </cell>
        </row>
        <row r="1563">
          <cell r="A1563" t="str">
            <v>1279</v>
          </cell>
          <cell r="B1563">
            <v>4682038022</v>
          </cell>
          <cell r="C1563" t="str">
            <v>전라남도 해남군 계곡면 법곡리</v>
          </cell>
          <cell r="D1563">
            <v>1</v>
          </cell>
          <cell r="E1563">
            <v>1279</v>
          </cell>
          <cell r="F1563">
            <v>0</v>
          </cell>
          <cell r="G1563" t="str">
            <v>02-답</v>
          </cell>
          <cell r="H1563">
            <v>245</v>
          </cell>
          <cell r="I1563">
            <v>106</v>
          </cell>
          <cell r="K1563" t="str">
            <v>12-1:1200</v>
          </cell>
          <cell r="L1563">
            <v>32</v>
          </cell>
          <cell r="O1563" t="str">
            <v>보은이씨법곡파해웅공문중</v>
          </cell>
          <cell r="P1563" t="str">
            <v>112999-3643344</v>
          </cell>
          <cell r="Q1563">
            <v>1126</v>
          </cell>
          <cell r="R1563">
            <v>19940826</v>
          </cell>
          <cell r="S1563">
            <v>3</v>
          </cell>
          <cell r="T1563">
            <v>2880</v>
          </cell>
          <cell r="U1563" t="str">
            <v>2009년1월1일</v>
          </cell>
        </row>
        <row r="1564">
          <cell r="A1564" t="str">
            <v>1280</v>
          </cell>
          <cell r="B1564">
            <v>4682038022</v>
          </cell>
          <cell r="C1564" t="str">
            <v>전라남도 해남군 계곡면 법곡리</v>
          </cell>
          <cell r="D1564">
            <v>1</v>
          </cell>
          <cell r="E1564">
            <v>1280</v>
          </cell>
          <cell r="F1564">
            <v>0</v>
          </cell>
          <cell r="G1564" t="str">
            <v>02-답</v>
          </cell>
          <cell r="H1564">
            <v>202</v>
          </cell>
          <cell r="I1564">
            <v>106</v>
          </cell>
          <cell r="K1564" t="str">
            <v>12-1:1200</v>
          </cell>
          <cell r="L1564">
            <v>32</v>
          </cell>
          <cell r="O1564" t="str">
            <v>이일동외 2인</v>
          </cell>
          <cell r="P1564" t="str">
            <v>420710-1******</v>
          </cell>
          <cell r="Q1564" t="str">
            <v>해남군 계곡면 법곡리 1141</v>
          </cell>
          <cell r="R1564">
            <v>19790906</v>
          </cell>
          <cell r="S1564">
            <v>3</v>
          </cell>
          <cell r="T1564">
            <v>2880</v>
          </cell>
          <cell r="U1564" t="str">
            <v>2009년1월1일</v>
          </cell>
        </row>
        <row r="1565">
          <cell r="A1565" t="str">
            <v>1281</v>
          </cell>
          <cell r="B1565">
            <v>4682038022</v>
          </cell>
          <cell r="C1565" t="str">
            <v>전라남도 해남군 계곡면 법곡리</v>
          </cell>
          <cell r="D1565">
            <v>1</v>
          </cell>
          <cell r="E1565">
            <v>1281</v>
          </cell>
          <cell r="F1565">
            <v>0</v>
          </cell>
          <cell r="G1565" t="str">
            <v>02-답</v>
          </cell>
          <cell r="H1565">
            <v>149</v>
          </cell>
          <cell r="I1565">
            <v>106</v>
          </cell>
          <cell r="K1565" t="str">
            <v>12-1:1200</v>
          </cell>
          <cell r="L1565">
            <v>32</v>
          </cell>
          <cell r="O1565" t="str">
            <v>보은이씨법곡파해웅공문중</v>
          </cell>
          <cell r="P1565" t="str">
            <v>112999-3643344</v>
          </cell>
          <cell r="Q1565">
            <v>1126</v>
          </cell>
          <cell r="R1565">
            <v>19940826</v>
          </cell>
          <cell r="S1565">
            <v>3</v>
          </cell>
          <cell r="T1565">
            <v>2880</v>
          </cell>
          <cell r="U1565" t="str">
            <v>2009년1월1일</v>
          </cell>
        </row>
        <row r="1566">
          <cell r="A1566" t="str">
            <v>1282</v>
          </cell>
          <cell r="B1566">
            <v>4682038022</v>
          </cell>
          <cell r="C1566" t="str">
            <v>전라남도 해남군 계곡면 법곡리</v>
          </cell>
          <cell r="D1566">
            <v>1</v>
          </cell>
          <cell r="E1566">
            <v>1282</v>
          </cell>
          <cell r="F1566">
            <v>0</v>
          </cell>
          <cell r="G1566" t="str">
            <v>02-답</v>
          </cell>
          <cell r="H1566">
            <v>66</v>
          </cell>
          <cell r="I1566">
            <v>106</v>
          </cell>
          <cell r="K1566" t="str">
            <v>12-1:1200</v>
          </cell>
          <cell r="L1566">
            <v>32</v>
          </cell>
          <cell r="O1566" t="str">
            <v>이장덕</v>
          </cell>
          <cell r="P1566" t="str">
            <v>180405-1******</v>
          </cell>
          <cell r="Q1566">
            <v>1102</v>
          </cell>
          <cell r="R1566">
            <v>19370409</v>
          </cell>
          <cell r="S1566">
            <v>3</v>
          </cell>
          <cell r="T1566">
            <v>2880</v>
          </cell>
          <cell r="U1566" t="str">
            <v>2009년1월1일</v>
          </cell>
        </row>
        <row r="1567">
          <cell r="A1567" t="str">
            <v>1283</v>
          </cell>
          <cell r="B1567">
            <v>4682038022</v>
          </cell>
          <cell r="C1567" t="str">
            <v>전라남도 해남군 계곡면 법곡리</v>
          </cell>
          <cell r="D1567">
            <v>1</v>
          </cell>
          <cell r="E1567">
            <v>1283</v>
          </cell>
          <cell r="F1567">
            <v>0</v>
          </cell>
          <cell r="G1567" t="str">
            <v>02-답</v>
          </cell>
          <cell r="H1567">
            <v>66</v>
          </cell>
          <cell r="I1567">
            <v>106</v>
          </cell>
          <cell r="K1567" t="str">
            <v>12-1:1200</v>
          </cell>
          <cell r="L1567">
            <v>32</v>
          </cell>
          <cell r="O1567" t="str">
            <v>이병덕</v>
          </cell>
          <cell r="P1567" t="str">
            <v>300225-1******</v>
          </cell>
          <cell r="Q1567" t="str">
            <v>해남군 계곡면 법곡리 1141</v>
          </cell>
          <cell r="R1567">
            <v>19790402</v>
          </cell>
          <cell r="S1567">
            <v>3</v>
          </cell>
          <cell r="T1567">
            <v>2880</v>
          </cell>
          <cell r="U1567" t="str">
            <v>2009년1월1일</v>
          </cell>
        </row>
        <row r="1568">
          <cell r="A1568" t="str">
            <v>1284</v>
          </cell>
          <cell r="B1568">
            <v>4682038022</v>
          </cell>
          <cell r="C1568" t="str">
            <v>전라남도 해남군 계곡면 법곡리</v>
          </cell>
          <cell r="D1568">
            <v>1</v>
          </cell>
          <cell r="E1568">
            <v>1284</v>
          </cell>
          <cell r="F1568">
            <v>0</v>
          </cell>
          <cell r="G1568" t="str">
            <v>02-답</v>
          </cell>
          <cell r="H1568">
            <v>2717</v>
          </cell>
          <cell r="I1568">
            <v>106</v>
          </cell>
          <cell r="K1568" t="str">
            <v>12-1:1200</v>
          </cell>
          <cell r="L1568">
            <v>32</v>
          </cell>
          <cell r="O1568" t="str">
            <v>이병덕</v>
          </cell>
          <cell r="P1568" t="str">
            <v>300225-1******</v>
          </cell>
          <cell r="Q1568" t="str">
            <v>해남군 계곡면 법곡리 1141</v>
          </cell>
          <cell r="R1568">
            <v>19790402</v>
          </cell>
          <cell r="S1568">
            <v>3</v>
          </cell>
          <cell r="T1568">
            <v>3000</v>
          </cell>
          <cell r="U1568" t="str">
            <v>2009년1월1일</v>
          </cell>
        </row>
        <row r="1569">
          <cell r="A1569" t="str">
            <v>1285</v>
          </cell>
          <cell r="B1569">
            <v>4682038022</v>
          </cell>
          <cell r="C1569" t="str">
            <v>전라남도 해남군 계곡면 법곡리</v>
          </cell>
          <cell r="D1569">
            <v>1</v>
          </cell>
          <cell r="E1569">
            <v>1285</v>
          </cell>
          <cell r="F1569">
            <v>0</v>
          </cell>
          <cell r="G1569" t="str">
            <v>02-답</v>
          </cell>
          <cell r="H1569">
            <v>1891</v>
          </cell>
          <cell r="I1569">
            <v>106</v>
          </cell>
          <cell r="K1569" t="str">
            <v>12-1:1200</v>
          </cell>
          <cell r="L1569">
            <v>32</v>
          </cell>
          <cell r="O1569" t="str">
            <v>이기진</v>
          </cell>
          <cell r="P1569" t="str">
            <v>380408-1******</v>
          </cell>
          <cell r="Q1569">
            <v>1097</v>
          </cell>
          <cell r="R1569">
            <v>19880329</v>
          </cell>
          <cell r="S1569">
            <v>3</v>
          </cell>
          <cell r="T1569">
            <v>3000</v>
          </cell>
          <cell r="U1569" t="str">
            <v>2009년1월1일</v>
          </cell>
        </row>
        <row r="1570">
          <cell r="A1570" t="str">
            <v>1286</v>
          </cell>
          <cell r="B1570">
            <v>4682038022</v>
          </cell>
          <cell r="C1570" t="str">
            <v>전라남도 해남군 계곡면 법곡리</v>
          </cell>
          <cell r="D1570">
            <v>1</v>
          </cell>
          <cell r="E1570">
            <v>1286</v>
          </cell>
          <cell r="F1570">
            <v>0</v>
          </cell>
          <cell r="G1570" t="str">
            <v>01-전</v>
          </cell>
          <cell r="H1570">
            <v>1471</v>
          </cell>
          <cell r="I1570">
            <v>89</v>
          </cell>
          <cell r="K1570" t="str">
            <v>12-1:1200</v>
          </cell>
          <cell r="L1570">
            <v>32</v>
          </cell>
          <cell r="O1570" t="str">
            <v>청주이씨법곡파인화공문중</v>
          </cell>
          <cell r="P1570" t="str">
            <v>112190-3643017</v>
          </cell>
          <cell r="Q1570" t="str">
            <v>해남군 계곡면 법곡리 1104</v>
          </cell>
          <cell r="R1570">
            <v>19941227</v>
          </cell>
          <cell r="S1570">
            <v>3</v>
          </cell>
          <cell r="T1570">
            <v>2700</v>
          </cell>
          <cell r="U1570" t="str">
            <v>2009년1월1일</v>
          </cell>
        </row>
        <row r="1571">
          <cell r="A1571" t="str">
            <v>1287</v>
          </cell>
          <cell r="B1571">
            <v>4682038022</v>
          </cell>
          <cell r="C1571" t="str">
            <v>전라남도 해남군 계곡면 법곡리</v>
          </cell>
          <cell r="D1571">
            <v>1</v>
          </cell>
          <cell r="E1571">
            <v>1287</v>
          </cell>
          <cell r="F1571">
            <v>0</v>
          </cell>
          <cell r="G1571" t="str">
            <v>01-전</v>
          </cell>
          <cell r="H1571">
            <v>281</v>
          </cell>
          <cell r="I1571">
            <v>89</v>
          </cell>
          <cell r="K1571" t="str">
            <v>12-1:1200</v>
          </cell>
          <cell r="L1571">
            <v>32</v>
          </cell>
          <cell r="O1571" t="str">
            <v>보은이씨법곡파해웅공문중</v>
          </cell>
          <cell r="P1571" t="str">
            <v>112999-3643344</v>
          </cell>
          <cell r="Q1571">
            <v>1126</v>
          </cell>
          <cell r="R1571">
            <v>19940826</v>
          </cell>
          <cell r="S1571">
            <v>3</v>
          </cell>
          <cell r="T1571">
            <v>2590</v>
          </cell>
          <cell r="U1571" t="str">
            <v>2009년1월1일</v>
          </cell>
        </row>
        <row r="1572">
          <cell r="A1572" t="str">
            <v>1288</v>
          </cell>
          <cell r="B1572">
            <v>4682038022</v>
          </cell>
          <cell r="C1572" t="str">
            <v>전라남도 해남군 계곡면 법곡리</v>
          </cell>
          <cell r="D1572">
            <v>1</v>
          </cell>
          <cell r="E1572">
            <v>1288</v>
          </cell>
          <cell r="F1572">
            <v>0</v>
          </cell>
          <cell r="G1572" t="str">
            <v>01-전</v>
          </cell>
          <cell r="H1572">
            <v>625</v>
          </cell>
          <cell r="I1572">
            <v>89</v>
          </cell>
          <cell r="K1572" t="str">
            <v>12-1:1200</v>
          </cell>
          <cell r="L1572">
            <v>32</v>
          </cell>
          <cell r="O1572" t="str">
            <v>이병덕</v>
          </cell>
          <cell r="P1572" t="str">
            <v>300225-1******</v>
          </cell>
          <cell r="Q1572">
            <v>1141</v>
          </cell>
          <cell r="R1572">
            <v>19930715</v>
          </cell>
          <cell r="S1572">
            <v>2</v>
          </cell>
          <cell r="T1572">
            <v>2590</v>
          </cell>
          <cell r="U1572" t="str">
            <v>2009년1월1일</v>
          </cell>
        </row>
        <row r="1573">
          <cell r="A1573" t="str">
            <v>1289</v>
          </cell>
          <cell r="B1573">
            <v>4682038022</v>
          </cell>
          <cell r="C1573" t="str">
            <v>전라남도 해남군 계곡면 법곡리</v>
          </cell>
          <cell r="D1573">
            <v>1</v>
          </cell>
          <cell r="E1573">
            <v>1289</v>
          </cell>
          <cell r="F1573">
            <v>0</v>
          </cell>
          <cell r="G1573" t="str">
            <v>02-답</v>
          </cell>
          <cell r="H1573">
            <v>559</v>
          </cell>
          <cell r="I1573">
            <v>106</v>
          </cell>
          <cell r="K1573" t="str">
            <v>12-1:1200</v>
          </cell>
          <cell r="L1573">
            <v>32</v>
          </cell>
          <cell r="O1573" t="str">
            <v>이기진</v>
          </cell>
          <cell r="P1573" t="str">
            <v>380408-1******</v>
          </cell>
          <cell r="Q1573">
            <v>1097</v>
          </cell>
          <cell r="R1573">
            <v>19880329</v>
          </cell>
          <cell r="S1573">
            <v>3</v>
          </cell>
          <cell r="T1573">
            <v>3000</v>
          </cell>
          <cell r="U1573" t="str">
            <v>2009년1월1일</v>
          </cell>
        </row>
        <row r="1574">
          <cell r="A1574" t="str">
            <v>1290</v>
          </cell>
          <cell r="B1574">
            <v>4682038022</v>
          </cell>
          <cell r="C1574" t="str">
            <v>전라남도 해남군 계곡면 법곡리</v>
          </cell>
          <cell r="D1574">
            <v>1</v>
          </cell>
          <cell r="E1574">
            <v>1290</v>
          </cell>
          <cell r="F1574">
            <v>0</v>
          </cell>
          <cell r="G1574" t="str">
            <v>01-전</v>
          </cell>
          <cell r="H1574">
            <v>1458</v>
          </cell>
          <cell r="I1574">
            <v>89</v>
          </cell>
          <cell r="K1574" t="str">
            <v>12-1:1200</v>
          </cell>
          <cell r="L1574">
            <v>32</v>
          </cell>
          <cell r="O1574" t="str">
            <v>황복례</v>
          </cell>
          <cell r="P1574" t="str">
            <v>400418-2******</v>
          </cell>
          <cell r="Q1574" t="str">
            <v>전라남도 해남군 계곡면 법곡리 1098</v>
          </cell>
          <cell r="R1574">
            <v>20070822</v>
          </cell>
          <cell r="S1574">
            <v>3</v>
          </cell>
          <cell r="T1574">
            <v>2700</v>
          </cell>
          <cell r="U1574" t="str">
            <v>2009년1월1일</v>
          </cell>
        </row>
        <row r="1575">
          <cell r="A1575" t="str">
            <v>1291</v>
          </cell>
          <cell r="B1575">
            <v>4682038022</v>
          </cell>
          <cell r="C1575" t="str">
            <v>전라남도 해남군 계곡면 법곡리</v>
          </cell>
          <cell r="D1575">
            <v>1</v>
          </cell>
          <cell r="E1575">
            <v>1291</v>
          </cell>
          <cell r="F1575">
            <v>0</v>
          </cell>
          <cell r="G1575" t="str">
            <v>01-전</v>
          </cell>
          <cell r="H1575">
            <v>625</v>
          </cell>
          <cell r="I1575">
            <v>89</v>
          </cell>
          <cell r="K1575" t="str">
            <v>12-1:1200</v>
          </cell>
          <cell r="L1575">
            <v>32</v>
          </cell>
          <cell r="O1575" t="str">
            <v>최민수</v>
          </cell>
          <cell r="P1575" t="str">
            <v>390305-1******</v>
          </cell>
          <cell r="Q1575" t="str">
            <v>전라남도 영암군 학산면 은곡리 153</v>
          </cell>
          <cell r="R1575">
            <v>20080507</v>
          </cell>
          <cell r="S1575">
            <v>3</v>
          </cell>
          <cell r="T1575">
            <v>2700</v>
          </cell>
          <cell r="U1575" t="str">
            <v>2009년1월1일</v>
          </cell>
        </row>
        <row r="1576">
          <cell r="A1576" t="str">
            <v>1292</v>
          </cell>
          <cell r="B1576">
            <v>4682038022</v>
          </cell>
          <cell r="C1576" t="str">
            <v>전라남도 해남군 계곡면 법곡리</v>
          </cell>
          <cell r="D1576">
            <v>1</v>
          </cell>
          <cell r="E1576">
            <v>1292</v>
          </cell>
          <cell r="F1576">
            <v>0</v>
          </cell>
          <cell r="G1576" t="str">
            <v>01-전</v>
          </cell>
          <cell r="H1576">
            <v>674</v>
          </cell>
          <cell r="I1576">
            <v>89</v>
          </cell>
          <cell r="K1576" t="str">
            <v>12-1:1200</v>
          </cell>
          <cell r="L1576">
            <v>32</v>
          </cell>
          <cell r="O1576" t="str">
            <v>최순자</v>
          </cell>
          <cell r="P1576" t="str">
            <v>440505-2******</v>
          </cell>
          <cell r="Q1576" t="str">
            <v>전라남도 해남군 계곡면 법곡리 1097</v>
          </cell>
          <cell r="R1576">
            <v>20080328</v>
          </cell>
          <cell r="S1576">
            <v>3</v>
          </cell>
          <cell r="T1576">
            <v>2700</v>
          </cell>
          <cell r="U1576" t="str">
            <v>2009년1월1일</v>
          </cell>
        </row>
        <row r="1577">
          <cell r="A1577" t="str">
            <v>1293</v>
          </cell>
          <cell r="B1577">
            <v>4682038022</v>
          </cell>
          <cell r="C1577" t="str">
            <v>전라남도 해남군 계곡면 법곡리</v>
          </cell>
          <cell r="D1577">
            <v>1</v>
          </cell>
          <cell r="E1577">
            <v>1293</v>
          </cell>
          <cell r="F1577">
            <v>0</v>
          </cell>
          <cell r="G1577" t="str">
            <v>02-답</v>
          </cell>
          <cell r="H1577">
            <v>185</v>
          </cell>
          <cell r="I1577">
            <v>106</v>
          </cell>
          <cell r="K1577" t="str">
            <v>12-1:1200</v>
          </cell>
          <cell r="L1577">
            <v>32</v>
          </cell>
          <cell r="O1577" t="str">
            <v>이기진</v>
          </cell>
          <cell r="P1577" t="str">
            <v>380408-1******</v>
          </cell>
          <cell r="Q1577" t="str">
            <v>전라남도 해남군 계곡면 법곡리 1097</v>
          </cell>
          <cell r="R1577">
            <v>20070703</v>
          </cell>
          <cell r="S1577">
            <v>3</v>
          </cell>
          <cell r="T1577">
            <v>3000</v>
          </cell>
          <cell r="U1577" t="str">
            <v>2009년1월1일</v>
          </cell>
        </row>
        <row r="1578">
          <cell r="A1578" t="str">
            <v>1294</v>
          </cell>
          <cell r="B1578">
            <v>4682038022</v>
          </cell>
          <cell r="C1578" t="str">
            <v>전라남도 해남군 계곡면 법곡리</v>
          </cell>
          <cell r="D1578">
            <v>1</v>
          </cell>
          <cell r="E1578">
            <v>1294</v>
          </cell>
          <cell r="F1578">
            <v>0</v>
          </cell>
          <cell r="G1578" t="str">
            <v>01-전</v>
          </cell>
          <cell r="H1578">
            <v>1025</v>
          </cell>
          <cell r="I1578">
            <v>89</v>
          </cell>
          <cell r="K1578" t="str">
            <v>12-1:1200</v>
          </cell>
          <cell r="L1578">
            <v>32</v>
          </cell>
          <cell r="O1578" t="str">
            <v>최순자</v>
          </cell>
          <cell r="P1578" t="str">
            <v>440505-2******</v>
          </cell>
          <cell r="Q1578" t="str">
            <v>전라남도 해남군 계곡면 법곡리 1097</v>
          </cell>
          <cell r="R1578">
            <v>20080328</v>
          </cell>
          <cell r="S1578">
            <v>3</v>
          </cell>
          <cell r="T1578">
            <v>2700</v>
          </cell>
          <cell r="U1578" t="str">
            <v>2009년1월1일</v>
          </cell>
        </row>
        <row r="1579">
          <cell r="A1579" t="str">
            <v>1295</v>
          </cell>
          <cell r="B1579">
            <v>4682038022</v>
          </cell>
          <cell r="C1579" t="str">
            <v>전라남도 해남군 계곡면 법곡리</v>
          </cell>
          <cell r="D1579">
            <v>1</v>
          </cell>
          <cell r="E1579">
            <v>1295</v>
          </cell>
          <cell r="F1579">
            <v>0</v>
          </cell>
          <cell r="G1579" t="str">
            <v>02-답</v>
          </cell>
          <cell r="H1579">
            <v>493</v>
          </cell>
          <cell r="I1579">
            <v>106</v>
          </cell>
          <cell r="K1579" t="str">
            <v>12-1:1200</v>
          </cell>
          <cell r="L1579">
            <v>32</v>
          </cell>
          <cell r="O1579" t="str">
            <v>이기진</v>
          </cell>
          <cell r="P1579" t="str">
            <v>380408-1******</v>
          </cell>
          <cell r="Q1579">
            <v>1097</v>
          </cell>
          <cell r="R1579">
            <v>19880329</v>
          </cell>
          <cell r="S1579">
            <v>3</v>
          </cell>
          <cell r="T1579">
            <v>2880</v>
          </cell>
          <cell r="U1579" t="str">
            <v>2009년1월1일</v>
          </cell>
        </row>
        <row r="1580">
          <cell r="A1580" t="str">
            <v>1296</v>
          </cell>
          <cell r="B1580">
            <v>4682038022</v>
          </cell>
          <cell r="C1580" t="str">
            <v>전라남도 해남군 계곡면 법곡리</v>
          </cell>
          <cell r="D1580">
            <v>1</v>
          </cell>
          <cell r="E1580">
            <v>1296</v>
          </cell>
          <cell r="F1580">
            <v>0</v>
          </cell>
          <cell r="G1580" t="str">
            <v>02-답</v>
          </cell>
          <cell r="H1580">
            <v>179</v>
          </cell>
          <cell r="I1580">
            <v>106</v>
          </cell>
          <cell r="K1580" t="str">
            <v>12-1:1200</v>
          </cell>
          <cell r="L1580">
            <v>32</v>
          </cell>
          <cell r="O1580" t="str">
            <v>보은이씨법곡파해웅공문중</v>
          </cell>
          <cell r="P1580" t="str">
            <v>112999-3643344</v>
          </cell>
          <cell r="Q1580">
            <v>1126</v>
          </cell>
          <cell r="R1580">
            <v>19940826</v>
          </cell>
          <cell r="S1580">
            <v>3</v>
          </cell>
          <cell r="T1580">
            <v>2880</v>
          </cell>
          <cell r="U1580" t="str">
            <v>2009년1월1일</v>
          </cell>
        </row>
        <row r="1581">
          <cell r="A1581" t="str">
            <v>1297</v>
          </cell>
          <cell r="B1581">
            <v>4682038022</v>
          </cell>
          <cell r="C1581" t="str">
            <v>전라남도 해남군 계곡면 법곡리</v>
          </cell>
          <cell r="D1581">
            <v>1</v>
          </cell>
          <cell r="E1581">
            <v>1297</v>
          </cell>
          <cell r="F1581">
            <v>0</v>
          </cell>
          <cell r="G1581" t="str">
            <v>05-임야</v>
          </cell>
          <cell r="H1581">
            <v>1121</v>
          </cell>
          <cell r="I1581">
            <v>72</v>
          </cell>
          <cell r="K1581" t="str">
            <v>12-1:1200</v>
          </cell>
          <cell r="L1581">
            <v>32</v>
          </cell>
          <cell r="O1581" t="str">
            <v>이사현</v>
          </cell>
          <cell r="R1581">
            <v>19150920</v>
          </cell>
          <cell r="S1581">
            <v>1</v>
          </cell>
          <cell r="T1581">
            <v>2480</v>
          </cell>
          <cell r="U1581" t="str">
            <v>2009년1월1일</v>
          </cell>
        </row>
        <row r="1582">
          <cell r="A1582" t="str">
            <v>1298</v>
          </cell>
          <cell r="B1582">
            <v>4682038022</v>
          </cell>
          <cell r="C1582" t="str">
            <v>전라남도 해남군 계곡면 법곡리</v>
          </cell>
          <cell r="D1582">
            <v>1</v>
          </cell>
          <cell r="E1582">
            <v>1298</v>
          </cell>
          <cell r="F1582">
            <v>0</v>
          </cell>
          <cell r="G1582" t="str">
            <v>02-답</v>
          </cell>
          <cell r="H1582">
            <v>30</v>
          </cell>
          <cell r="I1582">
            <v>106</v>
          </cell>
          <cell r="K1582" t="str">
            <v>12-1:1200</v>
          </cell>
          <cell r="L1582">
            <v>32</v>
          </cell>
          <cell r="O1582" t="str">
            <v>이병렬외 8인</v>
          </cell>
          <cell r="Q1582">
            <v>1123</v>
          </cell>
          <cell r="R1582">
            <v>19280514</v>
          </cell>
          <cell r="S1582">
            <v>3</v>
          </cell>
          <cell r="T1582">
            <v>3000</v>
          </cell>
          <cell r="U1582" t="str">
            <v>2009년1월1일</v>
          </cell>
        </row>
        <row r="1583">
          <cell r="A1583" t="str">
            <v>1299</v>
          </cell>
          <cell r="B1583">
            <v>4682038022</v>
          </cell>
          <cell r="C1583" t="str">
            <v>전라남도 해남군 계곡면 법곡리</v>
          </cell>
          <cell r="D1583">
            <v>1</v>
          </cell>
          <cell r="E1583">
            <v>1299</v>
          </cell>
          <cell r="F1583">
            <v>0</v>
          </cell>
          <cell r="G1583" t="str">
            <v>02-답</v>
          </cell>
          <cell r="H1583">
            <v>46</v>
          </cell>
          <cell r="I1583">
            <v>106</v>
          </cell>
          <cell r="K1583" t="str">
            <v>12-1:1200</v>
          </cell>
          <cell r="L1583">
            <v>32</v>
          </cell>
          <cell r="O1583" t="str">
            <v>이병렬외 8인</v>
          </cell>
          <cell r="Q1583">
            <v>1123</v>
          </cell>
          <cell r="R1583">
            <v>19280514</v>
          </cell>
          <cell r="S1583">
            <v>3</v>
          </cell>
          <cell r="T1583">
            <v>3000</v>
          </cell>
          <cell r="U1583" t="str">
            <v>2009년1월1일</v>
          </cell>
        </row>
        <row r="1584">
          <cell r="A1584" t="str">
            <v>1300</v>
          </cell>
          <cell r="B1584">
            <v>4682038022</v>
          </cell>
          <cell r="C1584" t="str">
            <v>전라남도 해남군 계곡면 법곡리</v>
          </cell>
          <cell r="D1584">
            <v>1</v>
          </cell>
          <cell r="E1584">
            <v>1300</v>
          </cell>
          <cell r="F1584">
            <v>0</v>
          </cell>
          <cell r="G1584" t="str">
            <v>02-답</v>
          </cell>
          <cell r="H1584">
            <v>463</v>
          </cell>
          <cell r="I1584">
            <v>106</v>
          </cell>
          <cell r="K1584" t="str">
            <v>12-1:1200</v>
          </cell>
          <cell r="L1584">
            <v>32</v>
          </cell>
          <cell r="O1584" t="str">
            <v>이태두외 2인</v>
          </cell>
          <cell r="P1584" t="str">
            <v>390809-1******</v>
          </cell>
          <cell r="Q1584" t="str">
            <v>해남군 계곡면 법곡리 1104</v>
          </cell>
          <cell r="R1584">
            <v>19790906</v>
          </cell>
          <cell r="S1584">
            <v>3</v>
          </cell>
          <cell r="T1584">
            <v>3000</v>
          </cell>
          <cell r="U1584" t="str">
            <v>2009년1월1일</v>
          </cell>
        </row>
        <row r="1585">
          <cell r="A1585" t="str">
            <v>1301</v>
          </cell>
          <cell r="B1585">
            <v>4682038022</v>
          </cell>
          <cell r="C1585" t="str">
            <v>전라남도 해남군 계곡면 법곡리</v>
          </cell>
          <cell r="D1585">
            <v>1</v>
          </cell>
          <cell r="E1585">
            <v>1301</v>
          </cell>
          <cell r="F1585">
            <v>0</v>
          </cell>
          <cell r="G1585" t="str">
            <v>02-답</v>
          </cell>
          <cell r="H1585">
            <v>53</v>
          </cell>
          <cell r="I1585">
            <v>106</v>
          </cell>
          <cell r="K1585" t="str">
            <v>12-1:1200</v>
          </cell>
          <cell r="L1585">
            <v>32</v>
          </cell>
          <cell r="O1585" t="str">
            <v>순천김씨봉진사공파문중</v>
          </cell>
          <cell r="P1585" t="str">
            <v>111155-3643327</v>
          </cell>
          <cell r="Q1585" t="str">
            <v>해남군 계곡면 여수리 118</v>
          </cell>
          <cell r="R1585">
            <v>19810612</v>
          </cell>
          <cell r="S1585">
            <v>3</v>
          </cell>
          <cell r="T1585">
            <v>2880</v>
          </cell>
          <cell r="U1585" t="str">
            <v>2009년1월1일</v>
          </cell>
        </row>
        <row r="1586">
          <cell r="A1586" t="str">
            <v>1302</v>
          </cell>
          <cell r="B1586">
            <v>4682038022</v>
          </cell>
          <cell r="C1586" t="str">
            <v>전라남도 해남군 계곡면 법곡리</v>
          </cell>
          <cell r="D1586">
            <v>1</v>
          </cell>
          <cell r="E1586">
            <v>1302</v>
          </cell>
          <cell r="F1586">
            <v>0</v>
          </cell>
          <cell r="G1586" t="str">
            <v>02-답</v>
          </cell>
          <cell r="H1586">
            <v>711</v>
          </cell>
          <cell r="I1586">
            <v>106</v>
          </cell>
          <cell r="K1586" t="str">
            <v>12-1:1200</v>
          </cell>
          <cell r="L1586">
            <v>32</v>
          </cell>
          <cell r="O1586" t="str">
            <v>순천김씨봉진사공파문중</v>
          </cell>
          <cell r="P1586" t="str">
            <v>111155-3643327</v>
          </cell>
          <cell r="Q1586" t="str">
            <v>해남군 계곡면 여수리 118</v>
          </cell>
          <cell r="R1586">
            <v>19810612</v>
          </cell>
          <cell r="S1586">
            <v>3</v>
          </cell>
          <cell r="T1586">
            <v>2880</v>
          </cell>
          <cell r="U1586" t="str">
            <v>2009년1월1일</v>
          </cell>
        </row>
        <row r="1587">
          <cell r="A1587" t="str">
            <v>1303</v>
          </cell>
          <cell r="B1587">
            <v>4682038022</v>
          </cell>
          <cell r="C1587" t="str">
            <v>전라남도 해남군 계곡면 법곡리</v>
          </cell>
          <cell r="D1587">
            <v>1</v>
          </cell>
          <cell r="E1587">
            <v>1303</v>
          </cell>
          <cell r="F1587">
            <v>0</v>
          </cell>
          <cell r="G1587" t="str">
            <v>05-임야</v>
          </cell>
          <cell r="H1587">
            <v>664</v>
          </cell>
          <cell r="I1587">
            <v>73</v>
          </cell>
          <cell r="K1587" t="str">
            <v>12-1:1200</v>
          </cell>
          <cell r="L1587">
            <v>32</v>
          </cell>
          <cell r="M1587">
            <v>19520213</v>
          </cell>
          <cell r="N1587">
            <v>40</v>
          </cell>
          <cell r="O1587" t="str">
            <v>순천김씨봉진사공파문중</v>
          </cell>
          <cell r="P1587" t="str">
            <v>111155-3643327</v>
          </cell>
          <cell r="Q1587" t="str">
            <v>해남군 계곡면 여수리 118</v>
          </cell>
          <cell r="R1587">
            <v>19810619</v>
          </cell>
          <cell r="S1587">
            <v>3</v>
          </cell>
          <cell r="T1587">
            <v>2480</v>
          </cell>
          <cell r="U1587" t="str">
            <v>2009년1월1일</v>
          </cell>
        </row>
        <row r="1588">
          <cell r="A1588" t="str">
            <v>1304</v>
          </cell>
          <cell r="B1588">
            <v>4682038022</v>
          </cell>
          <cell r="C1588" t="str">
            <v>전라남도 해남군 계곡면 법곡리</v>
          </cell>
          <cell r="D1588">
            <v>1</v>
          </cell>
          <cell r="E1588">
            <v>1304</v>
          </cell>
          <cell r="F1588">
            <v>0</v>
          </cell>
          <cell r="G1588" t="str">
            <v>02-답</v>
          </cell>
          <cell r="H1588">
            <v>2331</v>
          </cell>
          <cell r="I1588">
            <v>106</v>
          </cell>
          <cell r="K1588" t="str">
            <v>12-1:1200</v>
          </cell>
          <cell r="L1588">
            <v>32</v>
          </cell>
          <cell r="O1588" t="str">
            <v>순천김씨봉진사공파문중</v>
          </cell>
          <cell r="P1588" t="str">
            <v>111155-3643327</v>
          </cell>
          <cell r="Q1588" t="str">
            <v>해남군 계곡면 여수리 118</v>
          </cell>
          <cell r="R1588">
            <v>19810619</v>
          </cell>
          <cell r="S1588">
            <v>3</v>
          </cell>
          <cell r="T1588">
            <v>3000</v>
          </cell>
          <cell r="U1588" t="str">
            <v>2009년1월1일</v>
          </cell>
        </row>
        <row r="1589">
          <cell r="A1589" t="str">
            <v>1305</v>
          </cell>
          <cell r="B1589">
            <v>4682038022</v>
          </cell>
          <cell r="C1589" t="str">
            <v>전라남도 해남군 계곡면 법곡리</v>
          </cell>
          <cell r="D1589">
            <v>1</v>
          </cell>
          <cell r="E1589">
            <v>1305</v>
          </cell>
          <cell r="F1589">
            <v>0</v>
          </cell>
          <cell r="G1589" t="str">
            <v>08-대</v>
          </cell>
          <cell r="H1589">
            <v>896</v>
          </cell>
          <cell r="I1589">
            <v>102</v>
          </cell>
          <cell r="K1589" t="str">
            <v>12-1:1200</v>
          </cell>
          <cell r="L1589">
            <v>32</v>
          </cell>
          <cell r="O1589" t="str">
            <v>순천김씨봉진사공파문중</v>
          </cell>
          <cell r="P1589" t="str">
            <v>111155-3643327</v>
          </cell>
          <cell r="Q1589" t="str">
            <v>해남군 계곡면 여수리 118</v>
          </cell>
          <cell r="R1589">
            <v>19810619</v>
          </cell>
          <cell r="S1589">
            <v>3</v>
          </cell>
          <cell r="T1589">
            <v>3370</v>
          </cell>
          <cell r="U1589" t="str">
            <v>2009년1월1일</v>
          </cell>
        </row>
        <row r="1590">
          <cell r="A1590" t="str">
            <v>1306</v>
          </cell>
          <cell r="B1590">
            <v>4682038022</v>
          </cell>
          <cell r="C1590" t="str">
            <v>전라남도 해남군 계곡면 법곡리</v>
          </cell>
          <cell r="D1590">
            <v>1</v>
          </cell>
          <cell r="E1590">
            <v>1306</v>
          </cell>
          <cell r="F1590">
            <v>0</v>
          </cell>
          <cell r="G1590" t="str">
            <v>05-임야</v>
          </cell>
          <cell r="H1590">
            <v>754</v>
          </cell>
          <cell r="I1590">
            <v>73</v>
          </cell>
          <cell r="K1590" t="str">
            <v>12-1:1200</v>
          </cell>
          <cell r="L1590">
            <v>32</v>
          </cell>
          <cell r="M1590">
            <v>19520213</v>
          </cell>
          <cell r="N1590">
            <v>40</v>
          </cell>
          <cell r="O1590" t="str">
            <v>순천김씨봉진사공파문중</v>
          </cell>
          <cell r="P1590" t="str">
            <v>111155-3643327</v>
          </cell>
          <cell r="Q1590" t="str">
            <v>해남군 계곡면 여수리 118</v>
          </cell>
          <cell r="R1590">
            <v>19810619</v>
          </cell>
          <cell r="S1590">
            <v>3</v>
          </cell>
          <cell r="T1590">
            <v>2480</v>
          </cell>
          <cell r="U1590" t="str">
            <v>2009년1월1일</v>
          </cell>
        </row>
        <row r="1591">
          <cell r="A1591" t="str">
            <v>1307</v>
          </cell>
          <cell r="B1591">
            <v>4682038022</v>
          </cell>
          <cell r="C1591" t="str">
            <v>전라남도 해남군 계곡면 법곡리</v>
          </cell>
          <cell r="D1591">
            <v>1</v>
          </cell>
          <cell r="E1591">
            <v>1307</v>
          </cell>
          <cell r="F1591">
            <v>0</v>
          </cell>
          <cell r="G1591" t="str">
            <v>05-임야</v>
          </cell>
          <cell r="H1591">
            <v>1140</v>
          </cell>
          <cell r="I1591">
            <v>72</v>
          </cell>
          <cell r="K1591" t="str">
            <v>12-1:1200</v>
          </cell>
          <cell r="L1591">
            <v>32</v>
          </cell>
          <cell r="O1591" t="str">
            <v>김자행</v>
          </cell>
          <cell r="Q1591" t="str">
            <v>법곡리</v>
          </cell>
          <cell r="R1591">
            <v>19311029</v>
          </cell>
          <cell r="S1591">
            <v>3</v>
          </cell>
          <cell r="T1591">
            <v>2480</v>
          </cell>
          <cell r="U1591" t="str">
            <v>2009년1월1일</v>
          </cell>
        </row>
        <row r="1592">
          <cell r="A1592" t="str">
            <v>1308</v>
          </cell>
          <cell r="B1592">
            <v>4682038022</v>
          </cell>
          <cell r="C1592" t="str">
            <v>전라남도 해남군 계곡면 법곡리</v>
          </cell>
          <cell r="D1592">
            <v>1</v>
          </cell>
          <cell r="E1592">
            <v>1308</v>
          </cell>
          <cell r="F1592">
            <v>0</v>
          </cell>
          <cell r="G1592" t="str">
            <v>02-답</v>
          </cell>
          <cell r="H1592">
            <v>932</v>
          </cell>
          <cell r="I1592">
            <v>106</v>
          </cell>
          <cell r="K1592" t="str">
            <v>12-1:1200</v>
          </cell>
          <cell r="L1592">
            <v>32</v>
          </cell>
          <cell r="O1592" t="str">
            <v>보은이씨법곡파해웅공문중</v>
          </cell>
          <cell r="P1592" t="str">
            <v>112999-3643344</v>
          </cell>
          <cell r="Q1592">
            <v>1126</v>
          </cell>
          <cell r="R1592">
            <v>19940826</v>
          </cell>
          <cell r="S1592">
            <v>3</v>
          </cell>
          <cell r="T1592">
            <v>3000</v>
          </cell>
          <cell r="U1592" t="str">
            <v>2009년1월1일</v>
          </cell>
        </row>
        <row r="1593">
          <cell r="A1593" t="str">
            <v>1309</v>
          </cell>
          <cell r="B1593">
            <v>4682038022</v>
          </cell>
          <cell r="C1593" t="str">
            <v>전라남도 해남군 계곡면 법곡리</v>
          </cell>
          <cell r="D1593">
            <v>1</v>
          </cell>
          <cell r="E1593">
            <v>1309</v>
          </cell>
          <cell r="F1593">
            <v>0</v>
          </cell>
          <cell r="G1593" t="str">
            <v>02-답</v>
          </cell>
          <cell r="H1593">
            <v>1061</v>
          </cell>
          <cell r="I1593">
            <v>106</v>
          </cell>
          <cell r="K1593" t="str">
            <v>12-1:1200</v>
          </cell>
          <cell r="L1593">
            <v>32</v>
          </cell>
          <cell r="O1593" t="str">
            <v>이기영외 2인</v>
          </cell>
          <cell r="P1593" t="str">
            <v>470507-1******</v>
          </cell>
          <cell r="Q1593" t="str">
            <v>광주시 동구 지산동 668-6</v>
          </cell>
          <cell r="R1593">
            <v>19810831</v>
          </cell>
          <cell r="S1593">
            <v>3</v>
          </cell>
          <cell r="T1593">
            <v>2880</v>
          </cell>
          <cell r="U1593" t="str">
            <v>2009년1월1일</v>
          </cell>
        </row>
        <row r="1594">
          <cell r="A1594" t="str">
            <v>1310</v>
          </cell>
          <cell r="B1594">
            <v>4682038022</v>
          </cell>
          <cell r="C1594" t="str">
            <v>전라남도 해남군 계곡면 법곡리</v>
          </cell>
          <cell r="D1594">
            <v>1</v>
          </cell>
          <cell r="E1594">
            <v>1310</v>
          </cell>
          <cell r="F1594">
            <v>0</v>
          </cell>
          <cell r="G1594" t="str">
            <v>05-임야</v>
          </cell>
          <cell r="H1594">
            <v>357</v>
          </cell>
          <cell r="I1594">
            <v>73</v>
          </cell>
          <cell r="K1594" t="str">
            <v>12-1:1200</v>
          </cell>
          <cell r="L1594">
            <v>32</v>
          </cell>
          <cell r="O1594" t="str">
            <v>이영무</v>
          </cell>
          <cell r="P1594" t="str">
            <v>400725-1******</v>
          </cell>
          <cell r="Q1594">
            <v>35</v>
          </cell>
          <cell r="R1594">
            <v>19940829</v>
          </cell>
          <cell r="S1594">
            <v>2</v>
          </cell>
          <cell r="T1594">
            <v>2380</v>
          </cell>
          <cell r="U1594" t="str">
            <v>2009년1월1일</v>
          </cell>
        </row>
        <row r="1595">
          <cell r="A1595" t="str">
            <v>1311</v>
          </cell>
          <cell r="B1595">
            <v>4682038022</v>
          </cell>
          <cell r="C1595" t="str">
            <v>전라남도 해남군 계곡면 법곡리</v>
          </cell>
          <cell r="D1595">
            <v>1</v>
          </cell>
          <cell r="E1595">
            <v>1311</v>
          </cell>
          <cell r="F1595">
            <v>0</v>
          </cell>
          <cell r="G1595" t="str">
            <v>02-답</v>
          </cell>
          <cell r="H1595">
            <v>5488</v>
          </cell>
          <cell r="I1595">
            <v>106</v>
          </cell>
          <cell r="K1595" t="str">
            <v>12-1:1200</v>
          </cell>
          <cell r="L1595">
            <v>32</v>
          </cell>
          <cell r="O1595" t="str">
            <v>보은이씨법곡파해웅공문중</v>
          </cell>
          <cell r="P1595" t="str">
            <v>112999-3643344</v>
          </cell>
          <cell r="Q1595">
            <v>1126</v>
          </cell>
          <cell r="R1595">
            <v>19940826</v>
          </cell>
          <cell r="S1595">
            <v>3</v>
          </cell>
          <cell r="T1595">
            <v>2880</v>
          </cell>
          <cell r="U1595" t="str">
            <v>2009년1월1일</v>
          </cell>
        </row>
        <row r="1596">
          <cell r="A1596" t="str">
            <v>1312</v>
          </cell>
          <cell r="B1596">
            <v>4682038022</v>
          </cell>
          <cell r="C1596" t="str">
            <v>전라남도 해남군 계곡면 법곡리</v>
          </cell>
          <cell r="D1596">
            <v>1</v>
          </cell>
          <cell r="E1596">
            <v>1312</v>
          </cell>
          <cell r="F1596">
            <v>0</v>
          </cell>
          <cell r="G1596" t="str">
            <v>02-답</v>
          </cell>
          <cell r="H1596">
            <v>155</v>
          </cell>
          <cell r="I1596">
            <v>106</v>
          </cell>
          <cell r="K1596" t="str">
            <v>12-1:1200</v>
          </cell>
          <cell r="L1596">
            <v>32</v>
          </cell>
          <cell r="O1596" t="str">
            <v>보은이씨법곡파해웅공문중</v>
          </cell>
          <cell r="P1596" t="str">
            <v>112999-3643344</v>
          </cell>
          <cell r="Q1596">
            <v>1126</v>
          </cell>
          <cell r="R1596">
            <v>19941006</v>
          </cell>
          <cell r="S1596">
            <v>3</v>
          </cell>
          <cell r="T1596">
            <v>2880</v>
          </cell>
          <cell r="U1596" t="str">
            <v>2009년1월1일</v>
          </cell>
        </row>
        <row r="1597">
          <cell r="A1597" t="str">
            <v>1313</v>
          </cell>
          <cell r="B1597">
            <v>4682038022</v>
          </cell>
          <cell r="C1597" t="str">
            <v>전라남도 해남군 계곡면 법곡리</v>
          </cell>
          <cell r="D1597">
            <v>1</v>
          </cell>
          <cell r="E1597">
            <v>1313</v>
          </cell>
          <cell r="F1597">
            <v>0</v>
          </cell>
          <cell r="G1597" t="str">
            <v>02-답</v>
          </cell>
          <cell r="H1597">
            <v>136</v>
          </cell>
          <cell r="I1597">
            <v>106</v>
          </cell>
          <cell r="K1597" t="str">
            <v>12-1:1200</v>
          </cell>
          <cell r="L1597">
            <v>32</v>
          </cell>
          <cell r="O1597" t="str">
            <v>이영국외 2인</v>
          </cell>
          <cell r="P1597" t="str">
            <v>460305-1******</v>
          </cell>
          <cell r="Q1597" t="str">
            <v>해남군 계곡면 법곡리 1119</v>
          </cell>
          <cell r="R1597">
            <v>19790906</v>
          </cell>
          <cell r="S1597">
            <v>3</v>
          </cell>
          <cell r="T1597">
            <v>2880</v>
          </cell>
          <cell r="U1597" t="str">
            <v>2009년1월1일</v>
          </cell>
        </row>
        <row r="1598">
          <cell r="A1598" t="str">
            <v>1314</v>
          </cell>
          <cell r="B1598">
            <v>4682038022</v>
          </cell>
          <cell r="C1598" t="str">
            <v>전라남도 해남군 계곡면 법곡리</v>
          </cell>
          <cell r="D1598">
            <v>1</v>
          </cell>
          <cell r="E1598">
            <v>1314</v>
          </cell>
          <cell r="F1598">
            <v>0</v>
          </cell>
          <cell r="G1598" t="str">
            <v>08-대</v>
          </cell>
          <cell r="H1598">
            <v>598</v>
          </cell>
          <cell r="I1598">
            <v>102</v>
          </cell>
          <cell r="K1598" t="str">
            <v>12-1:1200</v>
          </cell>
          <cell r="L1598">
            <v>32</v>
          </cell>
          <cell r="O1598" t="str">
            <v>보인이씨법곡파해웅공문중</v>
          </cell>
          <cell r="P1598" t="str">
            <v>112999-3643344</v>
          </cell>
          <cell r="Q1598" t="str">
            <v>해남군 계곡면 법곡리 1126</v>
          </cell>
          <cell r="R1598">
            <v>19941213</v>
          </cell>
          <cell r="S1598">
            <v>3</v>
          </cell>
          <cell r="T1598">
            <v>3240</v>
          </cell>
          <cell r="U1598" t="str">
            <v>2009년1월1일</v>
          </cell>
        </row>
        <row r="1599">
          <cell r="A1599" t="str">
            <v>1315</v>
          </cell>
          <cell r="B1599">
            <v>4682038022</v>
          </cell>
          <cell r="C1599" t="str">
            <v>전라남도 해남군 계곡면 법곡리</v>
          </cell>
          <cell r="D1599">
            <v>1</v>
          </cell>
          <cell r="E1599">
            <v>1315</v>
          </cell>
          <cell r="F1599">
            <v>0</v>
          </cell>
          <cell r="G1599" t="str">
            <v>02-답</v>
          </cell>
          <cell r="H1599">
            <v>555</v>
          </cell>
          <cell r="I1599">
            <v>106</v>
          </cell>
          <cell r="K1599" t="str">
            <v>12-1:1200</v>
          </cell>
          <cell r="L1599">
            <v>32</v>
          </cell>
          <cell r="O1599" t="str">
            <v>보은이씨법곡파해웅공문중</v>
          </cell>
          <cell r="P1599" t="str">
            <v>112999-3643344</v>
          </cell>
          <cell r="Q1599">
            <v>1126</v>
          </cell>
          <cell r="R1599">
            <v>19941006</v>
          </cell>
          <cell r="S1599">
            <v>3</v>
          </cell>
          <cell r="T1599">
            <v>2880</v>
          </cell>
          <cell r="U1599" t="str">
            <v>2009년1월1일</v>
          </cell>
        </row>
        <row r="1600">
          <cell r="A1600" t="str">
            <v>1316</v>
          </cell>
          <cell r="B1600">
            <v>4682038022</v>
          </cell>
          <cell r="C1600" t="str">
            <v>전라남도 해남군 계곡면 법곡리</v>
          </cell>
          <cell r="D1600">
            <v>1</v>
          </cell>
          <cell r="E1600">
            <v>1316</v>
          </cell>
          <cell r="F1600">
            <v>0</v>
          </cell>
          <cell r="G1600" t="str">
            <v>02-답</v>
          </cell>
          <cell r="H1600">
            <v>1514</v>
          </cell>
          <cell r="I1600">
            <v>106</v>
          </cell>
          <cell r="K1600" t="str">
            <v>12-1:1200</v>
          </cell>
          <cell r="L1600">
            <v>32</v>
          </cell>
          <cell r="O1600" t="str">
            <v>보은이씨법곡파해웅공문중</v>
          </cell>
          <cell r="P1600" t="str">
            <v>112999-3643344</v>
          </cell>
          <cell r="Q1600">
            <v>1126</v>
          </cell>
          <cell r="R1600">
            <v>19941006</v>
          </cell>
          <cell r="S1600">
            <v>3</v>
          </cell>
          <cell r="T1600">
            <v>2880</v>
          </cell>
          <cell r="U1600" t="str">
            <v>2009년1월1일</v>
          </cell>
        </row>
        <row r="1601">
          <cell r="A1601" t="str">
            <v>1317</v>
          </cell>
          <cell r="B1601">
            <v>4682038022</v>
          </cell>
          <cell r="C1601" t="str">
            <v>전라남도 해남군 계곡면 법곡리</v>
          </cell>
          <cell r="D1601">
            <v>1</v>
          </cell>
          <cell r="E1601">
            <v>1317</v>
          </cell>
          <cell r="F1601">
            <v>0</v>
          </cell>
          <cell r="G1601" t="str">
            <v>02-답</v>
          </cell>
          <cell r="H1601">
            <v>56</v>
          </cell>
          <cell r="I1601">
            <v>106</v>
          </cell>
          <cell r="K1601" t="str">
            <v>12-1:1200</v>
          </cell>
          <cell r="L1601">
            <v>32</v>
          </cell>
          <cell r="O1601" t="str">
            <v>이병렬외 6인</v>
          </cell>
          <cell r="Q1601">
            <v>1123</v>
          </cell>
          <cell r="R1601">
            <v>19280510</v>
          </cell>
          <cell r="S1601">
            <v>3</v>
          </cell>
          <cell r="T1601">
            <v>2880</v>
          </cell>
          <cell r="U1601" t="str">
            <v>2009년1월1일</v>
          </cell>
        </row>
        <row r="1602">
          <cell r="A1602" t="str">
            <v>1318</v>
          </cell>
          <cell r="B1602">
            <v>4682038022</v>
          </cell>
          <cell r="C1602" t="str">
            <v>전라남도 해남군 계곡면 법곡리</v>
          </cell>
          <cell r="D1602">
            <v>1</v>
          </cell>
          <cell r="E1602">
            <v>1318</v>
          </cell>
          <cell r="F1602">
            <v>0</v>
          </cell>
          <cell r="G1602" t="str">
            <v>02-답</v>
          </cell>
          <cell r="H1602">
            <v>69</v>
          </cell>
          <cell r="I1602">
            <v>106</v>
          </cell>
          <cell r="K1602" t="str">
            <v>12-1:1200</v>
          </cell>
          <cell r="L1602">
            <v>32</v>
          </cell>
          <cell r="O1602" t="str">
            <v>보은이씨법곡파해웅공문중</v>
          </cell>
          <cell r="P1602" t="str">
            <v>112999-3643344</v>
          </cell>
          <cell r="Q1602">
            <v>1126</v>
          </cell>
          <cell r="R1602">
            <v>19940826</v>
          </cell>
          <cell r="S1602">
            <v>3</v>
          </cell>
          <cell r="T1602">
            <v>2880</v>
          </cell>
          <cell r="U1602" t="str">
            <v>2009년1월1일</v>
          </cell>
        </row>
        <row r="1603">
          <cell r="A1603" t="str">
            <v>1319</v>
          </cell>
          <cell r="B1603">
            <v>4682038022</v>
          </cell>
          <cell r="C1603" t="str">
            <v>전라남도 해남군 계곡면 법곡리</v>
          </cell>
          <cell r="D1603">
            <v>1</v>
          </cell>
          <cell r="E1603">
            <v>1319</v>
          </cell>
          <cell r="F1603">
            <v>0</v>
          </cell>
          <cell r="G1603" t="str">
            <v>02-답</v>
          </cell>
          <cell r="H1603">
            <v>625</v>
          </cell>
          <cell r="I1603">
            <v>106</v>
          </cell>
          <cell r="K1603" t="str">
            <v>12-1:1200</v>
          </cell>
          <cell r="L1603">
            <v>32</v>
          </cell>
          <cell r="O1603" t="str">
            <v>보은이씨법곡파해웅공문중</v>
          </cell>
          <cell r="P1603" t="str">
            <v>112999-3643344</v>
          </cell>
          <cell r="Q1603">
            <v>1126</v>
          </cell>
          <cell r="R1603">
            <v>19940826</v>
          </cell>
          <cell r="S1603">
            <v>3</v>
          </cell>
          <cell r="T1603">
            <v>2880</v>
          </cell>
          <cell r="U1603" t="str">
            <v>2009년1월1일</v>
          </cell>
        </row>
        <row r="1604">
          <cell r="A1604" t="str">
            <v>1320</v>
          </cell>
          <cell r="B1604">
            <v>4682038022</v>
          </cell>
          <cell r="C1604" t="str">
            <v>전라남도 해남군 계곡면 법곡리</v>
          </cell>
          <cell r="D1604">
            <v>1</v>
          </cell>
          <cell r="E1604">
            <v>1320</v>
          </cell>
          <cell r="F1604">
            <v>0</v>
          </cell>
          <cell r="G1604" t="str">
            <v>02-답</v>
          </cell>
          <cell r="H1604">
            <v>248</v>
          </cell>
          <cell r="I1604">
            <v>106</v>
          </cell>
          <cell r="K1604" t="str">
            <v>12-1:1200</v>
          </cell>
          <cell r="L1604">
            <v>32</v>
          </cell>
          <cell r="O1604" t="str">
            <v>보은이씨법곡파해웅공문중</v>
          </cell>
          <cell r="P1604" t="str">
            <v>112999-3643344</v>
          </cell>
          <cell r="Q1604">
            <v>1126</v>
          </cell>
          <cell r="R1604">
            <v>19941006</v>
          </cell>
          <cell r="S1604">
            <v>3</v>
          </cell>
          <cell r="T1604">
            <v>2880</v>
          </cell>
          <cell r="U1604" t="str">
            <v>2009년1월1일</v>
          </cell>
        </row>
        <row r="1605">
          <cell r="A1605" t="str">
            <v>1321</v>
          </cell>
          <cell r="B1605">
            <v>4682038022</v>
          </cell>
          <cell r="C1605" t="str">
            <v>전라남도 해남군 계곡면 법곡리</v>
          </cell>
          <cell r="D1605">
            <v>1</v>
          </cell>
          <cell r="E1605">
            <v>1321</v>
          </cell>
          <cell r="F1605">
            <v>0</v>
          </cell>
          <cell r="G1605" t="str">
            <v>02-답</v>
          </cell>
          <cell r="H1605">
            <v>60</v>
          </cell>
          <cell r="I1605">
            <v>106</v>
          </cell>
          <cell r="K1605" t="str">
            <v>12-1:1200</v>
          </cell>
          <cell r="L1605">
            <v>32</v>
          </cell>
          <cell r="O1605" t="str">
            <v>보은이씨법곡파해웅공문중</v>
          </cell>
          <cell r="P1605" t="str">
            <v>112999-3643344</v>
          </cell>
          <cell r="Q1605">
            <v>1126</v>
          </cell>
          <cell r="R1605">
            <v>19950418</v>
          </cell>
          <cell r="S1605">
            <v>3</v>
          </cell>
          <cell r="T1605">
            <v>2880</v>
          </cell>
          <cell r="U1605" t="str">
            <v>2009년1월1일</v>
          </cell>
        </row>
        <row r="1606">
          <cell r="A1606" t="str">
            <v>1322</v>
          </cell>
          <cell r="B1606">
            <v>4682038022</v>
          </cell>
          <cell r="C1606" t="str">
            <v>전라남도 해남군 계곡면 법곡리</v>
          </cell>
          <cell r="D1606">
            <v>1</v>
          </cell>
          <cell r="E1606">
            <v>1322</v>
          </cell>
          <cell r="F1606">
            <v>0</v>
          </cell>
          <cell r="G1606" t="str">
            <v>02-답</v>
          </cell>
          <cell r="H1606">
            <v>304</v>
          </cell>
          <cell r="I1606">
            <v>106</v>
          </cell>
          <cell r="K1606" t="str">
            <v>12-1:1200</v>
          </cell>
          <cell r="L1606">
            <v>32</v>
          </cell>
          <cell r="O1606" t="str">
            <v>보은이씨법곡파해웅공문중</v>
          </cell>
          <cell r="P1606" t="str">
            <v>112999-3643344</v>
          </cell>
          <cell r="Q1606">
            <v>1126</v>
          </cell>
          <cell r="R1606">
            <v>19941006</v>
          </cell>
          <cell r="S1606">
            <v>3</v>
          </cell>
          <cell r="T1606">
            <v>2880</v>
          </cell>
          <cell r="U1606" t="str">
            <v>2009년1월1일</v>
          </cell>
        </row>
        <row r="1607">
          <cell r="A1607" t="str">
            <v>1322-1</v>
          </cell>
          <cell r="B1607">
            <v>4682038022</v>
          </cell>
          <cell r="C1607" t="str">
            <v>전라남도 해남군 계곡면 법곡리</v>
          </cell>
          <cell r="D1607">
            <v>1</v>
          </cell>
          <cell r="E1607">
            <v>1322</v>
          </cell>
          <cell r="F1607">
            <v>1</v>
          </cell>
          <cell r="G1607" t="str">
            <v>05-임야</v>
          </cell>
          <cell r="H1607">
            <v>75828</v>
          </cell>
          <cell r="I1607">
            <v>74</v>
          </cell>
          <cell r="K1607" t="str">
            <v>12-1:1200</v>
          </cell>
          <cell r="L1607">
            <v>32</v>
          </cell>
          <cell r="M1607">
            <v>19710130</v>
          </cell>
          <cell r="N1607">
            <v>40</v>
          </cell>
          <cell r="O1607" t="str">
            <v>심재홍</v>
          </cell>
          <cell r="P1607" t="str">
            <v>460108-1******</v>
          </cell>
          <cell r="Q1607" t="str">
            <v>서울시강남구율현동300-21</v>
          </cell>
          <cell r="R1607">
            <v>19880627</v>
          </cell>
          <cell r="S1607">
            <v>3</v>
          </cell>
          <cell r="T1607">
            <v>699</v>
          </cell>
          <cell r="U1607" t="str">
            <v>2009년1월1일</v>
          </cell>
        </row>
        <row r="1608">
          <cell r="A1608" t="str">
            <v>1323-1</v>
          </cell>
          <cell r="B1608">
            <v>4682038022</v>
          </cell>
          <cell r="C1608" t="str">
            <v>전라남도 해남군 계곡면 법곡리</v>
          </cell>
          <cell r="D1608">
            <v>1</v>
          </cell>
          <cell r="E1608">
            <v>1323</v>
          </cell>
          <cell r="F1608">
            <v>1</v>
          </cell>
          <cell r="G1608" t="str">
            <v>18-구거</v>
          </cell>
          <cell r="H1608">
            <v>10919</v>
          </cell>
          <cell r="K1608" t="str">
            <v>12-1:1200</v>
          </cell>
          <cell r="L1608">
            <v>4</v>
          </cell>
          <cell r="M1608">
            <v>19910227</v>
          </cell>
          <cell r="N1608">
            <v>21</v>
          </cell>
          <cell r="O1608" t="str">
            <v>국(건설교통부)</v>
          </cell>
          <cell r="P1608">
            <v>232</v>
          </cell>
          <cell r="R1608">
            <v>20051101</v>
          </cell>
          <cell r="S1608">
            <v>5</v>
          </cell>
          <cell r="T1608">
            <v>0</v>
          </cell>
        </row>
        <row r="1609">
          <cell r="A1609" t="str">
            <v>1324</v>
          </cell>
          <cell r="B1609">
            <v>4682038022</v>
          </cell>
          <cell r="C1609" t="str">
            <v>전라남도 해남군 계곡면 법곡리</v>
          </cell>
          <cell r="D1609">
            <v>1</v>
          </cell>
          <cell r="E1609">
            <v>1324</v>
          </cell>
          <cell r="F1609">
            <v>0</v>
          </cell>
          <cell r="G1609" t="str">
            <v>14-도로</v>
          </cell>
          <cell r="H1609">
            <v>208</v>
          </cell>
          <cell r="K1609" t="str">
            <v>12-1:1200</v>
          </cell>
          <cell r="L1609">
            <v>4</v>
          </cell>
          <cell r="M1609">
            <v>19580630</v>
          </cell>
          <cell r="N1609">
            <v>1</v>
          </cell>
          <cell r="O1609" t="str">
            <v>국(건설교통부)</v>
          </cell>
          <cell r="P1609">
            <v>232</v>
          </cell>
          <cell r="R1609">
            <v>19901224</v>
          </cell>
          <cell r="S1609">
            <v>2</v>
          </cell>
          <cell r="T1609">
            <v>0</v>
          </cell>
        </row>
        <row r="1610">
          <cell r="A1610" t="str">
            <v>1325</v>
          </cell>
          <cell r="B1610">
            <v>4682038022</v>
          </cell>
          <cell r="C1610" t="str">
            <v>전라남도 해남군 계곡면 법곡리</v>
          </cell>
          <cell r="D1610">
            <v>1</v>
          </cell>
          <cell r="E1610">
            <v>1325</v>
          </cell>
          <cell r="F1610">
            <v>0</v>
          </cell>
          <cell r="G1610" t="str">
            <v>14-도로</v>
          </cell>
          <cell r="H1610">
            <v>698</v>
          </cell>
          <cell r="K1610" t="str">
            <v>12-1:1200</v>
          </cell>
          <cell r="L1610">
            <v>5</v>
          </cell>
          <cell r="M1610">
            <v>19580630</v>
          </cell>
          <cell r="N1610">
            <v>1</v>
          </cell>
          <cell r="O1610" t="str">
            <v>국(건설교통부)</v>
          </cell>
          <cell r="P1610">
            <v>232</v>
          </cell>
          <cell r="R1610">
            <v>19901224</v>
          </cell>
          <cell r="S1610">
            <v>2</v>
          </cell>
          <cell r="T1610">
            <v>0</v>
          </cell>
        </row>
        <row r="1611">
          <cell r="A1611" t="str">
            <v>1326</v>
          </cell>
          <cell r="B1611">
            <v>4682038022</v>
          </cell>
          <cell r="C1611" t="str">
            <v>전라남도 해남군 계곡면 법곡리</v>
          </cell>
          <cell r="D1611">
            <v>1</v>
          </cell>
          <cell r="E1611">
            <v>1326</v>
          </cell>
          <cell r="F1611">
            <v>0</v>
          </cell>
          <cell r="G1611" t="str">
            <v>18-구거</v>
          </cell>
          <cell r="H1611">
            <v>109</v>
          </cell>
          <cell r="K1611" t="str">
            <v>12-1:1200</v>
          </cell>
          <cell r="L1611">
            <v>5</v>
          </cell>
          <cell r="M1611">
            <v>19580630</v>
          </cell>
          <cell r="N1611">
            <v>1</v>
          </cell>
          <cell r="O1611" t="str">
            <v>국(농림부)</v>
          </cell>
          <cell r="P1611">
            <v>229</v>
          </cell>
          <cell r="R1611">
            <v>19961119</v>
          </cell>
          <cell r="S1611">
            <v>2</v>
          </cell>
          <cell r="T1611">
            <v>0</v>
          </cell>
        </row>
        <row r="1612">
          <cell r="A1612" t="str">
            <v>1327</v>
          </cell>
          <cell r="B1612">
            <v>4682038022</v>
          </cell>
          <cell r="C1612" t="str">
            <v>전라남도 해남군 계곡면 법곡리</v>
          </cell>
          <cell r="D1612">
            <v>1</v>
          </cell>
          <cell r="E1612">
            <v>1327</v>
          </cell>
          <cell r="F1612">
            <v>0</v>
          </cell>
          <cell r="G1612" t="str">
            <v>18-구거</v>
          </cell>
          <cell r="H1612">
            <v>225</v>
          </cell>
          <cell r="K1612" t="str">
            <v>12-1:1200</v>
          </cell>
          <cell r="L1612">
            <v>1</v>
          </cell>
          <cell r="M1612">
            <v>19980306</v>
          </cell>
          <cell r="N1612">
            <v>66</v>
          </cell>
          <cell r="O1612" t="str">
            <v>국(건설교통부)</v>
          </cell>
          <cell r="P1612">
            <v>232</v>
          </cell>
          <cell r="R1612">
            <v>20051101</v>
          </cell>
          <cell r="S1612">
            <v>5</v>
          </cell>
          <cell r="T1612">
            <v>0</v>
          </cell>
        </row>
        <row r="1613">
          <cell r="A1613" t="str">
            <v>1327-1</v>
          </cell>
          <cell r="B1613">
            <v>4682038022</v>
          </cell>
          <cell r="C1613" t="str">
            <v>전라남도 해남군 계곡면 법곡리</v>
          </cell>
          <cell r="D1613">
            <v>1</v>
          </cell>
          <cell r="E1613">
            <v>1327</v>
          </cell>
          <cell r="F1613">
            <v>1</v>
          </cell>
          <cell r="G1613" t="str">
            <v>18-구거</v>
          </cell>
          <cell r="H1613">
            <v>213</v>
          </cell>
          <cell r="K1613" t="str">
            <v>12-1:1200</v>
          </cell>
          <cell r="L1613">
            <v>15</v>
          </cell>
          <cell r="M1613">
            <v>19951030</v>
          </cell>
          <cell r="N1613">
            <v>21</v>
          </cell>
          <cell r="O1613" t="str">
            <v>국(건설교통부)</v>
          </cell>
          <cell r="P1613">
            <v>232</v>
          </cell>
          <cell r="R1613">
            <v>20051101</v>
          </cell>
          <cell r="S1613">
            <v>5</v>
          </cell>
          <cell r="T1613">
            <v>0</v>
          </cell>
        </row>
        <row r="1614">
          <cell r="A1614" t="str">
            <v>1327-3</v>
          </cell>
          <cell r="B1614">
            <v>4682038022</v>
          </cell>
          <cell r="C1614" t="str">
            <v>전라남도 해남군 계곡면 법곡리</v>
          </cell>
          <cell r="D1614">
            <v>1</v>
          </cell>
          <cell r="E1614">
            <v>1327</v>
          </cell>
          <cell r="F1614">
            <v>3</v>
          </cell>
          <cell r="G1614" t="str">
            <v>18-구거</v>
          </cell>
          <cell r="H1614">
            <v>13</v>
          </cell>
          <cell r="K1614" t="str">
            <v>12-1:1200</v>
          </cell>
          <cell r="L1614">
            <v>15</v>
          </cell>
          <cell r="M1614">
            <v>19980306</v>
          </cell>
          <cell r="N1614">
            <v>66</v>
          </cell>
          <cell r="O1614" t="str">
            <v>국(건설교통부)</v>
          </cell>
          <cell r="P1614">
            <v>232</v>
          </cell>
          <cell r="R1614">
            <v>20051101</v>
          </cell>
          <cell r="S1614">
            <v>5</v>
          </cell>
          <cell r="T1614">
            <v>0</v>
          </cell>
        </row>
        <row r="1615">
          <cell r="A1615" t="str">
            <v>1327-4</v>
          </cell>
          <cell r="B1615">
            <v>4682038022</v>
          </cell>
          <cell r="C1615" t="str">
            <v>전라남도 해남군 계곡면 법곡리</v>
          </cell>
          <cell r="D1615">
            <v>1</v>
          </cell>
          <cell r="E1615">
            <v>1327</v>
          </cell>
          <cell r="F1615">
            <v>4</v>
          </cell>
          <cell r="G1615" t="str">
            <v>18-구거</v>
          </cell>
          <cell r="H1615">
            <v>176</v>
          </cell>
          <cell r="K1615" t="str">
            <v>12-1:1200</v>
          </cell>
          <cell r="L1615">
            <v>6</v>
          </cell>
          <cell r="M1615">
            <v>19980306</v>
          </cell>
          <cell r="N1615">
            <v>66</v>
          </cell>
          <cell r="O1615" t="str">
            <v>국(건설교통부)</v>
          </cell>
          <cell r="P1615">
            <v>232</v>
          </cell>
          <cell r="R1615">
            <v>20051101</v>
          </cell>
          <cell r="S1615">
            <v>5</v>
          </cell>
          <cell r="T1615">
            <v>0</v>
          </cell>
        </row>
        <row r="1616">
          <cell r="A1616" t="str">
            <v>1328</v>
          </cell>
          <cell r="B1616">
            <v>4682038022</v>
          </cell>
          <cell r="C1616" t="str">
            <v>전라남도 해남군 계곡면 법곡리</v>
          </cell>
          <cell r="D1616">
            <v>1</v>
          </cell>
          <cell r="E1616">
            <v>1328</v>
          </cell>
          <cell r="F1616">
            <v>0</v>
          </cell>
          <cell r="G1616" t="str">
            <v>14-도로</v>
          </cell>
          <cell r="H1616">
            <v>216</v>
          </cell>
          <cell r="K1616" t="str">
            <v>12-1:1200</v>
          </cell>
          <cell r="L1616">
            <v>1</v>
          </cell>
          <cell r="M1616">
            <v>19980306</v>
          </cell>
          <cell r="N1616">
            <v>66</v>
          </cell>
          <cell r="O1616" t="str">
            <v>국(건설교통부)</v>
          </cell>
          <cell r="P1616">
            <v>232</v>
          </cell>
          <cell r="R1616">
            <v>19901224</v>
          </cell>
          <cell r="S1616">
            <v>2</v>
          </cell>
          <cell r="T1616">
            <v>0</v>
          </cell>
        </row>
        <row r="1617">
          <cell r="A1617" t="str">
            <v>1328-2</v>
          </cell>
          <cell r="B1617">
            <v>4682038022</v>
          </cell>
          <cell r="C1617" t="str">
            <v>전라남도 해남군 계곡면 법곡리</v>
          </cell>
          <cell r="D1617">
            <v>1</v>
          </cell>
          <cell r="E1617">
            <v>1328</v>
          </cell>
          <cell r="F1617">
            <v>2</v>
          </cell>
          <cell r="G1617" t="str">
            <v>14-도로</v>
          </cell>
          <cell r="H1617">
            <v>983</v>
          </cell>
          <cell r="K1617" t="str">
            <v>12-1:1200</v>
          </cell>
          <cell r="L1617">
            <v>6</v>
          </cell>
          <cell r="M1617">
            <v>19980306</v>
          </cell>
          <cell r="N1617">
            <v>66</v>
          </cell>
          <cell r="O1617" t="str">
            <v>국(건설교통부)</v>
          </cell>
          <cell r="P1617">
            <v>232</v>
          </cell>
          <cell r="R1617">
            <v>19901224</v>
          </cell>
          <cell r="S1617">
            <v>2</v>
          </cell>
          <cell r="T1617">
            <v>0</v>
          </cell>
        </row>
        <row r="1618">
          <cell r="A1618" t="str">
            <v>1328-4</v>
          </cell>
          <cell r="B1618">
            <v>4682038022</v>
          </cell>
          <cell r="C1618" t="str">
            <v>전라남도 해남군 계곡면 법곡리</v>
          </cell>
          <cell r="D1618">
            <v>1</v>
          </cell>
          <cell r="E1618">
            <v>1328</v>
          </cell>
          <cell r="F1618">
            <v>4</v>
          </cell>
          <cell r="G1618" t="str">
            <v>14-도로</v>
          </cell>
          <cell r="H1618">
            <v>7373</v>
          </cell>
          <cell r="K1618" t="str">
            <v>12-1:1200</v>
          </cell>
          <cell r="L1618">
            <v>6</v>
          </cell>
          <cell r="M1618">
            <v>19980306</v>
          </cell>
          <cell r="N1618">
            <v>66</v>
          </cell>
          <cell r="O1618" t="str">
            <v>국(건설교통부)</v>
          </cell>
          <cell r="P1618">
            <v>232</v>
          </cell>
          <cell r="R1618">
            <v>19901224</v>
          </cell>
          <cell r="S1618">
            <v>2</v>
          </cell>
          <cell r="T1618">
            <v>0</v>
          </cell>
        </row>
        <row r="1619">
          <cell r="A1619" t="str">
            <v>1328-6</v>
          </cell>
          <cell r="B1619">
            <v>4682038022</v>
          </cell>
          <cell r="C1619" t="str">
            <v>전라남도 해남군 계곡면 법곡리</v>
          </cell>
          <cell r="D1619">
            <v>1</v>
          </cell>
          <cell r="E1619">
            <v>1328</v>
          </cell>
          <cell r="F1619">
            <v>6</v>
          </cell>
          <cell r="G1619" t="str">
            <v>14-도로</v>
          </cell>
          <cell r="H1619">
            <v>64</v>
          </cell>
          <cell r="K1619" t="str">
            <v>12-1:1200</v>
          </cell>
          <cell r="L1619">
            <v>14</v>
          </cell>
          <cell r="M1619">
            <v>19980306</v>
          </cell>
          <cell r="N1619">
            <v>66</v>
          </cell>
          <cell r="O1619" t="str">
            <v>국(건설교통부)</v>
          </cell>
          <cell r="P1619">
            <v>232</v>
          </cell>
          <cell r="R1619">
            <v>19901224</v>
          </cell>
          <cell r="S1619">
            <v>2</v>
          </cell>
          <cell r="T1619">
            <v>0</v>
          </cell>
        </row>
        <row r="1620">
          <cell r="A1620" t="str">
            <v>1329</v>
          </cell>
          <cell r="B1620">
            <v>4682038022</v>
          </cell>
          <cell r="C1620" t="str">
            <v>전라남도 해남군 계곡면 법곡리</v>
          </cell>
          <cell r="D1620">
            <v>1</v>
          </cell>
          <cell r="E1620">
            <v>1329</v>
          </cell>
          <cell r="F1620">
            <v>0</v>
          </cell>
          <cell r="G1620" t="str">
            <v>18-구거</v>
          </cell>
          <cell r="H1620">
            <v>5941</v>
          </cell>
          <cell r="K1620" t="str">
            <v>12-1:1200</v>
          </cell>
          <cell r="L1620">
            <v>7</v>
          </cell>
          <cell r="M1620">
            <v>19951030</v>
          </cell>
          <cell r="N1620">
            <v>20</v>
          </cell>
          <cell r="O1620" t="str">
            <v>국(건설교통부)</v>
          </cell>
          <cell r="P1620">
            <v>232</v>
          </cell>
          <cell r="R1620">
            <v>20051101</v>
          </cell>
          <cell r="S1620">
            <v>5</v>
          </cell>
          <cell r="T1620">
            <v>0</v>
          </cell>
        </row>
        <row r="1621">
          <cell r="A1621" t="str">
            <v>1329-1</v>
          </cell>
          <cell r="B1621">
            <v>4682038022</v>
          </cell>
          <cell r="C1621" t="str">
            <v>전라남도 해남군 계곡면 법곡리</v>
          </cell>
          <cell r="D1621">
            <v>1</v>
          </cell>
          <cell r="E1621">
            <v>1329</v>
          </cell>
          <cell r="F1621">
            <v>1</v>
          </cell>
          <cell r="G1621" t="str">
            <v>18-구거</v>
          </cell>
          <cell r="H1621">
            <v>314</v>
          </cell>
          <cell r="K1621" t="str">
            <v>12-1:1200</v>
          </cell>
          <cell r="L1621">
            <v>15</v>
          </cell>
          <cell r="M1621">
            <v>19951030</v>
          </cell>
          <cell r="N1621">
            <v>21</v>
          </cell>
          <cell r="O1621" t="str">
            <v>국(건설교통부)</v>
          </cell>
          <cell r="P1621">
            <v>232</v>
          </cell>
          <cell r="R1621">
            <v>19880425</v>
          </cell>
          <cell r="S1621">
            <v>2</v>
          </cell>
          <cell r="T1621">
            <v>0</v>
          </cell>
        </row>
        <row r="1622">
          <cell r="A1622" t="str">
            <v>1329-2</v>
          </cell>
          <cell r="B1622">
            <v>4682038022</v>
          </cell>
          <cell r="C1622" t="str">
            <v>전라남도 해남군 계곡면 법곡리</v>
          </cell>
          <cell r="D1622">
            <v>1</v>
          </cell>
          <cell r="E1622">
            <v>1329</v>
          </cell>
          <cell r="F1622">
            <v>2</v>
          </cell>
          <cell r="G1622" t="str">
            <v>18-구거</v>
          </cell>
          <cell r="H1622">
            <v>105</v>
          </cell>
          <cell r="K1622" t="str">
            <v>12-1:1200</v>
          </cell>
          <cell r="L1622">
            <v>15</v>
          </cell>
          <cell r="M1622">
            <v>19951030</v>
          </cell>
          <cell r="N1622">
            <v>21</v>
          </cell>
          <cell r="O1622" t="str">
            <v>국(건설교통부)</v>
          </cell>
          <cell r="P1622">
            <v>232</v>
          </cell>
          <cell r="R1622">
            <v>19880425</v>
          </cell>
          <cell r="S1622">
            <v>2</v>
          </cell>
          <cell r="T1622">
            <v>0</v>
          </cell>
        </row>
        <row r="1623">
          <cell r="A1623" t="str">
            <v>1330</v>
          </cell>
          <cell r="B1623">
            <v>4682038022</v>
          </cell>
          <cell r="C1623" t="str">
            <v>전라남도 해남군 계곡면 법곡리</v>
          </cell>
          <cell r="D1623">
            <v>1</v>
          </cell>
          <cell r="E1623">
            <v>1330</v>
          </cell>
          <cell r="F1623">
            <v>0</v>
          </cell>
          <cell r="G1623" t="str">
            <v>14-도로</v>
          </cell>
          <cell r="H1623">
            <v>86</v>
          </cell>
          <cell r="K1623" t="str">
            <v>12-1:1200</v>
          </cell>
          <cell r="L1623">
            <v>7</v>
          </cell>
          <cell r="M1623">
            <v>19580630</v>
          </cell>
          <cell r="N1623">
            <v>1</v>
          </cell>
          <cell r="O1623" t="str">
            <v>국(건설교통부)</v>
          </cell>
          <cell r="P1623">
            <v>232</v>
          </cell>
          <cell r="R1623">
            <v>19901224</v>
          </cell>
          <cell r="S1623">
            <v>2</v>
          </cell>
          <cell r="T1623">
            <v>0</v>
          </cell>
        </row>
        <row r="1624">
          <cell r="A1624" t="str">
            <v>1331</v>
          </cell>
          <cell r="B1624">
            <v>4682038022</v>
          </cell>
          <cell r="C1624" t="str">
            <v>전라남도 해남군 계곡면 법곡리</v>
          </cell>
          <cell r="D1624">
            <v>1</v>
          </cell>
          <cell r="E1624">
            <v>1331</v>
          </cell>
          <cell r="F1624">
            <v>0</v>
          </cell>
          <cell r="G1624" t="str">
            <v>14-도로</v>
          </cell>
          <cell r="H1624">
            <v>225</v>
          </cell>
          <cell r="K1624" t="str">
            <v>12-1:1200</v>
          </cell>
          <cell r="L1624">
            <v>9</v>
          </cell>
          <cell r="M1624">
            <v>19580630</v>
          </cell>
          <cell r="N1624">
            <v>1</v>
          </cell>
          <cell r="O1624" t="str">
            <v>국(건설교통부)</v>
          </cell>
          <cell r="P1624">
            <v>232</v>
          </cell>
          <cell r="R1624">
            <v>19901224</v>
          </cell>
          <cell r="S1624">
            <v>2</v>
          </cell>
          <cell r="T1624">
            <v>0</v>
          </cell>
        </row>
        <row r="1625">
          <cell r="A1625" t="str">
            <v>1332</v>
          </cell>
          <cell r="B1625">
            <v>4682038022</v>
          </cell>
          <cell r="C1625" t="str">
            <v>전라남도 해남군 계곡면 법곡리</v>
          </cell>
          <cell r="D1625">
            <v>1</v>
          </cell>
          <cell r="E1625">
            <v>1332</v>
          </cell>
          <cell r="F1625">
            <v>0</v>
          </cell>
          <cell r="G1625" t="str">
            <v>14-도로</v>
          </cell>
          <cell r="H1625">
            <v>721</v>
          </cell>
          <cell r="K1625" t="str">
            <v>12-1:1200</v>
          </cell>
          <cell r="L1625">
            <v>9</v>
          </cell>
          <cell r="M1625">
            <v>19580630</v>
          </cell>
          <cell r="N1625">
            <v>1</v>
          </cell>
          <cell r="O1625" t="str">
            <v>국(건설교통부)</v>
          </cell>
          <cell r="P1625">
            <v>232</v>
          </cell>
          <cell r="R1625">
            <v>19901224</v>
          </cell>
          <cell r="S1625">
            <v>2</v>
          </cell>
          <cell r="T1625">
            <v>0</v>
          </cell>
        </row>
        <row r="1626">
          <cell r="A1626" t="str">
            <v>1333</v>
          </cell>
          <cell r="B1626">
            <v>4682038022</v>
          </cell>
          <cell r="C1626" t="str">
            <v>전라남도 해남군 계곡면 법곡리</v>
          </cell>
          <cell r="D1626">
            <v>1</v>
          </cell>
          <cell r="E1626">
            <v>1333</v>
          </cell>
          <cell r="F1626">
            <v>0</v>
          </cell>
          <cell r="G1626" t="str">
            <v>18-구거</v>
          </cell>
          <cell r="H1626">
            <v>625</v>
          </cell>
          <cell r="K1626" t="str">
            <v>12-1:1200</v>
          </cell>
          <cell r="L1626">
            <v>14</v>
          </cell>
          <cell r="M1626">
            <v>19580630</v>
          </cell>
          <cell r="N1626">
            <v>1</v>
          </cell>
          <cell r="O1626" t="str">
            <v>국(농림부)</v>
          </cell>
          <cell r="P1626">
            <v>229</v>
          </cell>
          <cell r="R1626">
            <v>19961119</v>
          </cell>
          <cell r="S1626">
            <v>2</v>
          </cell>
          <cell r="T1626">
            <v>0</v>
          </cell>
        </row>
        <row r="1627">
          <cell r="A1627" t="str">
            <v>1334</v>
          </cell>
          <cell r="B1627">
            <v>4682038022</v>
          </cell>
          <cell r="C1627" t="str">
            <v>전라남도 해남군 계곡면 법곡리</v>
          </cell>
          <cell r="D1627">
            <v>1</v>
          </cell>
          <cell r="E1627">
            <v>1334</v>
          </cell>
          <cell r="F1627">
            <v>0</v>
          </cell>
          <cell r="G1627" t="str">
            <v>18-구거</v>
          </cell>
          <cell r="H1627">
            <v>175</v>
          </cell>
          <cell r="K1627" t="str">
            <v>12-1:1200</v>
          </cell>
          <cell r="L1627">
            <v>14</v>
          </cell>
          <cell r="M1627">
            <v>19580630</v>
          </cell>
          <cell r="N1627">
            <v>1</v>
          </cell>
          <cell r="O1627" t="str">
            <v>국(농림부)</v>
          </cell>
          <cell r="P1627">
            <v>229</v>
          </cell>
          <cell r="R1627">
            <v>19961119</v>
          </cell>
          <cell r="S1627">
            <v>2</v>
          </cell>
          <cell r="T1627">
            <v>0</v>
          </cell>
        </row>
        <row r="1628">
          <cell r="A1628" t="str">
            <v>1335</v>
          </cell>
          <cell r="B1628">
            <v>4682038022</v>
          </cell>
          <cell r="C1628" t="str">
            <v>전라남도 해남군 계곡면 법곡리</v>
          </cell>
          <cell r="D1628">
            <v>1</v>
          </cell>
          <cell r="E1628">
            <v>1335</v>
          </cell>
          <cell r="F1628">
            <v>0</v>
          </cell>
          <cell r="G1628" t="str">
            <v>18-구거</v>
          </cell>
          <cell r="H1628">
            <v>30</v>
          </cell>
          <cell r="K1628" t="str">
            <v>12-1:1200</v>
          </cell>
          <cell r="L1628">
            <v>14</v>
          </cell>
          <cell r="M1628">
            <v>19580630</v>
          </cell>
          <cell r="N1628">
            <v>1</v>
          </cell>
          <cell r="O1628" t="str">
            <v>국(농림부)</v>
          </cell>
          <cell r="P1628">
            <v>229</v>
          </cell>
          <cell r="R1628">
            <v>19961119</v>
          </cell>
          <cell r="S1628">
            <v>2</v>
          </cell>
          <cell r="T1628">
            <v>0</v>
          </cell>
        </row>
        <row r="1629">
          <cell r="A1629" t="str">
            <v>1336</v>
          </cell>
          <cell r="B1629">
            <v>4682038022</v>
          </cell>
          <cell r="C1629" t="str">
            <v>전라남도 해남군 계곡면 법곡리</v>
          </cell>
          <cell r="D1629">
            <v>1</v>
          </cell>
          <cell r="E1629">
            <v>1336</v>
          </cell>
          <cell r="F1629">
            <v>0</v>
          </cell>
          <cell r="G1629" t="str">
            <v>18-구거</v>
          </cell>
          <cell r="H1629">
            <v>60</v>
          </cell>
          <cell r="K1629" t="str">
            <v>12-1:1200</v>
          </cell>
          <cell r="L1629">
            <v>14</v>
          </cell>
          <cell r="M1629">
            <v>19580630</v>
          </cell>
          <cell r="N1629">
            <v>1</v>
          </cell>
          <cell r="O1629" t="str">
            <v>국(농림부)</v>
          </cell>
          <cell r="P1629">
            <v>229</v>
          </cell>
          <cell r="R1629">
            <v>19961119</v>
          </cell>
          <cell r="S1629">
            <v>2</v>
          </cell>
          <cell r="T1629">
            <v>0</v>
          </cell>
        </row>
        <row r="1630">
          <cell r="A1630" t="str">
            <v>1337</v>
          </cell>
          <cell r="B1630">
            <v>4682038022</v>
          </cell>
          <cell r="C1630" t="str">
            <v>전라남도 해남군 계곡면 법곡리</v>
          </cell>
          <cell r="D1630">
            <v>1</v>
          </cell>
          <cell r="E1630">
            <v>1337</v>
          </cell>
          <cell r="F1630">
            <v>0</v>
          </cell>
          <cell r="G1630" t="str">
            <v>14-도로</v>
          </cell>
          <cell r="H1630">
            <v>2334</v>
          </cell>
          <cell r="K1630" t="str">
            <v>12-1:1200</v>
          </cell>
          <cell r="L1630">
            <v>14</v>
          </cell>
          <cell r="M1630">
            <v>19580630</v>
          </cell>
          <cell r="N1630">
            <v>1</v>
          </cell>
          <cell r="O1630" t="str">
            <v>국(건설교통부)</v>
          </cell>
          <cell r="P1630">
            <v>232</v>
          </cell>
          <cell r="R1630">
            <v>19901224</v>
          </cell>
          <cell r="S1630">
            <v>2</v>
          </cell>
          <cell r="T1630">
            <v>0</v>
          </cell>
        </row>
        <row r="1631">
          <cell r="A1631" t="str">
            <v>1338</v>
          </cell>
          <cell r="B1631">
            <v>4682038022</v>
          </cell>
          <cell r="C1631" t="str">
            <v>전라남도 해남군 계곡면 법곡리</v>
          </cell>
          <cell r="D1631">
            <v>1</v>
          </cell>
          <cell r="E1631">
            <v>1338</v>
          </cell>
          <cell r="F1631">
            <v>0</v>
          </cell>
          <cell r="G1631" t="str">
            <v>18-구거</v>
          </cell>
          <cell r="H1631">
            <v>99</v>
          </cell>
          <cell r="K1631" t="str">
            <v>12-1:1200</v>
          </cell>
          <cell r="L1631">
            <v>14</v>
          </cell>
          <cell r="M1631">
            <v>19580630</v>
          </cell>
          <cell r="N1631">
            <v>1</v>
          </cell>
          <cell r="O1631" t="str">
            <v>국(농림부)</v>
          </cell>
          <cell r="P1631">
            <v>229</v>
          </cell>
          <cell r="R1631">
            <v>19961119</v>
          </cell>
          <cell r="S1631">
            <v>2</v>
          </cell>
          <cell r="T1631">
            <v>0</v>
          </cell>
        </row>
        <row r="1632">
          <cell r="A1632" t="str">
            <v>1339</v>
          </cell>
          <cell r="B1632">
            <v>4682038022</v>
          </cell>
          <cell r="C1632" t="str">
            <v>전라남도 해남군 계곡면 법곡리</v>
          </cell>
          <cell r="D1632">
            <v>1</v>
          </cell>
          <cell r="E1632">
            <v>1339</v>
          </cell>
          <cell r="F1632">
            <v>0</v>
          </cell>
          <cell r="G1632" t="str">
            <v>18-구거</v>
          </cell>
          <cell r="H1632">
            <v>129</v>
          </cell>
          <cell r="K1632" t="str">
            <v>12-1:1200</v>
          </cell>
          <cell r="L1632">
            <v>14</v>
          </cell>
          <cell r="M1632">
            <v>19580630</v>
          </cell>
          <cell r="N1632">
            <v>1</v>
          </cell>
          <cell r="O1632" t="str">
            <v>국(농림부)</v>
          </cell>
          <cell r="P1632">
            <v>229</v>
          </cell>
          <cell r="R1632">
            <v>19961119</v>
          </cell>
          <cell r="S1632">
            <v>2</v>
          </cell>
          <cell r="T1632">
            <v>0</v>
          </cell>
        </row>
        <row r="1633">
          <cell r="A1633" t="str">
            <v>1340</v>
          </cell>
          <cell r="B1633">
            <v>4682038022</v>
          </cell>
          <cell r="C1633" t="str">
            <v>전라남도 해남군 계곡면 법곡리</v>
          </cell>
          <cell r="D1633">
            <v>1</v>
          </cell>
          <cell r="E1633">
            <v>1340</v>
          </cell>
          <cell r="F1633">
            <v>0</v>
          </cell>
          <cell r="G1633" t="str">
            <v>14-도로</v>
          </cell>
          <cell r="H1633">
            <v>86</v>
          </cell>
          <cell r="K1633" t="str">
            <v>12-1:1200</v>
          </cell>
          <cell r="L1633">
            <v>9</v>
          </cell>
          <cell r="M1633">
            <v>19580630</v>
          </cell>
          <cell r="N1633">
            <v>1</v>
          </cell>
          <cell r="O1633" t="str">
            <v>국(건설교통부)</v>
          </cell>
          <cell r="P1633">
            <v>232</v>
          </cell>
          <cell r="R1633">
            <v>19901224</v>
          </cell>
          <cell r="S1633">
            <v>2</v>
          </cell>
          <cell r="T1633">
            <v>0</v>
          </cell>
        </row>
        <row r="1634">
          <cell r="A1634" t="str">
            <v>1342</v>
          </cell>
          <cell r="B1634">
            <v>4682038022</v>
          </cell>
          <cell r="C1634" t="str">
            <v>전라남도 해남군 계곡면 법곡리</v>
          </cell>
          <cell r="D1634">
            <v>1</v>
          </cell>
          <cell r="E1634">
            <v>1342</v>
          </cell>
          <cell r="F1634">
            <v>0</v>
          </cell>
          <cell r="G1634" t="str">
            <v>14-도로</v>
          </cell>
          <cell r="H1634">
            <v>2768</v>
          </cell>
          <cell r="K1634" t="str">
            <v>12-1:1200</v>
          </cell>
          <cell r="L1634">
            <v>9</v>
          </cell>
          <cell r="M1634">
            <v>19980306</v>
          </cell>
          <cell r="N1634">
            <v>66</v>
          </cell>
          <cell r="O1634" t="str">
            <v>국(건설교통부)</v>
          </cell>
          <cell r="P1634">
            <v>232</v>
          </cell>
          <cell r="R1634">
            <v>19901224</v>
          </cell>
          <cell r="S1634">
            <v>2</v>
          </cell>
          <cell r="T1634">
            <v>0</v>
          </cell>
        </row>
        <row r="1635">
          <cell r="A1635" t="str">
            <v>1343</v>
          </cell>
          <cell r="B1635">
            <v>4682038022</v>
          </cell>
          <cell r="C1635" t="str">
            <v>전라남도 해남군 계곡면 법곡리</v>
          </cell>
          <cell r="D1635">
            <v>1</v>
          </cell>
          <cell r="E1635">
            <v>1343</v>
          </cell>
          <cell r="F1635">
            <v>0</v>
          </cell>
          <cell r="G1635" t="str">
            <v>14-도로</v>
          </cell>
          <cell r="H1635">
            <v>7960</v>
          </cell>
          <cell r="K1635" t="str">
            <v>12-1:1200</v>
          </cell>
          <cell r="L1635">
            <v>15</v>
          </cell>
          <cell r="M1635">
            <v>19580630</v>
          </cell>
          <cell r="N1635">
            <v>1</v>
          </cell>
          <cell r="O1635" t="str">
            <v>국(건설교통부)</v>
          </cell>
          <cell r="P1635">
            <v>232</v>
          </cell>
          <cell r="R1635">
            <v>19901224</v>
          </cell>
          <cell r="S1635">
            <v>2</v>
          </cell>
          <cell r="T1635">
            <v>0</v>
          </cell>
        </row>
        <row r="1636">
          <cell r="A1636" t="str">
            <v>1344</v>
          </cell>
          <cell r="B1636">
            <v>4682038022</v>
          </cell>
          <cell r="C1636" t="str">
            <v>전라남도 해남군 계곡면 법곡리</v>
          </cell>
          <cell r="D1636">
            <v>1</v>
          </cell>
          <cell r="E1636">
            <v>1344</v>
          </cell>
          <cell r="F1636">
            <v>0</v>
          </cell>
          <cell r="G1636" t="str">
            <v>14-도로</v>
          </cell>
          <cell r="H1636">
            <v>1924</v>
          </cell>
          <cell r="K1636" t="str">
            <v>12-1:1200</v>
          </cell>
          <cell r="L1636">
            <v>15</v>
          </cell>
          <cell r="M1636">
            <v>19580630</v>
          </cell>
          <cell r="N1636">
            <v>1</v>
          </cell>
          <cell r="O1636" t="str">
            <v>국(건설교통부)</v>
          </cell>
          <cell r="P1636">
            <v>232</v>
          </cell>
          <cell r="R1636">
            <v>19901224</v>
          </cell>
          <cell r="S1636">
            <v>2</v>
          </cell>
          <cell r="T1636">
            <v>0</v>
          </cell>
        </row>
        <row r="1637">
          <cell r="A1637" t="str">
            <v>1345</v>
          </cell>
          <cell r="B1637">
            <v>4682038022</v>
          </cell>
          <cell r="C1637" t="str">
            <v>전라남도 해남군 계곡면 법곡리</v>
          </cell>
          <cell r="D1637">
            <v>1</v>
          </cell>
          <cell r="E1637">
            <v>1345</v>
          </cell>
          <cell r="F1637">
            <v>0</v>
          </cell>
          <cell r="G1637" t="str">
            <v>14-도로</v>
          </cell>
          <cell r="H1637">
            <v>6575</v>
          </cell>
          <cell r="K1637" t="str">
            <v>12-1:1200</v>
          </cell>
          <cell r="L1637">
            <v>15</v>
          </cell>
          <cell r="M1637">
            <v>19580630</v>
          </cell>
          <cell r="N1637">
            <v>1</v>
          </cell>
          <cell r="O1637" t="str">
            <v>국(건설교통부)</v>
          </cell>
          <cell r="P1637">
            <v>232</v>
          </cell>
          <cell r="R1637">
            <v>19901224</v>
          </cell>
          <cell r="S1637">
            <v>2</v>
          </cell>
          <cell r="T1637">
            <v>0</v>
          </cell>
        </row>
        <row r="1638">
          <cell r="A1638" t="str">
            <v>1346-1</v>
          </cell>
          <cell r="B1638">
            <v>4682038022</v>
          </cell>
          <cell r="C1638" t="str">
            <v>전라남도 해남군 계곡면 법곡리</v>
          </cell>
          <cell r="D1638">
            <v>1</v>
          </cell>
          <cell r="E1638">
            <v>1346</v>
          </cell>
          <cell r="F1638">
            <v>1</v>
          </cell>
          <cell r="G1638" t="str">
            <v>17-하천</v>
          </cell>
          <cell r="H1638">
            <v>6131</v>
          </cell>
          <cell r="K1638" t="str">
            <v>12-1:1200</v>
          </cell>
          <cell r="L1638">
            <v>14</v>
          </cell>
          <cell r="M1638">
            <v>19891221</v>
          </cell>
          <cell r="N1638">
            <v>21</v>
          </cell>
          <cell r="O1638" t="str">
            <v>국(건설교통부)</v>
          </cell>
          <cell r="P1638">
            <v>232</v>
          </cell>
          <cell r="R1638">
            <v>19920725</v>
          </cell>
          <cell r="S1638">
            <v>2</v>
          </cell>
          <cell r="T1638">
            <v>0</v>
          </cell>
        </row>
        <row r="1639">
          <cell r="A1639" t="str">
            <v>1346-2</v>
          </cell>
          <cell r="B1639">
            <v>4682038022</v>
          </cell>
          <cell r="C1639" t="str">
            <v>전라남도 해남군 계곡면 법곡리</v>
          </cell>
          <cell r="D1639">
            <v>1</v>
          </cell>
          <cell r="E1639">
            <v>1346</v>
          </cell>
          <cell r="F1639">
            <v>2</v>
          </cell>
          <cell r="G1639" t="str">
            <v>17-하천</v>
          </cell>
          <cell r="H1639">
            <v>360</v>
          </cell>
          <cell r="I1639">
            <v>98</v>
          </cell>
          <cell r="K1639" t="str">
            <v>12-1:1200</v>
          </cell>
          <cell r="L1639">
            <v>14</v>
          </cell>
          <cell r="M1639">
            <v>19911011</v>
          </cell>
          <cell r="N1639">
            <v>20</v>
          </cell>
          <cell r="O1639" t="str">
            <v>전라남도</v>
          </cell>
          <cell r="P1639">
            <v>436</v>
          </cell>
          <cell r="R1639">
            <v>19920725</v>
          </cell>
          <cell r="S1639">
            <v>3</v>
          </cell>
          <cell r="T1639">
            <v>2940</v>
          </cell>
          <cell r="U1639" t="str">
            <v>1992년1월1일</v>
          </cell>
        </row>
        <row r="1640">
          <cell r="A1640" t="str">
            <v>1346-3</v>
          </cell>
          <cell r="B1640">
            <v>4682038022</v>
          </cell>
          <cell r="C1640" t="str">
            <v>전라남도 해남군 계곡면 법곡리</v>
          </cell>
          <cell r="D1640">
            <v>1</v>
          </cell>
          <cell r="E1640">
            <v>1346</v>
          </cell>
          <cell r="F1640">
            <v>3</v>
          </cell>
          <cell r="G1640" t="str">
            <v>17-하천</v>
          </cell>
          <cell r="H1640">
            <v>74236</v>
          </cell>
          <cell r="K1640" t="str">
            <v>12-1:1200</v>
          </cell>
          <cell r="L1640">
            <v>14</v>
          </cell>
          <cell r="M1640">
            <v>19910227</v>
          </cell>
          <cell r="N1640">
            <v>21</v>
          </cell>
          <cell r="O1640" t="str">
            <v>국(건설교통부)</v>
          </cell>
          <cell r="P1640">
            <v>232</v>
          </cell>
          <cell r="R1640">
            <v>19901224</v>
          </cell>
          <cell r="S1640">
            <v>2</v>
          </cell>
          <cell r="T1640">
            <v>0</v>
          </cell>
        </row>
        <row r="1641">
          <cell r="A1641" t="str">
            <v>1346-4</v>
          </cell>
          <cell r="B1641">
            <v>4682038022</v>
          </cell>
          <cell r="C1641" t="str">
            <v>전라남도 해남군 계곡면 법곡리</v>
          </cell>
          <cell r="D1641">
            <v>1</v>
          </cell>
          <cell r="E1641">
            <v>1346</v>
          </cell>
          <cell r="F1641">
            <v>4</v>
          </cell>
          <cell r="G1641" t="str">
            <v>17-하천</v>
          </cell>
          <cell r="H1641">
            <v>81</v>
          </cell>
          <cell r="I1641">
            <v>98</v>
          </cell>
          <cell r="K1641" t="str">
            <v>12-1:1200</v>
          </cell>
          <cell r="L1641">
            <v>14</v>
          </cell>
          <cell r="M1641">
            <v>19990503</v>
          </cell>
          <cell r="N1641">
            <v>20</v>
          </cell>
          <cell r="O1641" t="str">
            <v>전라남도</v>
          </cell>
          <cell r="P1641">
            <v>436</v>
          </cell>
          <cell r="R1641">
            <v>19920725</v>
          </cell>
          <cell r="S1641">
            <v>3</v>
          </cell>
          <cell r="T1641">
            <v>2940</v>
          </cell>
          <cell r="U1641" t="str">
            <v>1992년1월1일</v>
          </cell>
        </row>
        <row r="1642">
          <cell r="A1642" t="str">
            <v>1346-5</v>
          </cell>
          <cell r="B1642">
            <v>4682038022</v>
          </cell>
          <cell r="C1642" t="str">
            <v>전라남도 해남군 계곡면 법곡리</v>
          </cell>
          <cell r="D1642">
            <v>1</v>
          </cell>
          <cell r="E1642">
            <v>1346</v>
          </cell>
          <cell r="F1642">
            <v>5</v>
          </cell>
          <cell r="G1642" t="str">
            <v>17-하천</v>
          </cell>
          <cell r="H1642">
            <v>397</v>
          </cell>
          <cell r="I1642">
            <v>98</v>
          </cell>
          <cell r="K1642" t="str">
            <v>12-1:1200</v>
          </cell>
          <cell r="L1642">
            <v>14</v>
          </cell>
          <cell r="M1642">
            <v>19990503</v>
          </cell>
          <cell r="N1642">
            <v>20</v>
          </cell>
          <cell r="O1642" t="str">
            <v>전라남도</v>
          </cell>
          <cell r="P1642">
            <v>436</v>
          </cell>
          <cell r="R1642">
            <v>19920725</v>
          </cell>
          <cell r="S1642">
            <v>3</v>
          </cell>
          <cell r="T1642">
            <v>2880</v>
          </cell>
          <cell r="U1642" t="str">
            <v>1992년1월1일</v>
          </cell>
        </row>
        <row r="1643">
          <cell r="A1643" t="str">
            <v>1346-6</v>
          </cell>
          <cell r="B1643">
            <v>4682038022</v>
          </cell>
          <cell r="C1643" t="str">
            <v>전라남도 해남군 계곡면 법곡리</v>
          </cell>
          <cell r="D1643">
            <v>1</v>
          </cell>
          <cell r="E1643">
            <v>1346</v>
          </cell>
          <cell r="F1643">
            <v>6</v>
          </cell>
          <cell r="G1643" t="str">
            <v>17-하천</v>
          </cell>
          <cell r="H1643">
            <v>49</v>
          </cell>
          <cell r="I1643">
            <v>98</v>
          </cell>
          <cell r="K1643" t="str">
            <v>12-1:1200</v>
          </cell>
          <cell r="L1643">
            <v>14</v>
          </cell>
          <cell r="M1643">
            <v>19911011</v>
          </cell>
          <cell r="N1643">
            <v>21</v>
          </cell>
          <cell r="O1643" t="str">
            <v>전라남도</v>
          </cell>
          <cell r="P1643">
            <v>436</v>
          </cell>
          <cell r="R1643">
            <v>19920725</v>
          </cell>
          <cell r="S1643">
            <v>3</v>
          </cell>
          <cell r="T1643">
            <v>3020</v>
          </cell>
          <cell r="U1643" t="str">
            <v>1992년1월1일</v>
          </cell>
        </row>
        <row r="1644">
          <cell r="A1644" t="str">
            <v>1346-7</v>
          </cell>
          <cell r="B1644">
            <v>4682038022</v>
          </cell>
          <cell r="C1644" t="str">
            <v>전라남도 해남군 계곡면 법곡리</v>
          </cell>
          <cell r="D1644">
            <v>1</v>
          </cell>
          <cell r="E1644">
            <v>1346</v>
          </cell>
          <cell r="F1644">
            <v>7</v>
          </cell>
          <cell r="G1644" t="str">
            <v>17-하천</v>
          </cell>
          <cell r="H1644">
            <v>473</v>
          </cell>
          <cell r="I1644">
            <v>98</v>
          </cell>
          <cell r="K1644" t="str">
            <v>12-1:1200</v>
          </cell>
          <cell r="L1644">
            <v>14</v>
          </cell>
          <cell r="M1644">
            <v>19990503</v>
          </cell>
          <cell r="N1644">
            <v>21</v>
          </cell>
          <cell r="O1644" t="str">
            <v>전라남도</v>
          </cell>
          <cell r="P1644">
            <v>436</v>
          </cell>
          <cell r="R1644">
            <v>19920725</v>
          </cell>
          <cell r="S1644">
            <v>3</v>
          </cell>
          <cell r="T1644">
            <v>0</v>
          </cell>
        </row>
        <row r="1645">
          <cell r="A1645" t="str">
            <v>1346-8</v>
          </cell>
          <cell r="B1645">
            <v>4682038022</v>
          </cell>
          <cell r="C1645" t="str">
            <v>전라남도 해남군 계곡면 법곡리</v>
          </cell>
          <cell r="D1645">
            <v>1</v>
          </cell>
          <cell r="E1645">
            <v>1346</v>
          </cell>
          <cell r="F1645">
            <v>8</v>
          </cell>
          <cell r="G1645" t="str">
            <v>17-하천</v>
          </cell>
          <cell r="H1645">
            <v>442</v>
          </cell>
          <cell r="I1645">
            <v>98</v>
          </cell>
          <cell r="K1645" t="str">
            <v>12-1:1200</v>
          </cell>
          <cell r="L1645">
            <v>14</v>
          </cell>
          <cell r="M1645">
            <v>19990503</v>
          </cell>
          <cell r="N1645">
            <v>21</v>
          </cell>
          <cell r="O1645" t="str">
            <v>전라남도</v>
          </cell>
          <cell r="P1645">
            <v>436</v>
          </cell>
          <cell r="R1645">
            <v>19920725</v>
          </cell>
          <cell r="S1645">
            <v>3</v>
          </cell>
          <cell r="T1645">
            <v>0</v>
          </cell>
        </row>
        <row r="1646">
          <cell r="A1646" t="str">
            <v>1346-9</v>
          </cell>
          <cell r="B1646">
            <v>4682038022</v>
          </cell>
          <cell r="C1646" t="str">
            <v>전라남도 해남군 계곡면 법곡리</v>
          </cell>
          <cell r="D1646">
            <v>1</v>
          </cell>
          <cell r="E1646">
            <v>1346</v>
          </cell>
          <cell r="F1646">
            <v>9</v>
          </cell>
          <cell r="G1646" t="str">
            <v>28-잡종지</v>
          </cell>
          <cell r="H1646">
            <v>503</v>
          </cell>
          <cell r="K1646" t="str">
            <v>12-1:1200</v>
          </cell>
          <cell r="L1646">
            <v>31</v>
          </cell>
          <cell r="M1646">
            <v>20050905</v>
          </cell>
          <cell r="N1646">
            <v>1</v>
          </cell>
          <cell r="O1646" t="str">
            <v>국(재정경제부)</v>
          </cell>
          <cell r="P1646">
            <v>221</v>
          </cell>
          <cell r="R1646">
            <v>20060321</v>
          </cell>
          <cell r="S1646">
            <v>2</v>
          </cell>
          <cell r="T1646">
            <v>1550</v>
          </cell>
          <cell r="U1646" t="str">
            <v>2009년1월1일</v>
          </cell>
        </row>
        <row r="1647">
          <cell r="A1647" t="str">
            <v>1346-10</v>
          </cell>
          <cell r="B1647">
            <v>4682038022</v>
          </cell>
          <cell r="C1647" t="str">
            <v>전라남도 해남군 계곡면 법곡리</v>
          </cell>
          <cell r="D1647">
            <v>1</v>
          </cell>
          <cell r="E1647">
            <v>1346</v>
          </cell>
          <cell r="F1647">
            <v>10</v>
          </cell>
          <cell r="G1647" t="str">
            <v>17-하천</v>
          </cell>
          <cell r="H1647">
            <v>8136</v>
          </cell>
          <cell r="K1647" t="str">
            <v>12-1:1200</v>
          </cell>
          <cell r="L1647">
            <v>31</v>
          </cell>
          <cell r="M1647">
            <v>20050905</v>
          </cell>
          <cell r="N1647">
            <v>1</v>
          </cell>
          <cell r="O1647" t="str">
            <v>국(건설교통부)</v>
          </cell>
          <cell r="R1647">
            <v>20060321</v>
          </cell>
          <cell r="S1647">
            <v>2</v>
          </cell>
          <cell r="T1647">
            <v>0</v>
          </cell>
        </row>
        <row r="1648">
          <cell r="A1648" t="str">
            <v>1347</v>
          </cell>
          <cell r="B1648">
            <v>4682038022</v>
          </cell>
          <cell r="C1648" t="str">
            <v>전라남도 해남군 계곡면 법곡리</v>
          </cell>
          <cell r="D1648">
            <v>1</v>
          </cell>
          <cell r="E1648">
            <v>1347</v>
          </cell>
          <cell r="F1648">
            <v>0</v>
          </cell>
          <cell r="G1648" t="str">
            <v>14-도로</v>
          </cell>
          <cell r="H1648">
            <v>1779</v>
          </cell>
          <cell r="K1648" t="str">
            <v>12-1:1200</v>
          </cell>
          <cell r="L1648">
            <v>16</v>
          </cell>
          <cell r="M1648">
            <v>19580630</v>
          </cell>
          <cell r="N1648">
            <v>1</v>
          </cell>
          <cell r="O1648" t="str">
            <v>국(건설교통부)</v>
          </cell>
          <cell r="P1648">
            <v>232</v>
          </cell>
          <cell r="R1648">
            <v>19901224</v>
          </cell>
          <cell r="S1648">
            <v>2</v>
          </cell>
          <cell r="T1648">
            <v>0</v>
          </cell>
        </row>
        <row r="1649">
          <cell r="A1649" t="str">
            <v>1348-2</v>
          </cell>
          <cell r="B1649">
            <v>4682038022</v>
          </cell>
          <cell r="C1649" t="str">
            <v>전라남도 해남군 계곡면 법곡리</v>
          </cell>
          <cell r="D1649">
            <v>1</v>
          </cell>
          <cell r="E1649">
            <v>1348</v>
          </cell>
          <cell r="F1649">
            <v>2</v>
          </cell>
          <cell r="G1649" t="str">
            <v>14-도로</v>
          </cell>
          <cell r="H1649">
            <v>8392</v>
          </cell>
          <cell r="K1649" t="str">
            <v>12-1:1200</v>
          </cell>
          <cell r="L1649">
            <v>16</v>
          </cell>
          <cell r="M1649">
            <v>19910227</v>
          </cell>
          <cell r="N1649">
            <v>21</v>
          </cell>
          <cell r="O1649" t="str">
            <v>국(건설교통부)</v>
          </cell>
          <cell r="P1649">
            <v>232</v>
          </cell>
          <cell r="R1649">
            <v>19901224</v>
          </cell>
          <cell r="S1649">
            <v>2</v>
          </cell>
          <cell r="T1649">
            <v>0</v>
          </cell>
        </row>
        <row r="1650">
          <cell r="A1650" t="str">
            <v>1348-3</v>
          </cell>
          <cell r="B1650">
            <v>4682038022</v>
          </cell>
          <cell r="C1650" t="str">
            <v>전라남도 해남군 계곡면 법곡리</v>
          </cell>
          <cell r="D1650">
            <v>1</v>
          </cell>
          <cell r="E1650">
            <v>1348</v>
          </cell>
          <cell r="F1650">
            <v>3</v>
          </cell>
          <cell r="G1650" t="str">
            <v>14-도로</v>
          </cell>
          <cell r="H1650">
            <v>218</v>
          </cell>
          <cell r="K1650" t="str">
            <v>12-1:1200</v>
          </cell>
          <cell r="L1650">
            <v>8</v>
          </cell>
          <cell r="M1650">
            <v>19910227</v>
          </cell>
          <cell r="N1650">
            <v>21</v>
          </cell>
          <cell r="O1650" t="str">
            <v>국(건설교통부)</v>
          </cell>
          <cell r="P1650">
            <v>232</v>
          </cell>
          <cell r="R1650">
            <v>19901224</v>
          </cell>
          <cell r="S1650">
            <v>2</v>
          </cell>
          <cell r="T1650">
            <v>0</v>
          </cell>
        </row>
        <row r="1651">
          <cell r="A1651" t="str">
            <v>1349</v>
          </cell>
          <cell r="B1651">
            <v>4682038022</v>
          </cell>
          <cell r="C1651" t="str">
            <v>전라남도 해남군 계곡면 법곡리</v>
          </cell>
          <cell r="D1651">
            <v>1</v>
          </cell>
          <cell r="E1651">
            <v>1349</v>
          </cell>
          <cell r="F1651">
            <v>0</v>
          </cell>
          <cell r="G1651" t="str">
            <v>18-구거</v>
          </cell>
          <cell r="H1651">
            <v>499</v>
          </cell>
          <cell r="K1651" t="str">
            <v>12-1:1200</v>
          </cell>
          <cell r="L1651">
            <v>16</v>
          </cell>
          <cell r="M1651">
            <v>19580630</v>
          </cell>
          <cell r="N1651">
            <v>1</v>
          </cell>
          <cell r="O1651" t="str">
            <v>국(농림부)</v>
          </cell>
          <cell r="P1651">
            <v>229</v>
          </cell>
          <cell r="R1651">
            <v>19961119</v>
          </cell>
          <cell r="S1651">
            <v>2</v>
          </cell>
          <cell r="T1651">
            <v>0</v>
          </cell>
        </row>
        <row r="1652">
          <cell r="A1652" t="str">
            <v>1350</v>
          </cell>
          <cell r="B1652">
            <v>4682038022</v>
          </cell>
          <cell r="C1652" t="str">
            <v>전라남도 해남군 계곡면 법곡리</v>
          </cell>
          <cell r="D1652">
            <v>1</v>
          </cell>
          <cell r="E1652">
            <v>1350</v>
          </cell>
          <cell r="F1652">
            <v>0</v>
          </cell>
          <cell r="G1652" t="str">
            <v>18-구거</v>
          </cell>
          <cell r="H1652">
            <v>6149</v>
          </cell>
          <cell r="K1652" t="str">
            <v>12-1:1200</v>
          </cell>
          <cell r="L1652">
            <v>16</v>
          </cell>
          <cell r="M1652">
            <v>19580630</v>
          </cell>
          <cell r="N1652">
            <v>1</v>
          </cell>
          <cell r="O1652" t="str">
            <v>국(건설교통부)</v>
          </cell>
          <cell r="P1652">
            <v>232</v>
          </cell>
          <cell r="R1652">
            <v>20051101</v>
          </cell>
          <cell r="S1652">
            <v>5</v>
          </cell>
          <cell r="T1652">
            <v>0</v>
          </cell>
        </row>
        <row r="1653">
          <cell r="A1653" t="str">
            <v>1351</v>
          </cell>
          <cell r="B1653">
            <v>4682038022</v>
          </cell>
          <cell r="C1653" t="str">
            <v>전라남도 해남군 계곡면 법곡리</v>
          </cell>
          <cell r="D1653">
            <v>1</v>
          </cell>
          <cell r="E1653">
            <v>1351</v>
          </cell>
          <cell r="F1653">
            <v>0</v>
          </cell>
          <cell r="G1653" t="str">
            <v>14-도로</v>
          </cell>
          <cell r="H1653">
            <v>483</v>
          </cell>
          <cell r="K1653" t="str">
            <v>12-1:1200</v>
          </cell>
          <cell r="L1653">
            <v>16</v>
          </cell>
          <cell r="M1653">
            <v>19580630</v>
          </cell>
          <cell r="N1653">
            <v>1</v>
          </cell>
          <cell r="O1653" t="str">
            <v>국(건설교통부)</v>
          </cell>
          <cell r="P1653">
            <v>232</v>
          </cell>
          <cell r="R1653">
            <v>19901224</v>
          </cell>
          <cell r="S1653">
            <v>2</v>
          </cell>
          <cell r="T1653">
            <v>0</v>
          </cell>
        </row>
        <row r="1654">
          <cell r="A1654" t="str">
            <v>1352</v>
          </cell>
          <cell r="B1654">
            <v>4682038022</v>
          </cell>
          <cell r="C1654" t="str">
            <v>전라남도 해남군 계곡면 법곡리</v>
          </cell>
          <cell r="D1654">
            <v>1</v>
          </cell>
          <cell r="E1654">
            <v>1352</v>
          </cell>
          <cell r="F1654">
            <v>0</v>
          </cell>
          <cell r="G1654" t="str">
            <v>14-도로</v>
          </cell>
          <cell r="H1654">
            <v>926</v>
          </cell>
          <cell r="K1654" t="str">
            <v>12-1:1200</v>
          </cell>
          <cell r="L1654">
            <v>16</v>
          </cell>
          <cell r="M1654">
            <v>19580630</v>
          </cell>
          <cell r="N1654">
            <v>1</v>
          </cell>
          <cell r="O1654" t="str">
            <v>국(건설교통부)</v>
          </cell>
          <cell r="P1654">
            <v>232</v>
          </cell>
          <cell r="R1654">
            <v>19901224</v>
          </cell>
          <cell r="S1654">
            <v>2</v>
          </cell>
          <cell r="T1654">
            <v>0</v>
          </cell>
        </row>
        <row r="1655">
          <cell r="A1655" t="str">
            <v>1353-1</v>
          </cell>
          <cell r="B1655">
            <v>4682038022</v>
          </cell>
          <cell r="C1655" t="str">
            <v>전라남도 해남군 계곡면 법곡리</v>
          </cell>
          <cell r="D1655">
            <v>1</v>
          </cell>
          <cell r="E1655">
            <v>1353</v>
          </cell>
          <cell r="F1655">
            <v>1</v>
          </cell>
          <cell r="G1655" t="str">
            <v>18-구거</v>
          </cell>
          <cell r="H1655">
            <v>18</v>
          </cell>
          <cell r="K1655" t="str">
            <v>12-1:1200</v>
          </cell>
          <cell r="L1655">
            <v>16</v>
          </cell>
          <cell r="M1655">
            <v>19910227</v>
          </cell>
          <cell r="N1655">
            <v>21</v>
          </cell>
          <cell r="O1655" t="str">
            <v>국(농림부)</v>
          </cell>
          <cell r="P1655">
            <v>229</v>
          </cell>
          <cell r="R1655">
            <v>19961119</v>
          </cell>
          <cell r="S1655">
            <v>2</v>
          </cell>
          <cell r="T1655">
            <v>0</v>
          </cell>
        </row>
        <row r="1656">
          <cell r="A1656" t="str">
            <v>1355</v>
          </cell>
          <cell r="B1656">
            <v>4682038022</v>
          </cell>
          <cell r="C1656" t="str">
            <v>전라남도 해남군 계곡면 법곡리</v>
          </cell>
          <cell r="D1656">
            <v>1</v>
          </cell>
          <cell r="E1656">
            <v>1355</v>
          </cell>
          <cell r="F1656">
            <v>0</v>
          </cell>
          <cell r="G1656" t="str">
            <v>18-구거</v>
          </cell>
          <cell r="H1656">
            <v>426</v>
          </cell>
          <cell r="K1656" t="str">
            <v>12-1:1200</v>
          </cell>
          <cell r="L1656">
            <v>17</v>
          </cell>
          <cell r="M1656">
            <v>19580630</v>
          </cell>
          <cell r="N1656">
            <v>1</v>
          </cell>
          <cell r="O1656" t="str">
            <v>국(농림부)</v>
          </cell>
          <cell r="P1656">
            <v>229</v>
          </cell>
          <cell r="R1656">
            <v>19961119</v>
          </cell>
          <cell r="S1656">
            <v>2</v>
          </cell>
          <cell r="T1656">
            <v>0</v>
          </cell>
        </row>
        <row r="1657">
          <cell r="A1657" t="str">
            <v>1357-2</v>
          </cell>
          <cell r="B1657">
            <v>4682038022</v>
          </cell>
          <cell r="C1657" t="str">
            <v>전라남도 해남군 계곡면 법곡리</v>
          </cell>
          <cell r="D1657">
            <v>1</v>
          </cell>
          <cell r="E1657">
            <v>1357</v>
          </cell>
          <cell r="F1657">
            <v>2</v>
          </cell>
          <cell r="G1657" t="str">
            <v>14-도로</v>
          </cell>
          <cell r="H1657">
            <v>97</v>
          </cell>
          <cell r="K1657" t="str">
            <v>12-1:1200</v>
          </cell>
          <cell r="L1657">
            <v>18</v>
          </cell>
          <cell r="M1657">
            <v>19910227</v>
          </cell>
          <cell r="N1657">
            <v>21</v>
          </cell>
          <cell r="O1657" t="str">
            <v>국(건설부)</v>
          </cell>
          <cell r="P1657">
            <v>232</v>
          </cell>
          <cell r="R1657">
            <v>19901224</v>
          </cell>
          <cell r="S1657">
            <v>2</v>
          </cell>
          <cell r="T1657">
            <v>0</v>
          </cell>
        </row>
        <row r="1658">
          <cell r="A1658" t="str">
            <v>1357-3</v>
          </cell>
          <cell r="B1658">
            <v>4682038022</v>
          </cell>
          <cell r="C1658" t="str">
            <v>전라남도 해남군 계곡면 법곡리</v>
          </cell>
          <cell r="D1658">
            <v>1</v>
          </cell>
          <cell r="E1658">
            <v>1357</v>
          </cell>
          <cell r="F1658">
            <v>3</v>
          </cell>
          <cell r="G1658" t="str">
            <v>14-도로</v>
          </cell>
          <cell r="H1658">
            <v>46</v>
          </cell>
          <cell r="K1658" t="str">
            <v>12-1:1200</v>
          </cell>
          <cell r="L1658">
            <v>18</v>
          </cell>
          <cell r="M1658">
            <v>19910227</v>
          </cell>
          <cell r="N1658">
            <v>21</v>
          </cell>
          <cell r="O1658" t="str">
            <v>국(건설교통부)</v>
          </cell>
          <cell r="P1658">
            <v>232</v>
          </cell>
          <cell r="R1658">
            <v>19901224</v>
          </cell>
          <cell r="S1658">
            <v>2</v>
          </cell>
          <cell r="T1658">
            <v>0</v>
          </cell>
        </row>
        <row r="1659">
          <cell r="A1659" t="str">
            <v>1358-1</v>
          </cell>
          <cell r="B1659">
            <v>4682038022</v>
          </cell>
          <cell r="C1659" t="str">
            <v>전라남도 해남군 계곡면 법곡리</v>
          </cell>
          <cell r="D1659">
            <v>1</v>
          </cell>
          <cell r="E1659">
            <v>1358</v>
          </cell>
          <cell r="F1659">
            <v>1</v>
          </cell>
          <cell r="G1659" t="str">
            <v>18-구거</v>
          </cell>
          <cell r="H1659">
            <v>2481</v>
          </cell>
          <cell r="K1659" t="str">
            <v>12-1:1200</v>
          </cell>
          <cell r="L1659">
            <v>25</v>
          </cell>
          <cell r="M1659">
            <v>19910227</v>
          </cell>
          <cell r="N1659">
            <v>21</v>
          </cell>
          <cell r="O1659" t="str">
            <v>국(건설교통부)</v>
          </cell>
          <cell r="P1659">
            <v>232</v>
          </cell>
          <cell r="R1659">
            <v>20051101</v>
          </cell>
          <cell r="S1659">
            <v>5</v>
          </cell>
          <cell r="T1659">
            <v>0</v>
          </cell>
        </row>
        <row r="1660">
          <cell r="A1660" t="str">
            <v>1358-2</v>
          </cell>
          <cell r="B1660">
            <v>4682038022</v>
          </cell>
          <cell r="C1660" t="str">
            <v>전라남도 해남군 계곡면 법곡리</v>
          </cell>
          <cell r="D1660">
            <v>1</v>
          </cell>
          <cell r="E1660">
            <v>1358</v>
          </cell>
          <cell r="F1660">
            <v>2</v>
          </cell>
          <cell r="G1660" t="str">
            <v>18-구거</v>
          </cell>
          <cell r="H1660">
            <v>3515</v>
          </cell>
          <cell r="K1660" t="str">
            <v>12-1:1200</v>
          </cell>
          <cell r="L1660">
            <v>18</v>
          </cell>
          <cell r="M1660">
            <v>19910227</v>
          </cell>
          <cell r="N1660">
            <v>21</v>
          </cell>
          <cell r="O1660" t="str">
            <v>국(건설교통부)</v>
          </cell>
          <cell r="P1660">
            <v>232</v>
          </cell>
          <cell r="R1660">
            <v>20051101</v>
          </cell>
          <cell r="S1660">
            <v>5</v>
          </cell>
          <cell r="T1660">
            <v>0</v>
          </cell>
        </row>
        <row r="1661">
          <cell r="A1661" t="str">
            <v>1358-3</v>
          </cell>
          <cell r="B1661">
            <v>4682038022</v>
          </cell>
          <cell r="C1661" t="str">
            <v>전라남도 해남군 계곡면 법곡리</v>
          </cell>
          <cell r="D1661">
            <v>1</v>
          </cell>
          <cell r="E1661">
            <v>1358</v>
          </cell>
          <cell r="F1661">
            <v>3</v>
          </cell>
          <cell r="G1661" t="str">
            <v>18-구거</v>
          </cell>
          <cell r="H1661">
            <v>748</v>
          </cell>
          <cell r="K1661" t="str">
            <v>12-1:1200</v>
          </cell>
          <cell r="L1661">
            <v>18</v>
          </cell>
          <cell r="M1661">
            <v>19910227</v>
          </cell>
          <cell r="N1661">
            <v>21</v>
          </cell>
          <cell r="O1661" t="str">
            <v>국(건설교통부)</v>
          </cell>
          <cell r="P1661">
            <v>232</v>
          </cell>
          <cell r="R1661">
            <v>20051101</v>
          </cell>
          <cell r="S1661">
            <v>5</v>
          </cell>
          <cell r="T1661">
            <v>0</v>
          </cell>
        </row>
        <row r="1662">
          <cell r="A1662" t="str">
            <v>1358-4</v>
          </cell>
          <cell r="B1662">
            <v>4682038022</v>
          </cell>
          <cell r="C1662" t="str">
            <v>전라남도 해남군 계곡면 법곡리</v>
          </cell>
          <cell r="D1662">
            <v>1</v>
          </cell>
          <cell r="E1662">
            <v>1358</v>
          </cell>
          <cell r="F1662">
            <v>4</v>
          </cell>
          <cell r="G1662" t="str">
            <v>18-구거</v>
          </cell>
          <cell r="H1662">
            <v>3439</v>
          </cell>
          <cell r="K1662" t="str">
            <v>12-1:1200</v>
          </cell>
          <cell r="L1662">
            <v>18</v>
          </cell>
          <cell r="M1662">
            <v>19910227</v>
          </cell>
          <cell r="N1662">
            <v>21</v>
          </cell>
          <cell r="O1662" t="str">
            <v>국(건설교통부)</v>
          </cell>
          <cell r="P1662">
            <v>232</v>
          </cell>
          <cell r="R1662">
            <v>20051101</v>
          </cell>
          <cell r="S1662">
            <v>5</v>
          </cell>
          <cell r="T1662">
            <v>0</v>
          </cell>
        </row>
        <row r="1663">
          <cell r="A1663" t="str">
            <v>1359</v>
          </cell>
          <cell r="B1663">
            <v>4682038022</v>
          </cell>
          <cell r="C1663" t="str">
            <v>전라남도 해남군 계곡면 법곡리</v>
          </cell>
          <cell r="D1663">
            <v>1</v>
          </cell>
          <cell r="E1663">
            <v>1359</v>
          </cell>
          <cell r="F1663">
            <v>0</v>
          </cell>
          <cell r="G1663" t="str">
            <v>14-도로</v>
          </cell>
          <cell r="H1663">
            <v>873</v>
          </cell>
          <cell r="K1663" t="str">
            <v>12-1:1200</v>
          </cell>
          <cell r="L1663">
            <v>19</v>
          </cell>
          <cell r="M1663">
            <v>19580630</v>
          </cell>
          <cell r="N1663">
            <v>1</v>
          </cell>
          <cell r="O1663" t="str">
            <v>국(건설교통부)</v>
          </cell>
          <cell r="P1663">
            <v>232</v>
          </cell>
          <cell r="R1663">
            <v>19901224</v>
          </cell>
          <cell r="S1663">
            <v>2</v>
          </cell>
          <cell r="T1663">
            <v>0</v>
          </cell>
        </row>
        <row r="1664">
          <cell r="A1664" t="str">
            <v>1360-4</v>
          </cell>
          <cell r="B1664">
            <v>4682038022</v>
          </cell>
          <cell r="C1664" t="str">
            <v>전라남도 해남군 계곡면 법곡리</v>
          </cell>
          <cell r="D1664">
            <v>1</v>
          </cell>
          <cell r="E1664">
            <v>1360</v>
          </cell>
          <cell r="F1664">
            <v>4</v>
          </cell>
          <cell r="G1664" t="str">
            <v>14-도로</v>
          </cell>
          <cell r="H1664">
            <v>2237</v>
          </cell>
          <cell r="K1664" t="str">
            <v>12-1:1200</v>
          </cell>
          <cell r="L1664">
            <v>19</v>
          </cell>
          <cell r="M1664">
            <v>19910227</v>
          </cell>
          <cell r="N1664">
            <v>21</v>
          </cell>
          <cell r="O1664" t="str">
            <v>국(건설교통부)</v>
          </cell>
          <cell r="P1664">
            <v>232</v>
          </cell>
          <cell r="R1664">
            <v>19901224</v>
          </cell>
          <cell r="S1664">
            <v>2</v>
          </cell>
          <cell r="T1664">
            <v>0</v>
          </cell>
        </row>
        <row r="1665">
          <cell r="A1665" t="str">
            <v>1361-1</v>
          </cell>
          <cell r="B1665">
            <v>4682038022</v>
          </cell>
          <cell r="C1665" t="str">
            <v>전라남도 해남군 계곡면 법곡리</v>
          </cell>
          <cell r="D1665">
            <v>1</v>
          </cell>
          <cell r="E1665">
            <v>1361</v>
          </cell>
          <cell r="F1665">
            <v>1</v>
          </cell>
          <cell r="G1665" t="str">
            <v>14-도로</v>
          </cell>
          <cell r="H1665">
            <v>168</v>
          </cell>
          <cell r="K1665" t="str">
            <v>12-1:1200</v>
          </cell>
          <cell r="L1665">
            <v>19</v>
          </cell>
          <cell r="M1665">
            <v>19910227</v>
          </cell>
          <cell r="N1665">
            <v>21</v>
          </cell>
          <cell r="O1665" t="str">
            <v>국(건설교통부)</v>
          </cell>
          <cell r="P1665">
            <v>232</v>
          </cell>
          <cell r="R1665">
            <v>19961216</v>
          </cell>
          <cell r="S1665">
            <v>2</v>
          </cell>
          <cell r="T1665">
            <v>0</v>
          </cell>
        </row>
        <row r="1666">
          <cell r="A1666" t="str">
            <v>1363</v>
          </cell>
          <cell r="B1666">
            <v>4682038022</v>
          </cell>
          <cell r="C1666" t="str">
            <v>전라남도 해남군 계곡면 법곡리</v>
          </cell>
          <cell r="D1666">
            <v>1</v>
          </cell>
          <cell r="E1666">
            <v>1363</v>
          </cell>
          <cell r="F1666">
            <v>0</v>
          </cell>
          <cell r="G1666" t="str">
            <v>18-구거</v>
          </cell>
          <cell r="H1666">
            <v>1197</v>
          </cell>
          <cell r="K1666" t="str">
            <v>12-1:1200</v>
          </cell>
          <cell r="L1666">
            <v>22</v>
          </cell>
          <cell r="M1666">
            <v>19580630</v>
          </cell>
          <cell r="N1666">
            <v>1</v>
          </cell>
          <cell r="O1666" t="str">
            <v>국(농림부)</v>
          </cell>
          <cell r="P1666">
            <v>229</v>
          </cell>
          <cell r="R1666">
            <v>19961119</v>
          </cell>
          <cell r="S1666">
            <v>2</v>
          </cell>
          <cell r="T1666">
            <v>0</v>
          </cell>
        </row>
        <row r="1667">
          <cell r="A1667" t="str">
            <v>1364</v>
          </cell>
          <cell r="B1667">
            <v>4682038022</v>
          </cell>
          <cell r="C1667" t="str">
            <v>전라남도 해남군 계곡면 법곡리</v>
          </cell>
          <cell r="D1667">
            <v>1</v>
          </cell>
          <cell r="E1667">
            <v>1364</v>
          </cell>
          <cell r="F1667">
            <v>0</v>
          </cell>
          <cell r="G1667" t="str">
            <v>14-도로</v>
          </cell>
          <cell r="H1667">
            <v>43</v>
          </cell>
          <cell r="K1667" t="str">
            <v>12-1:1200</v>
          </cell>
          <cell r="L1667">
            <v>6</v>
          </cell>
          <cell r="M1667">
            <v>19580630</v>
          </cell>
          <cell r="N1667">
            <v>1</v>
          </cell>
          <cell r="O1667" t="str">
            <v>국(건설교통부)</v>
          </cell>
          <cell r="P1667">
            <v>232</v>
          </cell>
          <cell r="R1667">
            <v>19901224</v>
          </cell>
          <cell r="S1667">
            <v>2</v>
          </cell>
          <cell r="T1667">
            <v>0</v>
          </cell>
        </row>
        <row r="1668">
          <cell r="A1668" t="str">
            <v>1365</v>
          </cell>
          <cell r="B1668">
            <v>4682038022</v>
          </cell>
          <cell r="C1668" t="str">
            <v>전라남도 해남군 계곡면 법곡리</v>
          </cell>
          <cell r="D1668">
            <v>1</v>
          </cell>
          <cell r="E1668">
            <v>1365</v>
          </cell>
          <cell r="F1668">
            <v>0</v>
          </cell>
          <cell r="G1668" t="str">
            <v>14-도로</v>
          </cell>
          <cell r="H1668">
            <v>2248</v>
          </cell>
          <cell r="K1668" t="str">
            <v>12-1:1200</v>
          </cell>
          <cell r="L1668">
            <v>24</v>
          </cell>
          <cell r="M1668">
            <v>19580630</v>
          </cell>
          <cell r="N1668">
            <v>1</v>
          </cell>
          <cell r="O1668" t="str">
            <v>국(건설교통부)</v>
          </cell>
          <cell r="P1668">
            <v>232</v>
          </cell>
          <cell r="R1668">
            <v>19901224</v>
          </cell>
          <cell r="S1668">
            <v>2</v>
          </cell>
          <cell r="T1668">
            <v>0</v>
          </cell>
        </row>
        <row r="1669">
          <cell r="A1669" t="str">
            <v>1366</v>
          </cell>
          <cell r="B1669">
            <v>4682038022</v>
          </cell>
          <cell r="C1669" t="str">
            <v>전라남도 해남군 계곡면 법곡리</v>
          </cell>
          <cell r="D1669">
            <v>1</v>
          </cell>
          <cell r="E1669">
            <v>1366</v>
          </cell>
          <cell r="F1669">
            <v>0</v>
          </cell>
          <cell r="G1669" t="str">
            <v>14-도로</v>
          </cell>
          <cell r="H1669">
            <v>1382</v>
          </cell>
          <cell r="K1669" t="str">
            <v>12-1:1200</v>
          </cell>
          <cell r="L1669">
            <v>25</v>
          </cell>
          <cell r="M1669">
            <v>19580630</v>
          </cell>
          <cell r="N1669">
            <v>1</v>
          </cell>
          <cell r="O1669" t="str">
            <v>국(건설교통부)</v>
          </cell>
          <cell r="P1669">
            <v>232</v>
          </cell>
          <cell r="R1669">
            <v>19901224</v>
          </cell>
          <cell r="S1669">
            <v>2</v>
          </cell>
          <cell r="T1669">
            <v>0</v>
          </cell>
        </row>
        <row r="1670">
          <cell r="A1670" t="str">
            <v>1368</v>
          </cell>
          <cell r="B1670">
            <v>4682038022</v>
          </cell>
          <cell r="C1670" t="str">
            <v>전라남도 해남군 계곡면 법곡리</v>
          </cell>
          <cell r="D1670">
            <v>1</v>
          </cell>
          <cell r="E1670">
            <v>1368</v>
          </cell>
          <cell r="F1670">
            <v>0</v>
          </cell>
          <cell r="G1670" t="str">
            <v>14-도로</v>
          </cell>
          <cell r="H1670">
            <v>284</v>
          </cell>
          <cell r="K1670" t="str">
            <v>12-1:1200</v>
          </cell>
          <cell r="L1670">
            <v>25</v>
          </cell>
          <cell r="M1670">
            <v>19580630</v>
          </cell>
          <cell r="N1670">
            <v>1</v>
          </cell>
          <cell r="O1670" t="str">
            <v>국(건설교통부)</v>
          </cell>
          <cell r="P1670">
            <v>232</v>
          </cell>
          <cell r="R1670">
            <v>19901224</v>
          </cell>
          <cell r="S1670">
            <v>2</v>
          </cell>
          <cell r="T1670">
            <v>0</v>
          </cell>
        </row>
        <row r="1671">
          <cell r="A1671" t="str">
            <v>1369</v>
          </cell>
          <cell r="B1671">
            <v>4682038022</v>
          </cell>
          <cell r="C1671" t="str">
            <v>전라남도 해남군 계곡면 법곡리</v>
          </cell>
          <cell r="D1671">
            <v>1</v>
          </cell>
          <cell r="E1671">
            <v>1369</v>
          </cell>
          <cell r="F1671">
            <v>0</v>
          </cell>
          <cell r="G1671" t="str">
            <v>14-도로</v>
          </cell>
          <cell r="H1671">
            <v>529</v>
          </cell>
          <cell r="K1671" t="str">
            <v>12-1:1200</v>
          </cell>
          <cell r="L1671">
            <v>25</v>
          </cell>
          <cell r="M1671">
            <v>19580630</v>
          </cell>
          <cell r="N1671">
            <v>1</v>
          </cell>
          <cell r="O1671" t="str">
            <v>국(건설교통부)</v>
          </cell>
          <cell r="P1671">
            <v>232</v>
          </cell>
          <cell r="R1671">
            <v>19901224</v>
          </cell>
          <cell r="S1671">
            <v>2</v>
          </cell>
          <cell r="T1671">
            <v>0</v>
          </cell>
        </row>
        <row r="1672">
          <cell r="A1672" t="str">
            <v>1371-3</v>
          </cell>
          <cell r="B1672">
            <v>4682038022</v>
          </cell>
          <cell r="C1672" t="str">
            <v>전라남도 해남군 계곡면 법곡리</v>
          </cell>
          <cell r="D1672">
            <v>1</v>
          </cell>
          <cell r="E1672">
            <v>1371</v>
          </cell>
          <cell r="F1672">
            <v>3</v>
          </cell>
          <cell r="G1672" t="str">
            <v>14-도로</v>
          </cell>
          <cell r="H1672">
            <v>91</v>
          </cell>
          <cell r="K1672" t="str">
            <v>12-1:1200</v>
          </cell>
          <cell r="L1672">
            <v>31</v>
          </cell>
          <cell r="M1672">
            <v>19910227</v>
          </cell>
          <cell r="N1672">
            <v>21</v>
          </cell>
          <cell r="O1672" t="str">
            <v>국(건설교통부)</v>
          </cell>
          <cell r="P1672">
            <v>232</v>
          </cell>
          <cell r="R1672">
            <v>19901224</v>
          </cell>
          <cell r="S1672">
            <v>2</v>
          </cell>
          <cell r="T1672">
            <v>0</v>
          </cell>
        </row>
        <row r="1673">
          <cell r="A1673" t="str">
            <v>1371-4</v>
          </cell>
          <cell r="B1673">
            <v>4682038022</v>
          </cell>
          <cell r="C1673" t="str">
            <v>전라남도 해남군 계곡면 법곡리</v>
          </cell>
          <cell r="D1673">
            <v>1</v>
          </cell>
          <cell r="E1673">
            <v>1371</v>
          </cell>
          <cell r="F1673">
            <v>4</v>
          </cell>
          <cell r="G1673" t="str">
            <v>14-도로</v>
          </cell>
          <cell r="H1673">
            <v>8327</v>
          </cell>
          <cell r="K1673" t="str">
            <v>12-1:1200</v>
          </cell>
          <cell r="L1673">
            <v>26</v>
          </cell>
          <cell r="M1673">
            <v>19910227</v>
          </cell>
          <cell r="N1673">
            <v>21</v>
          </cell>
          <cell r="O1673" t="str">
            <v>국(건설교통부)</v>
          </cell>
          <cell r="P1673">
            <v>232</v>
          </cell>
          <cell r="R1673">
            <v>19901224</v>
          </cell>
          <cell r="S1673">
            <v>2</v>
          </cell>
          <cell r="T1673">
            <v>0</v>
          </cell>
        </row>
        <row r="1674">
          <cell r="A1674" t="str">
            <v>1371-5</v>
          </cell>
          <cell r="B1674">
            <v>4682038022</v>
          </cell>
          <cell r="C1674" t="str">
            <v>전라남도 해남군 계곡면 법곡리</v>
          </cell>
          <cell r="D1674">
            <v>1</v>
          </cell>
          <cell r="E1674">
            <v>1371</v>
          </cell>
          <cell r="F1674">
            <v>5</v>
          </cell>
          <cell r="G1674" t="str">
            <v>14-도로</v>
          </cell>
          <cell r="H1674">
            <v>516</v>
          </cell>
          <cell r="K1674" t="str">
            <v>12-1:1200</v>
          </cell>
          <cell r="L1674">
            <v>26</v>
          </cell>
          <cell r="M1674">
            <v>19910227</v>
          </cell>
          <cell r="N1674">
            <v>21</v>
          </cell>
          <cell r="O1674" t="str">
            <v>국(건설교통부)</v>
          </cell>
          <cell r="P1674">
            <v>232</v>
          </cell>
          <cell r="R1674">
            <v>19901224</v>
          </cell>
          <cell r="S1674">
            <v>2</v>
          </cell>
          <cell r="T1674">
            <v>0</v>
          </cell>
        </row>
        <row r="1675">
          <cell r="A1675" t="str">
            <v>1371-6</v>
          </cell>
          <cell r="B1675">
            <v>4682038022</v>
          </cell>
          <cell r="C1675" t="str">
            <v>전라남도 해남군 계곡면 법곡리</v>
          </cell>
          <cell r="D1675">
            <v>1</v>
          </cell>
          <cell r="E1675">
            <v>1371</v>
          </cell>
          <cell r="F1675">
            <v>6</v>
          </cell>
          <cell r="G1675" t="str">
            <v>14-도로</v>
          </cell>
          <cell r="H1675">
            <v>107</v>
          </cell>
          <cell r="K1675" t="str">
            <v>12-1:1200</v>
          </cell>
          <cell r="L1675">
            <v>26</v>
          </cell>
          <cell r="M1675">
            <v>19910227</v>
          </cell>
          <cell r="N1675">
            <v>21</v>
          </cell>
          <cell r="O1675" t="str">
            <v>국(건설교통부)</v>
          </cell>
          <cell r="P1675">
            <v>232</v>
          </cell>
          <cell r="R1675">
            <v>19901224</v>
          </cell>
          <cell r="S1675">
            <v>2</v>
          </cell>
          <cell r="T1675">
            <v>0</v>
          </cell>
        </row>
        <row r="1676">
          <cell r="A1676" t="str">
            <v>1372-1</v>
          </cell>
          <cell r="B1676">
            <v>4682038022</v>
          </cell>
          <cell r="C1676" t="str">
            <v>전라남도 해남군 계곡면 법곡리</v>
          </cell>
          <cell r="D1676">
            <v>1</v>
          </cell>
          <cell r="E1676">
            <v>1372</v>
          </cell>
          <cell r="F1676">
            <v>1</v>
          </cell>
          <cell r="G1676" t="str">
            <v>18-구거</v>
          </cell>
          <cell r="H1676">
            <v>68</v>
          </cell>
          <cell r="K1676" t="str">
            <v>12-1:1200</v>
          </cell>
          <cell r="L1676">
            <v>26</v>
          </cell>
          <cell r="M1676">
            <v>19910227</v>
          </cell>
          <cell r="N1676">
            <v>21</v>
          </cell>
          <cell r="O1676" t="str">
            <v>국(농림부)</v>
          </cell>
          <cell r="P1676">
            <v>229</v>
          </cell>
          <cell r="R1676">
            <v>19961119</v>
          </cell>
          <cell r="S1676">
            <v>2</v>
          </cell>
          <cell r="T1676">
            <v>0</v>
          </cell>
        </row>
        <row r="1677">
          <cell r="A1677" t="str">
            <v>1373-1</v>
          </cell>
          <cell r="B1677">
            <v>4682038022</v>
          </cell>
          <cell r="C1677" t="str">
            <v>전라남도 해남군 계곡면 법곡리</v>
          </cell>
          <cell r="D1677">
            <v>1</v>
          </cell>
          <cell r="E1677">
            <v>1373</v>
          </cell>
          <cell r="F1677">
            <v>1</v>
          </cell>
          <cell r="G1677" t="str">
            <v>18-구거</v>
          </cell>
          <cell r="H1677">
            <v>9346</v>
          </cell>
          <cell r="K1677" t="str">
            <v>12-1:1200</v>
          </cell>
          <cell r="L1677">
            <v>27</v>
          </cell>
          <cell r="M1677">
            <v>19910227</v>
          </cell>
          <cell r="N1677">
            <v>21</v>
          </cell>
          <cell r="O1677" t="str">
            <v>국(건설교통부)</v>
          </cell>
          <cell r="P1677">
            <v>232</v>
          </cell>
          <cell r="R1677">
            <v>20051101</v>
          </cell>
          <cell r="S1677">
            <v>5</v>
          </cell>
          <cell r="T1677">
            <v>0</v>
          </cell>
        </row>
        <row r="1678">
          <cell r="A1678" t="str">
            <v>1374</v>
          </cell>
          <cell r="B1678">
            <v>4682038022</v>
          </cell>
          <cell r="C1678" t="str">
            <v>전라남도 해남군 계곡면 법곡리</v>
          </cell>
          <cell r="D1678">
            <v>1</v>
          </cell>
          <cell r="E1678">
            <v>1374</v>
          </cell>
          <cell r="F1678">
            <v>0</v>
          </cell>
          <cell r="G1678" t="str">
            <v>14-도로</v>
          </cell>
          <cell r="H1678">
            <v>962</v>
          </cell>
          <cell r="K1678" t="str">
            <v>12-1:1200</v>
          </cell>
          <cell r="L1678">
            <v>29</v>
          </cell>
          <cell r="M1678">
            <v>19580630</v>
          </cell>
          <cell r="N1678">
            <v>1</v>
          </cell>
          <cell r="O1678" t="str">
            <v>국(건설교통부)</v>
          </cell>
          <cell r="P1678">
            <v>232</v>
          </cell>
          <cell r="R1678">
            <v>19901224</v>
          </cell>
          <cell r="S1678">
            <v>2</v>
          </cell>
          <cell r="T1678">
            <v>0</v>
          </cell>
        </row>
        <row r="1679">
          <cell r="A1679" t="str">
            <v>1375</v>
          </cell>
          <cell r="B1679">
            <v>4682038022</v>
          </cell>
          <cell r="C1679" t="str">
            <v>전라남도 해남군 계곡면 법곡리</v>
          </cell>
          <cell r="D1679">
            <v>1</v>
          </cell>
          <cell r="E1679">
            <v>1375</v>
          </cell>
          <cell r="F1679">
            <v>0</v>
          </cell>
          <cell r="G1679" t="str">
            <v>14-도로</v>
          </cell>
          <cell r="H1679">
            <v>83</v>
          </cell>
          <cell r="K1679" t="str">
            <v>12-1:1200</v>
          </cell>
          <cell r="L1679">
            <v>29</v>
          </cell>
          <cell r="M1679">
            <v>19580630</v>
          </cell>
          <cell r="N1679">
            <v>1</v>
          </cell>
          <cell r="O1679" t="str">
            <v>국(건설교통부)</v>
          </cell>
          <cell r="P1679">
            <v>232</v>
          </cell>
          <cell r="R1679">
            <v>19901224</v>
          </cell>
          <cell r="S1679">
            <v>2</v>
          </cell>
          <cell r="T1679">
            <v>0</v>
          </cell>
        </row>
        <row r="1680">
          <cell r="A1680" t="str">
            <v>1376</v>
          </cell>
          <cell r="B1680">
            <v>4682038022</v>
          </cell>
          <cell r="C1680" t="str">
            <v>전라남도 해남군 계곡면 법곡리</v>
          </cell>
          <cell r="D1680">
            <v>1</v>
          </cell>
          <cell r="E1680">
            <v>1376</v>
          </cell>
          <cell r="F1680">
            <v>0</v>
          </cell>
          <cell r="G1680" t="str">
            <v>14-도로</v>
          </cell>
          <cell r="H1680">
            <v>264</v>
          </cell>
          <cell r="K1680" t="str">
            <v>12-1:1200</v>
          </cell>
          <cell r="L1680">
            <v>29</v>
          </cell>
          <cell r="M1680">
            <v>19580630</v>
          </cell>
          <cell r="N1680">
            <v>1</v>
          </cell>
          <cell r="O1680" t="str">
            <v>국(건설교통부)</v>
          </cell>
          <cell r="P1680">
            <v>232</v>
          </cell>
          <cell r="R1680">
            <v>19901224</v>
          </cell>
          <cell r="S1680">
            <v>2</v>
          </cell>
          <cell r="T1680">
            <v>0</v>
          </cell>
        </row>
        <row r="1681">
          <cell r="A1681" t="str">
            <v>1377</v>
          </cell>
          <cell r="B1681">
            <v>4682038022</v>
          </cell>
          <cell r="C1681" t="str">
            <v>전라남도 해남군 계곡면 법곡리</v>
          </cell>
          <cell r="D1681">
            <v>1</v>
          </cell>
          <cell r="E1681">
            <v>1377</v>
          </cell>
          <cell r="F1681">
            <v>0</v>
          </cell>
          <cell r="G1681" t="str">
            <v>18-구거</v>
          </cell>
          <cell r="H1681">
            <v>238</v>
          </cell>
          <cell r="K1681" t="str">
            <v>12-1:1200</v>
          </cell>
          <cell r="L1681">
            <v>14</v>
          </cell>
          <cell r="M1681">
            <v>19580630</v>
          </cell>
          <cell r="N1681">
            <v>1</v>
          </cell>
          <cell r="O1681" t="str">
            <v>국(농림부)</v>
          </cell>
          <cell r="P1681">
            <v>229</v>
          </cell>
          <cell r="R1681">
            <v>19961119</v>
          </cell>
          <cell r="S1681">
            <v>2</v>
          </cell>
          <cell r="T1681">
            <v>0</v>
          </cell>
        </row>
        <row r="1682">
          <cell r="A1682" t="str">
            <v>1378</v>
          </cell>
          <cell r="B1682">
            <v>4682038022</v>
          </cell>
          <cell r="C1682" t="str">
            <v>전라남도 해남군 계곡면 법곡리</v>
          </cell>
          <cell r="D1682">
            <v>1</v>
          </cell>
          <cell r="E1682">
            <v>1378</v>
          </cell>
          <cell r="F1682">
            <v>0</v>
          </cell>
          <cell r="G1682" t="str">
            <v>14-도로</v>
          </cell>
          <cell r="H1682">
            <v>2400</v>
          </cell>
          <cell r="K1682" t="str">
            <v>12-1:1200</v>
          </cell>
          <cell r="L1682">
            <v>29</v>
          </cell>
          <cell r="M1682">
            <v>19580630</v>
          </cell>
          <cell r="N1682">
            <v>1</v>
          </cell>
          <cell r="O1682" t="str">
            <v>국(건설교통부)</v>
          </cell>
          <cell r="P1682">
            <v>232</v>
          </cell>
          <cell r="R1682">
            <v>19901224</v>
          </cell>
          <cell r="S1682">
            <v>2</v>
          </cell>
          <cell r="T1682">
            <v>0</v>
          </cell>
        </row>
        <row r="1683">
          <cell r="A1683" t="str">
            <v>1379</v>
          </cell>
          <cell r="B1683">
            <v>4682038022</v>
          </cell>
          <cell r="C1683" t="str">
            <v>전라남도 해남군 계곡면 법곡리</v>
          </cell>
          <cell r="D1683">
            <v>1</v>
          </cell>
          <cell r="E1683">
            <v>1379</v>
          </cell>
          <cell r="F1683">
            <v>0</v>
          </cell>
          <cell r="G1683" t="str">
            <v>14-도로</v>
          </cell>
          <cell r="H1683">
            <v>608</v>
          </cell>
          <cell r="K1683" t="str">
            <v>12-1:1200</v>
          </cell>
          <cell r="L1683">
            <v>30</v>
          </cell>
          <cell r="M1683">
            <v>19580630</v>
          </cell>
          <cell r="N1683">
            <v>1</v>
          </cell>
          <cell r="O1683" t="str">
            <v>국(건설교통부)</v>
          </cell>
          <cell r="P1683">
            <v>232</v>
          </cell>
          <cell r="R1683">
            <v>19961106</v>
          </cell>
          <cell r="S1683">
            <v>2</v>
          </cell>
          <cell r="T1683">
            <v>0</v>
          </cell>
        </row>
        <row r="1684">
          <cell r="A1684" t="str">
            <v>1380</v>
          </cell>
          <cell r="B1684">
            <v>4682038022</v>
          </cell>
          <cell r="C1684" t="str">
            <v>전라남도 해남군 계곡면 법곡리</v>
          </cell>
          <cell r="D1684">
            <v>1</v>
          </cell>
          <cell r="E1684">
            <v>1380</v>
          </cell>
          <cell r="F1684">
            <v>0</v>
          </cell>
          <cell r="G1684" t="str">
            <v>18-구거</v>
          </cell>
          <cell r="H1684">
            <v>770</v>
          </cell>
          <cell r="K1684" t="str">
            <v>12-1:1200</v>
          </cell>
          <cell r="L1684">
            <v>31</v>
          </cell>
          <cell r="M1684">
            <v>19580630</v>
          </cell>
          <cell r="N1684">
            <v>1</v>
          </cell>
          <cell r="O1684" t="str">
            <v>국(농림부)</v>
          </cell>
          <cell r="P1684">
            <v>229</v>
          </cell>
          <cell r="R1684">
            <v>19961119</v>
          </cell>
          <cell r="S1684">
            <v>2</v>
          </cell>
          <cell r="T1684">
            <v>0</v>
          </cell>
        </row>
        <row r="1685">
          <cell r="A1685" t="str">
            <v>1381</v>
          </cell>
          <cell r="B1685">
            <v>4682038022</v>
          </cell>
          <cell r="C1685" t="str">
            <v>전라남도 해남군 계곡면 법곡리</v>
          </cell>
          <cell r="D1685">
            <v>1</v>
          </cell>
          <cell r="E1685">
            <v>1381</v>
          </cell>
          <cell r="F1685">
            <v>0</v>
          </cell>
          <cell r="G1685" t="str">
            <v>14-도로</v>
          </cell>
          <cell r="H1685">
            <v>360</v>
          </cell>
          <cell r="K1685" t="str">
            <v>12-1:1200</v>
          </cell>
          <cell r="L1685">
            <v>32</v>
          </cell>
          <cell r="M1685">
            <v>19580630</v>
          </cell>
          <cell r="N1685">
            <v>1</v>
          </cell>
          <cell r="O1685" t="str">
            <v>국(건설교통부)</v>
          </cell>
          <cell r="P1685">
            <v>232</v>
          </cell>
          <cell r="R1685">
            <v>19901224</v>
          </cell>
          <cell r="S1685">
            <v>2</v>
          </cell>
          <cell r="T1685">
            <v>0</v>
          </cell>
        </row>
        <row r="1686">
          <cell r="A1686" t="str">
            <v>1382</v>
          </cell>
          <cell r="B1686">
            <v>4682038022</v>
          </cell>
          <cell r="C1686" t="str">
            <v>전라남도 해남군 계곡면 법곡리</v>
          </cell>
          <cell r="D1686">
            <v>1</v>
          </cell>
          <cell r="E1686">
            <v>1382</v>
          </cell>
          <cell r="F1686">
            <v>0</v>
          </cell>
          <cell r="G1686" t="str">
            <v>14-도로</v>
          </cell>
          <cell r="H1686">
            <v>264</v>
          </cell>
          <cell r="K1686" t="str">
            <v>12-1:1200</v>
          </cell>
          <cell r="L1686">
            <v>32</v>
          </cell>
          <cell r="M1686">
            <v>19580630</v>
          </cell>
          <cell r="N1686">
            <v>1</v>
          </cell>
          <cell r="O1686" t="str">
            <v>국(건설교통부)</v>
          </cell>
          <cell r="P1686">
            <v>232</v>
          </cell>
          <cell r="R1686">
            <v>19901224</v>
          </cell>
          <cell r="S1686">
            <v>2</v>
          </cell>
          <cell r="T1686">
            <v>0</v>
          </cell>
        </row>
        <row r="1687">
          <cell r="A1687" t="str">
            <v>1383</v>
          </cell>
          <cell r="B1687">
            <v>4682038022</v>
          </cell>
          <cell r="C1687" t="str">
            <v>전라남도 해남군 계곡면 법곡리</v>
          </cell>
          <cell r="D1687">
            <v>1</v>
          </cell>
          <cell r="E1687">
            <v>1383</v>
          </cell>
          <cell r="F1687">
            <v>0</v>
          </cell>
          <cell r="G1687" t="str">
            <v>18-구거</v>
          </cell>
          <cell r="H1687">
            <v>18003</v>
          </cell>
          <cell r="K1687" t="str">
            <v>12-1:1200</v>
          </cell>
          <cell r="L1687">
            <v>32</v>
          </cell>
          <cell r="M1687">
            <v>19580630</v>
          </cell>
          <cell r="N1687">
            <v>1</v>
          </cell>
          <cell r="O1687" t="str">
            <v>국(건설교통부)</v>
          </cell>
          <cell r="P1687">
            <v>232</v>
          </cell>
          <cell r="R1687">
            <v>20051101</v>
          </cell>
          <cell r="S1687">
            <v>5</v>
          </cell>
          <cell r="T1687">
            <v>0</v>
          </cell>
        </row>
        <row r="1688">
          <cell r="A1688" t="str">
            <v>1384</v>
          </cell>
          <cell r="B1688">
            <v>4682038022</v>
          </cell>
          <cell r="C1688" t="str">
            <v>전라남도 해남군 계곡면 법곡리</v>
          </cell>
          <cell r="D1688">
            <v>1</v>
          </cell>
          <cell r="E1688">
            <v>1384</v>
          </cell>
          <cell r="F1688">
            <v>0</v>
          </cell>
          <cell r="G1688" t="str">
            <v>18-구거</v>
          </cell>
          <cell r="H1688">
            <v>145</v>
          </cell>
          <cell r="K1688" t="str">
            <v>12-1:1200</v>
          </cell>
          <cell r="L1688">
            <v>13</v>
          </cell>
          <cell r="M1688">
            <v>19580630</v>
          </cell>
          <cell r="N1688">
            <v>1</v>
          </cell>
          <cell r="O1688" t="str">
            <v>국(농림부)</v>
          </cell>
          <cell r="P1688">
            <v>229</v>
          </cell>
          <cell r="R1688">
            <v>19961119</v>
          </cell>
          <cell r="S1688">
            <v>2</v>
          </cell>
          <cell r="T1688">
            <v>0</v>
          </cell>
        </row>
        <row r="1689">
          <cell r="A1689" t="str">
            <v>1385</v>
          </cell>
          <cell r="B1689">
            <v>4682038022</v>
          </cell>
          <cell r="C1689" t="str">
            <v>전라남도 해남군 계곡면 법곡리</v>
          </cell>
          <cell r="D1689">
            <v>1</v>
          </cell>
          <cell r="E1689">
            <v>1385</v>
          </cell>
          <cell r="F1689">
            <v>0</v>
          </cell>
          <cell r="G1689" t="str">
            <v>14-도로</v>
          </cell>
          <cell r="H1689">
            <v>89</v>
          </cell>
          <cell r="K1689" t="str">
            <v>12-1:1200</v>
          </cell>
          <cell r="L1689">
            <v>27</v>
          </cell>
          <cell r="M1689">
            <v>19580630</v>
          </cell>
          <cell r="N1689">
            <v>1</v>
          </cell>
          <cell r="O1689" t="str">
            <v>국(건설교통부)</v>
          </cell>
          <cell r="P1689">
            <v>232</v>
          </cell>
          <cell r="R1689">
            <v>19901224</v>
          </cell>
          <cell r="S1689">
            <v>2</v>
          </cell>
          <cell r="T1689">
            <v>0</v>
          </cell>
        </row>
        <row r="1690">
          <cell r="A1690" t="str">
            <v>1386</v>
          </cell>
          <cell r="B1690">
            <v>4682038022</v>
          </cell>
          <cell r="C1690" t="str">
            <v>전라남도 해남군 계곡면 법곡리</v>
          </cell>
          <cell r="D1690">
            <v>1</v>
          </cell>
          <cell r="E1690">
            <v>1386</v>
          </cell>
          <cell r="F1690">
            <v>0</v>
          </cell>
          <cell r="G1690" t="str">
            <v>14-도로</v>
          </cell>
          <cell r="H1690">
            <v>119</v>
          </cell>
          <cell r="K1690" t="str">
            <v>12-1:1200</v>
          </cell>
          <cell r="L1690">
            <v>4</v>
          </cell>
          <cell r="M1690">
            <v>19580630</v>
          </cell>
          <cell r="N1690">
            <v>1</v>
          </cell>
          <cell r="O1690" t="str">
            <v>국(건설교통부)</v>
          </cell>
          <cell r="P1690">
            <v>232</v>
          </cell>
          <cell r="R1690">
            <v>19901224</v>
          </cell>
          <cell r="S1690">
            <v>2</v>
          </cell>
          <cell r="T1690">
            <v>0</v>
          </cell>
        </row>
        <row r="1691">
          <cell r="A1691" t="str">
            <v>1387</v>
          </cell>
          <cell r="B1691">
            <v>4682038022</v>
          </cell>
          <cell r="C1691" t="str">
            <v>전라남도 해남군 계곡면 법곡리</v>
          </cell>
          <cell r="D1691">
            <v>1</v>
          </cell>
          <cell r="E1691">
            <v>1387</v>
          </cell>
          <cell r="F1691">
            <v>0</v>
          </cell>
          <cell r="G1691" t="str">
            <v>18-구거</v>
          </cell>
          <cell r="H1691">
            <v>40</v>
          </cell>
          <cell r="K1691" t="str">
            <v>12-1:1200</v>
          </cell>
          <cell r="L1691">
            <v>4</v>
          </cell>
          <cell r="M1691">
            <v>19580630</v>
          </cell>
          <cell r="N1691">
            <v>1</v>
          </cell>
          <cell r="O1691" t="str">
            <v>국(농림부)</v>
          </cell>
          <cell r="P1691">
            <v>229</v>
          </cell>
          <cell r="R1691">
            <v>19961119</v>
          </cell>
          <cell r="S1691">
            <v>2</v>
          </cell>
          <cell r="T1691">
            <v>0</v>
          </cell>
        </row>
        <row r="1692">
          <cell r="A1692" t="str">
            <v>1389-1</v>
          </cell>
          <cell r="B1692">
            <v>4682038022</v>
          </cell>
          <cell r="C1692" t="str">
            <v>전라남도 해남군 계곡면 법곡리</v>
          </cell>
          <cell r="D1692">
            <v>1</v>
          </cell>
          <cell r="E1692">
            <v>1389</v>
          </cell>
          <cell r="F1692">
            <v>1</v>
          </cell>
          <cell r="G1692" t="str">
            <v>02-답</v>
          </cell>
          <cell r="H1692">
            <v>1454</v>
          </cell>
          <cell r="I1692">
            <v>115</v>
          </cell>
          <cell r="K1692" t="str">
            <v>10-1:1000</v>
          </cell>
          <cell r="L1692">
            <v>1</v>
          </cell>
          <cell r="M1692">
            <v>19951030</v>
          </cell>
          <cell r="N1692">
            <v>20</v>
          </cell>
          <cell r="O1692" t="str">
            <v>해남윤씨청계효자공파법곡종중</v>
          </cell>
          <cell r="P1692" t="str">
            <v>625119-3643695</v>
          </cell>
          <cell r="Q1692" t="str">
            <v>강진군 도암면 계라리 300</v>
          </cell>
          <cell r="R1692">
            <v>19950630</v>
          </cell>
          <cell r="S1692">
            <v>3</v>
          </cell>
          <cell r="T1692">
            <v>4600</v>
          </cell>
          <cell r="U1692" t="str">
            <v>2009년1월1일</v>
          </cell>
        </row>
        <row r="1693">
          <cell r="A1693" t="str">
            <v>1389-2</v>
          </cell>
          <cell r="B1693">
            <v>4682038022</v>
          </cell>
          <cell r="C1693" t="str">
            <v>전라남도 해남군 계곡면 법곡리</v>
          </cell>
          <cell r="D1693">
            <v>1</v>
          </cell>
          <cell r="E1693">
            <v>1389</v>
          </cell>
          <cell r="F1693">
            <v>2</v>
          </cell>
          <cell r="G1693" t="str">
            <v>02-답</v>
          </cell>
          <cell r="H1693">
            <v>3125</v>
          </cell>
          <cell r="I1693">
            <v>114</v>
          </cell>
          <cell r="K1693" t="str">
            <v>10-1:1000</v>
          </cell>
          <cell r="L1693">
            <v>1</v>
          </cell>
          <cell r="M1693">
            <v>19911022</v>
          </cell>
          <cell r="N1693">
            <v>67</v>
          </cell>
          <cell r="O1693" t="str">
            <v>김옥금</v>
          </cell>
          <cell r="P1693" t="str">
            <v>410113-2******</v>
          </cell>
          <cell r="Q1693">
            <v>301</v>
          </cell>
          <cell r="R1693">
            <v>19970617</v>
          </cell>
          <cell r="S1693">
            <v>3</v>
          </cell>
          <cell r="T1693">
            <v>4600</v>
          </cell>
          <cell r="U1693" t="str">
            <v>2009년1월1일</v>
          </cell>
        </row>
        <row r="1694">
          <cell r="A1694" t="str">
            <v>1389-3</v>
          </cell>
          <cell r="B1694">
            <v>4682038022</v>
          </cell>
          <cell r="C1694" t="str">
            <v>전라남도 해남군 계곡면 법곡리</v>
          </cell>
          <cell r="D1694">
            <v>1</v>
          </cell>
          <cell r="E1694">
            <v>1389</v>
          </cell>
          <cell r="F1694">
            <v>3</v>
          </cell>
          <cell r="G1694" t="str">
            <v>02-답</v>
          </cell>
          <cell r="H1694">
            <v>490</v>
          </cell>
          <cell r="I1694">
            <v>117</v>
          </cell>
          <cell r="K1694" t="str">
            <v>10-1:1000</v>
          </cell>
          <cell r="L1694">
            <v>1</v>
          </cell>
          <cell r="M1694">
            <v>19911022</v>
          </cell>
          <cell r="N1694">
            <v>67</v>
          </cell>
          <cell r="O1694" t="str">
            <v>노동현</v>
          </cell>
          <cell r="P1694" t="str">
            <v>460702-1******</v>
          </cell>
          <cell r="Q1694">
            <v>13881</v>
          </cell>
          <cell r="R1694">
            <v>19990315</v>
          </cell>
          <cell r="S1694">
            <v>3</v>
          </cell>
          <cell r="T1694">
            <v>4600</v>
          </cell>
          <cell r="U1694" t="str">
            <v>2009년1월1일</v>
          </cell>
        </row>
        <row r="1695">
          <cell r="A1695" t="str">
            <v>1389-4</v>
          </cell>
          <cell r="B1695">
            <v>4682038022</v>
          </cell>
          <cell r="C1695" t="str">
            <v>전라남도 해남군 계곡면 법곡리</v>
          </cell>
          <cell r="D1695">
            <v>1</v>
          </cell>
          <cell r="E1695">
            <v>1389</v>
          </cell>
          <cell r="F1695">
            <v>4</v>
          </cell>
          <cell r="G1695" t="str">
            <v>02-답</v>
          </cell>
          <cell r="H1695">
            <v>2287</v>
          </cell>
          <cell r="I1695">
            <v>115</v>
          </cell>
          <cell r="K1695" t="str">
            <v>10-1:1000</v>
          </cell>
          <cell r="L1695">
            <v>2</v>
          </cell>
          <cell r="M1695">
            <v>19911022</v>
          </cell>
          <cell r="N1695">
            <v>67</v>
          </cell>
          <cell r="O1695" t="str">
            <v>노상익</v>
          </cell>
          <cell r="P1695" t="str">
            <v>450529-1******</v>
          </cell>
          <cell r="Q1695">
            <v>57</v>
          </cell>
          <cell r="R1695">
            <v>19911009</v>
          </cell>
          <cell r="S1695">
            <v>8</v>
          </cell>
          <cell r="T1695">
            <v>4600</v>
          </cell>
          <cell r="U1695" t="str">
            <v>2009년1월1일</v>
          </cell>
        </row>
        <row r="1696">
          <cell r="A1696" t="str">
            <v>1389-5</v>
          </cell>
          <cell r="B1696">
            <v>4682038022</v>
          </cell>
          <cell r="C1696" t="str">
            <v>전라남도 해남군 계곡면 법곡리</v>
          </cell>
          <cell r="D1696">
            <v>1</v>
          </cell>
          <cell r="E1696">
            <v>1389</v>
          </cell>
          <cell r="F1696">
            <v>5</v>
          </cell>
          <cell r="G1696" t="str">
            <v>02-답</v>
          </cell>
          <cell r="H1696">
            <v>2313</v>
          </cell>
          <cell r="I1696">
            <v>117</v>
          </cell>
          <cell r="K1696" t="str">
            <v>10-1:1000</v>
          </cell>
          <cell r="L1696">
            <v>2</v>
          </cell>
          <cell r="M1696">
            <v>19911022</v>
          </cell>
          <cell r="N1696">
            <v>67</v>
          </cell>
          <cell r="O1696" t="str">
            <v>노상익</v>
          </cell>
          <cell r="P1696" t="str">
            <v>450529-1******</v>
          </cell>
          <cell r="Q1696">
            <v>57</v>
          </cell>
          <cell r="R1696">
            <v>19911009</v>
          </cell>
          <cell r="S1696">
            <v>8</v>
          </cell>
          <cell r="T1696">
            <v>4600</v>
          </cell>
          <cell r="U1696" t="str">
            <v>2009년1월1일</v>
          </cell>
        </row>
        <row r="1697">
          <cell r="A1697" t="str">
            <v>1389-6</v>
          </cell>
          <cell r="B1697">
            <v>4682038022</v>
          </cell>
          <cell r="C1697" t="str">
            <v>전라남도 해남군 계곡면 법곡리</v>
          </cell>
          <cell r="D1697">
            <v>1</v>
          </cell>
          <cell r="E1697">
            <v>1389</v>
          </cell>
          <cell r="F1697">
            <v>6</v>
          </cell>
          <cell r="G1697" t="str">
            <v>02-답</v>
          </cell>
          <cell r="H1697">
            <v>1819</v>
          </cell>
          <cell r="I1697">
            <v>117</v>
          </cell>
          <cell r="K1697" t="str">
            <v>10-1:1000</v>
          </cell>
          <cell r="L1697">
            <v>2</v>
          </cell>
          <cell r="M1697">
            <v>19911022</v>
          </cell>
          <cell r="N1697">
            <v>67</v>
          </cell>
          <cell r="O1697" t="str">
            <v>동복오씨갈산파가선대부공문중</v>
          </cell>
          <cell r="P1697" t="str">
            <v>284115-3643232</v>
          </cell>
          <cell r="Q1697">
            <v>97</v>
          </cell>
          <cell r="R1697">
            <v>19911009</v>
          </cell>
          <cell r="S1697">
            <v>8</v>
          </cell>
          <cell r="T1697">
            <v>4600</v>
          </cell>
          <cell r="U1697" t="str">
            <v>2009년1월1일</v>
          </cell>
        </row>
        <row r="1698">
          <cell r="A1698" t="str">
            <v>1389-7</v>
          </cell>
          <cell r="B1698">
            <v>4682038022</v>
          </cell>
          <cell r="C1698" t="str">
            <v>전라남도 해남군 계곡면 법곡리</v>
          </cell>
          <cell r="D1698">
            <v>1</v>
          </cell>
          <cell r="E1698">
            <v>1389</v>
          </cell>
          <cell r="F1698">
            <v>7</v>
          </cell>
          <cell r="G1698" t="str">
            <v>02-답</v>
          </cell>
          <cell r="H1698">
            <v>708</v>
          </cell>
          <cell r="I1698">
            <v>117</v>
          </cell>
          <cell r="K1698" t="str">
            <v>10-1:1000</v>
          </cell>
          <cell r="L1698">
            <v>2</v>
          </cell>
          <cell r="M1698">
            <v>19911022</v>
          </cell>
          <cell r="N1698">
            <v>67</v>
          </cell>
          <cell r="O1698" t="str">
            <v>동복오씨갈산파가선대부공문중</v>
          </cell>
          <cell r="P1698" t="str">
            <v>284115-3643232</v>
          </cell>
          <cell r="Q1698">
            <v>97</v>
          </cell>
          <cell r="R1698">
            <v>19911009</v>
          </cell>
          <cell r="S1698">
            <v>8</v>
          </cell>
          <cell r="T1698">
            <v>4600</v>
          </cell>
          <cell r="U1698" t="str">
            <v>2009년1월1일</v>
          </cell>
        </row>
        <row r="1699">
          <cell r="A1699" t="str">
            <v>1389-8</v>
          </cell>
          <cell r="B1699">
            <v>4682038022</v>
          </cell>
          <cell r="C1699" t="str">
            <v>전라남도 해남군 계곡면 법곡리</v>
          </cell>
          <cell r="D1699">
            <v>1</v>
          </cell>
          <cell r="E1699">
            <v>1389</v>
          </cell>
          <cell r="F1699">
            <v>8</v>
          </cell>
          <cell r="G1699" t="str">
            <v>02-답</v>
          </cell>
          <cell r="H1699">
            <v>981</v>
          </cell>
          <cell r="I1699">
            <v>117</v>
          </cell>
          <cell r="K1699" t="str">
            <v>10-1:1000</v>
          </cell>
          <cell r="L1699">
            <v>2</v>
          </cell>
          <cell r="M1699">
            <v>19911022</v>
          </cell>
          <cell r="N1699">
            <v>67</v>
          </cell>
          <cell r="O1699" t="str">
            <v>김옥금</v>
          </cell>
          <cell r="P1699" t="str">
            <v>410113-2******</v>
          </cell>
          <cell r="Q1699">
            <v>301</v>
          </cell>
          <cell r="R1699">
            <v>19960115</v>
          </cell>
          <cell r="S1699">
            <v>3</v>
          </cell>
          <cell r="T1699">
            <v>4600</v>
          </cell>
          <cell r="U1699" t="str">
            <v>2009년1월1일</v>
          </cell>
        </row>
        <row r="1700">
          <cell r="A1700" t="str">
            <v>1389-9</v>
          </cell>
          <cell r="B1700">
            <v>4682038022</v>
          </cell>
          <cell r="C1700" t="str">
            <v>전라남도 해남군 계곡면 법곡리</v>
          </cell>
          <cell r="D1700">
            <v>1</v>
          </cell>
          <cell r="E1700">
            <v>1389</v>
          </cell>
          <cell r="F1700">
            <v>9</v>
          </cell>
          <cell r="G1700" t="str">
            <v>02-답</v>
          </cell>
          <cell r="H1700">
            <v>1441</v>
          </cell>
          <cell r="I1700">
            <v>117</v>
          </cell>
          <cell r="K1700" t="str">
            <v>10-1:1000</v>
          </cell>
          <cell r="L1700">
            <v>2</v>
          </cell>
          <cell r="M1700">
            <v>19911022</v>
          </cell>
          <cell r="N1700">
            <v>67</v>
          </cell>
          <cell r="O1700" t="str">
            <v>김형준</v>
          </cell>
          <cell r="P1700" t="str">
            <v>450417-1******</v>
          </cell>
          <cell r="Q1700" t="str">
            <v>해남읍 고도리 113-2</v>
          </cell>
          <cell r="R1700">
            <v>19920907</v>
          </cell>
          <cell r="S1700">
            <v>3</v>
          </cell>
          <cell r="T1700">
            <v>4600</v>
          </cell>
          <cell r="U1700" t="str">
            <v>2009년1월1일</v>
          </cell>
        </row>
        <row r="1701">
          <cell r="A1701" t="str">
            <v>1389-10</v>
          </cell>
          <cell r="B1701">
            <v>4682038022</v>
          </cell>
          <cell r="C1701" t="str">
            <v>전라남도 해남군 계곡면 법곡리</v>
          </cell>
          <cell r="D1701">
            <v>1</v>
          </cell>
          <cell r="E1701">
            <v>1389</v>
          </cell>
          <cell r="F1701">
            <v>10</v>
          </cell>
          <cell r="G1701" t="str">
            <v>02-답</v>
          </cell>
          <cell r="H1701">
            <v>494</v>
          </cell>
          <cell r="I1701">
            <v>115</v>
          </cell>
          <cell r="K1701" t="str">
            <v>10-1:1000</v>
          </cell>
          <cell r="L1701">
            <v>2</v>
          </cell>
          <cell r="M1701">
            <v>19911022</v>
          </cell>
          <cell r="N1701">
            <v>67</v>
          </cell>
          <cell r="O1701" t="str">
            <v>김형준</v>
          </cell>
          <cell r="P1701" t="str">
            <v>450417-1******</v>
          </cell>
          <cell r="Q1701" t="str">
            <v>해남읍 고도리 113-2</v>
          </cell>
          <cell r="R1701">
            <v>19920907</v>
          </cell>
          <cell r="S1701">
            <v>3</v>
          </cell>
          <cell r="T1701">
            <v>4600</v>
          </cell>
          <cell r="U1701" t="str">
            <v>2009년1월1일</v>
          </cell>
        </row>
        <row r="1702">
          <cell r="A1702" t="str">
            <v>1389-11</v>
          </cell>
          <cell r="B1702">
            <v>4682038022</v>
          </cell>
          <cell r="C1702" t="str">
            <v>전라남도 해남군 계곡면 법곡리</v>
          </cell>
          <cell r="D1702">
            <v>1</v>
          </cell>
          <cell r="E1702">
            <v>1389</v>
          </cell>
          <cell r="F1702">
            <v>11</v>
          </cell>
          <cell r="G1702" t="str">
            <v>02-답</v>
          </cell>
          <cell r="H1702">
            <v>1994</v>
          </cell>
          <cell r="I1702">
            <v>117</v>
          </cell>
          <cell r="K1702" t="str">
            <v>10-1:1000</v>
          </cell>
          <cell r="L1702">
            <v>2</v>
          </cell>
          <cell r="M1702">
            <v>19911022</v>
          </cell>
          <cell r="N1702">
            <v>67</v>
          </cell>
          <cell r="O1702" t="str">
            <v>오길봉</v>
          </cell>
          <cell r="P1702" t="str">
            <v>641202-1******</v>
          </cell>
          <cell r="Q1702">
            <v>994</v>
          </cell>
          <cell r="R1702">
            <v>19911009</v>
          </cell>
          <cell r="S1702">
            <v>8</v>
          </cell>
          <cell r="T1702">
            <v>4600</v>
          </cell>
          <cell r="U1702" t="str">
            <v>2009년1월1일</v>
          </cell>
        </row>
        <row r="1703">
          <cell r="A1703" t="str">
            <v>1389-12</v>
          </cell>
          <cell r="B1703">
            <v>4682038022</v>
          </cell>
          <cell r="C1703" t="str">
            <v>전라남도 해남군 계곡면 법곡리</v>
          </cell>
          <cell r="D1703">
            <v>1</v>
          </cell>
          <cell r="E1703">
            <v>1389</v>
          </cell>
          <cell r="F1703">
            <v>12</v>
          </cell>
          <cell r="G1703" t="str">
            <v>14-도로</v>
          </cell>
          <cell r="H1703">
            <v>290</v>
          </cell>
          <cell r="I1703">
            <v>115</v>
          </cell>
          <cell r="K1703" t="str">
            <v>10-1:1000</v>
          </cell>
          <cell r="L1703">
            <v>1</v>
          </cell>
          <cell r="M1703">
            <v>20060405</v>
          </cell>
          <cell r="N1703">
            <v>40</v>
          </cell>
          <cell r="O1703" t="str">
            <v>국(건설교통부)</v>
          </cell>
          <cell r="P1703">
            <v>232</v>
          </cell>
          <cell r="R1703">
            <v>19961107</v>
          </cell>
          <cell r="S1703">
            <v>3</v>
          </cell>
          <cell r="T1703">
            <v>0</v>
          </cell>
        </row>
        <row r="1704">
          <cell r="A1704" t="str">
            <v>1390-1</v>
          </cell>
          <cell r="B1704">
            <v>4682038022</v>
          </cell>
          <cell r="C1704" t="str">
            <v>전라남도 해남군 계곡면 법곡리</v>
          </cell>
          <cell r="D1704">
            <v>1</v>
          </cell>
          <cell r="E1704">
            <v>1390</v>
          </cell>
          <cell r="F1704">
            <v>1</v>
          </cell>
          <cell r="G1704" t="str">
            <v>02-답</v>
          </cell>
          <cell r="H1704">
            <v>45</v>
          </cell>
          <cell r="I1704">
            <v>117</v>
          </cell>
          <cell r="K1704" t="str">
            <v>10-1:1000</v>
          </cell>
          <cell r="L1704">
            <v>1</v>
          </cell>
          <cell r="M1704">
            <v>19951030</v>
          </cell>
          <cell r="N1704">
            <v>20</v>
          </cell>
          <cell r="O1704" t="str">
            <v>국(건설교통부)</v>
          </cell>
          <cell r="P1704">
            <v>232</v>
          </cell>
          <cell r="R1704">
            <v>19960718</v>
          </cell>
          <cell r="S1704">
            <v>3</v>
          </cell>
          <cell r="T1704">
            <v>4600</v>
          </cell>
          <cell r="U1704" t="str">
            <v>2009년1월1일</v>
          </cell>
        </row>
        <row r="1705">
          <cell r="A1705" t="str">
            <v>1390-2</v>
          </cell>
          <cell r="B1705">
            <v>4682038022</v>
          </cell>
          <cell r="C1705" t="str">
            <v>전라남도 해남군 계곡면 법곡리</v>
          </cell>
          <cell r="D1705">
            <v>1</v>
          </cell>
          <cell r="E1705">
            <v>1390</v>
          </cell>
          <cell r="F1705">
            <v>2</v>
          </cell>
          <cell r="G1705" t="str">
            <v>02-답</v>
          </cell>
          <cell r="H1705">
            <v>1130</v>
          </cell>
          <cell r="I1705">
            <v>117</v>
          </cell>
          <cell r="K1705" t="str">
            <v>10-1:1000</v>
          </cell>
          <cell r="L1705">
            <v>1</v>
          </cell>
          <cell r="M1705">
            <v>19951030</v>
          </cell>
          <cell r="N1705">
            <v>20</v>
          </cell>
          <cell r="O1705" t="str">
            <v>노안순</v>
          </cell>
          <cell r="P1705" t="str">
            <v>390405-2******</v>
          </cell>
          <cell r="Q1705" t="str">
            <v>목포시 용당동 1105-12</v>
          </cell>
          <cell r="R1705">
            <v>19960828</v>
          </cell>
          <cell r="S1705">
            <v>4</v>
          </cell>
          <cell r="T1705">
            <v>4600</v>
          </cell>
          <cell r="U1705" t="str">
            <v>2009년1월1일</v>
          </cell>
        </row>
        <row r="1706">
          <cell r="A1706" t="str">
            <v>1390-3</v>
          </cell>
          <cell r="B1706">
            <v>4682038022</v>
          </cell>
          <cell r="C1706" t="str">
            <v>전라남도 해남군 계곡면 법곡리</v>
          </cell>
          <cell r="D1706">
            <v>1</v>
          </cell>
          <cell r="E1706">
            <v>1390</v>
          </cell>
          <cell r="F1706">
            <v>3</v>
          </cell>
          <cell r="G1706" t="str">
            <v>02-답</v>
          </cell>
          <cell r="H1706">
            <v>1479</v>
          </cell>
          <cell r="I1706">
            <v>117</v>
          </cell>
          <cell r="K1706" t="str">
            <v>10-1:1000</v>
          </cell>
          <cell r="L1706">
            <v>1</v>
          </cell>
          <cell r="M1706">
            <v>19951030</v>
          </cell>
          <cell r="N1706">
            <v>20</v>
          </cell>
          <cell r="O1706" t="str">
            <v>임형내</v>
          </cell>
          <cell r="P1706" t="str">
            <v>410222-1******</v>
          </cell>
          <cell r="Q1706" t="str">
            <v>당산리 814</v>
          </cell>
          <cell r="R1706">
            <v>19991202</v>
          </cell>
          <cell r="S1706">
            <v>3</v>
          </cell>
          <cell r="T1706">
            <v>4600</v>
          </cell>
          <cell r="U1706" t="str">
            <v>2009년1월1일</v>
          </cell>
        </row>
        <row r="1707">
          <cell r="A1707" t="str">
            <v>1390-4</v>
          </cell>
          <cell r="B1707">
            <v>4682038022</v>
          </cell>
          <cell r="C1707" t="str">
            <v>전라남도 해남군 계곡면 법곡리</v>
          </cell>
          <cell r="D1707">
            <v>1</v>
          </cell>
          <cell r="E1707">
            <v>1390</v>
          </cell>
          <cell r="F1707">
            <v>4</v>
          </cell>
          <cell r="G1707" t="str">
            <v>02-답</v>
          </cell>
          <cell r="H1707">
            <v>999</v>
          </cell>
          <cell r="I1707">
            <v>117</v>
          </cell>
          <cell r="K1707" t="str">
            <v>10-1:1000</v>
          </cell>
          <cell r="L1707">
            <v>1</v>
          </cell>
          <cell r="M1707">
            <v>19911022</v>
          </cell>
          <cell r="N1707">
            <v>67</v>
          </cell>
          <cell r="O1707" t="str">
            <v>임인수외 1인</v>
          </cell>
          <cell r="P1707" t="str">
            <v>051111-1******</v>
          </cell>
          <cell r="Q1707">
            <v>59</v>
          </cell>
          <cell r="R1707">
            <v>19911009</v>
          </cell>
          <cell r="S1707">
            <v>8</v>
          </cell>
          <cell r="T1707">
            <v>4600</v>
          </cell>
          <cell r="U1707" t="str">
            <v>2009년1월1일</v>
          </cell>
        </row>
        <row r="1708">
          <cell r="A1708" t="str">
            <v>1390-5</v>
          </cell>
          <cell r="B1708">
            <v>4682038022</v>
          </cell>
          <cell r="C1708" t="str">
            <v>전라남도 해남군 계곡면 법곡리</v>
          </cell>
          <cell r="D1708">
            <v>1</v>
          </cell>
          <cell r="E1708">
            <v>1390</v>
          </cell>
          <cell r="F1708">
            <v>5</v>
          </cell>
          <cell r="G1708" t="str">
            <v>02-답</v>
          </cell>
          <cell r="H1708">
            <v>632</v>
          </cell>
          <cell r="I1708">
            <v>114</v>
          </cell>
          <cell r="K1708" t="str">
            <v>10-1:1000</v>
          </cell>
          <cell r="L1708">
            <v>1</v>
          </cell>
          <cell r="M1708">
            <v>19911022</v>
          </cell>
          <cell r="N1708">
            <v>67</v>
          </cell>
          <cell r="O1708" t="str">
            <v>오형수</v>
          </cell>
          <cell r="P1708" t="str">
            <v>460408-1******</v>
          </cell>
          <cell r="Q1708">
            <v>1014</v>
          </cell>
          <cell r="R1708">
            <v>19941221</v>
          </cell>
          <cell r="S1708">
            <v>3</v>
          </cell>
          <cell r="T1708">
            <v>4600</v>
          </cell>
          <cell r="U1708" t="str">
            <v>2009년1월1일</v>
          </cell>
        </row>
        <row r="1709">
          <cell r="A1709" t="str">
            <v>1390-6</v>
          </cell>
          <cell r="B1709">
            <v>4682038022</v>
          </cell>
          <cell r="C1709" t="str">
            <v>전라남도 해남군 계곡면 법곡리</v>
          </cell>
          <cell r="D1709">
            <v>1</v>
          </cell>
          <cell r="E1709">
            <v>1390</v>
          </cell>
          <cell r="F1709">
            <v>6</v>
          </cell>
          <cell r="G1709" t="str">
            <v>02-답</v>
          </cell>
          <cell r="H1709">
            <v>1752</v>
          </cell>
          <cell r="I1709">
            <v>117</v>
          </cell>
          <cell r="K1709" t="str">
            <v>10-1:1000</v>
          </cell>
          <cell r="L1709">
            <v>1</v>
          </cell>
          <cell r="M1709">
            <v>19911022</v>
          </cell>
          <cell r="N1709">
            <v>67</v>
          </cell>
          <cell r="O1709" t="str">
            <v>노양현</v>
          </cell>
          <cell r="P1709" t="str">
            <v>760507-1******</v>
          </cell>
          <cell r="Q1709" t="str">
            <v>광주 광산구 산정동 977-14</v>
          </cell>
          <cell r="R1709">
            <v>19980625</v>
          </cell>
          <cell r="S1709">
            <v>3</v>
          </cell>
          <cell r="T1709">
            <v>4600</v>
          </cell>
          <cell r="U1709" t="str">
            <v>2009년1월1일</v>
          </cell>
        </row>
        <row r="1710">
          <cell r="A1710" t="str">
            <v>1390-7</v>
          </cell>
          <cell r="B1710">
            <v>4682038022</v>
          </cell>
          <cell r="C1710" t="str">
            <v>전라남도 해남군 계곡면 법곡리</v>
          </cell>
          <cell r="D1710">
            <v>1</v>
          </cell>
          <cell r="E1710">
            <v>1390</v>
          </cell>
          <cell r="F1710">
            <v>7</v>
          </cell>
          <cell r="G1710" t="str">
            <v>02-답</v>
          </cell>
          <cell r="H1710">
            <v>1857</v>
          </cell>
          <cell r="I1710">
            <v>115</v>
          </cell>
          <cell r="K1710" t="str">
            <v>10-1:1000</v>
          </cell>
          <cell r="L1710">
            <v>1</v>
          </cell>
          <cell r="M1710">
            <v>19911022</v>
          </cell>
          <cell r="N1710">
            <v>67</v>
          </cell>
          <cell r="O1710" t="str">
            <v>오종수</v>
          </cell>
          <cell r="P1710" t="str">
            <v>250410-1******</v>
          </cell>
          <cell r="Q1710">
            <v>1008</v>
          </cell>
          <cell r="R1710">
            <v>19911009</v>
          </cell>
          <cell r="S1710">
            <v>8</v>
          </cell>
          <cell r="T1710">
            <v>4600</v>
          </cell>
          <cell r="U1710" t="str">
            <v>2009년1월1일</v>
          </cell>
        </row>
        <row r="1711">
          <cell r="A1711" t="str">
            <v>1390-8</v>
          </cell>
          <cell r="B1711">
            <v>4682038022</v>
          </cell>
          <cell r="C1711" t="str">
            <v>전라남도 해남군 계곡면 법곡리</v>
          </cell>
          <cell r="D1711">
            <v>1</v>
          </cell>
          <cell r="E1711">
            <v>1390</v>
          </cell>
          <cell r="F1711">
            <v>8</v>
          </cell>
          <cell r="G1711" t="str">
            <v>02-답</v>
          </cell>
          <cell r="H1711">
            <v>1993</v>
          </cell>
          <cell r="I1711">
            <v>117</v>
          </cell>
          <cell r="K1711" t="str">
            <v>10-1:1000</v>
          </cell>
          <cell r="L1711">
            <v>2</v>
          </cell>
          <cell r="M1711">
            <v>19911022</v>
          </cell>
          <cell r="N1711">
            <v>67</v>
          </cell>
          <cell r="O1711" t="str">
            <v>노종현외 1인</v>
          </cell>
          <cell r="P1711" t="str">
            <v>310306-1******</v>
          </cell>
          <cell r="Q1711">
            <v>27</v>
          </cell>
          <cell r="R1711">
            <v>19990329</v>
          </cell>
          <cell r="S1711">
            <v>3</v>
          </cell>
          <cell r="T1711">
            <v>4600</v>
          </cell>
          <cell r="U1711" t="str">
            <v>2009년1월1일</v>
          </cell>
        </row>
        <row r="1712">
          <cell r="A1712" t="str">
            <v>1390-9</v>
          </cell>
          <cell r="B1712">
            <v>4682038022</v>
          </cell>
          <cell r="C1712" t="str">
            <v>전라남도 해남군 계곡면 법곡리</v>
          </cell>
          <cell r="D1712">
            <v>1</v>
          </cell>
          <cell r="E1712">
            <v>1390</v>
          </cell>
          <cell r="F1712">
            <v>9</v>
          </cell>
          <cell r="G1712" t="str">
            <v>02-답</v>
          </cell>
          <cell r="H1712">
            <v>1952</v>
          </cell>
          <cell r="I1712">
            <v>117</v>
          </cell>
          <cell r="K1712" t="str">
            <v>10-1:1000</v>
          </cell>
          <cell r="L1712">
            <v>2</v>
          </cell>
          <cell r="M1712">
            <v>19911022</v>
          </cell>
          <cell r="N1712">
            <v>67</v>
          </cell>
          <cell r="O1712" t="str">
            <v>노경호</v>
          </cell>
          <cell r="P1712" t="str">
            <v>741030-1******</v>
          </cell>
          <cell r="Q1712" t="str">
            <v>서울특별시 양천구 목동 917 목동파라곤 104-1101</v>
          </cell>
          <cell r="R1712">
            <v>20080219</v>
          </cell>
          <cell r="S1712">
            <v>3</v>
          </cell>
          <cell r="T1712">
            <v>4600</v>
          </cell>
          <cell r="U1712" t="str">
            <v>2009년1월1일</v>
          </cell>
        </row>
        <row r="1713">
          <cell r="A1713" t="str">
            <v>1390-10</v>
          </cell>
          <cell r="B1713">
            <v>4682038022</v>
          </cell>
          <cell r="C1713" t="str">
            <v>전라남도 해남군 계곡면 법곡리</v>
          </cell>
          <cell r="D1713">
            <v>1</v>
          </cell>
          <cell r="E1713">
            <v>1390</v>
          </cell>
          <cell r="F1713">
            <v>10</v>
          </cell>
          <cell r="G1713" t="str">
            <v>02-답</v>
          </cell>
          <cell r="H1713">
            <v>982</v>
          </cell>
          <cell r="I1713">
            <v>117</v>
          </cell>
          <cell r="K1713" t="str">
            <v>10-1:1000</v>
          </cell>
          <cell r="L1713">
            <v>2</v>
          </cell>
          <cell r="M1713">
            <v>19911022</v>
          </cell>
          <cell r="N1713">
            <v>67</v>
          </cell>
          <cell r="O1713" t="str">
            <v>민원효</v>
          </cell>
          <cell r="P1713" t="str">
            <v>650118-1******</v>
          </cell>
          <cell r="Q1713">
            <v>392</v>
          </cell>
          <cell r="R1713">
            <v>19911009</v>
          </cell>
          <cell r="S1713">
            <v>8</v>
          </cell>
          <cell r="T1713">
            <v>4600</v>
          </cell>
          <cell r="U1713" t="str">
            <v>2009년1월1일</v>
          </cell>
        </row>
        <row r="1714">
          <cell r="A1714" t="str">
            <v>1390-11</v>
          </cell>
          <cell r="B1714">
            <v>4682038022</v>
          </cell>
          <cell r="C1714" t="str">
            <v>전라남도 해남군 계곡면 법곡리</v>
          </cell>
          <cell r="D1714">
            <v>1</v>
          </cell>
          <cell r="E1714">
            <v>1390</v>
          </cell>
          <cell r="F1714">
            <v>11</v>
          </cell>
          <cell r="G1714" t="str">
            <v>02-답</v>
          </cell>
          <cell r="H1714">
            <v>1665</v>
          </cell>
          <cell r="I1714">
            <v>117</v>
          </cell>
          <cell r="K1714" t="str">
            <v>10-1:1000</v>
          </cell>
          <cell r="L1714">
            <v>2</v>
          </cell>
          <cell r="M1714">
            <v>19911022</v>
          </cell>
          <cell r="N1714">
            <v>67</v>
          </cell>
          <cell r="O1714" t="str">
            <v>김옥금</v>
          </cell>
          <cell r="P1714" t="str">
            <v>410113-2******</v>
          </cell>
          <cell r="Q1714">
            <v>301</v>
          </cell>
          <cell r="R1714">
            <v>19960115</v>
          </cell>
          <cell r="S1714">
            <v>3</v>
          </cell>
          <cell r="T1714">
            <v>4600</v>
          </cell>
          <cell r="U1714" t="str">
            <v>2009년1월1일</v>
          </cell>
        </row>
        <row r="1715">
          <cell r="A1715" t="str">
            <v>1390-12</v>
          </cell>
          <cell r="B1715">
            <v>4682038022</v>
          </cell>
          <cell r="C1715" t="str">
            <v>전라남도 해남군 계곡면 법곡리</v>
          </cell>
          <cell r="D1715">
            <v>1</v>
          </cell>
          <cell r="E1715">
            <v>1390</v>
          </cell>
          <cell r="F1715">
            <v>12</v>
          </cell>
          <cell r="G1715" t="str">
            <v>02-답</v>
          </cell>
          <cell r="H1715">
            <v>1178</v>
          </cell>
          <cell r="I1715">
            <v>117</v>
          </cell>
          <cell r="K1715" t="str">
            <v>10-1:1000</v>
          </cell>
          <cell r="L1715">
            <v>2</v>
          </cell>
          <cell r="M1715">
            <v>19911022</v>
          </cell>
          <cell r="N1715">
            <v>67</v>
          </cell>
          <cell r="O1715" t="str">
            <v>오환채</v>
          </cell>
          <cell r="P1715" t="str">
            <v>330208-1******</v>
          </cell>
          <cell r="Q1715">
            <v>993</v>
          </cell>
          <cell r="R1715">
            <v>19911009</v>
          </cell>
          <cell r="S1715">
            <v>8</v>
          </cell>
          <cell r="T1715">
            <v>4600</v>
          </cell>
          <cell r="U1715" t="str">
            <v>2009년1월1일</v>
          </cell>
        </row>
        <row r="1716">
          <cell r="A1716" t="str">
            <v>1390-13</v>
          </cell>
          <cell r="B1716">
            <v>4682038022</v>
          </cell>
          <cell r="C1716" t="str">
            <v>전라남도 해남군 계곡면 법곡리</v>
          </cell>
          <cell r="D1716">
            <v>1</v>
          </cell>
          <cell r="E1716">
            <v>1390</v>
          </cell>
          <cell r="F1716">
            <v>13</v>
          </cell>
          <cell r="G1716" t="str">
            <v>02-답</v>
          </cell>
          <cell r="H1716">
            <v>1056</v>
          </cell>
          <cell r="I1716">
            <v>117</v>
          </cell>
          <cell r="K1716" t="str">
            <v>10-1:1000</v>
          </cell>
          <cell r="L1716">
            <v>2</v>
          </cell>
          <cell r="M1716">
            <v>19911022</v>
          </cell>
          <cell r="N1716">
            <v>67</v>
          </cell>
          <cell r="O1716" t="str">
            <v>이병찬</v>
          </cell>
          <cell r="P1716" t="str">
            <v>610105-1******</v>
          </cell>
          <cell r="Q1716" t="str">
            <v>전라남도 해남군 옥천면 영춘리 816</v>
          </cell>
          <cell r="R1716">
            <v>20090123</v>
          </cell>
          <cell r="S1716">
            <v>4</v>
          </cell>
          <cell r="T1716">
            <v>4600</v>
          </cell>
          <cell r="U1716" t="str">
            <v>2009년1월1일</v>
          </cell>
        </row>
        <row r="1717">
          <cell r="A1717" t="str">
            <v>1390-14</v>
          </cell>
          <cell r="B1717">
            <v>4682038022</v>
          </cell>
          <cell r="C1717" t="str">
            <v>전라남도 해남군 계곡면 법곡리</v>
          </cell>
          <cell r="D1717">
            <v>1</v>
          </cell>
          <cell r="E1717">
            <v>1390</v>
          </cell>
          <cell r="F1717">
            <v>14</v>
          </cell>
          <cell r="G1717" t="str">
            <v>14-도로</v>
          </cell>
          <cell r="H1717">
            <v>1238</v>
          </cell>
          <cell r="I1717">
            <v>117</v>
          </cell>
          <cell r="K1717" t="str">
            <v>10-1:1000</v>
          </cell>
          <cell r="L1717">
            <v>1</v>
          </cell>
          <cell r="M1717">
            <v>20060405</v>
          </cell>
          <cell r="N1717">
            <v>40</v>
          </cell>
          <cell r="O1717" t="str">
            <v>국(건설교통부)</v>
          </cell>
          <cell r="P1717">
            <v>232</v>
          </cell>
          <cell r="R1717">
            <v>19960312</v>
          </cell>
          <cell r="S1717">
            <v>3</v>
          </cell>
          <cell r="T1717">
            <v>0</v>
          </cell>
        </row>
        <row r="1718">
          <cell r="A1718" t="str">
            <v>1390-15</v>
          </cell>
          <cell r="B1718">
            <v>4682038022</v>
          </cell>
          <cell r="C1718" t="str">
            <v>전라남도 해남군 계곡면 법곡리</v>
          </cell>
          <cell r="D1718">
            <v>1</v>
          </cell>
          <cell r="E1718">
            <v>1390</v>
          </cell>
          <cell r="F1718">
            <v>15</v>
          </cell>
          <cell r="G1718" t="str">
            <v>14-도로</v>
          </cell>
          <cell r="H1718">
            <v>993</v>
          </cell>
          <cell r="I1718">
            <v>117</v>
          </cell>
          <cell r="K1718" t="str">
            <v>10-1:1000</v>
          </cell>
          <cell r="L1718">
            <v>1</v>
          </cell>
          <cell r="M1718">
            <v>20060405</v>
          </cell>
          <cell r="N1718">
            <v>40</v>
          </cell>
          <cell r="O1718" t="str">
            <v>국(건설교통부)</v>
          </cell>
          <cell r="P1718">
            <v>232</v>
          </cell>
          <cell r="R1718">
            <v>19960828</v>
          </cell>
          <cell r="S1718">
            <v>3</v>
          </cell>
          <cell r="T1718">
            <v>0</v>
          </cell>
        </row>
        <row r="1719">
          <cell r="A1719" t="str">
            <v>1390-16</v>
          </cell>
          <cell r="B1719">
            <v>4682038022</v>
          </cell>
          <cell r="C1719" t="str">
            <v>전라남도 해남군 계곡면 법곡리</v>
          </cell>
          <cell r="D1719">
            <v>1</v>
          </cell>
          <cell r="E1719">
            <v>1390</v>
          </cell>
          <cell r="F1719">
            <v>16</v>
          </cell>
          <cell r="G1719" t="str">
            <v>14-도로</v>
          </cell>
          <cell r="H1719">
            <v>81</v>
          </cell>
          <cell r="I1719">
            <v>117</v>
          </cell>
          <cell r="K1719" t="str">
            <v>10-1:1000</v>
          </cell>
          <cell r="L1719">
            <v>1</v>
          </cell>
          <cell r="M1719">
            <v>20060405</v>
          </cell>
          <cell r="N1719">
            <v>40</v>
          </cell>
          <cell r="O1719" t="str">
            <v>국(건설교통부)</v>
          </cell>
          <cell r="P1719">
            <v>232</v>
          </cell>
          <cell r="R1719">
            <v>19960429</v>
          </cell>
          <cell r="S1719">
            <v>3</v>
          </cell>
          <cell r="T1719">
            <v>0</v>
          </cell>
        </row>
        <row r="1720">
          <cell r="A1720" t="str">
            <v>1391-1</v>
          </cell>
          <cell r="B1720">
            <v>4682038022</v>
          </cell>
          <cell r="C1720" t="str">
            <v>전라남도 해남군 계곡면 법곡리</v>
          </cell>
          <cell r="D1720">
            <v>1</v>
          </cell>
          <cell r="E1720">
            <v>1391</v>
          </cell>
          <cell r="F1720">
            <v>1</v>
          </cell>
          <cell r="G1720" t="str">
            <v>02-답</v>
          </cell>
          <cell r="H1720">
            <v>1127</v>
          </cell>
          <cell r="I1720">
            <v>117</v>
          </cell>
          <cell r="K1720" t="str">
            <v>10-1:1000</v>
          </cell>
          <cell r="L1720">
            <v>2</v>
          </cell>
          <cell r="M1720">
            <v>19911022</v>
          </cell>
          <cell r="N1720">
            <v>67</v>
          </cell>
          <cell r="O1720" t="str">
            <v>오종수</v>
          </cell>
          <cell r="P1720" t="str">
            <v>250410-1******</v>
          </cell>
          <cell r="Q1720">
            <v>1008</v>
          </cell>
          <cell r="R1720">
            <v>19911009</v>
          </cell>
          <cell r="S1720">
            <v>8</v>
          </cell>
          <cell r="T1720">
            <v>4600</v>
          </cell>
          <cell r="U1720" t="str">
            <v>2009년1월1일</v>
          </cell>
        </row>
        <row r="1721">
          <cell r="A1721" t="str">
            <v>1392-1</v>
          </cell>
          <cell r="B1721">
            <v>4682038022</v>
          </cell>
          <cell r="C1721" t="str">
            <v>전라남도 해남군 계곡면 법곡리</v>
          </cell>
          <cell r="D1721">
            <v>1</v>
          </cell>
          <cell r="E1721">
            <v>1392</v>
          </cell>
          <cell r="F1721">
            <v>1</v>
          </cell>
          <cell r="G1721" t="str">
            <v>14-도로</v>
          </cell>
          <cell r="H1721">
            <v>3207</v>
          </cell>
          <cell r="I1721">
            <v>117</v>
          </cell>
          <cell r="K1721" t="str">
            <v>10-1:1000</v>
          </cell>
          <cell r="L1721">
            <v>1</v>
          </cell>
          <cell r="M1721">
            <v>20060405</v>
          </cell>
          <cell r="N1721">
            <v>40</v>
          </cell>
          <cell r="O1721" t="str">
            <v>국(건설교통부)</v>
          </cell>
          <cell r="P1721">
            <v>232</v>
          </cell>
          <cell r="R1721">
            <v>19960805</v>
          </cell>
          <cell r="S1721">
            <v>3</v>
          </cell>
          <cell r="T1721">
            <v>3600</v>
          </cell>
          <cell r="U1721" t="str">
            <v>1998년1월1일</v>
          </cell>
        </row>
        <row r="1722">
          <cell r="A1722" t="str">
            <v>1392-2</v>
          </cell>
          <cell r="B1722">
            <v>4682038022</v>
          </cell>
          <cell r="C1722" t="str">
            <v>전라남도 해남군 계곡면 법곡리</v>
          </cell>
          <cell r="D1722">
            <v>1</v>
          </cell>
          <cell r="E1722">
            <v>1392</v>
          </cell>
          <cell r="F1722">
            <v>2</v>
          </cell>
          <cell r="G1722" t="str">
            <v>14-도로</v>
          </cell>
          <cell r="H1722">
            <v>1389</v>
          </cell>
          <cell r="I1722">
            <v>117</v>
          </cell>
          <cell r="K1722" t="str">
            <v>10-1:1000</v>
          </cell>
          <cell r="L1722">
            <v>1</v>
          </cell>
          <cell r="M1722">
            <v>20060405</v>
          </cell>
          <cell r="N1722">
            <v>40</v>
          </cell>
          <cell r="O1722" t="str">
            <v>국(건설교통부)</v>
          </cell>
          <cell r="P1722">
            <v>232</v>
          </cell>
          <cell r="R1722">
            <v>19960515</v>
          </cell>
          <cell r="S1722">
            <v>3</v>
          </cell>
          <cell r="T1722">
            <v>3550</v>
          </cell>
          <cell r="U1722" t="str">
            <v>1998년1월1일</v>
          </cell>
        </row>
        <row r="1723">
          <cell r="A1723" t="str">
            <v>1392-3</v>
          </cell>
          <cell r="B1723">
            <v>4682038022</v>
          </cell>
          <cell r="C1723" t="str">
            <v>전라남도 해남군 계곡면 법곡리</v>
          </cell>
          <cell r="D1723">
            <v>1</v>
          </cell>
          <cell r="E1723">
            <v>1392</v>
          </cell>
          <cell r="F1723">
            <v>3</v>
          </cell>
          <cell r="G1723" t="str">
            <v>02-답</v>
          </cell>
          <cell r="H1723">
            <v>285</v>
          </cell>
          <cell r="I1723">
            <v>117</v>
          </cell>
          <cell r="K1723" t="str">
            <v>10-1:1000</v>
          </cell>
          <cell r="L1723">
            <v>1</v>
          </cell>
          <cell r="M1723">
            <v>19951030</v>
          </cell>
          <cell r="N1723">
            <v>20</v>
          </cell>
          <cell r="O1723" t="str">
            <v>오상만</v>
          </cell>
          <cell r="P1723" t="str">
            <v>520516-1******</v>
          </cell>
          <cell r="Q1723">
            <v>387</v>
          </cell>
          <cell r="R1723">
            <v>19911009</v>
          </cell>
          <cell r="S1723">
            <v>8</v>
          </cell>
          <cell r="T1723">
            <v>4600</v>
          </cell>
          <cell r="U1723" t="str">
            <v>2009년1월1일</v>
          </cell>
        </row>
        <row r="1724">
          <cell r="A1724" t="str">
            <v>1392-4</v>
          </cell>
          <cell r="B1724">
            <v>4682038022</v>
          </cell>
          <cell r="C1724" t="str">
            <v>전라남도 해남군 계곡면 법곡리</v>
          </cell>
          <cell r="D1724">
            <v>1</v>
          </cell>
          <cell r="E1724">
            <v>1392</v>
          </cell>
          <cell r="F1724">
            <v>4</v>
          </cell>
          <cell r="G1724" t="str">
            <v>02-답</v>
          </cell>
          <cell r="H1724">
            <v>2302</v>
          </cell>
          <cell r="I1724">
            <v>117</v>
          </cell>
          <cell r="K1724" t="str">
            <v>10-1:1000</v>
          </cell>
          <cell r="L1724">
            <v>1</v>
          </cell>
          <cell r="M1724">
            <v>19951030</v>
          </cell>
          <cell r="N1724">
            <v>20</v>
          </cell>
          <cell r="O1724" t="str">
            <v>이승환</v>
          </cell>
          <cell r="P1724" t="str">
            <v>290317-1******</v>
          </cell>
          <cell r="Q1724" t="str">
            <v>서울시 동작구 사당동 105 사당우성아파트 306-610</v>
          </cell>
          <cell r="R1724">
            <v>19970318</v>
          </cell>
          <cell r="S1724">
            <v>4</v>
          </cell>
          <cell r="T1724">
            <v>4600</v>
          </cell>
          <cell r="U1724" t="str">
            <v>2009년1월1일</v>
          </cell>
        </row>
        <row r="1725">
          <cell r="A1725" t="str">
            <v>1392-5</v>
          </cell>
          <cell r="B1725">
            <v>4682038022</v>
          </cell>
          <cell r="C1725" t="str">
            <v>전라남도 해남군 계곡면 법곡리</v>
          </cell>
          <cell r="D1725">
            <v>1</v>
          </cell>
          <cell r="E1725">
            <v>1392</v>
          </cell>
          <cell r="F1725">
            <v>5</v>
          </cell>
          <cell r="G1725" t="str">
            <v>02-답</v>
          </cell>
          <cell r="H1725">
            <v>1545</v>
          </cell>
          <cell r="I1725">
            <v>117</v>
          </cell>
          <cell r="K1725" t="str">
            <v>10-1:1000</v>
          </cell>
          <cell r="L1725">
            <v>1</v>
          </cell>
          <cell r="M1725">
            <v>19911022</v>
          </cell>
          <cell r="N1725">
            <v>67</v>
          </cell>
          <cell r="O1725" t="str">
            <v>노상호</v>
          </cell>
          <cell r="P1725" t="str">
            <v>390728-1******</v>
          </cell>
          <cell r="Q1725" t="str">
            <v>서울 관악구 봉천동 635-236</v>
          </cell>
          <cell r="R1725">
            <v>19911009</v>
          </cell>
          <cell r="S1725">
            <v>8</v>
          </cell>
          <cell r="T1725">
            <v>4600</v>
          </cell>
          <cell r="U1725" t="str">
            <v>2009년1월1일</v>
          </cell>
        </row>
        <row r="1726">
          <cell r="A1726" t="str">
            <v>1392-6</v>
          </cell>
          <cell r="B1726">
            <v>4682038022</v>
          </cell>
          <cell r="C1726" t="str">
            <v>전라남도 해남군 계곡면 법곡리</v>
          </cell>
          <cell r="D1726">
            <v>1</v>
          </cell>
          <cell r="E1726">
            <v>1392</v>
          </cell>
          <cell r="F1726">
            <v>6</v>
          </cell>
          <cell r="G1726" t="str">
            <v>14-도로</v>
          </cell>
          <cell r="H1726">
            <v>1241</v>
          </cell>
          <cell r="I1726">
            <v>117</v>
          </cell>
          <cell r="K1726" t="str">
            <v>10-1:1000</v>
          </cell>
          <cell r="L1726">
            <v>1</v>
          </cell>
          <cell r="M1726">
            <v>20060405</v>
          </cell>
          <cell r="N1726">
            <v>40</v>
          </cell>
          <cell r="O1726" t="str">
            <v>국(건설교통부)</v>
          </cell>
          <cell r="P1726">
            <v>232</v>
          </cell>
          <cell r="R1726">
            <v>19960705</v>
          </cell>
          <cell r="S1726">
            <v>3</v>
          </cell>
          <cell r="T1726">
            <v>0</v>
          </cell>
        </row>
        <row r="1727">
          <cell r="A1727" t="str">
            <v>1392-7</v>
          </cell>
          <cell r="B1727">
            <v>4682038022</v>
          </cell>
          <cell r="C1727" t="str">
            <v>전라남도 해남군 계곡면 법곡리</v>
          </cell>
          <cell r="D1727">
            <v>1</v>
          </cell>
          <cell r="E1727">
            <v>1392</v>
          </cell>
          <cell r="F1727">
            <v>7</v>
          </cell>
          <cell r="G1727" t="str">
            <v>14-도로</v>
          </cell>
          <cell r="H1727">
            <v>600</v>
          </cell>
          <cell r="I1727">
            <v>117</v>
          </cell>
          <cell r="K1727" t="str">
            <v>10-1:1000</v>
          </cell>
          <cell r="L1727">
            <v>1</v>
          </cell>
          <cell r="M1727">
            <v>20060405</v>
          </cell>
          <cell r="N1727">
            <v>40</v>
          </cell>
          <cell r="O1727" t="str">
            <v>국(건설교통부)</v>
          </cell>
          <cell r="P1727">
            <v>232</v>
          </cell>
          <cell r="R1727">
            <v>19970318</v>
          </cell>
          <cell r="S1727">
            <v>3</v>
          </cell>
          <cell r="T1727">
            <v>0</v>
          </cell>
        </row>
        <row r="1728">
          <cell r="A1728" t="str">
            <v>1393-1</v>
          </cell>
          <cell r="B1728">
            <v>4682038022</v>
          </cell>
          <cell r="C1728" t="str">
            <v>전라남도 해남군 계곡면 법곡리</v>
          </cell>
          <cell r="D1728">
            <v>1</v>
          </cell>
          <cell r="E1728">
            <v>1393</v>
          </cell>
          <cell r="F1728">
            <v>1</v>
          </cell>
          <cell r="G1728" t="str">
            <v>14-도로</v>
          </cell>
          <cell r="H1728">
            <v>2089</v>
          </cell>
          <cell r="I1728">
            <v>114</v>
          </cell>
          <cell r="K1728" t="str">
            <v>10-1:1000</v>
          </cell>
          <cell r="L1728">
            <v>1</v>
          </cell>
          <cell r="M1728">
            <v>20060405</v>
          </cell>
          <cell r="N1728">
            <v>40</v>
          </cell>
          <cell r="O1728" t="str">
            <v>국(건설교통부)</v>
          </cell>
          <cell r="P1728">
            <v>232</v>
          </cell>
          <cell r="R1728">
            <v>19960312</v>
          </cell>
          <cell r="S1728">
            <v>3</v>
          </cell>
          <cell r="T1728">
            <v>3600</v>
          </cell>
          <cell r="U1728" t="str">
            <v>1998년1월1일</v>
          </cell>
        </row>
        <row r="1729">
          <cell r="A1729" t="str">
            <v>1393-2</v>
          </cell>
          <cell r="B1729">
            <v>4682038022</v>
          </cell>
          <cell r="C1729" t="str">
            <v>전라남도 해남군 계곡면 법곡리</v>
          </cell>
          <cell r="D1729">
            <v>1</v>
          </cell>
          <cell r="E1729">
            <v>1393</v>
          </cell>
          <cell r="F1729">
            <v>2</v>
          </cell>
          <cell r="G1729" t="str">
            <v>14-도로</v>
          </cell>
          <cell r="H1729">
            <v>1496</v>
          </cell>
          <cell r="I1729">
            <v>114</v>
          </cell>
          <cell r="K1729" t="str">
            <v>10-1:1000</v>
          </cell>
          <cell r="L1729">
            <v>1</v>
          </cell>
          <cell r="M1729">
            <v>20060405</v>
          </cell>
          <cell r="N1729">
            <v>40</v>
          </cell>
          <cell r="O1729" t="str">
            <v>국(건설교통부)</v>
          </cell>
          <cell r="P1729">
            <v>232</v>
          </cell>
          <cell r="R1729">
            <v>19960718</v>
          </cell>
          <cell r="S1729">
            <v>3</v>
          </cell>
          <cell r="T1729">
            <v>3830</v>
          </cell>
          <cell r="U1729" t="str">
            <v>1998년1월1일</v>
          </cell>
        </row>
        <row r="1730">
          <cell r="A1730" t="str">
            <v>1393-3</v>
          </cell>
          <cell r="B1730">
            <v>4682038022</v>
          </cell>
          <cell r="C1730" t="str">
            <v>전라남도 해남군 계곡면 법곡리</v>
          </cell>
          <cell r="D1730">
            <v>1</v>
          </cell>
          <cell r="E1730">
            <v>1393</v>
          </cell>
          <cell r="F1730">
            <v>3</v>
          </cell>
          <cell r="G1730" t="str">
            <v>14-도로</v>
          </cell>
          <cell r="H1730">
            <v>1487</v>
          </cell>
          <cell r="I1730">
            <v>114</v>
          </cell>
          <cell r="K1730" t="str">
            <v>10-1:1000</v>
          </cell>
          <cell r="L1730">
            <v>1</v>
          </cell>
          <cell r="M1730">
            <v>20060405</v>
          </cell>
          <cell r="N1730">
            <v>40</v>
          </cell>
          <cell r="O1730" t="str">
            <v>국(건설교통부)</v>
          </cell>
          <cell r="P1730">
            <v>232</v>
          </cell>
          <cell r="R1730">
            <v>19960312</v>
          </cell>
          <cell r="S1730">
            <v>3</v>
          </cell>
          <cell r="T1730">
            <v>3830</v>
          </cell>
          <cell r="U1730" t="str">
            <v>1998년1월1일</v>
          </cell>
        </row>
        <row r="1731">
          <cell r="A1731" t="str">
            <v>1393-4</v>
          </cell>
          <cell r="B1731">
            <v>4682038022</v>
          </cell>
          <cell r="C1731" t="str">
            <v>전라남도 해남군 계곡면 법곡리</v>
          </cell>
          <cell r="D1731">
            <v>1</v>
          </cell>
          <cell r="E1731">
            <v>1393</v>
          </cell>
          <cell r="F1731">
            <v>4</v>
          </cell>
          <cell r="G1731" t="str">
            <v>14-도로</v>
          </cell>
          <cell r="H1731">
            <v>1531</v>
          </cell>
          <cell r="I1731">
            <v>116</v>
          </cell>
          <cell r="K1731" t="str">
            <v>10-1:1000</v>
          </cell>
          <cell r="L1731">
            <v>1</v>
          </cell>
          <cell r="M1731">
            <v>20060405</v>
          </cell>
          <cell r="N1731">
            <v>40</v>
          </cell>
          <cell r="O1731" t="str">
            <v>국(건설교통부)</v>
          </cell>
          <cell r="P1731">
            <v>232</v>
          </cell>
          <cell r="R1731">
            <v>19961008</v>
          </cell>
          <cell r="S1731">
            <v>3</v>
          </cell>
          <cell r="T1731">
            <v>3550</v>
          </cell>
          <cell r="U1731" t="str">
            <v>1998년1월1일</v>
          </cell>
        </row>
        <row r="1732">
          <cell r="A1732" t="str">
            <v>1393-5</v>
          </cell>
          <cell r="B1732">
            <v>4682038022</v>
          </cell>
          <cell r="C1732" t="str">
            <v>전라남도 해남군 계곡면 법곡리</v>
          </cell>
          <cell r="D1732">
            <v>1</v>
          </cell>
          <cell r="E1732">
            <v>1393</v>
          </cell>
          <cell r="F1732">
            <v>5</v>
          </cell>
          <cell r="G1732" t="str">
            <v>14-도로</v>
          </cell>
          <cell r="H1732">
            <v>500</v>
          </cell>
          <cell r="I1732">
            <v>114</v>
          </cell>
          <cell r="K1732" t="str">
            <v>10-1:1000</v>
          </cell>
          <cell r="L1732">
            <v>4</v>
          </cell>
          <cell r="M1732">
            <v>20060405</v>
          </cell>
          <cell r="N1732">
            <v>40</v>
          </cell>
          <cell r="O1732" t="str">
            <v>국(건설교통부)</v>
          </cell>
          <cell r="P1732">
            <v>232</v>
          </cell>
          <cell r="R1732">
            <v>19960718</v>
          </cell>
          <cell r="S1732">
            <v>3</v>
          </cell>
          <cell r="T1732">
            <v>3450</v>
          </cell>
          <cell r="U1732" t="str">
            <v>1998년1월1일</v>
          </cell>
        </row>
        <row r="1733">
          <cell r="A1733" t="str">
            <v>1393-6</v>
          </cell>
          <cell r="B1733">
            <v>4682038022</v>
          </cell>
          <cell r="C1733" t="str">
            <v>전라남도 해남군 계곡면 법곡리</v>
          </cell>
          <cell r="D1733">
            <v>1</v>
          </cell>
          <cell r="E1733">
            <v>1393</v>
          </cell>
          <cell r="F1733">
            <v>6</v>
          </cell>
          <cell r="G1733" t="str">
            <v>02-답</v>
          </cell>
          <cell r="H1733">
            <v>1124</v>
          </cell>
          <cell r="I1733">
            <v>114</v>
          </cell>
          <cell r="K1733" t="str">
            <v>10-1:1000</v>
          </cell>
          <cell r="L1733">
            <v>4</v>
          </cell>
          <cell r="M1733">
            <v>19951030</v>
          </cell>
          <cell r="N1733">
            <v>20</v>
          </cell>
          <cell r="O1733" t="str">
            <v>민경진</v>
          </cell>
          <cell r="P1733" t="str">
            <v>340201-1******</v>
          </cell>
          <cell r="Q1733" t="str">
            <v>전라남도 해남군 계곡면 법곡리 25</v>
          </cell>
          <cell r="R1733">
            <v>20070830</v>
          </cell>
          <cell r="S1733">
            <v>3</v>
          </cell>
          <cell r="T1733">
            <v>4600</v>
          </cell>
          <cell r="U1733" t="str">
            <v>2009년1월1일</v>
          </cell>
        </row>
        <row r="1734">
          <cell r="A1734" t="str">
            <v>1393-7</v>
          </cell>
          <cell r="B1734">
            <v>4682038022</v>
          </cell>
          <cell r="C1734" t="str">
            <v>전라남도 해남군 계곡면 법곡리</v>
          </cell>
          <cell r="D1734">
            <v>1</v>
          </cell>
          <cell r="E1734">
            <v>1393</v>
          </cell>
          <cell r="F1734">
            <v>7</v>
          </cell>
          <cell r="G1734" t="str">
            <v>02-답</v>
          </cell>
          <cell r="H1734">
            <v>1826</v>
          </cell>
          <cell r="I1734">
            <v>114</v>
          </cell>
          <cell r="K1734" t="str">
            <v>10-1:1000</v>
          </cell>
          <cell r="L1734">
            <v>4</v>
          </cell>
          <cell r="M1734">
            <v>19911022</v>
          </cell>
          <cell r="N1734">
            <v>67</v>
          </cell>
          <cell r="O1734" t="str">
            <v>노광철</v>
          </cell>
          <cell r="P1734" t="str">
            <v>430104-1******</v>
          </cell>
          <cell r="Q1734" t="str">
            <v>해남군 계곡면 법곡리 84</v>
          </cell>
          <cell r="R1734">
            <v>20041223</v>
          </cell>
          <cell r="S1734">
            <v>3</v>
          </cell>
          <cell r="T1734">
            <v>4600</v>
          </cell>
          <cell r="U1734" t="str">
            <v>2009년1월1일</v>
          </cell>
        </row>
        <row r="1735">
          <cell r="A1735" t="str">
            <v>1393-8</v>
          </cell>
          <cell r="B1735">
            <v>4682038022</v>
          </cell>
          <cell r="C1735" t="str">
            <v>전라남도 해남군 계곡면 법곡리</v>
          </cell>
          <cell r="D1735">
            <v>1</v>
          </cell>
          <cell r="E1735">
            <v>1393</v>
          </cell>
          <cell r="F1735">
            <v>8</v>
          </cell>
          <cell r="G1735" t="str">
            <v>02-답</v>
          </cell>
          <cell r="H1735">
            <v>1312</v>
          </cell>
          <cell r="I1735">
            <v>114</v>
          </cell>
          <cell r="K1735" t="str">
            <v>10-1:1000</v>
          </cell>
          <cell r="L1735">
            <v>4</v>
          </cell>
          <cell r="M1735">
            <v>19911022</v>
          </cell>
          <cell r="N1735">
            <v>67</v>
          </cell>
          <cell r="O1735" t="str">
            <v>노광철</v>
          </cell>
          <cell r="P1735" t="str">
            <v>430104-1******</v>
          </cell>
          <cell r="Q1735" t="str">
            <v>해남군 계곡면 법곡리 84</v>
          </cell>
          <cell r="R1735">
            <v>20041223</v>
          </cell>
          <cell r="S1735">
            <v>3</v>
          </cell>
          <cell r="T1735">
            <v>4600</v>
          </cell>
          <cell r="U1735" t="str">
            <v>2009년1월1일</v>
          </cell>
        </row>
        <row r="1736">
          <cell r="A1736" t="str">
            <v>1393-9</v>
          </cell>
          <cell r="B1736">
            <v>4682038022</v>
          </cell>
          <cell r="C1736" t="str">
            <v>전라남도 해남군 계곡면 법곡리</v>
          </cell>
          <cell r="D1736">
            <v>1</v>
          </cell>
          <cell r="E1736">
            <v>1393</v>
          </cell>
          <cell r="F1736">
            <v>9</v>
          </cell>
          <cell r="G1736" t="str">
            <v>02-답</v>
          </cell>
          <cell r="H1736">
            <v>788</v>
          </cell>
          <cell r="I1736">
            <v>114</v>
          </cell>
          <cell r="K1736" t="str">
            <v>10-1:1000</v>
          </cell>
          <cell r="L1736">
            <v>4</v>
          </cell>
          <cell r="M1736">
            <v>19911022</v>
          </cell>
          <cell r="N1736">
            <v>67</v>
          </cell>
          <cell r="O1736" t="str">
            <v>노광철</v>
          </cell>
          <cell r="P1736" t="str">
            <v>430104-1******</v>
          </cell>
          <cell r="Q1736" t="str">
            <v>전라남도 해남군 계곡면 법곡리 84</v>
          </cell>
          <cell r="R1736">
            <v>20080327</v>
          </cell>
          <cell r="S1736">
            <v>3</v>
          </cell>
          <cell r="T1736">
            <v>4600</v>
          </cell>
          <cell r="U1736" t="str">
            <v>2009년1월1일</v>
          </cell>
        </row>
        <row r="1737">
          <cell r="A1737" t="str">
            <v>1393-10</v>
          </cell>
          <cell r="B1737">
            <v>4682038022</v>
          </cell>
          <cell r="C1737" t="str">
            <v>전라남도 해남군 계곡면 법곡리</v>
          </cell>
          <cell r="D1737">
            <v>1</v>
          </cell>
          <cell r="E1737">
            <v>1393</v>
          </cell>
          <cell r="F1737">
            <v>10</v>
          </cell>
          <cell r="G1737" t="str">
            <v>02-답</v>
          </cell>
          <cell r="H1737">
            <v>1563</v>
          </cell>
          <cell r="I1737">
            <v>117</v>
          </cell>
          <cell r="K1737" t="str">
            <v>10-1:1000</v>
          </cell>
          <cell r="L1737">
            <v>4</v>
          </cell>
          <cell r="M1737">
            <v>20010426</v>
          </cell>
          <cell r="N1737">
            <v>30</v>
          </cell>
          <cell r="O1737" t="str">
            <v>오권기</v>
          </cell>
          <cell r="P1737" t="str">
            <v>320807-1******</v>
          </cell>
          <cell r="Q1737">
            <v>361</v>
          </cell>
          <cell r="R1737">
            <v>19980727</v>
          </cell>
          <cell r="S1737">
            <v>3</v>
          </cell>
          <cell r="T1737">
            <v>4600</v>
          </cell>
          <cell r="U1737" t="str">
            <v>2009년1월1일</v>
          </cell>
        </row>
        <row r="1738">
          <cell r="A1738" t="str">
            <v>1393-12</v>
          </cell>
          <cell r="B1738">
            <v>4682038022</v>
          </cell>
          <cell r="C1738" t="str">
            <v>전라남도 해남군 계곡면 법곡리</v>
          </cell>
          <cell r="D1738">
            <v>1</v>
          </cell>
          <cell r="E1738">
            <v>1393</v>
          </cell>
          <cell r="F1738">
            <v>12</v>
          </cell>
          <cell r="G1738" t="str">
            <v>14-도로</v>
          </cell>
          <cell r="H1738">
            <v>969</v>
          </cell>
          <cell r="I1738">
            <v>114</v>
          </cell>
          <cell r="K1738" t="str">
            <v>10-1:1000</v>
          </cell>
          <cell r="L1738">
            <v>4</v>
          </cell>
          <cell r="M1738">
            <v>20060405</v>
          </cell>
          <cell r="N1738">
            <v>40</v>
          </cell>
          <cell r="O1738" t="str">
            <v>국(건설교통부)</v>
          </cell>
          <cell r="P1738">
            <v>232</v>
          </cell>
          <cell r="R1738">
            <v>19960718</v>
          </cell>
          <cell r="S1738">
            <v>3</v>
          </cell>
          <cell r="T1738">
            <v>0</v>
          </cell>
        </row>
        <row r="1739">
          <cell r="A1739" t="str">
            <v>1394-1</v>
          </cell>
          <cell r="B1739">
            <v>4682038022</v>
          </cell>
          <cell r="C1739" t="str">
            <v>전라남도 해남군 계곡면 법곡리</v>
          </cell>
          <cell r="D1739">
            <v>1</v>
          </cell>
          <cell r="E1739">
            <v>1394</v>
          </cell>
          <cell r="F1739">
            <v>1</v>
          </cell>
          <cell r="G1739" t="str">
            <v>14-도로</v>
          </cell>
          <cell r="H1739">
            <v>3996</v>
          </cell>
          <cell r="I1739">
            <v>117</v>
          </cell>
          <cell r="K1739" t="str">
            <v>10-1:1000</v>
          </cell>
          <cell r="L1739">
            <v>4</v>
          </cell>
          <cell r="M1739">
            <v>20060405</v>
          </cell>
          <cell r="N1739">
            <v>40</v>
          </cell>
          <cell r="O1739" t="str">
            <v>국(건설교통부)</v>
          </cell>
          <cell r="P1739">
            <v>232</v>
          </cell>
          <cell r="R1739">
            <v>19960613</v>
          </cell>
          <cell r="S1739">
            <v>3</v>
          </cell>
          <cell r="T1739">
            <v>3600</v>
          </cell>
          <cell r="U1739" t="str">
            <v>1998년1월1일</v>
          </cell>
        </row>
        <row r="1740">
          <cell r="A1740" t="str">
            <v>1394-2</v>
          </cell>
          <cell r="B1740">
            <v>4682038022</v>
          </cell>
          <cell r="C1740" t="str">
            <v>전라남도 해남군 계곡면 법곡리</v>
          </cell>
          <cell r="D1740">
            <v>1</v>
          </cell>
          <cell r="E1740">
            <v>1394</v>
          </cell>
          <cell r="F1740">
            <v>2</v>
          </cell>
          <cell r="G1740" t="str">
            <v>14-도로</v>
          </cell>
          <cell r="H1740">
            <v>2984</v>
          </cell>
          <cell r="I1740">
            <v>116</v>
          </cell>
          <cell r="K1740" t="str">
            <v>10-1:1000</v>
          </cell>
          <cell r="L1740">
            <v>4</v>
          </cell>
          <cell r="M1740">
            <v>20060405</v>
          </cell>
          <cell r="N1740">
            <v>40</v>
          </cell>
          <cell r="O1740" t="str">
            <v>국(건설교통부)</v>
          </cell>
          <cell r="P1740">
            <v>232</v>
          </cell>
          <cell r="R1740">
            <v>19960805</v>
          </cell>
          <cell r="S1740">
            <v>3</v>
          </cell>
          <cell r="T1740">
            <v>3830</v>
          </cell>
          <cell r="U1740" t="str">
            <v>1998년1월1일</v>
          </cell>
        </row>
        <row r="1741">
          <cell r="A1741" t="str">
            <v>1394-3</v>
          </cell>
          <cell r="B1741">
            <v>4682038022</v>
          </cell>
          <cell r="C1741" t="str">
            <v>전라남도 해남군 계곡면 법곡리</v>
          </cell>
          <cell r="D1741">
            <v>1</v>
          </cell>
          <cell r="E1741">
            <v>1394</v>
          </cell>
          <cell r="F1741">
            <v>3</v>
          </cell>
          <cell r="G1741" t="str">
            <v>02-답</v>
          </cell>
          <cell r="H1741">
            <v>2809</v>
          </cell>
          <cell r="I1741">
            <v>114</v>
          </cell>
          <cell r="K1741" t="str">
            <v>10-1:1000</v>
          </cell>
          <cell r="L1741">
            <v>4</v>
          </cell>
          <cell r="M1741">
            <v>19951030</v>
          </cell>
          <cell r="N1741">
            <v>20</v>
          </cell>
          <cell r="O1741" t="str">
            <v>김미순</v>
          </cell>
          <cell r="P1741" t="str">
            <v>590717-2******</v>
          </cell>
          <cell r="Q1741" t="str">
            <v>해남군 해남읍 수성리 27-1</v>
          </cell>
          <cell r="R1741">
            <v>20070326</v>
          </cell>
          <cell r="S1741">
            <v>3</v>
          </cell>
          <cell r="T1741">
            <v>4600</v>
          </cell>
          <cell r="U1741" t="str">
            <v>2009년1월1일</v>
          </cell>
        </row>
        <row r="1742">
          <cell r="A1742" t="str">
            <v>1394-4</v>
          </cell>
          <cell r="B1742">
            <v>4682038022</v>
          </cell>
          <cell r="C1742" t="str">
            <v>전라남도 해남군 계곡면 법곡리</v>
          </cell>
          <cell r="D1742">
            <v>1</v>
          </cell>
          <cell r="E1742">
            <v>1394</v>
          </cell>
          <cell r="F1742">
            <v>4</v>
          </cell>
          <cell r="G1742" t="str">
            <v>02-답</v>
          </cell>
          <cell r="H1742">
            <v>2979</v>
          </cell>
          <cell r="I1742">
            <v>114</v>
          </cell>
          <cell r="K1742" t="str">
            <v>10-1:1000</v>
          </cell>
          <cell r="L1742">
            <v>4</v>
          </cell>
          <cell r="M1742">
            <v>19911022</v>
          </cell>
          <cell r="N1742">
            <v>67</v>
          </cell>
          <cell r="O1742" t="str">
            <v>노용남</v>
          </cell>
          <cell r="P1742" t="str">
            <v>401110-1******</v>
          </cell>
          <cell r="Q1742">
            <v>1112</v>
          </cell>
          <cell r="R1742">
            <v>19970203</v>
          </cell>
          <cell r="S1742">
            <v>3</v>
          </cell>
          <cell r="T1742">
            <v>4600</v>
          </cell>
          <cell r="U1742" t="str">
            <v>2009년1월1일</v>
          </cell>
        </row>
        <row r="1743">
          <cell r="A1743" t="str">
            <v>1394-5</v>
          </cell>
          <cell r="B1743">
            <v>4682038022</v>
          </cell>
          <cell r="C1743" t="str">
            <v>전라남도 해남군 계곡면 법곡리</v>
          </cell>
          <cell r="D1743">
            <v>1</v>
          </cell>
          <cell r="E1743">
            <v>1394</v>
          </cell>
          <cell r="F1743">
            <v>5</v>
          </cell>
          <cell r="G1743" t="str">
            <v>02-답</v>
          </cell>
          <cell r="H1743">
            <v>2000</v>
          </cell>
          <cell r="I1743">
            <v>114</v>
          </cell>
          <cell r="K1743" t="str">
            <v>10-1:1000</v>
          </cell>
          <cell r="L1743">
            <v>4</v>
          </cell>
          <cell r="M1743">
            <v>19911022</v>
          </cell>
          <cell r="N1743">
            <v>67</v>
          </cell>
          <cell r="O1743" t="str">
            <v>정환권</v>
          </cell>
          <cell r="P1743" t="str">
            <v>560909-2******</v>
          </cell>
          <cell r="Q1743">
            <v>753</v>
          </cell>
          <cell r="R1743">
            <v>19911009</v>
          </cell>
          <cell r="S1743">
            <v>8</v>
          </cell>
          <cell r="T1743">
            <v>4600</v>
          </cell>
          <cell r="U1743" t="str">
            <v>2009년1월1일</v>
          </cell>
        </row>
        <row r="1744">
          <cell r="A1744" t="str">
            <v>1394-6</v>
          </cell>
          <cell r="B1744">
            <v>4682038022</v>
          </cell>
          <cell r="C1744" t="str">
            <v>전라남도 해남군 계곡면 법곡리</v>
          </cell>
          <cell r="D1744">
            <v>1</v>
          </cell>
          <cell r="E1744">
            <v>1394</v>
          </cell>
          <cell r="F1744">
            <v>6</v>
          </cell>
          <cell r="G1744" t="str">
            <v>02-답</v>
          </cell>
          <cell r="H1744">
            <v>1000</v>
          </cell>
          <cell r="I1744">
            <v>114</v>
          </cell>
          <cell r="K1744" t="str">
            <v>10-1:1000</v>
          </cell>
          <cell r="L1744">
            <v>4</v>
          </cell>
          <cell r="M1744">
            <v>19911022</v>
          </cell>
          <cell r="N1744">
            <v>67</v>
          </cell>
          <cell r="O1744" t="str">
            <v>김길희</v>
          </cell>
          <cell r="P1744" t="str">
            <v>290225-1******</v>
          </cell>
          <cell r="Q1744">
            <v>755</v>
          </cell>
          <cell r="R1744">
            <v>19911009</v>
          </cell>
          <cell r="S1744">
            <v>8</v>
          </cell>
          <cell r="T1744">
            <v>4600</v>
          </cell>
          <cell r="U1744" t="str">
            <v>2009년1월1일</v>
          </cell>
        </row>
        <row r="1745">
          <cell r="A1745" t="str">
            <v>1394-7</v>
          </cell>
          <cell r="B1745">
            <v>4682038022</v>
          </cell>
          <cell r="C1745" t="str">
            <v>전라남도 해남군 계곡면 법곡리</v>
          </cell>
          <cell r="D1745">
            <v>1</v>
          </cell>
          <cell r="E1745">
            <v>1394</v>
          </cell>
          <cell r="F1745">
            <v>7</v>
          </cell>
          <cell r="G1745" t="str">
            <v>02-답</v>
          </cell>
          <cell r="H1745">
            <v>2287</v>
          </cell>
          <cell r="I1745">
            <v>114</v>
          </cell>
          <cell r="K1745" t="str">
            <v>10-1:1000</v>
          </cell>
          <cell r="L1745">
            <v>4</v>
          </cell>
          <cell r="M1745">
            <v>19911022</v>
          </cell>
          <cell r="N1745">
            <v>67</v>
          </cell>
          <cell r="O1745" t="str">
            <v>김길희</v>
          </cell>
          <cell r="P1745" t="str">
            <v>290225-1******</v>
          </cell>
          <cell r="Q1745">
            <v>755</v>
          </cell>
          <cell r="R1745">
            <v>19911009</v>
          </cell>
          <cell r="S1745">
            <v>8</v>
          </cell>
          <cell r="T1745">
            <v>4600</v>
          </cell>
          <cell r="U1745" t="str">
            <v>2009년1월1일</v>
          </cell>
        </row>
        <row r="1746">
          <cell r="A1746" t="str">
            <v>1394-8</v>
          </cell>
          <cell r="B1746">
            <v>4682038022</v>
          </cell>
          <cell r="C1746" t="str">
            <v>전라남도 해남군 계곡면 법곡리</v>
          </cell>
          <cell r="D1746">
            <v>1</v>
          </cell>
          <cell r="E1746">
            <v>1394</v>
          </cell>
          <cell r="F1746">
            <v>8</v>
          </cell>
          <cell r="G1746" t="str">
            <v>14-도로</v>
          </cell>
          <cell r="H1746">
            <v>191</v>
          </cell>
          <cell r="I1746">
            <v>114</v>
          </cell>
          <cell r="K1746" t="str">
            <v>10-1:1000</v>
          </cell>
          <cell r="L1746">
            <v>4</v>
          </cell>
          <cell r="M1746">
            <v>20060405</v>
          </cell>
          <cell r="N1746">
            <v>40</v>
          </cell>
          <cell r="O1746" t="str">
            <v>국(건설교통부)</v>
          </cell>
          <cell r="P1746">
            <v>232</v>
          </cell>
          <cell r="R1746">
            <v>19970108</v>
          </cell>
          <cell r="S1746">
            <v>3</v>
          </cell>
          <cell r="T1746">
            <v>1510</v>
          </cell>
          <cell r="U1746" t="str">
            <v>2009년1월1일</v>
          </cell>
        </row>
        <row r="1747">
          <cell r="A1747" t="str">
            <v>1395-1</v>
          </cell>
          <cell r="B1747">
            <v>4682038022</v>
          </cell>
          <cell r="C1747" t="str">
            <v>전라남도 해남군 계곡면 법곡리</v>
          </cell>
          <cell r="D1747">
            <v>1</v>
          </cell>
          <cell r="E1747">
            <v>1395</v>
          </cell>
          <cell r="F1747">
            <v>1</v>
          </cell>
          <cell r="G1747" t="str">
            <v>02-답</v>
          </cell>
          <cell r="H1747">
            <v>353</v>
          </cell>
          <cell r="I1747">
            <v>118</v>
          </cell>
          <cell r="K1747" t="str">
            <v>10-1:1000</v>
          </cell>
          <cell r="L1747">
            <v>4</v>
          </cell>
          <cell r="M1747">
            <v>19951030</v>
          </cell>
          <cell r="N1747">
            <v>20</v>
          </cell>
          <cell r="O1747" t="str">
            <v>국(재정경제부)</v>
          </cell>
          <cell r="P1747">
            <v>221</v>
          </cell>
          <cell r="R1747">
            <v>20031124</v>
          </cell>
          <cell r="S1747">
            <v>5</v>
          </cell>
          <cell r="T1747">
            <v>3600</v>
          </cell>
          <cell r="U1747" t="str">
            <v>1998년1월1일</v>
          </cell>
        </row>
        <row r="1748">
          <cell r="A1748" t="str">
            <v>1395-2</v>
          </cell>
          <cell r="B1748">
            <v>4682038022</v>
          </cell>
          <cell r="C1748" t="str">
            <v>전라남도 해남군 계곡면 법곡리</v>
          </cell>
          <cell r="D1748">
            <v>1</v>
          </cell>
          <cell r="E1748">
            <v>1395</v>
          </cell>
          <cell r="F1748">
            <v>2</v>
          </cell>
          <cell r="G1748" t="str">
            <v>14-도로</v>
          </cell>
          <cell r="H1748">
            <v>984</v>
          </cell>
          <cell r="I1748">
            <v>117</v>
          </cell>
          <cell r="K1748" t="str">
            <v>10-1:1000</v>
          </cell>
          <cell r="L1748">
            <v>4</v>
          </cell>
          <cell r="M1748">
            <v>20060405</v>
          </cell>
          <cell r="N1748">
            <v>40</v>
          </cell>
          <cell r="O1748" t="str">
            <v>국(건설교통부)</v>
          </cell>
          <cell r="P1748">
            <v>232</v>
          </cell>
          <cell r="R1748">
            <v>19960805</v>
          </cell>
          <cell r="S1748">
            <v>3</v>
          </cell>
          <cell r="T1748">
            <v>3830</v>
          </cell>
          <cell r="U1748" t="str">
            <v>1998년1월1일</v>
          </cell>
        </row>
        <row r="1749">
          <cell r="A1749" t="str">
            <v>1395-3</v>
          </cell>
          <cell r="B1749">
            <v>4682038022</v>
          </cell>
          <cell r="C1749" t="str">
            <v>전라남도 해남군 계곡면 법곡리</v>
          </cell>
          <cell r="D1749">
            <v>1</v>
          </cell>
          <cell r="E1749">
            <v>1395</v>
          </cell>
          <cell r="F1749">
            <v>3</v>
          </cell>
          <cell r="G1749" t="str">
            <v>14-도로</v>
          </cell>
          <cell r="H1749">
            <v>1819</v>
          </cell>
          <cell r="I1749">
            <v>117</v>
          </cell>
          <cell r="K1749" t="str">
            <v>10-1:1000</v>
          </cell>
          <cell r="L1749">
            <v>4</v>
          </cell>
          <cell r="M1749">
            <v>20060405</v>
          </cell>
          <cell r="N1749">
            <v>40</v>
          </cell>
          <cell r="O1749" t="str">
            <v>국(건설교통부)</v>
          </cell>
          <cell r="P1749">
            <v>232</v>
          </cell>
          <cell r="R1749">
            <v>19960312</v>
          </cell>
          <cell r="S1749">
            <v>3</v>
          </cell>
          <cell r="T1749">
            <v>3830</v>
          </cell>
          <cell r="U1749" t="str">
            <v>1998년1월1일</v>
          </cell>
        </row>
        <row r="1750">
          <cell r="A1750" t="str">
            <v>1395-4</v>
          </cell>
          <cell r="B1750">
            <v>4682038022</v>
          </cell>
          <cell r="C1750" t="str">
            <v>전라남도 해남군 계곡면 법곡리</v>
          </cell>
          <cell r="D1750">
            <v>1</v>
          </cell>
          <cell r="E1750">
            <v>1395</v>
          </cell>
          <cell r="F1750">
            <v>4</v>
          </cell>
          <cell r="G1750" t="str">
            <v>14-도로</v>
          </cell>
          <cell r="H1750">
            <v>1157</v>
          </cell>
          <cell r="I1750">
            <v>117</v>
          </cell>
          <cell r="K1750" t="str">
            <v>10-1:1000</v>
          </cell>
          <cell r="L1750">
            <v>4</v>
          </cell>
          <cell r="M1750">
            <v>20060405</v>
          </cell>
          <cell r="N1750">
            <v>40</v>
          </cell>
          <cell r="O1750" t="str">
            <v>국(건설교통부)</v>
          </cell>
          <cell r="P1750">
            <v>232</v>
          </cell>
          <cell r="R1750">
            <v>19960312</v>
          </cell>
          <cell r="S1750">
            <v>3</v>
          </cell>
          <cell r="T1750">
            <v>3550</v>
          </cell>
          <cell r="U1750" t="str">
            <v>1998년1월1일</v>
          </cell>
        </row>
        <row r="1751">
          <cell r="A1751" t="str">
            <v>1395-5</v>
          </cell>
          <cell r="B1751">
            <v>4682038022</v>
          </cell>
          <cell r="C1751" t="str">
            <v>전라남도 해남군 계곡면 법곡리</v>
          </cell>
          <cell r="D1751">
            <v>1</v>
          </cell>
          <cell r="E1751">
            <v>1395</v>
          </cell>
          <cell r="F1751">
            <v>5</v>
          </cell>
          <cell r="G1751" t="str">
            <v>02-답</v>
          </cell>
          <cell r="H1751">
            <v>2252</v>
          </cell>
          <cell r="I1751">
            <v>116</v>
          </cell>
          <cell r="K1751" t="str">
            <v>10-1:1000</v>
          </cell>
          <cell r="L1751">
            <v>4</v>
          </cell>
          <cell r="M1751">
            <v>19951030</v>
          </cell>
          <cell r="N1751">
            <v>20</v>
          </cell>
          <cell r="O1751" t="str">
            <v>노용남</v>
          </cell>
          <cell r="P1751" t="str">
            <v>401110-1******</v>
          </cell>
          <cell r="Q1751">
            <v>1112</v>
          </cell>
          <cell r="R1751">
            <v>19911009</v>
          </cell>
          <cell r="S1751">
            <v>8</v>
          </cell>
          <cell r="T1751">
            <v>4600</v>
          </cell>
          <cell r="U1751" t="str">
            <v>2009년1월1일</v>
          </cell>
        </row>
        <row r="1752">
          <cell r="A1752" t="str">
            <v>1395-6</v>
          </cell>
          <cell r="B1752">
            <v>4682038022</v>
          </cell>
          <cell r="C1752" t="str">
            <v>전라남도 해남군 계곡면 법곡리</v>
          </cell>
          <cell r="D1752">
            <v>1</v>
          </cell>
          <cell r="E1752">
            <v>1395</v>
          </cell>
          <cell r="F1752">
            <v>6</v>
          </cell>
          <cell r="G1752" t="str">
            <v>02-답</v>
          </cell>
          <cell r="H1752">
            <v>2959</v>
          </cell>
          <cell r="I1752">
            <v>117</v>
          </cell>
          <cell r="K1752" t="str">
            <v>10-1:1000</v>
          </cell>
          <cell r="L1752">
            <v>4</v>
          </cell>
          <cell r="M1752">
            <v>19911022</v>
          </cell>
          <cell r="N1752">
            <v>67</v>
          </cell>
          <cell r="O1752" t="str">
            <v>임영레</v>
          </cell>
          <cell r="P1752" t="str">
            <v>361008-2******</v>
          </cell>
          <cell r="Q1752">
            <v>1126</v>
          </cell>
          <cell r="R1752">
            <v>19921231</v>
          </cell>
          <cell r="S1752">
            <v>3</v>
          </cell>
          <cell r="T1752">
            <v>4600</v>
          </cell>
          <cell r="U1752" t="str">
            <v>2009년1월1일</v>
          </cell>
        </row>
        <row r="1753">
          <cell r="A1753" t="str">
            <v>1395-7</v>
          </cell>
          <cell r="B1753">
            <v>4682038022</v>
          </cell>
          <cell r="C1753" t="str">
            <v>전라남도 해남군 계곡면 법곡리</v>
          </cell>
          <cell r="D1753">
            <v>1</v>
          </cell>
          <cell r="E1753">
            <v>1395</v>
          </cell>
          <cell r="F1753">
            <v>7</v>
          </cell>
          <cell r="G1753" t="str">
            <v>02-답</v>
          </cell>
          <cell r="H1753">
            <v>764</v>
          </cell>
          <cell r="I1753">
            <v>117</v>
          </cell>
          <cell r="K1753" t="str">
            <v>10-1:1000</v>
          </cell>
          <cell r="L1753">
            <v>4</v>
          </cell>
          <cell r="M1753">
            <v>19911022</v>
          </cell>
          <cell r="N1753">
            <v>67</v>
          </cell>
          <cell r="O1753" t="str">
            <v>이영동</v>
          </cell>
          <cell r="P1753" t="str">
            <v>351225-1******</v>
          </cell>
          <cell r="Q1753">
            <v>753</v>
          </cell>
          <cell r="R1753">
            <v>19911009</v>
          </cell>
          <cell r="S1753">
            <v>8</v>
          </cell>
          <cell r="T1753">
            <v>4600</v>
          </cell>
          <cell r="U1753" t="str">
            <v>2009년1월1일</v>
          </cell>
        </row>
        <row r="1754">
          <cell r="A1754" t="str">
            <v>1395-8</v>
          </cell>
          <cell r="B1754">
            <v>4682038022</v>
          </cell>
          <cell r="C1754" t="str">
            <v>전라남도 해남군 계곡면 법곡리</v>
          </cell>
          <cell r="D1754">
            <v>1</v>
          </cell>
          <cell r="E1754">
            <v>1395</v>
          </cell>
          <cell r="F1754">
            <v>8</v>
          </cell>
          <cell r="G1754" t="str">
            <v>02-답</v>
          </cell>
          <cell r="H1754">
            <v>1285</v>
          </cell>
          <cell r="I1754">
            <v>117</v>
          </cell>
          <cell r="K1754" t="str">
            <v>10-1:1000</v>
          </cell>
          <cell r="L1754">
            <v>4</v>
          </cell>
          <cell r="M1754">
            <v>19911022</v>
          </cell>
          <cell r="N1754">
            <v>67</v>
          </cell>
          <cell r="O1754" t="str">
            <v>김원영외 2인</v>
          </cell>
          <cell r="P1754" t="str">
            <v>531209-1******</v>
          </cell>
          <cell r="Q1754" t="str">
            <v>서울 영등포구 영등포동 7가 147-10</v>
          </cell>
          <cell r="R1754">
            <v>20040528</v>
          </cell>
          <cell r="S1754">
            <v>3</v>
          </cell>
          <cell r="T1754">
            <v>4600</v>
          </cell>
          <cell r="U1754" t="str">
            <v>2009년1월1일</v>
          </cell>
        </row>
        <row r="1755">
          <cell r="A1755" t="str">
            <v>1395-9</v>
          </cell>
          <cell r="B1755">
            <v>4682038022</v>
          </cell>
          <cell r="C1755" t="str">
            <v>전라남도 해남군 계곡면 법곡리</v>
          </cell>
          <cell r="D1755">
            <v>1</v>
          </cell>
          <cell r="E1755">
            <v>1395</v>
          </cell>
          <cell r="F1755">
            <v>9</v>
          </cell>
          <cell r="G1755" t="str">
            <v>02-답</v>
          </cell>
          <cell r="H1755">
            <v>922</v>
          </cell>
          <cell r="I1755">
            <v>115</v>
          </cell>
          <cell r="K1755" t="str">
            <v>10-1:1000</v>
          </cell>
          <cell r="L1755">
            <v>4</v>
          </cell>
          <cell r="M1755">
            <v>19911022</v>
          </cell>
          <cell r="N1755">
            <v>67</v>
          </cell>
          <cell r="O1755" t="str">
            <v>김문석</v>
          </cell>
          <cell r="P1755" t="str">
            <v>350912-1******</v>
          </cell>
          <cell r="Q1755">
            <v>751</v>
          </cell>
          <cell r="R1755">
            <v>19911009</v>
          </cell>
          <cell r="S1755">
            <v>8</v>
          </cell>
          <cell r="T1755">
            <v>4600</v>
          </cell>
          <cell r="U1755" t="str">
            <v>2009년1월1일</v>
          </cell>
        </row>
        <row r="1756">
          <cell r="A1756" t="str">
            <v>1395-10</v>
          </cell>
          <cell r="B1756">
            <v>4682038022</v>
          </cell>
          <cell r="C1756" t="str">
            <v>전라남도 해남군 계곡면 법곡리</v>
          </cell>
          <cell r="D1756">
            <v>1</v>
          </cell>
          <cell r="E1756">
            <v>1395</v>
          </cell>
          <cell r="F1756">
            <v>10</v>
          </cell>
          <cell r="G1756" t="str">
            <v>02-답</v>
          </cell>
          <cell r="H1756">
            <v>3097</v>
          </cell>
          <cell r="I1756">
            <v>117</v>
          </cell>
          <cell r="K1756" t="str">
            <v>10-1:1000</v>
          </cell>
          <cell r="L1756">
            <v>4</v>
          </cell>
          <cell r="M1756">
            <v>19911022</v>
          </cell>
          <cell r="N1756">
            <v>67</v>
          </cell>
          <cell r="O1756" t="str">
            <v>김홍명</v>
          </cell>
          <cell r="P1756" t="str">
            <v>361201-2******</v>
          </cell>
          <cell r="Q1756">
            <v>792</v>
          </cell>
          <cell r="R1756">
            <v>20000208</v>
          </cell>
          <cell r="S1756">
            <v>3</v>
          </cell>
          <cell r="T1756">
            <v>4600</v>
          </cell>
          <cell r="U1756" t="str">
            <v>2009년1월1일</v>
          </cell>
        </row>
        <row r="1757">
          <cell r="A1757" t="str">
            <v>1395-11</v>
          </cell>
          <cell r="B1757">
            <v>4682038022</v>
          </cell>
          <cell r="C1757" t="str">
            <v>전라남도 해남군 계곡면 법곡리</v>
          </cell>
          <cell r="D1757">
            <v>1</v>
          </cell>
          <cell r="E1757">
            <v>1395</v>
          </cell>
          <cell r="F1757">
            <v>11</v>
          </cell>
          <cell r="G1757" t="str">
            <v>14-도로</v>
          </cell>
          <cell r="H1757">
            <v>1579</v>
          </cell>
          <cell r="I1757">
            <v>118</v>
          </cell>
          <cell r="K1757" t="str">
            <v>10-1:1000</v>
          </cell>
          <cell r="L1757">
            <v>4</v>
          </cell>
          <cell r="M1757">
            <v>20060405</v>
          </cell>
          <cell r="N1757">
            <v>40</v>
          </cell>
          <cell r="O1757" t="str">
            <v>국(건설교통부)</v>
          </cell>
          <cell r="P1757">
            <v>232</v>
          </cell>
          <cell r="R1757">
            <v>19960718</v>
          </cell>
          <cell r="S1757">
            <v>3</v>
          </cell>
          <cell r="T1757">
            <v>0</v>
          </cell>
        </row>
        <row r="1758">
          <cell r="A1758" t="str">
            <v>1395-12</v>
          </cell>
          <cell r="B1758">
            <v>4682038022</v>
          </cell>
          <cell r="C1758" t="str">
            <v>전라남도 해남군 계곡면 법곡리</v>
          </cell>
          <cell r="D1758">
            <v>1</v>
          </cell>
          <cell r="E1758">
            <v>1395</v>
          </cell>
          <cell r="F1758">
            <v>12</v>
          </cell>
          <cell r="G1758" t="str">
            <v>14-도로</v>
          </cell>
          <cell r="H1758">
            <v>723</v>
          </cell>
          <cell r="I1758">
            <v>116</v>
          </cell>
          <cell r="K1758" t="str">
            <v>10-1:1000</v>
          </cell>
          <cell r="L1758">
            <v>4</v>
          </cell>
          <cell r="M1758">
            <v>20060405</v>
          </cell>
          <cell r="N1758">
            <v>40</v>
          </cell>
          <cell r="O1758" t="str">
            <v>국(건설교통부)</v>
          </cell>
          <cell r="P1758">
            <v>232</v>
          </cell>
          <cell r="R1758">
            <v>19960613</v>
          </cell>
          <cell r="S1758">
            <v>3</v>
          </cell>
          <cell r="T1758">
            <v>0</v>
          </cell>
        </row>
        <row r="1759">
          <cell r="A1759" t="str">
            <v>1396-1</v>
          </cell>
          <cell r="B1759">
            <v>4682038022</v>
          </cell>
          <cell r="C1759" t="str">
            <v>전라남도 해남군 계곡면 법곡리</v>
          </cell>
          <cell r="D1759">
            <v>1</v>
          </cell>
          <cell r="E1759">
            <v>1396</v>
          </cell>
          <cell r="F1759">
            <v>1</v>
          </cell>
          <cell r="G1759" t="str">
            <v>02-답</v>
          </cell>
          <cell r="H1759">
            <v>1471</v>
          </cell>
          <cell r="I1759">
            <v>117</v>
          </cell>
          <cell r="K1759" t="str">
            <v>10-1:1000</v>
          </cell>
          <cell r="L1759">
            <v>4</v>
          </cell>
          <cell r="M1759">
            <v>19911022</v>
          </cell>
          <cell r="N1759">
            <v>67</v>
          </cell>
          <cell r="O1759" t="str">
            <v>김원영</v>
          </cell>
          <cell r="P1759" t="str">
            <v>531209-1******</v>
          </cell>
          <cell r="Q1759" t="str">
            <v>서울 영등포구 영등포동 7가 147-10</v>
          </cell>
          <cell r="R1759">
            <v>20040528</v>
          </cell>
          <cell r="S1759">
            <v>3</v>
          </cell>
          <cell r="T1759">
            <v>4600</v>
          </cell>
          <cell r="U1759" t="str">
            <v>2009년1월1일</v>
          </cell>
        </row>
        <row r="1760">
          <cell r="A1760" t="str">
            <v>1397-1</v>
          </cell>
          <cell r="B1760">
            <v>4682038022</v>
          </cell>
          <cell r="C1760" t="str">
            <v>전라남도 해남군 계곡면 법곡리</v>
          </cell>
          <cell r="D1760">
            <v>1</v>
          </cell>
          <cell r="E1760">
            <v>1397</v>
          </cell>
          <cell r="F1760">
            <v>1</v>
          </cell>
          <cell r="G1760" t="str">
            <v>02-답</v>
          </cell>
          <cell r="H1760">
            <v>351</v>
          </cell>
          <cell r="I1760">
            <v>117</v>
          </cell>
          <cell r="K1760" t="str">
            <v>10-1:1000</v>
          </cell>
          <cell r="L1760">
            <v>3</v>
          </cell>
          <cell r="M1760">
            <v>19951030</v>
          </cell>
          <cell r="N1760">
            <v>20</v>
          </cell>
          <cell r="O1760" t="str">
            <v>박재임</v>
          </cell>
          <cell r="P1760" t="str">
            <v>260817-2******</v>
          </cell>
          <cell r="Q1760" t="str">
            <v>전라남도 해남군 계곡면 법곡리 757</v>
          </cell>
          <cell r="R1760">
            <v>20080725</v>
          </cell>
          <cell r="S1760">
            <v>3</v>
          </cell>
          <cell r="T1760">
            <v>3800</v>
          </cell>
          <cell r="U1760" t="str">
            <v>2003년1월1일</v>
          </cell>
        </row>
        <row r="1761">
          <cell r="A1761" t="str">
            <v>1397-2</v>
          </cell>
          <cell r="B1761">
            <v>4682038022</v>
          </cell>
          <cell r="C1761" t="str">
            <v>전라남도 해남군 계곡면 법곡리</v>
          </cell>
          <cell r="D1761">
            <v>1</v>
          </cell>
          <cell r="E1761">
            <v>1397</v>
          </cell>
          <cell r="F1761">
            <v>2</v>
          </cell>
          <cell r="G1761" t="str">
            <v>14-도로</v>
          </cell>
          <cell r="H1761">
            <v>2000</v>
          </cell>
          <cell r="I1761">
            <v>117</v>
          </cell>
          <cell r="K1761" t="str">
            <v>10-1:1000</v>
          </cell>
          <cell r="L1761">
            <v>3</v>
          </cell>
          <cell r="M1761">
            <v>20060405</v>
          </cell>
          <cell r="N1761">
            <v>40</v>
          </cell>
          <cell r="O1761" t="str">
            <v>국(건설교통부)</v>
          </cell>
          <cell r="P1761">
            <v>232</v>
          </cell>
          <cell r="R1761">
            <v>19960821</v>
          </cell>
          <cell r="S1761">
            <v>3</v>
          </cell>
          <cell r="T1761">
            <v>3990</v>
          </cell>
          <cell r="U1761" t="str">
            <v>1998년1월1일</v>
          </cell>
        </row>
        <row r="1762">
          <cell r="A1762" t="str">
            <v>1397-3</v>
          </cell>
          <cell r="B1762">
            <v>4682038022</v>
          </cell>
          <cell r="C1762" t="str">
            <v>전라남도 해남군 계곡면 법곡리</v>
          </cell>
          <cell r="D1762">
            <v>1</v>
          </cell>
          <cell r="E1762">
            <v>1397</v>
          </cell>
          <cell r="F1762">
            <v>3</v>
          </cell>
          <cell r="G1762" t="str">
            <v>02-답</v>
          </cell>
          <cell r="H1762">
            <v>1956</v>
          </cell>
          <cell r="I1762">
            <v>114</v>
          </cell>
          <cell r="K1762" t="str">
            <v>10-1:1000</v>
          </cell>
          <cell r="L1762">
            <v>3</v>
          </cell>
          <cell r="M1762">
            <v>19951030</v>
          </cell>
          <cell r="N1762">
            <v>20</v>
          </cell>
          <cell r="O1762" t="str">
            <v>이금수</v>
          </cell>
          <cell r="P1762" t="str">
            <v>470813-1******</v>
          </cell>
          <cell r="Q1762" t="str">
            <v>광주시 남구 주월동 456-1 현대아파트 22-501</v>
          </cell>
          <cell r="R1762">
            <v>19960718</v>
          </cell>
          <cell r="S1762">
            <v>4</v>
          </cell>
          <cell r="T1762">
            <v>4700</v>
          </cell>
          <cell r="U1762" t="str">
            <v>2009년1월1일</v>
          </cell>
        </row>
        <row r="1763">
          <cell r="A1763" t="str">
            <v>1397-4</v>
          </cell>
          <cell r="B1763">
            <v>4682038022</v>
          </cell>
          <cell r="C1763" t="str">
            <v>전라남도 해남군 계곡면 법곡리</v>
          </cell>
          <cell r="D1763">
            <v>1</v>
          </cell>
          <cell r="E1763">
            <v>1397</v>
          </cell>
          <cell r="F1763">
            <v>4</v>
          </cell>
          <cell r="G1763" t="str">
            <v>02-답</v>
          </cell>
          <cell r="H1763">
            <v>3000</v>
          </cell>
          <cell r="I1763">
            <v>117</v>
          </cell>
          <cell r="K1763" t="str">
            <v>10-1:1000</v>
          </cell>
          <cell r="L1763">
            <v>3</v>
          </cell>
          <cell r="M1763">
            <v>19911022</v>
          </cell>
          <cell r="N1763">
            <v>67</v>
          </cell>
          <cell r="O1763" t="str">
            <v>이기명</v>
          </cell>
          <cell r="Q1763">
            <v>758</v>
          </cell>
          <cell r="R1763">
            <v>19911009</v>
          </cell>
          <cell r="S1763">
            <v>8</v>
          </cell>
          <cell r="T1763">
            <v>4700</v>
          </cell>
          <cell r="U1763" t="str">
            <v>2009년1월1일</v>
          </cell>
        </row>
        <row r="1764">
          <cell r="A1764" t="str">
            <v>1397-5</v>
          </cell>
          <cell r="B1764">
            <v>4682038022</v>
          </cell>
          <cell r="C1764" t="str">
            <v>전라남도 해남군 계곡면 법곡리</v>
          </cell>
          <cell r="D1764">
            <v>1</v>
          </cell>
          <cell r="E1764">
            <v>1397</v>
          </cell>
          <cell r="F1764">
            <v>5</v>
          </cell>
          <cell r="G1764" t="str">
            <v>02-답</v>
          </cell>
          <cell r="H1764">
            <v>3000</v>
          </cell>
          <cell r="I1764">
            <v>117</v>
          </cell>
          <cell r="K1764" t="str">
            <v>10-1:1000</v>
          </cell>
          <cell r="L1764">
            <v>3</v>
          </cell>
          <cell r="M1764">
            <v>19911022</v>
          </cell>
          <cell r="N1764">
            <v>67</v>
          </cell>
          <cell r="O1764" t="str">
            <v>민경근</v>
          </cell>
          <cell r="P1764" t="str">
            <v>361007-1******</v>
          </cell>
          <cell r="Q1764" t="str">
            <v>291-4</v>
          </cell>
          <cell r="R1764">
            <v>19960229</v>
          </cell>
          <cell r="S1764">
            <v>3</v>
          </cell>
          <cell r="T1764">
            <v>4700</v>
          </cell>
          <cell r="U1764" t="str">
            <v>2009년1월1일</v>
          </cell>
        </row>
        <row r="1765">
          <cell r="A1765" t="str">
            <v>1397-6</v>
          </cell>
          <cell r="B1765">
            <v>4682038022</v>
          </cell>
          <cell r="C1765" t="str">
            <v>전라남도 해남군 계곡면 법곡리</v>
          </cell>
          <cell r="D1765">
            <v>1</v>
          </cell>
          <cell r="E1765">
            <v>1397</v>
          </cell>
          <cell r="F1765">
            <v>6</v>
          </cell>
          <cell r="G1765" t="str">
            <v>02-답</v>
          </cell>
          <cell r="H1765">
            <v>2875</v>
          </cell>
          <cell r="I1765">
            <v>115</v>
          </cell>
          <cell r="K1765" t="str">
            <v>10-1:1000</v>
          </cell>
          <cell r="L1765">
            <v>3</v>
          </cell>
          <cell r="M1765">
            <v>19911022</v>
          </cell>
          <cell r="N1765">
            <v>67</v>
          </cell>
          <cell r="O1765" t="str">
            <v>민경근</v>
          </cell>
          <cell r="P1765" t="str">
            <v>361007-1******</v>
          </cell>
          <cell r="Q1765" t="str">
            <v>291-4</v>
          </cell>
          <cell r="R1765">
            <v>19960229</v>
          </cell>
          <cell r="S1765">
            <v>3</v>
          </cell>
          <cell r="T1765">
            <v>4700</v>
          </cell>
          <cell r="U1765" t="str">
            <v>2009년1월1일</v>
          </cell>
        </row>
        <row r="1766">
          <cell r="A1766" t="str">
            <v>1397-7</v>
          </cell>
          <cell r="B1766">
            <v>4682038022</v>
          </cell>
          <cell r="C1766" t="str">
            <v>전라남도 해남군 계곡면 법곡리</v>
          </cell>
          <cell r="D1766">
            <v>1</v>
          </cell>
          <cell r="E1766">
            <v>1397</v>
          </cell>
          <cell r="F1766">
            <v>7</v>
          </cell>
          <cell r="G1766" t="str">
            <v>14-도로</v>
          </cell>
          <cell r="H1766">
            <v>2437</v>
          </cell>
          <cell r="I1766">
            <v>117</v>
          </cell>
          <cell r="K1766" t="str">
            <v>10-1:1000</v>
          </cell>
          <cell r="L1766">
            <v>3</v>
          </cell>
          <cell r="M1766">
            <v>20060405</v>
          </cell>
          <cell r="N1766">
            <v>40</v>
          </cell>
          <cell r="O1766" t="str">
            <v>국(건설교통부)</v>
          </cell>
          <cell r="P1766">
            <v>232</v>
          </cell>
          <cell r="R1766">
            <v>19960821</v>
          </cell>
          <cell r="S1766">
            <v>3</v>
          </cell>
          <cell r="T1766">
            <v>0</v>
          </cell>
        </row>
        <row r="1767">
          <cell r="A1767" t="str">
            <v>1397-8</v>
          </cell>
          <cell r="B1767">
            <v>4682038022</v>
          </cell>
          <cell r="C1767" t="str">
            <v>전라남도 해남군 계곡면 법곡리</v>
          </cell>
          <cell r="D1767">
            <v>1</v>
          </cell>
          <cell r="E1767">
            <v>1397</v>
          </cell>
          <cell r="F1767">
            <v>8</v>
          </cell>
          <cell r="G1767" t="str">
            <v>14-도로</v>
          </cell>
          <cell r="H1767">
            <v>1029</v>
          </cell>
          <cell r="I1767">
            <v>114</v>
          </cell>
          <cell r="K1767" t="str">
            <v>10-1:1000</v>
          </cell>
          <cell r="L1767">
            <v>3</v>
          </cell>
          <cell r="M1767">
            <v>20060405</v>
          </cell>
          <cell r="N1767">
            <v>40</v>
          </cell>
          <cell r="O1767" t="str">
            <v>국(건설교통부)</v>
          </cell>
          <cell r="P1767">
            <v>232</v>
          </cell>
          <cell r="R1767">
            <v>19960718</v>
          </cell>
          <cell r="S1767">
            <v>3</v>
          </cell>
          <cell r="T1767">
            <v>0</v>
          </cell>
        </row>
        <row r="1768">
          <cell r="A1768" t="str">
            <v>1398-1</v>
          </cell>
          <cell r="B1768">
            <v>4682038022</v>
          </cell>
          <cell r="C1768" t="str">
            <v>전라남도 해남군 계곡면 법곡리</v>
          </cell>
          <cell r="D1768">
            <v>1</v>
          </cell>
          <cell r="E1768">
            <v>1398</v>
          </cell>
          <cell r="F1768">
            <v>1</v>
          </cell>
          <cell r="G1768" t="str">
            <v>14-도로</v>
          </cell>
          <cell r="H1768">
            <v>3648</v>
          </cell>
          <cell r="I1768">
            <v>115</v>
          </cell>
          <cell r="K1768" t="str">
            <v>10-1:1000</v>
          </cell>
          <cell r="L1768">
            <v>3</v>
          </cell>
          <cell r="M1768">
            <v>20060405</v>
          </cell>
          <cell r="N1768">
            <v>40</v>
          </cell>
          <cell r="O1768" t="str">
            <v>국(건설교통부)</v>
          </cell>
          <cell r="P1768">
            <v>232</v>
          </cell>
          <cell r="R1768">
            <v>19960805</v>
          </cell>
          <cell r="S1768">
            <v>3</v>
          </cell>
          <cell r="T1768">
            <v>3990</v>
          </cell>
          <cell r="U1768" t="str">
            <v>1998년1월1일</v>
          </cell>
        </row>
        <row r="1769">
          <cell r="A1769" t="str">
            <v>1398-2</v>
          </cell>
          <cell r="B1769">
            <v>4682038022</v>
          </cell>
          <cell r="C1769" t="str">
            <v>전라남도 해남군 계곡면 법곡리</v>
          </cell>
          <cell r="D1769">
            <v>1</v>
          </cell>
          <cell r="E1769">
            <v>1398</v>
          </cell>
          <cell r="F1769">
            <v>2</v>
          </cell>
          <cell r="G1769" t="str">
            <v>02-답</v>
          </cell>
          <cell r="H1769">
            <v>1159</v>
          </cell>
          <cell r="I1769">
            <v>115</v>
          </cell>
          <cell r="K1769" t="str">
            <v>10-1:1000</v>
          </cell>
          <cell r="L1769">
            <v>3</v>
          </cell>
          <cell r="M1769">
            <v>19951030</v>
          </cell>
          <cell r="N1769">
            <v>20</v>
          </cell>
          <cell r="O1769" t="str">
            <v>박재임</v>
          </cell>
          <cell r="P1769" t="str">
            <v>260817-2******</v>
          </cell>
          <cell r="Q1769" t="str">
            <v>전라남도 해남군 계곡면 법곡리 757</v>
          </cell>
          <cell r="R1769">
            <v>20080725</v>
          </cell>
          <cell r="S1769">
            <v>3</v>
          </cell>
          <cell r="T1769">
            <v>4700</v>
          </cell>
          <cell r="U1769" t="str">
            <v>2009년1월1일</v>
          </cell>
        </row>
        <row r="1770">
          <cell r="A1770" t="str">
            <v>1398-3</v>
          </cell>
          <cell r="B1770">
            <v>4682038022</v>
          </cell>
          <cell r="C1770" t="str">
            <v>전라남도 해남군 계곡면 법곡리</v>
          </cell>
          <cell r="D1770">
            <v>1</v>
          </cell>
          <cell r="E1770">
            <v>1398</v>
          </cell>
          <cell r="F1770">
            <v>3</v>
          </cell>
          <cell r="G1770" t="str">
            <v>02-답</v>
          </cell>
          <cell r="H1770">
            <v>2026</v>
          </cell>
          <cell r="I1770">
            <v>115</v>
          </cell>
          <cell r="K1770" t="str">
            <v>10-1:1000</v>
          </cell>
          <cell r="L1770">
            <v>6</v>
          </cell>
          <cell r="M1770">
            <v>19911022</v>
          </cell>
          <cell r="N1770">
            <v>67</v>
          </cell>
          <cell r="O1770" t="str">
            <v>김옥석</v>
          </cell>
          <cell r="P1770" t="str">
            <v>401009-1******</v>
          </cell>
          <cell r="Q1770">
            <v>755</v>
          </cell>
          <cell r="R1770">
            <v>19911009</v>
          </cell>
          <cell r="S1770">
            <v>8</v>
          </cell>
          <cell r="T1770">
            <v>4700</v>
          </cell>
          <cell r="U1770" t="str">
            <v>2009년1월1일</v>
          </cell>
        </row>
        <row r="1771">
          <cell r="A1771" t="str">
            <v>1398-4</v>
          </cell>
          <cell r="B1771">
            <v>4682038022</v>
          </cell>
          <cell r="C1771" t="str">
            <v>전라남도 해남군 계곡면 법곡리</v>
          </cell>
          <cell r="D1771">
            <v>1</v>
          </cell>
          <cell r="E1771">
            <v>1398</v>
          </cell>
          <cell r="F1771">
            <v>4</v>
          </cell>
          <cell r="G1771" t="str">
            <v>02-답</v>
          </cell>
          <cell r="H1771">
            <v>983</v>
          </cell>
          <cell r="I1771">
            <v>115</v>
          </cell>
          <cell r="K1771" t="str">
            <v>10-1:1000</v>
          </cell>
          <cell r="L1771">
            <v>6</v>
          </cell>
          <cell r="M1771">
            <v>19911022</v>
          </cell>
          <cell r="N1771">
            <v>67</v>
          </cell>
          <cell r="O1771" t="str">
            <v>이성환</v>
          </cell>
          <cell r="P1771" t="str">
            <v>280805-1******</v>
          </cell>
          <cell r="Q1771">
            <v>1102</v>
          </cell>
          <cell r="R1771">
            <v>19911009</v>
          </cell>
          <cell r="S1771">
            <v>8</v>
          </cell>
          <cell r="T1771">
            <v>4700</v>
          </cell>
          <cell r="U1771" t="str">
            <v>2009년1월1일</v>
          </cell>
        </row>
        <row r="1772">
          <cell r="A1772" t="str">
            <v>1398-5</v>
          </cell>
          <cell r="B1772">
            <v>4682038022</v>
          </cell>
          <cell r="C1772" t="str">
            <v>전라남도 해남군 계곡면 법곡리</v>
          </cell>
          <cell r="D1772">
            <v>1</v>
          </cell>
          <cell r="E1772">
            <v>1398</v>
          </cell>
          <cell r="F1772">
            <v>5</v>
          </cell>
          <cell r="G1772" t="str">
            <v>02-답</v>
          </cell>
          <cell r="H1772">
            <v>3324</v>
          </cell>
          <cell r="I1772">
            <v>115</v>
          </cell>
          <cell r="K1772" t="str">
            <v>10-1:1000</v>
          </cell>
          <cell r="L1772">
            <v>6</v>
          </cell>
          <cell r="M1772">
            <v>19911022</v>
          </cell>
          <cell r="N1772">
            <v>67</v>
          </cell>
          <cell r="O1772" t="str">
            <v>김옥석</v>
          </cell>
          <cell r="P1772" t="str">
            <v>401009-1******</v>
          </cell>
          <cell r="Q1772">
            <v>755</v>
          </cell>
          <cell r="R1772">
            <v>19911009</v>
          </cell>
          <cell r="S1772">
            <v>8</v>
          </cell>
          <cell r="T1772">
            <v>4700</v>
          </cell>
          <cell r="U1772" t="str">
            <v>2009년1월1일</v>
          </cell>
        </row>
        <row r="1773">
          <cell r="A1773" t="str">
            <v>1398-6</v>
          </cell>
          <cell r="B1773">
            <v>4682038022</v>
          </cell>
          <cell r="C1773" t="str">
            <v>전라남도 해남군 계곡면 법곡리</v>
          </cell>
          <cell r="D1773">
            <v>1</v>
          </cell>
          <cell r="E1773">
            <v>1398</v>
          </cell>
          <cell r="F1773">
            <v>6</v>
          </cell>
          <cell r="G1773" t="str">
            <v>14-도로</v>
          </cell>
          <cell r="H1773">
            <v>1820</v>
          </cell>
          <cell r="I1773">
            <v>115</v>
          </cell>
          <cell r="K1773" t="str">
            <v>10-1:1000</v>
          </cell>
          <cell r="L1773">
            <v>3</v>
          </cell>
          <cell r="M1773">
            <v>20060405</v>
          </cell>
          <cell r="N1773">
            <v>40</v>
          </cell>
          <cell r="O1773" t="str">
            <v>국(건설교통부)</v>
          </cell>
          <cell r="P1773">
            <v>232</v>
          </cell>
          <cell r="R1773">
            <v>19960821</v>
          </cell>
          <cell r="S1773">
            <v>3</v>
          </cell>
          <cell r="T1773">
            <v>0</v>
          </cell>
        </row>
        <row r="1774">
          <cell r="A1774" t="str">
            <v>1399-1</v>
          </cell>
          <cell r="B1774">
            <v>4682038022</v>
          </cell>
          <cell r="C1774" t="str">
            <v>전라남도 해남군 계곡면 법곡리</v>
          </cell>
          <cell r="D1774">
            <v>1</v>
          </cell>
          <cell r="E1774">
            <v>1399</v>
          </cell>
          <cell r="F1774">
            <v>1</v>
          </cell>
          <cell r="G1774" t="str">
            <v>14-도로</v>
          </cell>
          <cell r="H1774">
            <v>2293</v>
          </cell>
          <cell r="I1774">
            <v>115</v>
          </cell>
          <cell r="K1774" t="str">
            <v>10-1:1000</v>
          </cell>
          <cell r="L1774">
            <v>6</v>
          </cell>
          <cell r="M1774">
            <v>20060405</v>
          </cell>
          <cell r="N1774">
            <v>40</v>
          </cell>
          <cell r="O1774" t="str">
            <v>국(건설교통부)</v>
          </cell>
          <cell r="P1774">
            <v>232</v>
          </cell>
          <cell r="R1774">
            <v>19970410</v>
          </cell>
          <cell r="S1774">
            <v>3</v>
          </cell>
          <cell r="T1774">
            <v>4070</v>
          </cell>
          <cell r="U1774" t="str">
            <v>1998년1월1일</v>
          </cell>
        </row>
        <row r="1775">
          <cell r="A1775" t="str">
            <v>1399-2</v>
          </cell>
          <cell r="B1775">
            <v>4682038022</v>
          </cell>
          <cell r="C1775" t="str">
            <v>전라남도 해남군 계곡면 법곡리</v>
          </cell>
          <cell r="D1775">
            <v>1</v>
          </cell>
          <cell r="E1775">
            <v>1399</v>
          </cell>
          <cell r="F1775">
            <v>2</v>
          </cell>
          <cell r="G1775" t="str">
            <v>14-도로</v>
          </cell>
          <cell r="H1775">
            <v>2470</v>
          </cell>
          <cell r="I1775">
            <v>115</v>
          </cell>
          <cell r="K1775" t="str">
            <v>10-1:1000</v>
          </cell>
          <cell r="L1775">
            <v>6</v>
          </cell>
          <cell r="M1775">
            <v>20060405</v>
          </cell>
          <cell r="N1775">
            <v>40</v>
          </cell>
          <cell r="O1775" t="str">
            <v>국(건설교통부)</v>
          </cell>
          <cell r="P1775">
            <v>232</v>
          </cell>
          <cell r="R1775">
            <v>19970310</v>
          </cell>
          <cell r="S1775">
            <v>3</v>
          </cell>
          <cell r="T1775">
            <v>3700</v>
          </cell>
          <cell r="U1775" t="str">
            <v>1998년1월1일</v>
          </cell>
        </row>
        <row r="1776">
          <cell r="A1776" t="str">
            <v>1399-3</v>
          </cell>
          <cell r="B1776">
            <v>4682038022</v>
          </cell>
          <cell r="C1776" t="str">
            <v>전라남도 해남군 계곡면 법곡리</v>
          </cell>
          <cell r="D1776">
            <v>1</v>
          </cell>
          <cell r="E1776">
            <v>1399</v>
          </cell>
          <cell r="F1776">
            <v>3</v>
          </cell>
          <cell r="G1776" t="str">
            <v>02-답</v>
          </cell>
          <cell r="H1776">
            <v>858</v>
          </cell>
          <cell r="I1776">
            <v>115</v>
          </cell>
          <cell r="K1776" t="str">
            <v>10-1:1000</v>
          </cell>
          <cell r="L1776">
            <v>6</v>
          </cell>
          <cell r="M1776">
            <v>19951030</v>
          </cell>
          <cell r="N1776">
            <v>20</v>
          </cell>
          <cell r="O1776" t="str">
            <v>최권일</v>
          </cell>
          <cell r="Q1776" t="str">
            <v>해남군 계곡면 법곡리 751</v>
          </cell>
          <cell r="R1776">
            <v>19911009</v>
          </cell>
          <cell r="S1776">
            <v>8</v>
          </cell>
          <cell r="T1776">
            <v>4700</v>
          </cell>
          <cell r="U1776" t="str">
            <v>2009년1월1일</v>
          </cell>
        </row>
        <row r="1777">
          <cell r="A1777" t="str">
            <v>1399-4</v>
          </cell>
          <cell r="B1777">
            <v>4682038022</v>
          </cell>
          <cell r="C1777" t="str">
            <v>전라남도 해남군 계곡면 법곡리</v>
          </cell>
          <cell r="D1777">
            <v>1</v>
          </cell>
          <cell r="E1777">
            <v>1399</v>
          </cell>
          <cell r="F1777">
            <v>4</v>
          </cell>
          <cell r="G1777" t="str">
            <v>02-답</v>
          </cell>
          <cell r="H1777">
            <v>699</v>
          </cell>
          <cell r="I1777">
            <v>115</v>
          </cell>
          <cell r="K1777" t="str">
            <v>10-1:1000</v>
          </cell>
          <cell r="L1777">
            <v>6</v>
          </cell>
          <cell r="M1777">
            <v>19911022</v>
          </cell>
          <cell r="N1777">
            <v>67</v>
          </cell>
          <cell r="O1777" t="str">
            <v>신순임</v>
          </cell>
          <cell r="P1777" t="str">
            <v>451225-2******</v>
          </cell>
          <cell r="Q1777" t="str">
            <v>해남군 계곡면 법곡리 772</v>
          </cell>
          <cell r="R1777">
            <v>20050118</v>
          </cell>
          <cell r="S1777">
            <v>3</v>
          </cell>
          <cell r="T1777">
            <v>4700</v>
          </cell>
          <cell r="U1777" t="str">
            <v>2009년1월1일</v>
          </cell>
        </row>
        <row r="1778">
          <cell r="A1778" t="str">
            <v>1399-5</v>
          </cell>
          <cell r="B1778">
            <v>4682038022</v>
          </cell>
          <cell r="C1778" t="str">
            <v>전라남도 해남군 계곡면 법곡리</v>
          </cell>
          <cell r="D1778">
            <v>1</v>
          </cell>
          <cell r="E1778">
            <v>1399</v>
          </cell>
          <cell r="F1778">
            <v>5</v>
          </cell>
          <cell r="G1778" t="str">
            <v>02-답</v>
          </cell>
          <cell r="H1778">
            <v>1769</v>
          </cell>
          <cell r="I1778">
            <v>115</v>
          </cell>
          <cell r="K1778" t="str">
            <v>10-1:1000</v>
          </cell>
          <cell r="L1778">
            <v>6</v>
          </cell>
          <cell r="M1778">
            <v>19911022</v>
          </cell>
          <cell r="N1778">
            <v>67</v>
          </cell>
          <cell r="O1778" t="str">
            <v>신순임</v>
          </cell>
          <cell r="P1778" t="str">
            <v>451225-2******</v>
          </cell>
          <cell r="Q1778" t="str">
            <v>해남군 계곡면 법곡리 772</v>
          </cell>
          <cell r="R1778">
            <v>20050118</v>
          </cell>
          <cell r="S1778">
            <v>3</v>
          </cell>
          <cell r="T1778">
            <v>4700</v>
          </cell>
          <cell r="U1778" t="str">
            <v>2009년1월1일</v>
          </cell>
        </row>
        <row r="1779">
          <cell r="A1779" t="str">
            <v>1399-6</v>
          </cell>
          <cell r="B1779">
            <v>4682038022</v>
          </cell>
          <cell r="C1779" t="str">
            <v>전라남도 해남군 계곡면 법곡리</v>
          </cell>
          <cell r="D1779">
            <v>1</v>
          </cell>
          <cell r="E1779">
            <v>1399</v>
          </cell>
          <cell r="F1779">
            <v>6</v>
          </cell>
          <cell r="G1779" t="str">
            <v>02-답</v>
          </cell>
          <cell r="H1779">
            <v>1250</v>
          </cell>
          <cell r="I1779">
            <v>115</v>
          </cell>
          <cell r="K1779" t="str">
            <v>10-1:1000</v>
          </cell>
          <cell r="L1779">
            <v>6</v>
          </cell>
          <cell r="M1779">
            <v>19911022</v>
          </cell>
          <cell r="N1779">
            <v>67</v>
          </cell>
          <cell r="O1779" t="str">
            <v>김옥석</v>
          </cell>
          <cell r="P1779" t="str">
            <v>401009-1******</v>
          </cell>
          <cell r="Q1779">
            <v>755</v>
          </cell>
          <cell r="R1779">
            <v>19911009</v>
          </cell>
          <cell r="S1779">
            <v>8</v>
          </cell>
          <cell r="T1779">
            <v>4700</v>
          </cell>
          <cell r="U1779" t="str">
            <v>2009년1월1일</v>
          </cell>
        </row>
        <row r="1780">
          <cell r="A1780" t="str">
            <v>1399-7</v>
          </cell>
          <cell r="B1780">
            <v>4682038022</v>
          </cell>
          <cell r="C1780" t="str">
            <v>전라남도 해남군 계곡면 법곡리</v>
          </cell>
          <cell r="D1780">
            <v>1</v>
          </cell>
          <cell r="E1780">
            <v>1399</v>
          </cell>
          <cell r="F1780">
            <v>7</v>
          </cell>
          <cell r="G1780" t="str">
            <v>14-도로</v>
          </cell>
          <cell r="H1780">
            <v>844</v>
          </cell>
          <cell r="I1780">
            <v>115</v>
          </cell>
          <cell r="K1780" t="str">
            <v>10-1:1000</v>
          </cell>
          <cell r="L1780">
            <v>6</v>
          </cell>
          <cell r="M1780">
            <v>20060405</v>
          </cell>
          <cell r="N1780">
            <v>40</v>
          </cell>
          <cell r="O1780" t="str">
            <v>국(건설교통부)</v>
          </cell>
          <cell r="P1780">
            <v>232</v>
          </cell>
          <cell r="R1780">
            <v>19970410</v>
          </cell>
          <cell r="S1780">
            <v>3</v>
          </cell>
          <cell r="T1780">
            <v>0</v>
          </cell>
        </row>
        <row r="1781">
          <cell r="A1781" t="str">
            <v>1400-1</v>
          </cell>
          <cell r="B1781">
            <v>4682038022</v>
          </cell>
          <cell r="C1781" t="str">
            <v>전라남도 해남군 계곡면 법곡리</v>
          </cell>
          <cell r="D1781">
            <v>1</v>
          </cell>
          <cell r="E1781">
            <v>1400</v>
          </cell>
          <cell r="F1781">
            <v>1</v>
          </cell>
          <cell r="G1781" t="str">
            <v>14-도로</v>
          </cell>
          <cell r="H1781">
            <v>4188</v>
          </cell>
          <cell r="I1781">
            <v>115</v>
          </cell>
          <cell r="K1781" t="str">
            <v>10-1:1000</v>
          </cell>
          <cell r="L1781">
            <v>6</v>
          </cell>
          <cell r="M1781">
            <v>20060405</v>
          </cell>
          <cell r="N1781">
            <v>40</v>
          </cell>
          <cell r="O1781" t="str">
            <v>국(건설교통부)</v>
          </cell>
          <cell r="P1781">
            <v>232</v>
          </cell>
          <cell r="R1781">
            <v>19960613</v>
          </cell>
          <cell r="S1781">
            <v>3</v>
          </cell>
          <cell r="T1781">
            <v>3700</v>
          </cell>
          <cell r="U1781" t="str">
            <v>1998년1월1일</v>
          </cell>
        </row>
        <row r="1782">
          <cell r="A1782" t="str">
            <v>1400-2</v>
          </cell>
          <cell r="B1782">
            <v>4682038022</v>
          </cell>
          <cell r="C1782" t="str">
            <v>전라남도 해남군 계곡면 법곡리</v>
          </cell>
          <cell r="D1782">
            <v>1</v>
          </cell>
          <cell r="E1782">
            <v>1400</v>
          </cell>
          <cell r="F1782">
            <v>2</v>
          </cell>
          <cell r="G1782" t="str">
            <v>02-답</v>
          </cell>
          <cell r="H1782">
            <v>570</v>
          </cell>
          <cell r="I1782">
            <v>117</v>
          </cell>
          <cell r="K1782" t="str">
            <v>10-1:1000</v>
          </cell>
          <cell r="L1782">
            <v>6</v>
          </cell>
          <cell r="M1782">
            <v>19951030</v>
          </cell>
          <cell r="N1782">
            <v>20</v>
          </cell>
          <cell r="O1782" t="str">
            <v>최권일</v>
          </cell>
          <cell r="P1782" t="str">
            <v>240609-1******</v>
          </cell>
          <cell r="Q1782">
            <v>751</v>
          </cell>
          <cell r="R1782">
            <v>19911009</v>
          </cell>
          <cell r="S1782">
            <v>8</v>
          </cell>
          <cell r="T1782">
            <v>4700</v>
          </cell>
          <cell r="U1782" t="str">
            <v>2009년1월1일</v>
          </cell>
        </row>
        <row r="1783">
          <cell r="A1783" t="str">
            <v>1400-3</v>
          </cell>
          <cell r="B1783">
            <v>4682038022</v>
          </cell>
          <cell r="C1783" t="str">
            <v>전라남도 해남군 계곡면 법곡리</v>
          </cell>
          <cell r="D1783">
            <v>1</v>
          </cell>
          <cell r="E1783">
            <v>1400</v>
          </cell>
          <cell r="F1783">
            <v>3</v>
          </cell>
          <cell r="G1783" t="str">
            <v>02-답</v>
          </cell>
          <cell r="H1783">
            <v>3353</v>
          </cell>
          <cell r="I1783">
            <v>115</v>
          </cell>
          <cell r="K1783" t="str">
            <v>10-1:1000</v>
          </cell>
          <cell r="L1783">
            <v>6</v>
          </cell>
          <cell r="M1783">
            <v>19911022</v>
          </cell>
          <cell r="N1783">
            <v>67</v>
          </cell>
          <cell r="O1783" t="str">
            <v>노용남</v>
          </cell>
          <cell r="P1783" t="str">
            <v>401110-1******</v>
          </cell>
          <cell r="Q1783">
            <v>1112</v>
          </cell>
          <cell r="R1783">
            <v>19911009</v>
          </cell>
          <cell r="S1783">
            <v>8</v>
          </cell>
          <cell r="T1783">
            <v>4700</v>
          </cell>
          <cell r="U1783" t="str">
            <v>2009년1월1일</v>
          </cell>
        </row>
        <row r="1784">
          <cell r="A1784" t="str">
            <v>1400-4</v>
          </cell>
          <cell r="B1784">
            <v>4682038022</v>
          </cell>
          <cell r="C1784" t="str">
            <v>전라남도 해남군 계곡면 법곡리</v>
          </cell>
          <cell r="D1784">
            <v>1</v>
          </cell>
          <cell r="E1784">
            <v>1400</v>
          </cell>
          <cell r="F1784">
            <v>4</v>
          </cell>
          <cell r="G1784" t="str">
            <v>02-답</v>
          </cell>
          <cell r="H1784">
            <v>2524</v>
          </cell>
          <cell r="I1784">
            <v>115</v>
          </cell>
          <cell r="K1784" t="str">
            <v>10-1:1000</v>
          </cell>
          <cell r="L1784">
            <v>6</v>
          </cell>
          <cell r="M1784">
            <v>19911022</v>
          </cell>
          <cell r="N1784">
            <v>67</v>
          </cell>
          <cell r="O1784" t="str">
            <v>정경한</v>
          </cell>
          <cell r="P1784" t="str">
            <v>580203-1******</v>
          </cell>
          <cell r="Q1784" t="str">
            <v>전라남도 해남군 계곡면 성진리 41</v>
          </cell>
          <cell r="R1784">
            <v>20081017</v>
          </cell>
          <cell r="S1784">
            <v>3</v>
          </cell>
          <cell r="T1784">
            <v>4700</v>
          </cell>
          <cell r="U1784" t="str">
            <v>2009년1월1일</v>
          </cell>
        </row>
        <row r="1785">
          <cell r="A1785" t="str">
            <v>1400-5</v>
          </cell>
          <cell r="B1785">
            <v>4682038022</v>
          </cell>
          <cell r="C1785" t="str">
            <v>전라남도 해남군 계곡면 법곡리</v>
          </cell>
          <cell r="D1785">
            <v>1</v>
          </cell>
          <cell r="E1785">
            <v>1400</v>
          </cell>
          <cell r="F1785">
            <v>5</v>
          </cell>
          <cell r="G1785" t="str">
            <v>02-답</v>
          </cell>
          <cell r="H1785">
            <v>729</v>
          </cell>
          <cell r="I1785">
            <v>116</v>
          </cell>
          <cell r="K1785" t="str">
            <v>10-1:1000</v>
          </cell>
          <cell r="L1785">
            <v>6</v>
          </cell>
          <cell r="M1785">
            <v>19911022</v>
          </cell>
          <cell r="N1785">
            <v>67</v>
          </cell>
          <cell r="O1785" t="str">
            <v>정경한</v>
          </cell>
          <cell r="P1785" t="str">
            <v>580203-1******</v>
          </cell>
          <cell r="Q1785" t="str">
            <v>전라남도 해남군 계곡면 성진리 41</v>
          </cell>
          <cell r="R1785">
            <v>20081017</v>
          </cell>
          <cell r="S1785">
            <v>3</v>
          </cell>
          <cell r="T1785">
            <v>4700</v>
          </cell>
          <cell r="U1785" t="str">
            <v>2009년1월1일</v>
          </cell>
        </row>
        <row r="1786">
          <cell r="A1786" t="str">
            <v>1400-6</v>
          </cell>
          <cell r="B1786">
            <v>4682038022</v>
          </cell>
          <cell r="C1786" t="str">
            <v>전라남도 해남군 계곡면 법곡리</v>
          </cell>
          <cell r="D1786">
            <v>1</v>
          </cell>
          <cell r="E1786">
            <v>1400</v>
          </cell>
          <cell r="F1786">
            <v>6</v>
          </cell>
          <cell r="G1786" t="str">
            <v>02-답</v>
          </cell>
          <cell r="H1786">
            <v>1992</v>
          </cell>
          <cell r="I1786">
            <v>115</v>
          </cell>
          <cell r="K1786" t="str">
            <v>10-1:1000</v>
          </cell>
          <cell r="L1786">
            <v>6</v>
          </cell>
          <cell r="M1786">
            <v>19911022</v>
          </cell>
          <cell r="N1786">
            <v>67</v>
          </cell>
          <cell r="O1786" t="str">
            <v>임병사</v>
          </cell>
          <cell r="P1786" t="str">
            <v>350115-1******</v>
          </cell>
          <cell r="Q1786" t="str">
            <v>덕정리 592</v>
          </cell>
          <cell r="R1786">
            <v>19911009</v>
          </cell>
          <cell r="S1786">
            <v>8</v>
          </cell>
          <cell r="T1786">
            <v>4700</v>
          </cell>
          <cell r="U1786" t="str">
            <v>2009년1월1일</v>
          </cell>
        </row>
        <row r="1787">
          <cell r="A1787" t="str">
            <v>1400-7</v>
          </cell>
          <cell r="B1787">
            <v>4682038022</v>
          </cell>
          <cell r="C1787" t="str">
            <v>전라남도 해남군 계곡면 법곡리</v>
          </cell>
          <cell r="D1787">
            <v>1</v>
          </cell>
          <cell r="E1787">
            <v>1400</v>
          </cell>
          <cell r="F1787">
            <v>7</v>
          </cell>
          <cell r="G1787" t="str">
            <v>02-답</v>
          </cell>
          <cell r="H1787">
            <v>2935</v>
          </cell>
          <cell r="I1787">
            <v>115</v>
          </cell>
          <cell r="K1787" t="str">
            <v>10-1:1000</v>
          </cell>
          <cell r="L1787">
            <v>6</v>
          </cell>
          <cell r="M1787">
            <v>19911022</v>
          </cell>
          <cell r="N1787">
            <v>67</v>
          </cell>
          <cell r="O1787" t="str">
            <v>이재철</v>
          </cell>
          <cell r="P1787" t="str">
            <v>660129-1******</v>
          </cell>
          <cell r="Q1787" t="str">
            <v>전라남도 해남군 해남읍 구교리 96 새시대아파트 비-203</v>
          </cell>
          <cell r="R1787">
            <v>20080429</v>
          </cell>
          <cell r="S1787">
            <v>3</v>
          </cell>
          <cell r="T1787">
            <v>4700</v>
          </cell>
          <cell r="U1787" t="str">
            <v>2009년1월1일</v>
          </cell>
        </row>
        <row r="1788">
          <cell r="A1788" t="str">
            <v>1400-8</v>
          </cell>
          <cell r="B1788">
            <v>4682038022</v>
          </cell>
          <cell r="C1788" t="str">
            <v>전라남도 해남군 계곡면 법곡리</v>
          </cell>
          <cell r="D1788">
            <v>1</v>
          </cell>
          <cell r="E1788">
            <v>1400</v>
          </cell>
          <cell r="F1788">
            <v>8</v>
          </cell>
          <cell r="G1788" t="str">
            <v>02-답</v>
          </cell>
          <cell r="H1788">
            <v>2147</v>
          </cell>
          <cell r="I1788">
            <v>115</v>
          </cell>
          <cell r="K1788" t="str">
            <v>10-1:1000</v>
          </cell>
          <cell r="L1788">
            <v>6</v>
          </cell>
          <cell r="M1788">
            <v>19911022</v>
          </cell>
          <cell r="N1788">
            <v>67</v>
          </cell>
          <cell r="O1788" t="str">
            <v>이재철</v>
          </cell>
          <cell r="P1788" t="str">
            <v>660129-1******</v>
          </cell>
          <cell r="Q1788" t="str">
            <v>전라남도 해남군 해남읍 구교리 96 새시대아파트 비-203</v>
          </cell>
          <cell r="R1788">
            <v>20080429</v>
          </cell>
          <cell r="S1788">
            <v>3</v>
          </cell>
          <cell r="T1788">
            <v>4700</v>
          </cell>
          <cell r="U1788" t="str">
            <v>2009년1월1일</v>
          </cell>
        </row>
        <row r="1789">
          <cell r="A1789" t="str">
            <v>1400-9</v>
          </cell>
          <cell r="B1789">
            <v>4682038022</v>
          </cell>
          <cell r="C1789" t="str">
            <v>전라남도 해남군 계곡면 법곡리</v>
          </cell>
          <cell r="D1789">
            <v>1</v>
          </cell>
          <cell r="E1789">
            <v>1400</v>
          </cell>
          <cell r="F1789">
            <v>9</v>
          </cell>
          <cell r="G1789" t="str">
            <v>02-답</v>
          </cell>
          <cell r="H1789">
            <v>1564</v>
          </cell>
          <cell r="I1789">
            <v>114</v>
          </cell>
          <cell r="K1789" t="str">
            <v>10-1:1000</v>
          </cell>
          <cell r="L1789">
            <v>6</v>
          </cell>
          <cell r="M1789">
            <v>19911022</v>
          </cell>
          <cell r="N1789">
            <v>67</v>
          </cell>
          <cell r="O1789" t="str">
            <v>최승우</v>
          </cell>
          <cell r="P1789" t="str">
            <v>340427-1******</v>
          </cell>
          <cell r="Q1789">
            <v>679</v>
          </cell>
          <cell r="R1789">
            <v>19911009</v>
          </cell>
          <cell r="S1789">
            <v>8</v>
          </cell>
          <cell r="T1789">
            <v>4700</v>
          </cell>
          <cell r="U1789" t="str">
            <v>2009년1월1일</v>
          </cell>
        </row>
        <row r="1790">
          <cell r="A1790" t="str">
            <v>1400-10</v>
          </cell>
          <cell r="B1790">
            <v>4682038022</v>
          </cell>
          <cell r="C1790" t="str">
            <v>전라남도 해남군 계곡면 법곡리</v>
          </cell>
          <cell r="D1790">
            <v>1</v>
          </cell>
          <cell r="E1790">
            <v>1400</v>
          </cell>
          <cell r="F1790">
            <v>10</v>
          </cell>
          <cell r="G1790" t="str">
            <v>02-답</v>
          </cell>
          <cell r="H1790">
            <v>1730</v>
          </cell>
          <cell r="I1790">
            <v>115</v>
          </cell>
          <cell r="K1790" t="str">
            <v>10-1:1000</v>
          </cell>
          <cell r="L1790">
            <v>6</v>
          </cell>
          <cell r="M1790">
            <v>19911022</v>
          </cell>
          <cell r="N1790">
            <v>67</v>
          </cell>
          <cell r="O1790" t="str">
            <v>최승우</v>
          </cell>
          <cell r="P1790" t="str">
            <v>340427-1******</v>
          </cell>
          <cell r="Q1790">
            <v>679</v>
          </cell>
          <cell r="R1790">
            <v>19911009</v>
          </cell>
          <cell r="S1790">
            <v>8</v>
          </cell>
          <cell r="T1790">
            <v>4700</v>
          </cell>
          <cell r="U1790" t="str">
            <v>2009년1월1일</v>
          </cell>
        </row>
        <row r="1791">
          <cell r="A1791" t="str">
            <v>1400-11</v>
          </cell>
          <cell r="B1791">
            <v>4682038022</v>
          </cell>
          <cell r="C1791" t="str">
            <v>전라남도 해남군 계곡면 법곡리</v>
          </cell>
          <cell r="D1791">
            <v>1</v>
          </cell>
          <cell r="E1791">
            <v>1400</v>
          </cell>
          <cell r="F1791">
            <v>11</v>
          </cell>
          <cell r="G1791" t="str">
            <v>02-답</v>
          </cell>
          <cell r="H1791">
            <v>2150</v>
          </cell>
          <cell r="I1791">
            <v>115</v>
          </cell>
          <cell r="K1791" t="str">
            <v>10-1:1000</v>
          </cell>
          <cell r="L1791">
            <v>6</v>
          </cell>
          <cell r="M1791">
            <v>19911022</v>
          </cell>
          <cell r="N1791">
            <v>67</v>
          </cell>
          <cell r="O1791" t="str">
            <v>최승우</v>
          </cell>
          <cell r="P1791" t="str">
            <v>340427-1******</v>
          </cell>
          <cell r="Q1791">
            <v>679</v>
          </cell>
          <cell r="R1791">
            <v>19911009</v>
          </cell>
          <cell r="S1791">
            <v>8</v>
          </cell>
          <cell r="T1791">
            <v>4700</v>
          </cell>
          <cell r="U1791" t="str">
            <v>2009년1월1일</v>
          </cell>
        </row>
        <row r="1792">
          <cell r="A1792" t="str">
            <v>1400-12</v>
          </cell>
          <cell r="B1792">
            <v>4682038022</v>
          </cell>
          <cell r="C1792" t="str">
            <v>전라남도 해남군 계곡면 법곡리</v>
          </cell>
          <cell r="D1792">
            <v>1</v>
          </cell>
          <cell r="E1792">
            <v>1400</v>
          </cell>
          <cell r="F1792">
            <v>12</v>
          </cell>
          <cell r="G1792" t="str">
            <v>02-답</v>
          </cell>
          <cell r="H1792">
            <v>2098</v>
          </cell>
          <cell r="I1792">
            <v>115</v>
          </cell>
          <cell r="K1792" t="str">
            <v>10-1:1000</v>
          </cell>
          <cell r="L1792">
            <v>6</v>
          </cell>
          <cell r="M1792">
            <v>19911022</v>
          </cell>
          <cell r="N1792">
            <v>67</v>
          </cell>
          <cell r="O1792" t="str">
            <v>최승우</v>
          </cell>
          <cell r="P1792" t="str">
            <v>340427-1******</v>
          </cell>
          <cell r="Q1792">
            <v>717</v>
          </cell>
          <cell r="R1792">
            <v>19911009</v>
          </cell>
          <cell r="S1792">
            <v>8</v>
          </cell>
          <cell r="T1792">
            <v>4700</v>
          </cell>
          <cell r="U1792" t="str">
            <v>2009년1월1일</v>
          </cell>
        </row>
        <row r="1793">
          <cell r="A1793" t="str">
            <v>1400-13</v>
          </cell>
          <cell r="B1793">
            <v>4682038022</v>
          </cell>
          <cell r="C1793" t="str">
            <v>전라남도 해남군 계곡면 법곡리</v>
          </cell>
          <cell r="D1793">
            <v>1</v>
          </cell>
          <cell r="E1793">
            <v>1400</v>
          </cell>
          <cell r="F1793">
            <v>13</v>
          </cell>
          <cell r="G1793" t="str">
            <v>02-답</v>
          </cell>
          <cell r="H1793">
            <v>1845</v>
          </cell>
          <cell r="I1793">
            <v>115</v>
          </cell>
          <cell r="K1793" t="str">
            <v>10-1:1000</v>
          </cell>
          <cell r="L1793">
            <v>6</v>
          </cell>
          <cell r="M1793">
            <v>19911022</v>
          </cell>
          <cell r="N1793">
            <v>67</v>
          </cell>
          <cell r="O1793" t="str">
            <v>고귀남</v>
          </cell>
          <cell r="P1793" t="str">
            <v>220927-2******</v>
          </cell>
          <cell r="Q1793">
            <v>777</v>
          </cell>
          <cell r="R1793">
            <v>19911009</v>
          </cell>
          <cell r="S1793">
            <v>8</v>
          </cell>
          <cell r="T1793">
            <v>4700</v>
          </cell>
          <cell r="U1793" t="str">
            <v>2009년1월1일</v>
          </cell>
        </row>
        <row r="1794">
          <cell r="A1794" t="str">
            <v>1400-14</v>
          </cell>
          <cell r="B1794">
            <v>4682038022</v>
          </cell>
          <cell r="C1794" t="str">
            <v>전라남도 해남군 계곡면 법곡리</v>
          </cell>
          <cell r="D1794">
            <v>1</v>
          </cell>
          <cell r="E1794">
            <v>1400</v>
          </cell>
          <cell r="F1794">
            <v>14</v>
          </cell>
          <cell r="G1794" t="str">
            <v>02-답</v>
          </cell>
          <cell r="H1794">
            <v>753</v>
          </cell>
          <cell r="I1794">
            <v>115</v>
          </cell>
          <cell r="K1794" t="str">
            <v>10-1:1000</v>
          </cell>
          <cell r="L1794">
            <v>8</v>
          </cell>
          <cell r="M1794">
            <v>19911022</v>
          </cell>
          <cell r="N1794">
            <v>67</v>
          </cell>
          <cell r="O1794" t="str">
            <v>윤영달</v>
          </cell>
          <cell r="P1794" t="str">
            <v>181208-1******</v>
          </cell>
          <cell r="Q1794">
            <v>248</v>
          </cell>
          <cell r="R1794">
            <v>19911009</v>
          </cell>
          <cell r="S1794">
            <v>8</v>
          </cell>
          <cell r="T1794">
            <v>4700</v>
          </cell>
          <cell r="U1794" t="str">
            <v>2009년1월1일</v>
          </cell>
        </row>
        <row r="1795">
          <cell r="A1795" t="str">
            <v>1400-15</v>
          </cell>
          <cell r="B1795">
            <v>4682038022</v>
          </cell>
          <cell r="C1795" t="str">
            <v>전라남도 해남군 계곡면 법곡리</v>
          </cell>
          <cell r="D1795">
            <v>1</v>
          </cell>
          <cell r="E1795">
            <v>1400</v>
          </cell>
          <cell r="F1795">
            <v>15</v>
          </cell>
          <cell r="G1795" t="str">
            <v>02-답</v>
          </cell>
          <cell r="H1795">
            <v>103</v>
          </cell>
          <cell r="I1795">
            <v>117</v>
          </cell>
          <cell r="K1795" t="str">
            <v>10-1:1000</v>
          </cell>
          <cell r="L1795">
            <v>6</v>
          </cell>
          <cell r="M1795">
            <v>19951030</v>
          </cell>
          <cell r="N1795">
            <v>21</v>
          </cell>
          <cell r="O1795" t="str">
            <v>최권일</v>
          </cell>
          <cell r="P1795" t="str">
            <v>240609-1******</v>
          </cell>
          <cell r="Q1795">
            <v>751</v>
          </cell>
          <cell r="R1795">
            <v>19911009</v>
          </cell>
          <cell r="S1795">
            <v>8</v>
          </cell>
          <cell r="T1795">
            <v>4700</v>
          </cell>
          <cell r="U1795" t="str">
            <v>2009년1월1일</v>
          </cell>
        </row>
        <row r="1796">
          <cell r="A1796" t="str">
            <v>1400-16</v>
          </cell>
          <cell r="B1796">
            <v>4682038022</v>
          </cell>
          <cell r="C1796" t="str">
            <v>전라남도 해남군 계곡면 법곡리</v>
          </cell>
          <cell r="D1796">
            <v>1</v>
          </cell>
          <cell r="E1796">
            <v>1400</v>
          </cell>
          <cell r="F1796">
            <v>16</v>
          </cell>
          <cell r="G1796" t="str">
            <v>14-도로</v>
          </cell>
          <cell r="H1796">
            <v>2837</v>
          </cell>
          <cell r="I1796">
            <v>117</v>
          </cell>
          <cell r="K1796" t="str">
            <v>10-1:1000</v>
          </cell>
          <cell r="L1796">
            <v>6</v>
          </cell>
          <cell r="M1796">
            <v>20060405</v>
          </cell>
          <cell r="N1796">
            <v>40</v>
          </cell>
          <cell r="O1796" t="str">
            <v>국(건설교통부)</v>
          </cell>
          <cell r="P1796">
            <v>232</v>
          </cell>
          <cell r="R1796">
            <v>19970310</v>
          </cell>
          <cell r="S1796">
            <v>3</v>
          </cell>
          <cell r="T1796">
            <v>0</v>
          </cell>
        </row>
        <row r="1797">
          <cell r="A1797" t="str">
            <v>1401-1</v>
          </cell>
          <cell r="B1797">
            <v>4682038022</v>
          </cell>
          <cell r="C1797" t="str">
            <v>전라남도 해남군 계곡면 법곡리</v>
          </cell>
          <cell r="D1797">
            <v>1</v>
          </cell>
          <cell r="E1797">
            <v>1401</v>
          </cell>
          <cell r="F1797">
            <v>1</v>
          </cell>
          <cell r="G1797" t="str">
            <v>14-도로</v>
          </cell>
          <cell r="H1797">
            <v>1080</v>
          </cell>
          <cell r="I1797">
            <v>115</v>
          </cell>
          <cell r="K1797" t="str">
            <v>10-1:1000</v>
          </cell>
          <cell r="L1797">
            <v>5</v>
          </cell>
          <cell r="M1797">
            <v>20060405</v>
          </cell>
          <cell r="N1797">
            <v>40</v>
          </cell>
          <cell r="O1797" t="str">
            <v>국(건설교통부)</v>
          </cell>
          <cell r="P1797">
            <v>232</v>
          </cell>
          <cell r="R1797">
            <v>19960312</v>
          </cell>
          <cell r="S1797">
            <v>3</v>
          </cell>
          <cell r="T1797">
            <v>3830</v>
          </cell>
          <cell r="U1797" t="str">
            <v>1998년1월1일</v>
          </cell>
        </row>
        <row r="1798">
          <cell r="A1798" t="str">
            <v>1401-2</v>
          </cell>
          <cell r="B1798">
            <v>4682038022</v>
          </cell>
          <cell r="C1798" t="str">
            <v>전라남도 해남군 계곡면 법곡리</v>
          </cell>
          <cell r="D1798">
            <v>1</v>
          </cell>
          <cell r="E1798">
            <v>1401</v>
          </cell>
          <cell r="F1798">
            <v>2</v>
          </cell>
          <cell r="G1798" t="str">
            <v>14-도로</v>
          </cell>
          <cell r="H1798">
            <v>1537</v>
          </cell>
          <cell r="I1798">
            <v>115</v>
          </cell>
          <cell r="K1798" t="str">
            <v>10-1:1000</v>
          </cell>
          <cell r="L1798">
            <v>5</v>
          </cell>
          <cell r="M1798">
            <v>20060405</v>
          </cell>
          <cell r="N1798">
            <v>40</v>
          </cell>
          <cell r="O1798" t="str">
            <v>국(건설교통부)</v>
          </cell>
          <cell r="P1798">
            <v>232</v>
          </cell>
          <cell r="R1798">
            <v>19960805</v>
          </cell>
          <cell r="S1798">
            <v>3</v>
          </cell>
          <cell r="T1798">
            <v>3600</v>
          </cell>
          <cell r="U1798" t="str">
            <v>1998년1월1일</v>
          </cell>
        </row>
        <row r="1799">
          <cell r="A1799" t="str">
            <v>1401-3</v>
          </cell>
          <cell r="B1799">
            <v>4682038022</v>
          </cell>
          <cell r="C1799" t="str">
            <v>전라남도 해남군 계곡면 법곡리</v>
          </cell>
          <cell r="D1799">
            <v>1</v>
          </cell>
          <cell r="E1799">
            <v>1401</v>
          </cell>
          <cell r="F1799">
            <v>3</v>
          </cell>
          <cell r="G1799" t="str">
            <v>14-도로</v>
          </cell>
          <cell r="H1799">
            <v>2765</v>
          </cell>
          <cell r="I1799">
            <v>115</v>
          </cell>
          <cell r="K1799" t="str">
            <v>10-1:1000</v>
          </cell>
          <cell r="L1799">
            <v>5</v>
          </cell>
          <cell r="M1799">
            <v>20060405</v>
          </cell>
          <cell r="N1799">
            <v>40</v>
          </cell>
          <cell r="O1799" t="str">
            <v>국(건설교통부)</v>
          </cell>
          <cell r="P1799">
            <v>232</v>
          </cell>
          <cell r="R1799">
            <v>19960809</v>
          </cell>
          <cell r="S1799">
            <v>3</v>
          </cell>
          <cell r="T1799">
            <v>3700</v>
          </cell>
          <cell r="U1799" t="str">
            <v>1998년1월1일</v>
          </cell>
        </row>
        <row r="1800">
          <cell r="A1800" t="str">
            <v>1401-4</v>
          </cell>
          <cell r="B1800">
            <v>4682038022</v>
          </cell>
          <cell r="C1800" t="str">
            <v>전라남도 해남군 계곡면 법곡리</v>
          </cell>
          <cell r="D1800">
            <v>1</v>
          </cell>
          <cell r="E1800">
            <v>1401</v>
          </cell>
          <cell r="F1800">
            <v>4</v>
          </cell>
          <cell r="G1800" t="str">
            <v>02-답</v>
          </cell>
          <cell r="H1800">
            <v>174</v>
          </cell>
          <cell r="I1800">
            <v>115</v>
          </cell>
          <cell r="K1800" t="str">
            <v>10-1:1000</v>
          </cell>
          <cell r="L1800">
            <v>5</v>
          </cell>
          <cell r="M1800">
            <v>19951030</v>
          </cell>
          <cell r="N1800">
            <v>20</v>
          </cell>
          <cell r="O1800" t="str">
            <v>국(건설교통부)</v>
          </cell>
          <cell r="P1800">
            <v>232</v>
          </cell>
          <cell r="R1800">
            <v>19970304</v>
          </cell>
          <cell r="S1800">
            <v>3</v>
          </cell>
          <cell r="T1800">
            <v>4700</v>
          </cell>
          <cell r="U1800" t="str">
            <v>2009년1월1일</v>
          </cell>
        </row>
        <row r="1801">
          <cell r="A1801" t="str">
            <v>1401-5</v>
          </cell>
          <cell r="B1801">
            <v>4682038022</v>
          </cell>
          <cell r="C1801" t="str">
            <v>전라남도 해남군 계곡면 법곡리</v>
          </cell>
          <cell r="D1801">
            <v>1</v>
          </cell>
          <cell r="E1801">
            <v>1401</v>
          </cell>
          <cell r="F1801">
            <v>5</v>
          </cell>
          <cell r="G1801" t="str">
            <v>02-답</v>
          </cell>
          <cell r="H1801">
            <v>911</v>
          </cell>
          <cell r="I1801">
            <v>115</v>
          </cell>
          <cell r="K1801" t="str">
            <v>10-1:1000</v>
          </cell>
          <cell r="L1801">
            <v>5</v>
          </cell>
          <cell r="M1801">
            <v>19951030</v>
          </cell>
          <cell r="N1801">
            <v>20</v>
          </cell>
          <cell r="O1801" t="str">
            <v>김은석</v>
          </cell>
          <cell r="P1801" t="str">
            <v>380220-1******</v>
          </cell>
          <cell r="Q1801" t="str">
            <v>서울시 관악구 신림동 1572-22</v>
          </cell>
          <cell r="R1801">
            <v>19960515</v>
          </cell>
          <cell r="S1801">
            <v>4</v>
          </cell>
          <cell r="T1801">
            <v>4700</v>
          </cell>
          <cell r="U1801" t="str">
            <v>2009년1월1일</v>
          </cell>
        </row>
        <row r="1802">
          <cell r="A1802" t="str">
            <v>1401-6</v>
          </cell>
          <cell r="B1802">
            <v>4682038022</v>
          </cell>
          <cell r="C1802" t="str">
            <v>전라남도 해남군 계곡면 법곡리</v>
          </cell>
          <cell r="D1802">
            <v>1</v>
          </cell>
          <cell r="E1802">
            <v>1401</v>
          </cell>
          <cell r="F1802">
            <v>6</v>
          </cell>
          <cell r="G1802" t="str">
            <v>02-답</v>
          </cell>
          <cell r="H1802">
            <v>2829</v>
          </cell>
          <cell r="I1802">
            <v>115</v>
          </cell>
          <cell r="K1802" t="str">
            <v>10-1:1000</v>
          </cell>
          <cell r="L1802">
            <v>5</v>
          </cell>
          <cell r="M1802">
            <v>19951030</v>
          </cell>
          <cell r="N1802">
            <v>20</v>
          </cell>
          <cell r="O1802" t="str">
            <v>김은석</v>
          </cell>
          <cell r="P1802" t="str">
            <v>380220-1******</v>
          </cell>
          <cell r="Q1802" t="str">
            <v>서울시 관악구 신림동 1572-22</v>
          </cell>
          <cell r="R1802">
            <v>19960515</v>
          </cell>
          <cell r="S1802">
            <v>4</v>
          </cell>
          <cell r="T1802">
            <v>4700</v>
          </cell>
          <cell r="U1802" t="str">
            <v>2009년1월1일</v>
          </cell>
        </row>
        <row r="1803">
          <cell r="A1803" t="str">
            <v>1401-7</v>
          </cell>
          <cell r="B1803">
            <v>4682038022</v>
          </cell>
          <cell r="C1803" t="str">
            <v>전라남도 해남군 계곡면 법곡리</v>
          </cell>
          <cell r="D1803">
            <v>1</v>
          </cell>
          <cell r="E1803">
            <v>1401</v>
          </cell>
          <cell r="F1803">
            <v>7</v>
          </cell>
          <cell r="G1803" t="str">
            <v>02-답</v>
          </cell>
          <cell r="H1803">
            <v>3000</v>
          </cell>
          <cell r="I1803">
            <v>115</v>
          </cell>
          <cell r="K1803" t="str">
            <v>10-1:1000</v>
          </cell>
          <cell r="L1803">
            <v>5</v>
          </cell>
          <cell r="M1803">
            <v>19911022</v>
          </cell>
          <cell r="N1803">
            <v>67</v>
          </cell>
          <cell r="O1803" t="str">
            <v>김일남</v>
          </cell>
          <cell r="P1803" t="str">
            <v>450915-1******</v>
          </cell>
          <cell r="Q1803">
            <v>173</v>
          </cell>
          <cell r="R1803">
            <v>19970206</v>
          </cell>
          <cell r="S1803">
            <v>3</v>
          </cell>
          <cell r="T1803">
            <v>4700</v>
          </cell>
          <cell r="U1803" t="str">
            <v>2009년1월1일</v>
          </cell>
        </row>
        <row r="1804">
          <cell r="A1804" t="str">
            <v>1401-8</v>
          </cell>
          <cell r="B1804">
            <v>4682038022</v>
          </cell>
          <cell r="C1804" t="str">
            <v>전라남도 해남군 계곡면 법곡리</v>
          </cell>
          <cell r="D1804">
            <v>1</v>
          </cell>
          <cell r="E1804">
            <v>1401</v>
          </cell>
          <cell r="F1804">
            <v>8</v>
          </cell>
          <cell r="G1804" t="str">
            <v>02-답</v>
          </cell>
          <cell r="H1804">
            <v>3000</v>
          </cell>
          <cell r="I1804">
            <v>115</v>
          </cell>
          <cell r="K1804" t="str">
            <v>10-1:1000</v>
          </cell>
          <cell r="L1804">
            <v>6</v>
          </cell>
          <cell r="M1804">
            <v>19911022</v>
          </cell>
          <cell r="N1804">
            <v>67</v>
          </cell>
          <cell r="O1804" t="str">
            <v>김현석</v>
          </cell>
          <cell r="P1804" t="str">
            <v>500613-1******</v>
          </cell>
          <cell r="Q1804">
            <v>632</v>
          </cell>
          <cell r="R1804">
            <v>19911009</v>
          </cell>
          <cell r="S1804">
            <v>8</v>
          </cell>
          <cell r="T1804">
            <v>4700</v>
          </cell>
          <cell r="U1804" t="str">
            <v>2009년1월1일</v>
          </cell>
        </row>
        <row r="1805">
          <cell r="A1805" t="str">
            <v>1401-9</v>
          </cell>
          <cell r="B1805">
            <v>4682038022</v>
          </cell>
          <cell r="C1805" t="str">
            <v>전라남도 해남군 계곡면 법곡리</v>
          </cell>
          <cell r="D1805">
            <v>1</v>
          </cell>
          <cell r="E1805">
            <v>1401</v>
          </cell>
          <cell r="F1805">
            <v>9</v>
          </cell>
          <cell r="G1805" t="str">
            <v>02-답</v>
          </cell>
          <cell r="H1805">
            <v>3000</v>
          </cell>
          <cell r="I1805">
            <v>115</v>
          </cell>
          <cell r="K1805" t="str">
            <v>10-1:1000</v>
          </cell>
          <cell r="L1805">
            <v>6</v>
          </cell>
          <cell r="M1805">
            <v>19911022</v>
          </cell>
          <cell r="N1805">
            <v>67</v>
          </cell>
          <cell r="O1805" t="str">
            <v>김한옹</v>
          </cell>
          <cell r="P1805" t="str">
            <v>670417-1******</v>
          </cell>
          <cell r="Q1805">
            <v>755</v>
          </cell>
          <cell r="R1805">
            <v>19911009</v>
          </cell>
          <cell r="S1805">
            <v>8</v>
          </cell>
          <cell r="T1805">
            <v>4700</v>
          </cell>
          <cell r="U1805" t="str">
            <v>2009년1월1일</v>
          </cell>
        </row>
        <row r="1806">
          <cell r="A1806" t="str">
            <v>1401-10</v>
          </cell>
          <cell r="B1806">
            <v>4682038022</v>
          </cell>
          <cell r="C1806" t="str">
            <v>전라남도 해남군 계곡면 법곡리</v>
          </cell>
          <cell r="D1806">
            <v>1</v>
          </cell>
          <cell r="E1806">
            <v>1401</v>
          </cell>
          <cell r="F1806">
            <v>10</v>
          </cell>
          <cell r="G1806" t="str">
            <v>02-답</v>
          </cell>
          <cell r="H1806">
            <v>3000</v>
          </cell>
          <cell r="I1806">
            <v>115</v>
          </cell>
          <cell r="K1806" t="str">
            <v>10-1:1000</v>
          </cell>
          <cell r="L1806">
            <v>6</v>
          </cell>
          <cell r="M1806">
            <v>19911022</v>
          </cell>
          <cell r="N1806">
            <v>67</v>
          </cell>
          <cell r="O1806" t="str">
            <v>이은한</v>
          </cell>
          <cell r="P1806" t="str">
            <v>280219-1******</v>
          </cell>
          <cell r="Q1806">
            <v>745</v>
          </cell>
          <cell r="R1806">
            <v>19961104</v>
          </cell>
          <cell r="S1806">
            <v>3</v>
          </cell>
          <cell r="T1806">
            <v>4700</v>
          </cell>
          <cell r="U1806" t="str">
            <v>2009년1월1일</v>
          </cell>
        </row>
        <row r="1807">
          <cell r="A1807" t="str">
            <v>1401-11</v>
          </cell>
          <cell r="B1807">
            <v>4682038022</v>
          </cell>
          <cell r="C1807" t="str">
            <v>전라남도 해남군 계곡면 법곡리</v>
          </cell>
          <cell r="D1807">
            <v>1</v>
          </cell>
          <cell r="E1807">
            <v>1401</v>
          </cell>
          <cell r="F1807">
            <v>11</v>
          </cell>
          <cell r="G1807" t="str">
            <v>02-답</v>
          </cell>
          <cell r="H1807">
            <v>3000</v>
          </cell>
          <cell r="I1807">
            <v>115</v>
          </cell>
          <cell r="K1807" t="str">
            <v>10-1:1000</v>
          </cell>
          <cell r="L1807">
            <v>6</v>
          </cell>
          <cell r="M1807">
            <v>19911022</v>
          </cell>
          <cell r="N1807">
            <v>67</v>
          </cell>
          <cell r="O1807" t="str">
            <v>정경한</v>
          </cell>
          <cell r="P1807" t="str">
            <v>580203-1******</v>
          </cell>
          <cell r="Q1807" t="str">
            <v>성진리 41</v>
          </cell>
          <cell r="R1807">
            <v>19940223</v>
          </cell>
          <cell r="S1807">
            <v>3</v>
          </cell>
          <cell r="T1807">
            <v>4700</v>
          </cell>
          <cell r="U1807" t="str">
            <v>2009년1월1일</v>
          </cell>
        </row>
        <row r="1808">
          <cell r="A1808" t="str">
            <v>1401-12</v>
          </cell>
          <cell r="B1808">
            <v>4682038022</v>
          </cell>
          <cell r="C1808" t="str">
            <v>전라남도 해남군 계곡면 법곡리</v>
          </cell>
          <cell r="D1808">
            <v>1</v>
          </cell>
          <cell r="E1808">
            <v>1401</v>
          </cell>
          <cell r="F1808">
            <v>12</v>
          </cell>
          <cell r="G1808" t="str">
            <v>02-답</v>
          </cell>
          <cell r="H1808">
            <v>2665</v>
          </cell>
          <cell r="I1808">
            <v>115</v>
          </cell>
          <cell r="K1808" t="str">
            <v>10-1:1000</v>
          </cell>
          <cell r="L1808">
            <v>6</v>
          </cell>
          <cell r="M1808">
            <v>20070213</v>
          </cell>
          <cell r="N1808">
            <v>30</v>
          </cell>
          <cell r="O1808" t="str">
            <v>장진권</v>
          </cell>
          <cell r="P1808" t="str">
            <v>380301-1******</v>
          </cell>
          <cell r="Q1808" t="str">
            <v>성진리 85-2</v>
          </cell>
          <cell r="R1808">
            <v>19950417</v>
          </cell>
          <cell r="S1808">
            <v>3</v>
          </cell>
          <cell r="T1808">
            <v>4700</v>
          </cell>
          <cell r="U1808" t="str">
            <v>2009년1월1일</v>
          </cell>
        </row>
        <row r="1809">
          <cell r="A1809" t="str">
            <v>1401-14</v>
          </cell>
          <cell r="B1809">
            <v>4682038022</v>
          </cell>
          <cell r="C1809" t="str">
            <v>전라남도 해남군 계곡면 법곡리</v>
          </cell>
          <cell r="D1809">
            <v>1</v>
          </cell>
          <cell r="E1809">
            <v>1401</v>
          </cell>
          <cell r="F1809">
            <v>14</v>
          </cell>
          <cell r="G1809" t="str">
            <v>14-도로</v>
          </cell>
          <cell r="H1809">
            <v>1126</v>
          </cell>
          <cell r="I1809">
            <v>115</v>
          </cell>
          <cell r="K1809" t="str">
            <v>10-1:1000</v>
          </cell>
          <cell r="L1809">
            <v>5</v>
          </cell>
          <cell r="M1809">
            <v>20060405</v>
          </cell>
          <cell r="N1809">
            <v>40</v>
          </cell>
          <cell r="O1809" t="str">
            <v>국(건설교통부)</v>
          </cell>
          <cell r="P1809">
            <v>232</v>
          </cell>
          <cell r="R1809">
            <v>19960604</v>
          </cell>
          <cell r="S1809">
            <v>3</v>
          </cell>
          <cell r="T1809">
            <v>0</v>
          </cell>
        </row>
        <row r="1810">
          <cell r="A1810" t="str">
            <v>1401-15</v>
          </cell>
          <cell r="B1810">
            <v>4682038022</v>
          </cell>
          <cell r="C1810" t="str">
            <v>전라남도 해남군 계곡면 법곡리</v>
          </cell>
          <cell r="D1810">
            <v>1</v>
          </cell>
          <cell r="E1810">
            <v>1401</v>
          </cell>
          <cell r="F1810">
            <v>15</v>
          </cell>
          <cell r="G1810" t="str">
            <v>14-도로</v>
          </cell>
          <cell r="H1810">
            <v>789</v>
          </cell>
          <cell r="I1810">
            <v>115</v>
          </cell>
          <cell r="K1810" t="str">
            <v>10-1:1000</v>
          </cell>
          <cell r="L1810">
            <v>5</v>
          </cell>
          <cell r="M1810">
            <v>20060405</v>
          </cell>
          <cell r="N1810">
            <v>40</v>
          </cell>
          <cell r="O1810" t="str">
            <v>국(건설교통부)</v>
          </cell>
          <cell r="P1810">
            <v>232</v>
          </cell>
          <cell r="R1810">
            <v>19960515</v>
          </cell>
          <cell r="S1810">
            <v>3</v>
          </cell>
          <cell r="T1810">
            <v>0</v>
          </cell>
        </row>
        <row r="1811">
          <cell r="A1811" t="str">
            <v>1401-16</v>
          </cell>
          <cell r="B1811">
            <v>4682038022</v>
          </cell>
          <cell r="C1811" t="str">
            <v>전라남도 해남군 계곡면 법곡리</v>
          </cell>
          <cell r="D1811">
            <v>1</v>
          </cell>
          <cell r="E1811">
            <v>1401</v>
          </cell>
          <cell r="F1811">
            <v>16</v>
          </cell>
          <cell r="G1811" t="str">
            <v>14-도로</v>
          </cell>
          <cell r="H1811">
            <v>171</v>
          </cell>
          <cell r="I1811">
            <v>115</v>
          </cell>
          <cell r="K1811" t="str">
            <v>10-1:1000</v>
          </cell>
          <cell r="L1811">
            <v>5</v>
          </cell>
          <cell r="M1811">
            <v>20060405</v>
          </cell>
          <cell r="N1811">
            <v>40</v>
          </cell>
          <cell r="O1811" t="str">
            <v>국(건설교통부)</v>
          </cell>
          <cell r="P1811">
            <v>232</v>
          </cell>
          <cell r="R1811">
            <v>19960515</v>
          </cell>
          <cell r="S1811">
            <v>3</v>
          </cell>
          <cell r="T1811">
            <v>0</v>
          </cell>
        </row>
        <row r="1812">
          <cell r="A1812" t="str">
            <v>1402-1</v>
          </cell>
          <cell r="B1812">
            <v>4682038022</v>
          </cell>
          <cell r="C1812" t="str">
            <v>전라남도 해남군 계곡면 법곡리</v>
          </cell>
          <cell r="D1812">
            <v>1</v>
          </cell>
          <cell r="E1812">
            <v>1402</v>
          </cell>
          <cell r="F1812">
            <v>1</v>
          </cell>
          <cell r="G1812" t="str">
            <v>02-답</v>
          </cell>
          <cell r="H1812">
            <v>866</v>
          </cell>
          <cell r="I1812">
            <v>115</v>
          </cell>
          <cell r="K1812" t="str">
            <v>10-1:1000</v>
          </cell>
          <cell r="L1812">
            <v>5</v>
          </cell>
          <cell r="M1812">
            <v>20060501</v>
          </cell>
          <cell r="N1812">
            <v>20</v>
          </cell>
          <cell r="O1812" t="str">
            <v>최형도</v>
          </cell>
          <cell r="P1812" t="str">
            <v>380121-1******</v>
          </cell>
          <cell r="Q1812">
            <v>790</v>
          </cell>
          <cell r="R1812">
            <v>19911009</v>
          </cell>
          <cell r="S1812">
            <v>8</v>
          </cell>
          <cell r="T1812">
            <v>4700</v>
          </cell>
          <cell r="U1812" t="str">
            <v>2009년1월1일</v>
          </cell>
        </row>
        <row r="1813">
          <cell r="A1813" t="str">
            <v>1402-2</v>
          </cell>
          <cell r="B1813">
            <v>4682038022</v>
          </cell>
          <cell r="C1813" t="str">
            <v>전라남도 해남군 계곡면 법곡리</v>
          </cell>
          <cell r="D1813">
            <v>1</v>
          </cell>
          <cell r="E1813">
            <v>1402</v>
          </cell>
          <cell r="F1813">
            <v>2</v>
          </cell>
          <cell r="G1813" t="str">
            <v>02-답</v>
          </cell>
          <cell r="H1813">
            <v>1311</v>
          </cell>
          <cell r="I1813">
            <v>115</v>
          </cell>
          <cell r="K1813" t="str">
            <v>10-1:1000</v>
          </cell>
          <cell r="L1813">
            <v>5</v>
          </cell>
          <cell r="M1813">
            <v>19911022</v>
          </cell>
          <cell r="N1813">
            <v>67</v>
          </cell>
          <cell r="O1813" t="str">
            <v>김은석</v>
          </cell>
          <cell r="P1813" t="str">
            <v>380220-1******</v>
          </cell>
          <cell r="Q1813">
            <v>755</v>
          </cell>
          <cell r="R1813">
            <v>19911009</v>
          </cell>
          <cell r="S1813">
            <v>8</v>
          </cell>
          <cell r="T1813">
            <v>4700</v>
          </cell>
          <cell r="U1813" t="str">
            <v>2009년1월1일</v>
          </cell>
        </row>
        <row r="1814">
          <cell r="A1814" t="str">
            <v>1402-3</v>
          </cell>
          <cell r="B1814">
            <v>4682038022</v>
          </cell>
          <cell r="C1814" t="str">
            <v>전라남도 해남군 계곡면 법곡리</v>
          </cell>
          <cell r="D1814">
            <v>1</v>
          </cell>
          <cell r="E1814">
            <v>1402</v>
          </cell>
          <cell r="F1814">
            <v>3</v>
          </cell>
          <cell r="G1814" t="str">
            <v>02-답</v>
          </cell>
          <cell r="H1814">
            <v>971</v>
          </cell>
          <cell r="I1814">
            <v>114</v>
          </cell>
          <cell r="K1814" t="str">
            <v>10-1:1000</v>
          </cell>
          <cell r="L1814">
            <v>5</v>
          </cell>
          <cell r="M1814">
            <v>19911022</v>
          </cell>
          <cell r="N1814">
            <v>67</v>
          </cell>
          <cell r="O1814" t="str">
            <v>이기동</v>
          </cell>
          <cell r="P1814" t="str">
            <v>420125-1******</v>
          </cell>
          <cell r="Q1814">
            <v>160</v>
          </cell>
          <cell r="R1814">
            <v>19911009</v>
          </cell>
          <cell r="S1814">
            <v>8</v>
          </cell>
          <cell r="T1814">
            <v>4700</v>
          </cell>
          <cell r="U1814" t="str">
            <v>2009년1월1일</v>
          </cell>
        </row>
        <row r="1815">
          <cell r="A1815" t="str">
            <v>1402-4</v>
          </cell>
          <cell r="B1815">
            <v>4682038022</v>
          </cell>
          <cell r="C1815" t="str">
            <v>전라남도 해남군 계곡면 법곡리</v>
          </cell>
          <cell r="D1815">
            <v>1</v>
          </cell>
          <cell r="E1815">
            <v>1402</v>
          </cell>
          <cell r="F1815">
            <v>4</v>
          </cell>
          <cell r="G1815" t="str">
            <v>14-도로</v>
          </cell>
          <cell r="H1815">
            <v>329</v>
          </cell>
          <cell r="I1815">
            <v>115</v>
          </cell>
          <cell r="K1815" t="str">
            <v>10-1:1000</v>
          </cell>
          <cell r="L1815">
            <v>5</v>
          </cell>
          <cell r="M1815">
            <v>20060405</v>
          </cell>
          <cell r="N1815">
            <v>40</v>
          </cell>
          <cell r="O1815" t="str">
            <v>국(건설교통부)</v>
          </cell>
          <cell r="P1815">
            <v>232</v>
          </cell>
          <cell r="R1815">
            <v>19960805</v>
          </cell>
          <cell r="S1815">
            <v>3</v>
          </cell>
          <cell r="T1815">
            <v>0</v>
          </cell>
        </row>
        <row r="1816">
          <cell r="A1816" t="str">
            <v>1402-5</v>
          </cell>
          <cell r="B1816">
            <v>4682038022</v>
          </cell>
          <cell r="C1816" t="str">
            <v>전라남도 해남군 계곡면 법곡리</v>
          </cell>
          <cell r="D1816">
            <v>1</v>
          </cell>
          <cell r="E1816">
            <v>1402</v>
          </cell>
          <cell r="F1816">
            <v>5</v>
          </cell>
          <cell r="G1816" t="str">
            <v>02-답</v>
          </cell>
          <cell r="H1816">
            <v>661</v>
          </cell>
          <cell r="K1816" t="str">
            <v>10-1:1000</v>
          </cell>
          <cell r="L1816">
            <v>5</v>
          </cell>
          <cell r="M1816">
            <v>20060501</v>
          </cell>
          <cell r="N1816">
            <v>21</v>
          </cell>
          <cell r="O1816" t="str">
            <v>김영채</v>
          </cell>
          <cell r="P1816" t="str">
            <v>490214-1******</v>
          </cell>
          <cell r="Q1816" t="str">
            <v>경기도 화성시 장안면 사곡리 188-13 세영주택 13-42</v>
          </cell>
          <cell r="R1816">
            <v>20070912</v>
          </cell>
          <cell r="S1816">
            <v>3</v>
          </cell>
          <cell r="T1816">
            <v>4700</v>
          </cell>
          <cell r="U1816" t="str">
            <v>2009년1월1일</v>
          </cell>
        </row>
        <row r="1817">
          <cell r="A1817" t="str">
            <v>1403-1</v>
          </cell>
          <cell r="B1817">
            <v>4682038022</v>
          </cell>
          <cell r="C1817" t="str">
            <v>전라남도 해남군 계곡면 법곡리</v>
          </cell>
          <cell r="D1817">
            <v>1</v>
          </cell>
          <cell r="E1817">
            <v>1403</v>
          </cell>
          <cell r="F1817">
            <v>1</v>
          </cell>
          <cell r="G1817" t="str">
            <v>02-답</v>
          </cell>
          <cell r="H1817">
            <v>1232</v>
          </cell>
          <cell r="I1817">
            <v>115</v>
          </cell>
          <cell r="K1817" t="str">
            <v>10-1:1000</v>
          </cell>
          <cell r="L1817">
            <v>6</v>
          </cell>
          <cell r="M1817">
            <v>19911022</v>
          </cell>
          <cell r="N1817">
            <v>67</v>
          </cell>
          <cell r="O1817" t="str">
            <v>민경복외 1인</v>
          </cell>
          <cell r="P1817" t="str">
            <v>381014-1******</v>
          </cell>
          <cell r="Q1817">
            <v>997</v>
          </cell>
          <cell r="R1817">
            <v>19911009</v>
          </cell>
          <cell r="S1817">
            <v>8</v>
          </cell>
          <cell r="T1817">
            <v>4700</v>
          </cell>
          <cell r="U1817" t="str">
            <v>2009년1월1일</v>
          </cell>
        </row>
        <row r="1818">
          <cell r="A1818" t="str">
            <v>1404-1</v>
          </cell>
          <cell r="B1818">
            <v>4682038022</v>
          </cell>
          <cell r="C1818" t="str">
            <v>전라남도 해남군 계곡면 법곡리</v>
          </cell>
          <cell r="D1818">
            <v>1</v>
          </cell>
          <cell r="E1818">
            <v>1404</v>
          </cell>
          <cell r="F1818">
            <v>1</v>
          </cell>
          <cell r="G1818" t="str">
            <v>02-답</v>
          </cell>
          <cell r="H1818">
            <v>1423</v>
          </cell>
          <cell r="I1818">
            <v>115</v>
          </cell>
          <cell r="K1818" t="str">
            <v>10-1:1000</v>
          </cell>
          <cell r="L1818">
            <v>6</v>
          </cell>
          <cell r="M1818">
            <v>19911022</v>
          </cell>
          <cell r="N1818">
            <v>67</v>
          </cell>
          <cell r="O1818" t="str">
            <v>박성준</v>
          </cell>
          <cell r="P1818" t="str">
            <v>580317-1******</v>
          </cell>
          <cell r="Q1818">
            <v>152</v>
          </cell>
          <cell r="R1818">
            <v>19970312</v>
          </cell>
          <cell r="S1818">
            <v>3</v>
          </cell>
          <cell r="T1818">
            <v>4700</v>
          </cell>
          <cell r="U1818" t="str">
            <v>2009년1월1일</v>
          </cell>
        </row>
        <row r="1819">
          <cell r="A1819" t="str">
            <v>1404-2</v>
          </cell>
          <cell r="B1819">
            <v>4682038022</v>
          </cell>
          <cell r="C1819" t="str">
            <v>전라남도 해남군 계곡면 법곡리</v>
          </cell>
          <cell r="D1819">
            <v>1</v>
          </cell>
          <cell r="E1819">
            <v>1404</v>
          </cell>
          <cell r="F1819">
            <v>2</v>
          </cell>
          <cell r="G1819" t="str">
            <v>02-답</v>
          </cell>
          <cell r="H1819">
            <v>2377</v>
          </cell>
          <cell r="I1819">
            <v>115</v>
          </cell>
          <cell r="K1819" t="str">
            <v>10-1:1000</v>
          </cell>
          <cell r="L1819">
            <v>6</v>
          </cell>
          <cell r="M1819">
            <v>19911022</v>
          </cell>
          <cell r="N1819">
            <v>67</v>
          </cell>
          <cell r="O1819" t="str">
            <v>이영동</v>
          </cell>
          <cell r="P1819" t="str">
            <v>351225-1******</v>
          </cell>
          <cell r="Q1819">
            <v>753</v>
          </cell>
          <cell r="R1819">
            <v>19911009</v>
          </cell>
          <cell r="S1819">
            <v>8</v>
          </cell>
          <cell r="T1819">
            <v>4700</v>
          </cell>
          <cell r="U1819" t="str">
            <v>2009년1월1일</v>
          </cell>
        </row>
        <row r="1820">
          <cell r="A1820" t="str">
            <v>1404-3</v>
          </cell>
          <cell r="B1820">
            <v>4682038022</v>
          </cell>
          <cell r="C1820" t="str">
            <v>전라남도 해남군 계곡면 법곡리</v>
          </cell>
          <cell r="D1820">
            <v>1</v>
          </cell>
          <cell r="E1820">
            <v>1404</v>
          </cell>
          <cell r="F1820">
            <v>3</v>
          </cell>
          <cell r="G1820" t="str">
            <v>02-답</v>
          </cell>
          <cell r="H1820">
            <v>2983</v>
          </cell>
          <cell r="I1820">
            <v>114</v>
          </cell>
          <cell r="K1820" t="str">
            <v>10-1:1000</v>
          </cell>
          <cell r="L1820">
            <v>6</v>
          </cell>
          <cell r="M1820">
            <v>19911022</v>
          </cell>
          <cell r="N1820">
            <v>67</v>
          </cell>
          <cell r="O1820" t="str">
            <v>김홍수</v>
          </cell>
          <cell r="P1820" t="str">
            <v>390106-1******</v>
          </cell>
          <cell r="Q1820">
            <v>815</v>
          </cell>
          <cell r="R1820">
            <v>19911009</v>
          </cell>
          <cell r="S1820">
            <v>8</v>
          </cell>
          <cell r="T1820">
            <v>4700</v>
          </cell>
          <cell r="U1820" t="str">
            <v>2009년1월1일</v>
          </cell>
        </row>
        <row r="1821">
          <cell r="A1821" t="str">
            <v>1404-4</v>
          </cell>
          <cell r="B1821">
            <v>4682038022</v>
          </cell>
          <cell r="C1821" t="str">
            <v>전라남도 해남군 계곡면 법곡리</v>
          </cell>
          <cell r="D1821">
            <v>1</v>
          </cell>
          <cell r="E1821">
            <v>1404</v>
          </cell>
          <cell r="F1821">
            <v>4</v>
          </cell>
          <cell r="G1821" t="str">
            <v>02-답</v>
          </cell>
          <cell r="H1821">
            <v>1050</v>
          </cell>
          <cell r="I1821">
            <v>115</v>
          </cell>
          <cell r="K1821" t="str">
            <v>10-1:1000</v>
          </cell>
          <cell r="L1821">
            <v>6</v>
          </cell>
          <cell r="M1821">
            <v>19911022</v>
          </cell>
          <cell r="N1821">
            <v>67</v>
          </cell>
          <cell r="O1821" t="str">
            <v>김홍수</v>
          </cell>
          <cell r="P1821" t="str">
            <v>390106-1******</v>
          </cell>
          <cell r="Q1821">
            <v>415</v>
          </cell>
          <cell r="R1821">
            <v>19911009</v>
          </cell>
          <cell r="S1821">
            <v>8</v>
          </cell>
          <cell r="T1821">
            <v>4700</v>
          </cell>
          <cell r="U1821" t="str">
            <v>2009년1월1일</v>
          </cell>
        </row>
        <row r="1822">
          <cell r="A1822" t="str">
            <v>1404-5</v>
          </cell>
          <cell r="B1822">
            <v>4682038022</v>
          </cell>
          <cell r="C1822" t="str">
            <v>전라남도 해남군 계곡면 법곡리</v>
          </cell>
          <cell r="D1822">
            <v>1</v>
          </cell>
          <cell r="E1822">
            <v>1404</v>
          </cell>
          <cell r="F1822">
            <v>5</v>
          </cell>
          <cell r="G1822" t="str">
            <v>02-답</v>
          </cell>
          <cell r="H1822">
            <v>1950</v>
          </cell>
          <cell r="I1822">
            <v>115</v>
          </cell>
          <cell r="K1822" t="str">
            <v>10-1:1000</v>
          </cell>
          <cell r="L1822">
            <v>6</v>
          </cell>
          <cell r="M1822">
            <v>19911022</v>
          </cell>
          <cell r="N1822">
            <v>67</v>
          </cell>
          <cell r="O1822" t="str">
            <v>이태두</v>
          </cell>
          <cell r="P1822" t="str">
            <v>390809-1******</v>
          </cell>
          <cell r="Q1822">
            <v>1104</v>
          </cell>
          <cell r="R1822">
            <v>19911009</v>
          </cell>
          <cell r="S1822">
            <v>8</v>
          </cell>
          <cell r="T1822">
            <v>4700</v>
          </cell>
          <cell r="U1822" t="str">
            <v>2009년1월1일</v>
          </cell>
        </row>
        <row r="1823">
          <cell r="A1823" t="str">
            <v>1404-6</v>
          </cell>
          <cell r="B1823">
            <v>4682038022</v>
          </cell>
          <cell r="C1823" t="str">
            <v>전라남도 해남군 계곡면 법곡리</v>
          </cell>
          <cell r="D1823">
            <v>1</v>
          </cell>
          <cell r="E1823">
            <v>1404</v>
          </cell>
          <cell r="F1823">
            <v>6</v>
          </cell>
          <cell r="G1823" t="str">
            <v>02-답</v>
          </cell>
          <cell r="H1823">
            <v>2300</v>
          </cell>
          <cell r="I1823">
            <v>115</v>
          </cell>
          <cell r="K1823" t="str">
            <v>10-1:1000</v>
          </cell>
          <cell r="L1823">
            <v>7</v>
          </cell>
          <cell r="M1823">
            <v>19911022</v>
          </cell>
          <cell r="N1823">
            <v>67</v>
          </cell>
          <cell r="O1823" t="str">
            <v>최정선</v>
          </cell>
          <cell r="P1823" t="str">
            <v>591005-2******</v>
          </cell>
          <cell r="Q1823" t="str">
            <v>영암군 영암읍 역리 242</v>
          </cell>
          <cell r="R1823">
            <v>20061227</v>
          </cell>
          <cell r="S1823">
            <v>3</v>
          </cell>
          <cell r="T1823">
            <v>4700</v>
          </cell>
          <cell r="U1823" t="str">
            <v>2009년1월1일</v>
          </cell>
        </row>
        <row r="1824">
          <cell r="A1824" t="str">
            <v>1404-7</v>
          </cell>
          <cell r="B1824">
            <v>4682038022</v>
          </cell>
          <cell r="C1824" t="str">
            <v>전라남도 해남군 계곡면 법곡리</v>
          </cell>
          <cell r="D1824">
            <v>1</v>
          </cell>
          <cell r="E1824">
            <v>1404</v>
          </cell>
          <cell r="F1824">
            <v>7</v>
          </cell>
          <cell r="G1824" t="str">
            <v>02-답</v>
          </cell>
          <cell r="H1824">
            <v>700</v>
          </cell>
          <cell r="I1824">
            <v>117</v>
          </cell>
          <cell r="K1824" t="str">
            <v>10-1:1000</v>
          </cell>
          <cell r="L1824">
            <v>7</v>
          </cell>
          <cell r="M1824">
            <v>19911022</v>
          </cell>
          <cell r="N1824">
            <v>67</v>
          </cell>
          <cell r="O1824" t="str">
            <v>이영임</v>
          </cell>
          <cell r="P1824" t="str">
            <v>400217-2******</v>
          </cell>
          <cell r="Q1824" t="str">
            <v>전라남도 해남군 계곡면 법곡리 753</v>
          </cell>
          <cell r="R1824">
            <v>20080612</v>
          </cell>
          <cell r="S1824">
            <v>3</v>
          </cell>
          <cell r="T1824">
            <v>4700</v>
          </cell>
          <cell r="U1824" t="str">
            <v>2009년1월1일</v>
          </cell>
        </row>
        <row r="1825">
          <cell r="A1825" t="str">
            <v>1404-8</v>
          </cell>
          <cell r="B1825">
            <v>4682038022</v>
          </cell>
          <cell r="C1825" t="str">
            <v>전라남도 해남군 계곡면 법곡리</v>
          </cell>
          <cell r="D1825">
            <v>1</v>
          </cell>
          <cell r="E1825">
            <v>1404</v>
          </cell>
          <cell r="F1825">
            <v>8</v>
          </cell>
          <cell r="G1825" t="str">
            <v>02-답</v>
          </cell>
          <cell r="H1825">
            <v>1550</v>
          </cell>
          <cell r="I1825">
            <v>115</v>
          </cell>
          <cell r="K1825" t="str">
            <v>10-1:1000</v>
          </cell>
          <cell r="L1825">
            <v>7</v>
          </cell>
          <cell r="M1825">
            <v>19911022</v>
          </cell>
          <cell r="N1825">
            <v>67</v>
          </cell>
          <cell r="O1825" t="str">
            <v>이영임</v>
          </cell>
          <cell r="P1825" t="str">
            <v>400217-2******</v>
          </cell>
          <cell r="Q1825" t="str">
            <v>전라남도 해남군 계곡면 법곡리 753</v>
          </cell>
          <cell r="R1825">
            <v>20080612</v>
          </cell>
          <cell r="S1825">
            <v>3</v>
          </cell>
          <cell r="T1825">
            <v>4700</v>
          </cell>
          <cell r="U1825" t="str">
            <v>2009년1월1일</v>
          </cell>
        </row>
        <row r="1826">
          <cell r="A1826" t="str">
            <v>1404-9</v>
          </cell>
          <cell r="B1826">
            <v>4682038022</v>
          </cell>
          <cell r="C1826" t="str">
            <v>전라남도 해남군 계곡면 법곡리</v>
          </cell>
          <cell r="D1826">
            <v>1</v>
          </cell>
          <cell r="E1826">
            <v>1404</v>
          </cell>
          <cell r="F1826">
            <v>9</v>
          </cell>
          <cell r="G1826" t="str">
            <v>02-답</v>
          </cell>
          <cell r="H1826">
            <v>1450</v>
          </cell>
          <cell r="I1826">
            <v>115</v>
          </cell>
          <cell r="K1826" t="str">
            <v>10-1:1000</v>
          </cell>
          <cell r="L1826">
            <v>7</v>
          </cell>
          <cell r="M1826">
            <v>19911022</v>
          </cell>
          <cell r="N1826">
            <v>67</v>
          </cell>
          <cell r="O1826" t="str">
            <v>이쌍동</v>
          </cell>
          <cell r="P1826" t="str">
            <v>351225-1******</v>
          </cell>
          <cell r="Q1826">
            <v>753</v>
          </cell>
          <cell r="R1826">
            <v>19911009</v>
          </cell>
          <cell r="S1826">
            <v>8</v>
          </cell>
          <cell r="T1826">
            <v>4700</v>
          </cell>
          <cell r="U1826" t="str">
            <v>2009년1월1일</v>
          </cell>
        </row>
        <row r="1827">
          <cell r="A1827" t="str">
            <v>1404-10</v>
          </cell>
          <cell r="B1827">
            <v>4682038022</v>
          </cell>
          <cell r="C1827" t="str">
            <v>전라남도 해남군 계곡면 법곡리</v>
          </cell>
          <cell r="D1827">
            <v>1</v>
          </cell>
          <cell r="E1827">
            <v>1404</v>
          </cell>
          <cell r="F1827">
            <v>10</v>
          </cell>
          <cell r="G1827" t="str">
            <v>02-답</v>
          </cell>
          <cell r="H1827">
            <v>3000</v>
          </cell>
          <cell r="I1827">
            <v>115</v>
          </cell>
          <cell r="K1827" t="str">
            <v>10-1:1000</v>
          </cell>
          <cell r="L1827">
            <v>7</v>
          </cell>
          <cell r="M1827">
            <v>19911022</v>
          </cell>
          <cell r="N1827">
            <v>67</v>
          </cell>
          <cell r="O1827" t="str">
            <v>김홍수</v>
          </cell>
          <cell r="P1827" t="str">
            <v>390106-1******</v>
          </cell>
          <cell r="Q1827">
            <v>815</v>
          </cell>
          <cell r="R1827">
            <v>20020116</v>
          </cell>
          <cell r="S1827">
            <v>3</v>
          </cell>
          <cell r="T1827">
            <v>4700</v>
          </cell>
          <cell r="U1827" t="str">
            <v>2009년1월1일</v>
          </cell>
        </row>
        <row r="1828">
          <cell r="A1828" t="str">
            <v>1404-11</v>
          </cell>
          <cell r="B1828">
            <v>4682038022</v>
          </cell>
          <cell r="C1828" t="str">
            <v>전라남도 해남군 계곡면 법곡리</v>
          </cell>
          <cell r="D1828">
            <v>1</v>
          </cell>
          <cell r="E1828">
            <v>1404</v>
          </cell>
          <cell r="F1828">
            <v>11</v>
          </cell>
          <cell r="G1828" t="str">
            <v>02-답</v>
          </cell>
          <cell r="H1828">
            <v>2448</v>
          </cell>
          <cell r="I1828">
            <v>115</v>
          </cell>
          <cell r="K1828" t="str">
            <v>10-1:1000</v>
          </cell>
          <cell r="L1828">
            <v>7</v>
          </cell>
          <cell r="M1828">
            <v>19911022</v>
          </cell>
          <cell r="N1828">
            <v>67</v>
          </cell>
          <cell r="O1828" t="str">
            <v>최형도</v>
          </cell>
          <cell r="P1828" t="str">
            <v>380121-1******</v>
          </cell>
          <cell r="Q1828">
            <v>790</v>
          </cell>
          <cell r="R1828">
            <v>19960401</v>
          </cell>
          <cell r="S1828">
            <v>3</v>
          </cell>
          <cell r="T1828">
            <v>4700</v>
          </cell>
          <cell r="U1828" t="str">
            <v>2009년1월1일</v>
          </cell>
        </row>
        <row r="1829">
          <cell r="A1829" t="str">
            <v>1404-12</v>
          </cell>
          <cell r="B1829">
            <v>4682038022</v>
          </cell>
          <cell r="C1829" t="str">
            <v>전라남도 해남군 계곡면 법곡리</v>
          </cell>
          <cell r="D1829">
            <v>1</v>
          </cell>
          <cell r="E1829">
            <v>1404</v>
          </cell>
          <cell r="F1829">
            <v>12</v>
          </cell>
          <cell r="G1829" t="str">
            <v>02-답</v>
          </cell>
          <cell r="H1829">
            <v>1729</v>
          </cell>
          <cell r="I1829">
            <v>115</v>
          </cell>
          <cell r="K1829" t="str">
            <v>10-1:1000</v>
          </cell>
          <cell r="L1829">
            <v>7</v>
          </cell>
          <cell r="M1829">
            <v>19911022</v>
          </cell>
          <cell r="N1829">
            <v>67</v>
          </cell>
          <cell r="O1829" t="str">
            <v>동복오씨통훈대부공파갈산문중</v>
          </cell>
          <cell r="P1829" t="str">
            <v>284115-3643183</v>
          </cell>
          <cell r="Q1829">
            <v>971</v>
          </cell>
          <cell r="R1829">
            <v>19911009</v>
          </cell>
          <cell r="S1829">
            <v>8</v>
          </cell>
          <cell r="T1829">
            <v>4700</v>
          </cell>
          <cell r="U1829" t="str">
            <v>2009년1월1일</v>
          </cell>
        </row>
        <row r="1830">
          <cell r="A1830" t="str">
            <v>1405-1</v>
          </cell>
          <cell r="B1830">
            <v>4682038022</v>
          </cell>
          <cell r="C1830" t="str">
            <v>전라남도 해남군 계곡면 법곡리</v>
          </cell>
          <cell r="D1830">
            <v>1</v>
          </cell>
          <cell r="E1830">
            <v>1405</v>
          </cell>
          <cell r="F1830">
            <v>1</v>
          </cell>
          <cell r="G1830" t="str">
            <v>02-답</v>
          </cell>
          <cell r="H1830">
            <v>1110</v>
          </cell>
          <cell r="I1830">
            <v>115</v>
          </cell>
          <cell r="K1830" t="str">
            <v>10-1:1000</v>
          </cell>
          <cell r="L1830">
            <v>6</v>
          </cell>
          <cell r="M1830">
            <v>19911022</v>
          </cell>
          <cell r="N1830">
            <v>67</v>
          </cell>
          <cell r="O1830" t="str">
            <v>김전기외 3인</v>
          </cell>
          <cell r="Q1830">
            <v>755</v>
          </cell>
          <cell r="R1830">
            <v>19911009</v>
          </cell>
          <cell r="S1830">
            <v>8</v>
          </cell>
          <cell r="T1830">
            <v>4700</v>
          </cell>
          <cell r="U1830" t="str">
            <v>2009년1월1일</v>
          </cell>
        </row>
        <row r="1831">
          <cell r="A1831" t="str">
            <v>1405-2</v>
          </cell>
          <cell r="B1831">
            <v>4682038022</v>
          </cell>
          <cell r="C1831" t="str">
            <v>전라남도 해남군 계곡면 법곡리</v>
          </cell>
          <cell r="D1831">
            <v>1</v>
          </cell>
          <cell r="E1831">
            <v>1405</v>
          </cell>
          <cell r="F1831">
            <v>2</v>
          </cell>
          <cell r="G1831" t="str">
            <v>02-답</v>
          </cell>
          <cell r="H1831">
            <v>1148</v>
          </cell>
          <cell r="I1831">
            <v>115</v>
          </cell>
          <cell r="K1831" t="str">
            <v>10-1:1000</v>
          </cell>
          <cell r="L1831">
            <v>6</v>
          </cell>
          <cell r="M1831">
            <v>19911022</v>
          </cell>
          <cell r="N1831">
            <v>67</v>
          </cell>
          <cell r="O1831" t="str">
            <v>김전기외 3인</v>
          </cell>
          <cell r="Q1831">
            <v>755</v>
          </cell>
          <cell r="R1831">
            <v>19911009</v>
          </cell>
          <cell r="S1831">
            <v>8</v>
          </cell>
          <cell r="T1831">
            <v>4700</v>
          </cell>
          <cell r="U1831" t="str">
            <v>2009년1월1일</v>
          </cell>
        </row>
        <row r="1832">
          <cell r="A1832" t="str">
            <v>1405-3</v>
          </cell>
          <cell r="B1832">
            <v>4682038022</v>
          </cell>
          <cell r="C1832" t="str">
            <v>전라남도 해남군 계곡면 법곡리</v>
          </cell>
          <cell r="D1832">
            <v>1</v>
          </cell>
          <cell r="E1832">
            <v>1405</v>
          </cell>
          <cell r="F1832">
            <v>3</v>
          </cell>
          <cell r="G1832" t="str">
            <v>02-답</v>
          </cell>
          <cell r="H1832">
            <v>1641</v>
          </cell>
          <cell r="I1832">
            <v>115</v>
          </cell>
          <cell r="K1832" t="str">
            <v>10-1:1000</v>
          </cell>
          <cell r="L1832">
            <v>6</v>
          </cell>
          <cell r="M1832">
            <v>19911022</v>
          </cell>
          <cell r="N1832">
            <v>67</v>
          </cell>
          <cell r="O1832" t="str">
            <v>이라임</v>
          </cell>
          <cell r="P1832" t="str">
            <v>440910-2******</v>
          </cell>
          <cell r="Q1832" t="str">
            <v>성진리 91</v>
          </cell>
          <cell r="R1832">
            <v>20040316</v>
          </cell>
          <cell r="S1832">
            <v>3</v>
          </cell>
          <cell r="T1832">
            <v>4700</v>
          </cell>
          <cell r="U1832" t="str">
            <v>2009년1월1일</v>
          </cell>
        </row>
        <row r="1833">
          <cell r="A1833" t="str">
            <v>1406-1</v>
          </cell>
          <cell r="B1833">
            <v>4682038022</v>
          </cell>
          <cell r="C1833" t="str">
            <v>전라남도 해남군 계곡면 법곡리</v>
          </cell>
          <cell r="D1833">
            <v>1</v>
          </cell>
          <cell r="E1833">
            <v>1406</v>
          </cell>
          <cell r="F1833">
            <v>1</v>
          </cell>
          <cell r="G1833" t="str">
            <v>02-답</v>
          </cell>
          <cell r="H1833">
            <v>2505</v>
          </cell>
          <cell r="I1833">
            <v>115</v>
          </cell>
          <cell r="K1833" t="str">
            <v>10-1:1000</v>
          </cell>
          <cell r="L1833">
            <v>7</v>
          </cell>
          <cell r="M1833">
            <v>19911022</v>
          </cell>
          <cell r="N1833">
            <v>67</v>
          </cell>
          <cell r="O1833" t="str">
            <v>이영임</v>
          </cell>
          <cell r="P1833" t="str">
            <v>400217-2******</v>
          </cell>
          <cell r="Q1833" t="str">
            <v>전라남도 해남군 계곡면 법곡리 753</v>
          </cell>
          <cell r="R1833">
            <v>20080612</v>
          </cell>
          <cell r="S1833">
            <v>3</v>
          </cell>
          <cell r="T1833">
            <v>4700</v>
          </cell>
          <cell r="U1833" t="str">
            <v>2009년1월1일</v>
          </cell>
        </row>
        <row r="1834">
          <cell r="A1834" t="str">
            <v>1406-2</v>
          </cell>
          <cell r="B1834">
            <v>4682038022</v>
          </cell>
          <cell r="C1834" t="str">
            <v>전라남도 해남군 계곡면 법곡리</v>
          </cell>
          <cell r="D1834">
            <v>1</v>
          </cell>
          <cell r="E1834">
            <v>1406</v>
          </cell>
          <cell r="F1834">
            <v>2</v>
          </cell>
          <cell r="G1834" t="str">
            <v>02-답</v>
          </cell>
          <cell r="H1834">
            <v>3004</v>
          </cell>
          <cell r="I1834">
            <v>116</v>
          </cell>
          <cell r="K1834" t="str">
            <v>10-1:1000</v>
          </cell>
          <cell r="L1834">
            <v>7</v>
          </cell>
          <cell r="M1834">
            <v>19911022</v>
          </cell>
          <cell r="N1834">
            <v>67</v>
          </cell>
          <cell r="O1834" t="str">
            <v>김원영</v>
          </cell>
          <cell r="P1834" t="str">
            <v>531209-1******</v>
          </cell>
          <cell r="Q1834" t="str">
            <v>서울 영등포구 영등포동 7가 147-10</v>
          </cell>
          <cell r="R1834">
            <v>20040528</v>
          </cell>
          <cell r="S1834">
            <v>3</v>
          </cell>
          <cell r="T1834">
            <v>4700</v>
          </cell>
          <cell r="U1834" t="str">
            <v>2009년1월1일</v>
          </cell>
        </row>
        <row r="1835">
          <cell r="A1835" t="str">
            <v>1406-3</v>
          </cell>
          <cell r="B1835">
            <v>4682038022</v>
          </cell>
          <cell r="C1835" t="str">
            <v>전라남도 해남군 계곡면 법곡리</v>
          </cell>
          <cell r="D1835">
            <v>1</v>
          </cell>
          <cell r="E1835">
            <v>1406</v>
          </cell>
          <cell r="F1835">
            <v>3</v>
          </cell>
          <cell r="G1835" t="str">
            <v>02-답</v>
          </cell>
          <cell r="H1835">
            <v>2858</v>
          </cell>
          <cell r="I1835">
            <v>116</v>
          </cell>
          <cell r="K1835" t="str">
            <v>10-1:1000</v>
          </cell>
          <cell r="L1835">
            <v>7</v>
          </cell>
          <cell r="M1835">
            <v>19911022</v>
          </cell>
          <cell r="N1835">
            <v>67</v>
          </cell>
          <cell r="O1835" t="str">
            <v>김원영</v>
          </cell>
          <cell r="P1835" t="str">
            <v>531209-1******</v>
          </cell>
          <cell r="Q1835" t="str">
            <v>서울 영등포구 영등포동 7가 147-10</v>
          </cell>
          <cell r="R1835">
            <v>20040528</v>
          </cell>
          <cell r="S1835">
            <v>3</v>
          </cell>
          <cell r="T1835">
            <v>4700</v>
          </cell>
          <cell r="U1835" t="str">
            <v>2009년1월1일</v>
          </cell>
        </row>
        <row r="1836">
          <cell r="A1836" t="str">
            <v>1406-4</v>
          </cell>
          <cell r="B1836">
            <v>4682038022</v>
          </cell>
          <cell r="C1836" t="str">
            <v>전라남도 해남군 계곡면 법곡리</v>
          </cell>
          <cell r="D1836">
            <v>1</v>
          </cell>
          <cell r="E1836">
            <v>1406</v>
          </cell>
          <cell r="F1836">
            <v>4</v>
          </cell>
          <cell r="G1836" t="str">
            <v>02-답</v>
          </cell>
          <cell r="H1836">
            <v>2576</v>
          </cell>
          <cell r="I1836">
            <v>114</v>
          </cell>
          <cell r="K1836" t="str">
            <v>10-1:1000</v>
          </cell>
          <cell r="L1836">
            <v>7</v>
          </cell>
          <cell r="M1836">
            <v>19911022</v>
          </cell>
          <cell r="N1836">
            <v>67</v>
          </cell>
          <cell r="O1836" t="str">
            <v>최권일</v>
          </cell>
          <cell r="P1836" t="str">
            <v>240609-1******</v>
          </cell>
          <cell r="Q1836">
            <v>751</v>
          </cell>
          <cell r="R1836">
            <v>19980112</v>
          </cell>
          <cell r="S1836">
            <v>3</v>
          </cell>
          <cell r="T1836">
            <v>4700</v>
          </cell>
          <cell r="U1836" t="str">
            <v>2009년1월1일</v>
          </cell>
        </row>
        <row r="1837">
          <cell r="A1837" t="str">
            <v>1406-5</v>
          </cell>
          <cell r="B1837">
            <v>4682038022</v>
          </cell>
          <cell r="C1837" t="str">
            <v>전라남도 해남군 계곡면 법곡리</v>
          </cell>
          <cell r="D1837">
            <v>1</v>
          </cell>
          <cell r="E1837">
            <v>1406</v>
          </cell>
          <cell r="F1837">
            <v>5</v>
          </cell>
          <cell r="G1837" t="str">
            <v>02-답</v>
          </cell>
          <cell r="H1837">
            <v>2211</v>
          </cell>
          <cell r="I1837">
            <v>114</v>
          </cell>
          <cell r="K1837" t="str">
            <v>10-1:1000</v>
          </cell>
          <cell r="L1837">
            <v>7</v>
          </cell>
          <cell r="M1837">
            <v>19911022</v>
          </cell>
          <cell r="N1837">
            <v>67</v>
          </cell>
          <cell r="O1837" t="str">
            <v>최권일</v>
          </cell>
          <cell r="P1837" t="str">
            <v>240609-1******</v>
          </cell>
          <cell r="Q1837">
            <v>751</v>
          </cell>
          <cell r="R1837">
            <v>19980112</v>
          </cell>
          <cell r="S1837">
            <v>3</v>
          </cell>
          <cell r="T1837">
            <v>4700</v>
          </cell>
          <cell r="U1837" t="str">
            <v>2009년1월1일</v>
          </cell>
        </row>
        <row r="1838">
          <cell r="A1838" t="str">
            <v>1406-6</v>
          </cell>
          <cell r="B1838">
            <v>4682038022</v>
          </cell>
          <cell r="C1838" t="str">
            <v>전라남도 해남군 계곡면 법곡리</v>
          </cell>
          <cell r="D1838">
            <v>1</v>
          </cell>
          <cell r="E1838">
            <v>1406</v>
          </cell>
          <cell r="F1838">
            <v>6</v>
          </cell>
          <cell r="G1838" t="str">
            <v>02-답</v>
          </cell>
          <cell r="H1838">
            <v>2264</v>
          </cell>
          <cell r="I1838">
            <v>114</v>
          </cell>
          <cell r="K1838" t="str">
            <v>10-1:1000</v>
          </cell>
          <cell r="L1838">
            <v>7</v>
          </cell>
          <cell r="M1838">
            <v>19911022</v>
          </cell>
          <cell r="N1838">
            <v>67</v>
          </cell>
          <cell r="O1838" t="str">
            <v>최권일</v>
          </cell>
          <cell r="P1838" t="str">
            <v>240609-1******</v>
          </cell>
          <cell r="Q1838">
            <v>751</v>
          </cell>
          <cell r="R1838">
            <v>19960408</v>
          </cell>
          <cell r="S1838">
            <v>3</v>
          </cell>
          <cell r="T1838">
            <v>4700</v>
          </cell>
          <cell r="U1838" t="str">
            <v>2009년1월1일</v>
          </cell>
        </row>
        <row r="1839">
          <cell r="A1839" t="str">
            <v>1406-7</v>
          </cell>
          <cell r="B1839">
            <v>4682038022</v>
          </cell>
          <cell r="C1839" t="str">
            <v>전라남도 해남군 계곡면 법곡리</v>
          </cell>
          <cell r="D1839">
            <v>1</v>
          </cell>
          <cell r="E1839">
            <v>1406</v>
          </cell>
          <cell r="F1839">
            <v>7</v>
          </cell>
          <cell r="G1839" t="str">
            <v>02-답</v>
          </cell>
          <cell r="H1839">
            <v>2483</v>
          </cell>
          <cell r="I1839">
            <v>114</v>
          </cell>
          <cell r="K1839" t="str">
            <v>10-1:1000</v>
          </cell>
          <cell r="L1839">
            <v>7</v>
          </cell>
          <cell r="M1839">
            <v>19911022</v>
          </cell>
          <cell r="N1839">
            <v>67</v>
          </cell>
          <cell r="O1839" t="str">
            <v>최권일</v>
          </cell>
          <cell r="P1839" t="str">
            <v>240609-1******</v>
          </cell>
          <cell r="Q1839">
            <v>751</v>
          </cell>
          <cell r="R1839">
            <v>19960408</v>
          </cell>
          <cell r="S1839">
            <v>3</v>
          </cell>
          <cell r="T1839">
            <v>4700</v>
          </cell>
          <cell r="U1839" t="str">
            <v>2009년1월1일</v>
          </cell>
        </row>
        <row r="1840">
          <cell r="A1840" t="str">
            <v>1406-8</v>
          </cell>
          <cell r="B1840">
            <v>4682038022</v>
          </cell>
          <cell r="C1840" t="str">
            <v>전라남도 해남군 계곡면 법곡리</v>
          </cell>
          <cell r="D1840">
            <v>1</v>
          </cell>
          <cell r="E1840">
            <v>1406</v>
          </cell>
          <cell r="F1840">
            <v>8</v>
          </cell>
          <cell r="G1840" t="str">
            <v>02-답</v>
          </cell>
          <cell r="H1840">
            <v>1075</v>
          </cell>
          <cell r="I1840">
            <v>114</v>
          </cell>
          <cell r="K1840" t="str">
            <v>10-1:1000</v>
          </cell>
          <cell r="L1840">
            <v>7</v>
          </cell>
          <cell r="M1840">
            <v>19911022</v>
          </cell>
          <cell r="N1840">
            <v>67</v>
          </cell>
          <cell r="O1840" t="str">
            <v>최권일</v>
          </cell>
          <cell r="P1840" t="str">
            <v>240609-1******</v>
          </cell>
          <cell r="Q1840">
            <v>751</v>
          </cell>
          <cell r="R1840">
            <v>19960408</v>
          </cell>
          <cell r="S1840">
            <v>3</v>
          </cell>
          <cell r="T1840">
            <v>4700</v>
          </cell>
          <cell r="U1840" t="str">
            <v>2009년1월1일</v>
          </cell>
        </row>
        <row r="1841">
          <cell r="A1841" t="str">
            <v>1406-9</v>
          </cell>
          <cell r="B1841">
            <v>4682038022</v>
          </cell>
          <cell r="C1841" t="str">
            <v>전라남도 해남군 계곡면 법곡리</v>
          </cell>
          <cell r="D1841">
            <v>1</v>
          </cell>
          <cell r="E1841">
            <v>1406</v>
          </cell>
          <cell r="F1841">
            <v>9</v>
          </cell>
          <cell r="G1841" t="str">
            <v>02-답</v>
          </cell>
          <cell r="H1841">
            <v>992</v>
          </cell>
          <cell r="I1841">
            <v>114</v>
          </cell>
          <cell r="K1841" t="str">
            <v>10-1:1000</v>
          </cell>
          <cell r="L1841">
            <v>7</v>
          </cell>
          <cell r="M1841">
            <v>19911022</v>
          </cell>
          <cell r="N1841">
            <v>67</v>
          </cell>
          <cell r="O1841" t="str">
            <v>최권일</v>
          </cell>
          <cell r="P1841" t="str">
            <v>240609-1******</v>
          </cell>
          <cell r="Q1841">
            <v>751</v>
          </cell>
          <cell r="R1841">
            <v>20011124</v>
          </cell>
          <cell r="S1841">
            <v>3</v>
          </cell>
          <cell r="T1841">
            <v>4700</v>
          </cell>
          <cell r="U1841" t="str">
            <v>2009년1월1일</v>
          </cell>
        </row>
        <row r="1842">
          <cell r="A1842" t="str">
            <v>1406-10</v>
          </cell>
          <cell r="B1842">
            <v>4682038022</v>
          </cell>
          <cell r="C1842" t="str">
            <v>전라남도 해남군 계곡면 법곡리</v>
          </cell>
          <cell r="D1842">
            <v>1</v>
          </cell>
          <cell r="E1842">
            <v>1406</v>
          </cell>
          <cell r="F1842">
            <v>10</v>
          </cell>
          <cell r="G1842" t="str">
            <v>02-답</v>
          </cell>
          <cell r="H1842">
            <v>2493</v>
          </cell>
          <cell r="I1842">
            <v>114</v>
          </cell>
          <cell r="K1842" t="str">
            <v>10-1:1000</v>
          </cell>
          <cell r="L1842">
            <v>7</v>
          </cell>
          <cell r="M1842">
            <v>19911022</v>
          </cell>
          <cell r="N1842">
            <v>67</v>
          </cell>
          <cell r="O1842" t="str">
            <v>최권일</v>
          </cell>
          <cell r="P1842" t="str">
            <v>240609-1******</v>
          </cell>
          <cell r="Q1842">
            <v>751</v>
          </cell>
          <cell r="R1842">
            <v>19961022</v>
          </cell>
          <cell r="S1842">
            <v>3</v>
          </cell>
          <cell r="T1842">
            <v>4700</v>
          </cell>
          <cell r="U1842" t="str">
            <v>2009년1월1일</v>
          </cell>
        </row>
        <row r="1843">
          <cell r="A1843" t="str">
            <v>1406-11</v>
          </cell>
          <cell r="B1843">
            <v>4682038022</v>
          </cell>
          <cell r="C1843" t="str">
            <v>전라남도 해남군 계곡면 법곡리</v>
          </cell>
          <cell r="D1843">
            <v>1</v>
          </cell>
          <cell r="E1843">
            <v>1406</v>
          </cell>
          <cell r="F1843">
            <v>11</v>
          </cell>
          <cell r="G1843" t="str">
            <v>02-답</v>
          </cell>
          <cell r="H1843">
            <v>1839</v>
          </cell>
          <cell r="I1843">
            <v>115</v>
          </cell>
          <cell r="K1843" t="str">
            <v>10-1:1000</v>
          </cell>
          <cell r="L1843">
            <v>7</v>
          </cell>
          <cell r="M1843">
            <v>19911022</v>
          </cell>
          <cell r="N1843">
            <v>67</v>
          </cell>
          <cell r="O1843" t="str">
            <v>김원영</v>
          </cell>
          <cell r="P1843" t="str">
            <v>531209-1******</v>
          </cell>
          <cell r="Q1843" t="str">
            <v>서울 영등포구 영등포동 7가 147-10</v>
          </cell>
          <cell r="R1843">
            <v>20040528</v>
          </cell>
          <cell r="S1843">
            <v>3</v>
          </cell>
          <cell r="T1843">
            <v>4700</v>
          </cell>
          <cell r="U1843" t="str">
            <v>2009년1월1일</v>
          </cell>
        </row>
        <row r="1844">
          <cell r="A1844" t="str">
            <v>1407-1</v>
          </cell>
          <cell r="B1844">
            <v>4682038022</v>
          </cell>
          <cell r="C1844" t="str">
            <v>전라남도 해남군 계곡면 법곡리</v>
          </cell>
          <cell r="D1844">
            <v>1</v>
          </cell>
          <cell r="E1844">
            <v>1407</v>
          </cell>
          <cell r="F1844">
            <v>1</v>
          </cell>
          <cell r="G1844" t="str">
            <v>02-답</v>
          </cell>
          <cell r="H1844">
            <v>1108</v>
          </cell>
          <cell r="I1844">
            <v>114</v>
          </cell>
          <cell r="K1844" t="str">
            <v>10-1:1000</v>
          </cell>
          <cell r="L1844">
            <v>7</v>
          </cell>
          <cell r="M1844">
            <v>19911022</v>
          </cell>
          <cell r="N1844">
            <v>67</v>
          </cell>
          <cell r="O1844" t="str">
            <v>김원영</v>
          </cell>
          <cell r="P1844" t="str">
            <v>531209-1******</v>
          </cell>
          <cell r="Q1844" t="str">
            <v>서울 영등포구 영등포동 7가 147-10</v>
          </cell>
          <cell r="R1844">
            <v>20040528</v>
          </cell>
          <cell r="S1844">
            <v>3</v>
          </cell>
          <cell r="T1844">
            <v>4700</v>
          </cell>
          <cell r="U1844" t="str">
            <v>2009년1월1일</v>
          </cell>
        </row>
        <row r="1845">
          <cell r="A1845" t="str">
            <v>1407-2</v>
          </cell>
          <cell r="B1845">
            <v>4682038022</v>
          </cell>
          <cell r="C1845" t="str">
            <v>전라남도 해남군 계곡면 법곡리</v>
          </cell>
          <cell r="D1845">
            <v>1</v>
          </cell>
          <cell r="E1845">
            <v>1407</v>
          </cell>
          <cell r="F1845">
            <v>2</v>
          </cell>
          <cell r="G1845" t="str">
            <v>02-답</v>
          </cell>
          <cell r="H1845">
            <v>838</v>
          </cell>
          <cell r="I1845">
            <v>117</v>
          </cell>
          <cell r="K1845" t="str">
            <v>10-1:1000</v>
          </cell>
          <cell r="L1845">
            <v>7</v>
          </cell>
          <cell r="M1845">
            <v>19911022</v>
          </cell>
          <cell r="N1845">
            <v>67</v>
          </cell>
          <cell r="O1845" t="str">
            <v>순천김씨경임공파종중</v>
          </cell>
          <cell r="P1845" t="str">
            <v>111155-3643377</v>
          </cell>
          <cell r="Q1845" t="str">
            <v>방춘리 475</v>
          </cell>
          <cell r="R1845">
            <v>19911009</v>
          </cell>
          <cell r="S1845">
            <v>8</v>
          </cell>
          <cell r="T1845">
            <v>4700</v>
          </cell>
          <cell r="U1845" t="str">
            <v>2009년1월1일</v>
          </cell>
        </row>
        <row r="1846">
          <cell r="A1846" t="str">
            <v>1407-3</v>
          </cell>
          <cell r="B1846">
            <v>4682038022</v>
          </cell>
          <cell r="C1846" t="str">
            <v>전라남도 해남군 계곡면 법곡리</v>
          </cell>
          <cell r="D1846">
            <v>1</v>
          </cell>
          <cell r="E1846">
            <v>1407</v>
          </cell>
          <cell r="F1846">
            <v>3</v>
          </cell>
          <cell r="G1846" t="str">
            <v>02-답</v>
          </cell>
          <cell r="H1846">
            <v>1593</v>
          </cell>
          <cell r="I1846">
            <v>115</v>
          </cell>
          <cell r="K1846" t="str">
            <v>10-1:1000</v>
          </cell>
          <cell r="L1846">
            <v>7</v>
          </cell>
          <cell r="M1846">
            <v>19911022</v>
          </cell>
          <cell r="N1846">
            <v>67</v>
          </cell>
          <cell r="O1846" t="str">
            <v>이명수</v>
          </cell>
          <cell r="P1846" t="str">
            <v>280228-1******</v>
          </cell>
          <cell r="Q1846">
            <v>1201</v>
          </cell>
          <cell r="R1846">
            <v>19911009</v>
          </cell>
          <cell r="S1846">
            <v>8</v>
          </cell>
          <cell r="T1846">
            <v>4700</v>
          </cell>
          <cell r="U1846" t="str">
            <v>2009년1월1일</v>
          </cell>
        </row>
        <row r="1847">
          <cell r="A1847" t="str">
            <v>1407-4</v>
          </cell>
          <cell r="B1847">
            <v>4682038022</v>
          </cell>
          <cell r="C1847" t="str">
            <v>전라남도 해남군 계곡면 법곡리</v>
          </cell>
          <cell r="D1847">
            <v>1</v>
          </cell>
          <cell r="E1847">
            <v>1407</v>
          </cell>
          <cell r="F1847">
            <v>4</v>
          </cell>
          <cell r="G1847" t="str">
            <v>02-답</v>
          </cell>
          <cell r="H1847">
            <v>631</v>
          </cell>
          <cell r="I1847">
            <v>117</v>
          </cell>
          <cell r="K1847" t="str">
            <v>10-1:1000</v>
          </cell>
          <cell r="L1847">
            <v>7</v>
          </cell>
          <cell r="M1847">
            <v>19911022</v>
          </cell>
          <cell r="N1847">
            <v>67</v>
          </cell>
          <cell r="O1847" t="str">
            <v>이명수</v>
          </cell>
          <cell r="P1847" t="str">
            <v>280228-1******</v>
          </cell>
          <cell r="Q1847">
            <v>1201</v>
          </cell>
          <cell r="R1847">
            <v>19911009</v>
          </cell>
          <cell r="S1847">
            <v>8</v>
          </cell>
          <cell r="T1847">
            <v>4700</v>
          </cell>
          <cell r="U1847" t="str">
            <v>2009년1월1일</v>
          </cell>
        </row>
        <row r="1848">
          <cell r="A1848" t="str">
            <v>1407-5</v>
          </cell>
          <cell r="B1848">
            <v>4682038022</v>
          </cell>
          <cell r="C1848" t="str">
            <v>전라남도 해남군 계곡면 법곡리</v>
          </cell>
          <cell r="D1848">
            <v>1</v>
          </cell>
          <cell r="E1848">
            <v>1407</v>
          </cell>
          <cell r="F1848">
            <v>5</v>
          </cell>
          <cell r="G1848" t="str">
            <v>02-답</v>
          </cell>
          <cell r="H1848">
            <v>1616</v>
          </cell>
          <cell r="I1848">
            <v>114</v>
          </cell>
          <cell r="K1848" t="str">
            <v>10-1:1000</v>
          </cell>
          <cell r="L1848">
            <v>7</v>
          </cell>
          <cell r="M1848">
            <v>19911022</v>
          </cell>
          <cell r="N1848">
            <v>67</v>
          </cell>
          <cell r="O1848" t="str">
            <v>김덕홍외 2인</v>
          </cell>
          <cell r="Q1848">
            <v>635</v>
          </cell>
          <cell r="R1848">
            <v>19911009</v>
          </cell>
          <cell r="S1848">
            <v>8</v>
          </cell>
          <cell r="T1848">
            <v>4700</v>
          </cell>
          <cell r="U1848" t="str">
            <v>2009년1월1일</v>
          </cell>
        </row>
        <row r="1849">
          <cell r="A1849" t="str">
            <v>1407-6</v>
          </cell>
          <cell r="B1849">
            <v>4682038022</v>
          </cell>
          <cell r="C1849" t="str">
            <v>전라남도 해남군 계곡면 법곡리</v>
          </cell>
          <cell r="D1849">
            <v>1</v>
          </cell>
          <cell r="E1849">
            <v>1407</v>
          </cell>
          <cell r="F1849">
            <v>6</v>
          </cell>
          <cell r="G1849" t="str">
            <v>02-답</v>
          </cell>
          <cell r="H1849">
            <v>917</v>
          </cell>
          <cell r="I1849">
            <v>114</v>
          </cell>
          <cell r="K1849" t="str">
            <v>10-1:1000</v>
          </cell>
          <cell r="L1849">
            <v>9</v>
          </cell>
          <cell r="M1849">
            <v>19911022</v>
          </cell>
          <cell r="N1849">
            <v>67</v>
          </cell>
          <cell r="O1849" t="str">
            <v>김덕홍외 2인</v>
          </cell>
          <cell r="Q1849">
            <v>635</v>
          </cell>
          <cell r="R1849">
            <v>19911009</v>
          </cell>
          <cell r="S1849">
            <v>8</v>
          </cell>
          <cell r="T1849">
            <v>4700</v>
          </cell>
          <cell r="U1849" t="str">
            <v>2009년1월1일</v>
          </cell>
        </row>
        <row r="1850">
          <cell r="A1850" t="str">
            <v>1408-1</v>
          </cell>
          <cell r="B1850">
            <v>4682038022</v>
          </cell>
          <cell r="C1850" t="str">
            <v>전라남도 해남군 계곡면 법곡리</v>
          </cell>
          <cell r="D1850">
            <v>1</v>
          </cell>
          <cell r="E1850">
            <v>1408</v>
          </cell>
          <cell r="F1850">
            <v>1</v>
          </cell>
          <cell r="G1850" t="str">
            <v>02-답</v>
          </cell>
          <cell r="H1850">
            <v>2372</v>
          </cell>
          <cell r="I1850">
            <v>115</v>
          </cell>
          <cell r="K1850" t="str">
            <v>10-1:1000</v>
          </cell>
          <cell r="L1850">
            <v>7</v>
          </cell>
          <cell r="M1850">
            <v>19911022</v>
          </cell>
          <cell r="N1850">
            <v>67</v>
          </cell>
          <cell r="O1850" t="str">
            <v>이기관</v>
          </cell>
          <cell r="P1850" t="str">
            <v>741211-1******</v>
          </cell>
          <cell r="Q1850" t="str">
            <v>해남읍 해리 159-1 백두아파트 205</v>
          </cell>
          <cell r="R1850">
            <v>20040811</v>
          </cell>
          <cell r="S1850">
            <v>3</v>
          </cell>
          <cell r="T1850">
            <v>4700</v>
          </cell>
          <cell r="U1850" t="str">
            <v>2009년1월1일</v>
          </cell>
        </row>
        <row r="1851">
          <cell r="A1851" t="str">
            <v>1408-2</v>
          </cell>
          <cell r="B1851">
            <v>4682038022</v>
          </cell>
          <cell r="C1851" t="str">
            <v>전라남도 해남군 계곡면 법곡리</v>
          </cell>
          <cell r="D1851">
            <v>1</v>
          </cell>
          <cell r="E1851">
            <v>1408</v>
          </cell>
          <cell r="F1851">
            <v>2</v>
          </cell>
          <cell r="G1851" t="str">
            <v>02-답</v>
          </cell>
          <cell r="H1851">
            <v>2337</v>
          </cell>
          <cell r="I1851">
            <v>122</v>
          </cell>
          <cell r="K1851" t="str">
            <v>10-1:1000</v>
          </cell>
          <cell r="L1851">
            <v>9</v>
          </cell>
          <cell r="M1851">
            <v>19911022</v>
          </cell>
          <cell r="N1851">
            <v>67</v>
          </cell>
          <cell r="O1851" t="str">
            <v>이기관</v>
          </cell>
          <cell r="P1851" t="str">
            <v>741211-1******</v>
          </cell>
          <cell r="Q1851" t="str">
            <v>해남읍 해리 159-1 백두아파트 205</v>
          </cell>
          <cell r="R1851">
            <v>20040811</v>
          </cell>
          <cell r="S1851">
            <v>3</v>
          </cell>
          <cell r="T1851">
            <v>4700</v>
          </cell>
          <cell r="U1851" t="str">
            <v>2009년1월1일</v>
          </cell>
        </row>
        <row r="1852">
          <cell r="A1852" t="str">
            <v>1408-3</v>
          </cell>
          <cell r="B1852">
            <v>4682038022</v>
          </cell>
          <cell r="C1852" t="str">
            <v>전라남도 해남군 계곡면 법곡리</v>
          </cell>
          <cell r="D1852">
            <v>1</v>
          </cell>
          <cell r="E1852">
            <v>1408</v>
          </cell>
          <cell r="F1852">
            <v>3</v>
          </cell>
          <cell r="G1852" t="str">
            <v>02-답</v>
          </cell>
          <cell r="H1852">
            <v>1674</v>
          </cell>
          <cell r="I1852">
            <v>114</v>
          </cell>
          <cell r="K1852" t="str">
            <v>10-1:1000</v>
          </cell>
          <cell r="L1852">
            <v>9</v>
          </cell>
          <cell r="M1852">
            <v>19911022</v>
          </cell>
          <cell r="N1852">
            <v>67</v>
          </cell>
          <cell r="O1852" t="str">
            <v>이기관</v>
          </cell>
          <cell r="P1852" t="str">
            <v>741211-1******</v>
          </cell>
          <cell r="Q1852" t="str">
            <v>해남읍 해리 159-1 백두아파트 205</v>
          </cell>
          <cell r="R1852">
            <v>20040811</v>
          </cell>
          <cell r="S1852">
            <v>3</v>
          </cell>
          <cell r="T1852">
            <v>4700</v>
          </cell>
          <cell r="U1852" t="str">
            <v>2009년1월1일</v>
          </cell>
        </row>
        <row r="1853">
          <cell r="A1853" t="str">
            <v>1408-4</v>
          </cell>
          <cell r="B1853">
            <v>4682038022</v>
          </cell>
          <cell r="C1853" t="str">
            <v>전라남도 해남군 계곡면 법곡리</v>
          </cell>
          <cell r="D1853">
            <v>1</v>
          </cell>
          <cell r="E1853">
            <v>1408</v>
          </cell>
          <cell r="F1853">
            <v>4</v>
          </cell>
          <cell r="G1853" t="str">
            <v>02-답</v>
          </cell>
          <cell r="H1853">
            <v>479</v>
          </cell>
          <cell r="I1853">
            <v>114</v>
          </cell>
          <cell r="K1853" t="str">
            <v>10-1:1000</v>
          </cell>
          <cell r="L1853">
            <v>9</v>
          </cell>
          <cell r="M1853">
            <v>19911022</v>
          </cell>
          <cell r="N1853">
            <v>67</v>
          </cell>
          <cell r="O1853" t="str">
            <v>최경수</v>
          </cell>
          <cell r="P1853" t="str">
            <v>440407-1******</v>
          </cell>
          <cell r="Q1853" t="str">
            <v>경북 울진군 평해면 평해리 3리</v>
          </cell>
          <cell r="R1853">
            <v>19911009</v>
          </cell>
          <cell r="S1853">
            <v>8</v>
          </cell>
          <cell r="T1853">
            <v>4700</v>
          </cell>
          <cell r="U1853" t="str">
            <v>2009년1월1일</v>
          </cell>
        </row>
        <row r="1854">
          <cell r="A1854" t="str">
            <v>1408-5</v>
          </cell>
          <cell r="B1854">
            <v>4682038022</v>
          </cell>
          <cell r="C1854" t="str">
            <v>전라남도 해남군 계곡면 법곡리</v>
          </cell>
          <cell r="D1854">
            <v>1</v>
          </cell>
          <cell r="E1854">
            <v>1408</v>
          </cell>
          <cell r="F1854">
            <v>5</v>
          </cell>
          <cell r="G1854" t="str">
            <v>02-답</v>
          </cell>
          <cell r="H1854">
            <v>2282</v>
          </cell>
          <cell r="I1854">
            <v>116</v>
          </cell>
          <cell r="K1854" t="str">
            <v>10-1:1000</v>
          </cell>
          <cell r="L1854">
            <v>9</v>
          </cell>
          <cell r="M1854">
            <v>19911022</v>
          </cell>
          <cell r="N1854">
            <v>67</v>
          </cell>
          <cell r="O1854" t="str">
            <v>최경수</v>
          </cell>
          <cell r="P1854" t="str">
            <v>440407-1******</v>
          </cell>
          <cell r="Q1854" t="str">
            <v>경북 울진군 평해면 평해리 3리</v>
          </cell>
          <cell r="R1854">
            <v>19911009</v>
          </cell>
          <cell r="S1854">
            <v>8</v>
          </cell>
          <cell r="T1854">
            <v>4700</v>
          </cell>
          <cell r="U1854" t="str">
            <v>2009년1월1일</v>
          </cell>
        </row>
        <row r="1855">
          <cell r="A1855" t="str">
            <v>1408-6</v>
          </cell>
          <cell r="B1855">
            <v>4682038022</v>
          </cell>
          <cell r="C1855" t="str">
            <v>전라남도 해남군 계곡면 법곡리</v>
          </cell>
          <cell r="D1855">
            <v>1</v>
          </cell>
          <cell r="E1855">
            <v>1408</v>
          </cell>
          <cell r="F1855">
            <v>6</v>
          </cell>
          <cell r="G1855" t="str">
            <v>02-답</v>
          </cell>
          <cell r="H1855">
            <v>2340</v>
          </cell>
          <cell r="I1855">
            <v>115</v>
          </cell>
          <cell r="K1855" t="str">
            <v>10-1:1000</v>
          </cell>
          <cell r="L1855">
            <v>9</v>
          </cell>
          <cell r="M1855">
            <v>19911022</v>
          </cell>
          <cell r="N1855">
            <v>67</v>
          </cell>
          <cell r="O1855" t="str">
            <v>최경수</v>
          </cell>
          <cell r="P1855" t="str">
            <v>440407-1******</v>
          </cell>
          <cell r="Q1855" t="str">
            <v>경북 울진군 평해면 평해리 3리</v>
          </cell>
          <cell r="R1855">
            <v>19911009</v>
          </cell>
          <cell r="S1855">
            <v>8</v>
          </cell>
          <cell r="T1855">
            <v>4700</v>
          </cell>
          <cell r="U1855" t="str">
            <v>2009년1월1일</v>
          </cell>
        </row>
        <row r="1856">
          <cell r="A1856" t="str">
            <v>1408-7</v>
          </cell>
          <cell r="B1856">
            <v>4682038022</v>
          </cell>
          <cell r="C1856" t="str">
            <v>전라남도 해남군 계곡면 법곡리</v>
          </cell>
          <cell r="D1856">
            <v>1</v>
          </cell>
          <cell r="E1856">
            <v>1408</v>
          </cell>
          <cell r="F1856">
            <v>7</v>
          </cell>
          <cell r="G1856" t="str">
            <v>02-답</v>
          </cell>
          <cell r="H1856">
            <v>634</v>
          </cell>
          <cell r="I1856">
            <v>116</v>
          </cell>
          <cell r="K1856" t="str">
            <v>10-1:1000</v>
          </cell>
          <cell r="L1856">
            <v>9</v>
          </cell>
          <cell r="M1856">
            <v>19911022</v>
          </cell>
          <cell r="N1856">
            <v>67</v>
          </cell>
          <cell r="O1856" t="str">
            <v>최태일</v>
          </cell>
          <cell r="P1856" t="str">
            <v>200505-1******</v>
          </cell>
          <cell r="Q1856">
            <v>750</v>
          </cell>
          <cell r="R1856">
            <v>19911009</v>
          </cell>
          <cell r="S1856">
            <v>8</v>
          </cell>
          <cell r="T1856">
            <v>4700</v>
          </cell>
          <cell r="U1856" t="str">
            <v>2009년1월1일</v>
          </cell>
        </row>
        <row r="1857">
          <cell r="A1857" t="str">
            <v>1408-8</v>
          </cell>
          <cell r="B1857">
            <v>4682038022</v>
          </cell>
          <cell r="C1857" t="str">
            <v>전라남도 해남군 계곡면 법곡리</v>
          </cell>
          <cell r="D1857">
            <v>1</v>
          </cell>
          <cell r="E1857">
            <v>1408</v>
          </cell>
          <cell r="F1857">
            <v>8</v>
          </cell>
          <cell r="G1857" t="str">
            <v>02-답</v>
          </cell>
          <cell r="H1857">
            <v>1067</v>
          </cell>
          <cell r="I1857">
            <v>114</v>
          </cell>
          <cell r="K1857" t="str">
            <v>10-1:1000</v>
          </cell>
          <cell r="L1857">
            <v>9</v>
          </cell>
          <cell r="M1857">
            <v>19911022</v>
          </cell>
          <cell r="N1857">
            <v>67</v>
          </cell>
          <cell r="O1857" t="str">
            <v>최태일</v>
          </cell>
          <cell r="P1857" t="str">
            <v>200505-1******</v>
          </cell>
          <cell r="Q1857">
            <v>750</v>
          </cell>
          <cell r="R1857">
            <v>19911009</v>
          </cell>
          <cell r="S1857">
            <v>8</v>
          </cell>
          <cell r="T1857">
            <v>4700</v>
          </cell>
          <cell r="U1857" t="str">
            <v>2009년1월1일</v>
          </cell>
        </row>
        <row r="1858">
          <cell r="A1858" t="str">
            <v>1408-9</v>
          </cell>
          <cell r="B1858">
            <v>4682038022</v>
          </cell>
          <cell r="C1858" t="str">
            <v>전라남도 해남군 계곡면 법곡리</v>
          </cell>
          <cell r="D1858">
            <v>1</v>
          </cell>
          <cell r="E1858">
            <v>1408</v>
          </cell>
          <cell r="F1858">
            <v>9</v>
          </cell>
          <cell r="G1858" t="str">
            <v>02-답</v>
          </cell>
          <cell r="H1858">
            <v>748</v>
          </cell>
          <cell r="I1858">
            <v>114</v>
          </cell>
          <cell r="K1858" t="str">
            <v>10-1:1000</v>
          </cell>
          <cell r="L1858">
            <v>9</v>
          </cell>
          <cell r="M1858">
            <v>19911022</v>
          </cell>
          <cell r="N1858">
            <v>67</v>
          </cell>
          <cell r="O1858" t="str">
            <v>순천김씨경임공파종중</v>
          </cell>
          <cell r="P1858" t="str">
            <v>111155-3643377</v>
          </cell>
          <cell r="Q1858" t="str">
            <v>방춘리 475</v>
          </cell>
          <cell r="R1858">
            <v>19911009</v>
          </cell>
          <cell r="S1858">
            <v>8</v>
          </cell>
          <cell r="T1858">
            <v>4700</v>
          </cell>
          <cell r="U1858" t="str">
            <v>2009년1월1일</v>
          </cell>
        </row>
        <row r="1859">
          <cell r="A1859" t="str">
            <v>1408-10</v>
          </cell>
          <cell r="B1859">
            <v>4682038022</v>
          </cell>
          <cell r="C1859" t="str">
            <v>전라남도 해남군 계곡면 법곡리</v>
          </cell>
          <cell r="D1859">
            <v>1</v>
          </cell>
          <cell r="E1859">
            <v>1408</v>
          </cell>
          <cell r="F1859">
            <v>10</v>
          </cell>
          <cell r="G1859" t="str">
            <v>02-답</v>
          </cell>
          <cell r="H1859">
            <v>851</v>
          </cell>
          <cell r="I1859">
            <v>115</v>
          </cell>
          <cell r="K1859" t="str">
            <v>10-1:1000</v>
          </cell>
          <cell r="L1859">
            <v>9</v>
          </cell>
          <cell r="M1859">
            <v>19911022</v>
          </cell>
          <cell r="N1859">
            <v>67</v>
          </cell>
          <cell r="O1859" t="str">
            <v>이기동</v>
          </cell>
          <cell r="P1859" t="str">
            <v>420125-1******</v>
          </cell>
          <cell r="Q1859">
            <v>160</v>
          </cell>
          <cell r="R1859">
            <v>19911009</v>
          </cell>
          <cell r="S1859">
            <v>8</v>
          </cell>
          <cell r="T1859">
            <v>4700</v>
          </cell>
          <cell r="U1859" t="str">
            <v>2009년1월1일</v>
          </cell>
        </row>
        <row r="1860">
          <cell r="A1860" t="str">
            <v>1409-1</v>
          </cell>
          <cell r="B1860">
            <v>4682038022</v>
          </cell>
          <cell r="C1860" t="str">
            <v>전라남도 해남군 계곡면 법곡리</v>
          </cell>
          <cell r="D1860">
            <v>1</v>
          </cell>
          <cell r="E1860">
            <v>1409</v>
          </cell>
          <cell r="F1860">
            <v>1</v>
          </cell>
          <cell r="G1860" t="str">
            <v>02-답</v>
          </cell>
          <cell r="H1860">
            <v>2759</v>
          </cell>
          <cell r="I1860">
            <v>115</v>
          </cell>
          <cell r="K1860" t="str">
            <v>10-1:1000</v>
          </cell>
          <cell r="L1860">
            <v>6</v>
          </cell>
          <cell r="M1860">
            <v>19911022</v>
          </cell>
          <cell r="N1860">
            <v>67</v>
          </cell>
          <cell r="O1860" t="str">
            <v>고창옥</v>
          </cell>
          <cell r="P1860" t="str">
            <v>390919-1******</v>
          </cell>
          <cell r="Q1860" t="str">
            <v>광주 서구 중흥동 376-26</v>
          </cell>
          <cell r="R1860">
            <v>19911009</v>
          </cell>
          <cell r="S1860">
            <v>8</v>
          </cell>
          <cell r="T1860">
            <v>4700</v>
          </cell>
          <cell r="U1860" t="str">
            <v>2009년1월1일</v>
          </cell>
        </row>
        <row r="1861">
          <cell r="A1861" t="str">
            <v>1409-2</v>
          </cell>
          <cell r="B1861">
            <v>4682038022</v>
          </cell>
          <cell r="C1861" t="str">
            <v>전라남도 해남군 계곡면 법곡리</v>
          </cell>
          <cell r="D1861">
            <v>1</v>
          </cell>
          <cell r="E1861">
            <v>1409</v>
          </cell>
          <cell r="F1861">
            <v>2</v>
          </cell>
          <cell r="G1861" t="str">
            <v>02-답</v>
          </cell>
          <cell r="H1861">
            <v>1542</v>
          </cell>
          <cell r="I1861">
            <v>115</v>
          </cell>
          <cell r="K1861" t="str">
            <v>10-1:1000</v>
          </cell>
          <cell r="L1861">
            <v>8</v>
          </cell>
          <cell r="M1861">
            <v>19911022</v>
          </cell>
          <cell r="N1861">
            <v>67</v>
          </cell>
          <cell r="O1861" t="str">
            <v>이영임</v>
          </cell>
          <cell r="P1861" t="str">
            <v>400217-2******</v>
          </cell>
          <cell r="Q1861" t="str">
            <v>전라남도 해남군 계곡면 법곡리 753</v>
          </cell>
          <cell r="R1861">
            <v>20080612</v>
          </cell>
          <cell r="S1861">
            <v>3</v>
          </cell>
          <cell r="T1861">
            <v>4700</v>
          </cell>
          <cell r="U1861" t="str">
            <v>2009년1월1일</v>
          </cell>
        </row>
        <row r="1862">
          <cell r="A1862" t="str">
            <v>1409-3</v>
          </cell>
          <cell r="B1862">
            <v>4682038022</v>
          </cell>
          <cell r="C1862" t="str">
            <v>전라남도 해남군 계곡면 법곡리</v>
          </cell>
          <cell r="D1862">
            <v>1</v>
          </cell>
          <cell r="E1862">
            <v>1409</v>
          </cell>
          <cell r="F1862">
            <v>3</v>
          </cell>
          <cell r="G1862" t="str">
            <v>02-답</v>
          </cell>
          <cell r="H1862">
            <v>1492</v>
          </cell>
          <cell r="I1862">
            <v>114</v>
          </cell>
          <cell r="K1862" t="str">
            <v>10-1:1000</v>
          </cell>
          <cell r="L1862">
            <v>8</v>
          </cell>
          <cell r="M1862">
            <v>19911022</v>
          </cell>
          <cell r="N1862">
            <v>67</v>
          </cell>
          <cell r="O1862" t="str">
            <v>최형도</v>
          </cell>
          <cell r="P1862" t="str">
            <v>380121-1******</v>
          </cell>
          <cell r="Q1862">
            <v>790</v>
          </cell>
          <cell r="R1862">
            <v>19911009</v>
          </cell>
          <cell r="S1862">
            <v>8</v>
          </cell>
          <cell r="T1862">
            <v>4700</v>
          </cell>
          <cell r="U1862" t="str">
            <v>2009년1월1일</v>
          </cell>
        </row>
        <row r="1863">
          <cell r="A1863" t="str">
            <v>1409-4</v>
          </cell>
          <cell r="B1863">
            <v>4682038022</v>
          </cell>
          <cell r="C1863" t="str">
            <v>전라남도 해남군 계곡면 법곡리</v>
          </cell>
          <cell r="D1863">
            <v>1</v>
          </cell>
          <cell r="E1863">
            <v>1409</v>
          </cell>
          <cell r="F1863">
            <v>4</v>
          </cell>
          <cell r="G1863" t="str">
            <v>02-답</v>
          </cell>
          <cell r="H1863">
            <v>1652</v>
          </cell>
          <cell r="I1863">
            <v>115</v>
          </cell>
          <cell r="K1863" t="str">
            <v>10-1:1000</v>
          </cell>
          <cell r="L1863">
            <v>8</v>
          </cell>
          <cell r="M1863">
            <v>19911022</v>
          </cell>
          <cell r="N1863">
            <v>67</v>
          </cell>
          <cell r="O1863" t="str">
            <v>최창진</v>
          </cell>
          <cell r="P1863" t="str">
            <v>350212-1******</v>
          </cell>
          <cell r="Q1863">
            <v>792</v>
          </cell>
          <cell r="R1863">
            <v>19911009</v>
          </cell>
          <cell r="S1863">
            <v>8</v>
          </cell>
          <cell r="T1863">
            <v>4700</v>
          </cell>
          <cell r="U1863" t="str">
            <v>2009년1월1일</v>
          </cell>
        </row>
        <row r="1864">
          <cell r="A1864" t="str">
            <v>1409-5</v>
          </cell>
          <cell r="B1864">
            <v>4682038022</v>
          </cell>
          <cell r="C1864" t="str">
            <v>전라남도 해남군 계곡면 법곡리</v>
          </cell>
          <cell r="D1864">
            <v>1</v>
          </cell>
          <cell r="E1864">
            <v>1409</v>
          </cell>
          <cell r="F1864">
            <v>5</v>
          </cell>
          <cell r="G1864" t="str">
            <v>02-답</v>
          </cell>
          <cell r="H1864">
            <v>1318</v>
          </cell>
          <cell r="I1864">
            <v>115</v>
          </cell>
          <cell r="K1864" t="str">
            <v>10-1:1000</v>
          </cell>
          <cell r="L1864">
            <v>8</v>
          </cell>
          <cell r="M1864">
            <v>19911022</v>
          </cell>
          <cell r="N1864">
            <v>67</v>
          </cell>
          <cell r="O1864" t="str">
            <v>최창진</v>
          </cell>
          <cell r="P1864" t="str">
            <v>350212-1******</v>
          </cell>
          <cell r="Q1864">
            <v>792</v>
          </cell>
          <cell r="R1864">
            <v>19981009</v>
          </cell>
          <cell r="S1864">
            <v>3</v>
          </cell>
          <cell r="T1864">
            <v>4700</v>
          </cell>
          <cell r="U1864" t="str">
            <v>2009년1월1일</v>
          </cell>
        </row>
        <row r="1865">
          <cell r="A1865" t="str">
            <v>1409-6</v>
          </cell>
          <cell r="B1865">
            <v>4682038022</v>
          </cell>
          <cell r="C1865" t="str">
            <v>전라남도 해남군 계곡면 법곡리</v>
          </cell>
          <cell r="D1865">
            <v>1</v>
          </cell>
          <cell r="E1865">
            <v>1409</v>
          </cell>
          <cell r="F1865">
            <v>6</v>
          </cell>
          <cell r="G1865" t="str">
            <v>02-답</v>
          </cell>
          <cell r="H1865">
            <v>1556</v>
          </cell>
          <cell r="I1865">
            <v>115</v>
          </cell>
          <cell r="K1865" t="str">
            <v>10-1:1000</v>
          </cell>
          <cell r="L1865">
            <v>8</v>
          </cell>
          <cell r="M1865">
            <v>19911022</v>
          </cell>
          <cell r="N1865">
            <v>67</v>
          </cell>
          <cell r="O1865" t="str">
            <v>이기종</v>
          </cell>
          <cell r="P1865" t="str">
            <v>550826-1******</v>
          </cell>
          <cell r="Q1865">
            <v>795</v>
          </cell>
          <cell r="R1865">
            <v>19911009</v>
          </cell>
          <cell r="S1865">
            <v>8</v>
          </cell>
          <cell r="T1865">
            <v>4700</v>
          </cell>
          <cell r="U1865" t="str">
            <v>2009년1월1일</v>
          </cell>
        </row>
        <row r="1866">
          <cell r="A1866" t="str">
            <v>1409-7</v>
          </cell>
          <cell r="B1866">
            <v>4682038022</v>
          </cell>
          <cell r="C1866" t="str">
            <v>전라남도 해남군 계곡면 법곡리</v>
          </cell>
          <cell r="D1866">
            <v>1</v>
          </cell>
          <cell r="E1866">
            <v>1409</v>
          </cell>
          <cell r="F1866">
            <v>7</v>
          </cell>
          <cell r="G1866" t="str">
            <v>02-답</v>
          </cell>
          <cell r="H1866">
            <v>1413</v>
          </cell>
          <cell r="I1866">
            <v>116</v>
          </cell>
          <cell r="K1866" t="str">
            <v>10-1:1000</v>
          </cell>
          <cell r="L1866">
            <v>8</v>
          </cell>
          <cell r="M1866">
            <v>19911022</v>
          </cell>
          <cell r="N1866">
            <v>67</v>
          </cell>
          <cell r="O1866" t="str">
            <v>김홍명</v>
          </cell>
          <cell r="P1866" t="str">
            <v>361201-2******</v>
          </cell>
          <cell r="Q1866">
            <v>792</v>
          </cell>
          <cell r="R1866">
            <v>19960214</v>
          </cell>
          <cell r="S1866">
            <v>3</v>
          </cell>
          <cell r="T1866">
            <v>4700</v>
          </cell>
          <cell r="U1866" t="str">
            <v>2009년1월1일</v>
          </cell>
        </row>
        <row r="1867">
          <cell r="A1867" t="str">
            <v>1409-8</v>
          </cell>
          <cell r="B1867">
            <v>4682038022</v>
          </cell>
          <cell r="C1867" t="str">
            <v>전라남도 해남군 계곡면 법곡리</v>
          </cell>
          <cell r="D1867">
            <v>1</v>
          </cell>
          <cell r="E1867">
            <v>1409</v>
          </cell>
          <cell r="F1867">
            <v>8</v>
          </cell>
          <cell r="G1867" t="str">
            <v>02-답</v>
          </cell>
          <cell r="H1867">
            <v>2989</v>
          </cell>
          <cell r="I1867">
            <v>115</v>
          </cell>
          <cell r="K1867" t="str">
            <v>10-1:1000</v>
          </cell>
          <cell r="L1867">
            <v>8</v>
          </cell>
          <cell r="M1867">
            <v>19911022</v>
          </cell>
          <cell r="N1867">
            <v>67</v>
          </cell>
          <cell r="O1867" t="str">
            <v>윤영달</v>
          </cell>
          <cell r="P1867" t="str">
            <v>181208-1******</v>
          </cell>
          <cell r="Q1867">
            <v>777</v>
          </cell>
          <cell r="R1867">
            <v>19911009</v>
          </cell>
          <cell r="S1867">
            <v>8</v>
          </cell>
          <cell r="T1867">
            <v>4700</v>
          </cell>
          <cell r="U1867" t="str">
            <v>2009년1월1일</v>
          </cell>
        </row>
        <row r="1868">
          <cell r="A1868" t="str">
            <v>1409-9</v>
          </cell>
          <cell r="B1868">
            <v>4682038022</v>
          </cell>
          <cell r="C1868" t="str">
            <v>전라남도 해남군 계곡면 법곡리</v>
          </cell>
          <cell r="D1868">
            <v>1</v>
          </cell>
          <cell r="E1868">
            <v>1409</v>
          </cell>
          <cell r="F1868">
            <v>9</v>
          </cell>
          <cell r="G1868" t="str">
            <v>02-답</v>
          </cell>
          <cell r="H1868">
            <v>2965</v>
          </cell>
          <cell r="I1868">
            <v>115</v>
          </cell>
          <cell r="K1868" t="str">
            <v>10-1:1000</v>
          </cell>
          <cell r="L1868">
            <v>8</v>
          </cell>
          <cell r="M1868">
            <v>19911022</v>
          </cell>
          <cell r="N1868">
            <v>67</v>
          </cell>
          <cell r="O1868" t="str">
            <v>윤영달</v>
          </cell>
          <cell r="P1868" t="str">
            <v>181208-1******</v>
          </cell>
          <cell r="Q1868">
            <v>777</v>
          </cell>
          <cell r="R1868">
            <v>19911009</v>
          </cell>
          <cell r="S1868">
            <v>8</v>
          </cell>
          <cell r="T1868">
            <v>4700</v>
          </cell>
          <cell r="U1868" t="str">
            <v>2009년1월1일</v>
          </cell>
        </row>
        <row r="1869">
          <cell r="A1869" t="str">
            <v>1409-10</v>
          </cell>
          <cell r="B1869">
            <v>4682038022</v>
          </cell>
          <cell r="C1869" t="str">
            <v>전라남도 해남군 계곡면 법곡리</v>
          </cell>
          <cell r="D1869">
            <v>1</v>
          </cell>
          <cell r="E1869">
            <v>1409</v>
          </cell>
          <cell r="F1869">
            <v>10</v>
          </cell>
          <cell r="G1869" t="str">
            <v>02-답</v>
          </cell>
          <cell r="H1869">
            <v>3031</v>
          </cell>
          <cell r="I1869">
            <v>115</v>
          </cell>
          <cell r="K1869" t="str">
            <v>10-1:1000</v>
          </cell>
          <cell r="L1869">
            <v>8</v>
          </cell>
          <cell r="M1869">
            <v>19911022</v>
          </cell>
          <cell r="N1869">
            <v>67</v>
          </cell>
          <cell r="O1869" t="str">
            <v>윤영달</v>
          </cell>
          <cell r="P1869" t="str">
            <v>181208-1******</v>
          </cell>
          <cell r="Q1869">
            <v>777</v>
          </cell>
          <cell r="R1869">
            <v>19911009</v>
          </cell>
          <cell r="S1869">
            <v>8</v>
          </cell>
          <cell r="T1869">
            <v>4700</v>
          </cell>
          <cell r="U1869" t="str">
            <v>2009년1월1일</v>
          </cell>
        </row>
        <row r="1870">
          <cell r="A1870" t="str">
            <v>1409-11</v>
          </cell>
          <cell r="B1870">
            <v>4682038022</v>
          </cell>
          <cell r="C1870" t="str">
            <v>전라남도 해남군 계곡면 법곡리</v>
          </cell>
          <cell r="D1870">
            <v>1</v>
          </cell>
          <cell r="E1870">
            <v>1409</v>
          </cell>
          <cell r="F1870">
            <v>11</v>
          </cell>
          <cell r="G1870" t="str">
            <v>02-답</v>
          </cell>
          <cell r="H1870">
            <v>4779</v>
          </cell>
          <cell r="I1870">
            <v>117</v>
          </cell>
          <cell r="K1870" t="str">
            <v>10-1:1000</v>
          </cell>
          <cell r="L1870">
            <v>8</v>
          </cell>
          <cell r="M1870">
            <v>19911022</v>
          </cell>
          <cell r="N1870">
            <v>67</v>
          </cell>
          <cell r="O1870" t="str">
            <v>최윤칠</v>
          </cell>
          <cell r="P1870" t="str">
            <v>700122-1******</v>
          </cell>
          <cell r="Q1870" t="str">
            <v>서울특별시 성북구 돈암동 535-67 오영빌라 비-202</v>
          </cell>
          <cell r="R1870">
            <v>20070803</v>
          </cell>
          <cell r="S1870">
            <v>3</v>
          </cell>
          <cell r="T1870">
            <v>4700</v>
          </cell>
          <cell r="U1870" t="str">
            <v>2009년1월1일</v>
          </cell>
        </row>
        <row r="1871">
          <cell r="A1871" t="str">
            <v>1410-1</v>
          </cell>
          <cell r="B1871">
            <v>4682038022</v>
          </cell>
          <cell r="C1871" t="str">
            <v>전라남도 해남군 계곡면 법곡리</v>
          </cell>
          <cell r="D1871">
            <v>1</v>
          </cell>
          <cell r="E1871">
            <v>1410</v>
          </cell>
          <cell r="F1871">
            <v>1</v>
          </cell>
          <cell r="G1871" t="str">
            <v>02-답</v>
          </cell>
          <cell r="H1871">
            <v>2455</v>
          </cell>
          <cell r="I1871">
            <v>115</v>
          </cell>
          <cell r="K1871" t="str">
            <v>10-1:1000</v>
          </cell>
          <cell r="L1871">
            <v>8</v>
          </cell>
          <cell r="M1871">
            <v>19911022</v>
          </cell>
          <cell r="N1871">
            <v>67</v>
          </cell>
          <cell r="O1871" t="str">
            <v>이녹실</v>
          </cell>
          <cell r="P1871" t="str">
            <v>500714-2******</v>
          </cell>
          <cell r="Q1871">
            <v>173</v>
          </cell>
          <cell r="R1871">
            <v>20010321</v>
          </cell>
          <cell r="S1871">
            <v>3</v>
          </cell>
          <cell r="T1871">
            <v>4700</v>
          </cell>
          <cell r="U1871" t="str">
            <v>2009년1월1일</v>
          </cell>
        </row>
        <row r="1872">
          <cell r="A1872" t="str">
            <v>1410-2</v>
          </cell>
          <cell r="B1872">
            <v>4682038022</v>
          </cell>
          <cell r="C1872" t="str">
            <v>전라남도 해남군 계곡면 법곡리</v>
          </cell>
          <cell r="D1872">
            <v>1</v>
          </cell>
          <cell r="E1872">
            <v>1410</v>
          </cell>
          <cell r="F1872">
            <v>2</v>
          </cell>
          <cell r="G1872" t="str">
            <v>02-답</v>
          </cell>
          <cell r="H1872">
            <v>1522</v>
          </cell>
          <cell r="I1872">
            <v>115</v>
          </cell>
          <cell r="K1872" t="str">
            <v>10-1:1000</v>
          </cell>
          <cell r="L1872">
            <v>8</v>
          </cell>
          <cell r="M1872">
            <v>19911022</v>
          </cell>
          <cell r="N1872">
            <v>67</v>
          </cell>
          <cell r="O1872" t="str">
            <v>김홍만외 2인</v>
          </cell>
          <cell r="P1872" t="str">
            <v>240126-1******</v>
          </cell>
          <cell r="Q1872" t="str">
            <v>옥천면 신죽리 160</v>
          </cell>
          <cell r="R1872">
            <v>19911009</v>
          </cell>
          <cell r="S1872">
            <v>8</v>
          </cell>
          <cell r="T1872">
            <v>4700</v>
          </cell>
          <cell r="U1872" t="str">
            <v>2009년1월1일</v>
          </cell>
        </row>
        <row r="1873">
          <cell r="A1873" t="str">
            <v>1410-3</v>
          </cell>
          <cell r="B1873">
            <v>4682038022</v>
          </cell>
          <cell r="C1873" t="str">
            <v>전라남도 해남군 계곡면 법곡리</v>
          </cell>
          <cell r="D1873">
            <v>1</v>
          </cell>
          <cell r="E1873">
            <v>1410</v>
          </cell>
          <cell r="F1873">
            <v>3</v>
          </cell>
          <cell r="G1873" t="str">
            <v>02-답</v>
          </cell>
          <cell r="H1873">
            <v>1233</v>
          </cell>
          <cell r="I1873">
            <v>115</v>
          </cell>
          <cell r="K1873" t="str">
            <v>10-1:1000</v>
          </cell>
          <cell r="L1873">
            <v>8</v>
          </cell>
          <cell r="M1873">
            <v>19911022</v>
          </cell>
          <cell r="N1873">
            <v>67</v>
          </cell>
          <cell r="O1873" t="str">
            <v>노용남</v>
          </cell>
          <cell r="P1873" t="str">
            <v>401110-1******</v>
          </cell>
          <cell r="Q1873">
            <v>1112</v>
          </cell>
          <cell r="R1873">
            <v>19911009</v>
          </cell>
          <cell r="S1873">
            <v>8</v>
          </cell>
          <cell r="T1873">
            <v>4700</v>
          </cell>
          <cell r="U1873" t="str">
            <v>2009년1월1일</v>
          </cell>
        </row>
        <row r="1874">
          <cell r="A1874" t="str">
            <v>1410-4</v>
          </cell>
          <cell r="B1874">
            <v>4682038022</v>
          </cell>
          <cell r="C1874" t="str">
            <v>전라남도 해남군 계곡면 법곡리</v>
          </cell>
          <cell r="D1874">
            <v>1</v>
          </cell>
          <cell r="E1874">
            <v>1410</v>
          </cell>
          <cell r="F1874">
            <v>4</v>
          </cell>
          <cell r="G1874" t="str">
            <v>02-답</v>
          </cell>
          <cell r="H1874">
            <v>1649</v>
          </cell>
          <cell r="I1874">
            <v>116</v>
          </cell>
          <cell r="K1874" t="str">
            <v>10-1:1000</v>
          </cell>
          <cell r="L1874">
            <v>8</v>
          </cell>
          <cell r="M1874">
            <v>19911022</v>
          </cell>
          <cell r="N1874">
            <v>67</v>
          </cell>
          <cell r="O1874" t="str">
            <v>노용남</v>
          </cell>
          <cell r="P1874" t="str">
            <v>401110-1******</v>
          </cell>
          <cell r="Q1874">
            <v>1112</v>
          </cell>
          <cell r="R1874">
            <v>19911009</v>
          </cell>
          <cell r="S1874">
            <v>8</v>
          </cell>
          <cell r="T1874">
            <v>4700</v>
          </cell>
          <cell r="U1874" t="str">
            <v>2009년1월1일</v>
          </cell>
        </row>
        <row r="1875">
          <cell r="A1875" t="str">
            <v>1410-5</v>
          </cell>
          <cell r="B1875">
            <v>4682038022</v>
          </cell>
          <cell r="C1875" t="str">
            <v>전라남도 해남군 계곡면 법곡리</v>
          </cell>
          <cell r="D1875">
            <v>1</v>
          </cell>
          <cell r="E1875">
            <v>1410</v>
          </cell>
          <cell r="F1875">
            <v>5</v>
          </cell>
          <cell r="G1875" t="str">
            <v>02-답</v>
          </cell>
          <cell r="H1875">
            <v>2078</v>
          </cell>
          <cell r="I1875">
            <v>115</v>
          </cell>
          <cell r="K1875" t="str">
            <v>10-1:1000</v>
          </cell>
          <cell r="L1875">
            <v>8</v>
          </cell>
          <cell r="M1875">
            <v>19911022</v>
          </cell>
          <cell r="N1875">
            <v>67</v>
          </cell>
          <cell r="O1875" t="str">
            <v>정동수</v>
          </cell>
          <cell r="P1875" t="str">
            <v>320620-1******</v>
          </cell>
          <cell r="Q1875">
            <v>158</v>
          </cell>
          <cell r="R1875">
            <v>20000804</v>
          </cell>
          <cell r="S1875">
            <v>3</v>
          </cell>
          <cell r="T1875">
            <v>4700</v>
          </cell>
          <cell r="U1875" t="str">
            <v>2009년1월1일</v>
          </cell>
        </row>
        <row r="1876">
          <cell r="A1876" t="str">
            <v>1410-6</v>
          </cell>
          <cell r="B1876">
            <v>4682038022</v>
          </cell>
          <cell r="C1876" t="str">
            <v>전라남도 해남군 계곡면 법곡리</v>
          </cell>
          <cell r="D1876">
            <v>1</v>
          </cell>
          <cell r="E1876">
            <v>1410</v>
          </cell>
          <cell r="F1876">
            <v>6</v>
          </cell>
          <cell r="G1876" t="str">
            <v>02-답</v>
          </cell>
          <cell r="H1876">
            <v>810</v>
          </cell>
          <cell r="I1876">
            <v>114</v>
          </cell>
          <cell r="K1876" t="str">
            <v>10-1:1000</v>
          </cell>
          <cell r="L1876">
            <v>8</v>
          </cell>
          <cell r="M1876">
            <v>19911022</v>
          </cell>
          <cell r="N1876">
            <v>67</v>
          </cell>
          <cell r="O1876" t="str">
            <v>정동수</v>
          </cell>
          <cell r="P1876" t="str">
            <v>320620-1******</v>
          </cell>
          <cell r="Q1876">
            <v>158</v>
          </cell>
          <cell r="R1876">
            <v>20000804</v>
          </cell>
          <cell r="S1876">
            <v>3</v>
          </cell>
          <cell r="T1876">
            <v>4700</v>
          </cell>
          <cell r="U1876" t="str">
            <v>2009년1월1일</v>
          </cell>
        </row>
        <row r="1877">
          <cell r="A1877" t="str">
            <v>1410-7</v>
          </cell>
          <cell r="B1877">
            <v>4682038022</v>
          </cell>
          <cell r="C1877" t="str">
            <v>전라남도 해남군 계곡면 법곡리</v>
          </cell>
          <cell r="D1877">
            <v>1</v>
          </cell>
          <cell r="E1877">
            <v>1410</v>
          </cell>
          <cell r="F1877">
            <v>7</v>
          </cell>
          <cell r="G1877" t="str">
            <v>02-답</v>
          </cell>
          <cell r="H1877">
            <v>333</v>
          </cell>
          <cell r="I1877">
            <v>115</v>
          </cell>
          <cell r="K1877" t="str">
            <v>10-1:1000</v>
          </cell>
          <cell r="L1877">
            <v>8</v>
          </cell>
          <cell r="M1877">
            <v>19911022</v>
          </cell>
          <cell r="N1877">
            <v>67</v>
          </cell>
          <cell r="O1877" t="str">
            <v>박성준</v>
          </cell>
          <cell r="P1877" t="str">
            <v>580317-1******</v>
          </cell>
          <cell r="Q1877">
            <v>152</v>
          </cell>
          <cell r="R1877">
            <v>19970312</v>
          </cell>
          <cell r="S1877">
            <v>3</v>
          </cell>
          <cell r="T1877">
            <v>4700</v>
          </cell>
          <cell r="U1877" t="str">
            <v>2009년1월1일</v>
          </cell>
        </row>
        <row r="1878">
          <cell r="A1878" t="str">
            <v>1410-8</v>
          </cell>
          <cell r="B1878">
            <v>4682038022</v>
          </cell>
          <cell r="C1878" t="str">
            <v>전라남도 해남군 계곡면 법곡리</v>
          </cell>
          <cell r="D1878">
            <v>1</v>
          </cell>
          <cell r="E1878">
            <v>1410</v>
          </cell>
          <cell r="F1878">
            <v>8</v>
          </cell>
          <cell r="G1878" t="str">
            <v>02-답</v>
          </cell>
          <cell r="H1878">
            <v>1578</v>
          </cell>
          <cell r="I1878">
            <v>115</v>
          </cell>
          <cell r="K1878" t="str">
            <v>10-1:1000</v>
          </cell>
          <cell r="L1878">
            <v>8</v>
          </cell>
          <cell r="M1878">
            <v>19911022</v>
          </cell>
          <cell r="N1878">
            <v>67</v>
          </cell>
          <cell r="O1878" t="str">
            <v>박성준</v>
          </cell>
          <cell r="P1878" t="str">
            <v>580317-1******</v>
          </cell>
          <cell r="Q1878">
            <v>152</v>
          </cell>
          <cell r="R1878">
            <v>19970312</v>
          </cell>
          <cell r="S1878">
            <v>3</v>
          </cell>
          <cell r="T1878">
            <v>4700</v>
          </cell>
          <cell r="U1878" t="str">
            <v>2009년1월1일</v>
          </cell>
        </row>
        <row r="1879">
          <cell r="A1879" t="str">
            <v>1411-1</v>
          </cell>
          <cell r="B1879">
            <v>4682038022</v>
          </cell>
          <cell r="C1879" t="str">
            <v>전라남도 해남군 계곡면 법곡리</v>
          </cell>
          <cell r="D1879">
            <v>1</v>
          </cell>
          <cell r="E1879">
            <v>1411</v>
          </cell>
          <cell r="F1879">
            <v>1</v>
          </cell>
          <cell r="G1879" t="str">
            <v>02-답</v>
          </cell>
          <cell r="H1879">
            <v>1591</v>
          </cell>
          <cell r="I1879">
            <v>112</v>
          </cell>
          <cell r="K1879" t="str">
            <v>10-1:1000</v>
          </cell>
          <cell r="L1879">
            <v>8</v>
          </cell>
          <cell r="M1879">
            <v>19911022</v>
          </cell>
          <cell r="N1879">
            <v>67</v>
          </cell>
          <cell r="O1879" t="str">
            <v>최윤칠</v>
          </cell>
          <cell r="P1879" t="str">
            <v>700122-1******</v>
          </cell>
          <cell r="Q1879" t="str">
            <v>서울특별시 성북구 돈암동 535-67 오영빌라 비-202</v>
          </cell>
          <cell r="R1879">
            <v>20070803</v>
          </cell>
          <cell r="S1879">
            <v>3</v>
          </cell>
          <cell r="T1879">
            <v>3320</v>
          </cell>
          <cell r="U1879" t="str">
            <v>2009년1월1일</v>
          </cell>
        </row>
        <row r="1880">
          <cell r="A1880" t="str">
            <v>1412-1</v>
          </cell>
          <cell r="B1880">
            <v>4682038022</v>
          </cell>
          <cell r="C1880" t="str">
            <v>전라남도 해남군 계곡면 법곡리</v>
          </cell>
          <cell r="D1880">
            <v>1</v>
          </cell>
          <cell r="E1880">
            <v>1412</v>
          </cell>
          <cell r="F1880">
            <v>1</v>
          </cell>
          <cell r="G1880" t="str">
            <v>02-답</v>
          </cell>
          <cell r="H1880">
            <v>1871</v>
          </cell>
          <cell r="I1880">
            <v>113</v>
          </cell>
          <cell r="K1880" t="str">
            <v>10-1:1000</v>
          </cell>
          <cell r="L1880">
            <v>8</v>
          </cell>
          <cell r="M1880">
            <v>19911022</v>
          </cell>
          <cell r="N1880">
            <v>67</v>
          </cell>
          <cell r="O1880" t="str">
            <v>김홍명</v>
          </cell>
          <cell r="P1880" t="str">
            <v>361201-2******</v>
          </cell>
          <cell r="Q1880">
            <v>792</v>
          </cell>
          <cell r="R1880">
            <v>20000703</v>
          </cell>
          <cell r="S1880">
            <v>3</v>
          </cell>
          <cell r="T1880">
            <v>3290</v>
          </cell>
          <cell r="U1880" t="str">
            <v>2009년1월1일</v>
          </cell>
        </row>
        <row r="1881">
          <cell r="A1881" t="str">
            <v>1412-2</v>
          </cell>
          <cell r="B1881">
            <v>4682038022</v>
          </cell>
          <cell r="C1881" t="str">
            <v>전라남도 해남군 계곡면 법곡리</v>
          </cell>
          <cell r="D1881">
            <v>1</v>
          </cell>
          <cell r="E1881">
            <v>1412</v>
          </cell>
          <cell r="F1881">
            <v>2</v>
          </cell>
          <cell r="G1881" t="str">
            <v>02-답</v>
          </cell>
          <cell r="H1881">
            <v>1643</v>
          </cell>
          <cell r="I1881">
            <v>113</v>
          </cell>
          <cell r="K1881" t="str">
            <v>10-1:1000</v>
          </cell>
          <cell r="L1881">
            <v>8</v>
          </cell>
          <cell r="M1881">
            <v>19911022</v>
          </cell>
          <cell r="N1881">
            <v>67</v>
          </cell>
          <cell r="O1881" t="str">
            <v>김홍명</v>
          </cell>
          <cell r="P1881" t="str">
            <v>361201-2******</v>
          </cell>
          <cell r="Q1881">
            <v>792</v>
          </cell>
          <cell r="R1881">
            <v>20000703</v>
          </cell>
          <cell r="S1881">
            <v>3</v>
          </cell>
          <cell r="T1881">
            <v>3290</v>
          </cell>
          <cell r="U1881" t="str">
            <v>2009년1월1일</v>
          </cell>
        </row>
        <row r="1882">
          <cell r="A1882" t="str">
            <v>1412-3</v>
          </cell>
          <cell r="B1882">
            <v>4682038022</v>
          </cell>
          <cell r="C1882" t="str">
            <v>전라남도 해남군 계곡면 법곡리</v>
          </cell>
          <cell r="D1882">
            <v>1</v>
          </cell>
          <cell r="E1882">
            <v>1412</v>
          </cell>
          <cell r="F1882">
            <v>3</v>
          </cell>
          <cell r="G1882" t="str">
            <v>02-답</v>
          </cell>
          <cell r="H1882">
            <v>1033</v>
          </cell>
          <cell r="I1882">
            <v>115</v>
          </cell>
          <cell r="K1882" t="str">
            <v>10-1:1000</v>
          </cell>
          <cell r="L1882">
            <v>8</v>
          </cell>
          <cell r="M1882">
            <v>19911022</v>
          </cell>
          <cell r="N1882">
            <v>67</v>
          </cell>
          <cell r="O1882" t="str">
            <v>김홍명</v>
          </cell>
          <cell r="P1882" t="str">
            <v>361201-2******</v>
          </cell>
          <cell r="Q1882">
            <v>792</v>
          </cell>
          <cell r="R1882">
            <v>20000703</v>
          </cell>
          <cell r="S1882">
            <v>3</v>
          </cell>
          <cell r="T1882">
            <v>3290</v>
          </cell>
          <cell r="U1882" t="str">
            <v>2009년1월1일</v>
          </cell>
        </row>
        <row r="1883">
          <cell r="A1883" t="str">
            <v>1412-4</v>
          </cell>
          <cell r="B1883">
            <v>4682038022</v>
          </cell>
          <cell r="C1883" t="str">
            <v>전라남도 해남군 계곡면 법곡리</v>
          </cell>
          <cell r="D1883">
            <v>1</v>
          </cell>
          <cell r="E1883">
            <v>1412</v>
          </cell>
          <cell r="F1883">
            <v>4</v>
          </cell>
          <cell r="G1883" t="str">
            <v>02-답</v>
          </cell>
          <cell r="H1883">
            <v>753</v>
          </cell>
          <cell r="I1883">
            <v>115</v>
          </cell>
          <cell r="K1883" t="str">
            <v>10-1:1000</v>
          </cell>
          <cell r="L1883">
            <v>11</v>
          </cell>
          <cell r="M1883">
            <v>19911022</v>
          </cell>
          <cell r="N1883">
            <v>67</v>
          </cell>
          <cell r="O1883" t="str">
            <v>김홍명</v>
          </cell>
          <cell r="P1883" t="str">
            <v>361201-2******</v>
          </cell>
          <cell r="Q1883">
            <v>792</v>
          </cell>
          <cell r="R1883">
            <v>20000703</v>
          </cell>
          <cell r="S1883">
            <v>3</v>
          </cell>
          <cell r="T1883">
            <v>3290</v>
          </cell>
          <cell r="U1883" t="str">
            <v>2009년1월1일</v>
          </cell>
        </row>
        <row r="1884">
          <cell r="A1884" t="str">
            <v>1413-1</v>
          </cell>
          <cell r="B1884">
            <v>4682038022</v>
          </cell>
          <cell r="C1884" t="str">
            <v>전라남도 해남군 계곡면 법곡리</v>
          </cell>
          <cell r="D1884">
            <v>1</v>
          </cell>
          <cell r="E1884">
            <v>1413</v>
          </cell>
          <cell r="F1884">
            <v>1</v>
          </cell>
          <cell r="G1884" t="str">
            <v>02-답</v>
          </cell>
          <cell r="H1884">
            <v>2217</v>
          </cell>
          <cell r="I1884">
            <v>115</v>
          </cell>
          <cell r="K1884" t="str">
            <v>10-1:1000</v>
          </cell>
          <cell r="L1884">
            <v>11</v>
          </cell>
          <cell r="M1884">
            <v>19911022</v>
          </cell>
          <cell r="N1884">
            <v>67</v>
          </cell>
          <cell r="O1884" t="str">
            <v>최형도</v>
          </cell>
          <cell r="P1884" t="str">
            <v>380121-1******</v>
          </cell>
          <cell r="Q1884">
            <v>790</v>
          </cell>
          <cell r="R1884">
            <v>19911009</v>
          </cell>
          <cell r="S1884">
            <v>8</v>
          </cell>
          <cell r="T1884">
            <v>3290</v>
          </cell>
          <cell r="U1884" t="str">
            <v>2009년1월1일</v>
          </cell>
        </row>
        <row r="1885">
          <cell r="A1885" t="str">
            <v>1413-2</v>
          </cell>
          <cell r="B1885">
            <v>4682038022</v>
          </cell>
          <cell r="C1885" t="str">
            <v>전라남도 해남군 계곡면 법곡리</v>
          </cell>
          <cell r="D1885">
            <v>1</v>
          </cell>
          <cell r="E1885">
            <v>1413</v>
          </cell>
          <cell r="F1885">
            <v>2</v>
          </cell>
          <cell r="G1885" t="str">
            <v>02-답</v>
          </cell>
          <cell r="H1885">
            <v>1176</v>
          </cell>
          <cell r="I1885">
            <v>113</v>
          </cell>
          <cell r="K1885" t="str">
            <v>10-1:1000</v>
          </cell>
          <cell r="L1885">
            <v>11</v>
          </cell>
          <cell r="M1885">
            <v>19911022</v>
          </cell>
          <cell r="N1885">
            <v>67</v>
          </cell>
          <cell r="O1885" t="str">
            <v>박정화</v>
          </cell>
          <cell r="P1885" t="str">
            <v>670528-2******</v>
          </cell>
          <cell r="Q1885" t="str">
            <v>경기도 안산시 단원구 와동 839-4</v>
          </cell>
          <cell r="R1885">
            <v>20080109</v>
          </cell>
          <cell r="S1885">
            <v>3</v>
          </cell>
          <cell r="T1885">
            <v>3290</v>
          </cell>
          <cell r="U1885" t="str">
            <v>2009년1월1일</v>
          </cell>
        </row>
        <row r="1886">
          <cell r="A1886" t="str">
            <v>1413-3</v>
          </cell>
          <cell r="B1886">
            <v>4682038022</v>
          </cell>
          <cell r="C1886" t="str">
            <v>전라남도 해남군 계곡면 법곡리</v>
          </cell>
          <cell r="D1886">
            <v>1</v>
          </cell>
          <cell r="E1886">
            <v>1413</v>
          </cell>
          <cell r="F1886">
            <v>3</v>
          </cell>
          <cell r="G1886" t="str">
            <v>02-답</v>
          </cell>
          <cell r="H1886">
            <v>1059</v>
          </cell>
          <cell r="I1886">
            <v>113</v>
          </cell>
          <cell r="K1886" t="str">
            <v>10-1:1000</v>
          </cell>
          <cell r="L1886">
            <v>11</v>
          </cell>
          <cell r="M1886">
            <v>19911022</v>
          </cell>
          <cell r="N1886">
            <v>67</v>
          </cell>
          <cell r="O1886" t="str">
            <v>박정화</v>
          </cell>
          <cell r="P1886" t="str">
            <v>670528-2******</v>
          </cell>
          <cell r="Q1886" t="str">
            <v>경기도 안산시 단원구 와동 839-4</v>
          </cell>
          <cell r="R1886">
            <v>20080109</v>
          </cell>
          <cell r="S1886">
            <v>3</v>
          </cell>
          <cell r="T1886">
            <v>3290</v>
          </cell>
          <cell r="U1886" t="str">
            <v>2009년1월1일</v>
          </cell>
        </row>
        <row r="1887">
          <cell r="A1887" t="str">
            <v>1414-1</v>
          </cell>
          <cell r="B1887">
            <v>4682038022</v>
          </cell>
          <cell r="C1887" t="str">
            <v>전라남도 해남군 계곡면 법곡리</v>
          </cell>
          <cell r="D1887">
            <v>1</v>
          </cell>
          <cell r="E1887">
            <v>1414</v>
          </cell>
          <cell r="F1887">
            <v>1</v>
          </cell>
          <cell r="G1887" t="str">
            <v>02-답</v>
          </cell>
          <cell r="H1887">
            <v>2462</v>
          </cell>
          <cell r="I1887">
            <v>115</v>
          </cell>
          <cell r="K1887" t="str">
            <v>10-1:1000</v>
          </cell>
          <cell r="L1887">
            <v>11</v>
          </cell>
          <cell r="M1887">
            <v>19911022</v>
          </cell>
          <cell r="N1887">
            <v>67</v>
          </cell>
          <cell r="O1887" t="str">
            <v>김홍수</v>
          </cell>
          <cell r="P1887" t="str">
            <v>390106-1******</v>
          </cell>
          <cell r="Q1887">
            <v>815</v>
          </cell>
          <cell r="R1887">
            <v>19911009</v>
          </cell>
          <cell r="S1887">
            <v>8</v>
          </cell>
          <cell r="T1887">
            <v>3290</v>
          </cell>
          <cell r="U1887" t="str">
            <v>2009년1월1일</v>
          </cell>
        </row>
        <row r="1888">
          <cell r="A1888" t="str">
            <v>1415-1</v>
          </cell>
          <cell r="B1888">
            <v>4682038022</v>
          </cell>
          <cell r="C1888" t="str">
            <v>전라남도 해남군 계곡면 법곡리</v>
          </cell>
          <cell r="D1888">
            <v>1</v>
          </cell>
          <cell r="E1888">
            <v>1415</v>
          </cell>
          <cell r="F1888">
            <v>1</v>
          </cell>
          <cell r="G1888" t="str">
            <v>14-도로</v>
          </cell>
          <cell r="H1888">
            <v>813</v>
          </cell>
          <cell r="K1888" t="str">
            <v>10-1:1000</v>
          </cell>
          <cell r="L1888">
            <v>1</v>
          </cell>
          <cell r="M1888">
            <v>19951030</v>
          </cell>
          <cell r="N1888">
            <v>20</v>
          </cell>
          <cell r="O1888" t="str">
            <v>국(농림부)</v>
          </cell>
          <cell r="P1888">
            <v>229</v>
          </cell>
          <cell r="R1888">
            <v>20060623</v>
          </cell>
          <cell r="S1888">
            <v>5</v>
          </cell>
          <cell r="T1888">
            <v>0</v>
          </cell>
        </row>
        <row r="1889">
          <cell r="A1889" t="str">
            <v>1415-2</v>
          </cell>
          <cell r="B1889">
            <v>4682038022</v>
          </cell>
          <cell r="C1889" t="str">
            <v>전라남도 해남군 계곡면 법곡리</v>
          </cell>
          <cell r="D1889">
            <v>1</v>
          </cell>
          <cell r="E1889">
            <v>1415</v>
          </cell>
          <cell r="F1889">
            <v>2</v>
          </cell>
          <cell r="G1889" t="str">
            <v>14-도로</v>
          </cell>
          <cell r="H1889">
            <v>2888</v>
          </cell>
          <cell r="K1889" t="str">
            <v>10-1:1000</v>
          </cell>
          <cell r="L1889">
            <v>1</v>
          </cell>
          <cell r="M1889">
            <v>19951030</v>
          </cell>
          <cell r="N1889">
            <v>20</v>
          </cell>
          <cell r="O1889" t="str">
            <v>국(농림부)</v>
          </cell>
          <cell r="P1889">
            <v>229</v>
          </cell>
          <cell r="R1889">
            <v>20060623</v>
          </cell>
          <cell r="S1889">
            <v>5</v>
          </cell>
          <cell r="T1889">
            <v>0</v>
          </cell>
        </row>
        <row r="1890">
          <cell r="A1890" t="str">
            <v>1415-3</v>
          </cell>
          <cell r="B1890">
            <v>4682038022</v>
          </cell>
          <cell r="C1890" t="str">
            <v>전라남도 해남군 계곡면 법곡리</v>
          </cell>
          <cell r="D1890">
            <v>1</v>
          </cell>
          <cell r="E1890">
            <v>1415</v>
          </cell>
          <cell r="F1890">
            <v>3</v>
          </cell>
          <cell r="G1890" t="str">
            <v>14-도로</v>
          </cell>
          <cell r="H1890">
            <v>3206</v>
          </cell>
          <cell r="K1890" t="str">
            <v>10-1:1000</v>
          </cell>
          <cell r="L1890">
            <v>4</v>
          </cell>
          <cell r="M1890">
            <v>19951030</v>
          </cell>
          <cell r="N1890">
            <v>20</v>
          </cell>
          <cell r="O1890" t="str">
            <v>국(농림부)</v>
          </cell>
          <cell r="P1890">
            <v>229</v>
          </cell>
          <cell r="R1890">
            <v>20060623</v>
          </cell>
          <cell r="S1890">
            <v>5</v>
          </cell>
          <cell r="T1890">
            <v>0</v>
          </cell>
        </row>
        <row r="1891">
          <cell r="A1891" t="str">
            <v>1415-4</v>
          </cell>
          <cell r="B1891">
            <v>4682038022</v>
          </cell>
          <cell r="C1891" t="str">
            <v>전라남도 해남군 계곡면 법곡리</v>
          </cell>
          <cell r="D1891">
            <v>1</v>
          </cell>
          <cell r="E1891">
            <v>1415</v>
          </cell>
          <cell r="F1891">
            <v>4</v>
          </cell>
          <cell r="G1891" t="str">
            <v>14-도로</v>
          </cell>
          <cell r="H1891">
            <v>13321</v>
          </cell>
          <cell r="K1891" t="str">
            <v>10-1:1000</v>
          </cell>
          <cell r="L1891">
            <v>3</v>
          </cell>
          <cell r="M1891">
            <v>19951030</v>
          </cell>
          <cell r="N1891">
            <v>20</v>
          </cell>
          <cell r="O1891" t="str">
            <v>국(농림부)</v>
          </cell>
          <cell r="P1891">
            <v>229</v>
          </cell>
          <cell r="R1891">
            <v>20060623</v>
          </cell>
          <cell r="S1891">
            <v>5</v>
          </cell>
          <cell r="T1891">
            <v>0</v>
          </cell>
        </row>
        <row r="1892">
          <cell r="A1892" t="str">
            <v>1415-5</v>
          </cell>
          <cell r="B1892">
            <v>4682038022</v>
          </cell>
          <cell r="C1892" t="str">
            <v>전라남도 해남군 계곡면 법곡리</v>
          </cell>
          <cell r="D1892">
            <v>1</v>
          </cell>
          <cell r="E1892">
            <v>1415</v>
          </cell>
          <cell r="F1892">
            <v>5</v>
          </cell>
          <cell r="G1892" t="str">
            <v>14-도로</v>
          </cell>
          <cell r="H1892">
            <v>358</v>
          </cell>
          <cell r="K1892" t="str">
            <v>10-1:1000</v>
          </cell>
          <cell r="L1892">
            <v>6</v>
          </cell>
          <cell r="M1892">
            <v>19951030</v>
          </cell>
          <cell r="N1892">
            <v>20</v>
          </cell>
          <cell r="O1892" t="str">
            <v>국(농림부)</v>
          </cell>
          <cell r="P1892">
            <v>229</v>
          </cell>
          <cell r="R1892">
            <v>20060623</v>
          </cell>
          <cell r="S1892">
            <v>5</v>
          </cell>
          <cell r="T1892">
            <v>0</v>
          </cell>
        </row>
        <row r="1893">
          <cell r="A1893" t="str">
            <v>1415-6</v>
          </cell>
          <cell r="B1893">
            <v>4682038022</v>
          </cell>
          <cell r="C1893" t="str">
            <v>전라남도 해남군 계곡면 법곡리</v>
          </cell>
          <cell r="D1893">
            <v>1</v>
          </cell>
          <cell r="E1893">
            <v>1415</v>
          </cell>
          <cell r="F1893">
            <v>6</v>
          </cell>
          <cell r="G1893" t="str">
            <v>14-도로</v>
          </cell>
          <cell r="H1893">
            <v>432</v>
          </cell>
          <cell r="K1893" t="str">
            <v>10-1:1000</v>
          </cell>
          <cell r="L1893">
            <v>7</v>
          </cell>
          <cell r="M1893">
            <v>19911022</v>
          </cell>
          <cell r="N1893">
            <v>67</v>
          </cell>
          <cell r="O1893" t="str">
            <v>국(농림수산부)</v>
          </cell>
          <cell r="P1893">
            <v>229</v>
          </cell>
          <cell r="R1893">
            <v>19911011</v>
          </cell>
          <cell r="S1893">
            <v>2</v>
          </cell>
          <cell r="T1893">
            <v>0</v>
          </cell>
        </row>
        <row r="1894">
          <cell r="A1894" t="str">
            <v>1415-7</v>
          </cell>
          <cell r="B1894">
            <v>4682038022</v>
          </cell>
          <cell r="C1894" t="str">
            <v>전라남도 해남군 계곡면 법곡리</v>
          </cell>
          <cell r="D1894">
            <v>1</v>
          </cell>
          <cell r="E1894">
            <v>1415</v>
          </cell>
          <cell r="F1894">
            <v>7</v>
          </cell>
          <cell r="G1894" t="str">
            <v>14-도로</v>
          </cell>
          <cell r="H1894">
            <v>593</v>
          </cell>
          <cell r="K1894" t="str">
            <v>10-1:1000</v>
          </cell>
          <cell r="L1894">
            <v>6</v>
          </cell>
          <cell r="M1894">
            <v>19911022</v>
          </cell>
          <cell r="N1894">
            <v>67</v>
          </cell>
          <cell r="O1894" t="str">
            <v>국(농림수산부)</v>
          </cell>
          <cell r="P1894">
            <v>229</v>
          </cell>
          <cell r="R1894">
            <v>19911011</v>
          </cell>
          <cell r="S1894">
            <v>2</v>
          </cell>
          <cell r="T1894">
            <v>0</v>
          </cell>
        </row>
        <row r="1895">
          <cell r="A1895" t="str">
            <v>1415-8</v>
          </cell>
          <cell r="B1895">
            <v>4682038022</v>
          </cell>
          <cell r="C1895" t="str">
            <v>전라남도 해남군 계곡면 법곡리</v>
          </cell>
          <cell r="D1895">
            <v>1</v>
          </cell>
          <cell r="E1895">
            <v>1415</v>
          </cell>
          <cell r="F1895">
            <v>8</v>
          </cell>
          <cell r="G1895" t="str">
            <v>14-도로</v>
          </cell>
          <cell r="H1895">
            <v>2034</v>
          </cell>
          <cell r="K1895" t="str">
            <v>10-1:1000</v>
          </cell>
          <cell r="L1895">
            <v>5</v>
          </cell>
          <cell r="M1895">
            <v>19951030</v>
          </cell>
          <cell r="N1895">
            <v>20</v>
          </cell>
          <cell r="O1895" t="str">
            <v>국(농림부)</v>
          </cell>
          <cell r="P1895">
            <v>229</v>
          </cell>
          <cell r="R1895">
            <v>20060623</v>
          </cell>
          <cell r="S1895">
            <v>5</v>
          </cell>
          <cell r="T1895">
            <v>0</v>
          </cell>
        </row>
        <row r="1896">
          <cell r="A1896" t="str">
            <v>1415-9</v>
          </cell>
          <cell r="B1896">
            <v>4682038022</v>
          </cell>
          <cell r="C1896" t="str">
            <v>전라남도 해남군 계곡면 법곡리</v>
          </cell>
          <cell r="D1896">
            <v>1</v>
          </cell>
          <cell r="E1896">
            <v>1415</v>
          </cell>
          <cell r="F1896">
            <v>9</v>
          </cell>
          <cell r="G1896" t="str">
            <v>14-도로</v>
          </cell>
          <cell r="H1896">
            <v>681</v>
          </cell>
          <cell r="K1896" t="str">
            <v>10-1:1000</v>
          </cell>
          <cell r="L1896">
            <v>11</v>
          </cell>
          <cell r="M1896">
            <v>19911022</v>
          </cell>
          <cell r="N1896">
            <v>67</v>
          </cell>
          <cell r="O1896" t="str">
            <v>국(농림수산부)</v>
          </cell>
          <cell r="P1896">
            <v>229</v>
          </cell>
          <cell r="R1896">
            <v>19911011</v>
          </cell>
          <cell r="S1896">
            <v>2</v>
          </cell>
          <cell r="T1896">
            <v>0</v>
          </cell>
        </row>
        <row r="1897">
          <cell r="A1897" t="str">
            <v>1415-10</v>
          </cell>
          <cell r="B1897">
            <v>4682038022</v>
          </cell>
          <cell r="C1897" t="str">
            <v>전라남도 해남군 계곡면 법곡리</v>
          </cell>
          <cell r="D1897">
            <v>1</v>
          </cell>
          <cell r="E1897">
            <v>1415</v>
          </cell>
          <cell r="F1897">
            <v>10</v>
          </cell>
          <cell r="G1897" t="str">
            <v>14-도로</v>
          </cell>
          <cell r="H1897">
            <v>1128</v>
          </cell>
          <cell r="K1897" t="str">
            <v>10-1:1000</v>
          </cell>
          <cell r="L1897">
            <v>2</v>
          </cell>
          <cell r="M1897">
            <v>19911022</v>
          </cell>
          <cell r="N1897">
            <v>67</v>
          </cell>
          <cell r="O1897" t="str">
            <v>국(농림수산부)</v>
          </cell>
          <cell r="P1897">
            <v>229</v>
          </cell>
          <cell r="R1897">
            <v>19911011</v>
          </cell>
          <cell r="S1897">
            <v>2</v>
          </cell>
          <cell r="T1897">
            <v>0</v>
          </cell>
        </row>
        <row r="1898">
          <cell r="A1898" t="str">
            <v>1415-11</v>
          </cell>
          <cell r="B1898">
            <v>4682038022</v>
          </cell>
          <cell r="C1898" t="str">
            <v>전라남도 해남군 계곡면 법곡리</v>
          </cell>
          <cell r="D1898">
            <v>1</v>
          </cell>
          <cell r="E1898">
            <v>1415</v>
          </cell>
          <cell r="F1898">
            <v>11</v>
          </cell>
          <cell r="G1898" t="str">
            <v>14-도로</v>
          </cell>
          <cell r="H1898">
            <v>40</v>
          </cell>
          <cell r="K1898" t="str">
            <v>10-1:1000</v>
          </cell>
          <cell r="L1898">
            <v>1</v>
          </cell>
          <cell r="M1898">
            <v>19951030</v>
          </cell>
          <cell r="N1898">
            <v>21</v>
          </cell>
          <cell r="O1898" t="str">
            <v>국(농림수산부)</v>
          </cell>
          <cell r="P1898">
            <v>229</v>
          </cell>
          <cell r="R1898">
            <v>19911011</v>
          </cell>
          <cell r="S1898">
            <v>2</v>
          </cell>
          <cell r="T1898">
            <v>0</v>
          </cell>
        </row>
        <row r="1899">
          <cell r="A1899" t="str">
            <v>1415-12</v>
          </cell>
          <cell r="B1899">
            <v>4682038022</v>
          </cell>
          <cell r="C1899" t="str">
            <v>전라남도 해남군 계곡면 법곡리</v>
          </cell>
          <cell r="D1899">
            <v>1</v>
          </cell>
          <cell r="E1899">
            <v>1415</v>
          </cell>
          <cell r="F1899">
            <v>12</v>
          </cell>
          <cell r="G1899" t="str">
            <v>14-도로</v>
          </cell>
          <cell r="H1899">
            <v>224</v>
          </cell>
          <cell r="K1899" t="str">
            <v>10-1:1000</v>
          </cell>
          <cell r="L1899">
            <v>1</v>
          </cell>
          <cell r="M1899">
            <v>19951030</v>
          </cell>
          <cell r="N1899">
            <v>21</v>
          </cell>
          <cell r="O1899" t="str">
            <v>국(농림수산부)</v>
          </cell>
          <cell r="P1899">
            <v>229</v>
          </cell>
          <cell r="R1899">
            <v>19911011</v>
          </cell>
          <cell r="S1899">
            <v>2</v>
          </cell>
          <cell r="T1899">
            <v>0</v>
          </cell>
        </row>
        <row r="1900">
          <cell r="A1900" t="str">
            <v>1415-13</v>
          </cell>
          <cell r="B1900">
            <v>4682038022</v>
          </cell>
          <cell r="C1900" t="str">
            <v>전라남도 해남군 계곡면 법곡리</v>
          </cell>
          <cell r="D1900">
            <v>1</v>
          </cell>
          <cell r="E1900">
            <v>1415</v>
          </cell>
          <cell r="F1900">
            <v>13</v>
          </cell>
          <cell r="G1900" t="str">
            <v>14-도로</v>
          </cell>
          <cell r="H1900">
            <v>282</v>
          </cell>
          <cell r="K1900" t="str">
            <v>10-1:1000</v>
          </cell>
          <cell r="L1900">
            <v>4</v>
          </cell>
          <cell r="M1900">
            <v>19951030</v>
          </cell>
          <cell r="N1900">
            <v>21</v>
          </cell>
          <cell r="O1900" t="str">
            <v>국(농림수산부)</v>
          </cell>
          <cell r="P1900">
            <v>229</v>
          </cell>
          <cell r="R1900">
            <v>19911011</v>
          </cell>
          <cell r="S1900">
            <v>2</v>
          </cell>
          <cell r="T1900">
            <v>0</v>
          </cell>
        </row>
        <row r="1901">
          <cell r="A1901" t="str">
            <v>1415-14</v>
          </cell>
          <cell r="B1901">
            <v>4682038022</v>
          </cell>
          <cell r="C1901" t="str">
            <v>전라남도 해남군 계곡면 법곡리</v>
          </cell>
          <cell r="D1901">
            <v>1</v>
          </cell>
          <cell r="E1901">
            <v>1415</v>
          </cell>
          <cell r="F1901">
            <v>14</v>
          </cell>
          <cell r="G1901" t="str">
            <v>14-도로</v>
          </cell>
          <cell r="H1901">
            <v>282</v>
          </cell>
          <cell r="K1901" t="str">
            <v>10-1:1000</v>
          </cell>
          <cell r="L1901">
            <v>3</v>
          </cell>
          <cell r="M1901">
            <v>19951030</v>
          </cell>
          <cell r="N1901">
            <v>21</v>
          </cell>
          <cell r="O1901" t="str">
            <v>국(농림수산부)</v>
          </cell>
          <cell r="P1901">
            <v>229</v>
          </cell>
          <cell r="R1901">
            <v>19911011</v>
          </cell>
          <cell r="S1901">
            <v>2</v>
          </cell>
          <cell r="T1901">
            <v>0</v>
          </cell>
        </row>
        <row r="1902">
          <cell r="A1902" t="str">
            <v>1415-15</v>
          </cell>
          <cell r="B1902">
            <v>4682038022</v>
          </cell>
          <cell r="C1902" t="str">
            <v>전라남도 해남군 계곡면 법곡리</v>
          </cell>
          <cell r="D1902">
            <v>1</v>
          </cell>
          <cell r="E1902">
            <v>1415</v>
          </cell>
          <cell r="F1902">
            <v>15</v>
          </cell>
          <cell r="G1902" t="str">
            <v>14-도로</v>
          </cell>
          <cell r="H1902">
            <v>343</v>
          </cell>
          <cell r="K1902" t="str">
            <v>10-1:1000</v>
          </cell>
          <cell r="L1902">
            <v>3</v>
          </cell>
          <cell r="M1902">
            <v>19951030</v>
          </cell>
          <cell r="N1902">
            <v>21</v>
          </cell>
          <cell r="O1902" t="str">
            <v>국(농림수산부)</v>
          </cell>
          <cell r="P1902">
            <v>229</v>
          </cell>
          <cell r="R1902">
            <v>19911011</v>
          </cell>
          <cell r="S1902">
            <v>2</v>
          </cell>
          <cell r="T1902">
            <v>0</v>
          </cell>
        </row>
        <row r="1903">
          <cell r="A1903" t="str">
            <v>1415-16</v>
          </cell>
          <cell r="B1903">
            <v>4682038022</v>
          </cell>
          <cell r="C1903" t="str">
            <v>전라남도 해남군 계곡면 법곡리</v>
          </cell>
          <cell r="D1903">
            <v>1</v>
          </cell>
          <cell r="E1903">
            <v>1415</v>
          </cell>
          <cell r="F1903">
            <v>16</v>
          </cell>
          <cell r="G1903" t="str">
            <v>14-도로</v>
          </cell>
          <cell r="H1903">
            <v>83</v>
          </cell>
          <cell r="K1903" t="str">
            <v>10-1:1000</v>
          </cell>
          <cell r="L1903">
            <v>3</v>
          </cell>
          <cell r="M1903">
            <v>19951030</v>
          </cell>
          <cell r="N1903">
            <v>21</v>
          </cell>
          <cell r="O1903" t="str">
            <v>국(농림수산부)</v>
          </cell>
          <cell r="P1903">
            <v>229</v>
          </cell>
          <cell r="R1903">
            <v>19911011</v>
          </cell>
          <cell r="S1903">
            <v>2</v>
          </cell>
          <cell r="T1903">
            <v>0</v>
          </cell>
        </row>
        <row r="1904">
          <cell r="A1904" t="str">
            <v>1415-17</v>
          </cell>
          <cell r="B1904">
            <v>4682038022</v>
          </cell>
          <cell r="C1904" t="str">
            <v>전라남도 해남군 계곡면 법곡리</v>
          </cell>
          <cell r="D1904">
            <v>1</v>
          </cell>
          <cell r="E1904">
            <v>1415</v>
          </cell>
          <cell r="F1904">
            <v>17</v>
          </cell>
          <cell r="G1904" t="str">
            <v>14-도로</v>
          </cell>
          <cell r="H1904">
            <v>323</v>
          </cell>
          <cell r="K1904" t="str">
            <v>10-1:1000</v>
          </cell>
          <cell r="L1904">
            <v>5</v>
          </cell>
          <cell r="M1904">
            <v>19951030</v>
          </cell>
          <cell r="N1904">
            <v>21</v>
          </cell>
          <cell r="O1904" t="str">
            <v>국(농림수산부)</v>
          </cell>
          <cell r="P1904">
            <v>229</v>
          </cell>
          <cell r="R1904">
            <v>19911011</v>
          </cell>
          <cell r="S1904">
            <v>2</v>
          </cell>
          <cell r="T1904">
            <v>0</v>
          </cell>
        </row>
        <row r="1905">
          <cell r="A1905" t="str">
            <v>1415-18</v>
          </cell>
          <cell r="B1905">
            <v>4682038022</v>
          </cell>
          <cell r="C1905" t="str">
            <v>전라남도 해남군 계곡면 법곡리</v>
          </cell>
          <cell r="D1905">
            <v>1</v>
          </cell>
          <cell r="E1905">
            <v>1415</v>
          </cell>
          <cell r="F1905">
            <v>18</v>
          </cell>
          <cell r="G1905" t="str">
            <v>14-도로</v>
          </cell>
          <cell r="H1905">
            <v>261</v>
          </cell>
          <cell r="K1905" t="str">
            <v>10-1:1000</v>
          </cell>
          <cell r="L1905">
            <v>6</v>
          </cell>
          <cell r="M1905">
            <v>19951030</v>
          </cell>
          <cell r="N1905">
            <v>21</v>
          </cell>
          <cell r="O1905" t="str">
            <v>국(농림수산부)</v>
          </cell>
          <cell r="P1905">
            <v>229</v>
          </cell>
          <cell r="R1905">
            <v>19911011</v>
          </cell>
          <cell r="S1905">
            <v>2</v>
          </cell>
          <cell r="T1905">
            <v>0</v>
          </cell>
        </row>
        <row r="1906">
          <cell r="A1906" t="str">
            <v>1415-19</v>
          </cell>
          <cell r="B1906">
            <v>4682038022</v>
          </cell>
          <cell r="C1906" t="str">
            <v>전라남도 해남군 계곡면 법곡리</v>
          </cell>
          <cell r="D1906">
            <v>1</v>
          </cell>
          <cell r="E1906">
            <v>1415</v>
          </cell>
          <cell r="F1906">
            <v>19</v>
          </cell>
          <cell r="G1906" t="str">
            <v>14-도로</v>
          </cell>
          <cell r="H1906">
            <v>193</v>
          </cell>
          <cell r="K1906" t="str">
            <v>10-1:1000</v>
          </cell>
          <cell r="L1906">
            <v>5</v>
          </cell>
          <cell r="M1906">
            <v>19951030</v>
          </cell>
          <cell r="N1906">
            <v>21</v>
          </cell>
          <cell r="O1906" t="str">
            <v>국(농림수산부)</v>
          </cell>
          <cell r="P1906">
            <v>229</v>
          </cell>
          <cell r="R1906">
            <v>19911011</v>
          </cell>
          <cell r="S1906">
            <v>2</v>
          </cell>
          <cell r="T1906">
            <v>0</v>
          </cell>
        </row>
        <row r="1907">
          <cell r="A1907" t="str">
            <v>1416-1</v>
          </cell>
          <cell r="B1907">
            <v>4682038022</v>
          </cell>
          <cell r="C1907" t="str">
            <v>전라남도 해남군 계곡면 법곡리</v>
          </cell>
          <cell r="D1907">
            <v>1</v>
          </cell>
          <cell r="E1907">
            <v>1416</v>
          </cell>
          <cell r="F1907">
            <v>1</v>
          </cell>
          <cell r="G1907" t="str">
            <v>18-구거</v>
          </cell>
          <cell r="H1907">
            <v>5977</v>
          </cell>
          <cell r="K1907" t="str">
            <v>10-1:1000</v>
          </cell>
          <cell r="L1907">
            <v>1</v>
          </cell>
          <cell r="M1907">
            <v>19951030</v>
          </cell>
          <cell r="N1907">
            <v>20</v>
          </cell>
          <cell r="O1907" t="str">
            <v>국(농림부)</v>
          </cell>
          <cell r="P1907">
            <v>229</v>
          </cell>
          <cell r="R1907">
            <v>20060623</v>
          </cell>
          <cell r="S1907">
            <v>5</v>
          </cell>
          <cell r="T1907">
            <v>0</v>
          </cell>
        </row>
        <row r="1908">
          <cell r="A1908" t="str">
            <v>1416-2</v>
          </cell>
          <cell r="B1908">
            <v>4682038022</v>
          </cell>
          <cell r="C1908" t="str">
            <v>전라남도 해남군 계곡면 법곡리</v>
          </cell>
          <cell r="D1908">
            <v>1</v>
          </cell>
          <cell r="E1908">
            <v>1416</v>
          </cell>
          <cell r="F1908">
            <v>2</v>
          </cell>
          <cell r="G1908" t="str">
            <v>18-구거</v>
          </cell>
          <cell r="H1908">
            <v>142</v>
          </cell>
          <cell r="K1908" t="str">
            <v>10-1:1000</v>
          </cell>
          <cell r="L1908">
            <v>1</v>
          </cell>
          <cell r="M1908">
            <v>19951030</v>
          </cell>
          <cell r="N1908">
            <v>20</v>
          </cell>
          <cell r="O1908" t="str">
            <v>국(농림부)</v>
          </cell>
          <cell r="P1908">
            <v>229</v>
          </cell>
          <cell r="R1908">
            <v>20060623</v>
          </cell>
          <cell r="S1908">
            <v>5</v>
          </cell>
          <cell r="T1908">
            <v>0</v>
          </cell>
        </row>
        <row r="1909">
          <cell r="A1909" t="str">
            <v>1416-3</v>
          </cell>
          <cell r="B1909">
            <v>4682038022</v>
          </cell>
          <cell r="C1909" t="str">
            <v>전라남도 해남군 계곡면 법곡리</v>
          </cell>
          <cell r="D1909">
            <v>1</v>
          </cell>
          <cell r="E1909">
            <v>1416</v>
          </cell>
          <cell r="F1909">
            <v>3</v>
          </cell>
          <cell r="G1909" t="str">
            <v>18-구거</v>
          </cell>
          <cell r="H1909">
            <v>328</v>
          </cell>
          <cell r="K1909" t="str">
            <v>10-1:1000</v>
          </cell>
          <cell r="L1909">
            <v>4</v>
          </cell>
          <cell r="M1909">
            <v>19951030</v>
          </cell>
          <cell r="N1909">
            <v>20</v>
          </cell>
          <cell r="O1909" t="str">
            <v>국(농림부)</v>
          </cell>
          <cell r="P1909">
            <v>229</v>
          </cell>
          <cell r="R1909">
            <v>20060623</v>
          </cell>
          <cell r="S1909">
            <v>5</v>
          </cell>
          <cell r="T1909">
            <v>0</v>
          </cell>
        </row>
        <row r="1910">
          <cell r="A1910" t="str">
            <v>1416-4</v>
          </cell>
          <cell r="B1910">
            <v>4682038022</v>
          </cell>
          <cell r="C1910" t="str">
            <v>전라남도 해남군 계곡면 법곡리</v>
          </cell>
          <cell r="D1910">
            <v>1</v>
          </cell>
          <cell r="E1910">
            <v>1416</v>
          </cell>
          <cell r="F1910">
            <v>4</v>
          </cell>
          <cell r="G1910" t="str">
            <v>18-구거</v>
          </cell>
          <cell r="H1910">
            <v>714</v>
          </cell>
          <cell r="K1910" t="str">
            <v>10-1:1000</v>
          </cell>
          <cell r="L1910">
            <v>4</v>
          </cell>
          <cell r="M1910">
            <v>19951030</v>
          </cell>
          <cell r="N1910">
            <v>20</v>
          </cell>
          <cell r="O1910" t="str">
            <v>국(농림부)</v>
          </cell>
          <cell r="P1910">
            <v>229</v>
          </cell>
          <cell r="R1910">
            <v>20060623</v>
          </cell>
          <cell r="S1910">
            <v>5</v>
          </cell>
          <cell r="T1910">
            <v>0</v>
          </cell>
        </row>
        <row r="1911">
          <cell r="A1911" t="str">
            <v>1416-5</v>
          </cell>
          <cell r="B1911">
            <v>4682038022</v>
          </cell>
          <cell r="C1911" t="str">
            <v>전라남도 해남군 계곡면 법곡리</v>
          </cell>
          <cell r="D1911">
            <v>1</v>
          </cell>
          <cell r="E1911">
            <v>1416</v>
          </cell>
          <cell r="F1911">
            <v>5</v>
          </cell>
          <cell r="G1911" t="str">
            <v>18-구거</v>
          </cell>
          <cell r="H1911">
            <v>8234</v>
          </cell>
          <cell r="K1911" t="str">
            <v>10-1:1000</v>
          </cell>
          <cell r="L1911">
            <v>7</v>
          </cell>
          <cell r="M1911">
            <v>19951030</v>
          </cell>
          <cell r="N1911">
            <v>20</v>
          </cell>
          <cell r="O1911" t="str">
            <v>국(농림부)</v>
          </cell>
          <cell r="P1911">
            <v>229</v>
          </cell>
          <cell r="R1911">
            <v>20060623</v>
          </cell>
          <cell r="S1911">
            <v>5</v>
          </cell>
          <cell r="T1911">
            <v>0</v>
          </cell>
        </row>
        <row r="1912">
          <cell r="A1912" t="str">
            <v>1416-6</v>
          </cell>
          <cell r="B1912">
            <v>4682038022</v>
          </cell>
          <cell r="C1912" t="str">
            <v>전라남도 해남군 계곡면 법곡리</v>
          </cell>
          <cell r="D1912">
            <v>1</v>
          </cell>
          <cell r="E1912">
            <v>1416</v>
          </cell>
          <cell r="F1912">
            <v>6</v>
          </cell>
          <cell r="G1912" t="str">
            <v>18-구거</v>
          </cell>
          <cell r="H1912">
            <v>1385</v>
          </cell>
          <cell r="K1912" t="str">
            <v>10-1:1000</v>
          </cell>
          <cell r="L1912">
            <v>7</v>
          </cell>
          <cell r="M1912">
            <v>19911022</v>
          </cell>
          <cell r="N1912">
            <v>67</v>
          </cell>
          <cell r="O1912" t="str">
            <v>국(농림수산부)</v>
          </cell>
          <cell r="P1912">
            <v>229</v>
          </cell>
          <cell r="R1912">
            <v>19911011</v>
          </cell>
          <cell r="S1912">
            <v>2</v>
          </cell>
          <cell r="T1912">
            <v>0</v>
          </cell>
        </row>
        <row r="1913">
          <cell r="A1913" t="str">
            <v>1416-7</v>
          </cell>
          <cell r="B1913">
            <v>4682038022</v>
          </cell>
          <cell r="C1913" t="str">
            <v>전라남도 해남군 계곡면 법곡리</v>
          </cell>
          <cell r="D1913">
            <v>1</v>
          </cell>
          <cell r="E1913">
            <v>1416</v>
          </cell>
          <cell r="F1913">
            <v>7</v>
          </cell>
          <cell r="G1913" t="str">
            <v>18-구거</v>
          </cell>
          <cell r="H1913">
            <v>567</v>
          </cell>
          <cell r="K1913" t="str">
            <v>10-1:1000</v>
          </cell>
          <cell r="L1913">
            <v>6</v>
          </cell>
          <cell r="M1913">
            <v>19951030</v>
          </cell>
          <cell r="N1913">
            <v>20</v>
          </cell>
          <cell r="O1913" t="str">
            <v>국(농림부)</v>
          </cell>
          <cell r="P1913">
            <v>229</v>
          </cell>
          <cell r="R1913">
            <v>20060623</v>
          </cell>
          <cell r="S1913">
            <v>5</v>
          </cell>
          <cell r="T1913">
            <v>0</v>
          </cell>
        </row>
        <row r="1914">
          <cell r="A1914" t="str">
            <v>1416-8</v>
          </cell>
          <cell r="B1914">
            <v>4682038022</v>
          </cell>
          <cell r="C1914" t="str">
            <v>전라남도 해남군 계곡면 법곡리</v>
          </cell>
          <cell r="D1914">
            <v>1</v>
          </cell>
          <cell r="E1914">
            <v>1416</v>
          </cell>
          <cell r="F1914">
            <v>8</v>
          </cell>
          <cell r="G1914" t="str">
            <v>18-구거</v>
          </cell>
          <cell r="H1914">
            <v>356</v>
          </cell>
          <cell r="K1914" t="str">
            <v>10-1:1000</v>
          </cell>
          <cell r="L1914">
            <v>6</v>
          </cell>
          <cell r="M1914">
            <v>19911022</v>
          </cell>
          <cell r="N1914">
            <v>67</v>
          </cell>
          <cell r="O1914" t="str">
            <v>국(농림수산부)</v>
          </cell>
          <cell r="P1914">
            <v>229</v>
          </cell>
          <cell r="R1914">
            <v>19911011</v>
          </cell>
          <cell r="S1914">
            <v>2</v>
          </cell>
          <cell r="T1914">
            <v>0</v>
          </cell>
        </row>
        <row r="1915">
          <cell r="A1915" t="str">
            <v>1416-9</v>
          </cell>
          <cell r="B1915">
            <v>4682038022</v>
          </cell>
          <cell r="C1915" t="str">
            <v>전라남도 해남군 계곡면 법곡리</v>
          </cell>
          <cell r="D1915">
            <v>1</v>
          </cell>
          <cell r="E1915">
            <v>1416</v>
          </cell>
          <cell r="F1915">
            <v>9</v>
          </cell>
          <cell r="G1915" t="str">
            <v>18-구거</v>
          </cell>
          <cell r="H1915">
            <v>904</v>
          </cell>
          <cell r="K1915" t="str">
            <v>10-1:1000</v>
          </cell>
          <cell r="L1915">
            <v>6</v>
          </cell>
          <cell r="M1915">
            <v>19911022</v>
          </cell>
          <cell r="N1915">
            <v>67</v>
          </cell>
          <cell r="O1915" t="str">
            <v>국(농림수산부)</v>
          </cell>
          <cell r="P1915">
            <v>229</v>
          </cell>
          <cell r="R1915">
            <v>19911011</v>
          </cell>
          <cell r="S1915">
            <v>2</v>
          </cell>
          <cell r="T1915">
            <v>0</v>
          </cell>
        </row>
        <row r="1916">
          <cell r="A1916" t="str">
            <v>1416-10</v>
          </cell>
          <cell r="B1916">
            <v>4682038022</v>
          </cell>
          <cell r="C1916" t="str">
            <v>전라남도 해남군 계곡면 법곡리</v>
          </cell>
          <cell r="D1916">
            <v>1</v>
          </cell>
          <cell r="E1916">
            <v>1416</v>
          </cell>
          <cell r="F1916">
            <v>10</v>
          </cell>
          <cell r="G1916" t="str">
            <v>18-구거</v>
          </cell>
          <cell r="H1916">
            <v>3132</v>
          </cell>
          <cell r="K1916" t="str">
            <v>10-1:1000</v>
          </cell>
          <cell r="L1916">
            <v>6</v>
          </cell>
          <cell r="M1916">
            <v>19951030</v>
          </cell>
          <cell r="N1916">
            <v>20</v>
          </cell>
          <cell r="O1916" t="str">
            <v>국(농림부)</v>
          </cell>
          <cell r="P1916">
            <v>229</v>
          </cell>
          <cell r="R1916">
            <v>20060623</v>
          </cell>
          <cell r="S1916">
            <v>5</v>
          </cell>
          <cell r="T1916">
            <v>0</v>
          </cell>
        </row>
        <row r="1917">
          <cell r="A1917" t="str">
            <v>1416-11</v>
          </cell>
          <cell r="B1917">
            <v>4682038022</v>
          </cell>
          <cell r="C1917" t="str">
            <v>전라남도 해남군 계곡면 법곡리</v>
          </cell>
          <cell r="D1917">
            <v>1</v>
          </cell>
          <cell r="E1917">
            <v>1416</v>
          </cell>
          <cell r="F1917">
            <v>11</v>
          </cell>
          <cell r="G1917" t="str">
            <v>18-구거</v>
          </cell>
          <cell r="H1917">
            <v>433</v>
          </cell>
          <cell r="K1917" t="str">
            <v>10-1:1000</v>
          </cell>
          <cell r="L1917">
            <v>6</v>
          </cell>
          <cell r="M1917">
            <v>19911022</v>
          </cell>
          <cell r="N1917">
            <v>67</v>
          </cell>
          <cell r="O1917" t="str">
            <v>국(농림수산부)</v>
          </cell>
          <cell r="P1917">
            <v>229</v>
          </cell>
          <cell r="R1917">
            <v>19911011</v>
          </cell>
          <cell r="S1917">
            <v>2</v>
          </cell>
          <cell r="T1917">
            <v>0</v>
          </cell>
        </row>
        <row r="1918">
          <cell r="A1918" t="str">
            <v>1416-12</v>
          </cell>
          <cell r="B1918">
            <v>4682038022</v>
          </cell>
          <cell r="C1918" t="str">
            <v>전라남도 해남군 계곡면 법곡리</v>
          </cell>
          <cell r="D1918">
            <v>1</v>
          </cell>
          <cell r="E1918">
            <v>1416</v>
          </cell>
          <cell r="F1918">
            <v>12</v>
          </cell>
          <cell r="G1918" t="str">
            <v>18-구거</v>
          </cell>
          <cell r="H1918">
            <v>1508</v>
          </cell>
          <cell r="K1918" t="str">
            <v>10-1:1000</v>
          </cell>
          <cell r="L1918">
            <v>6</v>
          </cell>
          <cell r="M1918">
            <v>19951030</v>
          </cell>
          <cell r="N1918">
            <v>20</v>
          </cell>
          <cell r="O1918" t="str">
            <v>국(농림부)</v>
          </cell>
          <cell r="P1918">
            <v>229</v>
          </cell>
          <cell r="R1918">
            <v>20060623</v>
          </cell>
          <cell r="S1918">
            <v>5</v>
          </cell>
          <cell r="T1918">
            <v>0</v>
          </cell>
        </row>
        <row r="1919">
          <cell r="A1919" t="str">
            <v>1416-13</v>
          </cell>
          <cell r="B1919">
            <v>4682038022</v>
          </cell>
          <cell r="C1919" t="str">
            <v>전라남도 해남군 계곡면 법곡리</v>
          </cell>
          <cell r="D1919">
            <v>1</v>
          </cell>
          <cell r="E1919">
            <v>1416</v>
          </cell>
          <cell r="F1919">
            <v>13</v>
          </cell>
          <cell r="G1919" t="str">
            <v>18-구거</v>
          </cell>
          <cell r="H1919">
            <v>6448</v>
          </cell>
          <cell r="K1919" t="str">
            <v>10-1:1000</v>
          </cell>
          <cell r="L1919">
            <v>5</v>
          </cell>
          <cell r="M1919">
            <v>19951030</v>
          </cell>
          <cell r="N1919">
            <v>20</v>
          </cell>
          <cell r="O1919" t="str">
            <v>국(농림부)</v>
          </cell>
          <cell r="P1919">
            <v>229</v>
          </cell>
          <cell r="R1919">
            <v>20060623</v>
          </cell>
          <cell r="S1919">
            <v>5</v>
          </cell>
          <cell r="T1919">
            <v>0</v>
          </cell>
        </row>
        <row r="1920">
          <cell r="A1920" t="str">
            <v>1416-14</v>
          </cell>
          <cell r="B1920">
            <v>4682038022</v>
          </cell>
          <cell r="C1920" t="str">
            <v>전라남도 해남군 계곡면 법곡리</v>
          </cell>
          <cell r="D1920">
            <v>1</v>
          </cell>
          <cell r="E1920">
            <v>1416</v>
          </cell>
          <cell r="F1920">
            <v>14</v>
          </cell>
          <cell r="G1920" t="str">
            <v>18-구거</v>
          </cell>
          <cell r="H1920">
            <v>2318</v>
          </cell>
          <cell r="K1920" t="str">
            <v>10-1:1000</v>
          </cell>
          <cell r="L1920">
            <v>8</v>
          </cell>
          <cell r="M1920">
            <v>19911022</v>
          </cell>
          <cell r="N1920">
            <v>67</v>
          </cell>
          <cell r="O1920" t="str">
            <v>국(농림수산부)</v>
          </cell>
          <cell r="P1920">
            <v>229</v>
          </cell>
          <cell r="R1920">
            <v>19911011</v>
          </cell>
          <cell r="S1920">
            <v>2</v>
          </cell>
          <cell r="T1920">
            <v>0</v>
          </cell>
        </row>
        <row r="1921">
          <cell r="A1921" t="str">
            <v>1416-15</v>
          </cell>
          <cell r="B1921">
            <v>4682038022</v>
          </cell>
          <cell r="C1921" t="str">
            <v>전라남도 해남군 계곡면 법곡리</v>
          </cell>
          <cell r="D1921">
            <v>1</v>
          </cell>
          <cell r="E1921">
            <v>1416</v>
          </cell>
          <cell r="F1921">
            <v>15</v>
          </cell>
          <cell r="G1921" t="str">
            <v>18-구거</v>
          </cell>
          <cell r="H1921">
            <v>652</v>
          </cell>
          <cell r="K1921" t="str">
            <v>10-1:1000</v>
          </cell>
          <cell r="L1921">
            <v>9</v>
          </cell>
          <cell r="M1921">
            <v>19911022</v>
          </cell>
          <cell r="N1921">
            <v>67</v>
          </cell>
          <cell r="O1921" t="str">
            <v>국(농림수산부)</v>
          </cell>
          <cell r="P1921">
            <v>229</v>
          </cell>
          <cell r="R1921">
            <v>19911011</v>
          </cell>
          <cell r="S1921">
            <v>2</v>
          </cell>
          <cell r="T1921">
            <v>0</v>
          </cell>
        </row>
        <row r="1922">
          <cell r="A1922" t="str">
            <v>1416-16</v>
          </cell>
          <cell r="B1922">
            <v>4682038022</v>
          </cell>
          <cell r="C1922" t="str">
            <v>전라남도 해남군 계곡면 법곡리</v>
          </cell>
          <cell r="D1922">
            <v>1</v>
          </cell>
          <cell r="E1922">
            <v>1416</v>
          </cell>
          <cell r="F1922">
            <v>16</v>
          </cell>
          <cell r="G1922" t="str">
            <v>18-구거</v>
          </cell>
          <cell r="H1922">
            <v>847</v>
          </cell>
          <cell r="K1922" t="str">
            <v>10-1:1000</v>
          </cell>
          <cell r="L1922">
            <v>9</v>
          </cell>
          <cell r="M1922">
            <v>19911022</v>
          </cell>
          <cell r="N1922">
            <v>67</v>
          </cell>
          <cell r="O1922" t="str">
            <v>국(농림수산부)</v>
          </cell>
          <cell r="P1922">
            <v>229</v>
          </cell>
          <cell r="R1922">
            <v>19911011</v>
          </cell>
          <cell r="S1922">
            <v>2</v>
          </cell>
          <cell r="T1922">
            <v>0</v>
          </cell>
        </row>
        <row r="1923">
          <cell r="A1923" t="str">
            <v>1416-17</v>
          </cell>
          <cell r="B1923">
            <v>4682038022</v>
          </cell>
          <cell r="C1923" t="str">
            <v>전라남도 해남군 계곡면 법곡리</v>
          </cell>
          <cell r="D1923">
            <v>1</v>
          </cell>
          <cell r="E1923">
            <v>1416</v>
          </cell>
          <cell r="F1923">
            <v>17</v>
          </cell>
          <cell r="G1923" t="str">
            <v>18-구거</v>
          </cell>
          <cell r="H1923">
            <v>1612</v>
          </cell>
          <cell r="K1923" t="str">
            <v>10-1:1000</v>
          </cell>
          <cell r="L1923">
            <v>11</v>
          </cell>
          <cell r="M1923">
            <v>19911022</v>
          </cell>
          <cell r="N1923">
            <v>67</v>
          </cell>
          <cell r="O1923" t="str">
            <v>국(농림수산부)</v>
          </cell>
          <cell r="P1923">
            <v>229</v>
          </cell>
          <cell r="R1923">
            <v>19911011</v>
          </cell>
          <cell r="S1923">
            <v>2</v>
          </cell>
          <cell r="T1923">
            <v>0</v>
          </cell>
        </row>
        <row r="1924">
          <cell r="A1924" t="str">
            <v>1416-18</v>
          </cell>
          <cell r="B1924">
            <v>4682038022</v>
          </cell>
          <cell r="C1924" t="str">
            <v>전라남도 해남군 계곡면 법곡리</v>
          </cell>
          <cell r="D1924">
            <v>1</v>
          </cell>
          <cell r="E1924">
            <v>1416</v>
          </cell>
          <cell r="F1924">
            <v>18</v>
          </cell>
          <cell r="G1924" t="str">
            <v>18-구거</v>
          </cell>
          <cell r="H1924">
            <v>59</v>
          </cell>
          <cell r="K1924" t="str">
            <v>10-1:1000</v>
          </cell>
          <cell r="L1924">
            <v>1</v>
          </cell>
          <cell r="M1924">
            <v>19951030</v>
          </cell>
          <cell r="N1924">
            <v>21</v>
          </cell>
          <cell r="O1924" t="str">
            <v>국(농림수산부)</v>
          </cell>
          <cell r="P1924">
            <v>229</v>
          </cell>
          <cell r="R1924">
            <v>19911011</v>
          </cell>
          <cell r="S1924">
            <v>2</v>
          </cell>
          <cell r="T1924">
            <v>0</v>
          </cell>
        </row>
        <row r="1925">
          <cell r="A1925" t="str">
            <v>1416-19</v>
          </cell>
          <cell r="B1925">
            <v>4682038022</v>
          </cell>
          <cell r="C1925" t="str">
            <v>전라남도 해남군 계곡면 법곡리</v>
          </cell>
          <cell r="D1925">
            <v>1</v>
          </cell>
          <cell r="E1925">
            <v>1416</v>
          </cell>
          <cell r="F1925">
            <v>19</v>
          </cell>
          <cell r="G1925" t="str">
            <v>18-구거</v>
          </cell>
          <cell r="H1925">
            <v>157</v>
          </cell>
          <cell r="K1925" t="str">
            <v>10-1:1000</v>
          </cell>
          <cell r="L1925">
            <v>1</v>
          </cell>
          <cell r="M1925">
            <v>19951030</v>
          </cell>
          <cell r="N1925">
            <v>21</v>
          </cell>
          <cell r="O1925" t="str">
            <v>국(농림수산부)</v>
          </cell>
          <cell r="P1925">
            <v>229</v>
          </cell>
          <cell r="R1925">
            <v>19911011</v>
          </cell>
          <cell r="S1925">
            <v>2</v>
          </cell>
          <cell r="T1925">
            <v>0</v>
          </cell>
        </row>
        <row r="1926">
          <cell r="A1926" t="str">
            <v>1416-20</v>
          </cell>
          <cell r="B1926">
            <v>4682038022</v>
          </cell>
          <cell r="C1926" t="str">
            <v>전라남도 해남군 계곡면 법곡리</v>
          </cell>
          <cell r="D1926">
            <v>1</v>
          </cell>
          <cell r="E1926">
            <v>1416</v>
          </cell>
          <cell r="F1926">
            <v>20</v>
          </cell>
          <cell r="G1926" t="str">
            <v>18-구거</v>
          </cell>
          <cell r="H1926">
            <v>232</v>
          </cell>
          <cell r="K1926" t="str">
            <v>10-1:1000</v>
          </cell>
          <cell r="L1926">
            <v>3</v>
          </cell>
          <cell r="M1926">
            <v>19951030</v>
          </cell>
          <cell r="N1926">
            <v>21</v>
          </cell>
          <cell r="O1926" t="str">
            <v>국(농림수산부)</v>
          </cell>
          <cell r="P1926">
            <v>229</v>
          </cell>
          <cell r="R1926">
            <v>19911011</v>
          </cell>
          <cell r="S1926">
            <v>2</v>
          </cell>
          <cell r="T1926">
            <v>0</v>
          </cell>
        </row>
        <row r="1927">
          <cell r="A1927" t="str">
            <v>1416-21</v>
          </cell>
          <cell r="B1927">
            <v>4682038022</v>
          </cell>
          <cell r="C1927" t="str">
            <v>전라남도 해남군 계곡면 법곡리</v>
          </cell>
          <cell r="D1927">
            <v>1</v>
          </cell>
          <cell r="E1927">
            <v>1416</v>
          </cell>
          <cell r="F1927">
            <v>21</v>
          </cell>
          <cell r="G1927" t="str">
            <v>18-구거</v>
          </cell>
          <cell r="H1927">
            <v>490</v>
          </cell>
          <cell r="K1927" t="str">
            <v>10-1:1000</v>
          </cell>
          <cell r="L1927">
            <v>1</v>
          </cell>
          <cell r="M1927">
            <v>19951030</v>
          </cell>
          <cell r="N1927">
            <v>21</v>
          </cell>
          <cell r="O1927" t="str">
            <v>국(농림수산부)</v>
          </cell>
          <cell r="P1927">
            <v>229</v>
          </cell>
          <cell r="R1927">
            <v>19911011</v>
          </cell>
          <cell r="S1927">
            <v>2</v>
          </cell>
          <cell r="T1927">
            <v>0</v>
          </cell>
        </row>
        <row r="1928">
          <cell r="A1928" t="str">
            <v>1416-22</v>
          </cell>
          <cell r="B1928">
            <v>4682038022</v>
          </cell>
          <cell r="C1928" t="str">
            <v>전라남도 해남군 계곡면 법곡리</v>
          </cell>
          <cell r="D1928">
            <v>1</v>
          </cell>
          <cell r="E1928">
            <v>1416</v>
          </cell>
          <cell r="F1928">
            <v>22</v>
          </cell>
          <cell r="G1928" t="str">
            <v>18-구거</v>
          </cell>
          <cell r="H1928">
            <v>270</v>
          </cell>
          <cell r="K1928" t="str">
            <v>10-1:1000</v>
          </cell>
          <cell r="L1928">
            <v>4</v>
          </cell>
          <cell r="M1928">
            <v>19951030</v>
          </cell>
          <cell r="N1928">
            <v>21</v>
          </cell>
          <cell r="O1928" t="str">
            <v>국(농림수산부)</v>
          </cell>
          <cell r="P1928">
            <v>229</v>
          </cell>
          <cell r="R1928">
            <v>19911011</v>
          </cell>
          <cell r="S1928">
            <v>2</v>
          </cell>
          <cell r="T1928">
            <v>0</v>
          </cell>
        </row>
        <row r="1929">
          <cell r="A1929" t="str">
            <v>1416-23</v>
          </cell>
          <cell r="B1929">
            <v>4682038022</v>
          </cell>
          <cell r="C1929" t="str">
            <v>전라남도 해남군 계곡면 법곡리</v>
          </cell>
          <cell r="D1929">
            <v>1</v>
          </cell>
          <cell r="E1929">
            <v>1416</v>
          </cell>
          <cell r="F1929">
            <v>23</v>
          </cell>
          <cell r="G1929" t="str">
            <v>18-구거</v>
          </cell>
          <cell r="H1929">
            <v>301</v>
          </cell>
          <cell r="K1929" t="str">
            <v>10-1:1000</v>
          </cell>
          <cell r="L1929">
            <v>4</v>
          </cell>
          <cell r="M1929">
            <v>19951030</v>
          </cell>
          <cell r="N1929">
            <v>21</v>
          </cell>
          <cell r="O1929" t="str">
            <v>국(농림수산부)</v>
          </cell>
          <cell r="P1929">
            <v>229</v>
          </cell>
          <cell r="R1929">
            <v>19911011</v>
          </cell>
          <cell r="S1929">
            <v>2</v>
          </cell>
          <cell r="T1929">
            <v>0</v>
          </cell>
        </row>
        <row r="1930">
          <cell r="A1930" t="str">
            <v>1416-24</v>
          </cell>
          <cell r="B1930">
            <v>4682038022</v>
          </cell>
          <cell r="C1930" t="str">
            <v>전라남도 해남군 계곡면 법곡리</v>
          </cell>
          <cell r="D1930">
            <v>1</v>
          </cell>
          <cell r="E1930">
            <v>1416</v>
          </cell>
          <cell r="F1930">
            <v>24</v>
          </cell>
          <cell r="G1930" t="str">
            <v>18-구거</v>
          </cell>
          <cell r="H1930">
            <v>297</v>
          </cell>
          <cell r="K1930" t="str">
            <v>10-1:1000</v>
          </cell>
          <cell r="L1930">
            <v>3</v>
          </cell>
          <cell r="M1930">
            <v>19951030</v>
          </cell>
          <cell r="N1930">
            <v>21</v>
          </cell>
          <cell r="O1930" t="str">
            <v>국(농림수산부)</v>
          </cell>
          <cell r="P1930">
            <v>229</v>
          </cell>
          <cell r="R1930">
            <v>19911011</v>
          </cell>
          <cell r="S1930">
            <v>2</v>
          </cell>
          <cell r="T1930">
            <v>0</v>
          </cell>
        </row>
        <row r="1931">
          <cell r="A1931" t="str">
            <v>1416-25</v>
          </cell>
          <cell r="B1931">
            <v>4682038022</v>
          </cell>
          <cell r="C1931" t="str">
            <v>전라남도 해남군 계곡면 법곡리</v>
          </cell>
          <cell r="D1931">
            <v>1</v>
          </cell>
          <cell r="E1931">
            <v>1416</v>
          </cell>
          <cell r="F1931">
            <v>25</v>
          </cell>
          <cell r="G1931" t="str">
            <v>18-구거</v>
          </cell>
          <cell r="H1931">
            <v>203</v>
          </cell>
          <cell r="K1931" t="str">
            <v>10-1:1000</v>
          </cell>
          <cell r="L1931">
            <v>3</v>
          </cell>
          <cell r="M1931">
            <v>19951030</v>
          </cell>
          <cell r="N1931">
            <v>21</v>
          </cell>
          <cell r="O1931" t="str">
            <v>국(농림수산부)</v>
          </cell>
          <cell r="P1931">
            <v>229</v>
          </cell>
          <cell r="R1931">
            <v>19911011</v>
          </cell>
          <cell r="S1931">
            <v>2</v>
          </cell>
          <cell r="T1931">
            <v>0</v>
          </cell>
        </row>
        <row r="1932">
          <cell r="A1932" t="str">
            <v>1416-26</v>
          </cell>
          <cell r="B1932">
            <v>4682038022</v>
          </cell>
          <cell r="C1932" t="str">
            <v>전라남도 해남군 계곡면 법곡리</v>
          </cell>
          <cell r="D1932">
            <v>1</v>
          </cell>
          <cell r="E1932">
            <v>1416</v>
          </cell>
          <cell r="F1932">
            <v>26</v>
          </cell>
          <cell r="G1932" t="str">
            <v>18-구거</v>
          </cell>
          <cell r="H1932">
            <v>227</v>
          </cell>
          <cell r="K1932" t="str">
            <v>10-1:1000</v>
          </cell>
          <cell r="L1932">
            <v>6</v>
          </cell>
          <cell r="M1932">
            <v>19951030</v>
          </cell>
          <cell r="N1932">
            <v>21</v>
          </cell>
          <cell r="O1932" t="str">
            <v>국(농림수산부)</v>
          </cell>
          <cell r="P1932">
            <v>229</v>
          </cell>
          <cell r="R1932">
            <v>19911011</v>
          </cell>
          <cell r="S1932">
            <v>2</v>
          </cell>
          <cell r="T1932">
            <v>0</v>
          </cell>
        </row>
        <row r="1933">
          <cell r="A1933" t="str">
            <v>1416-27</v>
          </cell>
          <cell r="B1933">
            <v>4682038022</v>
          </cell>
          <cell r="C1933" t="str">
            <v>전라남도 해남군 계곡면 법곡리</v>
          </cell>
          <cell r="D1933">
            <v>1</v>
          </cell>
          <cell r="E1933">
            <v>1416</v>
          </cell>
          <cell r="F1933">
            <v>27</v>
          </cell>
          <cell r="G1933" t="str">
            <v>18-구거</v>
          </cell>
          <cell r="H1933">
            <v>310</v>
          </cell>
          <cell r="K1933" t="str">
            <v>10-1:1000</v>
          </cell>
          <cell r="L1933">
            <v>6</v>
          </cell>
          <cell r="M1933">
            <v>19951030</v>
          </cell>
          <cell r="N1933">
            <v>21</v>
          </cell>
          <cell r="O1933" t="str">
            <v>국(농림수산부)</v>
          </cell>
          <cell r="P1933">
            <v>229</v>
          </cell>
          <cell r="R1933">
            <v>19911011</v>
          </cell>
          <cell r="S1933">
            <v>2</v>
          </cell>
          <cell r="T1933">
            <v>0</v>
          </cell>
        </row>
        <row r="1934">
          <cell r="A1934" t="str">
            <v>1416-28</v>
          </cell>
          <cell r="B1934">
            <v>4682038022</v>
          </cell>
          <cell r="C1934" t="str">
            <v>전라남도 해남군 계곡면 법곡리</v>
          </cell>
          <cell r="D1934">
            <v>1</v>
          </cell>
          <cell r="E1934">
            <v>1416</v>
          </cell>
          <cell r="F1934">
            <v>28</v>
          </cell>
          <cell r="G1934" t="str">
            <v>18-구거</v>
          </cell>
          <cell r="H1934">
            <v>173</v>
          </cell>
          <cell r="K1934" t="str">
            <v>10-1:1000</v>
          </cell>
          <cell r="L1934">
            <v>5</v>
          </cell>
          <cell r="M1934">
            <v>19951030</v>
          </cell>
          <cell r="N1934">
            <v>21</v>
          </cell>
          <cell r="O1934" t="str">
            <v>국(농림수산부)</v>
          </cell>
          <cell r="P1934">
            <v>229</v>
          </cell>
          <cell r="R1934">
            <v>19911011</v>
          </cell>
          <cell r="S1934">
            <v>2</v>
          </cell>
          <cell r="T1934">
            <v>0</v>
          </cell>
        </row>
        <row r="1935">
          <cell r="A1935" t="str">
            <v>1416-29</v>
          </cell>
          <cell r="B1935">
            <v>4682038022</v>
          </cell>
          <cell r="C1935" t="str">
            <v>전라남도 해남군 계곡면 법곡리</v>
          </cell>
          <cell r="D1935">
            <v>1</v>
          </cell>
          <cell r="E1935">
            <v>1416</v>
          </cell>
          <cell r="F1935">
            <v>29</v>
          </cell>
          <cell r="G1935" t="str">
            <v>18-구거</v>
          </cell>
          <cell r="H1935">
            <v>2964</v>
          </cell>
          <cell r="K1935" t="str">
            <v>10-1:1000</v>
          </cell>
          <cell r="L1935">
            <v>5</v>
          </cell>
          <cell r="M1935">
            <v>19951030</v>
          </cell>
          <cell r="N1935">
            <v>21</v>
          </cell>
          <cell r="O1935" t="str">
            <v>국(농림수산부)</v>
          </cell>
          <cell r="P1935">
            <v>229</v>
          </cell>
          <cell r="R1935">
            <v>19911011</v>
          </cell>
          <cell r="S1935">
            <v>2</v>
          </cell>
          <cell r="T1935">
            <v>0</v>
          </cell>
        </row>
        <row r="1936">
          <cell r="A1936" t="str">
            <v>1416-30</v>
          </cell>
          <cell r="B1936">
            <v>4682038022</v>
          </cell>
          <cell r="C1936" t="str">
            <v>전라남도 해남군 계곡면 법곡리</v>
          </cell>
          <cell r="D1936">
            <v>1</v>
          </cell>
          <cell r="E1936">
            <v>1416</v>
          </cell>
          <cell r="F1936">
            <v>30</v>
          </cell>
          <cell r="G1936" t="str">
            <v>18-구거</v>
          </cell>
          <cell r="H1936">
            <v>490</v>
          </cell>
          <cell r="K1936" t="str">
            <v>10-1:1000</v>
          </cell>
          <cell r="L1936">
            <v>5</v>
          </cell>
          <cell r="M1936">
            <v>19951030</v>
          </cell>
          <cell r="N1936">
            <v>21</v>
          </cell>
          <cell r="O1936" t="str">
            <v>국(농림수산부)</v>
          </cell>
          <cell r="P1936">
            <v>229</v>
          </cell>
          <cell r="R1936">
            <v>19911011</v>
          </cell>
          <cell r="S1936">
            <v>2</v>
          </cell>
          <cell r="T1936">
            <v>0</v>
          </cell>
        </row>
        <row r="1937">
          <cell r="A1937" t="str">
            <v>1417-1</v>
          </cell>
          <cell r="B1937">
            <v>4682038022</v>
          </cell>
          <cell r="C1937" t="str">
            <v>전라남도 해남군 계곡면 법곡리</v>
          </cell>
          <cell r="D1937">
            <v>1</v>
          </cell>
          <cell r="E1937">
            <v>1417</v>
          </cell>
          <cell r="F1937">
            <v>1</v>
          </cell>
          <cell r="G1937" t="str">
            <v>17-하천</v>
          </cell>
          <cell r="H1937">
            <v>202</v>
          </cell>
          <cell r="K1937" t="str">
            <v>10-1:1000</v>
          </cell>
          <cell r="L1937">
            <v>2</v>
          </cell>
          <cell r="M1937">
            <v>19911022</v>
          </cell>
          <cell r="N1937">
            <v>67</v>
          </cell>
          <cell r="O1937" t="str">
            <v>국(건설교통부)</v>
          </cell>
          <cell r="P1937">
            <v>232</v>
          </cell>
          <cell r="R1937">
            <v>19911011</v>
          </cell>
          <cell r="S1937">
            <v>2</v>
          </cell>
          <cell r="T1937">
            <v>0</v>
          </cell>
        </row>
        <row r="1938">
          <cell r="A1938" t="str">
            <v>1417-2</v>
          </cell>
          <cell r="B1938">
            <v>4682038022</v>
          </cell>
          <cell r="C1938" t="str">
            <v>전라남도 해남군 계곡면 법곡리</v>
          </cell>
          <cell r="D1938">
            <v>1</v>
          </cell>
          <cell r="E1938">
            <v>1417</v>
          </cell>
          <cell r="F1938">
            <v>2</v>
          </cell>
          <cell r="G1938" t="str">
            <v>17-하천</v>
          </cell>
          <cell r="H1938">
            <v>51</v>
          </cell>
          <cell r="K1938" t="str">
            <v>10-1:1000</v>
          </cell>
          <cell r="L1938">
            <v>2</v>
          </cell>
          <cell r="M1938">
            <v>19911022</v>
          </cell>
          <cell r="N1938">
            <v>67</v>
          </cell>
          <cell r="O1938" t="str">
            <v>국(건설교통부)</v>
          </cell>
          <cell r="P1938">
            <v>232</v>
          </cell>
          <cell r="R1938">
            <v>19911011</v>
          </cell>
          <cell r="S1938">
            <v>2</v>
          </cell>
          <cell r="T1938">
            <v>0</v>
          </cell>
        </row>
        <row r="1939">
          <cell r="A1939" t="str">
            <v>1417-3</v>
          </cell>
          <cell r="B1939">
            <v>4682038022</v>
          </cell>
          <cell r="C1939" t="str">
            <v>전라남도 해남군 계곡면 법곡리</v>
          </cell>
          <cell r="D1939">
            <v>1</v>
          </cell>
          <cell r="E1939">
            <v>1417</v>
          </cell>
          <cell r="F1939">
            <v>3</v>
          </cell>
          <cell r="G1939" t="str">
            <v>17-하천</v>
          </cell>
          <cell r="H1939">
            <v>56</v>
          </cell>
          <cell r="K1939" t="str">
            <v>10-1:1000</v>
          </cell>
          <cell r="L1939">
            <v>2</v>
          </cell>
          <cell r="M1939">
            <v>19911022</v>
          </cell>
          <cell r="N1939">
            <v>67</v>
          </cell>
          <cell r="O1939" t="str">
            <v>국(건설교통부)</v>
          </cell>
          <cell r="P1939">
            <v>232</v>
          </cell>
          <cell r="R1939">
            <v>19911011</v>
          </cell>
          <cell r="S1939">
            <v>2</v>
          </cell>
          <cell r="T1939">
            <v>0</v>
          </cell>
        </row>
        <row r="1940">
          <cell r="A1940" t="str">
            <v>1418-1</v>
          </cell>
          <cell r="B1940">
            <v>4682038022</v>
          </cell>
          <cell r="C1940" t="str">
            <v>전라남도 해남군 계곡면 법곡리</v>
          </cell>
          <cell r="D1940">
            <v>1</v>
          </cell>
          <cell r="E1940">
            <v>1418</v>
          </cell>
          <cell r="F1940">
            <v>1</v>
          </cell>
          <cell r="G1940" t="str">
            <v>02-답</v>
          </cell>
          <cell r="H1940">
            <v>2702</v>
          </cell>
          <cell r="K1940" t="str">
            <v>10-1:1000</v>
          </cell>
          <cell r="L1940">
            <v>12</v>
          </cell>
          <cell r="M1940">
            <v>19980718</v>
          </cell>
          <cell r="N1940">
            <v>67</v>
          </cell>
          <cell r="O1940" t="str">
            <v>신몽기외 2인</v>
          </cell>
          <cell r="Q1940" t="str">
            <v>장소리 108</v>
          </cell>
          <cell r="R1940">
            <v>19980612</v>
          </cell>
          <cell r="S1940">
            <v>9</v>
          </cell>
          <cell r="T1940">
            <v>4600</v>
          </cell>
          <cell r="U1940" t="str">
            <v>2009년1월1일</v>
          </cell>
        </row>
        <row r="1941">
          <cell r="A1941" t="str">
            <v>1418-2</v>
          </cell>
          <cell r="B1941">
            <v>4682038022</v>
          </cell>
          <cell r="C1941" t="str">
            <v>전라남도 해남군 계곡면 법곡리</v>
          </cell>
          <cell r="D1941">
            <v>1</v>
          </cell>
          <cell r="E1941">
            <v>1418</v>
          </cell>
          <cell r="F1941">
            <v>2</v>
          </cell>
          <cell r="G1941" t="str">
            <v>02-답</v>
          </cell>
          <cell r="H1941">
            <v>2932</v>
          </cell>
          <cell r="K1941" t="str">
            <v>10-1:1000</v>
          </cell>
          <cell r="L1941">
            <v>12</v>
          </cell>
          <cell r="M1941">
            <v>19980718</v>
          </cell>
          <cell r="N1941">
            <v>67</v>
          </cell>
          <cell r="O1941" t="str">
            <v>박효수</v>
          </cell>
          <cell r="P1941" t="str">
            <v>670124-1******</v>
          </cell>
          <cell r="Q1941" t="str">
            <v>해남군 산이면  덕송리 855</v>
          </cell>
          <cell r="R1941">
            <v>20060414</v>
          </cell>
          <cell r="S1941">
            <v>4</v>
          </cell>
          <cell r="T1941">
            <v>4600</v>
          </cell>
          <cell r="U1941" t="str">
            <v>2009년1월1일</v>
          </cell>
        </row>
        <row r="1942">
          <cell r="A1942" t="str">
            <v>1418-3</v>
          </cell>
          <cell r="B1942">
            <v>4682038022</v>
          </cell>
          <cell r="C1942" t="str">
            <v>전라남도 해남군 계곡면 법곡리</v>
          </cell>
          <cell r="D1942">
            <v>1</v>
          </cell>
          <cell r="E1942">
            <v>1418</v>
          </cell>
          <cell r="F1942">
            <v>3</v>
          </cell>
          <cell r="G1942" t="str">
            <v>02-답</v>
          </cell>
          <cell r="H1942">
            <v>3126</v>
          </cell>
          <cell r="K1942" t="str">
            <v>10-1:1000</v>
          </cell>
          <cell r="L1942">
            <v>12</v>
          </cell>
          <cell r="M1942">
            <v>20070517</v>
          </cell>
          <cell r="N1942">
            <v>30</v>
          </cell>
          <cell r="O1942" t="str">
            <v>민창문</v>
          </cell>
          <cell r="P1942" t="str">
            <v>390205-1******</v>
          </cell>
          <cell r="Q1942">
            <v>28</v>
          </cell>
          <cell r="R1942">
            <v>19980612</v>
          </cell>
          <cell r="S1942">
            <v>9</v>
          </cell>
          <cell r="T1942">
            <v>4600</v>
          </cell>
          <cell r="U1942" t="str">
            <v>2009년1월1일</v>
          </cell>
        </row>
        <row r="1943">
          <cell r="A1943" t="str">
            <v>1419-1</v>
          </cell>
          <cell r="B1943">
            <v>4682038022</v>
          </cell>
          <cell r="C1943" t="str">
            <v>전라남도 해남군 계곡면 법곡리</v>
          </cell>
          <cell r="D1943">
            <v>1</v>
          </cell>
          <cell r="E1943">
            <v>1419</v>
          </cell>
          <cell r="F1943">
            <v>1</v>
          </cell>
          <cell r="G1943" t="str">
            <v>02-답</v>
          </cell>
          <cell r="H1943">
            <v>2390</v>
          </cell>
          <cell r="K1943" t="str">
            <v>10-1:1000</v>
          </cell>
          <cell r="L1943">
            <v>12</v>
          </cell>
          <cell r="M1943">
            <v>19980718</v>
          </cell>
          <cell r="N1943">
            <v>67</v>
          </cell>
          <cell r="O1943" t="str">
            <v>박재인외 3인</v>
          </cell>
          <cell r="P1943" t="str">
            <v>291228-1******</v>
          </cell>
          <cell r="Q1943" t="str">
            <v>강진군 성전면 명산리 1206</v>
          </cell>
          <cell r="R1943">
            <v>19980612</v>
          </cell>
          <cell r="S1943">
            <v>9</v>
          </cell>
          <cell r="T1943">
            <v>4600</v>
          </cell>
          <cell r="U1943" t="str">
            <v>2009년1월1일</v>
          </cell>
        </row>
        <row r="1944">
          <cell r="A1944" t="str">
            <v>1419-2</v>
          </cell>
          <cell r="B1944">
            <v>4682038022</v>
          </cell>
          <cell r="C1944" t="str">
            <v>전라남도 해남군 계곡면 법곡리</v>
          </cell>
          <cell r="D1944">
            <v>1</v>
          </cell>
          <cell r="E1944">
            <v>1419</v>
          </cell>
          <cell r="F1944">
            <v>2</v>
          </cell>
          <cell r="G1944" t="str">
            <v>02-답</v>
          </cell>
          <cell r="H1944">
            <v>3017</v>
          </cell>
          <cell r="K1944" t="str">
            <v>10-1:1000</v>
          </cell>
          <cell r="L1944">
            <v>13</v>
          </cell>
          <cell r="M1944">
            <v>19980718</v>
          </cell>
          <cell r="N1944">
            <v>67</v>
          </cell>
          <cell r="O1944" t="str">
            <v>임인환외 8인</v>
          </cell>
          <cell r="Q1944">
            <v>60</v>
          </cell>
          <cell r="R1944">
            <v>19980612</v>
          </cell>
          <cell r="S1944">
            <v>9</v>
          </cell>
          <cell r="T1944">
            <v>4600</v>
          </cell>
          <cell r="U1944" t="str">
            <v>2009년1월1일</v>
          </cell>
        </row>
        <row r="1945">
          <cell r="A1945" t="str">
            <v>1419-3</v>
          </cell>
          <cell r="B1945">
            <v>4682038022</v>
          </cell>
          <cell r="C1945" t="str">
            <v>전라남도 해남군 계곡면 법곡리</v>
          </cell>
          <cell r="D1945">
            <v>1</v>
          </cell>
          <cell r="E1945">
            <v>1419</v>
          </cell>
          <cell r="F1945">
            <v>3</v>
          </cell>
          <cell r="G1945" t="str">
            <v>02-답</v>
          </cell>
          <cell r="H1945">
            <v>3111</v>
          </cell>
          <cell r="K1945" t="str">
            <v>10-1:1000</v>
          </cell>
          <cell r="L1945">
            <v>13</v>
          </cell>
          <cell r="M1945">
            <v>19980718</v>
          </cell>
          <cell r="N1945">
            <v>67</v>
          </cell>
          <cell r="O1945" t="str">
            <v>김종현</v>
          </cell>
          <cell r="P1945" t="str">
            <v>460616-1******</v>
          </cell>
          <cell r="Q1945" t="str">
            <v>장소리 342-4</v>
          </cell>
          <cell r="R1945">
            <v>19980612</v>
          </cell>
          <cell r="S1945">
            <v>9</v>
          </cell>
          <cell r="T1945">
            <v>4600</v>
          </cell>
          <cell r="U1945" t="str">
            <v>2009년1월1일</v>
          </cell>
        </row>
        <row r="1946">
          <cell r="A1946" t="str">
            <v>1419-4</v>
          </cell>
          <cell r="B1946">
            <v>4682038022</v>
          </cell>
          <cell r="C1946" t="str">
            <v>전라남도 해남군 계곡면 법곡리</v>
          </cell>
          <cell r="D1946">
            <v>1</v>
          </cell>
          <cell r="E1946">
            <v>1419</v>
          </cell>
          <cell r="F1946">
            <v>4</v>
          </cell>
          <cell r="G1946" t="str">
            <v>02-답</v>
          </cell>
          <cell r="H1946">
            <v>1220</v>
          </cell>
          <cell r="K1946" t="str">
            <v>10-1:1000</v>
          </cell>
          <cell r="L1946">
            <v>13</v>
          </cell>
          <cell r="M1946">
            <v>19980718</v>
          </cell>
          <cell r="N1946">
            <v>67</v>
          </cell>
          <cell r="O1946" t="str">
            <v>김종현</v>
          </cell>
          <cell r="P1946" t="str">
            <v>460616-1******</v>
          </cell>
          <cell r="Q1946" t="str">
            <v>장소리 342-4</v>
          </cell>
          <cell r="R1946">
            <v>19980612</v>
          </cell>
          <cell r="S1946">
            <v>9</v>
          </cell>
          <cell r="T1946">
            <v>4600</v>
          </cell>
          <cell r="U1946" t="str">
            <v>2009년1월1일</v>
          </cell>
        </row>
        <row r="1947">
          <cell r="A1947" t="str">
            <v>1419-5</v>
          </cell>
          <cell r="B1947">
            <v>4682038022</v>
          </cell>
          <cell r="C1947" t="str">
            <v>전라남도 해남군 계곡면 법곡리</v>
          </cell>
          <cell r="D1947">
            <v>1</v>
          </cell>
          <cell r="E1947">
            <v>1419</v>
          </cell>
          <cell r="F1947">
            <v>5</v>
          </cell>
          <cell r="G1947" t="str">
            <v>02-답</v>
          </cell>
          <cell r="H1947">
            <v>1989</v>
          </cell>
          <cell r="K1947" t="str">
            <v>10-1:1000</v>
          </cell>
          <cell r="L1947">
            <v>13</v>
          </cell>
          <cell r="M1947">
            <v>19980718</v>
          </cell>
          <cell r="N1947">
            <v>67</v>
          </cell>
          <cell r="O1947" t="str">
            <v>노종현외 1인</v>
          </cell>
          <cell r="P1947" t="str">
            <v>310306-1******</v>
          </cell>
          <cell r="Q1947">
            <v>27</v>
          </cell>
          <cell r="R1947">
            <v>19980612</v>
          </cell>
          <cell r="S1947">
            <v>9</v>
          </cell>
          <cell r="T1947">
            <v>4600</v>
          </cell>
          <cell r="U1947" t="str">
            <v>2009년1월1일</v>
          </cell>
        </row>
        <row r="1948">
          <cell r="A1948" t="str">
            <v>1419-6</v>
          </cell>
          <cell r="B1948">
            <v>4682038022</v>
          </cell>
          <cell r="C1948" t="str">
            <v>전라남도 해남군 계곡면 법곡리</v>
          </cell>
          <cell r="D1948">
            <v>1</v>
          </cell>
          <cell r="E1948">
            <v>1419</v>
          </cell>
          <cell r="F1948">
            <v>6</v>
          </cell>
          <cell r="G1948" t="str">
            <v>02-답</v>
          </cell>
          <cell r="H1948">
            <v>1654</v>
          </cell>
          <cell r="K1948" t="str">
            <v>10-1:1000</v>
          </cell>
          <cell r="L1948">
            <v>13</v>
          </cell>
          <cell r="M1948">
            <v>19980718</v>
          </cell>
          <cell r="N1948">
            <v>67</v>
          </cell>
          <cell r="O1948" t="str">
            <v>장흥임씨도원공파종중</v>
          </cell>
          <cell r="P1948" t="str">
            <v>130111-3643334</v>
          </cell>
          <cell r="Q1948">
            <v>59</v>
          </cell>
          <cell r="R1948">
            <v>19980612</v>
          </cell>
          <cell r="S1948">
            <v>9</v>
          </cell>
          <cell r="T1948">
            <v>4600</v>
          </cell>
          <cell r="U1948" t="str">
            <v>2009년1월1일</v>
          </cell>
        </row>
        <row r="1949">
          <cell r="A1949" t="str">
            <v>1419-7</v>
          </cell>
          <cell r="B1949">
            <v>4682038022</v>
          </cell>
          <cell r="C1949" t="str">
            <v>전라남도 해남군 계곡면 법곡리</v>
          </cell>
          <cell r="D1949">
            <v>1</v>
          </cell>
          <cell r="E1949">
            <v>1419</v>
          </cell>
          <cell r="F1949">
            <v>7</v>
          </cell>
          <cell r="G1949" t="str">
            <v>02-답</v>
          </cell>
          <cell r="H1949">
            <v>1000</v>
          </cell>
          <cell r="K1949" t="str">
            <v>10-1:1000</v>
          </cell>
          <cell r="L1949">
            <v>13</v>
          </cell>
          <cell r="M1949">
            <v>19980718</v>
          </cell>
          <cell r="N1949">
            <v>67</v>
          </cell>
          <cell r="O1949" t="str">
            <v>장흥임씨덕장공파종중</v>
          </cell>
          <cell r="P1949" t="str">
            <v>130111-3643326</v>
          </cell>
          <cell r="Q1949">
            <v>59</v>
          </cell>
          <cell r="R1949">
            <v>19980612</v>
          </cell>
          <cell r="S1949">
            <v>9</v>
          </cell>
          <cell r="T1949">
            <v>4600</v>
          </cell>
          <cell r="U1949" t="str">
            <v>2009년1월1일</v>
          </cell>
        </row>
        <row r="1950">
          <cell r="A1950" t="str">
            <v>1419-8</v>
          </cell>
          <cell r="B1950">
            <v>4682038022</v>
          </cell>
          <cell r="C1950" t="str">
            <v>전라남도 해남군 계곡면 법곡리</v>
          </cell>
          <cell r="D1950">
            <v>1</v>
          </cell>
          <cell r="E1950">
            <v>1419</v>
          </cell>
          <cell r="F1950">
            <v>8</v>
          </cell>
          <cell r="G1950" t="str">
            <v>02-답</v>
          </cell>
          <cell r="H1950">
            <v>1890</v>
          </cell>
          <cell r="K1950" t="str">
            <v>10-1:1000</v>
          </cell>
          <cell r="L1950">
            <v>13</v>
          </cell>
          <cell r="M1950">
            <v>19980718</v>
          </cell>
          <cell r="N1950">
            <v>67</v>
          </cell>
          <cell r="O1950" t="str">
            <v>장흥임씨덕장공파종중</v>
          </cell>
          <cell r="P1950" t="str">
            <v>130111-3643326</v>
          </cell>
          <cell r="Q1950">
            <v>59</v>
          </cell>
          <cell r="R1950">
            <v>19980612</v>
          </cell>
          <cell r="S1950">
            <v>9</v>
          </cell>
          <cell r="T1950">
            <v>4600</v>
          </cell>
          <cell r="U1950" t="str">
            <v>2009년1월1일</v>
          </cell>
        </row>
        <row r="1951">
          <cell r="A1951" t="str">
            <v>1419-9</v>
          </cell>
          <cell r="B1951">
            <v>4682038022</v>
          </cell>
          <cell r="C1951" t="str">
            <v>전라남도 해남군 계곡면 법곡리</v>
          </cell>
          <cell r="D1951">
            <v>1</v>
          </cell>
          <cell r="E1951">
            <v>1419</v>
          </cell>
          <cell r="F1951">
            <v>9</v>
          </cell>
          <cell r="G1951" t="str">
            <v>02-답</v>
          </cell>
          <cell r="H1951">
            <v>3120</v>
          </cell>
          <cell r="K1951" t="str">
            <v>10-1:1000</v>
          </cell>
          <cell r="L1951">
            <v>13</v>
          </cell>
          <cell r="M1951">
            <v>19980718</v>
          </cell>
          <cell r="N1951">
            <v>67</v>
          </cell>
          <cell r="O1951" t="str">
            <v>노동현</v>
          </cell>
          <cell r="P1951" t="str">
            <v>460702-1******</v>
          </cell>
          <cell r="Q1951">
            <v>13881</v>
          </cell>
          <cell r="R1951">
            <v>19980612</v>
          </cell>
          <cell r="S1951">
            <v>9</v>
          </cell>
          <cell r="T1951">
            <v>4600</v>
          </cell>
          <cell r="U1951" t="str">
            <v>2009년1월1일</v>
          </cell>
        </row>
        <row r="1952">
          <cell r="A1952" t="str">
            <v>1419-10</v>
          </cell>
          <cell r="B1952">
            <v>4682038022</v>
          </cell>
          <cell r="C1952" t="str">
            <v>전라남도 해남군 계곡면 법곡리</v>
          </cell>
          <cell r="D1952">
            <v>1</v>
          </cell>
          <cell r="E1952">
            <v>1419</v>
          </cell>
          <cell r="F1952">
            <v>10</v>
          </cell>
          <cell r="G1952" t="str">
            <v>02-답</v>
          </cell>
          <cell r="H1952">
            <v>1610</v>
          </cell>
          <cell r="K1952" t="str">
            <v>10-1:1000</v>
          </cell>
          <cell r="L1952">
            <v>13</v>
          </cell>
          <cell r="M1952">
            <v>19980718</v>
          </cell>
          <cell r="N1952">
            <v>67</v>
          </cell>
          <cell r="O1952" t="str">
            <v>노동현</v>
          </cell>
          <cell r="P1952" t="str">
            <v>460702-1******</v>
          </cell>
          <cell r="Q1952">
            <v>13881</v>
          </cell>
          <cell r="R1952">
            <v>19980612</v>
          </cell>
          <cell r="S1952">
            <v>9</v>
          </cell>
          <cell r="T1952">
            <v>4600</v>
          </cell>
          <cell r="U1952" t="str">
            <v>2009년1월1일</v>
          </cell>
        </row>
        <row r="1953">
          <cell r="A1953" t="str">
            <v>1419-11</v>
          </cell>
          <cell r="B1953">
            <v>4682038022</v>
          </cell>
          <cell r="C1953" t="str">
            <v>전라남도 해남군 계곡면 법곡리</v>
          </cell>
          <cell r="D1953">
            <v>1</v>
          </cell>
          <cell r="E1953">
            <v>1419</v>
          </cell>
          <cell r="F1953">
            <v>11</v>
          </cell>
          <cell r="G1953" t="str">
            <v>02-답</v>
          </cell>
          <cell r="H1953">
            <v>1542</v>
          </cell>
          <cell r="K1953" t="str">
            <v>10-1:1000</v>
          </cell>
          <cell r="L1953">
            <v>13</v>
          </cell>
          <cell r="M1953">
            <v>19980718</v>
          </cell>
          <cell r="N1953">
            <v>67</v>
          </cell>
          <cell r="O1953" t="str">
            <v>여흥민씨충정공파정기공문</v>
          </cell>
          <cell r="P1953" t="str">
            <v>201611-3643932</v>
          </cell>
          <cell r="Q1953" t="str">
            <v>광주 동구 장동 62-7</v>
          </cell>
          <cell r="R1953">
            <v>19980612</v>
          </cell>
          <cell r="S1953">
            <v>9</v>
          </cell>
          <cell r="T1953">
            <v>4600</v>
          </cell>
          <cell r="U1953" t="str">
            <v>2009년1월1일</v>
          </cell>
        </row>
        <row r="1954">
          <cell r="A1954" t="str">
            <v>1420-1</v>
          </cell>
          <cell r="B1954">
            <v>4682038022</v>
          </cell>
          <cell r="C1954" t="str">
            <v>전라남도 해남군 계곡면 법곡리</v>
          </cell>
          <cell r="D1954">
            <v>1</v>
          </cell>
          <cell r="E1954">
            <v>1420</v>
          </cell>
          <cell r="F1954">
            <v>1</v>
          </cell>
          <cell r="G1954" t="str">
            <v>02-답</v>
          </cell>
          <cell r="H1954">
            <v>1289</v>
          </cell>
          <cell r="K1954" t="str">
            <v>10-1:1000</v>
          </cell>
          <cell r="L1954">
            <v>12</v>
          </cell>
          <cell r="M1954">
            <v>19990825</v>
          </cell>
          <cell r="N1954">
            <v>20</v>
          </cell>
          <cell r="O1954" t="str">
            <v>임단풍</v>
          </cell>
          <cell r="Q1954">
            <v>60</v>
          </cell>
          <cell r="R1954">
            <v>19980612</v>
          </cell>
          <cell r="S1954">
            <v>9</v>
          </cell>
          <cell r="T1954">
            <v>4600</v>
          </cell>
          <cell r="U1954" t="str">
            <v>2009년1월1일</v>
          </cell>
        </row>
        <row r="1955">
          <cell r="A1955" t="str">
            <v>1420-2</v>
          </cell>
          <cell r="B1955">
            <v>4682038022</v>
          </cell>
          <cell r="C1955" t="str">
            <v>전라남도 해남군 계곡면 법곡리</v>
          </cell>
          <cell r="D1955">
            <v>1</v>
          </cell>
          <cell r="E1955">
            <v>1420</v>
          </cell>
          <cell r="F1955">
            <v>2</v>
          </cell>
          <cell r="G1955" t="str">
            <v>02-답</v>
          </cell>
          <cell r="H1955">
            <v>1521</v>
          </cell>
          <cell r="K1955" t="str">
            <v>10-1:1000</v>
          </cell>
          <cell r="L1955">
            <v>13</v>
          </cell>
          <cell r="M1955">
            <v>19990825</v>
          </cell>
          <cell r="N1955">
            <v>20</v>
          </cell>
          <cell r="O1955" t="str">
            <v>이경환</v>
          </cell>
          <cell r="P1955" t="str">
            <v>480626-1******</v>
          </cell>
          <cell r="Q1955" t="str">
            <v>광주시 동구 서석동 97-39</v>
          </cell>
          <cell r="R1955">
            <v>19991115</v>
          </cell>
          <cell r="S1955">
            <v>4</v>
          </cell>
          <cell r="T1955">
            <v>4600</v>
          </cell>
          <cell r="U1955" t="str">
            <v>2009년1월1일</v>
          </cell>
        </row>
        <row r="1956">
          <cell r="A1956" t="str">
            <v>1420-3</v>
          </cell>
          <cell r="B1956">
            <v>4682038022</v>
          </cell>
          <cell r="C1956" t="str">
            <v>전라남도 해남군 계곡면 법곡리</v>
          </cell>
          <cell r="D1956">
            <v>1</v>
          </cell>
          <cell r="E1956">
            <v>1420</v>
          </cell>
          <cell r="F1956">
            <v>3</v>
          </cell>
          <cell r="G1956" t="str">
            <v>02-답</v>
          </cell>
          <cell r="H1956">
            <v>2744</v>
          </cell>
          <cell r="K1956" t="str">
            <v>10-1:1000</v>
          </cell>
          <cell r="L1956">
            <v>13</v>
          </cell>
          <cell r="M1956">
            <v>19990825</v>
          </cell>
          <cell r="N1956">
            <v>20</v>
          </cell>
          <cell r="O1956" t="str">
            <v>민경진</v>
          </cell>
          <cell r="P1956" t="str">
            <v>340201-1******</v>
          </cell>
          <cell r="Q1956">
            <v>25</v>
          </cell>
          <cell r="R1956">
            <v>19980612</v>
          </cell>
          <cell r="S1956">
            <v>9</v>
          </cell>
          <cell r="T1956">
            <v>4600</v>
          </cell>
          <cell r="U1956" t="str">
            <v>2009년1월1일</v>
          </cell>
        </row>
        <row r="1957">
          <cell r="A1957" t="str">
            <v>1420-4</v>
          </cell>
          <cell r="B1957">
            <v>4682038022</v>
          </cell>
          <cell r="C1957" t="str">
            <v>전라남도 해남군 계곡면 법곡리</v>
          </cell>
          <cell r="D1957">
            <v>1</v>
          </cell>
          <cell r="E1957">
            <v>1420</v>
          </cell>
          <cell r="F1957">
            <v>4</v>
          </cell>
          <cell r="G1957" t="str">
            <v>02-답</v>
          </cell>
          <cell r="H1957">
            <v>2798</v>
          </cell>
          <cell r="K1957" t="str">
            <v>10-1:1000</v>
          </cell>
          <cell r="L1957">
            <v>13</v>
          </cell>
          <cell r="M1957">
            <v>19990825</v>
          </cell>
          <cell r="N1957">
            <v>20</v>
          </cell>
          <cell r="O1957" t="str">
            <v>김정근외 6인</v>
          </cell>
          <cell r="P1957" t="str">
            <v>450523-1******</v>
          </cell>
          <cell r="Q1957" t="str">
            <v>전라남도 해남군 계곡면 법곡리 51</v>
          </cell>
          <cell r="R1957">
            <v>20080218</v>
          </cell>
          <cell r="S1957">
            <v>3</v>
          </cell>
          <cell r="T1957">
            <v>4600</v>
          </cell>
          <cell r="U1957" t="str">
            <v>2009년1월1일</v>
          </cell>
        </row>
        <row r="1958">
          <cell r="A1958" t="str">
            <v>1420-5</v>
          </cell>
          <cell r="B1958">
            <v>4682038022</v>
          </cell>
          <cell r="C1958" t="str">
            <v>전라남도 해남군 계곡면 법곡리</v>
          </cell>
          <cell r="D1958">
            <v>1</v>
          </cell>
          <cell r="E1958">
            <v>1420</v>
          </cell>
          <cell r="F1958">
            <v>5</v>
          </cell>
          <cell r="G1958" t="str">
            <v>02-답</v>
          </cell>
          <cell r="H1958">
            <v>2993</v>
          </cell>
          <cell r="K1958" t="str">
            <v>10-1:1000</v>
          </cell>
          <cell r="L1958">
            <v>13</v>
          </cell>
          <cell r="M1958">
            <v>19990825</v>
          </cell>
          <cell r="N1958">
            <v>20</v>
          </cell>
          <cell r="O1958" t="str">
            <v>곽복순</v>
          </cell>
          <cell r="P1958" t="str">
            <v>380205-2******</v>
          </cell>
          <cell r="Q1958" t="str">
            <v>전라남도 해남군 계곡면 법곡리 53</v>
          </cell>
          <cell r="R1958">
            <v>20090205</v>
          </cell>
          <cell r="S1958">
            <v>3</v>
          </cell>
          <cell r="T1958">
            <v>4600</v>
          </cell>
          <cell r="U1958" t="str">
            <v>2009년1월1일</v>
          </cell>
        </row>
        <row r="1959">
          <cell r="A1959" t="str">
            <v>1420-6</v>
          </cell>
          <cell r="B1959">
            <v>4682038022</v>
          </cell>
          <cell r="C1959" t="str">
            <v>전라남도 해남군 계곡면 법곡리</v>
          </cell>
          <cell r="D1959">
            <v>1</v>
          </cell>
          <cell r="E1959">
            <v>1420</v>
          </cell>
          <cell r="F1959">
            <v>6</v>
          </cell>
          <cell r="G1959" t="str">
            <v>02-답</v>
          </cell>
          <cell r="H1959">
            <v>1744</v>
          </cell>
          <cell r="K1959" t="str">
            <v>10-1:1000</v>
          </cell>
          <cell r="L1959">
            <v>13</v>
          </cell>
          <cell r="M1959">
            <v>19990825</v>
          </cell>
          <cell r="N1959">
            <v>20</v>
          </cell>
          <cell r="O1959" t="str">
            <v>노동현</v>
          </cell>
          <cell r="P1959" t="str">
            <v>460702-1******</v>
          </cell>
          <cell r="Q1959">
            <v>13881</v>
          </cell>
          <cell r="R1959">
            <v>19990304</v>
          </cell>
          <cell r="S1959">
            <v>3</v>
          </cell>
          <cell r="T1959">
            <v>4600</v>
          </cell>
          <cell r="U1959" t="str">
            <v>2009년1월1일</v>
          </cell>
        </row>
        <row r="1960">
          <cell r="A1960" t="str">
            <v>1420-7</v>
          </cell>
          <cell r="B1960">
            <v>4682038022</v>
          </cell>
          <cell r="C1960" t="str">
            <v>전라남도 해남군 계곡면 법곡리</v>
          </cell>
          <cell r="D1960">
            <v>1</v>
          </cell>
          <cell r="E1960">
            <v>1420</v>
          </cell>
          <cell r="F1960">
            <v>7</v>
          </cell>
          <cell r="G1960" t="str">
            <v>02-답</v>
          </cell>
          <cell r="H1960">
            <v>1242</v>
          </cell>
          <cell r="K1960" t="str">
            <v>10-1:1000</v>
          </cell>
          <cell r="L1960">
            <v>13</v>
          </cell>
          <cell r="M1960">
            <v>19990825</v>
          </cell>
          <cell r="N1960">
            <v>20</v>
          </cell>
          <cell r="O1960" t="str">
            <v>민경진</v>
          </cell>
          <cell r="P1960" t="str">
            <v>340201-1******</v>
          </cell>
          <cell r="Q1960">
            <v>25</v>
          </cell>
          <cell r="R1960">
            <v>20000311</v>
          </cell>
          <cell r="S1960">
            <v>3</v>
          </cell>
          <cell r="T1960">
            <v>4600</v>
          </cell>
          <cell r="U1960" t="str">
            <v>2009년1월1일</v>
          </cell>
        </row>
        <row r="1961">
          <cell r="A1961" t="str">
            <v>1420-8</v>
          </cell>
          <cell r="B1961">
            <v>4682038022</v>
          </cell>
          <cell r="C1961" t="str">
            <v>전라남도 해남군 계곡면 법곡리</v>
          </cell>
          <cell r="D1961">
            <v>1</v>
          </cell>
          <cell r="E1961">
            <v>1420</v>
          </cell>
          <cell r="F1961">
            <v>8</v>
          </cell>
          <cell r="G1961" t="str">
            <v>02-답</v>
          </cell>
          <cell r="H1961">
            <v>2438</v>
          </cell>
          <cell r="K1961" t="str">
            <v>10-1:1000</v>
          </cell>
          <cell r="L1961">
            <v>13</v>
          </cell>
          <cell r="M1961">
            <v>19990825</v>
          </cell>
          <cell r="N1961">
            <v>20</v>
          </cell>
          <cell r="O1961" t="str">
            <v>민경진</v>
          </cell>
          <cell r="P1961" t="str">
            <v>340201-1******</v>
          </cell>
          <cell r="Q1961">
            <v>25</v>
          </cell>
          <cell r="R1961">
            <v>19981207</v>
          </cell>
          <cell r="S1961">
            <v>3</v>
          </cell>
          <cell r="T1961">
            <v>4600</v>
          </cell>
          <cell r="U1961" t="str">
            <v>2009년1월1일</v>
          </cell>
        </row>
        <row r="1962">
          <cell r="A1962" t="str">
            <v>1420-9</v>
          </cell>
          <cell r="B1962">
            <v>4682038022</v>
          </cell>
          <cell r="C1962" t="str">
            <v>전라남도 해남군 계곡면 법곡리</v>
          </cell>
          <cell r="D1962">
            <v>1</v>
          </cell>
          <cell r="E1962">
            <v>1420</v>
          </cell>
          <cell r="F1962">
            <v>9</v>
          </cell>
          <cell r="G1962" t="str">
            <v>02-답</v>
          </cell>
          <cell r="H1962">
            <v>2375</v>
          </cell>
          <cell r="K1962" t="str">
            <v>10-1:1000</v>
          </cell>
          <cell r="L1962">
            <v>13</v>
          </cell>
          <cell r="M1962">
            <v>19990825</v>
          </cell>
          <cell r="N1962">
            <v>20</v>
          </cell>
          <cell r="O1962" t="str">
            <v>장흥임씨통덕랑덕호공파종</v>
          </cell>
          <cell r="P1962" t="str">
            <v>131117-3643323</v>
          </cell>
          <cell r="Q1962">
            <v>44</v>
          </cell>
          <cell r="R1962">
            <v>19980612</v>
          </cell>
          <cell r="S1962">
            <v>9</v>
          </cell>
          <cell r="T1962">
            <v>4600</v>
          </cell>
          <cell r="U1962" t="str">
            <v>2009년1월1일</v>
          </cell>
        </row>
        <row r="1963">
          <cell r="A1963" t="str">
            <v>1420-10</v>
          </cell>
          <cell r="B1963">
            <v>4682038022</v>
          </cell>
          <cell r="C1963" t="str">
            <v>전라남도 해남군 계곡면 법곡리</v>
          </cell>
          <cell r="D1963">
            <v>1</v>
          </cell>
          <cell r="E1963">
            <v>1420</v>
          </cell>
          <cell r="F1963">
            <v>10</v>
          </cell>
          <cell r="G1963" t="str">
            <v>02-답</v>
          </cell>
          <cell r="H1963">
            <v>2337</v>
          </cell>
          <cell r="K1963" t="str">
            <v>10-1:1000</v>
          </cell>
          <cell r="L1963">
            <v>13</v>
          </cell>
          <cell r="M1963">
            <v>19990825</v>
          </cell>
          <cell r="N1963">
            <v>20</v>
          </cell>
          <cell r="O1963" t="str">
            <v>노광철</v>
          </cell>
          <cell r="P1963" t="str">
            <v>430104-1******</v>
          </cell>
          <cell r="Q1963">
            <v>84</v>
          </cell>
          <cell r="R1963">
            <v>20031002</v>
          </cell>
          <cell r="S1963">
            <v>3</v>
          </cell>
          <cell r="T1963">
            <v>4600</v>
          </cell>
          <cell r="U1963" t="str">
            <v>2009년1월1일</v>
          </cell>
        </row>
        <row r="1964">
          <cell r="A1964" t="str">
            <v>1420-11</v>
          </cell>
          <cell r="B1964">
            <v>4682038022</v>
          </cell>
          <cell r="C1964" t="str">
            <v>전라남도 해남군 계곡면 법곡리</v>
          </cell>
          <cell r="D1964">
            <v>1</v>
          </cell>
          <cell r="E1964">
            <v>1420</v>
          </cell>
          <cell r="F1964">
            <v>11</v>
          </cell>
          <cell r="G1964" t="str">
            <v>02-답</v>
          </cell>
          <cell r="H1964">
            <v>2457</v>
          </cell>
          <cell r="K1964" t="str">
            <v>10-1:1000</v>
          </cell>
          <cell r="L1964">
            <v>13</v>
          </cell>
          <cell r="M1964">
            <v>19990825</v>
          </cell>
          <cell r="N1964">
            <v>20</v>
          </cell>
          <cell r="O1964" t="str">
            <v>이경환</v>
          </cell>
          <cell r="P1964" t="str">
            <v>480626-1******</v>
          </cell>
          <cell r="Q1964" t="str">
            <v>광주시 동구 서석동 97-39</v>
          </cell>
          <cell r="R1964">
            <v>19990821</v>
          </cell>
          <cell r="S1964">
            <v>3</v>
          </cell>
          <cell r="T1964">
            <v>4600</v>
          </cell>
          <cell r="U1964" t="str">
            <v>2009년1월1일</v>
          </cell>
        </row>
        <row r="1965">
          <cell r="A1965" t="str">
            <v>1420-12</v>
          </cell>
          <cell r="B1965">
            <v>4682038022</v>
          </cell>
          <cell r="C1965" t="str">
            <v>전라남도 해남군 계곡면 법곡리</v>
          </cell>
          <cell r="D1965">
            <v>1</v>
          </cell>
          <cell r="E1965">
            <v>1420</v>
          </cell>
          <cell r="F1965">
            <v>12</v>
          </cell>
          <cell r="G1965" t="str">
            <v>14-도로</v>
          </cell>
          <cell r="H1965">
            <v>62</v>
          </cell>
          <cell r="K1965" t="str">
            <v>10-1:1000</v>
          </cell>
          <cell r="L1965">
            <v>12</v>
          </cell>
          <cell r="M1965">
            <v>19990825</v>
          </cell>
          <cell r="N1965">
            <v>40</v>
          </cell>
          <cell r="O1965" t="str">
            <v>해남군</v>
          </cell>
          <cell r="P1965">
            <v>3643</v>
          </cell>
          <cell r="R1965">
            <v>20040621</v>
          </cell>
          <cell r="S1965">
            <v>3</v>
          </cell>
          <cell r="T1965">
            <v>0</v>
          </cell>
        </row>
        <row r="1966">
          <cell r="A1966" t="str">
            <v>1420-13</v>
          </cell>
          <cell r="B1966">
            <v>4682038022</v>
          </cell>
          <cell r="C1966" t="str">
            <v>전라남도 해남군 계곡면 법곡리</v>
          </cell>
          <cell r="D1966">
            <v>1</v>
          </cell>
          <cell r="E1966">
            <v>1420</v>
          </cell>
          <cell r="F1966">
            <v>13</v>
          </cell>
          <cell r="G1966" t="str">
            <v>14-도로</v>
          </cell>
          <cell r="H1966">
            <v>37</v>
          </cell>
          <cell r="K1966" t="str">
            <v>10-1:1000</v>
          </cell>
          <cell r="L1966">
            <v>13</v>
          </cell>
          <cell r="M1966">
            <v>19990825</v>
          </cell>
          <cell r="N1966">
            <v>40</v>
          </cell>
          <cell r="O1966" t="str">
            <v>해남군</v>
          </cell>
          <cell r="P1966">
            <v>3643</v>
          </cell>
          <cell r="R1966">
            <v>19991115</v>
          </cell>
          <cell r="S1966">
            <v>3</v>
          </cell>
          <cell r="T1966">
            <v>0</v>
          </cell>
        </row>
        <row r="1967">
          <cell r="A1967" t="str">
            <v>1420-14</v>
          </cell>
          <cell r="B1967">
            <v>4682038022</v>
          </cell>
          <cell r="C1967" t="str">
            <v>전라남도 해남군 계곡면 법곡리</v>
          </cell>
          <cell r="D1967">
            <v>1</v>
          </cell>
          <cell r="E1967">
            <v>1420</v>
          </cell>
          <cell r="F1967">
            <v>14</v>
          </cell>
          <cell r="G1967" t="str">
            <v>14-도로</v>
          </cell>
          <cell r="H1967">
            <v>54</v>
          </cell>
          <cell r="K1967" t="str">
            <v>10-1:1000</v>
          </cell>
          <cell r="L1967">
            <v>13</v>
          </cell>
          <cell r="M1967">
            <v>19990825</v>
          </cell>
          <cell r="N1967">
            <v>40</v>
          </cell>
          <cell r="O1967" t="str">
            <v>해남군</v>
          </cell>
          <cell r="P1967">
            <v>3643</v>
          </cell>
          <cell r="R1967">
            <v>19991214</v>
          </cell>
          <cell r="S1967">
            <v>3</v>
          </cell>
          <cell r="T1967">
            <v>0</v>
          </cell>
        </row>
        <row r="1968">
          <cell r="A1968" t="str">
            <v>1420-15</v>
          </cell>
          <cell r="B1968">
            <v>4682038022</v>
          </cell>
          <cell r="C1968" t="str">
            <v>전라남도 해남군 계곡면 법곡리</v>
          </cell>
          <cell r="D1968">
            <v>1</v>
          </cell>
          <cell r="E1968">
            <v>1420</v>
          </cell>
          <cell r="F1968">
            <v>15</v>
          </cell>
          <cell r="G1968" t="str">
            <v>14-도로</v>
          </cell>
          <cell r="H1968">
            <v>45</v>
          </cell>
          <cell r="K1968" t="str">
            <v>10-1:1000</v>
          </cell>
          <cell r="L1968">
            <v>13</v>
          </cell>
          <cell r="M1968">
            <v>19990825</v>
          </cell>
          <cell r="N1968">
            <v>40</v>
          </cell>
          <cell r="O1968" t="str">
            <v>조인경외 6인</v>
          </cell>
          <cell r="P1968" t="str">
            <v>680417-2******</v>
          </cell>
          <cell r="Q1968" t="str">
            <v>해남군 해남읍 남동리 47 제일빌라 301</v>
          </cell>
          <cell r="R1968">
            <v>20051011</v>
          </cell>
          <cell r="S1968">
            <v>3</v>
          </cell>
          <cell r="T1968">
            <v>0</v>
          </cell>
        </row>
        <row r="1969">
          <cell r="A1969" t="str">
            <v>1420-16</v>
          </cell>
          <cell r="B1969">
            <v>4682038022</v>
          </cell>
          <cell r="C1969" t="str">
            <v>전라남도 해남군 계곡면 법곡리</v>
          </cell>
          <cell r="D1969">
            <v>1</v>
          </cell>
          <cell r="E1969">
            <v>1420</v>
          </cell>
          <cell r="F1969">
            <v>16</v>
          </cell>
          <cell r="G1969" t="str">
            <v>14-도로</v>
          </cell>
          <cell r="H1969">
            <v>36</v>
          </cell>
          <cell r="K1969" t="str">
            <v>10-1:1000</v>
          </cell>
          <cell r="L1969">
            <v>13</v>
          </cell>
          <cell r="M1969">
            <v>19990825</v>
          </cell>
          <cell r="N1969">
            <v>40</v>
          </cell>
          <cell r="O1969" t="str">
            <v>해남군</v>
          </cell>
          <cell r="P1969">
            <v>3643</v>
          </cell>
          <cell r="R1969">
            <v>19991203</v>
          </cell>
          <cell r="S1969">
            <v>3</v>
          </cell>
          <cell r="T1969">
            <v>0</v>
          </cell>
        </row>
        <row r="1970">
          <cell r="A1970" t="str">
            <v>1420-17</v>
          </cell>
          <cell r="B1970">
            <v>4682038022</v>
          </cell>
          <cell r="C1970" t="str">
            <v>전라남도 해남군 계곡면 법곡리</v>
          </cell>
          <cell r="D1970">
            <v>1</v>
          </cell>
          <cell r="E1970">
            <v>1420</v>
          </cell>
          <cell r="F1970">
            <v>17</v>
          </cell>
          <cell r="G1970" t="str">
            <v>14-도로</v>
          </cell>
          <cell r="H1970">
            <v>21</v>
          </cell>
          <cell r="K1970" t="str">
            <v>10-1:1000</v>
          </cell>
          <cell r="L1970">
            <v>13</v>
          </cell>
          <cell r="M1970">
            <v>19990825</v>
          </cell>
          <cell r="N1970">
            <v>40</v>
          </cell>
          <cell r="O1970" t="str">
            <v>해남군</v>
          </cell>
          <cell r="P1970">
            <v>3643</v>
          </cell>
          <cell r="R1970">
            <v>19991124</v>
          </cell>
          <cell r="S1970">
            <v>3</v>
          </cell>
          <cell r="T1970">
            <v>0</v>
          </cell>
        </row>
        <row r="1971">
          <cell r="A1971" t="str">
            <v>1420-18</v>
          </cell>
          <cell r="B1971">
            <v>4682038022</v>
          </cell>
          <cell r="C1971" t="str">
            <v>전라남도 해남군 계곡면 법곡리</v>
          </cell>
          <cell r="D1971">
            <v>1</v>
          </cell>
          <cell r="E1971">
            <v>1420</v>
          </cell>
          <cell r="F1971">
            <v>18</v>
          </cell>
          <cell r="G1971" t="str">
            <v>14-도로</v>
          </cell>
          <cell r="H1971">
            <v>16</v>
          </cell>
          <cell r="K1971" t="str">
            <v>10-1:1000</v>
          </cell>
          <cell r="L1971">
            <v>13</v>
          </cell>
          <cell r="M1971">
            <v>19990825</v>
          </cell>
          <cell r="N1971">
            <v>40</v>
          </cell>
          <cell r="O1971" t="str">
            <v>해남군</v>
          </cell>
          <cell r="P1971">
            <v>3643</v>
          </cell>
          <cell r="R1971">
            <v>20000512</v>
          </cell>
          <cell r="S1971">
            <v>3</v>
          </cell>
          <cell r="T1971">
            <v>0</v>
          </cell>
        </row>
        <row r="1972">
          <cell r="A1972" t="str">
            <v>1420-19</v>
          </cell>
          <cell r="B1972">
            <v>4682038022</v>
          </cell>
          <cell r="C1972" t="str">
            <v>전라남도 해남군 계곡면 법곡리</v>
          </cell>
          <cell r="D1972">
            <v>1</v>
          </cell>
          <cell r="E1972">
            <v>1420</v>
          </cell>
          <cell r="F1972">
            <v>19</v>
          </cell>
          <cell r="G1972" t="str">
            <v>14-도로</v>
          </cell>
          <cell r="H1972">
            <v>40</v>
          </cell>
          <cell r="K1972" t="str">
            <v>10-1:1000</v>
          </cell>
          <cell r="L1972">
            <v>13</v>
          </cell>
          <cell r="M1972">
            <v>19990825</v>
          </cell>
          <cell r="N1972">
            <v>40</v>
          </cell>
          <cell r="O1972" t="str">
            <v>해남군</v>
          </cell>
          <cell r="P1972">
            <v>3643</v>
          </cell>
          <cell r="R1972">
            <v>19991214</v>
          </cell>
          <cell r="S1972">
            <v>3</v>
          </cell>
          <cell r="T1972">
            <v>0</v>
          </cell>
        </row>
        <row r="1973">
          <cell r="A1973" t="str">
            <v>1420-20</v>
          </cell>
          <cell r="B1973">
            <v>4682038022</v>
          </cell>
          <cell r="C1973" t="str">
            <v>전라남도 해남군 계곡면 법곡리</v>
          </cell>
          <cell r="D1973">
            <v>1</v>
          </cell>
          <cell r="E1973">
            <v>1420</v>
          </cell>
          <cell r="F1973">
            <v>20</v>
          </cell>
          <cell r="G1973" t="str">
            <v>14-도로</v>
          </cell>
          <cell r="H1973">
            <v>41</v>
          </cell>
          <cell r="K1973" t="str">
            <v>10-1:1000</v>
          </cell>
          <cell r="L1973">
            <v>13</v>
          </cell>
          <cell r="M1973">
            <v>19990825</v>
          </cell>
          <cell r="N1973">
            <v>40</v>
          </cell>
          <cell r="O1973" t="str">
            <v>해남군</v>
          </cell>
          <cell r="P1973">
            <v>3643</v>
          </cell>
          <cell r="R1973">
            <v>20040609</v>
          </cell>
          <cell r="S1973">
            <v>3</v>
          </cell>
          <cell r="T1973">
            <v>0</v>
          </cell>
        </row>
        <row r="1974">
          <cell r="A1974" t="str">
            <v>1420-21</v>
          </cell>
          <cell r="B1974">
            <v>4682038022</v>
          </cell>
          <cell r="C1974" t="str">
            <v>전라남도 해남군 계곡면 법곡리</v>
          </cell>
          <cell r="D1974">
            <v>1</v>
          </cell>
          <cell r="E1974">
            <v>1420</v>
          </cell>
          <cell r="F1974">
            <v>21</v>
          </cell>
          <cell r="G1974" t="str">
            <v>14-도로</v>
          </cell>
          <cell r="H1974">
            <v>40</v>
          </cell>
          <cell r="K1974" t="str">
            <v>10-1:1000</v>
          </cell>
          <cell r="L1974">
            <v>13</v>
          </cell>
          <cell r="M1974">
            <v>19990825</v>
          </cell>
          <cell r="N1974">
            <v>40</v>
          </cell>
          <cell r="O1974" t="str">
            <v>해남군</v>
          </cell>
          <cell r="P1974">
            <v>3643</v>
          </cell>
          <cell r="R1974">
            <v>19991221</v>
          </cell>
          <cell r="S1974">
            <v>3</v>
          </cell>
          <cell r="T1974">
            <v>0</v>
          </cell>
        </row>
        <row r="1975">
          <cell r="A1975" t="str">
            <v>1420-22</v>
          </cell>
          <cell r="B1975">
            <v>4682038022</v>
          </cell>
          <cell r="C1975" t="str">
            <v>전라남도 해남군 계곡면 법곡리</v>
          </cell>
          <cell r="D1975">
            <v>1</v>
          </cell>
          <cell r="E1975">
            <v>1420</v>
          </cell>
          <cell r="F1975">
            <v>22</v>
          </cell>
          <cell r="G1975" t="str">
            <v>14-도로</v>
          </cell>
          <cell r="H1975">
            <v>160</v>
          </cell>
          <cell r="K1975" t="str">
            <v>10-1:1000</v>
          </cell>
          <cell r="L1975">
            <v>13</v>
          </cell>
          <cell r="M1975">
            <v>19990825</v>
          </cell>
          <cell r="N1975">
            <v>40</v>
          </cell>
          <cell r="O1975" t="str">
            <v>해남군</v>
          </cell>
          <cell r="P1975">
            <v>3643</v>
          </cell>
          <cell r="R1975">
            <v>19991115</v>
          </cell>
          <cell r="S1975">
            <v>3</v>
          </cell>
          <cell r="T1975">
            <v>0</v>
          </cell>
        </row>
        <row r="1976">
          <cell r="A1976" t="str">
            <v>1421-1</v>
          </cell>
          <cell r="B1976">
            <v>4682038022</v>
          </cell>
          <cell r="C1976" t="str">
            <v>전라남도 해남군 계곡면 법곡리</v>
          </cell>
          <cell r="D1976">
            <v>1</v>
          </cell>
          <cell r="E1976">
            <v>1421</v>
          </cell>
          <cell r="F1976">
            <v>1</v>
          </cell>
          <cell r="G1976" t="str">
            <v>02-답</v>
          </cell>
          <cell r="H1976">
            <v>1966</v>
          </cell>
          <cell r="K1976" t="str">
            <v>10-1:1000</v>
          </cell>
          <cell r="L1976">
            <v>13</v>
          </cell>
          <cell r="M1976">
            <v>19980718</v>
          </cell>
          <cell r="N1976">
            <v>67</v>
          </cell>
          <cell r="O1976" t="str">
            <v>이영무</v>
          </cell>
          <cell r="P1976" t="str">
            <v>400725-1******</v>
          </cell>
          <cell r="Q1976">
            <v>35</v>
          </cell>
          <cell r="R1976">
            <v>19980612</v>
          </cell>
          <cell r="S1976">
            <v>9</v>
          </cell>
          <cell r="T1976">
            <v>4600</v>
          </cell>
          <cell r="U1976" t="str">
            <v>2009년1월1일</v>
          </cell>
        </row>
        <row r="1977">
          <cell r="A1977" t="str">
            <v>1421-2</v>
          </cell>
          <cell r="B1977">
            <v>4682038022</v>
          </cell>
          <cell r="C1977" t="str">
            <v>전라남도 해남군 계곡면 법곡리</v>
          </cell>
          <cell r="D1977">
            <v>1</v>
          </cell>
          <cell r="E1977">
            <v>1421</v>
          </cell>
          <cell r="F1977">
            <v>2</v>
          </cell>
          <cell r="G1977" t="str">
            <v>02-답</v>
          </cell>
          <cell r="H1977">
            <v>511</v>
          </cell>
          <cell r="K1977" t="str">
            <v>10-1:1000</v>
          </cell>
          <cell r="L1977">
            <v>13</v>
          </cell>
          <cell r="M1977">
            <v>19980718</v>
          </cell>
          <cell r="N1977">
            <v>67</v>
          </cell>
          <cell r="O1977" t="str">
            <v>최순백</v>
          </cell>
          <cell r="P1977" t="str">
            <v>380407-1******</v>
          </cell>
          <cell r="Q1977">
            <v>53</v>
          </cell>
          <cell r="R1977">
            <v>19980612</v>
          </cell>
          <cell r="S1977">
            <v>9</v>
          </cell>
          <cell r="T1977">
            <v>4600</v>
          </cell>
          <cell r="U1977" t="str">
            <v>2009년1월1일</v>
          </cell>
        </row>
        <row r="1978">
          <cell r="A1978" t="str">
            <v>1421-3</v>
          </cell>
          <cell r="B1978">
            <v>4682038022</v>
          </cell>
          <cell r="C1978" t="str">
            <v>전라남도 해남군 계곡면 법곡리</v>
          </cell>
          <cell r="D1978">
            <v>1</v>
          </cell>
          <cell r="E1978">
            <v>1421</v>
          </cell>
          <cell r="F1978">
            <v>3</v>
          </cell>
          <cell r="G1978" t="str">
            <v>02-답</v>
          </cell>
          <cell r="H1978">
            <v>2513</v>
          </cell>
          <cell r="K1978" t="str">
            <v>10-1:1000</v>
          </cell>
          <cell r="L1978">
            <v>13</v>
          </cell>
          <cell r="M1978">
            <v>19980718</v>
          </cell>
          <cell r="N1978">
            <v>67</v>
          </cell>
          <cell r="O1978" t="str">
            <v>이경환</v>
          </cell>
          <cell r="P1978" t="str">
            <v>480626-1******</v>
          </cell>
          <cell r="Q1978" t="str">
            <v>광주시 동구 서석동 97-39</v>
          </cell>
          <cell r="R1978">
            <v>19990821</v>
          </cell>
          <cell r="S1978">
            <v>3</v>
          </cell>
          <cell r="T1978">
            <v>4600</v>
          </cell>
          <cell r="U1978" t="str">
            <v>2009년1월1일</v>
          </cell>
        </row>
        <row r="1979">
          <cell r="A1979" t="str">
            <v>1421-4</v>
          </cell>
          <cell r="B1979">
            <v>4682038022</v>
          </cell>
          <cell r="C1979" t="str">
            <v>전라남도 해남군 계곡면 법곡리</v>
          </cell>
          <cell r="D1979">
            <v>1</v>
          </cell>
          <cell r="E1979">
            <v>1421</v>
          </cell>
          <cell r="F1979">
            <v>4</v>
          </cell>
          <cell r="G1979" t="str">
            <v>02-답</v>
          </cell>
          <cell r="H1979">
            <v>2091</v>
          </cell>
          <cell r="K1979" t="str">
            <v>10-1:1000</v>
          </cell>
          <cell r="L1979">
            <v>15</v>
          </cell>
          <cell r="M1979">
            <v>19980718</v>
          </cell>
          <cell r="N1979">
            <v>67</v>
          </cell>
          <cell r="O1979" t="str">
            <v>곽복순</v>
          </cell>
          <cell r="P1979" t="str">
            <v>380205-2******</v>
          </cell>
          <cell r="Q1979">
            <v>53</v>
          </cell>
          <cell r="R1979">
            <v>19981216</v>
          </cell>
          <cell r="S1979">
            <v>3</v>
          </cell>
          <cell r="T1979">
            <v>4600</v>
          </cell>
          <cell r="U1979" t="str">
            <v>2009년1월1일</v>
          </cell>
        </row>
        <row r="1980">
          <cell r="A1980" t="str">
            <v>1421-5</v>
          </cell>
          <cell r="B1980">
            <v>4682038022</v>
          </cell>
          <cell r="C1980" t="str">
            <v>전라남도 해남군 계곡면 법곡리</v>
          </cell>
          <cell r="D1980">
            <v>1</v>
          </cell>
          <cell r="E1980">
            <v>1421</v>
          </cell>
          <cell r="F1980">
            <v>5</v>
          </cell>
          <cell r="G1980" t="str">
            <v>02-답</v>
          </cell>
          <cell r="H1980">
            <v>1658</v>
          </cell>
          <cell r="K1980" t="str">
            <v>10-1:1000</v>
          </cell>
          <cell r="L1980">
            <v>15</v>
          </cell>
          <cell r="M1980">
            <v>19980718</v>
          </cell>
          <cell r="N1980">
            <v>67</v>
          </cell>
          <cell r="O1980" t="str">
            <v>노두현외 1인</v>
          </cell>
          <cell r="P1980" t="str">
            <v>550608-1******</v>
          </cell>
          <cell r="Q1980">
            <v>58</v>
          </cell>
          <cell r="R1980">
            <v>19980612</v>
          </cell>
          <cell r="S1980">
            <v>9</v>
          </cell>
          <cell r="T1980">
            <v>4600</v>
          </cell>
          <cell r="U1980" t="str">
            <v>2009년1월1일</v>
          </cell>
        </row>
        <row r="1981">
          <cell r="A1981" t="str">
            <v>1421-6</v>
          </cell>
          <cell r="B1981">
            <v>4682038022</v>
          </cell>
          <cell r="C1981" t="str">
            <v>전라남도 해남군 계곡면 법곡리</v>
          </cell>
          <cell r="D1981">
            <v>1</v>
          </cell>
          <cell r="E1981">
            <v>1421</v>
          </cell>
          <cell r="F1981">
            <v>6</v>
          </cell>
          <cell r="G1981" t="str">
            <v>02-답</v>
          </cell>
          <cell r="H1981">
            <v>2413</v>
          </cell>
          <cell r="K1981" t="str">
            <v>10-1:1000</v>
          </cell>
          <cell r="L1981">
            <v>15</v>
          </cell>
          <cell r="M1981">
            <v>19980718</v>
          </cell>
          <cell r="N1981">
            <v>67</v>
          </cell>
          <cell r="O1981" t="str">
            <v>노안수</v>
          </cell>
          <cell r="P1981" t="str">
            <v>651005-1******</v>
          </cell>
          <cell r="Q1981">
            <v>85</v>
          </cell>
          <cell r="R1981">
            <v>19980612</v>
          </cell>
          <cell r="S1981">
            <v>9</v>
          </cell>
          <cell r="T1981">
            <v>4600</v>
          </cell>
          <cell r="U1981" t="str">
            <v>2009년1월1일</v>
          </cell>
        </row>
        <row r="1982">
          <cell r="A1982" t="str">
            <v>1422-1</v>
          </cell>
          <cell r="B1982">
            <v>4682038022</v>
          </cell>
          <cell r="C1982" t="str">
            <v>전라남도 해남군 계곡면 법곡리</v>
          </cell>
          <cell r="D1982">
            <v>1</v>
          </cell>
          <cell r="E1982">
            <v>1422</v>
          </cell>
          <cell r="F1982">
            <v>1</v>
          </cell>
          <cell r="G1982" t="str">
            <v>02-답</v>
          </cell>
          <cell r="H1982">
            <v>1315</v>
          </cell>
          <cell r="K1982" t="str">
            <v>10-1:1000</v>
          </cell>
          <cell r="L1982">
            <v>14</v>
          </cell>
          <cell r="M1982">
            <v>19990825</v>
          </cell>
          <cell r="N1982">
            <v>20</v>
          </cell>
          <cell r="O1982" t="str">
            <v>노형식</v>
          </cell>
          <cell r="P1982" t="str">
            <v>350426-1******</v>
          </cell>
          <cell r="Q1982">
            <v>85</v>
          </cell>
          <cell r="R1982">
            <v>19980612</v>
          </cell>
          <cell r="S1982">
            <v>9</v>
          </cell>
          <cell r="T1982">
            <v>4600</v>
          </cell>
          <cell r="U1982" t="str">
            <v>2009년1월1일</v>
          </cell>
        </row>
        <row r="1983">
          <cell r="A1983" t="str">
            <v>1422-2</v>
          </cell>
          <cell r="B1983">
            <v>4682038022</v>
          </cell>
          <cell r="C1983" t="str">
            <v>전라남도 해남군 계곡면 법곡리</v>
          </cell>
          <cell r="D1983">
            <v>1</v>
          </cell>
          <cell r="E1983">
            <v>1422</v>
          </cell>
          <cell r="F1983">
            <v>2</v>
          </cell>
          <cell r="G1983" t="str">
            <v>02-답</v>
          </cell>
          <cell r="H1983">
            <v>2168</v>
          </cell>
          <cell r="K1983" t="str">
            <v>10-1:1000</v>
          </cell>
          <cell r="L1983">
            <v>14</v>
          </cell>
          <cell r="M1983">
            <v>19990825</v>
          </cell>
          <cell r="N1983">
            <v>20</v>
          </cell>
          <cell r="O1983" t="str">
            <v>장흥임씨서헌공파종중</v>
          </cell>
          <cell r="P1983" t="str">
            <v>130111-3643459</v>
          </cell>
          <cell r="Q1983">
            <v>44</v>
          </cell>
          <cell r="R1983">
            <v>19980612</v>
          </cell>
          <cell r="S1983">
            <v>9</v>
          </cell>
          <cell r="T1983">
            <v>4600</v>
          </cell>
          <cell r="U1983" t="str">
            <v>2009년1월1일</v>
          </cell>
        </row>
        <row r="1984">
          <cell r="A1984" t="str">
            <v>1422-3</v>
          </cell>
          <cell r="B1984">
            <v>4682038022</v>
          </cell>
          <cell r="C1984" t="str">
            <v>전라남도 해남군 계곡면 법곡리</v>
          </cell>
          <cell r="D1984">
            <v>1</v>
          </cell>
          <cell r="E1984">
            <v>1422</v>
          </cell>
          <cell r="F1984">
            <v>3</v>
          </cell>
          <cell r="G1984" t="str">
            <v>02-답</v>
          </cell>
          <cell r="H1984">
            <v>1132</v>
          </cell>
          <cell r="K1984" t="str">
            <v>10-1:1000</v>
          </cell>
          <cell r="L1984">
            <v>14</v>
          </cell>
          <cell r="M1984">
            <v>19990825</v>
          </cell>
          <cell r="N1984">
            <v>20</v>
          </cell>
          <cell r="O1984" t="str">
            <v>장흥임씨해옥공파종중</v>
          </cell>
          <cell r="Q1984">
            <v>44</v>
          </cell>
          <cell r="R1984">
            <v>20040609</v>
          </cell>
          <cell r="S1984">
            <v>4</v>
          </cell>
          <cell r="T1984">
            <v>4600</v>
          </cell>
          <cell r="U1984" t="str">
            <v>2009년1월1일</v>
          </cell>
        </row>
        <row r="1985">
          <cell r="A1985" t="str">
            <v>1422-4</v>
          </cell>
          <cell r="B1985">
            <v>4682038022</v>
          </cell>
          <cell r="C1985" t="str">
            <v>전라남도 해남군 계곡면 법곡리</v>
          </cell>
          <cell r="D1985">
            <v>1</v>
          </cell>
          <cell r="E1985">
            <v>1422</v>
          </cell>
          <cell r="F1985">
            <v>4</v>
          </cell>
          <cell r="G1985" t="str">
            <v>02-답</v>
          </cell>
          <cell r="H1985">
            <v>1707</v>
          </cell>
          <cell r="K1985" t="str">
            <v>10-1:1000</v>
          </cell>
          <cell r="L1985">
            <v>14</v>
          </cell>
          <cell r="M1985">
            <v>19990825</v>
          </cell>
          <cell r="N1985">
            <v>20</v>
          </cell>
          <cell r="O1985" t="str">
            <v>민준홍외 2인</v>
          </cell>
          <cell r="Q1985" t="str">
            <v>마산면 학의리 148</v>
          </cell>
          <cell r="R1985">
            <v>19980612</v>
          </cell>
          <cell r="S1985">
            <v>9</v>
          </cell>
          <cell r="T1985">
            <v>4600</v>
          </cell>
          <cell r="U1985" t="str">
            <v>2009년1월1일</v>
          </cell>
        </row>
        <row r="1986">
          <cell r="A1986" t="str">
            <v>1422-5</v>
          </cell>
          <cell r="B1986">
            <v>4682038022</v>
          </cell>
          <cell r="C1986" t="str">
            <v>전라남도 해남군 계곡면 법곡리</v>
          </cell>
          <cell r="D1986">
            <v>1</v>
          </cell>
          <cell r="E1986">
            <v>1422</v>
          </cell>
          <cell r="F1986">
            <v>5</v>
          </cell>
          <cell r="G1986" t="str">
            <v>02-답</v>
          </cell>
          <cell r="H1986">
            <v>3282</v>
          </cell>
          <cell r="K1986" t="str">
            <v>10-1:1000</v>
          </cell>
          <cell r="L1986">
            <v>14</v>
          </cell>
          <cell r="M1986">
            <v>19990825</v>
          </cell>
          <cell r="N1986">
            <v>20</v>
          </cell>
          <cell r="O1986" t="str">
            <v>노동현</v>
          </cell>
          <cell r="P1986" t="str">
            <v>460702-1******</v>
          </cell>
          <cell r="Q1986">
            <v>13881</v>
          </cell>
          <cell r="R1986">
            <v>19980612</v>
          </cell>
          <cell r="S1986">
            <v>9</v>
          </cell>
          <cell r="T1986">
            <v>4600</v>
          </cell>
          <cell r="U1986" t="str">
            <v>2009년1월1일</v>
          </cell>
        </row>
        <row r="1987">
          <cell r="A1987" t="str">
            <v>1422-6</v>
          </cell>
          <cell r="B1987">
            <v>4682038022</v>
          </cell>
          <cell r="C1987" t="str">
            <v>전라남도 해남군 계곡면 법곡리</v>
          </cell>
          <cell r="D1987">
            <v>1</v>
          </cell>
          <cell r="E1987">
            <v>1422</v>
          </cell>
          <cell r="F1987">
            <v>6</v>
          </cell>
          <cell r="G1987" t="str">
            <v>02-답</v>
          </cell>
          <cell r="H1987">
            <v>3460</v>
          </cell>
          <cell r="K1987" t="str">
            <v>10-1:1000</v>
          </cell>
          <cell r="L1987">
            <v>14</v>
          </cell>
          <cell r="M1987">
            <v>19990825</v>
          </cell>
          <cell r="N1987">
            <v>20</v>
          </cell>
          <cell r="O1987" t="str">
            <v>노동현</v>
          </cell>
          <cell r="P1987" t="str">
            <v>460702-1******</v>
          </cell>
          <cell r="Q1987">
            <v>13881</v>
          </cell>
          <cell r="R1987">
            <v>19980612</v>
          </cell>
          <cell r="S1987">
            <v>9</v>
          </cell>
          <cell r="T1987">
            <v>4600</v>
          </cell>
          <cell r="U1987" t="str">
            <v>2009년1월1일</v>
          </cell>
        </row>
        <row r="1988">
          <cell r="A1988" t="str">
            <v>1422-7</v>
          </cell>
          <cell r="B1988">
            <v>4682038022</v>
          </cell>
          <cell r="C1988" t="str">
            <v>전라남도 해남군 계곡면 법곡리</v>
          </cell>
          <cell r="D1988">
            <v>1</v>
          </cell>
          <cell r="E1988">
            <v>1422</v>
          </cell>
          <cell r="F1988">
            <v>7</v>
          </cell>
          <cell r="G1988" t="str">
            <v>02-답</v>
          </cell>
          <cell r="H1988">
            <v>1879</v>
          </cell>
          <cell r="K1988" t="str">
            <v>10-1:1000</v>
          </cell>
          <cell r="L1988">
            <v>14</v>
          </cell>
          <cell r="M1988">
            <v>19990825</v>
          </cell>
          <cell r="N1988">
            <v>20</v>
          </cell>
          <cell r="O1988" t="str">
            <v>이병덕외 2인</v>
          </cell>
          <cell r="P1988" t="str">
            <v>300225-1******</v>
          </cell>
          <cell r="Q1988">
            <v>1141</v>
          </cell>
          <cell r="R1988">
            <v>19980928</v>
          </cell>
          <cell r="S1988">
            <v>3</v>
          </cell>
          <cell r="T1988">
            <v>4600</v>
          </cell>
          <cell r="U1988" t="str">
            <v>2009년1월1일</v>
          </cell>
        </row>
        <row r="1989">
          <cell r="A1989" t="str">
            <v>1422-8</v>
          </cell>
          <cell r="B1989">
            <v>4682038022</v>
          </cell>
          <cell r="C1989" t="str">
            <v>전라남도 해남군 계곡면 법곡리</v>
          </cell>
          <cell r="D1989">
            <v>1</v>
          </cell>
          <cell r="E1989">
            <v>1422</v>
          </cell>
          <cell r="F1989">
            <v>8</v>
          </cell>
          <cell r="G1989" t="str">
            <v>02-답</v>
          </cell>
          <cell r="H1989">
            <v>1958</v>
          </cell>
          <cell r="K1989" t="str">
            <v>10-1:1000</v>
          </cell>
          <cell r="L1989">
            <v>14</v>
          </cell>
          <cell r="M1989">
            <v>19990825</v>
          </cell>
          <cell r="N1989">
            <v>20</v>
          </cell>
          <cell r="O1989" t="str">
            <v>김정근</v>
          </cell>
          <cell r="P1989" t="str">
            <v>450523-1******</v>
          </cell>
          <cell r="Q1989">
            <v>51</v>
          </cell>
          <cell r="R1989">
            <v>19980612</v>
          </cell>
          <cell r="S1989">
            <v>9</v>
          </cell>
          <cell r="T1989">
            <v>4600</v>
          </cell>
          <cell r="U1989" t="str">
            <v>2009년1월1일</v>
          </cell>
        </row>
        <row r="1990">
          <cell r="A1990" t="str">
            <v>1422-9</v>
          </cell>
          <cell r="B1990">
            <v>4682038022</v>
          </cell>
          <cell r="C1990" t="str">
            <v>전라남도 해남군 계곡면 법곡리</v>
          </cell>
          <cell r="D1990">
            <v>1</v>
          </cell>
          <cell r="E1990">
            <v>1422</v>
          </cell>
          <cell r="F1990">
            <v>9</v>
          </cell>
          <cell r="G1990" t="str">
            <v>02-답</v>
          </cell>
          <cell r="H1990">
            <v>976</v>
          </cell>
          <cell r="K1990" t="str">
            <v>10-1:1000</v>
          </cell>
          <cell r="L1990">
            <v>14</v>
          </cell>
          <cell r="M1990">
            <v>19990825</v>
          </cell>
          <cell r="N1990">
            <v>20</v>
          </cell>
          <cell r="O1990" t="str">
            <v>김정근</v>
          </cell>
          <cell r="P1990" t="str">
            <v>450523-1******</v>
          </cell>
          <cell r="Q1990">
            <v>51</v>
          </cell>
          <cell r="R1990">
            <v>19980612</v>
          </cell>
          <cell r="S1990">
            <v>9</v>
          </cell>
          <cell r="T1990">
            <v>4600</v>
          </cell>
          <cell r="U1990" t="str">
            <v>2009년1월1일</v>
          </cell>
        </row>
        <row r="1991">
          <cell r="A1991" t="str">
            <v>1422-10</v>
          </cell>
          <cell r="B1991">
            <v>4682038022</v>
          </cell>
          <cell r="C1991" t="str">
            <v>전라남도 해남군 계곡면 법곡리</v>
          </cell>
          <cell r="D1991">
            <v>1</v>
          </cell>
          <cell r="E1991">
            <v>1422</v>
          </cell>
          <cell r="F1991">
            <v>10</v>
          </cell>
          <cell r="G1991" t="str">
            <v>02-답</v>
          </cell>
          <cell r="H1991">
            <v>2768</v>
          </cell>
          <cell r="K1991" t="str">
            <v>10-1:1000</v>
          </cell>
          <cell r="L1991">
            <v>14</v>
          </cell>
          <cell r="M1991">
            <v>19990825</v>
          </cell>
          <cell r="N1991">
            <v>20</v>
          </cell>
          <cell r="O1991" t="str">
            <v>해남향교문묘보존계</v>
          </cell>
          <cell r="Q1991" t="str">
            <v>해남읍 수성리 105</v>
          </cell>
          <cell r="R1991">
            <v>19980612</v>
          </cell>
          <cell r="S1991">
            <v>9</v>
          </cell>
          <cell r="T1991">
            <v>4600</v>
          </cell>
          <cell r="U1991" t="str">
            <v>2009년1월1일</v>
          </cell>
        </row>
        <row r="1992">
          <cell r="A1992" t="str">
            <v>1422-11</v>
          </cell>
          <cell r="B1992">
            <v>4682038022</v>
          </cell>
          <cell r="C1992" t="str">
            <v>전라남도 해남군 계곡면 법곡리</v>
          </cell>
          <cell r="D1992">
            <v>1</v>
          </cell>
          <cell r="E1992">
            <v>1422</v>
          </cell>
          <cell r="F1992">
            <v>11</v>
          </cell>
          <cell r="G1992" t="str">
            <v>02-답</v>
          </cell>
          <cell r="H1992">
            <v>676</v>
          </cell>
          <cell r="K1992" t="str">
            <v>10-1:1000</v>
          </cell>
          <cell r="L1992">
            <v>14</v>
          </cell>
          <cell r="M1992">
            <v>19990825</v>
          </cell>
          <cell r="N1992">
            <v>20</v>
          </cell>
          <cell r="O1992" t="str">
            <v>곽복순</v>
          </cell>
          <cell r="P1992" t="str">
            <v>380205-2******</v>
          </cell>
          <cell r="Q1992" t="str">
            <v>전라남도 해남군 계곡면 법곡리 53</v>
          </cell>
          <cell r="R1992">
            <v>20071207</v>
          </cell>
          <cell r="S1992">
            <v>3</v>
          </cell>
          <cell r="T1992">
            <v>4600</v>
          </cell>
          <cell r="U1992" t="str">
            <v>2009년1월1일</v>
          </cell>
        </row>
        <row r="1993">
          <cell r="A1993" t="str">
            <v>1422-12</v>
          </cell>
          <cell r="B1993">
            <v>4682038022</v>
          </cell>
          <cell r="C1993" t="str">
            <v>전라남도 해남군 계곡면 법곡리</v>
          </cell>
          <cell r="D1993">
            <v>1</v>
          </cell>
          <cell r="E1993">
            <v>1422</v>
          </cell>
          <cell r="F1993">
            <v>12</v>
          </cell>
          <cell r="G1993" t="str">
            <v>02-답</v>
          </cell>
          <cell r="H1993">
            <v>2335</v>
          </cell>
          <cell r="K1993" t="str">
            <v>10-1:1000</v>
          </cell>
          <cell r="L1993">
            <v>14</v>
          </cell>
          <cell r="M1993">
            <v>19990825</v>
          </cell>
          <cell r="N1993">
            <v>20</v>
          </cell>
          <cell r="O1993" t="str">
            <v>곽복순</v>
          </cell>
          <cell r="P1993" t="str">
            <v>380205-2******</v>
          </cell>
          <cell r="Q1993">
            <v>53</v>
          </cell>
          <cell r="R1993">
            <v>20011203</v>
          </cell>
          <cell r="S1993">
            <v>3</v>
          </cell>
          <cell r="T1993">
            <v>4600</v>
          </cell>
          <cell r="U1993" t="str">
            <v>2009년1월1일</v>
          </cell>
        </row>
        <row r="1994">
          <cell r="A1994" t="str">
            <v>1422-13</v>
          </cell>
          <cell r="B1994">
            <v>4682038022</v>
          </cell>
          <cell r="C1994" t="str">
            <v>전라남도 해남군 계곡면 법곡리</v>
          </cell>
          <cell r="D1994">
            <v>1</v>
          </cell>
          <cell r="E1994">
            <v>1422</v>
          </cell>
          <cell r="F1994">
            <v>13</v>
          </cell>
          <cell r="G1994" t="str">
            <v>02-답</v>
          </cell>
          <cell r="H1994">
            <v>2352</v>
          </cell>
          <cell r="K1994" t="str">
            <v>10-1:1000</v>
          </cell>
          <cell r="L1994">
            <v>14</v>
          </cell>
          <cell r="M1994">
            <v>19990825</v>
          </cell>
          <cell r="N1994">
            <v>20</v>
          </cell>
          <cell r="O1994" t="str">
            <v>곽복순</v>
          </cell>
          <cell r="P1994" t="str">
            <v>380205-2******</v>
          </cell>
          <cell r="Q1994">
            <v>53</v>
          </cell>
          <cell r="R1994">
            <v>20011203</v>
          </cell>
          <cell r="S1994">
            <v>3</v>
          </cell>
          <cell r="T1994">
            <v>4600</v>
          </cell>
          <cell r="U1994" t="str">
            <v>2009년1월1일</v>
          </cell>
        </row>
        <row r="1995">
          <cell r="A1995" t="str">
            <v>1422-14</v>
          </cell>
          <cell r="B1995">
            <v>4682038022</v>
          </cell>
          <cell r="C1995" t="str">
            <v>전라남도 해남군 계곡면 법곡리</v>
          </cell>
          <cell r="D1995">
            <v>1</v>
          </cell>
          <cell r="E1995">
            <v>1422</v>
          </cell>
          <cell r="F1995">
            <v>14</v>
          </cell>
          <cell r="G1995" t="str">
            <v>02-답</v>
          </cell>
          <cell r="H1995">
            <v>1138</v>
          </cell>
          <cell r="K1995" t="str">
            <v>10-1:1000</v>
          </cell>
          <cell r="L1995">
            <v>14</v>
          </cell>
          <cell r="M1995">
            <v>19990825</v>
          </cell>
          <cell r="N1995">
            <v>20</v>
          </cell>
          <cell r="O1995" t="str">
            <v>노형식</v>
          </cell>
          <cell r="P1995" t="str">
            <v>350426-1******</v>
          </cell>
          <cell r="Q1995">
            <v>85</v>
          </cell>
          <cell r="R1995">
            <v>19980612</v>
          </cell>
          <cell r="S1995">
            <v>9</v>
          </cell>
          <cell r="T1995">
            <v>4600</v>
          </cell>
          <cell r="U1995" t="str">
            <v>2009년1월1일</v>
          </cell>
        </row>
        <row r="1996">
          <cell r="A1996" t="str">
            <v>1422-15</v>
          </cell>
          <cell r="B1996">
            <v>4682038022</v>
          </cell>
          <cell r="C1996" t="str">
            <v>전라남도 해남군 계곡면 법곡리</v>
          </cell>
          <cell r="D1996">
            <v>1</v>
          </cell>
          <cell r="E1996">
            <v>1422</v>
          </cell>
          <cell r="F1996">
            <v>15</v>
          </cell>
          <cell r="G1996" t="str">
            <v>02-답</v>
          </cell>
          <cell r="H1996">
            <v>1161</v>
          </cell>
          <cell r="K1996" t="str">
            <v>10-1:1000</v>
          </cell>
          <cell r="L1996">
            <v>14</v>
          </cell>
          <cell r="M1996">
            <v>19990825</v>
          </cell>
          <cell r="N1996">
            <v>20</v>
          </cell>
          <cell r="O1996" t="str">
            <v>민홍선</v>
          </cell>
          <cell r="P1996" t="str">
            <v>450602-1******</v>
          </cell>
          <cell r="Q1996">
            <v>89</v>
          </cell>
          <cell r="R1996">
            <v>19980612</v>
          </cell>
          <cell r="S1996">
            <v>9</v>
          </cell>
          <cell r="T1996">
            <v>4600</v>
          </cell>
          <cell r="U1996" t="str">
            <v>2009년1월1일</v>
          </cell>
        </row>
        <row r="1997">
          <cell r="A1997" t="str">
            <v>1422-16</v>
          </cell>
          <cell r="B1997">
            <v>4682038022</v>
          </cell>
          <cell r="C1997" t="str">
            <v>전라남도 해남군 계곡면 법곡리</v>
          </cell>
          <cell r="D1997">
            <v>1</v>
          </cell>
          <cell r="E1997">
            <v>1422</v>
          </cell>
          <cell r="F1997">
            <v>16</v>
          </cell>
          <cell r="G1997" t="str">
            <v>02-답</v>
          </cell>
          <cell r="H1997">
            <v>1790</v>
          </cell>
          <cell r="K1997" t="str">
            <v>10-1:1000</v>
          </cell>
          <cell r="L1997">
            <v>14</v>
          </cell>
          <cell r="M1997">
            <v>19990825</v>
          </cell>
          <cell r="N1997">
            <v>20</v>
          </cell>
          <cell r="O1997" t="str">
            <v>노종현외 1인</v>
          </cell>
          <cell r="P1997" t="str">
            <v>310306-1******</v>
          </cell>
          <cell r="Q1997">
            <v>27</v>
          </cell>
          <cell r="R1997">
            <v>19990329</v>
          </cell>
          <cell r="S1997">
            <v>3</v>
          </cell>
          <cell r="T1997">
            <v>4600</v>
          </cell>
          <cell r="U1997" t="str">
            <v>2009년1월1일</v>
          </cell>
        </row>
        <row r="1998">
          <cell r="A1998" t="str">
            <v>1422-17</v>
          </cell>
          <cell r="B1998">
            <v>4682038022</v>
          </cell>
          <cell r="C1998" t="str">
            <v>전라남도 해남군 계곡면 법곡리</v>
          </cell>
          <cell r="D1998">
            <v>1</v>
          </cell>
          <cell r="E1998">
            <v>1422</v>
          </cell>
          <cell r="F1998">
            <v>17</v>
          </cell>
          <cell r="G1998" t="str">
            <v>02-답</v>
          </cell>
          <cell r="H1998">
            <v>1178</v>
          </cell>
          <cell r="K1998" t="str">
            <v>10-1:1000</v>
          </cell>
          <cell r="L1998">
            <v>16</v>
          </cell>
          <cell r="M1998">
            <v>19990825</v>
          </cell>
          <cell r="N1998">
            <v>20</v>
          </cell>
          <cell r="O1998" t="str">
            <v>노재진</v>
          </cell>
          <cell r="Q1998">
            <v>25</v>
          </cell>
          <cell r="R1998">
            <v>19980612</v>
          </cell>
          <cell r="S1998">
            <v>9</v>
          </cell>
          <cell r="T1998">
            <v>4600</v>
          </cell>
          <cell r="U1998" t="str">
            <v>2009년1월1일</v>
          </cell>
        </row>
        <row r="1999">
          <cell r="A1999" t="str">
            <v>1422-18</v>
          </cell>
          <cell r="B1999">
            <v>4682038022</v>
          </cell>
          <cell r="C1999" t="str">
            <v>전라남도 해남군 계곡면 법곡리</v>
          </cell>
          <cell r="D1999">
            <v>1</v>
          </cell>
          <cell r="E1999">
            <v>1422</v>
          </cell>
          <cell r="F1999">
            <v>18</v>
          </cell>
          <cell r="G1999" t="str">
            <v>14-도로</v>
          </cell>
          <cell r="H1999">
            <v>62</v>
          </cell>
          <cell r="K1999" t="str">
            <v>10-1:1000</v>
          </cell>
          <cell r="L1999">
            <v>14</v>
          </cell>
          <cell r="M1999">
            <v>19990825</v>
          </cell>
          <cell r="N1999">
            <v>40</v>
          </cell>
          <cell r="O1999" t="str">
            <v>해남군</v>
          </cell>
          <cell r="P1999">
            <v>3643</v>
          </cell>
          <cell r="R1999">
            <v>19991115</v>
          </cell>
          <cell r="S1999">
            <v>3</v>
          </cell>
          <cell r="T1999">
            <v>0</v>
          </cell>
        </row>
        <row r="2000">
          <cell r="A2000" t="str">
            <v>1422-19</v>
          </cell>
          <cell r="B2000">
            <v>4682038022</v>
          </cell>
          <cell r="C2000" t="str">
            <v>전라남도 해남군 계곡면 법곡리</v>
          </cell>
          <cell r="D2000">
            <v>1</v>
          </cell>
          <cell r="E2000">
            <v>1422</v>
          </cell>
          <cell r="F2000">
            <v>19</v>
          </cell>
          <cell r="G2000" t="str">
            <v>14-도로</v>
          </cell>
          <cell r="H2000">
            <v>51</v>
          </cell>
          <cell r="K2000" t="str">
            <v>10-1:1000</v>
          </cell>
          <cell r="L2000">
            <v>14</v>
          </cell>
          <cell r="M2000">
            <v>19990825</v>
          </cell>
          <cell r="N2000">
            <v>40</v>
          </cell>
          <cell r="O2000" t="str">
            <v>해남군</v>
          </cell>
          <cell r="P2000">
            <v>3643</v>
          </cell>
          <cell r="R2000">
            <v>20040609</v>
          </cell>
          <cell r="S2000">
            <v>3</v>
          </cell>
          <cell r="T2000">
            <v>0</v>
          </cell>
        </row>
        <row r="2001">
          <cell r="A2001" t="str">
            <v>1422-20</v>
          </cell>
          <cell r="B2001">
            <v>4682038022</v>
          </cell>
          <cell r="C2001" t="str">
            <v>전라남도 해남군 계곡면 법곡리</v>
          </cell>
          <cell r="D2001">
            <v>1</v>
          </cell>
          <cell r="E2001">
            <v>1422</v>
          </cell>
          <cell r="F2001">
            <v>20</v>
          </cell>
          <cell r="G2001" t="str">
            <v>14-도로</v>
          </cell>
          <cell r="H2001">
            <v>22</v>
          </cell>
          <cell r="K2001" t="str">
            <v>10-1:1000</v>
          </cell>
          <cell r="L2001">
            <v>14</v>
          </cell>
          <cell r="M2001">
            <v>19990825</v>
          </cell>
          <cell r="N2001">
            <v>40</v>
          </cell>
          <cell r="O2001" t="str">
            <v>해남군</v>
          </cell>
          <cell r="P2001">
            <v>3643</v>
          </cell>
          <cell r="R2001">
            <v>20040609</v>
          </cell>
          <cell r="S2001">
            <v>3</v>
          </cell>
          <cell r="T2001">
            <v>0</v>
          </cell>
        </row>
        <row r="2002">
          <cell r="A2002" t="str">
            <v>1422-21</v>
          </cell>
          <cell r="B2002">
            <v>4682038022</v>
          </cell>
          <cell r="C2002" t="str">
            <v>전라남도 해남군 계곡면 법곡리</v>
          </cell>
          <cell r="D2002">
            <v>1</v>
          </cell>
          <cell r="E2002">
            <v>1422</v>
          </cell>
          <cell r="F2002">
            <v>21</v>
          </cell>
          <cell r="G2002" t="str">
            <v>14-도로</v>
          </cell>
          <cell r="H2002">
            <v>28</v>
          </cell>
          <cell r="K2002" t="str">
            <v>10-1:1000</v>
          </cell>
          <cell r="L2002">
            <v>14</v>
          </cell>
          <cell r="M2002">
            <v>19990825</v>
          </cell>
          <cell r="N2002">
            <v>40</v>
          </cell>
          <cell r="O2002" t="str">
            <v>해남군</v>
          </cell>
          <cell r="P2002">
            <v>3643</v>
          </cell>
          <cell r="R2002">
            <v>20000306</v>
          </cell>
          <cell r="S2002">
            <v>3</v>
          </cell>
          <cell r="T2002">
            <v>0</v>
          </cell>
        </row>
        <row r="2003">
          <cell r="A2003" t="str">
            <v>1422-22</v>
          </cell>
          <cell r="B2003">
            <v>4682038022</v>
          </cell>
          <cell r="C2003" t="str">
            <v>전라남도 해남군 계곡면 법곡리</v>
          </cell>
          <cell r="D2003">
            <v>1</v>
          </cell>
          <cell r="E2003">
            <v>1422</v>
          </cell>
          <cell r="F2003">
            <v>22</v>
          </cell>
          <cell r="G2003" t="str">
            <v>14-도로</v>
          </cell>
          <cell r="H2003">
            <v>41</v>
          </cell>
          <cell r="K2003" t="str">
            <v>10-1:1000</v>
          </cell>
          <cell r="L2003">
            <v>14</v>
          </cell>
          <cell r="M2003">
            <v>19990825</v>
          </cell>
          <cell r="N2003">
            <v>40</v>
          </cell>
          <cell r="O2003" t="str">
            <v>해남군</v>
          </cell>
          <cell r="P2003">
            <v>3643</v>
          </cell>
          <cell r="R2003">
            <v>19991124</v>
          </cell>
          <cell r="S2003">
            <v>3</v>
          </cell>
          <cell r="T2003">
            <v>0</v>
          </cell>
        </row>
        <row r="2004">
          <cell r="A2004" t="str">
            <v>1422-23</v>
          </cell>
          <cell r="B2004">
            <v>4682038022</v>
          </cell>
          <cell r="C2004" t="str">
            <v>전라남도 해남군 계곡면 법곡리</v>
          </cell>
          <cell r="D2004">
            <v>1</v>
          </cell>
          <cell r="E2004">
            <v>1422</v>
          </cell>
          <cell r="F2004">
            <v>23</v>
          </cell>
          <cell r="G2004" t="str">
            <v>14-도로</v>
          </cell>
          <cell r="H2004">
            <v>38</v>
          </cell>
          <cell r="K2004" t="str">
            <v>10-1:1000</v>
          </cell>
          <cell r="L2004">
            <v>14</v>
          </cell>
          <cell r="M2004">
            <v>19990825</v>
          </cell>
          <cell r="N2004">
            <v>40</v>
          </cell>
          <cell r="O2004" t="str">
            <v>해남군</v>
          </cell>
          <cell r="P2004">
            <v>3643</v>
          </cell>
          <cell r="R2004">
            <v>19991124</v>
          </cell>
          <cell r="S2004">
            <v>3</v>
          </cell>
          <cell r="T2004">
            <v>0</v>
          </cell>
        </row>
        <row r="2005">
          <cell r="A2005" t="str">
            <v>1422-24</v>
          </cell>
          <cell r="B2005">
            <v>4682038022</v>
          </cell>
          <cell r="C2005" t="str">
            <v>전라남도 해남군 계곡면 법곡리</v>
          </cell>
          <cell r="D2005">
            <v>1</v>
          </cell>
          <cell r="E2005">
            <v>1422</v>
          </cell>
          <cell r="F2005">
            <v>24</v>
          </cell>
          <cell r="G2005" t="str">
            <v>14-도로</v>
          </cell>
          <cell r="H2005">
            <v>18</v>
          </cell>
          <cell r="K2005" t="str">
            <v>10-1:1000</v>
          </cell>
          <cell r="L2005">
            <v>14</v>
          </cell>
          <cell r="M2005">
            <v>19990825</v>
          </cell>
          <cell r="N2005">
            <v>40</v>
          </cell>
          <cell r="O2005" t="str">
            <v>이병덕외 2인</v>
          </cell>
          <cell r="P2005" t="str">
            <v>300225-1******</v>
          </cell>
          <cell r="Q2005">
            <v>1141</v>
          </cell>
          <cell r="R2005">
            <v>19980928</v>
          </cell>
          <cell r="S2005">
            <v>3</v>
          </cell>
          <cell r="T2005">
            <v>0</v>
          </cell>
        </row>
        <row r="2006">
          <cell r="A2006" t="str">
            <v>1422-25</v>
          </cell>
          <cell r="B2006">
            <v>4682038022</v>
          </cell>
          <cell r="C2006" t="str">
            <v>전라남도 해남군 계곡면 법곡리</v>
          </cell>
          <cell r="D2006">
            <v>1</v>
          </cell>
          <cell r="E2006">
            <v>1422</v>
          </cell>
          <cell r="F2006">
            <v>25</v>
          </cell>
          <cell r="G2006" t="str">
            <v>14-도로</v>
          </cell>
          <cell r="H2006">
            <v>27</v>
          </cell>
          <cell r="K2006" t="str">
            <v>10-1:1000</v>
          </cell>
          <cell r="L2006">
            <v>14</v>
          </cell>
          <cell r="M2006">
            <v>19990825</v>
          </cell>
          <cell r="N2006">
            <v>40</v>
          </cell>
          <cell r="O2006" t="str">
            <v>해남군</v>
          </cell>
          <cell r="P2006">
            <v>3643</v>
          </cell>
          <cell r="R2006">
            <v>20000120</v>
          </cell>
          <cell r="S2006">
            <v>3</v>
          </cell>
          <cell r="T2006">
            <v>0</v>
          </cell>
        </row>
        <row r="2007">
          <cell r="A2007" t="str">
            <v>1422-26</v>
          </cell>
          <cell r="B2007">
            <v>4682038022</v>
          </cell>
          <cell r="C2007" t="str">
            <v>전라남도 해남군 계곡면 법곡리</v>
          </cell>
          <cell r="D2007">
            <v>1</v>
          </cell>
          <cell r="E2007">
            <v>1422</v>
          </cell>
          <cell r="F2007">
            <v>26</v>
          </cell>
          <cell r="G2007" t="str">
            <v>14-도로</v>
          </cell>
          <cell r="H2007">
            <v>14</v>
          </cell>
          <cell r="K2007" t="str">
            <v>10-1:1000</v>
          </cell>
          <cell r="L2007">
            <v>14</v>
          </cell>
          <cell r="M2007">
            <v>19990825</v>
          </cell>
          <cell r="N2007">
            <v>40</v>
          </cell>
          <cell r="O2007" t="str">
            <v>해남군</v>
          </cell>
          <cell r="P2007">
            <v>3643</v>
          </cell>
          <cell r="R2007">
            <v>20000120</v>
          </cell>
          <cell r="S2007">
            <v>3</v>
          </cell>
          <cell r="T2007">
            <v>0</v>
          </cell>
        </row>
        <row r="2008">
          <cell r="A2008" t="str">
            <v>1422-27</v>
          </cell>
          <cell r="B2008">
            <v>4682038022</v>
          </cell>
          <cell r="C2008" t="str">
            <v>전라남도 해남군 계곡면 법곡리</v>
          </cell>
          <cell r="D2008">
            <v>1</v>
          </cell>
          <cell r="E2008">
            <v>1422</v>
          </cell>
          <cell r="F2008">
            <v>27</v>
          </cell>
          <cell r="G2008" t="str">
            <v>14-도로</v>
          </cell>
          <cell r="H2008">
            <v>43</v>
          </cell>
          <cell r="K2008" t="str">
            <v>10-1:1000</v>
          </cell>
          <cell r="L2008">
            <v>14</v>
          </cell>
          <cell r="M2008">
            <v>19990825</v>
          </cell>
          <cell r="N2008">
            <v>40</v>
          </cell>
          <cell r="O2008" t="str">
            <v>해남군</v>
          </cell>
          <cell r="P2008">
            <v>3643</v>
          </cell>
          <cell r="R2008">
            <v>20000615</v>
          </cell>
          <cell r="S2008">
            <v>3</v>
          </cell>
          <cell r="T2008">
            <v>0</v>
          </cell>
        </row>
        <row r="2009">
          <cell r="A2009" t="str">
            <v>1422-28</v>
          </cell>
          <cell r="B2009">
            <v>4682038022</v>
          </cell>
          <cell r="C2009" t="str">
            <v>전라남도 해남군 계곡면 법곡리</v>
          </cell>
          <cell r="D2009">
            <v>1</v>
          </cell>
          <cell r="E2009">
            <v>1422</v>
          </cell>
          <cell r="F2009">
            <v>28</v>
          </cell>
          <cell r="G2009" t="str">
            <v>14-도로</v>
          </cell>
          <cell r="H2009">
            <v>9</v>
          </cell>
          <cell r="K2009" t="str">
            <v>10-1:1000</v>
          </cell>
          <cell r="L2009">
            <v>14</v>
          </cell>
          <cell r="M2009">
            <v>19990825</v>
          </cell>
          <cell r="N2009">
            <v>40</v>
          </cell>
          <cell r="O2009" t="str">
            <v>해남군</v>
          </cell>
          <cell r="P2009">
            <v>3643</v>
          </cell>
          <cell r="R2009">
            <v>19991214</v>
          </cell>
          <cell r="S2009">
            <v>3</v>
          </cell>
          <cell r="T2009">
            <v>0</v>
          </cell>
        </row>
        <row r="2010">
          <cell r="A2010" t="str">
            <v>1422-29</v>
          </cell>
          <cell r="B2010">
            <v>4682038022</v>
          </cell>
          <cell r="C2010" t="str">
            <v>전라남도 해남군 계곡면 법곡리</v>
          </cell>
          <cell r="D2010">
            <v>1</v>
          </cell>
          <cell r="E2010">
            <v>1422</v>
          </cell>
          <cell r="F2010">
            <v>29</v>
          </cell>
          <cell r="G2010" t="str">
            <v>14-도로</v>
          </cell>
          <cell r="H2010">
            <v>42</v>
          </cell>
          <cell r="K2010" t="str">
            <v>10-1:1000</v>
          </cell>
          <cell r="L2010">
            <v>14</v>
          </cell>
          <cell r="M2010">
            <v>19990825</v>
          </cell>
          <cell r="N2010">
            <v>40</v>
          </cell>
          <cell r="O2010" t="str">
            <v>해남군</v>
          </cell>
          <cell r="P2010">
            <v>3643</v>
          </cell>
          <cell r="R2010">
            <v>19991201</v>
          </cell>
          <cell r="S2010">
            <v>3</v>
          </cell>
          <cell r="T2010">
            <v>0</v>
          </cell>
        </row>
        <row r="2011">
          <cell r="A2011" t="str">
            <v>1422-30</v>
          </cell>
          <cell r="B2011">
            <v>4682038022</v>
          </cell>
          <cell r="C2011" t="str">
            <v>전라남도 해남군 계곡면 법곡리</v>
          </cell>
          <cell r="D2011">
            <v>1</v>
          </cell>
          <cell r="E2011">
            <v>1422</v>
          </cell>
          <cell r="F2011">
            <v>30</v>
          </cell>
          <cell r="G2011" t="str">
            <v>14-도로</v>
          </cell>
          <cell r="H2011">
            <v>76</v>
          </cell>
          <cell r="K2011" t="str">
            <v>10-1:1000</v>
          </cell>
          <cell r="L2011">
            <v>14</v>
          </cell>
          <cell r="M2011">
            <v>19990825</v>
          </cell>
          <cell r="N2011">
            <v>40</v>
          </cell>
          <cell r="O2011" t="str">
            <v>해남군</v>
          </cell>
          <cell r="P2011">
            <v>3643</v>
          </cell>
          <cell r="R2011">
            <v>19991201</v>
          </cell>
          <cell r="S2011">
            <v>3</v>
          </cell>
          <cell r="T2011">
            <v>0</v>
          </cell>
        </row>
        <row r="2012">
          <cell r="A2012" t="str">
            <v>1422-31</v>
          </cell>
          <cell r="B2012">
            <v>4682038022</v>
          </cell>
          <cell r="C2012" t="str">
            <v>전라남도 해남군 계곡면 법곡리</v>
          </cell>
          <cell r="D2012">
            <v>1</v>
          </cell>
          <cell r="E2012">
            <v>1422</v>
          </cell>
          <cell r="F2012">
            <v>31</v>
          </cell>
          <cell r="G2012" t="str">
            <v>14-도로</v>
          </cell>
          <cell r="H2012">
            <v>31</v>
          </cell>
          <cell r="K2012" t="str">
            <v>10-1:1000</v>
          </cell>
          <cell r="L2012">
            <v>14</v>
          </cell>
          <cell r="M2012">
            <v>19990825</v>
          </cell>
          <cell r="N2012">
            <v>40</v>
          </cell>
          <cell r="O2012" t="str">
            <v>해남군</v>
          </cell>
          <cell r="P2012">
            <v>3643</v>
          </cell>
          <cell r="R2012">
            <v>19991115</v>
          </cell>
          <cell r="S2012">
            <v>3</v>
          </cell>
          <cell r="T2012">
            <v>0</v>
          </cell>
        </row>
        <row r="2013">
          <cell r="A2013" t="str">
            <v>1422-32</v>
          </cell>
          <cell r="B2013">
            <v>4682038022</v>
          </cell>
          <cell r="C2013" t="str">
            <v>전라남도 해남군 계곡면 법곡리</v>
          </cell>
          <cell r="D2013">
            <v>1</v>
          </cell>
          <cell r="E2013">
            <v>1422</v>
          </cell>
          <cell r="F2013">
            <v>32</v>
          </cell>
          <cell r="G2013" t="str">
            <v>14-도로</v>
          </cell>
          <cell r="H2013">
            <v>36</v>
          </cell>
          <cell r="K2013" t="str">
            <v>10-1:1000</v>
          </cell>
          <cell r="L2013">
            <v>14</v>
          </cell>
          <cell r="M2013">
            <v>19990825</v>
          </cell>
          <cell r="N2013">
            <v>40</v>
          </cell>
          <cell r="O2013" t="str">
            <v>해남군</v>
          </cell>
          <cell r="P2013">
            <v>3643</v>
          </cell>
          <cell r="R2013">
            <v>19991109</v>
          </cell>
          <cell r="S2013">
            <v>3</v>
          </cell>
          <cell r="T2013">
            <v>0</v>
          </cell>
        </row>
        <row r="2014">
          <cell r="A2014" t="str">
            <v>1422-33</v>
          </cell>
          <cell r="B2014">
            <v>4682038022</v>
          </cell>
          <cell r="C2014" t="str">
            <v>전라남도 해남군 계곡면 법곡리</v>
          </cell>
          <cell r="D2014">
            <v>1</v>
          </cell>
          <cell r="E2014">
            <v>1422</v>
          </cell>
          <cell r="F2014">
            <v>33</v>
          </cell>
          <cell r="G2014" t="str">
            <v>14-도로</v>
          </cell>
          <cell r="H2014">
            <v>66</v>
          </cell>
          <cell r="K2014" t="str">
            <v>10-1:1000</v>
          </cell>
          <cell r="L2014">
            <v>14</v>
          </cell>
          <cell r="M2014">
            <v>19990825</v>
          </cell>
          <cell r="N2014">
            <v>40</v>
          </cell>
          <cell r="O2014" t="str">
            <v>해남군</v>
          </cell>
          <cell r="P2014">
            <v>3643</v>
          </cell>
          <cell r="R2014">
            <v>19991201</v>
          </cell>
          <cell r="S2014">
            <v>3</v>
          </cell>
          <cell r="T2014">
            <v>0</v>
          </cell>
        </row>
        <row r="2015">
          <cell r="A2015" t="str">
            <v>1422-34</v>
          </cell>
          <cell r="B2015">
            <v>4682038022</v>
          </cell>
          <cell r="C2015" t="str">
            <v>전라남도 해남군 계곡면 법곡리</v>
          </cell>
          <cell r="D2015">
            <v>1</v>
          </cell>
          <cell r="E2015">
            <v>1422</v>
          </cell>
          <cell r="F2015">
            <v>34</v>
          </cell>
          <cell r="G2015" t="str">
            <v>14-도로</v>
          </cell>
          <cell r="H2015">
            <v>113</v>
          </cell>
          <cell r="K2015" t="str">
            <v>10-1:1000</v>
          </cell>
          <cell r="L2015">
            <v>16</v>
          </cell>
          <cell r="M2015">
            <v>19990825</v>
          </cell>
          <cell r="N2015">
            <v>40</v>
          </cell>
          <cell r="O2015" t="str">
            <v>노재진</v>
          </cell>
          <cell r="Q2015">
            <v>25</v>
          </cell>
          <cell r="R2015">
            <v>19980612</v>
          </cell>
          <cell r="S2015">
            <v>9</v>
          </cell>
          <cell r="T2015">
            <v>0</v>
          </cell>
        </row>
        <row r="2016">
          <cell r="A2016" t="str">
            <v>1423</v>
          </cell>
          <cell r="B2016">
            <v>4682038022</v>
          </cell>
          <cell r="C2016" t="str">
            <v>전라남도 해남군 계곡면 법곡리</v>
          </cell>
          <cell r="D2016">
            <v>1</v>
          </cell>
          <cell r="E2016">
            <v>1423</v>
          </cell>
          <cell r="F2016">
            <v>0</v>
          </cell>
          <cell r="G2016" t="str">
            <v>02-답</v>
          </cell>
          <cell r="H2016">
            <v>1234</v>
          </cell>
          <cell r="K2016" t="str">
            <v>10-1:1000</v>
          </cell>
          <cell r="L2016">
            <v>16</v>
          </cell>
          <cell r="M2016">
            <v>19980718</v>
          </cell>
          <cell r="N2016">
            <v>67</v>
          </cell>
          <cell r="O2016" t="str">
            <v>홍정님</v>
          </cell>
          <cell r="P2016" t="str">
            <v>390201-2******</v>
          </cell>
          <cell r="Q2016" t="str">
            <v>해남군 계곡면 법곡리 28</v>
          </cell>
          <cell r="R2016">
            <v>20000303</v>
          </cell>
          <cell r="S2016">
            <v>3</v>
          </cell>
          <cell r="T2016">
            <v>4600</v>
          </cell>
          <cell r="U2016" t="str">
            <v>2009년1월1일</v>
          </cell>
        </row>
        <row r="2017">
          <cell r="A2017" t="str">
            <v>1424-1</v>
          </cell>
          <cell r="B2017">
            <v>4682038022</v>
          </cell>
          <cell r="C2017" t="str">
            <v>전라남도 해남군 계곡면 법곡리</v>
          </cell>
          <cell r="D2017">
            <v>1</v>
          </cell>
          <cell r="E2017">
            <v>1424</v>
          </cell>
          <cell r="F2017">
            <v>1</v>
          </cell>
          <cell r="G2017" t="str">
            <v>02-답</v>
          </cell>
          <cell r="H2017">
            <v>2113</v>
          </cell>
          <cell r="K2017" t="str">
            <v>10-1:1000</v>
          </cell>
          <cell r="L2017">
            <v>14</v>
          </cell>
          <cell r="M2017">
            <v>19980718</v>
          </cell>
          <cell r="N2017">
            <v>67</v>
          </cell>
          <cell r="O2017" t="str">
            <v>윤삼덕</v>
          </cell>
          <cell r="P2017" t="str">
            <v>490110-2******</v>
          </cell>
          <cell r="Q2017" t="str">
            <v>해남군 계곡면 법곡리 60</v>
          </cell>
          <cell r="R2017">
            <v>20050204</v>
          </cell>
          <cell r="S2017">
            <v>3</v>
          </cell>
          <cell r="T2017">
            <v>4600</v>
          </cell>
          <cell r="U2017" t="str">
            <v>2009년1월1일</v>
          </cell>
        </row>
        <row r="2018">
          <cell r="A2018" t="str">
            <v>1424-2</v>
          </cell>
          <cell r="B2018">
            <v>4682038022</v>
          </cell>
          <cell r="C2018" t="str">
            <v>전라남도 해남군 계곡면 법곡리</v>
          </cell>
          <cell r="D2018">
            <v>1</v>
          </cell>
          <cell r="E2018">
            <v>1424</v>
          </cell>
          <cell r="F2018">
            <v>2</v>
          </cell>
          <cell r="G2018" t="str">
            <v>02-답</v>
          </cell>
          <cell r="H2018">
            <v>897</v>
          </cell>
          <cell r="K2018" t="str">
            <v>10-1:1000</v>
          </cell>
          <cell r="L2018">
            <v>14</v>
          </cell>
          <cell r="M2018">
            <v>19980718</v>
          </cell>
          <cell r="N2018">
            <v>67</v>
          </cell>
          <cell r="O2018" t="str">
            <v>민태홍</v>
          </cell>
          <cell r="P2018" t="str">
            <v>441125-1******</v>
          </cell>
          <cell r="Q2018" t="str">
            <v>289-2</v>
          </cell>
          <cell r="R2018">
            <v>19980612</v>
          </cell>
          <cell r="S2018">
            <v>9</v>
          </cell>
          <cell r="T2018">
            <v>4600</v>
          </cell>
          <cell r="U2018" t="str">
            <v>2009년1월1일</v>
          </cell>
        </row>
        <row r="2019">
          <cell r="A2019" t="str">
            <v>1424-3</v>
          </cell>
          <cell r="B2019">
            <v>4682038022</v>
          </cell>
          <cell r="C2019" t="str">
            <v>전라남도 해남군 계곡면 법곡리</v>
          </cell>
          <cell r="D2019">
            <v>1</v>
          </cell>
          <cell r="E2019">
            <v>1424</v>
          </cell>
          <cell r="F2019">
            <v>3</v>
          </cell>
          <cell r="G2019" t="str">
            <v>02-답</v>
          </cell>
          <cell r="H2019">
            <v>1964</v>
          </cell>
          <cell r="K2019" t="str">
            <v>10-1:1000</v>
          </cell>
          <cell r="L2019">
            <v>14</v>
          </cell>
          <cell r="M2019">
            <v>19980718</v>
          </cell>
          <cell r="N2019">
            <v>67</v>
          </cell>
          <cell r="O2019" t="str">
            <v>노안수</v>
          </cell>
          <cell r="P2019" t="str">
            <v>651005-1******</v>
          </cell>
          <cell r="Q2019">
            <v>85</v>
          </cell>
          <cell r="R2019">
            <v>19980612</v>
          </cell>
          <cell r="S2019">
            <v>9</v>
          </cell>
          <cell r="T2019">
            <v>4600</v>
          </cell>
          <cell r="U2019" t="str">
            <v>2009년1월1일</v>
          </cell>
        </row>
        <row r="2020">
          <cell r="A2020" t="str">
            <v>1425-1</v>
          </cell>
          <cell r="B2020">
            <v>4682038022</v>
          </cell>
          <cell r="C2020" t="str">
            <v>전라남도 해남군 계곡면 법곡리</v>
          </cell>
          <cell r="D2020">
            <v>1</v>
          </cell>
          <cell r="E2020">
            <v>1425</v>
          </cell>
          <cell r="F2020">
            <v>1</v>
          </cell>
          <cell r="G2020" t="str">
            <v>02-답</v>
          </cell>
          <cell r="H2020">
            <v>823</v>
          </cell>
          <cell r="K2020" t="str">
            <v>10-1:1000</v>
          </cell>
          <cell r="L2020">
            <v>16</v>
          </cell>
          <cell r="M2020">
            <v>19980718</v>
          </cell>
          <cell r="N2020">
            <v>67</v>
          </cell>
          <cell r="O2020" t="str">
            <v>장흥임씨도원공파종중</v>
          </cell>
          <cell r="P2020" t="str">
            <v>130111-3643334</v>
          </cell>
          <cell r="Q2020">
            <v>59</v>
          </cell>
          <cell r="R2020">
            <v>19980612</v>
          </cell>
          <cell r="S2020">
            <v>9</v>
          </cell>
          <cell r="T2020">
            <v>4600</v>
          </cell>
          <cell r="U2020" t="str">
            <v>2009년1월1일</v>
          </cell>
        </row>
        <row r="2021">
          <cell r="A2021" t="str">
            <v>1425-2</v>
          </cell>
          <cell r="B2021">
            <v>4682038022</v>
          </cell>
          <cell r="C2021" t="str">
            <v>전라남도 해남군 계곡면 법곡리</v>
          </cell>
          <cell r="D2021">
            <v>1</v>
          </cell>
          <cell r="E2021">
            <v>1425</v>
          </cell>
          <cell r="F2021">
            <v>2</v>
          </cell>
          <cell r="G2021" t="str">
            <v>02-답</v>
          </cell>
          <cell r="H2021">
            <v>660</v>
          </cell>
          <cell r="K2021" t="str">
            <v>10-1:1000</v>
          </cell>
          <cell r="L2021">
            <v>16</v>
          </cell>
          <cell r="M2021">
            <v>19980718</v>
          </cell>
          <cell r="N2021">
            <v>67</v>
          </cell>
          <cell r="O2021" t="str">
            <v>임근두</v>
          </cell>
          <cell r="P2021" t="str">
            <v>460106-1******</v>
          </cell>
          <cell r="Q2021">
            <v>24473</v>
          </cell>
          <cell r="R2021">
            <v>19980612</v>
          </cell>
          <cell r="S2021">
            <v>9</v>
          </cell>
          <cell r="T2021">
            <v>4600</v>
          </cell>
          <cell r="U2021" t="str">
            <v>2009년1월1일</v>
          </cell>
        </row>
        <row r="2022">
          <cell r="A2022" t="str">
            <v>1425-3</v>
          </cell>
          <cell r="B2022">
            <v>4682038022</v>
          </cell>
          <cell r="C2022" t="str">
            <v>전라남도 해남군 계곡면 법곡리</v>
          </cell>
          <cell r="D2022">
            <v>1</v>
          </cell>
          <cell r="E2022">
            <v>1425</v>
          </cell>
          <cell r="F2022">
            <v>3</v>
          </cell>
          <cell r="G2022" t="str">
            <v>02-답</v>
          </cell>
          <cell r="H2022">
            <v>900</v>
          </cell>
          <cell r="K2022" t="str">
            <v>10-1:1000</v>
          </cell>
          <cell r="L2022">
            <v>16</v>
          </cell>
          <cell r="M2022">
            <v>19980718</v>
          </cell>
          <cell r="N2022">
            <v>67</v>
          </cell>
          <cell r="O2022" t="str">
            <v>민창문</v>
          </cell>
          <cell r="P2022" t="str">
            <v>390205-1******</v>
          </cell>
          <cell r="Q2022">
            <v>28</v>
          </cell>
          <cell r="R2022">
            <v>19980612</v>
          </cell>
          <cell r="S2022">
            <v>9</v>
          </cell>
          <cell r="T2022">
            <v>4600</v>
          </cell>
          <cell r="U2022" t="str">
            <v>2009년1월1일</v>
          </cell>
        </row>
        <row r="2023">
          <cell r="A2023" t="str">
            <v>1425-4</v>
          </cell>
          <cell r="B2023">
            <v>4682038022</v>
          </cell>
          <cell r="C2023" t="str">
            <v>전라남도 해남군 계곡면 법곡리</v>
          </cell>
          <cell r="D2023">
            <v>1</v>
          </cell>
          <cell r="E2023">
            <v>1425</v>
          </cell>
          <cell r="F2023">
            <v>4</v>
          </cell>
          <cell r="G2023" t="str">
            <v>02-답</v>
          </cell>
          <cell r="H2023">
            <v>714</v>
          </cell>
          <cell r="K2023" t="str">
            <v>10-1:1000</v>
          </cell>
          <cell r="L2023">
            <v>16</v>
          </cell>
          <cell r="M2023">
            <v>19980718</v>
          </cell>
          <cell r="N2023">
            <v>67</v>
          </cell>
          <cell r="O2023" t="str">
            <v>노안수</v>
          </cell>
          <cell r="P2023" t="str">
            <v>651005-1******</v>
          </cell>
          <cell r="Q2023">
            <v>85</v>
          </cell>
          <cell r="R2023">
            <v>19980612</v>
          </cell>
          <cell r="S2023">
            <v>9</v>
          </cell>
          <cell r="T2023">
            <v>4600</v>
          </cell>
          <cell r="U2023" t="str">
            <v>2009년1월1일</v>
          </cell>
        </row>
        <row r="2024">
          <cell r="A2024" t="str">
            <v>1425-5</v>
          </cell>
          <cell r="B2024">
            <v>4682038022</v>
          </cell>
          <cell r="C2024" t="str">
            <v>전라남도 해남군 계곡면 법곡리</v>
          </cell>
          <cell r="D2024">
            <v>1</v>
          </cell>
          <cell r="E2024">
            <v>1425</v>
          </cell>
          <cell r="F2024">
            <v>5</v>
          </cell>
          <cell r="G2024" t="str">
            <v>02-답</v>
          </cell>
          <cell r="H2024">
            <v>2139</v>
          </cell>
          <cell r="K2024" t="str">
            <v>10-1:1000</v>
          </cell>
          <cell r="L2024">
            <v>16</v>
          </cell>
          <cell r="M2024">
            <v>19980718</v>
          </cell>
          <cell r="N2024">
            <v>67</v>
          </cell>
          <cell r="O2024" t="str">
            <v>임근두</v>
          </cell>
          <cell r="P2024" t="str">
            <v>460106-1******</v>
          </cell>
          <cell r="Q2024">
            <v>24473</v>
          </cell>
          <cell r="R2024">
            <v>19980612</v>
          </cell>
          <cell r="S2024">
            <v>9</v>
          </cell>
          <cell r="T2024">
            <v>4600</v>
          </cell>
          <cell r="U2024" t="str">
            <v>2009년1월1일</v>
          </cell>
        </row>
        <row r="2025">
          <cell r="A2025" t="str">
            <v>1425-6</v>
          </cell>
          <cell r="B2025">
            <v>4682038022</v>
          </cell>
          <cell r="C2025" t="str">
            <v>전라남도 해남군 계곡면 법곡리</v>
          </cell>
          <cell r="D2025">
            <v>1</v>
          </cell>
          <cell r="E2025">
            <v>1425</v>
          </cell>
          <cell r="F2025">
            <v>6</v>
          </cell>
          <cell r="G2025" t="str">
            <v>02-답</v>
          </cell>
          <cell r="H2025">
            <v>1141</v>
          </cell>
          <cell r="K2025" t="str">
            <v>10-1:1000</v>
          </cell>
          <cell r="L2025">
            <v>16</v>
          </cell>
          <cell r="M2025">
            <v>19980718</v>
          </cell>
          <cell r="N2025">
            <v>67</v>
          </cell>
          <cell r="O2025" t="str">
            <v>안계자</v>
          </cell>
          <cell r="P2025" t="str">
            <v>560510-2******</v>
          </cell>
          <cell r="Q2025" t="str">
            <v>계곡면 법곡리 45</v>
          </cell>
          <cell r="R2025">
            <v>20010511</v>
          </cell>
          <cell r="S2025">
            <v>3</v>
          </cell>
          <cell r="T2025">
            <v>4600</v>
          </cell>
          <cell r="U2025" t="str">
            <v>2009년1월1일</v>
          </cell>
        </row>
        <row r="2026">
          <cell r="A2026" t="str">
            <v>1425-7</v>
          </cell>
          <cell r="B2026">
            <v>4682038022</v>
          </cell>
          <cell r="C2026" t="str">
            <v>전라남도 해남군 계곡면 법곡리</v>
          </cell>
          <cell r="D2026">
            <v>1</v>
          </cell>
          <cell r="E2026">
            <v>1425</v>
          </cell>
          <cell r="F2026">
            <v>7</v>
          </cell>
          <cell r="G2026" t="str">
            <v>02-답</v>
          </cell>
          <cell r="H2026">
            <v>914</v>
          </cell>
          <cell r="K2026" t="str">
            <v>10-1:1000</v>
          </cell>
          <cell r="L2026">
            <v>16</v>
          </cell>
          <cell r="M2026">
            <v>19980718</v>
          </cell>
          <cell r="N2026">
            <v>67</v>
          </cell>
          <cell r="O2026" t="str">
            <v>여흥민씨충정공파용호문중</v>
          </cell>
          <cell r="P2026" t="str">
            <v>701111-3643177</v>
          </cell>
          <cell r="Q2026">
            <v>45</v>
          </cell>
          <cell r="R2026">
            <v>19980612</v>
          </cell>
          <cell r="S2026">
            <v>9</v>
          </cell>
          <cell r="T2026">
            <v>4600</v>
          </cell>
          <cell r="U2026" t="str">
            <v>2009년1월1일</v>
          </cell>
        </row>
        <row r="2027">
          <cell r="A2027" t="str">
            <v>1425-8</v>
          </cell>
          <cell r="B2027">
            <v>4682038022</v>
          </cell>
          <cell r="C2027" t="str">
            <v>전라남도 해남군 계곡면 법곡리</v>
          </cell>
          <cell r="D2027">
            <v>1</v>
          </cell>
          <cell r="E2027">
            <v>1425</v>
          </cell>
          <cell r="F2027">
            <v>8</v>
          </cell>
          <cell r="G2027" t="str">
            <v>02-답</v>
          </cell>
          <cell r="H2027">
            <v>1555</v>
          </cell>
          <cell r="K2027" t="str">
            <v>10-1:1000</v>
          </cell>
          <cell r="L2027">
            <v>16</v>
          </cell>
          <cell r="M2027">
            <v>19980718</v>
          </cell>
          <cell r="N2027">
            <v>67</v>
          </cell>
          <cell r="O2027" t="str">
            <v>노희철</v>
          </cell>
          <cell r="P2027" t="str">
            <v>660323-1******</v>
          </cell>
          <cell r="Q2027" t="str">
            <v>서울 양천구 신정동 1175-13</v>
          </cell>
          <cell r="R2027">
            <v>19980612</v>
          </cell>
          <cell r="S2027">
            <v>9</v>
          </cell>
          <cell r="T2027">
            <v>4600</v>
          </cell>
          <cell r="U2027" t="str">
            <v>2009년1월1일</v>
          </cell>
        </row>
        <row r="2028">
          <cell r="A2028" t="str">
            <v>1426-1</v>
          </cell>
          <cell r="B2028">
            <v>4682038022</v>
          </cell>
          <cell r="C2028" t="str">
            <v>전라남도 해남군 계곡면 법곡리</v>
          </cell>
          <cell r="D2028">
            <v>1</v>
          </cell>
          <cell r="E2028">
            <v>1426</v>
          </cell>
          <cell r="F2028">
            <v>1</v>
          </cell>
          <cell r="G2028" t="str">
            <v>02-답</v>
          </cell>
          <cell r="H2028">
            <v>876</v>
          </cell>
          <cell r="K2028" t="str">
            <v>10-1:1000</v>
          </cell>
          <cell r="L2028">
            <v>16</v>
          </cell>
          <cell r="M2028">
            <v>19980718</v>
          </cell>
          <cell r="N2028">
            <v>67</v>
          </cell>
          <cell r="O2028" t="str">
            <v>민홍</v>
          </cell>
          <cell r="P2028" t="str">
            <v>510311-1******</v>
          </cell>
          <cell r="Q2028" t="str">
            <v>전라남도 목포시 용해동 339 용해3단지아파트 302-501</v>
          </cell>
          <cell r="R2028">
            <v>20080617</v>
          </cell>
          <cell r="S2028">
            <v>3</v>
          </cell>
          <cell r="T2028">
            <v>4600</v>
          </cell>
          <cell r="U2028" t="str">
            <v>2009년1월1일</v>
          </cell>
        </row>
        <row r="2029">
          <cell r="A2029" t="str">
            <v>1426-2</v>
          </cell>
          <cell r="B2029">
            <v>4682038022</v>
          </cell>
          <cell r="C2029" t="str">
            <v>전라남도 해남군 계곡면 법곡리</v>
          </cell>
          <cell r="D2029">
            <v>1</v>
          </cell>
          <cell r="E2029">
            <v>1426</v>
          </cell>
          <cell r="F2029">
            <v>2</v>
          </cell>
          <cell r="G2029" t="str">
            <v>02-답</v>
          </cell>
          <cell r="H2029">
            <v>1189</v>
          </cell>
          <cell r="K2029" t="str">
            <v>10-1:1000</v>
          </cell>
          <cell r="L2029">
            <v>16</v>
          </cell>
          <cell r="M2029">
            <v>19980718</v>
          </cell>
          <cell r="N2029">
            <v>67</v>
          </cell>
          <cell r="O2029" t="str">
            <v>곽복순</v>
          </cell>
          <cell r="P2029" t="str">
            <v>380205-2******</v>
          </cell>
          <cell r="Q2029" t="str">
            <v>전라남도 해남군 계곡면 법곡리 53</v>
          </cell>
          <cell r="R2029">
            <v>20090205</v>
          </cell>
          <cell r="S2029">
            <v>3</v>
          </cell>
          <cell r="T2029">
            <v>4600</v>
          </cell>
          <cell r="U2029" t="str">
            <v>2009년1월1일</v>
          </cell>
        </row>
        <row r="2030">
          <cell r="A2030" t="str">
            <v>1426-3</v>
          </cell>
          <cell r="B2030">
            <v>4682038022</v>
          </cell>
          <cell r="C2030" t="str">
            <v>전라남도 해남군 계곡면 법곡리</v>
          </cell>
          <cell r="D2030">
            <v>1</v>
          </cell>
          <cell r="E2030">
            <v>1426</v>
          </cell>
          <cell r="F2030">
            <v>3</v>
          </cell>
          <cell r="G2030" t="str">
            <v>02-답</v>
          </cell>
          <cell r="H2030">
            <v>1372</v>
          </cell>
          <cell r="K2030" t="str">
            <v>10-1:1000</v>
          </cell>
          <cell r="L2030">
            <v>16</v>
          </cell>
          <cell r="M2030">
            <v>19980718</v>
          </cell>
          <cell r="N2030">
            <v>67</v>
          </cell>
          <cell r="O2030" t="str">
            <v>임근두</v>
          </cell>
          <cell r="P2030" t="str">
            <v>460106-1******</v>
          </cell>
          <cell r="Q2030">
            <v>24473</v>
          </cell>
          <cell r="R2030">
            <v>19980612</v>
          </cell>
          <cell r="S2030">
            <v>9</v>
          </cell>
          <cell r="T2030">
            <v>4600</v>
          </cell>
          <cell r="U2030" t="str">
            <v>2009년1월1일</v>
          </cell>
        </row>
        <row r="2031">
          <cell r="A2031" t="str">
            <v>1427</v>
          </cell>
          <cell r="B2031">
            <v>4682038022</v>
          </cell>
          <cell r="C2031" t="str">
            <v>전라남도 해남군 계곡면 법곡리</v>
          </cell>
          <cell r="D2031">
            <v>1</v>
          </cell>
          <cell r="E2031">
            <v>1427</v>
          </cell>
          <cell r="F2031">
            <v>0</v>
          </cell>
          <cell r="G2031" t="str">
            <v>14-도로</v>
          </cell>
          <cell r="H2031">
            <v>3874</v>
          </cell>
          <cell r="K2031" t="str">
            <v>10-1:1000</v>
          </cell>
          <cell r="L2031">
            <v>13</v>
          </cell>
          <cell r="M2031">
            <v>19980718</v>
          </cell>
          <cell r="N2031">
            <v>67</v>
          </cell>
          <cell r="O2031" t="str">
            <v>국(농림부)</v>
          </cell>
          <cell r="P2031">
            <v>229</v>
          </cell>
          <cell r="R2031">
            <v>19980611</v>
          </cell>
          <cell r="S2031">
            <v>8</v>
          </cell>
          <cell r="T2031">
            <v>0</v>
          </cell>
        </row>
        <row r="2032">
          <cell r="A2032" t="str">
            <v>1428</v>
          </cell>
          <cell r="B2032">
            <v>4682038022</v>
          </cell>
          <cell r="C2032" t="str">
            <v>전라남도 해남군 계곡면 법곡리</v>
          </cell>
          <cell r="D2032">
            <v>1</v>
          </cell>
          <cell r="E2032">
            <v>1428</v>
          </cell>
          <cell r="F2032">
            <v>0</v>
          </cell>
          <cell r="G2032" t="str">
            <v>18-구거</v>
          </cell>
          <cell r="H2032">
            <v>17250</v>
          </cell>
          <cell r="K2032" t="str">
            <v>10-1:1000</v>
          </cell>
          <cell r="L2032">
            <v>13</v>
          </cell>
          <cell r="M2032">
            <v>19980718</v>
          </cell>
          <cell r="N2032">
            <v>67</v>
          </cell>
          <cell r="O2032" t="str">
            <v>국(농림부)</v>
          </cell>
          <cell r="P2032">
            <v>229</v>
          </cell>
          <cell r="R2032">
            <v>19980611</v>
          </cell>
          <cell r="S2032">
            <v>8</v>
          </cell>
          <cell r="T2032">
            <v>0</v>
          </cell>
        </row>
        <row r="2033">
          <cell r="A2033" t="str">
            <v>1429</v>
          </cell>
          <cell r="B2033">
            <v>4682038022</v>
          </cell>
          <cell r="C2033" t="str">
            <v>전라남도 해남군 계곡면 법곡리</v>
          </cell>
          <cell r="D2033">
            <v>1</v>
          </cell>
          <cell r="E2033">
            <v>1429</v>
          </cell>
          <cell r="F2033">
            <v>0</v>
          </cell>
          <cell r="G2033" t="str">
            <v>14-도로</v>
          </cell>
          <cell r="H2033">
            <v>2179</v>
          </cell>
          <cell r="K2033" t="str">
            <v>10-1:1000</v>
          </cell>
          <cell r="L2033">
            <v>13</v>
          </cell>
          <cell r="M2033">
            <v>19980718</v>
          </cell>
          <cell r="N2033">
            <v>67</v>
          </cell>
          <cell r="O2033" t="str">
            <v>국(농림부)</v>
          </cell>
          <cell r="P2033">
            <v>229</v>
          </cell>
          <cell r="R2033">
            <v>19980611</v>
          </cell>
          <cell r="S2033">
            <v>8</v>
          </cell>
          <cell r="T2033">
            <v>0</v>
          </cell>
        </row>
        <row r="2034">
          <cell r="A2034" t="str">
            <v>1430</v>
          </cell>
          <cell r="B2034">
            <v>4682038022</v>
          </cell>
          <cell r="C2034" t="str">
            <v>전라남도 해남군 계곡면 법곡리</v>
          </cell>
          <cell r="D2034">
            <v>1</v>
          </cell>
          <cell r="E2034">
            <v>1430</v>
          </cell>
          <cell r="F2034">
            <v>0</v>
          </cell>
          <cell r="G2034" t="str">
            <v>18-구거</v>
          </cell>
          <cell r="H2034">
            <v>2063</v>
          </cell>
          <cell r="K2034" t="str">
            <v>10-1:1000</v>
          </cell>
          <cell r="L2034">
            <v>13</v>
          </cell>
          <cell r="M2034">
            <v>19980718</v>
          </cell>
          <cell r="N2034">
            <v>67</v>
          </cell>
          <cell r="O2034" t="str">
            <v>국(농림부)</v>
          </cell>
          <cell r="P2034">
            <v>229</v>
          </cell>
          <cell r="R2034">
            <v>19980611</v>
          </cell>
          <cell r="S2034">
            <v>8</v>
          </cell>
          <cell r="T2034">
            <v>0</v>
          </cell>
        </row>
        <row r="2035">
          <cell r="A2035" t="str">
            <v>1431</v>
          </cell>
          <cell r="B2035">
            <v>4682038022</v>
          </cell>
          <cell r="C2035" t="str">
            <v>전라남도 해남군 계곡면 법곡리</v>
          </cell>
          <cell r="D2035">
            <v>1</v>
          </cell>
          <cell r="E2035">
            <v>1431</v>
          </cell>
          <cell r="F2035">
            <v>0</v>
          </cell>
          <cell r="G2035" t="str">
            <v>18-구거</v>
          </cell>
          <cell r="H2035">
            <v>476</v>
          </cell>
          <cell r="K2035" t="str">
            <v>10-1:1000</v>
          </cell>
          <cell r="L2035">
            <v>12</v>
          </cell>
          <cell r="M2035">
            <v>19980718</v>
          </cell>
          <cell r="N2035">
            <v>67</v>
          </cell>
          <cell r="O2035" t="str">
            <v>국(농림부)</v>
          </cell>
          <cell r="P2035">
            <v>229</v>
          </cell>
          <cell r="R2035">
            <v>19980611</v>
          </cell>
          <cell r="S2035">
            <v>8</v>
          </cell>
          <cell r="T2035">
            <v>0</v>
          </cell>
        </row>
        <row r="2036">
          <cell r="A2036" t="str">
            <v>1432</v>
          </cell>
          <cell r="B2036">
            <v>4682038022</v>
          </cell>
          <cell r="C2036" t="str">
            <v>전라남도 해남군 계곡면 법곡리</v>
          </cell>
          <cell r="D2036">
            <v>1</v>
          </cell>
          <cell r="E2036">
            <v>1432</v>
          </cell>
          <cell r="F2036">
            <v>0</v>
          </cell>
          <cell r="G2036" t="str">
            <v>18-구거</v>
          </cell>
          <cell r="H2036">
            <v>1422</v>
          </cell>
          <cell r="K2036" t="str">
            <v>10-1:1000</v>
          </cell>
          <cell r="L2036">
            <v>13</v>
          </cell>
          <cell r="M2036">
            <v>19980718</v>
          </cell>
          <cell r="N2036">
            <v>67</v>
          </cell>
          <cell r="O2036" t="str">
            <v>국(농림부)</v>
          </cell>
          <cell r="P2036">
            <v>229</v>
          </cell>
          <cell r="R2036">
            <v>19980611</v>
          </cell>
          <cell r="S2036">
            <v>8</v>
          </cell>
          <cell r="T2036">
            <v>0</v>
          </cell>
        </row>
        <row r="2037">
          <cell r="A2037" t="str">
            <v>1433</v>
          </cell>
          <cell r="B2037">
            <v>4682038022</v>
          </cell>
          <cell r="C2037" t="str">
            <v>전라남도 해남군 계곡면 법곡리</v>
          </cell>
          <cell r="D2037">
            <v>1</v>
          </cell>
          <cell r="E2037">
            <v>1433</v>
          </cell>
          <cell r="F2037">
            <v>0</v>
          </cell>
          <cell r="G2037" t="str">
            <v>14-도로</v>
          </cell>
          <cell r="H2037">
            <v>2373</v>
          </cell>
          <cell r="K2037" t="str">
            <v>10-1:1000</v>
          </cell>
          <cell r="L2037">
            <v>13</v>
          </cell>
          <cell r="M2037">
            <v>19980718</v>
          </cell>
          <cell r="N2037">
            <v>67</v>
          </cell>
          <cell r="O2037" t="str">
            <v>국(농림부)</v>
          </cell>
          <cell r="P2037">
            <v>229</v>
          </cell>
          <cell r="R2037">
            <v>19980611</v>
          </cell>
          <cell r="S2037">
            <v>8</v>
          </cell>
          <cell r="T2037">
            <v>0</v>
          </cell>
        </row>
        <row r="2038">
          <cell r="A2038" t="str">
            <v>1434</v>
          </cell>
          <cell r="B2038">
            <v>4682038022</v>
          </cell>
          <cell r="C2038" t="str">
            <v>전라남도 해남군 계곡면 법곡리</v>
          </cell>
          <cell r="D2038">
            <v>1</v>
          </cell>
          <cell r="E2038">
            <v>1434</v>
          </cell>
          <cell r="F2038">
            <v>0</v>
          </cell>
          <cell r="G2038" t="str">
            <v>14-도로</v>
          </cell>
          <cell r="H2038">
            <v>3481</v>
          </cell>
          <cell r="K2038" t="str">
            <v>10-1:1000</v>
          </cell>
          <cell r="L2038">
            <v>14</v>
          </cell>
          <cell r="M2038">
            <v>19980718</v>
          </cell>
          <cell r="N2038">
            <v>67</v>
          </cell>
          <cell r="O2038" t="str">
            <v>국(농림부)</v>
          </cell>
          <cell r="P2038">
            <v>229</v>
          </cell>
          <cell r="R2038">
            <v>19980611</v>
          </cell>
          <cell r="S2038">
            <v>8</v>
          </cell>
          <cell r="T2038">
            <v>0</v>
          </cell>
        </row>
        <row r="2039">
          <cell r="A2039" t="str">
            <v>1435</v>
          </cell>
          <cell r="B2039">
            <v>4682038022</v>
          </cell>
          <cell r="C2039" t="str">
            <v>전라남도 해남군 계곡면 법곡리</v>
          </cell>
          <cell r="D2039">
            <v>1</v>
          </cell>
          <cell r="E2039">
            <v>1435</v>
          </cell>
          <cell r="F2039">
            <v>0</v>
          </cell>
          <cell r="G2039" t="str">
            <v>18-구거</v>
          </cell>
          <cell r="H2039">
            <v>1891</v>
          </cell>
          <cell r="K2039" t="str">
            <v>10-1:1000</v>
          </cell>
          <cell r="L2039">
            <v>14</v>
          </cell>
          <cell r="M2039">
            <v>19980718</v>
          </cell>
          <cell r="N2039">
            <v>67</v>
          </cell>
          <cell r="O2039" t="str">
            <v>국(농림부)</v>
          </cell>
          <cell r="P2039">
            <v>229</v>
          </cell>
          <cell r="R2039">
            <v>19980611</v>
          </cell>
          <cell r="S2039">
            <v>8</v>
          </cell>
          <cell r="T2039">
            <v>0</v>
          </cell>
        </row>
        <row r="2040">
          <cell r="A2040" t="str">
            <v>1436</v>
          </cell>
          <cell r="B2040">
            <v>4682038022</v>
          </cell>
          <cell r="C2040" t="str">
            <v>전라남도 해남군 계곡면 법곡리</v>
          </cell>
          <cell r="D2040">
            <v>1</v>
          </cell>
          <cell r="E2040">
            <v>1436</v>
          </cell>
          <cell r="F2040">
            <v>0</v>
          </cell>
          <cell r="G2040" t="str">
            <v>14-도로</v>
          </cell>
          <cell r="H2040">
            <v>2389</v>
          </cell>
          <cell r="K2040" t="str">
            <v>10-1:1000</v>
          </cell>
          <cell r="L2040">
            <v>14</v>
          </cell>
          <cell r="M2040">
            <v>19980718</v>
          </cell>
          <cell r="N2040">
            <v>67</v>
          </cell>
          <cell r="O2040" t="str">
            <v>국(농림부)</v>
          </cell>
          <cell r="P2040">
            <v>229</v>
          </cell>
          <cell r="R2040">
            <v>19980611</v>
          </cell>
          <cell r="S2040">
            <v>8</v>
          </cell>
          <cell r="T2040">
            <v>0</v>
          </cell>
        </row>
        <row r="2041">
          <cell r="A2041" t="str">
            <v>1437</v>
          </cell>
          <cell r="B2041">
            <v>4682038022</v>
          </cell>
          <cell r="C2041" t="str">
            <v>전라남도 해남군 계곡면 법곡리</v>
          </cell>
          <cell r="D2041">
            <v>1</v>
          </cell>
          <cell r="E2041">
            <v>1437</v>
          </cell>
          <cell r="F2041">
            <v>0</v>
          </cell>
          <cell r="G2041" t="str">
            <v>18-구거</v>
          </cell>
          <cell r="H2041">
            <v>575</v>
          </cell>
          <cell r="K2041" t="str">
            <v>10-1:1000</v>
          </cell>
          <cell r="L2041">
            <v>13</v>
          </cell>
          <cell r="M2041">
            <v>19980718</v>
          </cell>
          <cell r="N2041">
            <v>67</v>
          </cell>
          <cell r="O2041" t="str">
            <v>국(농림부)</v>
          </cell>
          <cell r="P2041">
            <v>229</v>
          </cell>
          <cell r="R2041">
            <v>19980611</v>
          </cell>
          <cell r="S2041">
            <v>8</v>
          </cell>
          <cell r="T2041">
            <v>0</v>
          </cell>
        </row>
        <row r="2042">
          <cell r="A2042" t="str">
            <v>1438</v>
          </cell>
          <cell r="B2042">
            <v>4682038022</v>
          </cell>
          <cell r="C2042" t="str">
            <v>전라남도 해남군 계곡면 법곡리</v>
          </cell>
          <cell r="D2042">
            <v>1</v>
          </cell>
          <cell r="E2042">
            <v>1438</v>
          </cell>
          <cell r="F2042">
            <v>0</v>
          </cell>
          <cell r="G2042" t="str">
            <v>18-구거</v>
          </cell>
          <cell r="H2042">
            <v>879</v>
          </cell>
          <cell r="K2042" t="str">
            <v>10-1:1000</v>
          </cell>
          <cell r="L2042">
            <v>14</v>
          </cell>
          <cell r="M2042">
            <v>19980718</v>
          </cell>
          <cell r="N2042">
            <v>67</v>
          </cell>
          <cell r="O2042" t="str">
            <v>국(농림부)</v>
          </cell>
          <cell r="P2042">
            <v>229</v>
          </cell>
          <cell r="R2042">
            <v>19980611</v>
          </cell>
          <cell r="S2042">
            <v>8</v>
          </cell>
          <cell r="T2042">
            <v>0</v>
          </cell>
        </row>
        <row r="2043">
          <cell r="A2043" t="str">
            <v>1439</v>
          </cell>
          <cell r="B2043">
            <v>4682038022</v>
          </cell>
          <cell r="C2043" t="str">
            <v>전라남도 해남군 계곡면 법곡리</v>
          </cell>
          <cell r="D2043">
            <v>1</v>
          </cell>
          <cell r="E2043">
            <v>1439</v>
          </cell>
          <cell r="F2043">
            <v>0</v>
          </cell>
          <cell r="G2043" t="str">
            <v>18-구거</v>
          </cell>
          <cell r="H2043">
            <v>618</v>
          </cell>
          <cell r="K2043" t="str">
            <v>10-1:1000</v>
          </cell>
          <cell r="L2043">
            <v>14</v>
          </cell>
          <cell r="M2043">
            <v>19980718</v>
          </cell>
          <cell r="N2043">
            <v>67</v>
          </cell>
          <cell r="O2043" t="str">
            <v>국(농림부)</v>
          </cell>
          <cell r="P2043">
            <v>229</v>
          </cell>
          <cell r="R2043">
            <v>19980611</v>
          </cell>
          <cell r="S2043">
            <v>8</v>
          </cell>
          <cell r="T2043">
            <v>0</v>
          </cell>
        </row>
        <row r="2044">
          <cell r="A2044" t="str">
            <v>1440</v>
          </cell>
          <cell r="B2044">
            <v>4682038022</v>
          </cell>
          <cell r="C2044" t="str">
            <v>전라남도 해남군 계곡면 법곡리</v>
          </cell>
          <cell r="D2044">
            <v>1</v>
          </cell>
          <cell r="E2044">
            <v>1440</v>
          </cell>
          <cell r="F2044">
            <v>0</v>
          </cell>
          <cell r="G2044" t="str">
            <v>18-구거</v>
          </cell>
          <cell r="H2044">
            <v>444</v>
          </cell>
          <cell r="K2044" t="str">
            <v>10-1:1000</v>
          </cell>
          <cell r="L2044">
            <v>16</v>
          </cell>
          <cell r="M2044">
            <v>19980718</v>
          </cell>
          <cell r="N2044">
            <v>67</v>
          </cell>
          <cell r="O2044" t="str">
            <v>국(농림부)</v>
          </cell>
          <cell r="P2044">
            <v>229</v>
          </cell>
          <cell r="R2044">
            <v>19980611</v>
          </cell>
          <cell r="S2044">
            <v>8</v>
          </cell>
          <cell r="T2044">
            <v>0</v>
          </cell>
        </row>
        <row r="2045">
          <cell r="A2045" t="str">
            <v>1441</v>
          </cell>
          <cell r="B2045">
            <v>4682038022</v>
          </cell>
          <cell r="C2045" t="str">
            <v>전라남도 해남군 계곡면 법곡리</v>
          </cell>
          <cell r="D2045">
            <v>1</v>
          </cell>
          <cell r="E2045">
            <v>1441</v>
          </cell>
          <cell r="F2045">
            <v>0</v>
          </cell>
          <cell r="G2045" t="str">
            <v>14-도로</v>
          </cell>
          <cell r="H2045">
            <v>695</v>
          </cell>
          <cell r="K2045" t="str">
            <v>10-1:1000</v>
          </cell>
          <cell r="L2045">
            <v>16</v>
          </cell>
          <cell r="M2045">
            <v>19980718</v>
          </cell>
          <cell r="N2045">
            <v>67</v>
          </cell>
          <cell r="O2045" t="str">
            <v>국(농림부)</v>
          </cell>
          <cell r="P2045">
            <v>229</v>
          </cell>
          <cell r="R2045">
            <v>19980611</v>
          </cell>
          <cell r="S2045">
            <v>8</v>
          </cell>
          <cell r="T2045">
            <v>0</v>
          </cell>
        </row>
        <row r="2046">
          <cell r="A2046" t="str">
            <v>1442</v>
          </cell>
          <cell r="B2046">
            <v>4682038022</v>
          </cell>
          <cell r="C2046" t="str">
            <v>전라남도 해남군 계곡면 법곡리</v>
          </cell>
          <cell r="D2046">
            <v>1</v>
          </cell>
          <cell r="E2046">
            <v>1442</v>
          </cell>
          <cell r="F2046">
            <v>0</v>
          </cell>
          <cell r="G2046" t="str">
            <v>18-구거</v>
          </cell>
          <cell r="H2046">
            <v>860</v>
          </cell>
          <cell r="K2046" t="str">
            <v>10-1:1000</v>
          </cell>
          <cell r="L2046">
            <v>16</v>
          </cell>
          <cell r="M2046">
            <v>19980718</v>
          </cell>
          <cell r="N2046">
            <v>67</v>
          </cell>
          <cell r="O2046" t="str">
            <v>국(농림부)</v>
          </cell>
          <cell r="P2046">
            <v>229</v>
          </cell>
          <cell r="R2046">
            <v>19980611</v>
          </cell>
          <cell r="S2046">
            <v>8</v>
          </cell>
          <cell r="T2046">
            <v>0</v>
          </cell>
        </row>
        <row r="2047">
          <cell r="A2047" t="str">
            <v>1443</v>
          </cell>
          <cell r="B2047">
            <v>4682038022</v>
          </cell>
          <cell r="C2047" t="str">
            <v>전라남도 해남군 계곡면 법곡리</v>
          </cell>
          <cell r="D2047">
            <v>1</v>
          </cell>
          <cell r="E2047">
            <v>1443</v>
          </cell>
          <cell r="F2047">
            <v>0</v>
          </cell>
          <cell r="G2047" t="str">
            <v>14-도로</v>
          </cell>
          <cell r="H2047">
            <v>37</v>
          </cell>
          <cell r="K2047" t="str">
            <v>12-1:1200</v>
          </cell>
          <cell r="L2047">
            <v>16</v>
          </cell>
          <cell r="M2047">
            <v>20021230</v>
          </cell>
          <cell r="N2047">
            <v>1</v>
          </cell>
          <cell r="O2047" t="str">
            <v>국(건설교통부)</v>
          </cell>
          <cell r="P2047">
            <v>232</v>
          </cell>
          <cell r="R2047">
            <v>20030908</v>
          </cell>
          <cell r="S2047">
            <v>5</v>
          </cell>
          <cell r="T2047">
            <v>0</v>
          </cell>
        </row>
        <row r="2048">
          <cell r="A2048" t="str">
            <v>1</v>
          </cell>
          <cell r="B2048">
            <v>4682038022</v>
          </cell>
          <cell r="C2048" t="str">
            <v>전라남도 해남군 계곡면 법곡리</v>
          </cell>
          <cell r="D2048">
            <v>2</v>
          </cell>
          <cell r="E2048">
            <v>1</v>
          </cell>
          <cell r="F2048">
            <v>0</v>
          </cell>
          <cell r="G2048" t="str">
            <v>05-임야</v>
          </cell>
          <cell r="H2048">
            <v>2289</v>
          </cell>
          <cell r="I2048">
            <v>82</v>
          </cell>
          <cell r="K2048" t="str">
            <v>30-1:3000</v>
          </cell>
          <cell r="L2048">
            <v>2</v>
          </cell>
          <cell r="M2048">
            <v>19980306</v>
          </cell>
          <cell r="N2048">
            <v>66</v>
          </cell>
          <cell r="O2048" t="str">
            <v>김희수</v>
          </cell>
          <cell r="P2048" t="str">
            <v>700303-1******</v>
          </cell>
          <cell r="Q2048" t="str">
            <v>서울 송파구 문정동 85-12</v>
          </cell>
          <cell r="R2048">
            <v>20040303</v>
          </cell>
          <cell r="S2048">
            <v>3</v>
          </cell>
          <cell r="T2048">
            <v>1860</v>
          </cell>
          <cell r="U2048" t="str">
            <v>2009년1월1일</v>
          </cell>
        </row>
        <row r="2049">
          <cell r="A2049" t="str">
            <v>3</v>
          </cell>
          <cell r="B2049">
            <v>4682038022</v>
          </cell>
          <cell r="C2049" t="str">
            <v>전라남도 해남군 계곡면 법곡리</v>
          </cell>
          <cell r="D2049">
            <v>2</v>
          </cell>
          <cell r="E2049">
            <v>3</v>
          </cell>
          <cell r="F2049">
            <v>0</v>
          </cell>
          <cell r="G2049" t="str">
            <v>05-임야</v>
          </cell>
          <cell r="H2049">
            <v>5048</v>
          </cell>
          <cell r="I2049">
            <v>82</v>
          </cell>
          <cell r="K2049" t="str">
            <v>30-1:3000</v>
          </cell>
          <cell r="L2049">
            <v>2</v>
          </cell>
          <cell r="M2049">
            <v>20090311</v>
          </cell>
          <cell r="N2049">
            <v>30</v>
          </cell>
          <cell r="O2049" t="str">
            <v>신윤균</v>
          </cell>
          <cell r="P2049" t="str">
            <v>371205-1******</v>
          </cell>
          <cell r="Q2049" t="str">
            <v>전라남도 해남군 계곡면 장소리 17</v>
          </cell>
          <cell r="R2049">
            <v>20080314</v>
          </cell>
          <cell r="S2049">
            <v>3</v>
          </cell>
          <cell r="T2049">
            <v>1800</v>
          </cell>
          <cell r="U2049" t="str">
            <v>2009년1월1일</v>
          </cell>
        </row>
        <row r="2050">
          <cell r="A2050" t="str">
            <v>4</v>
          </cell>
          <cell r="B2050">
            <v>4682038022</v>
          </cell>
          <cell r="C2050" t="str">
            <v>전라남도 해남군 계곡면 법곡리</v>
          </cell>
          <cell r="D2050">
            <v>2</v>
          </cell>
          <cell r="E2050">
            <v>4</v>
          </cell>
          <cell r="F2050">
            <v>0</v>
          </cell>
          <cell r="G2050" t="str">
            <v>05-임야</v>
          </cell>
          <cell r="H2050">
            <v>2287</v>
          </cell>
          <cell r="I2050">
            <v>82</v>
          </cell>
          <cell r="K2050" t="str">
            <v>30-1:3000</v>
          </cell>
          <cell r="L2050">
            <v>2</v>
          </cell>
          <cell r="M2050">
            <v>19980306</v>
          </cell>
          <cell r="N2050">
            <v>66</v>
          </cell>
          <cell r="O2050" t="str">
            <v>김남례</v>
          </cell>
          <cell r="P2050" t="str">
            <v>380327-2******</v>
          </cell>
          <cell r="Q2050" t="str">
            <v>전라남도 해남군 계곡면 장소리 77</v>
          </cell>
          <cell r="R2050">
            <v>20080319</v>
          </cell>
          <cell r="S2050">
            <v>7</v>
          </cell>
          <cell r="T2050">
            <v>1780</v>
          </cell>
          <cell r="U2050" t="str">
            <v>2009년1월1일</v>
          </cell>
        </row>
        <row r="2051">
          <cell r="A2051" t="str">
            <v>5</v>
          </cell>
          <cell r="B2051">
            <v>4682038022</v>
          </cell>
          <cell r="C2051" t="str">
            <v>전라남도 해남군 계곡면 법곡리</v>
          </cell>
          <cell r="D2051">
            <v>2</v>
          </cell>
          <cell r="E2051">
            <v>5</v>
          </cell>
          <cell r="F2051">
            <v>0</v>
          </cell>
          <cell r="G2051" t="str">
            <v>05-임야</v>
          </cell>
          <cell r="H2051">
            <v>1983</v>
          </cell>
          <cell r="I2051">
            <v>82</v>
          </cell>
          <cell r="K2051" t="str">
            <v>30-1:3000</v>
          </cell>
          <cell r="L2051">
            <v>2</v>
          </cell>
          <cell r="O2051" t="str">
            <v>이강현</v>
          </cell>
          <cell r="P2051" t="str">
            <v>330418-1******</v>
          </cell>
          <cell r="Q2051" t="str">
            <v>부산시 금정구 서동 302-1686</v>
          </cell>
          <cell r="R2051">
            <v>19950306</v>
          </cell>
          <cell r="S2051">
            <v>2</v>
          </cell>
          <cell r="T2051">
            <v>1840</v>
          </cell>
          <cell r="U2051" t="str">
            <v>2009년1월1일</v>
          </cell>
        </row>
        <row r="2052">
          <cell r="A2052" t="str">
            <v>6</v>
          </cell>
          <cell r="B2052">
            <v>4682038022</v>
          </cell>
          <cell r="C2052" t="str">
            <v>전라남도 해남군 계곡면 법곡리</v>
          </cell>
          <cell r="D2052">
            <v>2</v>
          </cell>
          <cell r="E2052">
            <v>6</v>
          </cell>
          <cell r="F2052">
            <v>0</v>
          </cell>
          <cell r="G2052" t="str">
            <v>05-임야</v>
          </cell>
          <cell r="H2052">
            <v>15463</v>
          </cell>
          <cell r="I2052">
            <v>82</v>
          </cell>
          <cell r="K2052" t="str">
            <v>30-1:3000</v>
          </cell>
          <cell r="L2052">
            <v>2</v>
          </cell>
          <cell r="M2052">
            <v>19980306</v>
          </cell>
          <cell r="N2052">
            <v>66</v>
          </cell>
          <cell r="O2052" t="str">
            <v>김오현외 4인</v>
          </cell>
          <cell r="Q2052" t="str">
            <v>광주시 월산동 199</v>
          </cell>
          <cell r="R2052">
            <v>19710415</v>
          </cell>
          <cell r="S2052">
            <v>2</v>
          </cell>
          <cell r="T2052">
            <v>1800</v>
          </cell>
          <cell r="U2052" t="str">
            <v>2009년1월1일</v>
          </cell>
        </row>
        <row r="2053">
          <cell r="A2053" t="str">
            <v>7</v>
          </cell>
          <cell r="B2053">
            <v>4682038022</v>
          </cell>
          <cell r="C2053" t="str">
            <v>전라남도 해남군 계곡면 법곡리</v>
          </cell>
          <cell r="D2053">
            <v>2</v>
          </cell>
          <cell r="E2053">
            <v>7</v>
          </cell>
          <cell r="F2053">
            <v>0</v>
          </cell>
          <cell r="G2053" t="str">
            <v>05-임야</v>
          </cell>
          <cell r="H2053">
            <v>5790</v>
          </cell>
          <cell r="I2053">
            <v>82</v>
          </cell>
          <cell r="K2053" t="str">
            <v>30-1:3000</v>
          </cell>
          <cell r="L2053">
            <v>2</v>
          </cell>
          <cell r="M2053">
            <v>19980306</v>
          </cell>
          <cell r="N2053">
            <v>66</v>
          </cell>
          <cell r="O2053" t="str">
            <v>조말례외 3인</v>
          </cell>
          <cell r="P2053" t="str">
            <v>350220-2******</v>
          </cell>
          <cell r="Q2053" t="str">
            <v>서울 영등포구 신길동 305-21</v>
          </cell>
          <cell r="R2053">
            <v>20030807</v>
          </cell>
          <cell r="S2053">
            <v>3</v>
          </cell>
          <cell r="T2053">
            <v>1860</v>
          </cell>
          <cell r="U2053" t="str">
            <v>2009년1월1일</v>
          </cell>
        </row>
        <row r="2054">
          <cell r="A2054" t="str">
            <v>7-1</v>
          </cell>
          <cell r="B2054">
            <v>4682038022</v>
          </cell>
          <cell r="C2054" t="str">
            <v>전라남도 해남군 계곡면 법곡리</v>
          </cell>
          <cell r="D2054">
            <v>2</v>
          </cell>
          <cell r="E2054">
            <v>7</v>
          </cell>
          <cell r="F2054">
            <v>1</v>
          </cell>
          <cell r="G2054" t="str">
            <v>05-임야</v>
          </cell>
          <cell r="H2054">
            <v>7383</v>
          </cell>
          <cell r="I2054">
            <v>82</v>
          </cell>
          <cell r="K2054" t="str">
            <v>30-1:3000</v>
          </cell>
          <cell r="L2054">
            <v>2</v>
          </cell>
          <cell r="M2054">
            <v>19901126</v>
          </cell>
          <cell r="N2054">
            <v>21</v>
          </cell>
          <cell r="O2054" t="str">
            <v>양동욱</v>
          </cell>
          <cell r="P2054" t="str">
            <v>690116-1******</v>
          </cell>
          <cell r="Q2054">
            <v>23774</v>
          </cell>
          <cell r="R2054">
            <v>20011221</v>
          </cell>
          <cell r="S2054">
            <v>3</v>
          </cell>
          <cell r="T2054">
            <v>1860</v>
          </cell>
          <cell r="U2054" t="str">
            <v>2009년1월1일</v>
          </cell>
        </row>
        <row r="2055">
          <cell r="A2055" t="str">
            <v>8</v>
          </cell>
          <cell r="B2055">
            <v>4682038022</v>
          </cell>
          <cell r="C2055" t="str">
            <v>전라남도 해남군 계곡면 법곡리</v>
          </cell>
          <cell r="D2055">
            <v>2</v>
          </cell>
          <cell r="E2055">
            <v>8</v>
          </cell>
          <cell r="F2055">
            <v>0</v>
          </cell>
          <cell r="G2055" t="str">
            <v>05-임야</v>
          </cell>
          <cell r="H2055">
            <v>2678</v>
          </cell>
          <cell r="I2055">
            <v>82</v>
          </cell>
          <cell r="K2055" t="str">
            <v>30-1:3000</v>
          </cell>
          <cell r="L2055">
            <v>2</v>
          </cell>
          <cell r="O2055" t="str">
            <v>이병길</v>
          </cell>
          <cell r="Q2055" t="str">
            <v>강진군 성전면 수양리 908</v>
          </cell>
          <cell r="R2055">
            <v>19700829</v>
          </cell>
          <cell r="S2055">
            <v>2</v>
          </cell>
          <cell r="T2055">
            <v>1960</v>
          </cell>
          <cell r="U2055" t="str">
            <v>2009년1월1일</v>
          </cell>
        </row>
        <row r="2056">
          <cell r="A2056" t="str">
            <v>9</v>
          </cell>
          <cell r="B2056">
            <v>4682038022</v>
          </cell>
          <cell r="C2056" t="str">
            <v>전라남도 해남군 계곡면 법곡리</v>
          </cell>
          <cell r="D2056">
            <v>2</v>
          </cell>
          <cell r="E2056">
            <v>9</v>
          </cell>
          <cell r="F2056">
            <v>0</v>
          </cell>
          <cell r="G2056" t="str">
            <v>05-임야</v>
          </cell>
          <cell r="H2056">
            <v>4683</v>
          </cell>
          <cell r="I2056">
            <v>85</v>
          </cell>
          <cell r="K2056" t="str">
            <v>30-1:3000</v>
          </cell>
          <cell r="L2056">
            <v>2</v>
          </cell>
          <cell r="M2056">
            <v>19951030</v>
          </cell>
          <cell r="N2056">
            <v>20</v>
          </cell>
          <cell r="O2056" t="str">
            <v>민종</v>
          </cell>
          <cell r="P2056" t="str">
            <v>460206-1******</v>
          </cell>
          <cell r="Q2056" t="str">
            <v>부산시 사하구 장림동 675-3</v>
          </cell>
          <cell r="R2056">
            <v>19920825</v>
          </cell>
          <cell r="S2056">
            <v>3</v>
          </cell>
          <cell r="T2056">
            <v>1870</v>
          </cell>
          <cell r="U2056" t="str">
            <v>2009년1월1일</v>
          </cell>
        </row>
        <row r="2057">
          <cell r="A2057" t="str">
            <v>9-1</v>
          </cell>
          <cell r="B2057">
            <v>4682038022</v>
          </cell>
          <cell r="C2057" t="str">
            <v>전라남도 해남군 계곡면 법곡리</v>
          </cell>
          <cell r="D2057">
            <v>2</v>
          </cell>
          <cell r="E2057">
            <v>9</v>
          </cell>
          <cell r="F2057">
            <v>1</v>
          </cell>
          <cell r="G2057" t="str">
            <v>14-도로</v>
          </cell>
          <cell r="H2057">
            <v>474</v>
          </cell>
          <cell r="I2057">
            <v>85</v>
          </cell>
          <cell r="K2057" t="str">
            <v>30-1:3000</v>
          </cell>
          <cell r="L2057">
            <v>2</v>
          </cell>
          <cell r="M2057">
            <v>20060405</v>
          </cell>
          <cell r="N2057">
            <v>40</v>
          </cell>
          <cell r="O2057" t="str">
            <v>국(건설교통부)</v>
          </cell>
          <cell r="P2057">
            <v>232</v>
          </cell>
          <cell r="R2057">
            <v>19970327</v>
          </cell>
          <cell r="S2057">
            <v>3</v>
          </cell>
          <cell r="T2057">
            <v>982</v>
          </cell>
          <cell r="U2057" t="str">
            <v>1998년1월1일</v>
          </cell>
        </row>
        <row r="2058">
          <cell r="A2058" t="str">
            <v>10</v>
          </cell>
          <cell r="B2058">
            <v>4682038022</v>
          </cell>
          <cell r="C2058" t="str">
            <v>전라남도 해남군 계곡면 법곡리</v>
          </cell>
          <cell r="D2058">
            <v>2</v>
          </cell>
          <cell r="E2058">
            <v>10</v>
          </cell>
          <cell r="F2058">
            <v>0</v>
          </cell>
          <cell r="G2058" t="str">
            <v>05-임야</v>
          </cell>
          <cell r="H2058">
            <v>3570</v>
          </cell>
          <cell r="I2058">
            <v>82</v>
          </cell>
          <cell r="K2058" t="str">
            <v>30-1:3000</v>
          </cell>
          <cell r="L2058">
            <v>2</v>
          </cell>
          <cell r="O2058" t="str">
            <v>최선자외 2인</v>
          </cell>
          <cell r="P2058" t="str">
            <v>521126-2******</v>
          </cell>
          <cell r="Q2058" t="str">
            <v>목포시 용해동 152-80 동아아파트 1동 304호</v>
          </cell>
          <cell r="R2058">
            <v>19960326</v>
          </cell>
          <cell r="S2058">
            <v>3</v>
          </cell>
          <cell r="T2058">
            <v>2030</v>
          </cell>
          <cell r="U2058" t="str">
            <v>2009년1월1일</v>
          </cell>
        </row>
        <row r="2059">
          <cell r="A2059" t="str">
            <v>11</v>
          </cell>
          <cell r="B2059">
            <v>4682038022</v>
          </cell>
          <cell r="C2059" t="str">
            <v>전라남도 해남군 계곡면 법곡리</v>
          </cell>
          <cell r="D2059">
            <v>2</v>
          </cell>
          <cell r="E2059">
            <v>11</v>
          </cell>
          <cell r="F2059">
            <v>0</v>
          </cell>
          <cell r="G2059" t="str">
            <v>05-임야</v>
          </cell>
          <cell r="H2059">
            <v>5157</v>
          </cell>
          <cell r="I2059">
            <v>81</v>
          </cell>
          <cell r="K2059" t="str">
            <v>30-1:3000</v>
          </cell>
          <cell r="L2059">
            <v>2</v>
          </cell>
          <cell r="O2059" t="str">
            <v>여흥민씨앙곡공파종중</v>
          </cell>
          <cell r="P2059" t="str">
            <v>201111-3643552</v>
          </cell>
          <cell r="Q2059">
            <v>194</v>
          </cell>
          <cell r="R2059">
            <v>19701228</v>
          </cell>
          <cell r="S2059">
            <v>2</v>
          </cell>
          <cell r="T2059">
            <v>2480</v>
          </cell>
          <cell r="U2059" t="str">
            <v>2009년1월1일</v>
          </cell>
        </row>
        <row r="2060">
          <cell r="A2060" t="str">
            <v>12</v>
          </cell>
          <cell r="B2060">
            <v>4682038022</v>
          </cell>
          <cell r="C2060" t="str">
            <v>전라남도 해남군 계곡면 법곡리</v>
          </cell>
          <cell r="D2060">
            <v>2</v>
          </cell>
          <cell r="E2060">
            <v>12</v>
          </cell>
          <cell r="F2060">
            <v>0</v>
          </cell>
          <cell r="G2060" t="str">
            <v>05-임야</v>
          </cell>
          <cell r="H2060">
            <v>1587</v>
          </cell>
          <cell r="I2060">
            <v>83</v>
          </cell>
          <cell r="K2060" t="str">
            <v>30-1:3000</v>
          </cell>
          <cell r="L2060">
            <v>2</v>
          </cell>
          <cell r="O2060" t="str">
            <v>경주김씨백촌공파처사공문중</v>
          </cell>
          <cell r="P2060" t="str">
            <v>111116-3643353</v>
          </cell>
          <cell r="Q2060" t="str">
            <v>장소리 219</v>
          </cell>
          <cell r="R2060">
            <v>19950503</v>
          </cell>
          <cell r="S2060">
            <v>3</v>
          </cell>
          <cell r="T2060">
            <v>1900</v>
          </cell>
          <cell r="U2060" t="str">
            <v>2009년1월1일</v>
          </cell>
        </row>
        <row r="2061">
          <cell r="A2061" t="str">
            <v>13-1</v>
          </cell>
          <cell r="B2061">
            <v>4682038022</v>
          </cell>
          <cell r="C2061" t="str">
            <v>전라남도 해남군 계곡면 법곡리</v>
          </cell>
          <cell r="D2061">
            <v>2</v>
          </cell>
          <cell r="E2061">
            <v>13</v>
          </cell>
          <cell r="F2061">
            <v>1</v>
          </cell>
          <cell r="G2061" t="str">
            <v>05-임야</v>
          </cell>
          <cell r="H2061">
            <v>19041</v>
          </cell>
          <cell r="I2061">
            <v>82</v>
          </cell>
          <cell r="K2061" t="str">
            <v>30-1:3000</v>
          </cell>
          <cell r="L2061">
            <v>2</v>
          </cell>
          <cell r="M2061">
            <v>19330629</v>
          </cell>
          <cell r="N2061">
            <v>20</v>
          </cell>
          <cell r="O2061" t="str">
            <v>선산임씨비곡파대춘공문중</v>
          </cell>
          <cell r="P2061" t="str">
            <v>131115-3643319</v>
          </cell>
          <cell r="Q2061" t="str">
            <v>당산리 368</v>
          </cell>
          <cell r="R2061">
            <v>19941019</v>
          </cell>
          <cell r="S2061">
            <v>3</v>
          </cell>
          <cell r="T2061">
            <v>1910</v>
          </cell>
          <cell r="U2061" t="str">
            <v>2009년1월1일</v>
          </cell>
        </row>
        <row r="2062">
          <cell r="A2062" t="str">
            <v>14</v>
          </cell>
          <cell r="B2062">
            <v>4682038022</v>
          </cell>
          <cell r="C2062" t="str">
            <v>전라남도 해남군 계곡면 법곡리</v>
          </cell>
          <cell r="D2062">
            <v>2</v>
          </cell>
          <cell r="E2062">
            <v>14</v>
          </cell>
          <cell r="F2062">
            <v>0</v>
          </cell>
          <cell r="G2062" t="str">
            <v>05-임야</v>
          </cell>
          <cell r="H2062">
            <v>5455</v>
          </cell>
          <cell r="I2062">
            <v>82</v>
          </cell>
          <cell r="K2062" t="str">
            <v>30-1:3000</v>
          </cell>
          <cell r="L2062">
            <v>2</v>
          </cell>
          <cell r="O2062" t="str">
            <v>민종신</v>
          </cell>
          <cell r="Q2062" t="str">
            <v>성진리</v>
          </cell>
          <cell r="R2062">
            <v>19180216</v>
          </cell>
          <cell r="S2062">
            <v>1</v>
          </cell>
          <cell r="T2062">
            <v>1860</v>
          </cell>
          <cell r="U2062" t="str">
            <v>2009년1월1일</v>
          </cell>
        </row>
        <row r="2063">
          <cell r="A2063" t="str">
            <v>15</v>
          </cell>
          <cell r="B2063">
            <v>4682038022</v>
          </cell>
          <cell r="C2063" t="str">
            <v>전라남도 해남군 계곡면 법곡리</v>
          </cell>
          <cell r="D2063">
            <v>2</v>
          </cell>
          <cell r="E2063">
            <v>15</v>
          </cell>
          <cell r="F2063">
            <v>0</v>
          </cell>
          <cell r="G2063" t="str">
            <v>05-임야</v>
          </cell>
          <cell r="H2063">
            <v>1884</v>
          </cell>
          <cell r="I2063">
            <v>83</v>
          </cell>
          <cell r="K2063" t="str">
            <v>30-1:3000</v>
          </cell>
          <cell r="L2063">
            <v>2</v>
          </cell>
          <cell r="O2063" t="str">
            <v>오병걸외 1인</v>
          </cell>
          <cell r="P2063" t="str">
            <v>570515-1******</v>
          </cell>
          <cell r="Q2063" t="str">
            <v>경기도 용인시 기흥구 마북동 352 우림아파트 104-601</v>
          </cell>
          <cell r="R2063">
            <v>20080422</v>
          </cell>
          <cell r="S2063">
            <v>3</v>
          </cell>
          <cell r="T2063">
            <v>1900</v>
          </cell>
          <cell r="U2063" t="str">
            <v>2009년1월1일</v>
          </cell>
        </row>
        <row r="2064">
          <cell r="A2064" t="str">
            <v>16</v>
          </cell>
          <cell r="B2064">
            <v>4682038022</v>
          </cell>
          <cell r="C2064" t="str">
            <v>전라남도 해남군 계곡면 법곡리</v>
          </cell>
          <cell r="D2064">
            <v>2</v>
          </cell>
          <cell r="E2064">
            <v>16</v>
          </cell>
          <cell r="F2064">
            <v>0</v>
          </cell>
          <cell r="G2064" t="str">
            <v>05-임야</v>
          </cell>
          <cell r="H2064">
            <v>3967</v>
          </cell>
          <cell r="I2064">
            <v>82</v>
          </cell>
          <cell r="K2064" t="str">
            <v>30-1:3000</v>
          </cell>
          <cell r="L2064">
            <v>2</v>
          </cell>
          <cell r="O2064" t="str">
            <v>김채옥</v>
          </cell>
          <cell r="P2064" t="str">
            <v>541116-1******</v>
          </cell>
          <cell r="Q2064" t="str">
            <v>성진리 533</v>
          </cell>
          <cell r="R2064">
            <v>19810829</v>
          </cell>
          <cell r="S2064">
            <v>3</v>
          </cell>
          <cell r="T2064">
            <v>1860</v>
          </cell>
          <cell r="U2064" t="str">
            <v>2009년1월1일</v>
          </cell>
        </row>
        <row r="2065">
          <cell r="A2065" t="str">
            <v>17</v>
          </cell>
          <cell r="B2065">
            <v>4682038022</v>
          </cell>
          <cell r="C2065" t="str">
            <v>전라남도 해남군 계곡면 법곡리</v>
          </cell>
          <cell r="D2065">
            <v>2</v>
          </cell>
          <cell r="E2065">
            <v>17</v>
          </cell>
          <cell r="F2065">
            <v>0</v>
          </cell>
          <cell r="G2065" t="str">
            <v>05-임야</v>
          </cell>
          <cell r="H2065">
            <v>6645</v>
          </cell>
          <cell r="I2065">
            <v>82</v>
          </cell>
          <cell r="K2065" t="str">
            <v>30-1:3000</v>
          </cell>
          <cell r="L2065">
            <v>2</v>
          </cell>
          <cell r="M2065">
            <v>19650316</v>
          </cell>
          <cell r="N2065">
            <v>20</v>
          </cell>
          <cell r="O2065" t="str">
            <v>노인석</v>
          </cell>
          <cell r="P2065" t="str">
            <v>611201-1******</v>
          </cell>
          <cell r="Q2065" t="str">
            <v>인천시 북구 계산동 20 계산주공아파트 102-911</v>
          </cell>
          <cell r="R2065">
            <v>19950210</v>
          </cell>
          <cell r="S2065">
            <v>2</v>
          </cell>
          <cell r="T2065">
            <v>1860</v>
          </cell>
          <cell r="U2065" t="str">
            <v>2009년1월1일</v>
          </cell>
        </row>
        <row r="2066">
          <cell r="A2066" t="str">
            <v>17-1</v>
          </cell>
          <cell r="B2066">
            <v>4682038022</v>
          </cell>
          <cell r="C2066" t="str">
            <v>전라남도 해남군 계곡면 법곡리</v>
          </cell>
          <cell r="D2066">
            <v>2</v>
          </cell>
          <cell r="E2066">
            <v>17</v>
          </cell>
          <cell r="F2066">
            <v>1</v>
          </cell>
          <cell r="G2066" t="str">
            <v>05-임야</v>
          </cell>
          <cell r="H2066">
            <v>1091</v>
          </cell>
          <cell r="I2066">
            <v>83</v>
          </cell>
          <cell r="K2066" t="str">
            <v>30-1:3000</v>
          </cell>
          <cell r="L2066">
            <v>2</v>
          </cell>
          <cell r="M2066">
            <v>19650316</v>
          </cell>
          <cell r="N2066">
            <v>21</v>
          </cell>
          <cell r="O2066" t="str">
            <v>임형원</v>
          </cell>
          <cell r="P2066" t="str">
            <v>100410-1******</v>
          </cell>
          <cell r="Q2066" t="str">
            <v>당산리 378</v>
          </cell>
          <cell r="R2066">
            <v>19650303</v>
          </cell>
          <cell r="S2066">
            <v>3</v>
          </cell>
          <cell r="T2066">
            <v>1900</v>
          </cell>
          <cell r="U2066" t="str">
            <v>2009년1월1일</v>
          </cell>
        </row>
        <row r="2067">
          <cell r="A2067" t="str">
            <v>18</v>
          </cell>
          <cell r="B2067">
            <v>4682038022</v>
          </cell>
          <cell r="C2067" t="str">
            <v>전라남도 해남군 계곡면 법곡리</v>
          </cell>
          <cell r="D2067">
            <v>2</v>
          </cell>
          <cell r="E2067">
            <v>18</v>
          </cell>
          <cell r="F2067">
            <v>0</v>
          </cell>
          <cell r="G2067" t="str">
            <v>05-임야</v>
          </cell>
          <cell r="H2067">
            <v>5455</v>
          </cell>
          <cell r="I2067">
            <v>86</v>
          </cell>
          <cell r="K2067" t="str">
            <v>30-1:3000</v>
          </cell>
          <cell r="L2067">
            <v>2</v>
          </cell>
          <cell r="O2067" t="str">
            <v>오상호</v>
          </cell>
          <cell r="P2067" t="str">
            <v>390728-1******</v>
          </cell>
          <cell r="Q2067" t="str">
            <v>서울특별시관악구봉천동635-236</v>
          </cell>
          <cell r="R2067">
            <v>19840704</v>
          </cell>
          <cell r="S2067">
            <v>3</v>
          </cell>
          <cell r="T2067">
            <v>1390</v>
          </cell>
          <cell r="U2067" t="str">
            <v>2009년1월1일</v>
          </cell>
        </row>
        <row r="2068">
          <cell r="A2068" t="str">
            <v>19</v>
          </cell>
          <cell r="B2068">
            <v>4682038022</v>
          </cell>
          <cell r="C2068" t="str">
            <v>전라남도 해남군 계곡면 법곡리</v>
          </cell>
          <cell r="D2068">
            <v>2</v>
          </cell>
          <cell r="E2068">
            <v>19</v>
          </cell>
          <cell r="F2068">
            <v>0</v>
          </cell>
          <cell r="G2068" t="str">
            <v>05-임야</v>
          </cell>
          <cell r="H2068">
            <v>13337</v>
          </cell>
          <cell r="I2068">
            <v>87</v>
          </cell>
          <cell r="K2068" t="str">
            <v>30-1:3000</v>
          </cell>
          <cell r="L2068">
            <v>2</v>
          </cell>
          <cell r="M2068">
            <v>19980306</v>
          </cell>
          <cell r="N2068">
            <v>66</v>
          </cell>
          <cell r="O2068" t="str">
            <v>밀양박씨태년공파문중</v>
          </cell>
          <cell r="P2068" t="str">
            <v>113124-3643370</v>
          </cell>
          <cell r="Q2068" t="str">
            <v>광주시 서구 월산동 152-1</v>
          </cell>
          <cell r="R2068">
            <v>19710415</v>
          </cell>
          <cell r="S2068">
            <v>2</v>
          </cell>
          <cell r="T2068">
            <v>1390</v>
          </cell>
          <cell r="U2068" t="str">
            <v>2009년1월1일</v>
          </cell>
        </row>
        <row r="2069">
          <cell r="A2069" t="str">
            <v>20</v>
          </cell>
          <cell r="B2069">
            <v>4682038022</v>
          </cell>
          <cell r="C2069" t="str">
            <v>전라남도 해남군 계곡면 법곡리</v>
          </cell>
          <cell r="D2069">
            <v>2</v>
          </cell>
          <cell r="E2069">
            <v>20</v>
          </cell>
          <cell r="F2069">
            <v>0</v>
          </cell>
          <cell r="G2069" t="str">
            <v>05-임야</v>
          </cell>
          <cell r="H2069">
            <v>18902</v>
          </cell>
          <cell r="I2069">
            <v>87</v>
          </cell>
          <cell r="K2069" t="str">
            <v>30-1:3000</v>
          </cell>
          <cell r="L2069">
            <v>2</v>
          </cell>
          <cell r="M2069">
            <v>19980306</v>
          </cell>
          <cell r="N2069">
            <v>66</v>
          </cell>
          <cell r="O2069" t="str">
            <v>장흥임씨자직공파문중</v>
          </cell>
          <cell r="P2069" t="str">
            <v>130111-3643376</v>
          </cell>
          <cell r="Q2069">
            <v>59</v>
          </cell>
          <cell r="R2069">
            <v>19701228</v>
          </cell>
          <cell r="S2069">
            <v>2</v>
          </cell>
          <cell r="T2069">
            <v>638</v>
          </cell>
          <cell r="U2069" t="str">
            <v>2009년1월1일</v>
          </cell>
        </row>
        <row r="2070">
          <cell r="A2070" t="str">
            <v>21</v>
          </cell>
          <cell r="B2070">
            <v>4682038022</v>
          </cell>
          <cell r="C2070" t="str">
            <v>전라남도 해남군 계곡면 법곡리</v>
          </cell>
          <cell r="D2070">
            <v>2</v>
          </cell>
          <cell r="E2070">
            <v>21</v>
          </cell>
          <cell r="F2070">
            <v>0</v>
          </cell>
          <cell r="G2070" t="str">
            <v>05-임야</v>
          </cell>
          <cell r="H2070">
            <v>25289</v>
          </cell>
          <cell r="I2070">
            <v>86</v>
          </cell>
          <cell r="K2070" t="str">
            <v>30-1:3000</v>
          </cell>
          <cell r="L2070">
            <v>2</v>
          </cell>
          <cell r="O2070" t="str">
            <v>김양환</v>
          </cell>
          <cell r="Q2070" t="str">
            <v>성진리 744</v>
          </cell>
          <cell r="R2070">
            <v>19701112</v>
          </cell>
          <cell r="S2070">
            <v>2</v>
          </cell>
          <cell r="T2070">
            <v>691</v>
          </cell>
          <cell r="U2070" t="str">
            <v>2009년1월1일</v>
          </cell>
        </row>
        <row r="2071">
          <cell r="A2071" t="str">
            <v>22</v>
          </cell>
          <cell r="B2071">
            <v>4682038022</v>
          </cell>
          <cell r="C2071" t="str">
            <v>전라남도 해남군 계곡면 법곡리</v>
          </cell>
          <cell r="D2071">
            <v>2</v>
          </cell>
          <cell r="E2071">
            <v>22</v>
          </cell>
          <cell r="F2071">
            <v>0</v>
          </cell>
          <cell r="G2071" t="str">
            <v>05-임야</v>
          </cell>
          <cell r="H2071">
            <v>21421</v>
          </cell>
          <cell r="I2071">
            <v>87</v>
          </cell>
          <cell r="K2071" t="str">
            <v>30-1:3000</v>
          </cell>
          <cell r="L2071">
            <v>2</v>
          </cell>
          <cell r="O2071" t="str">
            <v>민창문</v>
          </cell>
          <cell r="P2071" t="str">
            <v>390205-1******</v>
          </cell>
          <cell r="Q2071">
            <v>28</v>
          </cell>
          <cell r="R2071">
            <v>19701015</v>
          </cell>
          <cell r="S2071">
            <v>3</v>
          </cell>
          <cell r="T2071">
            <v>691</v>
          </cell>
          <cell r="U2071" t="str">
            <v>2009년1월1일</v>
          </cell>
        </row>
        <row r="2072">
          <cell r="A2072" t="str">
            <v>23</v>
          </cell>
          <cell r="B2072">
            <v>4682038022</v>
          </cell>
          <cell r="C2072" t="str">
            <v>전라남도 해남군 계곡면 법곡리</v>
          </cell>
          <cell r="D2072">
            <v>2</v>
          </cell>
          <cell r="E2072">
            <v>23</v>
          </cell>
          <cell r="F2072">
            <v>0</v>
          </cell>
          <cell r="G2072" t="str">
            <v>05-임야</v>
          </cell>
          <cell r="H2072">
            <v>12694</v>
          </cell>
          <cell r="I2072">
            <v>86</v>
          </cell>
          <cell r="K2072" t="str">
            <v>30-1:3000</v>
          </cell>
          <cell r="L2072">
            <v>2</v>
          </cell>
          <cell r="O2072" t="str">
            <v>노경순</v>
          </cell>
          <cell r="P2072" t="str">
            <v>780205-1******</v>
          </cell>
          <cell r="Q2072" t="str">
            <v>전라남도 해남군 계곡면 법곡리 30</v>
          </cell>
          <cell r="R2072">
            <v>20080627</v>
          </cell>
          <cell r="S2072">
            <v>3</v>
          </cell>
          <cell r="T2072">
            <v>719</v>
          </cell>
          <cell r="U2072" t="str">
            <v>2009년1월1일</v>
          </cell>
        </row>
        <row r="2073">
          <cell r="A2073" t="str">
            <v>24</v>
          </cell>
          <cell r="B2073">
            <v>4682038022</v>
          </cell>
          <cell r="C2073" t="str">
            <v>전라남도 해남군 계곡면 법곡리</v>
          </cell>
          <cell r="D2073">
            <v>2</v>
          </cell>
          <cell r="E2073">
            <v>24</v>
          </cell>
          <cell r="F2073">
            <v>0</v>
          </cell>
          <cell r="G2073" t="str">
            <v>05-임야</v>
          </cell>
          <cell r="H2073">
            <v>35973</v>
          </cell>
          <cell r="I2073">
            <v>86</v>
          </cell>
          <cell r="K2073" t="str">
            <v>30-1:3000</v>
          </cell>
          <cell r="L2073">
            <v>2</v>
          </cell>
          <cell r="M2073">
            <v>19980306</v>
          </cell>
          <cell r="N2073">
            <v>66</v>
          </cell>
          <cell r="O2073" t="str">
            <v>통천최씨통훈대부유한문중</v>
          </cell>
          <cell r="P2073" t="str">
            <v>114147-3643149</v>
          </cell>
          <cell r="Q2073">
            <v>24</v>
          </cell>
          <cell r="R2073">
            <v>19701228</v>
          </cell>
          <cell r="S2073">
            <v>2</v>
          </cell>
          <cell r="T2073">
            <v>728</v>
          </cell>
          <cell r="U2073" t="str">
            <v>2009년1월1일</v>
          </cell>
        </row>
        <row r="2074">
          <cell r="A2074" t="str">
            <v>25-1</v>
          </cell>
          <cell r="B2074">
            <v>4682038022</v>
          </cell>
          <cell r="C2074" t="str">
            <v>전라남도 해남군 계곡면 법곡리</v>
          </cell>
          <cell r="D2074">
            <v>2</v>
          </cell>
          <cell r="E2074">
            <v>25</v>
          </cell>
          <cell r="F2074">
            <v>1</v>
          </cell>
          <cell r="G2074" t="str">
            <v>05-임야</v>
          </cell>
          <cell r="H2074">
            <v>11901</v>
          </cell>
          <cell r="I2074">
            <v>86</v>
          </cell>
          <cell r="K2074" t="str">
            <v>30-1:3000</v>
          </cell>
          <cell r="L2074">
            <v>2</v>
          </cell>
          <cell r="M2074">
            <v>19390410</v>
          </cell>
          <cell r="N2074">
            <v>20</v>
          </cell>
          <cell r="O2074" t="str">
            <v>강화노씨한림파청파공문중</v>
          </cell>
          <cell r="P2074" t="str">
            <v>168111-3643017</v>
          </cell>
          <cell r="Q2074">
            <v>81</v>
          </cell>
          <cell r="R2074">
            <v>19700708</v>
          </cell>
          <cell r="S2074">
            <v>3</v>
          </cell>
          <cell r="T2074">
            <v>2100</v>
          </cell>
          <cell r="U2074" t="str">
            <v>2009년1월1일</v>
          </cell>
        </row>
        <row r="2075">
          <cell r="A2075" t="str">
            <v>26-1</v>
          </cell>
          <cell r="B2075">
            <v>4682038022</v>
          </cell>
          <cell r="C2075" t="str">
            <v>전라남도 해남군 계곡면 법곡리</v>
          </cell>
          <cell r="D2075">
            <v>2</v>
          </cell>
          <cell r="E2075">
            <v>26</v>
          </cell>
          <cell r="F2075">
            <v>1</v>
          </cell>
          <cell r="G2075" t="str">
            <v>05-임야</v>
          </cell>
          <cell r="H2075">
            <v>1587</v>
          </cell>
          <cell r="I2075">
            <v>87</v>
          </cell>
          <cell r="K2075" t="str">
            <v>30-1:3000</v>
          </cell>
          <cell r="L2075">
            <v>2</v>
          </cell>
          <cell r="M2075">
            <v>19320428</v>
          </cell>
          <cell r="N2075">
            <v>20</v>
          </cell>
          <cell r="O2075" t="str">
            <v>노종현</v>
          </cell>
          <cell r="P2075" t="str">
            <v>310306-1******</v>
          </cell>
          <cell r="Q2075">
            <v>27</v>
          </cell>
          <cell r="R2075">
            <v>19810831</v>
          </cell>
          <cell r="S2075">
            <v>3</v>
          </cell>
          <cell r="T2075">
            <v>2140</v>
          </cell>
          <cell r="U2075" t="str">
            <v>2009년1월1일</v>
          </cell>
        </row>
        <row r="2076">
          <cell r="A2076" t="str">
            <v>26-3</v>
          </cell>
          <cell r="B2076">
            <v>4682038022</v>
          </cell>
          <cell r="C2076" t="str">
            <v>전라남도 해남군 계곡면 법곡리</v>
          </cell>
          <cell r="D2076">
            <v>2</v>
          </cell>
          <cell r="E2076">
            <v>26</v>
          </cell>
          <cell r="F2076">
            <v>3</v>
          </cell>
          <cell r="G2076" t="str">
            <v>05-임야</v>
          </cell>
          <cell r="H2076">
            <v>1190</v>
          </cell>
          <cell r="I2076">
            <v>87</v>
          </cell>
          <cell r="K2076" t="str">
            <v>30-1:3000</v>
          </cell>
          <cell r="L2076">
            <v>2</v>
          </cell>
          <cell r="M2076">
            <v>19250301</v>
          </cell>
          <cell r="N2076">
            <v>40</v>
          </cell>
          <cell r="O2076" t="str">
            <v>최정길외 5인</v>
          </cell>
          <cell r="P2076" t="str">
            <v>070406-1******</v>
          </cell>
          <cell r="Q2076">
            <v>24</v>
          </cell>
          <cell r="R2076">
            <v>19710415</v>
          </cell>
          <cell r="S2076">
            <v>2</v>
          </cell>
          <cell r="T2076">
            <v>2140</v>
          </cell>
          <cell r="U2076" t="str">
            <v>2009년1월1일</v>
          </cell>
        </row>
        <row r="2077">
          <cell r="A2077" t="str">
            <v>27</v>
          </cell>
          <cell r="B2077">
            <v>4682038022</v>
          </cell>
          <cell r="C2077" t="str">
            <v>전라남도 해남군 계곡면 법곡리</v>
          </cell>
          <cell r="D2077">
            <v>2</v>
          </cell>
          <cell r="E2077">
            <v>27</v>
          </cell>
          <cell r="F2077">
            <v>0</v>
          </cell>
          <cell r="G2077" t="str">
            <v>18-구거</v>
          </cell>
          <cell r="H2077">
            <v>595</v>
          </cell>
          <cell r="I2077">
            <v>58</v>
          </cell>
          <cell r="K2077" t="str">
            <v>30-1:3000</v>
          </cell>
          <cell r="L2077">
            <v>2</v>
          </cell>
          <cell r="O2077" t="str">
            <v>최정길외 5인</v>
          </cell>
          <cell r="P2077" t="str">
            <v>070406-1******</v>
          </cell>
          <cell r="Q2077">
            <v>24</v>
          </cell>
          <cell r="R2077">
            <v>19710415</v>
          </cell>
          <cell r="S2077">
            <v>2</v>
          </cell>
          <cell r="T2077">
            <v>0</v>
          </cell>
        </row>
        <row r="2078">
          <cell r="A2078" t="str">
            <v>28-1</v>
          </cell>
          <cell r="B2078">
            <v>4682038022</v>
          </cell>
          <cell r="C2078" t="str">
            <v>전라남도 해남군 계곡면 법곡리</v>
          </cell>
          <cell r="D2078">
            <v>2</v>
          </cell>
          <cell r="E2078">
            <v>28</v>
          </cell>
          <cell r="F2078">
            <v>1</v>
          </cell>
          <cell r="G2078" t="str">
            <v>05-임야</v>
          </cell>
          <cell r="H2078">
            <v>5752</v>
          </cell>
          <cell r="I2078">
            <v>87</v>
          </cell>
          <cell r="K2078" t="str">
            <v>30-1:3000</v>
          </cell>
          <cell r="L2078">
            <v>2</v>
          </cell>
          <cell r="M2078">
            <v>19320428</v>
          </cell>
          <cell r="N2078">
            <v>20</v>
          </cell>
          <cell r="O2078" t="str">
            <v>최석신</v>
          </cell>
          <cell r="P2078" t="str">
            <v>310708-1******</v>
          </cell>
          <cell r="Q2078" t="str">
            <v>광주시동구산수1동490-11</v>
          </cell>
          <cell r="R2078">
            <v>19840727</v>
          </cell>
          <cell r="S2078">
            <v>3</v>
          </cell>
          <cell r="T2078">
            <v>1860</v>
          </cell>
          <cell r="U2078" t="str">
            <v>2009년1월1일</v>
          </cell>
        </row>
        <row r="2079">
          <cell r="A2079" t="str">
            <v>29</v>
          </cell>
          <cell r="B2079">
            <v>4682038022</v>
          </cell>
          <cell r="C2079" t="str">
            <v>전라남도 해남군 계곡면 법곡리</v>
          </cell>
          <cell r="D2079">
            <v>2</v>
          </cell>
          <cell r="E2079">
            <v>29</v>
          </cell>
          <cell r="F2079">
            <v>0</v>
          </cell>
          <cell r="G2079" t="str">
            <v>05-임야</v>
          </cell>
          <cell r="H2079">
            <v>6942</v>
          </cell>
          <cell r="I2079">
            <v>87</v>
          </cell>
          <cell r="K2079" t="str">
            <v>30-1:3000</v>
          </cell>
          <cell r="L2079">
            <v>2</v>
          </cell>
          <cell r="O2079" t="str">
            <v>노종현</v>
          </cell>
          <cell r="P2079" t="str">
            <v>310306-1******</v>
          </cell>
          <cell r="Q2079">
            <v>27</v>
          </cell>
          <cell r="R2079">
            <v>19810831</v>
          </cell>
          <cell r="S2079">
            <v>3</v>
          </cell>
          <cell r="T2079">
            <v>1860</v>
          </cell>
          <cell r="U2079" t="str">
            <v>2009년1월1일</v>
          </cell>
        </row>
        <row r="2080">
          <cell r="A2080" t="str">
            <v>30</v>
          </cell>
          <cell r="B2080">
            <v>4682038022</v>
          </cell>
          <cell r="C2080" t="str">
            <v>전라남도 해남군 계곡면 법곡리</v>
          </cell>
          <cell r="D2080">
            <v>2</v>
          </cell>
          <cell r="E2080">
            <v>30</v>
          </cell>
          <cell r="F2080">
            <v>0</v>
          </cell>
          <cell r="G2080" t="str">
            <v>05-임야</v>
          </cell>
          <cell r="H2080">
            <v>8430</v>
          </cell>
          <cell r="I2080">
            <v>88</v>
          </cell>
          <cell r="K2080" t="str">
            <v>30-1:3000</v>
          </cell>
          <cell r="L2080">
            <v>2</v>
          </cell>
          <cell r="O2080" t="str">
            <v>최두은외 1인</v>
          </cell>
          <cell r="P2080" t="str">
            <v>741018-2******</v>
          </cell>
          <cell r="Q2080" t="str">
            <v>서울시서초구양재동71아트빌라202호</v>
          </cell>
          <cell r="R2080">
            <v>19891120</v>
          </cell>
          <cell r="S2080">
            <v>4</v>
          </cell>
          <cell r="T2080">
            <v>1800</v>
          </cell>
          <cell r="U2080" t="str">
            <v>2009년1월1일</v>
          </cell>
        </row>
        <row r="2081">
          <cell r="A2081" t="str">
            <v>31</v>
          </cell>
          <cell r="B2081">
            <v>4682038022</v>
          </cell>
          <cell r="C2081" t="str">
            <v>전라남도 해남군 계곡면 법곡리</v>
          </cell>
          <cell r="D2081">
            <v>2</v>
          </cell>
          <cell r="E2081">
            <v>31</v>
          </cell>
          <cell r="F2081">
            <v>0</v>
          </cell>
          <cell r="G2081" t="str">
            <v>05-임야</v>
          </cell>
          <cell r="H2081">
            <v>251207</v>
          </cell>
          <cell r="I2081">
            <v>80</v>
          </cell>
          <cell r="K2081" t="str">
            <v>30-1:3000</v>
          </cell>
          <cell r="L2081">
            <v>2</v>
          </cell>
          <cell r="O2081" t="str">
            <v>영광김씨인제공파문중</v>
          </cell>
          <cell r="P2081" t="str">
            <v>111170-3643028</v>
          </cell>
          <cell r="Q2081" t="str">
            <v>해남읍 수성리 136-2</v>
          </cell>
          <cell r="R2081">
            <v>19700831</v>
          </cell>
          <cell r="S2081">
            <v>2</v>
          </cell>
          <cell r="T2081">
            <v>400</v>
          </cell>
          <cell r="U2081" t="str">
            <v>2009년1월1일</v>
          </cell>
        </row>
        <row r="2082">
          <cell r="A2082" t="str">
            <v>31-1</v>
          </cell>
          <cell r="B2082">
            <v>4682038022</v>
          </cell>
          <cell r="C2082" t="str">
            <v>전라남도 해남군 계곡면 법곡리</v>
          </cell>
          <cell r="D2082">
            <v>2</v>
          </cell>
          <cell r="E2082">
            <v>31</v>
          </cell>
          <cell r="F2082">
            <v>1</v>
          </cell>
          <cell r="G2082" t="str">
            <v>18-구거</v>
          </cell>
          <cell r="H2082">
            <v>298</v>
          </cell>
          <cell r="K2082" t="str">
            <v>30-1:3000</v>
          </cell>
          <cell r="L2082">
            <v>2</v>
          </cell>
          <cell r="M2082">
            <v>19790623</v>
          </cell>
          <cell r="N2082">
            <v>1</v>
          </cell>
          <cell r="O2082" t="str">
            <v>국(농림부)</v>
          </cell>
          <cell r="P2082">
            <v>229</v>
          </cell>
          <cell r="R2082">
            <v>19961119</v>
          </cell>
          <cell r="S2082">
            <v>2</v>
          </cell>
          <cell r="T2082">
            <v>0</v>
          </cell>
        </row>
        <row r="2083">
          <cell r="A2083" t="str">
            <v>32</v>
          </cell>
          <cell r="B2083">
            <v>4682038022</v>
          </cell>
          <cell r="C2083" t="str">
            <v>전라남도 해남군 계곡면 법곡리</v>
          </cell>
          <cell r="D2083">
            <v>2</v>
          </cell>
          <cell r="E2083">
            <v>32</v>
          </cell>
          <cell r="F2083">
            <v>0</v>
          </cell>
          <cell r="G2083" t="str">
            <v>05-임야</v>
          </cell>
          <cell r="H2083">
            <v>2975</v>
          </cell>
          <cell r="I2083">
            <v>82</v>
          </cell>
          <cell r="K2083" t="str">
            <v>30-1:3000</v>
          </cell>
          <cell r="L2083">
            <v>2</v>
          </cell>
          <cell r="O2083" t="str">
            <v>신도익</v>
          </cell>
          <cell r="Q2083" t="str">
            <v>장소리</v>
          </cell>
          <cell r="R2083">
            <v>19181125</v>
          </cell>
          <cell r="S2083">
            <v>1</v>
          </cell>
          <cell r="T2083">
            <v>395</v>
          </cell>
          <cell r="U2083" t="str">
            <v>2009년1월1일</v>
          </cell>
        </row>
        <row r="2084">
          <cell r="A2084" t="str">
            <v>33</v>
          </cell>
          <cell r="B2084">
            <v>4682038022</v>
          </cell>
          <cell r="C2084" t="str">
            <v>전라남도 해남군 계곡면 법곡리</v>
          </cell>
          <cell r="D2084">
            <v>2</v>
          </cell>
          <cell r="E2084">
            <v>33</v>
          </cell>
          <cell r="F2084">
            <v>0</v>
          </cell>
          <cell r="G2084" t="str">
            <v>05-임야</v>
          </cell>
          <cell r="H2084">
            <v>66149</v>
          </cell>
          <cell r="I2084">
            <v>81</v>
          </cell>
          <cell r="K2084" t="str">
            <v>30-1:3000</v>
          </cell>
          <cell r="L2084">
            <v>2</v>
          </cell>
          <cell r="O2084" t="str">
            <v>구영진외 2인</v>
          </cell>
          <cell r="P2084" t="str">
            <v>870212-1******</v>
          </cell>
          <cell r="Q2084" t="str">
            <v>광주 동구 산수동 463-6 동진맨션 에이동 301호</v>
          </cell>
          <cell r="R2084">
            <v>20030807</v>
          </cell>
          <cell r="S2084">
            <v>3</v>
          </cell>
          <cell r="T2084">
            <v>480</v>
          </cell>
          <cell r="U2084" t="str">
            <v>2009년1월1일</v>
          </cell>
        </row>
        <row r="2085">
          <cell r="A2085" t="str">
            <v>34</v>
          </cell>
          <cell r="B2085">
            <v>4682038022</v>
          </cell>
          <cell r="C2085" t="str">
            <v>전라남도 해남군 계곡면 법곡리</v>
          </cell>
          <cell r="D2085">
            <v>2</v>
          </cell>
          <cell r="E2085">
            <v>34</v>
          </cell>
          <cell r="F2085">
            <v>0</v>
          </cell>
          <cell r="G2085" t="str">
            <v>05-임야</v>
          </cell>
          <cell r="H2085">
            <v>170380</v>
          </cell>
          <cell r="I2085">
            <v>87</v>
          </cell>
          <cell r="K2085" t="str">
            <v>30-1:3000</v>
          </cell>
          <cell r="L2085">
            <v>2</v>
          </cell>
          <cell r="O2085" t="str">
            <v>장흥임씨서한공파종중</v>
          </cell>
          <cell r="P2085" t="str">
            <v>130111-3643350</v>
          </cell>
          <cell r="Q2085">
            <v>59</v>
          </cell>
          <cell r="R2085">
            <v>19701228</v>
          </cell>
          <cell r="S2085">
            <v>2</v>
          </cell>
          <cell r="T2085">
            <v>480</v>
          </cell>
          <cell r="U2085" t="str">
            <v>2009년1월1일</v>
          </cell>
        </row>
        <row r="2086">
          <cell r="A2086" t="str">
            <v>35-1</v>
          </cell>
          <cell r="B2086">
            <v>4682038022</v>
          </cell>
          <cell r="C2086" t="str">
            <v>전라남도 해남군 계곡면 법곡리</v>
          </cell>
          <cell r="D2086">
            <v>2</v>
          </cell>
          <cell r="E2086">
            <v>35</v>
          </cell>
          <cell r="F2086">
            <v>1</v>
          </cell>
          <cell r="G2086" t="str">
            <v>05-임야</v>
          </cell>
          <cell r="H2086">
            <v>35173</v>
          </cell>
          <cell r="I2086">
            <v>87</v>
          </cell>
          <cell r="K2086" t="str">
            <v>30-1:3000</v>
          </cell>
          <cell r="L2086">
            <v>2</v>
          </cell>
          <cell r="M2086">
            <v>19880305</v>
          </cell>
          <cell r="N2086">
            <v>20</v>
          </cell>
          <cell r="O2086" t="str">
            <v>이을승외 1인</v>
          </cell>
          <cell r="P2086" t="str">
            <v>490628-1******</v>
          </cell>
          <cell r="Q2086" t="str">
            <v>서울 강동구 천호동 449-22</v>
          </cell>
          <cell r="R2086">
            <v>19900417</v>
          </cell>
          <cell r="S2086">
            <v>3</v>
          </cell>
          <cell r="T2086">
            <v>573</v>
          </cell>
          <cell r="U2086" t="str">
            <v>2009년1월1일</v>
          </cell>
        </row>
        <row r="2087">
          <cell r="A2087" t="str">
            <v>35-3</v>
          </cell>
          <cell r="B2087">
            <v>4682038022</v>
          </cell>
          <cell r="C2087" t="str">
            <v>전라남도 해남군 계곡면 법곡리</v>
          </cell>
          <cell r="D2087">
            <v>2</v>
          </cell>
          <cell r="E2087">
            <v>35</v>
          </cell>
          <cell r="F2087">
            <v>3</v>
          </cell>
          <cell r="G2087" t="str">
            <v>05-임야</v>
          </cell>
          <cell r="H2087">
            <v>331</v>
          </cell>
          <cell r="I2087">
            <v>87</v>
          </cell>
          <cell r="K2087" t="str">
            <v>30-1:3000</v>
          </cell>
          <cell r="L2087">
            <v>2</v>
          </cell>
          <cell r="M2087">
            <v>19880305</v>
          </cell>
          <cell r="N2087">
            <v>21</v>
          </cell>
          <cell r="O2087" t="str">
            <v>김양환</v>
          </cell>
          <cell r="P2087" t="str">
            <v>291220-1******</v>
          </cell>
          <cell r="Q2087" t="str">
            <v>성진리 744</v>
          </cell>
          <cell r="R2087">
            <v>19701228</v>
          </cell>
          <cell r="S2087">
            <v>2</v>
          </cell>
          <cell r="T2087">
            <v>1170</v>
          </cell>
          <cell r="U2087" t="str">
            <v>2009년1월1일</v>
          </cell>
        </row>
        <row r="2088">
          <cell r="A2088" t="str">
            <v>36-2</v>
          </cell>
          <cell r="B2088">
            <v>4682038022</v>
          </cell>
          <cell r="C2088" t="str">
            <v>전라남도 해남군 계곡면 법곡리</v>
          </cell>
          <cell r="D2088">
            <v>2</v>
          </cell>
          <cell r="E2088">
            <v>36</v>
          </cell>
          <cell r="F2088">
            <v>2</v>
          </cell>
          <cell r="G2088" t="str">
            <v>05-임야</v>
          </cell>
          <cell r="H2088">
            <v>397</v>
          </cell>
          <cell r="I2088">
            <v>87</v>
          </cell>
          <cell r="K2088" t="str">
            <v>30-1:3000</v>
          </cell>
          <cell r="L2088">
            <v>2</v>
          </cell>
          <cell r="M2088">
            <v>19410829</v>
          </cell>
          <cell r="N2088">
            <v>20</v>
          </cell>
          <cell r="O2088" t="str">
            <v>임만수외 6인</v>
          </cell>
          <cell r="R2088">
            <v>19180216</v>
          </cell>
          <cell r="S2088">
            <v>1</v>
          </cell>
          <cell r="T2088">
            <v>1160</v>
          </cell>
          <cell r="U2088" t="str">
            <v>2009년1월1일</v>
          </cell>
        </row>
        <row r="2089">
          <cell r="A2089" t="str">
            <v>36-3</v>
          </cell>
          <cell r="B2089">
            <v>4682038022</v>
          </cell>
          <cell r="C2089" t="str">
            <v>전라남도 해남군 계곡면 법곡리</v>
          </cell>
          <cell r="D2089">
            <v>2</v>
          </cell>
          <cell r="E2089">
            <v>36</v>
          </cell>
          <cell r="F2089">
            <v>3</v>
          </cell>
          <cell r="G2089" t="str">
            <v>05-임야</v>
          </cell>
          <cell r="H2089">
            <v>62777</v>
          </cell>
          <cell r="I2089">
            <v>87</v>
          </cell>
          <cell r="K2089" t="str">
            <v>30-1:3000</v>
          </cell>
          <cell r="L2089">
            <v>3</v>
          </cell>
          <cell r="M2089">
            <v>19410829</v>
          </cell>
          <cell r="N2089">
            <v>21</v>
          </cell>
          <cell r="O2089" t="str">
            <v>장흥임씨대호군파종중</v>
          </cell>
          <cell r="P2089" t="str">
            <v>130111-3643194</v>
          </cell>
          <cell r="Q2089">
            <v>59</v>
          </cell>
          <cell r="R2089">
            <v>19700910</v>
          </cell>
          <cell r="S2089">
            <v>2</v>
          </cell>
          <cell r="T2089">
            <v>556</v>
          </cell>
          <cell r="U2089" t="str">
            <v>2009년1월1일</v>
          </cell>
        </row>
        <row r="2090">
          <cell r="A2090" t="str">
            <v>37-2</v>
          </cell>
          <cell r="B2090">
            <v>4682038022</v>
          </cell>
          <cell r="C2090" t="str">
            <v>전라남도 해남군 계곡면 법곡리</v>
          </cell>
          <cell r="D2090">
            <v>2</v>
          </cell>
          <cell r="E2090">
            <v>37</v>
          </cell>
          <cell r="F2090">
            <v>2</v>
          </cell>
          <cell r="G2090" t="str">
            <v>05-임야</v>
          </cell>
          <cell r="H2090">
            <v>19836</v>
          </cell>
          <cell r="I2090">
            <v>87</v>
          </cell>
          <cell r="K2090" t="str">
            <v>30-1:3000</v>
          </cell>
          <cell r="L2090">
            <v>3</v>
          </cell>
          <cell r="M2090">
            <v>20060109</v>
          </cell>
          <cell r="N2090">
            <v>20</v>
          </cell>
          <cell r="O2090" t="str">
            <v>이영무</v>
          </cell>
          <cell r="P2090" t="str">
            <v>400725-1******</v>
          </cell>
          <cell r="Q2090">
            <v>1126</v>
          </cell>
          <cell r="R2090">
            <v>19701015</v>
          </cell>
          <cell r="S2090">
            <v>3</v>
          </cell>
          <cell r="T2090">
            <v>875</v>
          </cell>
          <cell r="U2090" t="str">
            <v>2009년1월1일</v>
          </cell>
        </row>
        <row r="2091">
          <cell r="A2091" t="str">
            <v>37-3</v>
          </cell>
          <cell r="B2091">
            <v>4682038022</v>
          </cell>
          <cell r="C2091" t="str">
            <v>전라남도 해남군 계곡면 법곡리</v>
          </cell>
          <cell r="D2091">
            <v>2</v>
          </cell>
          <cell r="E2091">
            <v>37</v>
          </cell>
          <cell r="F2091">
            <v>3</v>
          </cell>
          <cell r="G2091" t="str">
            <v>05-임야</v>
          </cell>
          <cell r="H2091">
            <v>1289</v>
          </cell>
          <cell r="I2091">
            <v>88</v>
          </cell>
          <cell r="K2091" t="str">
            <v>30-1:3000</v>
          </cell>
          <cell r="L2091">
            <v>7</v>
          </cell>
          <cell r="M2091">
            <v>19370907</v>
          </cell>
          <cell r="N2091">
            <v>21</v>
          </cell>
          <cell r="O2091" t="str">
            <v>이금선외 3인</v>
          </cell>
          <cell r="Q2091">
            <v>1118</v>
          </cell>
          <cell r="R2091">
            <v>19701112</v>
          </cell>
          <cell r="S2091">
            <v>2</v>
          </cell>
          <cell r="T2091">
            <v>931</v>
          </cell>
          <cell r="U2091" t="str">
            <v>2009년1월1일</v>
          </cell>
        </row>
        <row r="2092">
          <cell r="A2092" t="str">
            <v>37-4</v>
          </cell>
          <cell r="B2092">
            <v>4682038022</v>
          </cell>
          <cell r="C2092" t="str">
            <v>전라남도 해남군 계곡면 법곡리</v>
          </cell>
          <cell r="D2092">
            <v>2</v>
          </cell>
          <cell r="E2092">
            <v>37</v>
          </cell>
          <cell r="F2092">
            <v>4</v>
          </cell>
          <cell r="G2092" t="str">
            <v>05-임야</v>
          </cell>
          <cell r="H2092">
            <v>25970</v>
          </cell>
          <cell r="I2092">
            <v>87</v>
          </cell>
          <cell r="K2092" t="str">
            <v>30-1:3000</v>
          </cell>
          <cell r="L2092">
            <v>3</v>
          </cell>
          <cell r="M2092">
            <v>19990825</v>
          </cell>
          <cell r="N2092">
            <v>20</v>
          </cell>
          <cell r="O2092" t="str">
            <v>이석선외 3인</v>
          </cell>
          <cell r="Q2092">
            <v>1118</v>
          </cell>
          <cell r="R2092">
            <v>19701112</v>
          </cell>
          <cell r="S2092">
            <v>2</v>
          </cell>
          <cell r="T2092">
            <v>1060</v>
          </cell>
          <cell r="U2092" t="str">
            <v>2009년1월1일</v>
          </cell>
        </row>
        <row r="2093">
          <cell r="A2093" t="str">
            <v>37-5</v>
          </cell>
          <cell r="B2093">
            <v>4682038022</v>
          </cell>
          <cell r="C2093" t="str">
            <v>전라남도 해남군 계곡면 법곡리</v>
          </cell>
          <cell r="D2093">
            <v>2</v>
          </cell>
          <cell r="E2093">
            <v>37</v>
          </cell>
          <cell r="F2093">
            <v>5</v>
          </cell>
          <cell r="G2093" t="str">
            <v>14-도로</v>
          </cell>
          <cell r="H2093">
            <v>13</v>
          </cell>
          <cell r="I2093">
            <v>87</v>
          </cell>
          <cell r="K2093" t="str">
            <v>30-1:3000</v>
          </cell>
          <cell r="L2093">
            <v>3</v>
          </cell>
          <cell r="M2093">
            <v>19990825</v>
          </cell>
          <cell r="N2093">
            <v>40</v>
          </cell>
          <cell r="O2093" t="str">
            <v>이석선외 3인</v>
          </cell>
          <cell r="Q2093">
            <v>1118</v>
          </cell>
          <cell r="R2093">
            <v>19701112</v>
          </cell>
          <cell r="S2093">
            <v>2</v>
          </cell>
          <cell r="T2093">
            <v>0</v>
          </cell>
        </row>
        <row r="2094">
          <cell r="A2094" t="str">
            <v>37-6</v>
          </cell>
          <cell r="B2094">
            <v>4682038022</v>
          </cell>
          <cell r="C2094" t="str">
            <v>전라남도 해남군 계곡면 법곡리</v>
          </cell>
          <cell r="D2094">
            <v>2</v>
          </cell>
          <cell r="E2094">
            <v>37</v>
          </cell>
          <cell r="F2094">
            <v>6</v>
          </cell>
          <cell r="G2094" t="str">
            <v>05-임야</v>
          </cell>
          <cell r="H2094">
            <v>594</v>
          </cell>
          <cell r="K2094" t="str">
            <v>30-1:3000</v>
          </cell>
          <cell r="L2094">
            <v>3</v>
          </cell>
          <cell r="M2094">
            <v>20060109</v>
          </cell>
          <cell r="N2094">
            <v>21</v>
          </cell>
          <cell r="O2094" t="str">
            <v>임옥례</v>
          </cell>
          <cell r="P2094" t="str">
            <v>331213-2******</v>
          </cell>
          <cell r="Q2094" t="str">
            <v>해남군 계곡면 법곡리 27</v>
          </cell>
          <cell r="R2094">
            <v>20060323</v>
          </cell>
          <cell r="S2094">
            <v>3</v>
          </cell>
          <cell r="T2094">
            <v>1220</v>
          </cell>
          <cell r="U2094" t="str">
            <v>2009년1월1일</v>
          </cell>
        </row>
        <row r="2095">
          <cell r="A2095" t="str">
            <v>38</v>
          </cell>
          <cell r="B2095">
            <v>4682038022</v>
          </cell>
          <cell r="C2095" t="str">
            <v>전라남도 해남군 계곡면 법곡리</v>
          </cell>
          <cell r="D2095">
            <v>2</v>
          </cell>
          <cell r="E2095">
            <v>38</v>
          </cell>
          <cell r="F2095">
            <v>0</v>
          </cell>
          <cell r="G2095" t="str">
            <v>05-임야</v>
          </cell>
          <cell r="H2095">
            <v>3038</v>
          </cell>
          <cell r="I2095">
            <v>87</v>
          </cell>
          <cell r="K2095" t="str">
            <v>30-1:3000</v>
          </cell>
          <cell r="L2095">
            <v>7</v>
          </cell>
          <cell r="M2095">
            <v>19990825</v>
          </cell>
          <cell r="N2095">
            <v>20</v>
          </cell>
          <cell r="O2095" t="str">
            <v>김대룡</v>
          </cell>
          <cell r="P2095" t="str">
            <v>510505-1******</v>
          </cell>
          <cell r="Q2095" t="str">
            <v>해남군 해남읍 평동리 69</v>
          </cell>
          <cell r="R2095">
            <v>19701228</v>
          </cell>
          <cell r="S2095">
            <v>2</v>
          </cell>
          <cell r="T2095">
            <v>2210</v>
          </cell>
          <cell r="U2095" t="str">
            <v>2009년1월1일</v>
          </cell>
        </row>
        <row r="2096">
          <cell r="A2096" t="str">
            <v>38-1</v>
          </cell>
          <cell r="B2096">
            <v>4682038022</v>
          </cell>
          <cell r="C2096" t="str">
            <v>전라남도 해남군 계곡면 법곡리</v>
          </cell>
          <cell r="D2096">
            <v>2</v>
          </cell>
          <cell r="E2096">
            <v>38</v>
          </cell>
          <cell r="F2096">
            <v>1</v>
          </cell>
          <cell r="G2096" t="str">
            <v>14-도로</v>
          </cell>
          <cell r="H2096">
            <v>100</v>
          </cell>
          <cell r="I2096">
            <v>87</v>
          </cell>
          <cell r="K2096" t="str">
            <v>30-1:3000</v>
          </cell>
          <cell r="L2096">
            <v>7</v>
          </cell>
          <cell r="M2096">
            <v>19990825</v>
          </cell>
          <cell r="N2096">
            <v>40</v>
          </cell>
          <cell r="O2096" t="str">
            <v>해남군</v>
          </cell>
          <cell r="P2096">
            <v>3643</v>
          </cell>
          <cell r="R2096">
            <v>19991129</v>
          </cell>
          <cell r="S2096">
            <v>3</v>
          </cell>
          <cell r="T2096">
            <v>0</v>
          </cell>
        </row>
        <row r="2097">
          <cell r="A2097" t="str">
            <v>38-2</v>
          </cell>
          <cell r="B2097">
            <v>4682038022</v>
          </cell>
          <cell r="C2097" t="str">
            <v>전라남도 해남군 계곡면 법곡리</v>
          </cell>
          <cell r="D2097">
            <v>2</v>
          </cell>
          <cell r="E2097">
            <v>38</v>
          </cell>
          <cell r="F2097">
            <v>2</v>
          </cell>
          <cell r="G2097" t="str">
            <v>14-도로</v>
          </cell>
          <cell r="H2097">
            <v>135</v>
          </cell>
          <cell r="I2097">
            <v>87</v>
          </cell>
          <cell r="K2097" t="str">
            <v>30-1:3000</v>
          </cell>
          <cell r="L2097">
            <v>7</v>
          </cell>
          <cell r="M2097">
            <v>19990825</v>
          </cell>
          <cell r="N2097">
            <v>40</v>
          </cell>
          <cell r="O2097" t="str">
            <v>해남군</v>
          </cell>
          <cell r="P2097">
            <v>3643</v>
          </cell>
          <cell r="R2097">
            <v>19991129</v>
          </cell>
          <cell r="S2097">
            <v>3</v>
          </cell>
          <cell r="T2097">
            <v>0</v>
          </cell>
        </row>
        <row r="2098">
          <cell r="A2098" t="str">
            <v>39</v>
          </cell>
          <cell r="B2098">
            <v>4682038022</v>
          </cell>
          <cell r="C2098" t="str">
            <v>전라남도 해남군 계곡면 법곡리</v>
          </cell>
          <cell r="D2098">
            <v>2</v>
          </cell>
          <cell r="E2098">
            <v>39</v>
          </cell>
          <cell r="F2098">
            <v>0</v>
          </cell>
          <cell r="G2098" t="str">
            <v>05-임야</v>
          </cell>
          <cell r="H2098">
            <v>10612</v>
          </cell>
          <cell r="I2098">
            <v>81</v>
          </cell>
          <cell r="K2098" t="str">
            <v>30-1:3000</v>
          </cell>
          <cell r="L2098">
            <v>3</v>
          </cell>
          <cell r="O2098" t="str">
            <v>고광범</v>
          </cell>
          <cell r="P2098" t="str">
            <v>530522-1******</v>
          </cell>
          <cell r="Q2098" t="str">
            <v>서울시 종로구 부암동 129-39 부암빌라 지층 101호</v>
          </cell>
          <cell r="R2098">
            <v>19960705</v>
          </cell>
          <cell r="S2098">
            <v>4</v>
          </cell>
          <cell r="T2098">
            <v>793</v>
          </cell>
          <cell r="U2098" t="str">
            <v>2009년1월1일</v>
          </cell>
        </row>
        <row r="2099">
          <cell r="A2099" t="str">
            <v>40</v>
          </cell>
          <cell r="B2099">
            <v>4682038022</v>
          </cell>
          <cell r="C2099" t="str">
            <v>전라남도 해남군 계곡면 법곡리</v>
          </cell>
          <cell r="D2099">
            <v>2</v>
          </cell>
          <cell r="E2099">
            <v>40</v>
          </cell>
          <cell r="F2099">
            <v>0</v>
          </cell>
          <cell r="G2099" t="str">
            <v>05-임야</v>
          </cell>
          <cell r="H2099">
            <v>19636</v>
          </cell>
          <cell r="I2099">
            <v>87</v>
          </cell>
          <cell r="K2099" t="str">
            <v>30-1:3000</v>
          </cell>
          <cell r="L2099">
            <v>3</v>
          </cell>
          <cell r="O2099" t="str">
            <v>정찬매</v>
          </cell>
          <cell r="P2099" t="str">
            <v>340417-2******</v>
          </cell>
          <cell r="Q2099">
            <v>1207</v>
          </cell>
          <cell r="R2099">
            <v>20001016</v>
          </cell>
          <cell r="S2099">
            <v>3</v>
          </cell>
          <cell r="T2099">
            <v>583</v>
          </cell>
          <cell r="U2099" t="str">
            <v>2009년1월1일</v>
          </cell>
        </row>
        <row r="2100">
          <cell r="A2100" t="str">
            <v>41</v>
          </cell>
          <cell r="B2100">
            <v>4682038022</v>
          </cell>
          <cell r="C2100" t="str">
            <v>전라남도 해남군 계곡면 법곡리</v>
          </cell>
          <cell r="D2100">
            <v>2</v>
          </cell>
          <cell r="E2100">
            <v>41</v>
          </cell>
          <cell r="F2100">
            <v>0</v>
          </cell>
          <cell r="G2100" t="str">
            <v>05-임야</v>
          </cell>
          <cell r="H2100">
            <v>19339</v>
          </cell>
          <cell r="I2100">
            <v>87</v>
          </cell>
          <cell r="K2100" t="str">
            <v>30-1:3000</v>
          </cell>
          <cell r="L2100">
            <v>3</v>
          </cell>
          <cell r="O2100" t="str">
            <v>강덕관</v>
          </cell>
          <cell r="P2100" t="str">
            <v>830125-1******</v>
          </cell>
          <cell r="Q2100" t="str">
            <v>영암군 미암면  남산리 산99-3</v>
          </cell>
          <cell r="R2100">
            <v>20060619</v>
          </cell>
          <cell r="S2100">
            <v>3</v>
          </cell>
          <cell r="T2100">
            <v>602</v>
          </cell>
          <cell r="U2100" t="str">
            <v>2009년1월1일</v>
          </cell>
        </row>
        <row r="2101">
          <cell r="A2101" t="str">
            <v>42-1</v>
          </cell>
          <cell r="B2101">
            <v>4682038022</v>
          </cell>
          <cell r="C2101" t="str">
            <v>전라남도 해남군 계곡면 법곡리</v>
          </cell>
          <cell r="D2101">
            <v>2</v>
          </cell>
          <cell r="E2101">
            <v>42</v>
          </cell>
          <cell r="F2101">
            <v>1</v>
          </cell>
          <cell r="G2101" t="str">
            <v>05-임야</v>
          </cell>
          <cell r="H2101">
            <v>2876</v>
          </cell>
          <cell r="I2101">
            <v>69</v>
          </cell>
          <cell r="K2101" t="str">
            <v>30-1:3000</v>
          </cell>
          <cell r="L2101">
            <v>3</v>
          </cell>
          <cell r="M2101">
            <v>19410829</v>
          </cell>
          <cell r="N2101">
            <v>20</v>
          </cell>
          <cell r="O2101" t="str">
            <v>최덕조</v>
          </cell>
          <cell r="Q2101">
            <v>35</v>
          </cell>
          <cell r="R2101">
            <v>19701015</v>
          </cell>
          <cell r="S2101">
            <v>3</v>
          </cell>
          <cell r="T2101">
            <v>346</v>
          </cell>
          <cell r="U2101" t="str">
            <v>2009년1월1일</v>
          </cell>
        </row>
        <row r="2102">
          <cell r="A2102" t="str">
            <v>42-2</v>
          </cell>
          <cell r="B2102">
            <v>4682038022</v>
          </cell>
          <cell r="C2102" t="str">
            <v>전라남도 해남군 계곡면 법곡리</v>
          </cell>
          <cell r="D2102">
            <v>2</v>
          </cell>
          <cell r="E2102">
            <v>42</v>
          </cell>
          <cell r="F2102">
            <v>2</v>
          </cell>
          <cell r="G2102" t="str">
            <v>05-임야</v>
          </cell>
          <cell r="H2102">
            <v>24893</v>
          </cell>
          <cell r="I2102">
            <v>69</v>
          </cell>
          <cell r="K2102" t="str">
            <v>30-1:3000</v>
          </cell>
          <cell r="L2102">
            <v>3</v>
          </cell>
          <cell r="M2102">
            <v>19410829</v>
          </cell>
          <cell r="N2102">
            <v>21</v>
          </cell>
          <cell r="O2102" t="str">
            <v>최상수</v>
          </cell>
          <cell r="P2102" t="str">
            <v>390406-1******</v>
          </cell>
          <cell r="Q2102" t="str">
            <v>광주시 양림동 21-9</v>
          </cell>
          <cell r="R2102">
            <v>19701228</v>
          </cell>
          <cell r="S2102">
            <v>2</v>
          </cell>
          <cell r="T2102">
            <v>440</v>
          </cell>
          <cell r="U2102" t="str">
            <v>2009년1월1일</v>
          </cell>
        </row>
        <row r="2103">
          <cell r="A2103" t="str">
            <v>43</v>
          </cell>
          <cell r="B2103">
            <v>4682038022</v>
          </cell>
          <cell r="C2103" t="str">
            <v>전라남도 해남군 계곡면 법곡리</v>
          </cell>
          <cell r="D2103">
            <v>2</v>
          </cell>
          <cell r="E2103">
            <v>43</v>
          </cell>
          <cell r="F2103">
            <v>0</v>
          </cell>
          <cell r="G2103" t="str">
            <v>05-임야</v>
          </cell>
          <cell r="H2103">
            <v>7934</v>
          </cell>
          <cell r="I2103">
            <v>61</v>
          </cell>
          <cell r="K2103" t="str">
            <v>30-1:3000</v>
          </cell>
          <cell r="L2103">
            <v>3</v>
          </cell>
          <cell r="O2103" t="str">
            <v>오종수</v>
          </cell>
          <cell r="P2103" t="str">
            <v>250410-1******</v>
          </cell>
          <cell r="Q2103">
            <v>1008</v>
          </cell>
          <cell r="R2103">
            <v>19950711</v>
          </cell>
          <cell r="S2103">
            <v>3</v>
          </cell>
          <cell r="T2103">
            <v>330</v>
          </cell>
          <cell r="U2103" t="str">
            <v>2009년1월1일</v>
          </cell>
        </row>
        <row r="2104">
          <cell r="A2104" t="str">
            <v>44</v>
          </cell>
          <cell r="B2104">
            <v>4682038022</v>
          </cell>
          <cell r="C2104" t="str">
            <v>전라남도 해남군 계곡면 법곡리</v>
          </cell>
          <cell r="D2104">
            <v>2</v>
          </cell>
          <cell r="E2104">
            <v>44</v>
          </cell>
          <cell r="F2104">
            <v>0</v>
          </cell>
          <cell r="G2104" t="str">
            <v>05-임야</v>
          </cell>
          <cell r="H2104">
            <v>18744</v>
          </cell>
          <cell r="I2104">
            <v>61</v>
          </cell>
          <cell r="K2104" t="str">
            <v>30-1:3000</v>
          </cell>
          <cell r="L2104">
            <v>3</v>
          </cell>
          <cell r="O2104" t="str">
            <v>오양호</v>
          </cell>
          <cell r="P2104" t="str">
            <v>800409-1******</v>
          </cell>
          <cell r="Q2104" t="str">
            <v>전라남도 해남군 계곡면 법곡리 980</v>
          </cell>
          <cell r="R2104">
            <v>20080311</v>
          </cell>
          <cell r="S2104">
            <v>3</v>
          </cell>
          <cell r="T2104">
            <v>326</v>
          </cell>
          <cell r="U2104" t="str">
            <v>2009년1월1일</v>
          </cell>
        </row>
        <row r="2105">
          <cell r="A2105" t="str">
            <v>45</v>
          </cell>
          <cell r="B2105">
            <v>4682038022</v>
          </cell>
          <cell r="C2105" t="str">
            <v>전라남도 해남군 계곡면 법곡리</v>
          </cell>
          <cell r="D2105">
            <v>2</v>
          </cell>
          <cell r="E2105">
            <v>45</v>
          </cell>
          <cell r="F2105">
            <v>0</v>
          </cell>
          <cell r="G2105" t="str">
            <v>05-임야</v>
          </cell>
          <cell r="H2105">
            <v>6050</v>
          </cell>
          <cell r="I2105">
            <v>61</v>
          </cell>
          <cell r="K2105" t="str">
            <v>30-1:3000</v>
          </cell>
          <cell r="L2105">
            <v>3</v>
          </cell>
          <cell r="O2105" t="str">
            <v>최종무</v>
          </cell>
          <cell r="P2105" t="str">
            <v>410622-1******</v>
          </cell>
          <cell r="Q2105" t="str">
            <v>강진군강진읍임천리565</v>
          </cell>
          <cell r="R2105">
            <v>19850425</v>
          </cell>
          <cell r="S2105">
            <v>2</v>
          </cell>
          <cell r="T2105">
            <v>330</v>
          </cell>
          <cell r="U2105" t="str">
            <v>2009년1월1일</v>
          </cell>
        </row>
        <row r="2106">
          <cell r="A2106" t="str">
            <v>46</v>
          </cell>
          <cell r="B2106">
            <v>4682038022</v>
          </cell>
          <cell r="C2106" t="str">
            <v>전라남도 해남군 계곡면 법곡리</v>
          </cell>
          <cell r="D2106">
            <v>2</v>
          </cell>
          <cell r="E2106">
            <v>46</v>
          </cell>
          <cell r="F2106">
            <v>0</v>
          </cell>
          <cell r="G2106" t="str">
            <v>05-임야</v>
          </cell>
          <cell r="H2106">
            <v>15868</v>
          </cell>
          <cell r="I2106">
            <v>61</v>
          </cell>
          <cell r="K2106" t="str">
            <v>30-1:3000</v>
          </cell>
          <cell r="L2106">
            <v>3</v>
          </cell>
          <cell r="O2106" t="str">
            <v>최상수</v>
          </cell>
          <cell r="P2106" t="str">
            <v>390406-1******</v>
          </cell>
          <cell r="Q2106" t="str">
            <v>광주시 서구 봉선동 610-1</v>
          </cell>
          <cell r="R2106">
            <v>19941208</v>
          </cell>
          <cell r="S2106">
            <v>2</v>
          </cell>
          <cell r="T2106">
            <v>330</v>
          </cell>
          <cell r="U2106" t="str">
            <v>2009년1월1일</v>
          </cell>
        </row>
        <row r="2107">
          <cell r="A2107" t="str">
            <v>47</v>
          </cell>
          <cell r="B2107">
            <v>4682038022</v>
          </cell>
          <cell r="C2107" t="str">
            <v>전라남도 해남군 계곡면 법곡리</v>
          </cell>
          <cell r="D2107">
            <v>2</v>
          </cell>
          <cell r="E2107">
            <v>47</v>
          </cell>
          <cell r="F2107">
            <v>0</v>
          </cell>
          <cell r="G2107" t="str">
            <v>05-임야</v>
          </cell>
          <cell r="H2107">
            <v>33521</v>
          </cell>
          <cell r="I2107">
            <v>61</v>
          </cell>
          <cell r="K2107" t="str">
            <v>30-1:3000</v>
          </cell>
          <cell r="L2107">
            <v>3</v>
          </cell>
          <cell r="O2107" t="str">
            <v>장흥임씨부흥군파종중</v>
          </cell>
          <cell r="P2107" t="str">
            <v>130111-3643342</v>
          </cell>
          <cell r="Q2107">
            <v>59</v>
          </cell>
          <cell r="R2107">
            <v>19701228</v>
          </cell>
          <cell r="S2107">
            <v>2</v>
          </cell>
          <cell r="T2107">
            <v>323</v>
          </cell>
          <cell r="U2107" t="str">
            <v>2009년1월1일</v>
          </cell>
        </row>
        <row r="2108">
          <cell r="A2108" t="str">
            <v>48</v>
          </cell>
          <cell r="B2108">
            <v>4682038022</v>
          </cell>
          <cell r="C2108" t="str">
            <v>전라남도 해남군 계곡면 법곡리</v>
          </cell>
          <cell r="D2108">
            <v>2</v>
          </cell>
          <cell r="E2108">
            <v>48</v>
          </cell>
          <cell r="F2108">
            <v>0</v>
          </cell>
          <cell r="G2108" t="str">
            <v>05-임야</v>
          </cell>
          <cell r="H2108">
            <v>5355</v>
          </cell>
          <cell r="I2108">
            <v>61</v>
          </cell>
          <cell r="K2108" t="str">
            <v>30-1:3000</v>
          </cell>
          <cell r="L2108">
            <v>3</v>
          </cell>
          <cell r="O2108" t="str">
            <v>해남조경수생산자후원협의회영농조합법인</v>
          </cell>
          <cell r="P2108" t="str">
            <v>201471-0005604</v>
          </cell>
          <cell r="Q2108" t="str">
            <v>해남군 해남읍 고도리 472-4</v>
          </cell>
          <cell r="R2108">
            <v>20050808</v>
          </cell>
          <cell r="S2108">
            <v>3</v>
          </cell>
          <cell r="T2108">
            <v>832</v>
          </cell>
          <cell r="U2108" t="str">
            <v>2009년1월1일</v>
          </cell>
        </row>
        <row r="2109">
          <cell r="A2109" t="str">
            <v>49-1</v>
          </cell>
          <cell r="B2109">
            <v>4682038022</v>
          </cell>
          <cell r="C2109" t="str">
            <v>전라남도 해남군 계곡면 법곡리</v>
          </cell>
          <cell r="D2109">
            <v>2</v>
          </cell>
          <cell r="E2109">
            <v>49</v>
          </cell>
          <cell r="F2109">
            <v>1</v>
          </cell>
          <cell r="G2109" t="str">
            <v>05-임야</v>
          </cell>
          <cell r="H2109">
            <v>38479</v>
          </cell>
          <cell r="I2109">
            <v>58</v>
          </cell>
          <cell r="K2109" t="str">
            <v>30-1:3000</v>
          </cell>
          <cell r="L2109">
            <v>3</v>
          </cell>
          <cell r="M2109">
            <v>19330829</v>
          </cell>
          <cell r="N2109">
            <v>20</v>
          </cell>
          <cell r="O2109" t="str">
            <v>민경남외 1인</v>
          </cell>
          <cell r="Q2109">
            <v>194</v>
          </cell>
          <cell r="R2109">
            <v>19720316</v>
          </cell>
          <cell r="S2109">
            <v>3</v>
          </cell>
          <cell r="T2109">
            <v>323</v>
          </cell>
          <cell r="U2109" t="str">
            <v>2009년1월1일</v>
          </cell>
        </row>
        <row r="2110">
          <cell r="A2110" t="str">
            <v>49-2</v>
          </cell>
          <cell r="B2110">
            <v>4682038022</v>
          </cell>
          <cell r="C2110" t="str">
            <v>전라남도 해남군 계곡면 법곡리</v>
          </cell>
          <cell r="D2110">
            <v>2</v>
          </cell>
          <cell r="E2110">
            <v>49</v>
          </cell>
          <cell r="F2110">
            <v>2</v>
          </cell>
          <cell r="G2110" t="str">
            <v>05-임야</v>
          </cell>
          <cell r="H2110">
            <v>31140</v>
          </cell>
          <cell r="I2110">
            <v>61</v>
          </cell>
          <cell r="K2110" t="str">
            <v>30-1:3000</v>
          </cell>
          <cell r="L2110">
            <v>3</v>
          </cell>
          <cell r="M2110">
            <v>19690930</v>
          </cell>
          <cell r="N2110">
            <v>20</v>
          </cell>
          <cell r="O2110" t="str">
            <v>오재욱</v>
          </cell>
          <cell r="P2110" t="str">
            <v>480821-1******</v>
          </cell>
          <cell r="Q2110" t="str">
            <v>광주시북구임동126-1</v>
          </cell>
          <cell r="R2110">
            <v>19880808</v>
          </cell>
          <cell r="S2110">
            <v>3</v>
          </cell>
          <cell r="T2110">
            <v>376</v>
          </cell>
          <cell r="U2110" t="str">
            <v>2009년1월1일</v>
          </cell>
        </row>
        <row r="2111">
          <cell r="A2111" t="str">
            <v>49-3</v>
          </cell>
          <cell r="B2111">
            <v>4682038022</v>
          </cell>
          <cell r="C2111" t="str">
            <v>전라남도 해남군 계곡면 법곡리</v>
          </cell>
          <cell r="D2111">
            <v>2</v>
          </cell>
          <cell r="E2111">
            <v>49</v>
          </cell>
          <cell r="F2111">
            <v>3</v>
          </cell>
          <cell r="G2111" t="str">
            <v>05-임야</v>
          </cell>
          <cell r="H2111">
            <v>17455</v>
          </cell>
          <cell r="I2111">
            <v>61</v>
          </cell>
          <cell r="K2111" t="str">
            <v>30-1:3000</v>
          </cell>
          <cell r="L2111">
            <v>3</v>
          </cell>
          <cell r="M2111">
            <v>19690930</v>
          </cell>
          <cell r="N2111">
            <v>21</v>
          </cell>
          <cell r="O2111" t="str">
            <v>여흥민씨충정공파호정문중</v>
          </cell>
          <cell r="P2111" t="str">
            <v>701111-3643169</v>
          </cell>
          <cell r="Q2111">
            <v>45</v>
          </cell>
          <cell r="R2111">
            <v>19950427</v>
          </cell>
          <cell r="S2111">
            <v>3</v>
          </cell>
          <cell r="T2111">
            <v>336</v>
          </cell>
          <cell r="U2111" t="str">
            <v>2009년1월1일</v>
          </cell>
        </row>
        <row r="2112">
          <cell r="A2112" t="str">
            <v>50</v>
          </cell>
          <cell r="B2112">
            <v>4682038022</v>
          </cell>
          <cell r="C2112" t="str">
            <v>전라남도 해남군 계곡면 법곡리</v>
          </cell>
          <cell r="D2112">
            <v>2</v>
          </cell>
          <cell r="E2112">
            <v>50</v>
          </cell>
          <cell r="F2112">
            <v>0</v>
          </cell>
          <cell r="G2112" t="str">
            <v>05-임야</v>
          </cell>
          <cell r="H2112">
            <v>28661</v>
          </cell>
          <cell r="I2112">
            <v>61</v>
          </cell>
          <cell r="K2112" t="str">
            <v>30-1:3000</v>
          </cell>
          <cell r="L2112">
            <v>3</v>
          </cell>
          <cell r="O2112" t="str">
            <v>오종수</v>
          </cell>
          <cell r="P2112" t="str">
            <v>250410-1******</v>
          </cell>
          <cell r="Q2112">
            <v>1008</v>
          </cell>
          <cell r="R2112">
            <v>19701015</v>
          </cell>
          <cell r="S2112">
            <v>3</v>
          </cell>
          <cell r="T2112">
            <v>470</v>
          </cell>
          <cell r="U2112" t="str">
            <v>2009년1월1일</v>
          </cell>
        </row>
        <row r="2113">
          <cell r="A2113" t="str">
            <v>51</v>
          </cell>
          <cell r="B2113">
            <v>4682038022</v>
          </cell>
          <cell r="C2113" t="str">
            <v>전라남도 해남군 계곡면 법곡리</v>
          </cell>
          <cell r="D2113">
            <v>2</v>
          </cell>
          <cell r="E2113">
            <v>51</v>
          </cell>
          <cell r="F2113">
            <v>0</v>
          </cell>
          <cell r="G2113" t="str">
            <v>05-임야</v>
          </cell>
          <cell r="H2113">
            <v>7438</v>
          </cell>
          <cell r="I2113">
            <v>58</v>
          </cell>
          <cell r="K2113" t="str">
            <v>30-1:3000</v>
          </cell>
          <cell r="L2113">
            <v>3</v>
          </cell>
          <cell r="O2113" t="str">
            <v>오재욱</v>
          </cell>
          <cell r="P2113" t="str">
            <v>480821-1******</v>
          </cell>
          <cell r="Q2113" t="str">
            <v>광주시북구임동126-1</v>
          </cell>
          <cell r="R2113">
            <v>19880818</v>
          </cell>
          <cell r="S2113">
            <v>3</v>
          </cell>
          <cell r="T2113">
            <v>475</v>
          </cell>
          <cell r="U2113" t="str">
            <v>2009년1월1일</v>
          </cell>
        </row>
        <row r="2114">
          <cell r="A2114" t="str">
            <v>52</v>
          </cell>
          <cell r="B2114">
            <v>4682038022</v>
          </cell>
          <cell r="C2114" t="str">
            <v>전라남도 해남군 계곡면 법곡리</v>
          </cell>
          <cell r="D2114">
            <v>2</v>
          </cell>
          <cell r="E2114">
            <v>52</v>
          </cell>
          <cell r="F2114">
            <v>0</v>
          </cell>
          <cell r="G2114" t="str">
            <v>05-임야</v>
          </cell>
          <cell r="H2114">
            <v>23405</v>
          </cell>
          <cell r="I2114">
            <v>58</v>
          </cell>
          <cell r="K2114" t="str">
            <v>30-1:3000</v>
          </cell>
          <cell r="L2114">
            <v>3</v>
          </cell>
          <cell r="O2114" t="str">
            <v>오재욱외 1인</v>
          </cell>
          <cell r="P2114" t="str">
            <v>480821-1******</v>
          </cell>
          <cell r="Q2114" t="str">
            <v>광주시 북구 운암동 154-19 일신사택 301</v>
          </cell>
          <cell r="R2114">
            <v>19941210</v>
          </cell>
          <cell r="S2114">
            <v>3</v>
          </cell>
          <cell r="T2114">
            <v>336</v>
          </cell>
          <cell r="U2114" t="str">
            <v>2009년1월1일</v>
          </cell>
        </row>
        <row r="2115">
          <cell r="A2115" t="str">
            <v>52-1</v>
          </cell>
          <cell r="B2115">
            <v>4682038022</v>
          </cell>
          <cell r="C2115" t="str">
            <v>전라남도 해남군 계곡면 법곡리</v>
          </cell>
          <cell r="D2115">
            <v>2</v>
          </cell>
          <cell r="E2115">
            <v>52</v>
          </cell>
          <cell r="F2115">
            <v>1</v>
          </cell>
          <cell r="G2115" t="str">
            <v>18-구거</v>
          </cell>
          <cell r="H2115">
            <v>1157</v>
          </cell>
          <cell r="K2115" t="str">
            <v>30-1:3000</v>
          </cell>
          <cell r="L2115">
            <v>3</v>
          </cell>
          <cell r="M2115">
            <v>19790623</v>
          </cell>
          <cell r="N2115">
            <v>1</v>
          </cell>
          <cell r="O2115" t="str">
            <v>국(농림부)</v>
          </cell>
          <cell r="P2115">
            <v>229</v>
          </cell>
          <cell r="R2115">
            <v>19961119</v>
          </cell>
          <cell r="S2115">
            <v>2</v>
          </cell>
          <cell r="T2115">
            <v>0</v>
          </cell>
        </row>
        <row r="2116">
          <cell r="A2116" t="str">
            <v>53-1</v>
          </cell>
          <cell r="B2116">
            <v>4682038022</v>
          </cell>
          <cell r="C2116" t="str">
            <v>전라남도 해남군 계곡면 법곡리</v>
          </cell>
          <cell r="D2116">
            <v>2</v>
          </cell>
          <cell r="E2116">
            <v>53</v>
          </cell>
          <cell r="F2116">
            <v>1</v>
          </cell>
          <cell r="G2116" t="str">
            <v>05-임야</v>
          </cell>
          <cell r="H2116">
            <v>24992</v>
          </cell>
          <cell r="I2116">
            <v>58</v>
          </cell>
          <cell r="K2116" t="str">
            <v>30-1:3000</v>
          </cell>
          <cell r="L2116">
            <v>3</v>
          </cell>
          <cell r="M2116">
            <v>19690930</v>
          </cell>
          <cell r="N2116">
            <v>20</v>
          </cell>
          <cell r="O2116" t="str">
            <v>여흥민씨충정공파호정문중</v>
          </cell>
          <cell r="P2116" t="str">
            <v>701111-3643169</v>
          </cell>
          <cell r="Q2116">
            <v>45</v>
          </cell>
          <cell r="R2116">
            <v>19950427</v>
          </cell>
          <cell r="S2116">
            <v>3</v>
          </cell>
          <cell r="T2116">
            <v>336</v>
          </cell>
          <cell r="U2116" t="str">
            <v>2009년1월1일</v>
          </cell>
        </row>
        <row r="2117">
          <cell r="A2117" t="str">
            <v>53-2</v>
          </cell>
          <cell r="B2117">
            <v>4682038022</v>
          </cell>
          <cell r="C2117" t="str">
            <v>전라남도 해남군 계곡면 법곡리</v>
          </cell>
          <cell r="D2117">
            <v>2</v>
          </cell>
          <cell r="E2117">
            <v>53</v>
          </cell>
          <cell r="F2117">
            <v>2</v>
          </cell>
          <cell r="G2117" t="str">
            <v>05-임야</v>
          </cell>
          <cell r="H2117">
            <v>20033</v>
          </cell>
          <cell r="I2117">
            <v>58</v>
          </cell>
          <cell r="K2117" t="str">
            <v>30-1:3000</v>
          </cell>
          <cell r="L2117">
            <v>3</v>
          </cell>
          <cell r="M2117">
            <v>19690930</v>
          </cell>
          <cell r="N2117">
            <v>21</v>
          </cell>
          <cell r="O2117" t="str">
            <v>여흥민씨충정공파호정문중</v>
          </cell>
          <cell r="P2117" t="str">
            <v>701111-3643169</v>
          </cell>
          <cell r="Q2117">
            <v>45</v>
          </cell>
          <cell r="R2117">
            <v>19950427</v>
          </cell>
          <cell r="S2117">
            <v>3</v>
          </cell>
          <cell r="T2117">
            <v>336</v>
          </cell>
          <cell r="U2117" t="str">
            <v>2009년1월1일</v>
          </cell>
        </row>
        <row r="2118">
          <cell r="A2118" t="str">
            <v>53-3</v>
          </cell>
          <cell r="B2118">
            <v>4682038022</v>
          </cell>
          <cell r="C2118" t="str">
            <v>전라남도 해남군 계곡면 법곡리</v>
          </cell>
          <cell r="D2118">
            <v>2</v>
          </cell>
          <cell r="E2118">
            <v>53</v>
          </cell>
          <cell r="F2118">
            <v>3</v>
          </cell>
          <cell r="G2118" t="str">
            <v>05-임야</v>
          </cell>
          <cell r="H2118">
            <v>34413</v>
          </cell>
          <cell r="I2118">
            <v>58</v>
          </cell>
          <cell r="K2118" t="str">
            <v>30-1:3000</v>
          </cell>
          <cell r="L2118">
            <v>3</v>
          </cell>
          <cell r="M2118">
            <v>19690930</v>
          </cell>
          <cell r="N2118">
            <v>21</v>
          </cell>
          <cell r="O2118" t="str">
            <v>오재욱</v>
          </cell>
          <cell r="P2118" t="str">
            <v>480821-1******</v>
          </cell>
          <cell r="Q2118" t="str">
            <v>광주시북구임동126-1</v>
          </cell>
          <cell r="R2118">
            <v>19880808</v>
          </cell>
          <cell r="S2118">
            <v>3</v>
          </cell>
          <cell r="T2118">
            <v>332</v>
          </cell>
          <cell r="U2118" t="str">
            <v>2009년1월1일</v>
          </cell>
        </row>
        <row r="2119">
          <cell r="A2119" t="str">
            <v>54-1</v>
          </cell>
          <cell r="B2119">
            <v>4682038022</v>
          </cell>
          <cell r="C2119" t="str">
            <v>전라남도 해남군 계곡면 법곡리</v>
          </cell>
          <cell r="D2119">
            <v>2</v>
          </cell>
          <cell r="E2119">
            <v>54</v>
          </cell>
          <cell r="F2119">
            <v>1</v>
          </cell>
          <cell r="G2119" t="str">
            <v>05-임야</v>
          </cell>
          <cell r="H2119">
            <v>17653</v>
          </cell>
          <cell r="I2119">
            <v>58</v>
          </cell>
          <cell r="K2119" t="str">
            <v>30-1:3000</v>
          </cell>
          <cell r="L2119">
            <v>3</v>
          </cell>
          <cell r="M2119">
            <v>19690930</v>
          </cell>
          <cell r="N2119">
            <v>20</v>
          </cell>
          <cell r="O2119" t="str">
            <v>이강순외 1인</v>
          </cell>
          <cell r="P2119" t="str">
            <v>490209-1******</v>
          </cell>
          <cell r="Q2119" t="str">
            <v>서울시서초구방배동831-1</v>
          </cell>
          <cell r="R2119">
            <v>19890403</v>
          </cell>
          <cell r="S2119">
            <v>3</v>
          </cell>
          <cell r="T2119">
            <v>336</v>
          </cell>
          <cell r="U2119" t="str">
            <v>2009년1월1일</v>
          </cell>
        </row>
        <row r="2120">
          <cell r="A2120" t="str">
            <v>54-2</v>
          </cell>
          <cell r="B2120">
            <v>4682038022</v>
          </cell>
          <cell r="C2120" t="str">
            <v>전라남도 해남군 계곡면 법곡리</v>
          </cell>
          <cell r="D2120">
            <v>2</v>
          </cell>
          <cell r="E2120">
            <v>54</v>
          </cell>
          <cell r="F2120">
            <v>2</v>
          </cell>
          <cell r="G2120" t="str">
            <v>05-임야</v>
          </cell>
          <cell r="H2120">
            <v>16165</v>
          </cell>
          <cell r="I2120">
            <v>58</v>
          </cell>
          <cell r="K2120" t="str">
            <v>30-1:3000</v>
          </cell>
          <cell r="L2120">
            <v>3</v>
          </cell>
          <cell r="M2120">
            <v>19690930</v>
          </cell>
          <cell r="N2120">
            <v>21</v>
          </cell>
          <cell r="O2120" t="str">
            <v>오재욱</v>
          </cell>
          <cell r="P2120" t="str">
            <v>480821-1******</v>
          </cell>
          <cell r="Q2120" t="str">
            <v>광주시북구임동126-1</v>
          </cell>
          <cell r="R2120">
            <v>19880808</v>
          </cell>
          <cell r="S2120">
            <v>3</v>
          </cell>
          <cell r="T2120">
            <v>339</v>
          </cell>
          <cell r="U2120" t="str">
            <v>2009년1월1일</v>
          </cell>
        </row>
        <row r="2121">
          <cell r="A2121" t="str">
            <v>55-1</v>
          </cell>
          <cell r="B2121">
            <v>4682038022</v>
          </cell>
          <cell r="C2121" t="str">
            <v>전라남도 해남군 계곡면 법곡리</v>
          </cell>
          <cell r="D2121">
            <v>2</v>
          </cell>
          <cell r="E2121">
            <v>55</v>
          </cell>
          <cell r="F2121">
            <v>1</v>
          </cell>
          <cell r="G2121" t="str">
            <v>05-임야</v>
          </cell>
          <cell r="H2121">
            <v>17752</v>
          </cell>
          <cell r="I2121">
            <v>58</v>
          </cell>
          <cell r="K2121" t="str">
            <v>30-1:3000</v>
          </cell>
          <cell r="L2121">
            <v>3</v>
          </cell>
          <cell r="M2121">
            <v>19690930</v>
          </cell>
          <cell r="N2121">
            <v>20</v>
          </cell>
          <cell r="O2121" t="str">
            <v>이강순외 1인</v>
          </cell>
          <cell r="P2121" t="str">
            <v>490209-1******</v>
          </cell>
          <cell r="Q2121" t="str">
            <v>서울시서초구방배동831-1</v>
          </cell>
          <cell r="R2121">
            <v>19890403</v>
          </cell>
          <cell r="S2121">
            <v>3</v>
          </cell>
          <cell r="T2121">
            <v>336</v>
          </cell>
          <cell r="U2121" t="str">
            <v>2009년1월1일</v>
          </cell>
        </row>
        <row r="2122">
          <cell r="A2122" t="str">
            <v>55-2</v>
          </cell>
          <cell r="B2122">
            <v>4682038022</v>
          </cell>
          <cell r="C2122" t="str">
            <v>전라남도 해남군 계곡면 법곡리</v>
          </cell>
          <cell r="D2122">
            <v>2</v>
          </cell>
          <cell r="E2122">
            <v>55</v>
          </cell>
          <cell r="F2122">
            <v>2</v>
          </cell>
          <cell r="G2122" t="str">
            <v>05-임야</v>
          </cell>
          <cell r="H2122">
            <v>15074</v>
          </cell>
          <cell r="I2122">
            <v>58</v>
          </cell>
          <cell r="K2122" t="str">
            <v>30-1:3000</v>
          </cell>
          <cell r="L2122">
            <v>3</v>
          </cell>
          <cell r="M2122">
            <v>19690930</v>
          </cell>
          <cell r="N2122">
            <v>21</v>
          </cell>
          <cell r="O2122" t="str">
            <v>오재욱</v>
          </cell>
          <cell r="P2122" t="str">
            <v>480821-1******</v>
          </cell>
          <cell r="Q2122" t="str">
            <v>광주시북구임동126-1</v>
          </cell>
          <cell r="R2122">
            <v>19880808</v>
          </cell>
          <cell r="S2122">
            <v>3</v>
          </cell>
          <cell r="T2122">
            <v>339</v>
          </cell>
          <cell r="U2122" t="str">
            <v>2009년1월1일</v>
          </cell>
        </row>
        <row r="2123">
          <cell r="A2123" t="str">
            <v>56</v>
          </cell>
          <cell r="B2123">
            <v>4682038022</v>
          </cell>
          <cell r="C2123" t="str">
            <v>전라남도 해남군 계곡면 법곡리</v>
          </cell>
          <cell r="D2123">
            <v>2</v>
          </cell>
          <cell r="E2123">
            <v>56</v>
          </cell>
          <cell r="F2123">
            <v>0</v>
          </cell>
          <cell r="G2123" t="str">
            <v>05-임야</v>
          </cell>
          <cell r="H2123">
            <v>304364</v>
          </cell>
          <cell r="I2123">
            <v>58</v>
          </cell>
          <cell r="K2123" t="str">
            <v>30-1:3000</v>
          </cell>
          <cell r="L2123">
            <v>3</v>
          </cell>
          <cell r="O2123" t="str">
            <v>노상준외 2인</v>
          </cell>
          <cell r="P2123" t="str">
            <v>760605-1******</v>
          </cell>
          <cell r="Q2123" t="str">
            <v>서울 송파구 잠실동 86 아시아선수촌아파트 3-202</v>
          </cell>
          <cell r="R2123">
            <v>20050805</v>
          </cell>
          <cell r="S2123">
            <v>3</v>
          </cell>
          <cell r="T2123">
            <v>428</v>
          </cell>
          <cell r="U2123" t="str">
            <v>2009년1월1일</v>
          </cell>
        </row>
        <row r="2124">
          <cell r="A2124" t="str">
            <v>57</v>
          </cell>
          <cell r="B2124">
            <v>4682038022</v>
          </cell>
          <cell r="C2124" t="str">
            <v>전라남도 해남군 계곡면 법곡리</v>
          </cell>
          <cell r="D2124">
            <v>2</v>
          </cell>
          <cell r="E2124">
            <v>57</v>
          </cell>
          <cell r="F2124">
            <v>0</v>
          </cell>
          <cell r="G2124" t="str">
            <v>27-묘지</v>
          </cell>
          <cell r="H2124">
            <v>9223</v>
          </cell>
          <cell r="K2124" t="str">
            <v>30-1:3000</v>
          </cell>
          <cell r="L2124">
            <v>3</v>
          </cell>
          <cell r="M2124">
            <v>19770131</v>
          </cell>
          <cell r="N2124">
            <v>40</v>
          </cell>
          <cell r="O2124" t="str">
            <v>해남군</v>
          </cell>
          <cell r="P2124">
            <v>3643</v>
          </cell>
          <cell r="R2124">
            <v>19631115</v>
          </cell>
          <cell r="S2124">
            <v>2</v>
          </cell>
          <cell r="T2124">
            <v>0</v>
          </cell>
        </row>
        <row r="2125">
          <cell r="A2125" t="str">
            <v>59</v>
          </cell>
          <cell r="B2125">
            <v>4682038022</v>
          </cell>
          <cell r="C2125" t="str">
            <v>전라남도 해남군 계곡면 법곡리</v>
          </cell>
          <cell r="D2125">
            <v>2</v>
          </cell>
          <cell r="E2125">
            <v>59</v>
          </cell>
          <cell r="F2125">
            <v>0</v>
          </cell>
          <cell r="G2125" t="str">
            <v>05-임야</v>
          </cell>
          <cell r="H2125">
            <v>4066</v>
          </cell>
          <cell r="I2125">
            <v>58</v>
          </cell>
          <cell r="K2125" t="str">
            <v>30-1:3000</v>
          </cell>
          <cell r="L2125">
            <v>3</v>
          </cell>
          <cell r="O2125" t="str">
            <v>오태일</v>
          </cell>
          <cell r="P2125" t="str">
            <v>991228-9******</v>
          </cell>
          <cell r="Q2125">
            <v>1030</v>
          </cell>
          <cell r="R2125">
            <v>19701224</v>
          </cell>
          <cell r="S2125">
            <v>2</v>
          </cell>
          <cell r="T2125">
            <v>451</v>
          </cell>
          <cell r="U2125" t="str">
            <v>2009년1월1일</v>
          </cell>
        </row>
        <row r="2126">
          <cell r="A2126" t="str">
            <v>60</v>
          </cell>
          <cell r="B2126">
            <v>4682038022</v>
          </cell>
          <cell r="C2126" t="str">
            <v>전라남도 해남군 계곡면 법곡리</v>
          </cell>
          <cell r="D2126">
            <v>2</v>
          </cell>
          <cell r="E2126">
            <v>60</v>
          </cell>
          <cell r="F2126">
            <v>0</v>
          </cell>
          <cell r="G2126" t="str">
            <v>05-임야</v>
          </cell>
          <cell r="H2126">
            <v>3471</v>
          </cell>
          <cell r="I2126">
            <v>61</v>
          </cell>
          <cell r="K2126" t="str">
            <v>30-1:3000</v>
          </cell>
          <cell r="L2126">
            <v>3</v>
          </cell>
          <cell r="O2126" t="str">
            <v>이성재</v>
          </cell>
          <cell r="P2126" t="str">
            <v>450212-1******</v>
          </cell>
          <cell r="Q2126" t="str">
            <v>서울특별시 은평구 대조동 51-26</v>
          </cell>
          <cell r="R2126">
            <v>20071128</v>
          </cell>
          <cell r="S2126">
            <v>2</v>
          </cell>
          <cell r="T2126">
            <v>587</v>
          </cell>
          <cell r="U2126" t="str">
            <v>2009년1월1일</v>
          </cell>
        </row>
        <row r="2127">
          <cell r="A2127" t="str">
            <v>61</v>
          </cell>
          <cell r="B2127">
            <v>4682038022</v>
          </cell>
          <cell r="C2127" t="str">
            <v>전라남도 해남군 계곡면 법곡리</v>
          </cell>
          <cell r="D2127">
            <v>2</v>
          </cell>
          <cell r="E2127">
            <v>61</v>
          </cell>
          <cell r="F2127">
            <v>0</v>
          </cell>
          <cell r="G2127" t="str">
            <v>05-임야</v>
          </cell>
          <cell r="H2127">
            <v>3273</v>
          </cell>
          <cell r="I2127">
            <v>62</v>
          </cell>
          <cell r="K2127" t="str">
            <v>30-1:3000</v>
          </cell>
          <cell r="L2127">
            <v>3</v>
          </cell>
          <cell r="O2127" t="str">
            <v>신석용</v>
          </cell>
          <cell r="P2127" t="str">
            <v>490615-1******</v>
          </cell>
          <cell r="Q2127" t="str">
            <v>서울시 종로구 무악동 62 연립 21-13</v>
          </cell>
          <cell r="R2127">
            <v>19980728</v>
          </cell>
          <cell r="S2127">
            <v>3</v>
          </cell>
          <cell r="T2127">
            <v>598</v>
          </cell>
          <cell r="U2127" t="str">
            <v>2009년1월1일</v>
          </cell>
        </row>
        <row r="2128">
          <cell r="A2128" t="str">
            <v>62</v>
          </cell>
          <cell r="B2128">
            <v>4682038022</v>
          </cell>
          <cell r="C2128" t="str">
            <v>전라남도 해남군 계곡면 법곡리</v>
          </cell>
          <cell r="D2128">
            <v>2</v>
          </cell>
          <cell r="E2128">
            <v>62</v>
          </cell>
          <cell r="F2128">
            <v>0</v>
          </cell>
          <cell r="G2128" t="str">
            <v>05-임야</v>
          </cell>
          <cell r="H2128">
            <v>3769</v>
          </cell>
          <cell r="I2128">
            <v>61</v>
          </cell>
          <cell r="K2128" t="str">
            <v>30-1:3000</v>
          </cell>
          <cell r="L2128">
            <v>3</v>
          </cell>
          <cell r="O2128" t="str">
            <v>김경</v>
          </cell>
          <cell r="P2128" t="str">
            <v>200731-1******</v>
          </cell>
          <cell r="Q2128" t="str">
            <v>영암군 서호면 화송리 169</v>
          </cell>
          <cell r="R2128">
            <v>19700722</v>
          </cell>
          <cell r="S2128">
            <v>2</v>
          </cell>
          <cell r="T2128">
            <v>587</v>
          </cell>
          <cell r="U2128" t="str">
            <v>2009년1월1일</v>
          </cell>
        </row>
        <row r="2129">
          <cell r="A2129" t="str">
            <v>62-1</v>
          </cell>
          <cell r="B2129">
            <v>4682038022</v>
          </cell>
          <cell r="C2129" t="str">
            <v>전라남도 해남군 계곡면 법곡리</v>
          </cell>
          <cell r="D2129">
            <v>2</v>
          </cell>
          <cell r="E2129">
            <v>62</v>
          </cell>
          <cell r="F2129">
            <v>1</v>
          </cell>
          <cell r="G2129" t="str">
            <v>18-구거</v>
          </cell>
          <cell r="H2129">
            <v>496</v>
          </cell>
          <cell r="K2129" t="str">
            <v>30-1:3000</v>
          </cell>
          <cell r="L2129">
            <v>3</v>
          </cell>
          <cell r="M2129">
            <v>19790623</v>
          </cell>
          <cell r="N2129">
            <v>1</v>
          </cell>
          <cell r="O2129" t="str">
            <v>국(농림부)</v>
          </cell>
          <cell r="P2129">
            <v>229</v>
          </cell>
          <cell r="R2129">
            <v>19961119</v>
          </cell>
          <cell r="S2129">
            <v>2</v>
          </cell>
          <cell r="T2129">
            <v>0</v>
          </cell>
        </row>
        <row r="2130">
          <cell r="A2130" t="str">
            <v>63</v>
          </cell>
          <cell r="B2130">
            <v>4682038022</v>
          </cell>
          <cell r="C2130" t="str">
            <v>전라남도 해남군 계곡면 법곡리</v>
          </cell>
          <cell r="D2130">
            <v>2</v>
          </cell>
          <cell r="E2130">
            <v>63</v>
          </cell>
          <cell r="F2130">
            <v>0</v>
          </cell>
          <cell r="G2130" t="str">
            <v>05-임야</v>
          </cell>
          <cell r="H2130">
            <v>70711</v>
          </cell>
          <cell r="I2130">
            <v>61</v>
          </cell>
          <cell r="K2130" t="str">
            <v>30-1:3000</v>
          </cell>
          <cell r="L2130">
            <v>3</v>
          </cell>
          <cell r="O2130" t="str">
            <v>조풍언외 3인</v>
          </cell>
          <cell r="P2130" t="str">
            <v>400117-1******</v>
          </cell>
          <cell r="Q2130" t="str">
            <v>서울 관악구 동작동 307 반포아파트 84-103호</v>
          </cell>
          <cell r="R2130">
            <v>19810218</v>
          </cell>
          <cell r="S2130">
            <v>3</v>
          </cell>
          <cell r="T2130">
            <v>320</v>
          </cell>
          <cell r="U2130" t="str">
            <v>2009년1월1일</v>
          </cell>
        </row>
        <row r="2131">
          <cell r="A2131" t="str">
            <v>65</v>
          </cell>
          <cell r="B2131">
            <v>4682038022</v>
          </cell>
          <cell r="C2131" t="str">
            <v>전라남도 해남군 계곡면 법곡리</v>
          </cell>
          <cell r="D2131">
            <v>2</v>
          </cell>
          <cell r="E2131">
            <v>65</v>
          </cell>
          <cell r="F2131">
            <v>0</v>
          </cell>
          <cell r="G2131" t="str">
            <v>05-임야</v>
          </cell>
          <cell r="H2131">
            <v>11107</v>
          </cell>
          <cell r="I2131">
            <v>61</v>
          </cell>
          <cell r="K2131" t="str">
            <v>30-1:3000</v>
          </cell>
          <cell r="L2131">
            <v>3</v>
          </cell>
          <cell r="O2131" t="str">
            <v>통천최씨교수공파산절문중</v>
          </cell>
          <cell r="P2131" t="str">
            <v>114147-3643587</v>
          </cell>
          <cell r="Q2131">
            <v>24</v>
          </cell>
          <cell r="R2131">
            <v>19701228</v>
          </cell>
          <cell r="S2131">
            <v>2</v>
          </cell>
          <cell r="T2131">
            <v>438</v>
          </cell>
          <cell r="U2131" t="str">
            <v>2009년1월1일</v>
          </cell>
        </row>
        <row r="2132">
          <cell r="A2132" t="str">
            <v>66-1</v>
          </cell>
          <cell r="B2132">
            <v>4682038022</v>
          </cell>
          <cell r="C2132" t="str">
            <v>전라남도 해남군 계곡면 법곡리</v>
          </cell>
          <cell r="D2132">
            <v>2</v>
          </cell>
          <cell r="E2132">
            <v>66</v>
          </cell>
          <cell r="F2132">
            <v>1</v>
          </cell>
          <cell r="G2132" t="str">
            <v>05-임야</v>
          </cell>
          <cell r="H2132">
            <v>2479</v>
          </cell>
          <cell r="I2132">
            <v>63</v>
          </cell>
          <cell r="K2132" t="str">
            <v>30-1:3000</v>
          </cell>
          <cell r="L2132">
            <v>3</v>
          </cell>
          <cell r="M2132">
            <v>19661229</v>
          </cell>
          <cell r="N2132">
            <v>20</v>
          </cell>
          <cell r="O2132" t="str">
            <v>신은주</v>
          </cell>
          <cell r="P2132" t="str">
            <v>530810-2******</v>
          </cell>
          <cell r="Q2132" t="str">
            <v>서울 서초구 잠원동 56-2 신반포27차(아) 351-205</v>
          </cell>
          <cell r="R2132">
            <v>19981110</v>
          </cell>
          <cell r="S2132">
            <v>3</v>
          </cell>
          <cell r="T2132">
            <v>447</v>
          </cell>
          <cell r="U2132" t="str">
            <v>2009년1월1일</v>
          </cell>
        </row>
        <row r="2133">
          <cell r="A2133" t="str">
            <v>67-1</v>
          </cell>
          <cell r="B2133">
            <v>4682038022</v>
          </cell>
          <cell r="C2133" t="str">
            <v>전라남도 해남군 계곡면 법곡리</v>
          </cell>
          <cell r="D2133">
            <v>2</v>
          </cell>
          <cell r="E2133">
            <v>67</v>
          </cell>
          <cell r="F2133">
            <v>1</v>
          </cell>
          <cell r="G2133" t="str">
            <v>05-임야</v>
          </cell>
          <cell r="H2133">
            <v>1190</v>
          </cell>
          <cell r="I2133">
            <v>63</v>
          </cell>
          <cell r="K2133" t="str">
            <v>30-1:3000</v>
          </cell>
          <cell r="L2133">
            <v>3</v>
          </cell>
          <cell r="M2133">
            <v>19661229</v>
          </cell>
          <cell r="N2133">
            <v>20</v>
          </cell>
          <cell r="O2133" t="str">
            <v>신은주</v>
          </cell>
          <cell r="P2133" t="str">
            <v>530810-2******</v>
          </cell>
          <cell r="Q2133" t="str">
            <v>서울 서초구 잠원동 56-2 신반포27차(아) 351-205</v>
          </cell>
          <cell r="R2133">
            <v>19981110</v>
          </cell>
          <cell r="S2133">
            <v>3</v>
          </cell>
          <cell r="T2133">
            <v>336</v>
          </cell>
          <cell r="U2133" t="str">
            <v>2009년1월1일</v>
          </cell>
        </row>
        <row r="2134">
          <cell r="A2134" t="str">
            <v>67-3</v>
          </cell>
          <cell r="B2134">
            <v>4682038022</v>
          </cell>
          <cell r="C2134" t="str">
            <v>전라남도 해남군 계곡면 법곡리</v>
          </cell>
          <cell r="D2134">
            <v>2</v>
          </cell>
          <cell r="E2134">
            <v>67</v>
          </cell>
          <cell r="F2134">
            <v>3</v>
          </cell>
          <cell r="G2134" t="str">
            <v>05-임야</v>
          </cell>
          <cell r="H2134">
            <v>2281</v>
          </cell>
          <cell r="I2134">
            <v>63</v>
          </cell>
          <cell r="K2134" t="str">
            <v>30-1:3000</v>
          </cell>
          <cell r="L2134">
            <v>3</v>
          </cell>
          <cell r="M2134">
            <v>19661229</v>
          </cell>
          <cell r="N2134">
            <v>21</v>
          </cell>
          <cell r="O2134" t="str">
            <v>신은주</v>
          </cell>
          <cell r="P2134" t="str">
            <v>530810-2******</v>
          </cell>
          <cell r="Q2134" t="str">
            <v>서울 서초구 잠원동 56-2 신반포27차(아) 351-205</v>
          </cell>
          <cell r="R2134">
            <v>19981110</v>
          </cell>
          <cell r="S2134">
            <v>3</v>
          </cell>
          <cell r="T2134">
            <v>581</v>
          </cell>
          <cell r="U2134" t="str">
            <v>2009년1월1일</v>
          </cell>
        </row>
        <row r="2135">
          <cell r="A2135" t="str">
            <v>68</v>
          </cell>
          <cell r="B2135">
            <v>4682038022</v>
          </cell>
          <cell r="C2135" t="str">
            <v>전라남도 해남군 계곡면 법곡리</v>
          </cell>
          <cell r="D2135">
            <v>2</v>
          </cell>
          <cell r="E2135">
            <v>68</v>
          </cell>
          <cell r="F2135">
            <v>0</v>
          </cell>
          <cell r="G2135" t="str">
            <v>05-임야</v>
          </cell>
          <cell r="H2135">
            <v>8926</v>
          </cell>
          <cell r="I2135">
            <v>63</v>
          </cell>
          <cell r="K2135" t="str">
            <v>30-1:3000</v>
          </cell>
          <cell r="L2135">
            <v>3</v>
          </cell>
          <cell r="O2135" t="str">
            <v>김석진</v>
          </cell>
          <cell r="P2135" t="str">
            <v>531124-1******</v>
          </cell>
          <cell r="Q2135" t="str">
            <v>영암군 영암읍 역리 242</v>
          </cell>
          <cell r="R2135">
            <v>19900326</v>
          </cell>
          <cell r="S2135">
            <v>3</v>
          </cell>
          <cell r="T2135">
            <v>438</v>
          </cell>
          <cell r="U2135" t="str">
            <v>2009년1월1일</v>
          </cell>
        </row>
        <row r="2136">
          <cell r="A2136" t="str">
            <v>69</v>
          </cell>
          <cell r="B2136">
            <v>4682038022</v>
          </cell>
          <cell r="C2136" t="str">
            <v>전라남도 해남군 계곡면 법곡리</v>
          </cell>
          <cell r="D2136">
            <v>2</v>
          </cell>
          <cell r="E2136">
            <v>69</v>
          </cell>
          <cell r="F2136">
            <v>0</v>
          </cell>
          <cell r="G2136" t="str">
            <v>05-임야</v>
          </cell>
          <cell r="H2136">
            <v>5058</v>
          </cell>
          <cell r="I2136">
            <v>61</v>
          </cell>
          <cell r="K2136" t="str">
            <v>30-1:3000</v>
          </cell>
          <cell r="L2136">
            <v>3</v>
          </cell>
          <cell r="O2136" t="str">
            <v>이상래</v>
          </cell>
          <cell r="P2136" t="str">
            <v>600514-1******</v>
          </cell>
          <cell r="Q2136" t="str">
            <v>전라남도 광양시 중동 1597 대광로제비앙1차아파트 101-502</v>
          </cell>
          <cell r="R2136">
            <v>20080526</v>
          </cell>
          <cell r="S2136">
            <v>3</v>
          </cell>
          <cell r="T2136">
            <v>438</v>
          </cell>
          <cell r="U2136" t="str">
            <v>2009년1월1일</v>
          </cell>
        </row>
        <row r="2137">
          <cell r="A2137" t="str">
            <v>70</v>
          </cell>
          <cell r="B2137">
            <v>4682038022</v>
          </cell>
          <cell r="C2137" t="str">
            <v>전라남도 해남군 계곡면 법곡리</v>
          </cell>
          <cell r="D2137">
            <v>2</v>
          </cell>
          <cell r="E2137">
            <v>70</v>
          </cell>
          <cell r="F2137">
            <v>0</v>
          </cell>
          <cell r="G2137" t="str">
            <v>05-임야</v>
          </cell>
          <cell r="H2137">
            <v>3967</v>
          </cell>
          <cell r="I2137">
            <v>61</v>
          </cell>
          <cell r="K2137" t="str">
            <v>30-1:3000</v>
          </cell>
          <cell r="L2137">
            <v>3</v>
          </cell>
          <cell r="O2137" t="str">
            <v>오종수</v>
          </cell>
          <cell r="P2137" t="str">
            <v>250410-1******</v>
          </cell>
          <cell r="Q2137">
            <v>1008</v>
          </cell>
          <cell r="R2137">
            <v>19701230</v>
          </cell>
          <cell r="S2137">
            <v>2</v>
          </cell>
          <cell r="T2137">
            <v>438</v>
          </cell>
          <cell r="U2137" t="str">
            <v>2009년1월1일</v>
          </cell>
        </row>
        <row r="2138">
          <cell r="A2138" t="str">
            <v>71</v>
          </cell>
          <cell r="B2138">
            <v>4682038022</v>
          </cell>
          <cell r="C2138" t="str">
            <v>전라남도 해남군 계곡면 법곡리</v>
          </cell>
          <cell r="D2138">
            <v>2</v>
          </cell>
          <cell r="E2138">
            <v>71</v>
          </cell>
          <cell r="F2138">
            <v>0</v>
          </cell>
          <cell r="G2138" t="str">
            <v>05-임야</v>
          </cell>
          <cell r="H2138">
            <v>36595</v>
          </cell>
          <cell r="I2138">
            <v>61</v>
          </cell>
          <cell r="K2138" t="str">
            <v>30-1:3000</v>
          </cell>
          <cell r="L2138">
            <v>3</v>
          </cell>
          <cell r="O2138" t="str">
            <v>순천박씨윤민공종중</v>
          </cell>
          <cell r="P2138" t="str">
            <v>113133-3643016</v>
          </cell>
          <cell r="Q2138" t="str">
            <v>강진군 도암면 만덕리 326</v>
          </cell>
          <cell r="R2138">
            <v>19700922</v>
          </cell>
          <cell r="S2138">
            <v>2</v>
          </cell>
          <cell r="T2138">
            <v>323</v>
          </cell>
          <cell r="U2138" t="str">
            <v>2009년1월1일</v>
          </cell>
        </row>
        <row r="2139">
          <cell r="A2139" t="str">
            <v>71-1</v>
          </cell>
          <cell r="B2139">
            <v>4682038022</v>
          </cell>
          <cell r="C2139" t="str">
            <v>전라남도 해남군 계곡면 법곡리</v>
          </cell>
          <cell r="D2139">
            <v>2</v>
          </cell>
          <cell r="E2139">
            <v>71</v>
          </cell>
          <cell r="F2139">
            <v>1</v>
          </cell>
          <cell r="G2139" t="str">
            <v>18-구거</v>
          </cell>
          <cell r="H2139">
            <v>1918</v>
          </cell>
          <cell r="K2139" t="str">
            <v>30-1:3000</v>
          </cell>
          <cell r="L2139">
            <v>3</v>
          </cell>
          <cell r="M2139">
            <v>19790623</v>
          </cell>
          <cell r="N2139">
            <v>1</v>
          </cell>
          <cell r="O2139" t="str">
            <v>국(농림부)</v>
          </cell>
          <cell r="P2139">
            <v>229</v>
          </cell>
          <cell r="R2139">
            <v>19961119</v>
          </cell>
          <cell r="S2139">
            <v>2</v>
          </cell>
          <cell r="T2139">
            <v>0</v>
          </cell>
        </row>
        <row r="2140">
          <cell r="A2140" t="str">
            <v>72</v>
          </cell>
          <cell r="B2140">
            <v>4682038022</v>
          </cell>
          <cell r="C2140" t="str">
            <v>전라남도 해남군 계곡면 법곡리</v>
          </cell>
          <cell r="D2140">
            <v>2</v>
          </cell>
          <cell r="E2140">
            <v>72</v>
          </cell>
          <cell r="F2140">
            <v>0</v>
          </cell>
          <cell r="G2140" t="str">
            <v>05-임야</v>
          </cell>
          <cell r="H2140">
            <v>17256</v>
          </cell>
          <cell r="I2140">
            <v>61</v>
          </cell>
          <cell r="K2140" t="str">
            <v>30-1:3000</v>
          </cell>
          <cell r="L2140">
            <v>3</v>
          </cell>
          <cell r="O2140" t="str">
            <v>민기영</v>
          </cell>
          <cell r="P2140" t="str">
            <v>590524-1******</v>
          </cell>
          <cell r="Q2140" t="str">
            <v>서울 동작구 사당동 1021-14</v>
          </cell>
          <cell r="R2140">
            <v>20030414</v>
          </cell>
          <cell r="S2140">
            <v>3</v>
          </cell>
          <cell r="T2140">
            <v>326</v>
          </cell>
          <cell r="U2140" t="str">
            <v>2009년1월1일</v>
          </cell>
        </row>
        <row r="2141">
          <cell r="A2141" t="str">
            <v>72-1</v>
          </cell>
          <cell r="B2141">
            <v>4682038022</v>
          </cell>
          <cell r="C2141" t="str">
            <v>전라남도 해남군 계곡면 법곡리</v>
          </cell>
          <cell r="D2141">
            <v>2</v>
          </cell>
          <cell r="E2141">
            <v>72</v>
          </cell>
          <cell r="F2141">
            <v>1</v>
          </cell>
          <cell r="G2141" t="str">
            <v>18-구거</v>
          </cell>
          <cell r="H2141">
            <v>3009</v>
          </cell>
          <cell r="K2141" t="str">
            <v>30-1:3000</v>
          </cell>
          <cell r="L2141">
            <v>3</v>
          </cell>
          <cell r="M2141">
            <v>19790623</v>
          </cell>
          <cell r="N2141">
            <v>1</v>
          </cell>
          <cell r="O2141" t="str">
            <v>국(농림부)</v>
          </cell>
          <cell r="P2141">
            <v>229</v>
          </cell>
          <cell r="R2141">
            <v>19961119</v>
          </cell>
          <cell r="S2141">
            <v>2</v>
          </cell>
          <cell r="T2141">
            <v>0</v>
          </cell>
        </row>
        <row r="2142">
          <cell r="A2142" t="str">
            <v>73</v>
          </cell>
          <cell r="B2142">
            <v>4682038022</v>
          </cell>
          <cell r="C2142" t="str">
            <v>전라남도 해남군 계곡면 법곡리</v>
          </cell>
          <cell r="D2142">
            <v>2</v>
          </cell>
          <cell r="E2142">
            <v>73</v>
          </cell>
          <cell r="F2142">
            <v>0</v>
          </cell>
          <cell r="G2142" t="str">
            <v>05-임야</v>
          </cell>
          <cell r="H2142">
            <v>29455</v>
          </cell>
          <cell r="I2142">
            <v>61</v>
          </cell>
          <cell r="K2142" t="str">
            <v>30-1:3000</v>
          </cell>
          <cell r="L2142">
            <v>3</v>
          </cell>
          <cell r="M2142">
            <v>19780414</v>
          </cell>
          <cell r="N2142">
            <v>20</v>
          </cell>
          <cell r="O2142" t="str">
            <v>신은주</v>
          </cell>
          <cell r="P2142" t="str">
            <v>530810-2******</v>
          </cell>
          <cell r="Q2142" t="str">
            <v>서울 서초구 잠원동 56-2 신반포27차(아) 351-205</v>
          </cell>
          <cell r="R2142">
            <v>19981110</v>
          </cell>
          <cell r="S2142">
            <v>3</v>
          </cell>
          <cell r="T2142">
            <v>361</v>
          </cell>
          <cell r="U2142" t="str">
            <v>2009년1월1일</v>
          </cell>
        </row>
        <row r="2143">
          <cell r="A2143" t="str">
            <v>73-1</v>
          </cell>
          <cell r="B2143">
            <v>4682038022</v>
          </cell>
          <cell r="C2143" t="str">
            <v>전라남도 해남군 계곡면 법곡리</v>
          </cell>
          <cell r="D2143">
            <v>2</v>
          </cell>
          <cell r="E2143">
            <v>73</v>
          </cell>
          <cell r="F2143">
            <v>1</v>
          </cell>
          <cell r="G2143" t="str">
            <v>05-임야</v>
          </cell>
          <cell r="H2143">
            <v>496</v>
          </cell>
          <cell r="I2143">
            <v>62</v>
          </cell>
          <cell r="K2143" t="str">
            <v>30-1:3000</v>
          </cell>
          <cell r="L2143">
            <v>3</v>
          </cell>
          <cell r="M2143">
            <v>19770912</v>
          </cell>
          <cell r="N2143">
            <v>21</v>
          </cell>
          <cell r="O2143" t="str">
            <v>이경환</v>
          </cell>
          <cell r="P2143" t="str">
            <v>480626-1******</v>
          </cell>
          <cell r="Q2143" t="str">
            <v>광주시 동구 서석동 97-39</v>
          </cell>
          <cell r="R2143">
            <v>19990821</v>
          </cell>
          <cell r="S2143">
            <v>3</v>
          </cell>
          <cell r="T2143">
            <v>447</v>
          </cell>
          <cell r="U2143" t="str">
            <v>2009년1월1일</v>
          </cell>
        </row>
        <row r="2144">
          <cell r="A2144" t="str">
            <v>73-2</v>
          </cell>
          <cell r="B2144">
            <v>4682038022</v>
          </cell>
          <cell r="C2144" t="str">
            <v>전라남도 해남군 계곡면 법곡리</v>
          </cell>
          <cell r="D2144">
            <v>2</v>
          </cell>
          <cell r="E2144">
            <v>73</v>
          </cell>
          <cell r="F2144">
            <v>2</v>
          </cell>
          <cell r="G2144" t="str">
            <v>05-임야</v>
          </cell>
          <cell r="H2144">
            <v>10909</v>
          </cell>
          <cell r="I2144">
            <v>61</v>
          </cell>
          <cell r="K2144" t="str">
            <v>30-1:3000</v>
          </cell>
          <cell r="L2144">
            <v>3</v>
          </cell>
          <cell r="M2144">
            <v>19780414</v>
          </cell>
          <cell r="N2144">
            <v>21</v>
          </cell>
          <cell r="O2144" t="str">
            <v>이상래</v>
          </cell>
          <cell r="P2144" t="str">
            <v>600514-1******</v>
          </cell>
          <cell r="Q2144" t="str">
            <v>전라남도 광양시 중동 1597 대광로제비앙1차아파트 101-502</v>
          </cell>
          <cell r="R2144">
            <v>20080526</v>
          </cell>
          <cell r="S2144">
            <v>3</v>
          </cell>
          <cell r="T2144">
            <v>330</v>
          </cell>
          <cell r="U2144" t="str">
            <v>2009년1월1일</v>
          </cell>
        </row>
        <row r="2145">
          <cell r="A2145" t="str">
            <v>74</v>
          </cell>
          <cell r="B2145">
            <v>4682038022</v>
          </cell>
          <cell r="C2145" t="str">
            <v>전라남도 해남군 계곡면 법곡리</v>
          </cell>
          <cell r="D2145">
            <v>2</v>
          </cell>
          <cell r="E2145">
            <v>74</v>
          </cell>
          <cell r="F2145">
            <v>0</v>
          </cell>
          <cell r="G2145" t="str">
            <v>05-임야</v>
          </cell>
          <cell r="H2145">
            <v>2975</v>
          </cell>
          <cell r="I2145">
            <v>61</v>
          </cell>
          <cell r="K2145" t="str">
            <v>30-1:3000</v>
          </cell>
          <cell r="L2145">
            <v>3</v>
          </cell>
          <cell r="O2145" t="str">
            <v>최선호</v>
          </cell>
          <cell r="P2145" t="str">
            <v>550122-1******</v>
          </cell>
          <cell r="Q2145" t="str">
            <v>서울 종로구 부암동 296</v>
          </cell>
          <cell r="R2145">
            <v>19810320</v>
          </cell>
          <cell r="S2145">
            <v>3</v>
          </cell>
          <cell r="T2145">
            <v>336</v>
          </cell>
          <cell r="U2145" t="str">
            <v>2009년1월1일</v>
          </cell>
        </row>
        <row r="2146">
          <cell r="A2146" t="str">
            <v>75</v>
          </cell>
          <cell r="B2146">
            <v>4682038022</v>
          </cell>
          <cell r="C2146" t="str">
            <v>전라남도 해남군 계곡면 법곡리</v>
          </cell>
          <cell r="D2146">
            <v>2</v>
          </cell>
          <cell r="E2146">
            <v>75</v>
          </cell>
          <cell r="F2146">
            <v>0</v>
          </cell>
          <cell r="G2146" t="str">
            <v>05-임야</v>
          </cell>
          <cell r="H2146">
            <v>10711</v>
          </cell>
          <cell r="I2146">
            <v>61</v>
          </cell>
          <cell r="K2146" t="str">
            <v>30-1:3000</v>
          </cell>
          <cell r="L2146">
            <v>3</v>
          </cell>
          <cell r="O2146" t="str">
            <v>오상호</v>
          </cell>
          <cell r="P2146" t="str">
            <v>390728-1******</v>
          </cell>
          <cell r="Q2146" t="str">
            <v>서울특별시관악구봉천동635-236</v>
          </cell>
          <cell r="R2146">
            <v>19840704</v>
          </cell>
          <cell r="S2146">
            <v>3</v>
          </cell>
          <cell r="T2146">
            <v>339</v>
          </cell>
          <cell r="U2146" t="str">
            <v>2009년1월1일</v>
          </cell>
        </row>
        <row r="2147">
          <cell r="A2147" t="str">
            <v>76</v>
          </cell>
          <cell r="B2147">
            <v>4682038022</v>
          </cell>
          <cell r="C2147" t="str">
            <v>전라남도 해남군 계곡면 법곡리</v>
          </cell>
          <cell r="D2147">
            <v>2</v>
          </cell>
          <cell r="E2147">
            <v>76</v>
          </cell>
          <cell r="F2147">
            <v>0</v>
          </cell>
          <cell r="G2147" t="str">
            <v>05-임야</v>
          </cell>
          <cell r="H2147">
            <v>5256</v>
          </cell>
          <cell r="I2147">
            <v>61</v>
          </cell>
          <cell r="K2147" t="str">
            <v>30-1:3000</v>
          </cell>
          <cell r="L2147">
            <v>3</v>
          </cell>
          <cell r="O2147" t="str">
            <v>정경식</v>
          </cell>
          <cell r="P2147" t="str">
            <v>550325-1******</v>
          </cell>
          <cell r="Q2147" t="str">
            <v>강진군 성전면 월남리 154</v>
          </cell>
          <cell r="R2147">
            <v>19950427</v>
          </cell>
          <cell r="S2147">
            <v>3</v>
          </cell>
          <cell r="T2147">
            <v>330</v>
          </cell>
          <cell r="U2147" t="str">
            <v>2009년1월1일</v>
          </cell>
        </row>
        <row r="2148">
          <cell r="A2148" t="str">
            <v>77</v>
          </cell>
          <cell r="B2148">
            <v>4682038022</v>
          </cell>
          <cell r="C2148" t="str">
            <v>전라남도 해남군 계곡면 법곡리</v>
          </cell>
          <cell r="D2148">
            <v>2</v>
          </cell>
          <cell r="E2148">
            <v>77</v>
          </cell>
          <cell r="F2148">
            <v>0</v>
          </cell>
          <cell r="G2148" t="str">
            <v>05-임야</v>
          </cell>
          <cell r="H2148">
            <v>6744</v>
          </cell>
          <cell r="I2148">
            <v>61</v>
          </cell>
          <cell r="K2148" t="str">
            <v>30-1:3000</v>
          </cell>
          <cell r="L2148">
            <v>3</v>
          </cell>
          <cell r="O2148" t="str">
            <v>최선호</v>
          </cell>
          <cell r="P2148" t="str">
            <v>550122-1******</v>
          </cell>
          <cell r="Q2148" t="str">
            <v>서울 종로구 부암동 296</v>
          </cell>
          <cell r="R2148">
            <v>19810320</v>
          </cell>
          <cell r="S2148">
            <v>3</v>
          </cell>
          <cell r="T2148">
            <v>570</v>
          </cell>
          <cell r="U2148" t="str">
            <v>2009년1월1일</v>
          </cell>
        </row>
        <row r="2149">
          <cell r="A2149" t="str">
            <v>78-1</v>
          </cell>
          <cell r="B2149">
            <v>4682038022</v>
          </cell>
          <cell r="C2149" t="str">
            <v>전라남도 해남군 계곡면 법곡리</v>
          </cell>
          <cell r="D2149">
            <v>2</v>
          </cell>
          <cell r="E2149">
            <v>78</v>
          </cell>
          <cell r="F2149">
            <v>1</v>
          </cell>
          <cell r="G2149" t="str">
            <v>05-임야</v>
          </cell>
          <cell r="H2149">
            <v>11504</v>
          </cell>
          <cell r="I2149">
            <v>63</v>
          </cell>
          <cell r="K2149" t="str">
            <v>30-1:3000</v>
          </cell>
          <cell r="L2149">
            <v>3</v>
          </cell>
          <cell r="M2149">
            <v>19661229</v>
          </cell>
          <cell r="N2149">
            <v>20</v>
          </cell>
          <cell r="O2149" t="str">
            <v>최선호</v>
          </cell>
          <cell r="P2149" t="str">
            <v>550122-1******</v>
          </cell>
          <cell r="Q2149" t="str">
            <v>서울 종로구 부암동 296</v>
          </cell>
          <cell r="R2149">
            <v>19810320</v>
          </cell>
          <cell r="S2149">
            <v>3</v>
          </cell>
          <cell r="T2149">
            <v>494</v>
          </cell>
          <cell r="U2149" t="str">
            <v>2009년1월1일</v>
          </cell>
        </row>
        <row r="2150">
          <cell r="A2150" t="str">
            <v>79</v>
          </cell>
          <cell r="B2150">
            <v>4682038022</v>
          </cell>
          <cell r="C2150" t="str">
            <v>전라남도 해남군 계곡면 법곡리</v>
          </cell>
          <cell r="D2150">
            <v>2</v>
          </cell>
          <cell r="E2150">
            <v>79</v>
          </cell>
          <cell r="F2150">
            <v>0</v>
          </cell>
          <cell r="G2150" t="str">
            <v>05-임야</v>
          </cell>
          <cell r="H2150">
            <v>3174</v>
          </cell>
          <cell r="I2150">
            <v>63</v>
          </cell>
          <cell r="K2150" t="str">
            <v>30-1:3000</v>
          </cell>
          <cell r="L2150">
            <v>3</v>
          </cell>
          <cell r="O2150" t="str">
            <v>노경순</v>
          </cell>
          <cell r="P2150" t="str">
            <v>780205-1******</v>
          </cell>
          <cell r="Q2150" t="str">
            <v>전라남도 해남군 계곡면 법곡리 30</v>
          </cell>
          <cell r="R2150">
            <v>20080627</v>
          </cell>
          <cell r="S2150">
            <v>3</v>
          </cell>
          <cell r="T2150">
            <v>581</v>
          </cell>
          <cell r="U2150" t="str">
            <v>2009년1월1일</v>
          </cell>
        </row>
        <row r="2151">
          <cell r="A2151" t="str">
            <v>81</v>
          </cell>
          <cell r="B2151">
            <v>4682038022</v>
          </cell>
          <cell r="C2151" t="str">
            <v>전라남도 해남군 계곡면 법곡리</v>
          </cell>
          <cell r="D2151">
            <v>2</v>
          </cell>
          <cell r="E2151">
            <v>81</v>
          </cell>
          <cell r="F2151">
            <v>0</v>
          </cell>
          <cell r="G2151" t="str">
            <v>05-임야</v>
          </cell>
          <cell r="H2151">
            <v>595</v>
          </cell>
          <cell r="I2151">
            <v>63</v>
          </cell>
          <cell r="K2151" t="str">
            <v>30-1:3000</v>
          </cell>
          <cell r="L2151">
            <v>3</v>
          </cell>
          <cell r="O2151" t="str">
            <v>원천종운</v>
          </cell>
          <cell r="Q2151">
            <v>796</v>
          </cell>
          <cell r="R2151">
            <v>19440512</v>
          </cell>
          <cell r="S2151">
            <v>3</v>
          </cell>
          <cell r="T2151">
            <v>581</v>
          </cell>
          <cell r="U2151" t="str">
            <v>2009년1월1일</v>
          </cell>
        </row>
        <row r="2152">
          <cell r="A2152" t="str">
            <v>82-1</v>
          </cell>
          <cell r="B2152">
            <v>4682038022</v>
          </cell>
          <cell r="C2152" t="str">
            <v>전라남도 해남군 계곡면 법곡리</v>
          </cell>
          <cell r="D2152">
            <v>2</v>
          </cell>
          <cell r="E2152">
            <v>82</v>
          </cell>
          <cell r="F2152">
            <v>1</v>
          </cell>
          <cell r="G2152" t="str">
            <v>05-임야</v>
          </cell>
          <cell r="H2152">
            <v>64165</v>
          </cell>
          <cell r="I2152">
            <v>61</v>
          </cell>
          <cell r="K2152" t="str">
            <v>30-1:3000</v>
          </cell>
          <cell r="L2152">
            <v>3</v>
          </cell>
          <cell r="M2152">
            <v>19270118</v>
          </cell>
          <cell r="N2152">
            <v>20</v>
          </cell>
          <cell r="O2152" t="str">
            <v>최용덕</v>
          </cell>
          <cell r="P2152" t="str">
            <v>470201-1******</v>
          </cell>
          <cell r="Q2152" t="str">
            <v>서울특별시서대문구신촌동1-18</v>
          </cell>
          <cell r="R2152">
            <v>19850629</v>
          </cell>
          <cell r="S2152">
            <v>3</v>
          </cell>
          <cell r="T2152">
            <v>375</v>
          </cell>
          <cell r="U2152" t="str">
            <v>2009년1월1일</v>
          </cell>
        </row>
        <row r="2153">
          <cell r="A2153" t="str">
            <v>82-2</v>
          </cell>
          <cell r="B2153">
            <v>4682038022</v>
          </cell>
          <cell r="C2153" t="str">
            <v>전라남도 해남군 계곡면 법곡리</v>
          </cell>
          <cell r="D2153">
            <v>2</v>
          </cell>
          <cell r="E2153">
            <v>82</v>
          </cell>
          <cell r="F2153">
            <v>2</v>
          </cell>
          <cell r="G2153" t="str">
            <v>05-임야</v>
          </cell>
          <cell r="H2153">
            <v>397</v>
          </cell>
          <cell r="I2153">
            <v>63</v>
          </cell>
          <cell r="K2153" t="str">
            <v>30-1:3000</v>
          </cell>
          <cell r="L2153">
            <v>3</v>
          </cell>
          <cell r="M2153">
            <v>19270118</v>
          </cell>
          <cell r="N2153">
            <v>21</v>
          </cell>
          <cell r="O2153" t="str">
            <v>김정용</v>
          </cell>
          <cell r="P2153" t="str">
            <v>390122-1******</v>
          </cell>
          <cell r="Q2153" t="str">
            <v>가학리 79</v>
          </cell>
          <cell r="R2153">
            <v>19700829</v>
          </cell>
          <cell r="S2153">
            <v>2</v>
          </cell>
          <cell r="T2153">
            <v>581</v>
          </cell>
          <cell r="U2153" t="str">
            <v>2009년1월1일</v>
          </cell>
        </row>
        <row r="2154">
          <cell r="A2154" t="str">
            <v>82-3</v>
          </cell>
          <cell r="B2154">
            <v>4682038022</v>
          </cell>
          <cell r="C2154" t="str">
            <v>전라남도 해남군 계곡면 법곡리</v>
          </cell>
          <cell r="D2154">
            <v>2</v>
          </cell>
          <cell r="E2154">
            <v>82</v>
          </cell>
          <cell r="F2154">
            <v>3</v>
          </cell>
          <cell r="G2154" t="str">
            <v>18-구거</v>
          </cell>
          <cell r="H2154">
            <v>1422</v>
          </cell>
          <cell r="K2154" t="str">
            <v>30-1:3000</v>
          </cell>
          <cell r="L2154">
            <v>3</v>
          </cell>
          <cell r="M2154">
            <v>19790623</v>
          </cell>
          <cell r="N2154">
            <v>1</v>
          </cell>
          <cell r="O2154" t="str">
            <v>국(농림부)</v>
          </cell>
          <cell r="P2154">
            <v>229</v>
          </cell>
          <cell r="R2154">
            <v>19961119</v>
          </cell>
          <cell r="S2154">
            <v>2</v>
          </cell>
          <cell r="T2154">
            <v>0</v>
          </cell>
        </row>
        <row r="2155">
          <cell r="A2155" t="str">
            <v>83</v>
          </cell>
          <cell r="B2155">
            <v>4682038022</v>
          </cell>
          <cell r="C2155" t="str">
            <v>전라남도 해남군 계곡면 법곡리</v>
          </cell>
          <cell r="D2155">
            <v>2</v>
          </cell>
          <cell r="E2155">
            <v>83</v>
          </cell>
          <cell r="F2155">
            <v>0</v>
          </cell>
          <cell r="G2155" t="str">
            <v>05-임야</v>
          </cell>
          <cell r="H2155">
            <v>36793</v>
          </cell>
          <cell r="I2155">
            <v>61</v>
          </cell>
          <cell r="K2155" t="str">
            <v>30-1:3000</v>
          </cell>
          <cell r="L2155">
            <v>3</v>
          </cell>
          <cell r="O2155" t="str">
            <v>이귀덕외 2인</v>
          </cell>
          <cell r="P2155" t="str">
            <v>350415-2******</v>
          </cell>
          <cell r="Q2155" t="str">
            <v>경기도 고양시 일산동구 백석동 1318 비잔티움 일산1단지 -309</v>
          </cell>
          <cell r="R2155">
            <v>20080321</v>
          </cell>
          <cell r="S2155">
            <v>3</v>
          </cell>
          <cell r="T2155">
            <v>530</v>
          </cell>
          <cell r="U2155" t="str">
            <v>2009년1월1일</v>
          </cell>
        </row>
        <row r="2156">
          <cell r="A2156" t="str">
            <v>84</v>
          </cell>
          <cell r="B2156">
            <v>4682038022</v>
          </cell>
          <cell r="C2156" t="str">
            <v>전라남도 해남군 계곡면 법곡리</v>
          </cell>
          <cell r="D2156">
            <v>2</v>
          </cell>
          <cell r="E2156">
            <v>84</v>
          </cell>
          <cell r="F2156">
            <v>0</v>
          </cell>
          <cell r="G2156" t="str">
            <v>05-임야</v>
          </cell>
          <cell r="H2156">
            <v>10512</v>
          </cell>
          <cell r="I2156">
            <v>70</v>
          </cell>
          <cell r="K2156" t="str">
            <v>30-1:3000</v>
          </cell>
          <cell r="L2156">
            <v>3</v>
          </cell>
          <cell r="O2156" t="str">
            <v>문동희</v>
          </cell>
          <cell r="P2156" t="str">
            <v>405905-2******</v>
          </cell>
          <cell r="Q2156" t="str">
            <v>부산직할시광안2동141-16</v>
          </cell>
          <cell r="R2156">
            <v>19880621</v>
          </cell>
          <cell r="S2156">
            <v>3</v>
          </cell>
          <cell r="T2156">
            <v>498</v>
          </cell>
          <cell r="U2156" t="str">
            <v>2009년1월1일</v>
          </cell>
        </row>
        <row r="2157">
          <cell r="A2157" t="str">
            <v>85</v>
          </cell>
          <cell r="B2157">
            <v>4682038022</v>
          </cell>
          <cell r="C2157" t="str">
            <v>전라남도 해남군 계곡면 법곡리</v>
          </cell>
          <cell r="D2157">
            <v>2</v>
          </cell>
          <cell r="E2157">
            <v>85</v>
          </cell>
          <cell r="F2157">
            <v>0</v>
          </cell>
          <cell r="G2157" t="str">
            <v>05-임야</v>
          </cell>
          <cell r="H2157">
            <v>15372</v>
          </cell>
          <cell r="I2157">
            <v>70</v>
          </cell>
          <cell r="K2157" t="str">
            <v>30-1:3000</v>
          </cell>
          <cell r="L2157">
            <v>3</v>
          </cell>
          <cell r="O2157" t="str">
            <v>문동희</v>
          </cell>
          <cell r="P2157" t="str">
            <v>405905-2******</v>
          </cell>
          <cell r="Q2157" t="str">
            <v>부산직할시광안2동141-16</v>
          </cell>
          <cell r="R2157">
            <v>19880621</v>
          </cell>
          <cell r="S2157">
            <v>3</v>
          </cell>
          <cell r="T2157">
            <v>462</v>
          </cell>
          <cell r="U2157" t="str">
            <v>2009년1월1일</v>
          </cell>
        </row>
        <row r="2158">
          <cell r="A2158" t="str">
            <v>86</v>
          </cell>
          <cell r="B2158">
            <v>4682038022</v>
          </cell>
          <cell r="C2158" t="str">
            <v>전라남도 해남군 계곡면 법곡리</v>
          </cell>
          <cell r="D2158">
            <v>2</v>
          </cell>
          <cell r="E2158">
            <v>86</v>
          </cell>
          <cell r="F2158">
            <v>0</v>
          </cell>
          <cell r="G2158" t="str">
            <v>05-임야</v>
          </cell>
          <cell r="H2158">
            <v>33818</v>
          </cell>
          <cell r="I2158">
            <v>70</v>
          </cell>
          <cell r="K2158" t="str">
            <v>30-1:3000</v>
          </cell>
          <cell r="L2158">
            <v>3</v>
          </cell>
          <cell r="O2158" t="str">
            <v>최석신</v>
          </cell>
          <cell r="P2158" t="str">
            <v>310708-1******</v>
          </cell>
          <cell r="Q2158">
            <v>24</v>
          </cell>
          <cell r="R2158">
            <v>19700930</v>
          </cell>
          <cell r="S2158">
            <v>3</v>
          </cell>
          <cell r="T2158">
            <v>575</v>
          </cell>
          <cell r="U2158" t="str">
            <v>2009년1월1일</v>
          </cell>
        </row>
        <row r="2159">
          <cell r="A2159" t="str">
            <v>87</v>
          </cell>
          <cell r="B2159">
            <v>4682038022</v>
          </cell>
          <cell r="C2159" t="str">
            <v>전라남도 해남군 계곡면 법곡리</v>
          </cell>
          <cell r="D2159">
            <v>2</v>
          </cell>
          <cell r="E2159">
            <v>87</v>
          </cell>
          <cell r="F2159">
            <v>0</v>
          </cell>
          <cell r="G2159" t="str">
            <v>05-임야</v>
          </cell>
          <cell r="H2159">
            <v>8727</v>
          </cell>
          <cell r="I2159">
            <v>71</v>
          </cell>
          <cell r="K2159" t="str">
            <v>30-1:3000</v>
          </cell>
          <cell r="L2159">
            <v>3</v>
          </cell>
          <cell r="O2159" t="str">
            <v>오애숙</v>
          </cell>
          <cell r="P2159" t="str">
            <v>590315-2******</v>
          </cell>
          <cell r="Q2159" t="str">
            <v>고양시 일산구 일산동 1356 밤가시마을 906-303</v>
          </cell>
          <cell r="R2159">
            <v>20040820</v>
          </cell>
          <cell r="S2159">
            <v>3</v>
          </cell>
          <cell r="T2159">
            <v>412</v>
          </cell>
          <cell r="U2159" t="str">
            <v>2009년1월1일</v>
          </cell>
        </row>
        <row r="2160">
          <cell r="A2160" t="str">
            <v>88-1</v>
          </cell>
          <cell r="B2160">
            <v>4682038022</v>
          </cell>
          <cell r="C2160" t="str">
            <v>전라남도 해남군 계곡면 법곡리</v>
          </cell>
          <cell r="D2160">
            <v>2</v>
          </cell>
          <cell r="E2160">
            <v>88</v>
          </cell>
          <cell r="F2160">
            <v>1</v>
          </cell>
          <cell r="G2160" t="str">
            <v>05-임야</v>
          </cell>
          <cell r="H2160">
            <v>8529</v>
          </cell>
          <cell r="I2160">
            <v>69</v>
          </cell>
          <cell r="K2160" t="str">
            <v>30-1:3000</v>
          </cell>
          <cell r="L2160">
            <v>3</v>
          </cell>
          <cell r="M2160">
            <v>19380425</v>
          </cell>
          <cell r="N2160">
            <v>20</v>
          </cell>
          <cell r="O2160" t="str">
            <v>노정원</v>
          </cell>
          <cell r="P2160" t="str">
            <v>411210-1******</v>
          </cell>
          <cell r="Q2160">
            <v>265</v>
          </cell>
          <cell r="R2160">
            <v>19701224</v>
          </cell>
          <cell r="S2160">
            <v>3</v>
          </cell>
          <cell r="T2160">
            <v>412</v>
          </cell>
          <cell r="U2160" t="str">
            <v>2009년1월1일</v>
          </cell>
        </row>
        <row r="2161">
          <cell r="A2161" t="str">
            <v>88-2</v>
          </cell>
          <cell r="B2161">
            <v>4682038022</v>
          </cell>
          <cell r="C2161" t="str">
            <v>전라남도 해남군 계곡면 법곡리</v>
          </cell>
          <cell r="D2161">
            <v>2</v>
          </cell>
          <cell r="E2161">
            <v>88</v>
          </cell>
          <cell r="F2161">
            <v>2</v>
          </cell>
          <cell r="G2161" t="str">
            <v>05-임야</v>
          </cell>
          <cell r="H2161">
            <v>397</v>
          </cell>
          <cell r="I2161">
            <v>69</v>
          </cell>
          <cell r="K2161" t="str">
            <v>30-1:3000</v>
          </cell>
          <cell r="L2161">
            <v>3</v>
          </cell>
          <cell r="M2161">
            <v>19380425</v>
          </cell>
          <cell r="N2161">
            <v>21</v>
          </cell>
          <cell r="O2161" t="str">
            <v>노정원</v>
          </cell>
          <cell r="P2161" t="str">
            <v>411210-1******</v>
          </cell>
          <cell r="Q2161">
            <v>265</v>
          </cell>
          <cell r="R2161">
            <v>19701224</v>
          </cell>
          <cell r="S2161">
            <v>3</v>
          </cell>
          <cell r="T2161">
            <v>1170</v>
          </cell>
          <cell r="U2161" t="str">
            <v>2009년1월1일</v>
          </cell>
        </row>
        <row r="2162">
          <cell r="A2162" t="str">
            <v>89-1</v>
          </cell>
          <cell r="B2162">
            <v>4682038022</v>
          </cell>
          <cell r="C2162" t="str">
            <v>전라남도 해남군 계곡면 법곡리</v>
          </cell>
          <cell r="D2162">
            <v>2</v>
          </cell>
          <cell r="E2162">
            <v>89</v>
          </cell>
          <cell r="F2162">
            <v>1</v>
          </cell>
          <cell r="G2162" t="str">
            <v>05-임야</v>
          </cell>
          <cell r="H2162">
            <v>17554</v>
          </cell>
          <cell r="I2162">
            <v>81</v>
          </cell>
          <cell r="K2162" t="str">
            <v>30-1:3000</v>
          </cell>
          <cell r="L2162">
            <v>7</v>
          </cell>
          <cell r="M2162">
            <v>19661229</v>
          </cell>
          <cell r="N2162">
            <v>20</v>
          </cell>
          <cell r="O2162" t="str">
            <v>청주김씨당산파광수후손종중</v>
          </cell>
          <cell r="P2162" t="str">
            <v>111204-3642811</v>
          </cell>
          <cell r="Q2162" t="str">
            <v>전라남도 강진군 성전면 명산리 355</v>
          </cell>
          <cell r="R2162">
            <v>20071126</v>
          </cell>
          <cell r="S2162">
            <v>3</v>
          </cell>
          <cell r="T2162">
            <v>408</v>
          </cell>
          <cell r="U2162" t="str">
            <v>2009년1월1일</v>
          </cell>
        </row>
        <row r="2163">
          <cell r="A2163" t="str">
            <v>90-2</v>
          </cell>
          <cell r="B2163">
            <v>4682038022</v>
          </cell>
          <cell r="C2163" t="str">
            <v>전라남도 해남군 계곡면 법곡리</v>
          </cell>
          <cell r="D2163">
            <v>2</v>
          </cell>
          <cell r="E2163">
            <v>90</v>
          </cell>
          <cell r="F2163">
            <v>2</v>
          </cell>
          <cell r="G2163" t="str">
            <v>05-임야</v>
          </cell>
          <cell r="H2163">
            <v>169</v>
          </cell>
          <cell r="I2163">
            <v>81</v>
          </cell>
          <cell r="K2163" t="str">
            <v>30-1:3000</v>
          </cell>
          <cell r="L2163">
            <v>7</v>
          </cell>
          <cell r="M2163">
            <v>19820920</v>
          </cell>
          <cell r="N2163">
            <v>21</v>
          </cell>
          <cell r="O2163" t="str">
            <v>오은동</v>
          </cell>
          <cell r="R2163">
            <v>19180216</v>
          </cell>
          <cell r="S2163">
            <v>1</v>
          </cell>
          <cell r="T2163">
            <v>2640</v>
          </cell>
          <cell r="U2163" t="str">
            <v>2009년1월1일</v>
          </cell>
        </row>
        <row r="2164">
          <cell r="A2164" t="str">
            <v>90-3</v>
          </cell>
          <cell r="B2164">
            <v>4682038022</v>
          </cell>
          <cell r="C2164" t="str">
            <v>전라남도 해남군 계곡면 법곡리</v>
          </cell>
          <cell r="D2164">
            <v>2</v>
          </cell>
          <cell r="E2164">
            <v>90</v>
          </cell>
          <cell r="F2164">
            <v>3</v>
          </cell>
          <cell r="G2164" t="str">
            <v>05-임야</v>
          </cell>
          <cell r="H2164">
            <v>1482</v>
          </cell>
          <cell r="I2164">
            <v>81</v>
          </cell>
          <cell r="K2164" t="str">
            <v>30-1:3000</v>
          </cell>
          <cell r="L2164">
            <v>7</v>
          </cell>
          <cell r="M2164">
            <v>19910227</v>
          </cell>
          <cell r="N2164">
            <v>21</v>
          </cell>
          <cell r="O2164" t="str">
            <v>오상만</v>
          </cell>
          <cell r="P2164" t="str">
            <v>520516-1******</v>
          </cell>
          <cell r="Q2164">
            <v>387</v>
          </cell>
          <cell r="R2164">
            <v>19980727</v>
          </cell>
          <cell r="S2164">
            <v>3</v>
          </cell>
          <cell r="T2164">
            <v>1060</v>
          </cell>
          <cell r="U2164" t="str">
            <v>2009년1월1일</v>
          </cell>
        </row>
        <row r="2165">
          <cell r="A2165" t="str">
            <v>90-4</v>
          </cell>
          <cell r="B2165">
            <v>4682038022</v>
          </cell>
          <cell r="C2165" t="str">
            <v>전라남도 해남군 계곡면 법곡리</v>
          </cell>
          <cell r="D2165">
            <v>2</v>
          </cell>
          <cell r="E2165">
            <v>90</v>
          </cell>
          <cell r="F2165">
            <v>4</v>
          </cell>
          <cell r="G2165" t="str">
            <v>05-임야</v>
          </cell>
          <cell r="H2165">
            <v>1740</v>
          </cell>
          <cell r="I2165">
            <v>79</v>
          </cell>
          <cell r="K2165" t="str">
            <v>30-1:3000</v>
          </cell>
          <cell r="L2165">
            <v>7</v>
          </cell>
          <cell r="M2165">
            <v>19910227</v>
          </cell>
          <cell r="N2165">
            <v>21</v>
          </cell>
          <cell r="O2165" t="str">
            <v>최의규</v>
          </cell>
          <cell r="P2165" t="str">
            <v>300120-1******</v>
          </cell>
          <cell r="Q2165">
            <v>776</v>
          </cell>
          <cell r="R2165">
            <v>19840327</v>
          </cell>
          <cell r="S2165">
            <v>2</v>
          </cell>
          <cell r="T2165">
            <v>2640</v>
          </cell>
          <cell r="U2165" t="str">
            <v>2009년1월1일</v>
          </cell>
        </row>
        <row r="2166">
          <cell r="A2166" t="str">
            <v>91-1</v>
          </cell>
          <cell r="B2166">
            <v>4682038022</v>
          </cell>
          <cell r="C2166" t="str">
            <v>전라남도 해남군 계곡면 법곡리</v>
          </cell>
          <cell r="D2166">
            <v>2</v>
          </cell>
          <cell r="E2166">
            <v>91</v>
          </cell>
          <cell r="F2166">
            <v>1</v>
          </cell>
          <cell r="G2166" t="str">
            <v>05-임야</v>
          </cell>
          <cell r="H2166">
            <v>23702</v>
          </cell>
          <cell r="I2166">
            <v>81</v>
          </cell>
          <cell r="K2166" t="str">
            <v>30-1:3000</v>
          </cell>
          <cell r="L2166">
            <v>7</v>
          </cell>
          <cell r="O2166" t="str">
            <v>박관식</v>
          </cell>
          <cell r="P2166" t="str">
            <v>601117-1******</v>
          </cell>
          <cell r="Q2166" t="str">
            <v>전라남도 해남군 해남읍 성내리 12 광명빌라 -101</v>
          </cell>
          <cell r="R2166">
            <v>20080528</v>
          </cell>
          <cell r="S2166">
            <v>3</v>
          </cell>
          <cell r="T2166">
            <v>408</v>
          </cell>
          <cell r="U2166" t="str">
            <v>2009년1월1일</v>
          </cell>
        </row>
        <row r="2167">
          <cell r="A2167" t="str">
            <v>92-1</v>
          </cell>
          <cell r="B2167">
            <v>4682038022</v>
          </cell>
          <cell r="C2167" t="str">
            <v>전라남도 해남군 계곡면 법곡리</v>
          </cell>
          <cell r="D2167">
            <v>2</v>
          </cell>
          <cell r="E2167">
            <v>92</v>
          </cell>
          <cell r="F2167">
            <v>1</v>
          </cell>
          <cell r="G2167" t="str">
            <v>05-임야</v>
          </cell>
          <cell r="H2167">
            <v>12992</v>
          </cell>
          <cell r="I2167">
            <v>80</v>
          </cell>
          <cell r="K2167" t="str">
            <v>30-1:3000</v>
          </cell>
          <cell r="L2167">
            <v>7</v>
          </cell>
          <cell r="M2167">
            <v>19250301</v>
          </cell>
          <cell r="N2167">
            <v>20</v>
          </cell>
          <cell r="O2167" t="str">
            <v>이규성</v>
          </cell>
          <cell r="P2167" t="str">
            <v>570425-1******</v>
          </cell>
          <cell r="Q2167" t="str">
            <v>경기도 고양시 일산서구 주엽동 6 문촌마을 506-1301</v>
          </cell>
          <cell r="R2167">
            <v>20080408</v>
          </cell>
          <cell r="S2167">
            <v>3</v>
          </cell>
          <cell r="T2167">
            <v>412</v>
          </cell>
          <cell r="U2167" t="str">
            <v>2009년1월1일</v>
          </cell>
        </row>
        <row r="2168">
          <cell r="A2168" t="str">
            <v>93-1</v>
          </cell>
          <cell r="B2168">
            <v>4682038022</v>
          </cell>
          <cell r="C2168" t="str">
            <v>전라남도 해남군 계곡면 법곡리</v>
          </cell>
          <cell r="D2168">
            <v>2</v>
          </cell>
          <cell r="E2168">
            <v>93</v>
          </cell>
          <cell r="F2168">
            <v>1</v>
          </cell>
          <cell r="G2168" t="str">
            <v>05-임야</v>
          </cell>
          <cell r="H2168">
            <v>72397</v>
          </cell>
          <cell r="I2168">
            <v>80</v>
          </cell>
          <cell r="K2168" t="str">
            <v>30-1:3000</v>
          </cell>
          <cell r="L2168">
            <v>7</v>
          </cell>
          <cell r="M2168">
            <v>19330829</v>
          </cell>
          <cell r="N2168">
            <v>20</v>
          </cell>
          <cell r="O2168" t="str">
            <v>순천김씨판관공파종중</v>
          </cell>
          <cell r="P2168" t="str">
            <v>111155-3643335</v>
          </cell>
          <cell r="Q2168" t="str">
            <v>해남군 계곡면 법곡리 756</v>
          </cell>
          <cell r="R2168">
            <v>19711231</v>
          </cell>
          <cell r="S2168">
            <v>2</v>
          </cell>
          <cell r="T2168">
            <v>481</v>
          </cell>
          <cell r="U2168" t="str">
            <v>2009년1월1일</v>
          </cell>
        </row>
        <row r="2169">
          <cell r="A2169" t="str">
            <v>94</v>
          </cell>
          <cell r="B2169">
            <v>4682038022</v>
          </cell>
          <cell r="C2169" t="str">
            <v>전라남도 해남군 계곡면 법곡리</v>
          </cell>
          <cell r="D2169">
            <v>2</v>
          </cell>
          <cell r="E2169">
            <v>94</v>
          </cell>
          <cell r="F2169">
            <v>0</v>
          </cell>
          <cell r="G2169" t="str">
            <v>05-임야</v>
          </cell>
          <cell r="H2169">
            <v>23702</v>
          </cell>
          <cell r="I2169">
            <v>80</v>
          </cell>
          <cell r="K2169" t="str">
            <v>30-1:3000</v>
          </cell>
          <cell r="L2169">
            <v>7</v>
          </cell>
          <cell r="O2169" t="str">
            <v>오병철</v>
          </cell>
          <cell r="P2169" t="str">
            <v>600701-1******</v>
          </cell>
          <cell r="Q2169" t="str">
            <v>해남군 계곡면 사정리 99</v>
          </cell>
          <cell r="R2169">
            <v>20061127</v>
          </cell>
          <cell r="S2169">
            <v>3</v>
          </cell>
          <cell r="T2169">
            <v>339</v>
          </cell>
          <cell r="U2169" t="str">
            <v>2009년1월1일</v>
          </cell>
        </row>
        <row r="2170">
          <cell r="A2170" t="str">
            <v>95</v>
          </cell>
          <cell r="B2170">
            <v>4682038022</v>
          </cell>
          <cell r="C2170" t="str">
            <v>전라남도 해남군 계곡면 법곡리</v>
          </cell>
          <cell r="D2170">
            <v>2</v>
          </cell>
          <cell r="E2170">
            <v>95</v>
          </cell>
          <cell r="F2170">
            <v>0</v>
          </cell>
          <cell r="G2170" t="str">
            <v>05-임야</v>
          </cell>
          <cell r="H2170">
            <v>17256</v>
          </cell>
          <cell r="I2170">
            <v>80</v>
          </cell>
          <cell r="K2170" t="str">
            <v>30-1:3000</v>
          </cell>
          <cell r="L2170">
            <v>3</v>
          </cell>
          <cell r="O2170" t="str">
            <v>민경래</v>
          </cell>
          <cell r="P2170" t="str">
            <v>580827-1******</v>
          </cell>
          <cell r="Q2170" t="str">
            <v>공주시 광산구 우산동 1602-2 하남근로복지아파트 103-303</v>
          </cell>
          <cell r="R2170">
            <v>19931004</v>
          </cell>
          <cell r="S2170">
            <v>3</v>
          </cell>
          <cell r="T2170">
            <v>344</v>
          </cell>
          <cell r="U2170" t="str">
            <v>2009년1월1일</v>
          </cell>
        </row>
        <row r="2171">
          <cell r="A2171" t="str">
            <v>96</v>
          </cell>
          <cell r="B2171">
            <v>4682038022</v>
          </cell>
          <cell r="C2171" t="str">
            <v>전라남도 해남군 계곡면 법곡리</v>
          </cell>
          <cell r="D2171">
            <v>2</v>
          </cell>
          <cell r="E2171">
            <v>96</v>
          </cell>
          <cell r="F2171">
            <v>0</v>
          </cell>
          <cell r="G2171" t="str">
            <v>05-임야</v>
          </cell>
          <cell r="H2171">
            <v>29157</v>
          </cell>
          <cell r="I2171">
            <v>69</v>
          </cell>
          <cell r="K2171" t="str">
            <v>30-1:3000</v>
          </cell>
          <cell r="L2171">
            <v>3</v>
          </cell>
          <cell r="O2171" t="str">
            <v>오상호</v>
          </cell>
          <cell r="P2171" t="str">
            <v>390728-1******</v>
          </cell>
          <cell r="Q2171" t="str">
            <v>서울특별시관악구봉천동635-236</v>
          </cell>
          <cell r="R2171">
            <v>19840704</v>
          </cell>
          <cell r="S2171">
            <v>3</v>
          </cell>
          <cell r="T2171">
            <v>360</v>
          </cell>
          <cell r="U2171" t="str">
            <v>2009년1월1일</v>
          </cell>
        </row>
        <row r="2172">
          <cell r="A2172" t="str">
            <v>97</v>
          </cell>
          <cell r="B2172">
            <v>4682038022</v>
          </cell>
          <cell r="C2172" t="str">
            <v>전라남도 해남군 계곡면 법곡리</v>
          </cell>
          <cell r="D2172">
            <v>2</v>
          </cell>
          <cell r="E2172">
            <v>97</v>
          </cell>
          <cell r="F2172">
            <v>0</v>
          </cell>
          <cell r="G2172" t="str">
            <v>05-임야</v>
          </cell>
          <cell r="H2172">
            <v>7140</v>
          </cell>
          <cell r="I2172">
            <v>69</v>
          </cell>
          <cell r="K2172" t="str">
            <v>30-1:3000</v>
          </cell>
          <cell r="L2172">
            <v>3</v>
          </cell>
          <cell r="O2172" t="str">
            <v>이동섭</v>
          </cell>
          <cell r="P2172" t="str">
            <v>560527-1******</v>
          </cell>
          <cell r="Q2172" t="str">
            <v>마산면 산막리 463</v>
          </cell>
          <cell r="R2172">
            <v>19700829</v>
          </cell>
          <cell r="S2172">
            <v>2</v>
          </cell>
          <cell r="T2172">
            <v>339</v>
          </cell>
          <cell r="U2172" t="str">
            <v>2009년1월1일</v>
          </cell>
        </row>
        <row r="2173">
          <cell r="A2173" t="str">
            <v>98</v>
          </cell>
          <cell r="B2173">
            <v>4682038022</v>
          </cell>
          <cell r="C2173" t="str">
            <v>전라남도 해남군 계곡면 법곡리</v>
          </cell>
          <cell r="D2173">
            <v>2</v>
          </cell>
          <cell r="E2173">
            <v>98</v>
          </cell>
          <cell r="F2173">
            <v>0</v>
          </cell>
          <cell r="G2173" t="str">
            <v>05-임야</v>
          </cell>
          <cell r="H2173">
            <v>13587</v>
          </cell>
          <cell r="I2173">
            <v>69</v>
          </cell>
          <cell r="K2173" t="str">
            <v>30-1:3000</v>
          </cell>
          <cell r="L2173">
            <v>3</v>
          </cell>
          <cell r="O2173" t="str">
            <v>노정복</v>
          </cell>
          <cell r="P2173" t="str">
            <v>521103-2******</v>
          </cell>
          <cell r="Q2173" t="str">
            <v>서울시 강남구 신사동 85-1 미성아파트 24-309</v>
          </cell>
          <cell r="R2173">
            <v>19881020</v>
          </cell>
          <cell r="S2173">
            <v>3</v>
          </cell>
          <cell r="T2173">
            <v>339</v>
          </cell>
          <cell r="U2173" t="str">
            <v>2009년1월1일</v>
          </cell>
        </row>
        <row r="2174">
          <cell r="A2174" t="str">
            <v>99</v>
          </cell>
          <cell r="B2174">
            <v>4682038022</v>
          </cell>
          <cell r="C2174" t="str">
            <v>전라남도 해남군 계곡면 법곡리</v>
          </cell>
          <cell r="D2174">
            <v>2</v>
          </cell>
          <cell r="E2174">
            <v>99</v>
          </cell>
          <cell r="F2174">
            <v>0</v>
          </cell>
          <cell r="G2174" t="str">
            <v>05-임야</v>
          </cell>
          <cell r="H2174">
            <v>11207</v>
          </cell>
          <cell r="I2174">
            <v>61</v>
          </cell>
          <cell r="K2174" t="str">
            <v>30-1:3000</v>
          </cell>
          <cell r="L2174">
            <v>3</v>
          </cell>
          <cell r="O2174" t="str">
            <v>최정현외 1인</v>
          </cell>
          <cell r="P2174" t="str">
            <v>670622-1******</v>
          </cell>
          <cell r="Q2174" t="str">
            <v>해남군 황산면 남리리 27-6</v>
          </cell>
          <cell r="R2174">
            <v>20050322</v>
          </cell>
          <cell r="S2174">
            <v>3</v>
          </cell>
          <cell r="T2174">
            <v>339</v>
          </cell>
          <cell r="U2174" t="str">
            <v>2009년1월1일</v>
          </cell>
        </row>
        <row r="2175">
          <cell r="A2175" t="str">
            <v>100-1</v>
          </cell>
          <cell r="B2175">
            <v>4682038022</v>
          </cell>
          <cell r="C2175" t="str">
            <v>전라남도 해남군 계곡면 법곡리</v>
          </cell>
          <cell r="D2175">
            <v>2</v>
          </cell>
          <cell r="E2175">
            <v>100</v>
          </cell>
          <cell r="F2175">
            <v>1</v>
          </cell>
          <cell r="G2175" t="str">
            <v>05-임야</v>
          </cell>
          <cell r="H2175">
            <v>51471</v>
          </cell>
          <cell r="I2175">
            <v>61</v>
          </cell>
          <cell r="K2175" t="str">
            <v>30-1:3000</v>
          </cell>
          <cell r="L2175">
            <v>3</v>
          </cell>
          <cell r="M2175">
            <v>19420418</v>
          </cell>
          <cell r="N2175">
            <v>20</v>
          </cell>
          <cell r="O2175" t="str">
            <v>김평매길외 3인</v>
          </cell>
          <cell r="Q2175">
            <v>751</v>
          </cell>
          <cell r="R2175">
            <v>19430428</v>
          </cell>
          <cell r="S2175">
            <v>5</v>
          </cell>
          <cell r="T2175">
            <v>316</v>
          </cell>
          <cell r="U2175" t="str">
            <v>2009년1월1일</v>
          </cell>
        </row>
        <row r="2176">
          <cell r="A2176" t="str">
            <v>100-2</v>
          </cell>
          <cell r="B2176">
            <v>4682038022</v>
          </cell>
          <cell r="C2176" t="str">
            <v>전라남도 해남군 계곡면 법곡리</v>
          </cell>
          <cell r="D2176">
            <v>2</v>
          </cell>
          <cell r="E2176">
            <v>100</v>
          </cell>
          <cell r="F2176">
            <v>2</v>
          </cell>
          <cell r="G2176" t="str">
            <v>05-임야</v>
          </cell>
          <cell r="H2176">
            <v>3174</v>
          </cell>
          <cell r="I2176">
            <v>61</v>
          </cell>
          <cell r="K2176" t="str">
            <v>30-1:3000</v>
          </cell>
          <cell r="L2176">
            <v>3</v>
          </cell>
          <cell r="M2176">
            <v>19420418</v>
          </cell>
          <cell r="N2176">
            <v>21</v>
          </cell>
          <cell r="O2176" t="str">
            <v>최정현외 1인</v>
          </cell>
          <cell r="P2176" t="str">
            <v>670622-1******</v>
          </cell>
          <cell r="Q2176" t="str">
            <v>해남군 황산면 남리리 27-6</v>
          </cell>
          <cell r="R2176">
            <v>20050322</v>
          </cell>
          <cell r="S2176">
            <v>3</v>
          </cell>
          <cell r="T2176">
            <v>581</v>
          </cell>
          <cell r="U2176" t="str">
            <v>2009년1월1일</v>
          </cell>
        </row>
        <row r="2177">
          <cell r="A2177" t="str">
            <v>100-3</v>
          </cell>
          <cell r="B2177">
            <v>4682038022</v>
          </cell>
          <cell r="C2177" t="str">
            <v>전라남도 해남군 계곡면 법곡리</v>
          </cell>
          <cell r="D2177">
            <v>2</v>
          </cell>
          <cell r="E2177">
            <v>100</v>
          </cell>
          <cell r="F2177">
            <v>3</v>
          </cell>
          <cell r="G2177" t="str">
            <v>18-구거</v>
          </cell>
          <cell r="H2177">
            <v>298</v>
          </cell>
          <cell r="K2177" t="str">
            <v>30-1:3000</v>
          </cell>
          <cell r="L2177">
            <v>3</v>
          </cell>
          <cell r="M2177">
            <v>19790623</v>
          </cell>
          <cell r="N2177">
            <v>1</v>
          </cell>
          <cell r="O2177" t="str">
            <v>국(농림부)</v>
          </cell>
          <cell r="P2177">
            <v>229</v>
          </cell>
          <cell r="R2177">
            <v>19961119</v>
          </cell>
          <cell r="S2177">
            <v>2</v>
          </cell>
          <cell r="T2177">
            <v>0</v>
          </cell>
        </row>
        <row r="2178">
          <cell r="A2178" t="str">
            <v>101</v>
          </cell>
          <cell r="B2178">
            <v>4682038022</v>
          </cell>
          <cell r="C2178" t="str">
            <v>전라남도 해남군 계곡면 법곡리</v>
          </cell>
          <cell r="D2178">
            <v>2</v>
          </cell>
          <cell r="E2178">
            <v>101</v>
          </cell>
          <cell r="F2178">
            <v>0</v>
          </cell>
          <cell r="G2178" t="str">
            <v>05-임야</v>
          </cell>
          <cell r="H2178">
            <v>12793</v>
          </cell>
          <cell r="I2178">
            <v>61</v>
          </cell>
          <cell r="K2178" t="str">
            <v>30-1:3000</v>
          </cell>
          <cell r="L2178">
            <v>3</v>
          </cell>
          <cell r="O2178" t="str">
            <v>이용철외 4인</v>
          </cell>
          <cell r="P2178" t="str">
            <v>330329-1******</v>
          </cell>
          <cell r="Q2178" t="str">
            <v>황산면 외입리 891</v>
          </cell>
          <cell r="R2178">
            <v>19710813</v>
          </cell>
          <cell r="S2178">
            <v>3</v>
          </cell>
          <cell r="T2178">
            <v>462</v>
          </cell>
          <cell r="U2178" t="str">
            <v>2009년1월1일</v>
          </cell>
        </row>
        <row r="2179">
          <cell r="A2179" t="str">
            <v>102</v>
          </cell>
          <cell r="B2179">
            <v>4682038022</v>
          </cell>
          <cell r="C2179" t="str">
            <v>전라남도 해남군 계곡면 법곡리</v>
          </cell>
          <cell r="D2179">
            <v>2</v>
          </cell>
          <cell r="E2179">
            <v>102</v>
          </cell>
          <cell r="F2179">
            <v>0</v>
          </cell>
          <cell r="G2179" t="str">
            <v>05-임야</v>
          </cell>
          <cell r="H2179">
            <v>15372</v>
          </cell>
          <cell r="I2179">
            <v>64</v>
          </cell>
          <cell r="K2179" t="str">
            <v>30-1:3000</v>
          </cell>
          <cell r="L2179">
            <v>3</v>
          </cell>
          <cell r="O2179" t="str">
            <v>최용덕</v>
          </cell>
          <cell r="P2179" t="str">
            <v>470201-1******</v>
          </cell>
          <cell r="Q2179" t="str">
            <v>서울 강남구 도곡동 963 역삼럭키아파트 107동 202호</v>
          </cell>
          <cell r="R2179">
            <v>19951010</v>
          </cell>
          <cell r="S2179">
            <v>4</v>
          </cell>
          <cell r="T2179">
            <v>475</v>
          </cell>
          <cell r="U2179" t="str">
            <v>2009년1월1일</v>
          </cell>
        </row>
        <row r="2180">
          <cell r="A2180" t="str">
            <v>103</v>
          </cell>
          <cell r="B2180">
            <v>4682038022</v>
          </cell>
          <cell r="C2180" t="str">
            <v>전라남도 해남군 계곡면 법곡리</v>
          </cell>
          <cell r="D2180">
            <v>2</v>
          </cell>
          <cell r="E2180">
            <v>103</v>
          </cell>
          <cell r="F2180">
            <v>0</v>
          </cell>
          <cell r="G2180" t="str">
            <v>05-임야</v>
          </cell>
          <cell r="H2180">
            <v>5653</v>
          </cell>
          <cell r="I2180">
            <v>61</v>
          </cell>
          <cell r="K2180" t="str">
            <v>30-1:3000</v>
          </cell>
          <cell r="L2180">
            <v>3</v>
          </cell>
          <cell r="O2180" t="str">
            <v>최용덕</v>
          </cell>
          <cell r="P2180" t="str">
            <v>470201-1******</v>
          </cell>
          <cell r="Q2180" t="str">
            <v>서울특별시서대문구신촌동1-18</v>
          </cell>
          <cell r="R2180">
            <v>19850629</v>
          </cell>
          <cell r="S2180">
            <v>3</v>
          </cell>
          <cell r="T2180">
            <v>330</v>
          </cell>
          <cell r="U2180" t="str">
            <v>2009년1월1일</v>
          </cell>
        </row>
        <row r="2181">
          <cell r="A2181" t="str">
            <v>104</v>
          </cell>
          <cell r="B2181">
            <v>4682038022</v>
          </cell>
          <cell r="C2181" t="str">
            <v>전라남도 해남군 계곡면 법곡리</v>
          </cell>
          <cell r="D2181">
            <v>2</v>
          </cell>
          <cell r="E2181">
            <v>104</v>
          </cell>
          <cell r="F2181">
            <v>0</v>
          </cell>
          <cell r="G2181" t="str">
            <v>05-임야</v>
          </cell>
          <cell r="H2181">
            <v>9124</v>
          </cell>
          <cell r="I2181">
            <v>61</v>
          </cell>
          <cell r="K2181" t="str">
            <v>30-1:3000</v>
          </cell>
          <cell r="L2181">
            <v>3</v>
          </cell>
          <cell r="O2181" t="str">
            <v>최용덕</v>
          </cell>
          <cell r="P2181" t="str">
            <v>470201-1******</v>
          </cell>
          <cell r="Q2181" t="str">
            <v>서울특별시서대문구신촌동1-18</v>
          </cell>
          <cell r="R2181">
            <v>19850629</v>
          </cell>
          <cell r="S2181">
            <v>3</v>
          </cell>
          <cell r="T2181">
            <v>330</v>
          </cell>
          <cell r="U2181" t="str">
            <v>2009년1월1일</v>
          </cell>
        </row>
        <row r="2182">
          <cell r="A2182" t="str">
            <v>105</v>
          </cell>
          <cell r="B2182">
            <v>4682038022</v>
          </cell>
          <cell r="C2182" t="str">
            <v>전라남도 해남군 계곡면 법곡리</v>
          </cell>
          <cell r="D2182">
            <v>2</v>
          </cell>
          <cell r="E2182">
            <v>105</v>
          </cell>
          <cell r="F2182">
            <v>0</v>
          </cell>
          <cell r="G2182" t="str">
            <v>05-임야</v>
          </cell>
          <cell r="H2182">
            <v>18744</v>
          </cell>
          <cell r="I2182">
            <v>61</v>
          </cell>
          <cell r="K2182" t="str">
            <v>30-1:3000</v>
          </cell>
          <cell r="L2182">
            <v>3</v>
          </cell>
          <cell r="O2182" t="str">
            <v>최용덕</v>
          </cell>
          <cell r="P2182" t="str">
            <v>470201-1******</v>
          </cell>
          <cell r="Q2182" t="str">
            <v>서울특별시서대문구신촌동1-18</v>
          </cell>
          <cell r="R2182">
            <v>19850629</v>
          </cell>
          <cell r="S2182">
            <v>3</v>
          </cell>
          <cell r="T2182">
            <v>326</v>
          </cell>
          <cell r="U2182" t="str">
            <v>2009년1월1일</v>
          </cell>
        </row>
        <row r="2183">
          <cell r="A2183" t="str">
            <v>106</v>
          </cell>
          <cell r="B2183">
            <v>4682038022</v>
          </cell>
          <cell r="C2183" t="str">
            <v>전라남도 해남군 계곡면 법곡리</v>
          </cell>
          <cell r="D2183">
            <v>2</v>
          </cell>
          <cell r="E2183">
            <v>106</v>
          </cell>
          <cell r="F2183">
            <v>0</v>
          </cell>
          <cell r="G2183" t="str">
            <v>05-임야</v>
          </cell>
          <cell r="H2183">
            <v>32529</v>
          </cell>
          <cell r="I2183">
            <v>61</v>
          </cell>
          <cell r="K2183" t="str">
            <v>30-1:3000</v>
          </cell>
          <cell r="L2183">
            <v>4</v>
          </cell>
          <cell r="O2183" t="str">
            <v>순천김씨학생공파문중</v>
          </cell>
          <cell r="P2183" t="str">
            <v>111155-3643236</v>
          </cell>
          <cell r="Q2183" t="str">
            <v>방춘리 479</v>
          </cell>
          <cell r="R2183">
            <v>19710813</v>
          </cell>
          <cell r="S2183">
            <v>2</v>
          </cell>
          <cell r="T2183">
            <v>326</v>
          </cell>
          <cell r="U2183" t="str">
            <v>2009년1월1일</v>
          </cell>
        </row>
        <row r="2184">
          <cell r="A2184" t="str">
            <v>107</v>
          </cell>
          <cell r="B2184">
            <v>4682038022</v>
          </cell>
          <cell r="C2184" t="str">
            <v>전라남도 해남군 계곡면 법곡리</v>
          </cell>
          <cell r="D2184">
            <v>2</v>
          </cell>
          <cell r="E2184">
            <v>107</v>
          </cell>
          <cell r="F2184">
            <v>0</v>
          </cell>
          <cell r="G2184" t="str">
            <v>05-임야</v>
          </cell>
          <cell r="H2184">
            <v>16661</v>
          </cell>
          <cell r="I2184">
            <v>61</v>
          </cell>
          <cell r="K2184" t="str">
            <v>30-1:3000</v>
          </cell>
          <cell r="L2184">
            <v>4</v>
          </cell>
          <cell r="O2184" t="str">
            <v>민경일외 1인</v>
          </cell>
          <cell r="P2184" t="str">
            <v>320712-1******</v>
          </cell>
          <cell r="Q2184" t="str">
            <v>서울시 강서구 화곡동 382-8</v>
          </cell>
          <cell r="R2184">
            <v>19940307</v>
          </cell>
          <cell r="S2184">
            <v>2</v>
          </cell>
          <cell r="T2184">
            <v>326</v>
          </cell>
          <cell r="U2184" t="str">
            <v>2009년1월1일</v>
          </cell>
        </row>
        <row r="2185">
          <cell r="A2185" t="str">
            <v>108</v>
          </cell>
          <cell r="B2185">
            <v>4682038022</v>
          </cell>
          <cell r="C2185" t="str">
            <v>전라남도 해남군 계곡면 법곡리</v>
          </cell>
          <cell r="D2185">
            <v>2</v>
          </cell>
          <cell r="E2185">
            <v>108</v>
          </cell>
          <cell r="F2185">
            <v>0</v>
          </cell>
          <cell r="G2185" t="str">
            <v>05-임야</v>
          </cell>
          <cell r="H2185">
            <v>37289</v>
          </cell>
          <cell r="I2185">
            <v>60</v>
          </cell>
          <cell r="K2185" t="str">
            <v>30-1:3000</v>
          </cell>
          <cell r="L2185">
            <v>4</v>
          </cell>
          <cell r="O2185" t="str">
            <v>남평문씨묵와공파종중</v>
          </cell>
          <cell r="P2185" t="str">
            <v>198612-3644041</v>
          </cell>
          <cell r="Q2185" t="str">
            <v>영암군 영암읍 장암리 706</v>
          </cell>
          <cell r="R2185">
            <v>19941024</v>
          </cell>
          <cell r="S2185">
            <v>3</v>
          </cell>
          <cell r="T2185">
            <v>303</v>
          </cell>
          <cell r="U2185" t="str">
            <v>2009년1월1일</v>
          </cell>
        </row>
        <row r="2186">
          <cell r="A2186" t="str">
            <v>109</v>
          </cell>
          <cell r="B2186">
            <v>4682038022</v>
          </cell>
          <cell r="C2186" t="str">
            <v>전라남도 해남군 계곡면 법곡리</v>
          </cell>
          <cell r="D2186">
            <v>2</v>
          </cell>
          <cell r="E2186">
            <v>109</v>
          </cell>
          <cell r="F2186">
            <v>0</v>
          </cell>
          <cell r="G2186" t="str">
            <v>05-임야</v>
          </cell>
          <cell r="H2186">
            <v>141917</v>
          </cell>
          <cell r="I2186">
            <v>60</v>
          </cell>
          <cell r="K2186" t="str">
            <v>30-1:3000</v>
          </cell>
          <cell r="L2186">
            <v>4</v>
          </cell>
          <cell r="O2186" t="str">
            <v>통천최씨송지공파준하문중</v>
          </cell>
          <cell r="P2186" t="str">
            <v>114147-3643123</v>
          </cell>
          <cell r="Q2186">
            <v>24</v>
          </cell>
          <cell r="R2186">
            <v>19701228</v>
          </cell>
          <cell r="S2186">
            <v>2</v>
          </cell>
          <cell r="T2186">
            <v>309</v>
          </cell>
          <cell r="U2186" t="str">
            <v>2009년1월1일</v>
          </cell>
        </row>
        <row r="2187">
          <cell r="A2187" t="str">
            <v>110-1</v>
          </cell>
          <cell r="B2187">
            <v>4682038022</v>
          </cell>
          <cell r="C2187" t="str">
            <v>전라남도 해남군 계곡면 법곡리</v>
          </cell>
          <cell r="D2187">
            <v>2</v>
          </cell>
          <cell r="E2187">
            <v>110</v>
          </cell>
          <cell r="F2187">
            <v>1</v>
          </cell>
          <cell r="G2187" t="str">
            <v>05-임야</v>
          </cell>
          <cell r="H2187">
            <v>29851</v>
          </cell>
          <cell r="I2187">
            <v>61</v>
          </cell>
          <cell r="K2187" t="str">
            <v>30-1:3000</v>
          </cell>
          <cell r="L2187">
            <v>4</v>
          </cell>
          <cell r="M2187">
            <v>19701123</v>
          </cell>
          <cell r="N2187">
            <v>20</v>
          </cell>
          <cell r="O2187" t="str">
            <v>오종환</v>
          </cell>
          <cell r="Q2187" t="str">
            <v>대전시 중구 용두동 28-13</v>
          </cell>
          <cell r="R2187">
            <v>19700722</v>
          </cell>
          <cell r="S2187">
            <v>2</v>
          </cell>
          <cell r="T2187">
            <v>326</v>
          </cell>
          <cell r="U2187" t="str">
            <v>2009년1월1일</v>
          </cell>
        </row>
        <row r="2188">
          <cell r="A2188" t="str">
            <v>110-2</v>
          </cell>
          <cell r="B2188">
            <v>4682038022</v>
          </cell>
          <cell r="C2188" t="str">
            <v>전라남도 해남군 계곡면 법곡리</v>
          </cell>
          <cell r="D2188">
            <v>2</v>
          </cell>
          <cell r="E2188">
            <v>110</v>
          </cell>
          <cell r="F2188">
            <v>2</v>
          </cell>
          <cell r="G2188" t="str">
            <v>05-임야</v>
          </cell>
          <cell r="H2188">
            <v>15570</v>
          </cell>
          <cell r="I2188">
            <v>61</v>
          </cell>
          <cell r="K2188" t="str">
            <v>30-1:3000</v>
          </cell>
          <cell r="L2188">
            <v>4</v>
          </cell>
          <cell r="M2188">
            <v>19701123</v>
          </cell>
          <cell r="N2188">
            <v>21</v>
          </cell>
          <cell r="O2188" t="str">
            <v>오종선외 3인</v>
          </cell>
          <cell r="P2188" t="str">
            <v>190913-1******</v>
          </cell>
          <cell r="Q2188" t="str">
            <v>전라남도 해남군 계곡면 법곡리 774</v>
          </cell>
          <cell r="R2188">
            <v>19890214</v>
          </cell>
          <cell r="S2188">
            <v>3</v>
          </cell>
          <cell r="T2188">
            <v>330</v>
          </cell>
          <cell r="U2188" t="str">
            <v>2009년1월1일</v>
          </cell>
        </row>
        <row r="2189">
          <cell r="A2189" t="str">
            <v>111</v>
          </cell>
          <cell r="B2189">
            <v>4682038022</v>
          </cell>
          <cell r="C2189" t="str">
            <v>전라남도 해남군 계곡면 법곡리</v>
          </cell>
          <cell r="D2189">
            <v>2</v>
          </cell>
          <cell r="E2189">
            <v>111</v>
          </cell>
          <cell r="F2189">
            <v>0</v>
          </cell>
          <cell r="G2189" t="str">
            <v>05-임야</v>
          </cell>
          <cell r="H2189">
            <v>75868</v>
          </cell>
          <cell r="I2189">
            <v>61</v>
          </cell>
          <cell r="K2189" t="str">
            <v>30-1:3000</v>
          </cell>
          <cell r="L2189">
            <v>4</v>
          </cell>
          <cell r="O2189" t="str">
            <v>동복오씨통훈대부공파문중</v>
          </cell>
          <cell r="P2189" t="str">
            <v>284115-3643183</v>
          </cell>
          <cell r="Q2189">
            <v>971</v>
          </cell>
          <cell r="R2189">
            <v>19701228</v>
          </cell>
          <cell r="S2189">
            <v>2</v>
          </cell>
          <cell r="T2189">
            <v>320</v>
          </cell>
          <cell r="U2189" t="str">
            <v>2009년1월1일</v>
          </cell>
        </row>
        <row r="2190">
          <cell r="A2190" t="str">
            <v>111-1</v>
          </cell>
          <cell r="B2190">
            <v>4682038022</v>
          </cell>
          <cell r="C2190" t="str">
            <v>전라남도 해남군 계곡면 법곡리</v>
          </cell>
          <cell r="D2190">
            <v>2</v>
          </cell>
          <cell r="E2190">
            <v>111</v>
          </cell>
          <cell r="F2190">
            <v>1</v>
          </cell>
          <cell r="G2190" t="str">
            <v>18-구거</v>
          </cell>
          <cell r="H2190">
            <v>298</v>
          </cell>
          <cell r="K2190" t="str">
            <v>30-1:3000</v>
          </cell>
          <cell r="L2190">
            <v>4</v>
          </cell>
          <cell r="M2190">
            <v>19790623</v>
          </cell>
          <cell r="N2190">
            <v>1</v>
          </cell>
          <cell r="O2190" t="str">
            <v>국(농림부)</v>
          </cell>
          <cell r="P2190">
            <v>229</v>
          </cell>
          <cell r="R2190">
            <v>19961119</v>
          </cell>
          <cell r="S2190">
            <v>2</v>
          </cell>
          <cell r="T2190">
            <v>0</v>
          </cell>
        </row>
        <row r="2191">
          <cell r="A2191" t="str">
            <v>112</v>
          </cell>
          <cell r="B2191">
            <v>4682038022</v>
          </cell>
          <cell r="C2191" t="str">
            <v>전라남도 해남군 계곡면 법곡리</v>
          </cell>
          <cell r="D2191">
            <v>2</v>
          </cell>
          <cell r="E2191">
            <v>112</v>
          </cell>
          <cell r="F2191">
            <v>0</v>
          </cell>
          <cell r="G2191" t="str">
            <v>05-임야</v>
          </cell>
          <cell r="H2191">
            <v>14777</v>
          </cell>
          <cell r="I2191">
            <v>61</v>
          </cell>
          <cell r="K2191" t="str">
            <v>30-1:3000</v>
          </cell>
          <cell r="L2191">
            <v>4</v>
          </cell>
          <cell r="O2191" t="str">
            <v>동복오씨통훈대부공파문중</v>
          </cell>
          <cell r="P2191" t="str">
            <v>284115-3643183</v>
          </cell>
          <cell r="Q2191">
            <v>971</v>
          </cell>
          <cell r="R2191">
            <v>19700930</v>
          </cell>
          <cell r="S2191">
            <v>3</v>
          </cell>
          <cell r="T2191">
            <v>330</v>
          </cell>
          <cell r="U2191" t="str">
            <v>2009년1월1일</v>
          </cell>
        </row>
        <row r="2192">
          <cell r="A2192" t="str">
            <v>113</v>
          </cell>
          <cell r="B2192">
            <v>4682038022</v>
          </cell>
          <cell r="C2192" t="str">
            <v>전라남도 해남군 계곡면 법곡리</v>
          </cell>
          <cell r="D2192">
            <v>2</v>
          </cell>
          <cell r="E2192">
            <v>113</v>
          </cell>
          <cell r="F2192">
            <v>0</v>
          </cell>
          <cell r="G2192" t="str">
            <v>05-임야</v>
          </cell>
          <cell r="H2192">
            <v>12496</v>
          </cell>
          <cell r="I2192">
            <v>61</v>
          </cell>
          <cell r="K2192" t="str">
            <v>30-1:3000</v>
          </cell>
          <cell r="L2192">
            <v>4</v>
          </cell>
          <cell r="O2192" t="str">
            <v>최영규</v>
          </cell>
          <cell r="P2192" t="str">
            <v>470201-1******</v>
          </cell>
          <cell r="Q2192">
            <v>796</v>
          </cell>
          <cell r="R2192">
            <v>19290130</v>
          </cell>
          <cell r="S2192">
            <v>3</v>
          </cell>
          <cell r="T2192">
            <v>330</v>
          </cell>
          <cell r="U2192" t="str">
            <v>2009년1월1일</v>
          </cell>
        </row>
        <row r="2193">
          <cell r="A2193" t="str">
            <v>114</v>
          </cell>
          <cell r="B2193">
            <v>4682038022</v>
          </cell>
          <cell r="C2193" t="str">
            <v>전라남도 해남군 계곡면 법곡리</v>
          </cell>
          <cell r="D2193">
            <v>2</v>
          </cell>
          <cell r="E2193">
            <v>114</v>
          </cell>
          <cell r="F2193">
            <v>0</v>
          </cell>
          <cell r="G2193" t="str">
            <v>05-임야</v>
          </cell>
          <cell r="H2193">
            <v>6843</v>
          </cell>
          <cell r="I2193">
            <v>61</v>
          </cell>
          <cell r="K2193" t="str">
            <v>30-1:3000</v>
          </cell>
          <cell r="L2193">
            <v>4</v>
          </cell>
          <cell r="O2193" t="str">
            <v>이주진</v>
          </cell>
          <cell r="P2193" t="str">
            <v>760725-1******</v>
          </cell>
          <cell r="Q2193" t="str">
            <v>광주 서구 금호동 742-2 시영일반아파트 502-301</v>
          </cell>
          <cell r="R2193">
            <v>20070112</v>
          </cell>
          <cell r="S2193">
            <v>3</v>
          </cell>
          <cell r="T2193">
            <v>339</v>
          </cell>
          <cell r="U2193" t="str">
            <v>2009년1월1일</v>
          </cell>
        </row>
        <row r="2194">
          <cell r="A2194" t="str">
            <v>115</v>
          </cell>
          <cell r="B2194">
            <v>4682038022</v>
          </cell>
          <cell r="C2194" t="str">
            <v>전라남도 해남군 계곡면 법곡리</v>
          </cell>
          <cell r="D2194">
            <v>2</v>
          </cell>
          <cell r="E2194">
            <v>115</v>
          </cell>
          <cell r="F2194">
            <v>0</v>
          </cell>
          <cell r="G2194" t="str">
            <v>05-임야</v>
          </cell>
          <cell r="H2194">
            <v>48496</v>
          </cell>
          <cell r="I2194">
            <v>61</v>
          </cell>
          <cell r="K2194" t="str">
            <v>30-1:3000</v>
          </cell>
          <cell r="L2194">
            <v>4</v>
          </cell>
          <cell r="O2194" t="str">
            <v>최용덕</v>
          </cell>
          <cell r="P2194" t="str">
            <v>470201-1******</v>
          </cell>
          <cell r="Q2194" t="str">
            <v>서울특별시서대문구신촌동1-18</v>
          </cell>
          <cell r="R2194">
            <v>19850629</v>
          </cell>
          <cell r="S2194">
            <v>3</v>
          </cell>
          <cell r="T2194">
            <v>389</v>
          </cell>
          <cell r="U2194" t="str">
            <v>2009년1월1일</v>
          </cell>
        </row>
        <row r="2195">
          <cell r="A2195" t="str">
            <v>116</v>
          </cell>
          <cell r="B2195">
            <v>4682038022</v>
          </cell>
          <cell r="C2195" t="str">
            <v>전라남도 해남군 계곡면 법곡리</v>
          </cell>
          <cell r="D2195">
            <v>2</v>
          </cell>
          <cell r="E2195">
            <v>116</v>
          </cell>
          <cell r="F2195">
            <v>0</v>
          </cell>
          <cell r="G2195" t="str">
            <v>05-임야</v>
          </cell>
          <cell r="H2195">
            <v>992</v>
          </cell>
          <cell r="I2195">
            <v>67</v>
          </cell>
          <cell r="K2195" t="str">
            <v>30-1:3000</v>
          </cell>
          <cell r="L2195">
            <v>4</v>
          </cell>
          <cell r="O2195" t="str">
            <v>김재석</v>
          </cell>
          <cell r="P2195" t="str">
            <v>301210-1******</v>
          </cell>
          <cell r="Q2195" t="str">
            <v>경기도 광명시 광명동 49-56</v>
          </cell>
          <cell r="R2195">
            <v>19931223</v>
          </cell>
          <cell r="S2195">
            <v>2</v>
          </cell>
          <cell r="T2195">
            <v>849</v>
          </cell>
          <cell r="U2195" t="str">
            <v>2009년1월1일</v>
          </cell>
        </row>
        <row r="2196">
          <cell r="A2196" t="str">
            <v>117</v>
          </cell>
          <cell r="B2196">
            <v>4682038022</v>
          </cell>
          <cell r="C2196" t="str">
            <v>전라남도 해남군 계곡면 법곡리</v>
          </cell>
          <cell r="D2196">
            <v>2</v>
          </cell>
          <cell r="E2196">
            <v>117</v>
          </cell>
          <cell r="F2196">
            <v>0</v>
          </cell>
          <cell r="G2196" t="str">
            <v>05-임야</v>
          </cell>
          <cell r="H2196">
            <v>21421</v>
          </cell>
          <cell r="I2196">
            <v>69</v>
          </cell>
          <cell r="K2196" t="str">
            <v>30-1:3000</v>
          </cell>
          <cell r="L2196">
            <v>4</v>
          </cell>
          <cell r="O2196" t="str">
            <v>최용덕</v>
          </cell>
          <cell r="P2196" t="str">
            <v>470201-1******</v>
          </cell>
          <cell r="Q2196" t="str">
            <v>서울 강남구 도곡동 963 역삼럭키아파트 107동 202호</v>
          </cell>
          <cell r="R2196">
            <v>19951010</v>
          </cell>
          <cell r="S2196">
            <v>4</v>
          </cell>
          <cell r="T2196">
            <v>849</v>
          </cell>
          <cell r="U2196" t="str">
            <v>2009년1월1일</v>
          </cell>
        </row>
        <row r="2197">
          <cell r="A2197" t="str">
            <v>117-1</v>
          </cell>
          <cell r="B2197">
            <v>4682038022</v>
          </cell>
          <cell r="C2197" t="str">
            <v>전라남도 해남군 계곡면 법곡리</v>
          </cell>
          <cell r="D2197">
            <v>2</v>
          </cell>
          <cell r="E2197">
            <v>117</v>
          </cell>
          <cell r="F2197">
            <v>1</v>
          </cell>
          <cell r="G2197" t="str">
            <v>18-구거</v>
          </cell>
          <cell r="H2197">
            <v>198</v>
          </cell>
          <cell r="I2197">
            <v>63</v>
          </cell>
          <cell r="K2197" t="str">
            <v>30-1:3000</v>
          </cell>
          <cell r="L2197">
            <v>4</v>
          </cell>
          <cell r="M2197">
            <v>19790623</v>
          </cell>
          <cell r="N2197">
            <v>1</v>
          </cell>
          <cell r="O2197" t="str">
            <v>국(농림부)</v>
          </cell>
          <cell r="P2197">
            <v>229</v>
          </cell>
          <cell r="R2197">
            <v>19961119</v>
          </cell>
          <cell r="S2197">
            <v>2</v>
          </cell>
          <cell r="T2197">
            <v>0</v>
          </cell>
        </row>
        <row r="2198">
          <cell r="A2198" t="str">
            <v>118</v>
          </cell>
          <cell r="B2198">
            <v>4682038022</v>
          </cell>
          <cell r="C2198" t="str">
            <v>전라남도 해남군 계곡면 법곡리</v>
          </cell>
          <cell r="D2198">
            <v>2</v>
          </cell>
          <cell r="E2198">
            <v>118</v>
          </cell>
          <cell r="F2198">
            <v>0</v>
          </cell>
          <cell r="G2198" t="str">
            <v>05-임야</v>
          </cell>
          <cell r="H2198">
            <v>12397</v>
          </cell>
          <cell r="I2198">
            <v>69</v>
          </cell>
          <cell r="K2198" t="str">
            <v>30-1:3000</v>
          </cell>
          <cell r="L2198">
            <v>4</v>
          </cell>
          <cell r="O2198" t="str">
            <v>최영규</v>
          </cell>
          <cell r="P2198" t="str">
            <v>470201-1******</v>
          </cell>
          <cell r="Q2198" t="str">
            <v>서울특별시서대문구신촌동1-18</v>
          </cell>
          <cell r="R2198">
            <v>19850629</v>
          </cell>
          <cell r="S2198">
            <v>3</v>
          </cell>
          <cell r="T2198">
            <v>858</v>
          </cell>
          <cell r="U2198" t="str">
            <v>2009년1월1일</v>
          </cell>
        </row>
        <row r="2199">
          <cell r="A2199" t="str">
            <v>119</v>
          </cell>
          <cell r="B2199">
            <v>4682038022</v>
          </cell>
          <cell r="C2199" t="str">
            <v>전라남도 해남군 계곡면 법곡리</v>
          </cell>
          <cell r="D2199">
            <v>2</v>
          </cell>
          <cell r="E2199">
            <v>119</v>
          </cell>
          <cell r="F2199">
            <v>0</v>
          </cell>
          <cell r="G2199" t="str">
            <v>05-임야</v>
          </cell>
          <cell r="H2199">
            <v>23702</v>
          </cell>
          <cell r="I2199">
            <v>68</v>
          </cell>
          <cell r="K2199" t="str">
            <v>30-1:3000</v>
          </cell>
          <cell r="L2199">
            <v>4</v>
          </cell>
          <cell r="O2199" t="str">
            <v>김홍수</v>
          </cell>
          <cell r="P2199" t="str">
            <v>390106-1******</v>
          </cell>
          <cell r="Q2199">
            <v>815</v>
          </cell>
          <cell r="R2199">
            <v>19700829</v>
          </cell>
          <cell r="S2199">
            <v>2</v>
          </cell>
          <cell r="T2199">
            <v>521</v>
          </cell>
          <cell r="U2199" t="str">
            <v>2009년1월1일</v>
          </cell>
        </row>
        <row r="2200">
          <cell r="A2200" t="str">
            <v>120</v>
          </cell>
          <cell r="B2200">
            <v>4682038022</v>
          </cell>
          <cell r="C2200" t="str">
            <v>전라남도 해남군 계곡면 법곡리</v>
          </cell>
          <cell r="D2200">
            <v>2</v>
          </cell>
          <cell r="E2200">
            <v>120</v>
          </cell>
          <cell r="F2200">
            <v>0</v>
          </cell>
          <cell r="G2200" t="str">
            <v>05-임야</v>
          </cell>
          <cell r="H2200">
            <v>1289</v>
          </cell>
          <cell r="I2200">
            <v>70</v>
          </cell>
          <cell r="K2200" t="str">
            <v>30-1:3000</v>
          </cell>
          <cell r="L2200">
            <v>4</v>
          </cell>
          <cell r="O2200" t="str">
            <v>김종희</v>
          </cell>
          <cell r="P2200" t="str">
            <v>230729-1******</v>
          </cell>
          <cell r="Q2200">
            <v>460</v>
          </cell>
          <cell r="R2200">
            <v>19861224</v>
          </cell>
          <cell r="S2200">
            <v>3</v>
          </cell>
          <cell r="T2200">
            <v>471</v>
          </cell>
          <cell r="U2200" t="str">
            <v>2009년1월1일</v>
          </cell>
        </row>
        <row r="2201">
          <cell r="A2201" t="str">
            <v>121</v>
          </cell>
          <cell r="B2201">
            <v>4682038022</v>
          </cell>
          <cell r="C2201" t="str">
            <v>전라남도 해남군 계곡면 법곡리</v>
          </cell>
          <cell r="D2201">
            <v>2</v>
          </cell>
          <cell r="E2201">
            <v>121</v>
          </cell>
          <cell r="F2201">
            <v>0</v>
          </cell>
          <cell r="G2201" t="str">
            <v>05-임야</v>
          </cell>
          <cell r="H2201">
            <v>8727</v>
          </cell>
          <cell r="I2201">
            <v>68</v>
          </cell>
          <cell r="K2201" t="str">
            <v>30-1:3000</v>
          </cell>
          <cell r="L2201">
            <v>4</v>
          </cell>
          <cell r="O2201" t="str">
            <v>박준환외 2인</v>
          </cell>
          <cell r="P2201" t="str">
            <v>461215-1******</v>
          </cell>
          <cell r="Q2201" t="str">
            <v>반계리 662</v>
          </cell>
          <cell r="R2201">
            <v>19950614</v>
          </cell>
          <cell r="S2201">
            <v>2</v>
          </cell>
          <cell r="T2201">
            <v>746</v>
          </cell>
          <cell r="U2201" t="str">
            <v>2009년1월1일</v>
          </cell>
        </row>
        <row r="2202">
          <cell r="A2202" t="str">
            <v>122</v>
          </cell>
          <cell r="B2202">
            <v>4682038022</v>
          </cell>
          <cell r="C2202" t="str">
            <v>전라남도 해남군 계곡면 법곡리</v>
          </cell>
          <cell r="D2202">
            <v>2</v>
          </cell>
          <cell r="E2202">
            <v>122</v>
          </cell>
          <cell r="F2202">
            <v>0</v>
          </cell>
          <cell r="G2202" t="str">
            <v>05-임야</v>
          </cell>
          <cell r="H2202">
            <v>26876</v>
          </cell>
          <cell r="I2202">
            <v>65</v>
          </cell>
          <cell r="K2202" t="str">
            <v>30-1:3000</v>
          </cell>
          <cell r="L2202">
            <v>4</v>
          </cell>
          <cell r="O2202" t="str">
            <v>순천김씨성택종중</v>
          </cell>
          <cell r="P2202" t="str">
            <v>111155-3632198</v>
          </cell>
          <cell r="Q2202" t="str">
            <v>전라남도 해남군 계곡면 법곡리 746-1</v>
          </cell>
          <cell r="R2202">
            <v>20090312</v>
          </cell>
          <cell r="S2202">
            <v>3</v>
          </cell>
          <cell r="T2202">
            <v>326</v>
          </cell>
          <cell r="U2202" t="str">
            <v>2009년1월1일</v>
          </cell>
        </row>
        <row r="2203">
          <cell r="A2203" t="str">
            <v>123</v>
          </cell>
          <cell r="B2203">
            <v>4682038022</v>
          </cell>
          <cell r="C2203" t="str">
            <v>전라남도 해남군 계곡면 법곡리</v>
          </cell>
          <cell r="D2203">
            <v>2</v>
          </cell>
          <cell r="E2203">
            <v>123</v>
          </cell>
          <cell r="F2203">
            <v>0</v>
          </cell>
          <cell r="G2203" t="str">
            <v>05-임야</v>
          </cell>
          <cell r="H2203">
            <v>119901</v>
          </cell>
          <cell r="I2203">
            <v>61</v>
          </cell>
          <cell r="K2203" t="str">
            <v>30-1:3000</v>
          </cell>
          <cell r="L2203">
            <v>4</v>
          </cell>
          <cell r="O2203" t="str">
            <v>순천김씨장파상택공문중외 1인</v>
          </cell>
          <cell r="P2203" t="str">
            <v>111655-3643046</v>
          </cell>
          <cell r="Q2203" t="str">
            <v>전라남도 해남군 계곡면 법곡리 755</v>
          </cell>
          <cell r="R2203">
            <v>20071122</v>
          </cell>
          <cell r="S2203">
            <v>3</v>
          </cell>
          <cell r="T2203">
            <v>320</v>
          </cell>
          <cell r="U2203" t="str">
            <v>2009년1월1일</v>
          </cell>
        </row>
        <row r="2204">
          <cell r="A2204" t="str">
            <v>124</v>
          </cell>
          <cell r="B2204">
            <v>4682038022</v>
          </cell>
          <cell r="C2204" t="str">
            <v>전라남도 해남군 계곡면 법곡리</v>
          </cell>
          <cell r="D2204">
            <v>2</v>
          </cell>
          <cell r="E2204">
            <v>124</v>
          </cell>
          <cell r="F2204">
            <v>0</v>
          </cell>
          <cell r="G2204" t="str">
            <v>05-임야</v>
          </cell>
          <cell r="H2204">
            <v>26420</v>
          </cell>
          <cell r="I2204">
            <v>61</v>
          </cell>
          <cell r="K2204" t="str">
            <v>30-1:3000</v>
          </cell>
          <cell r="L2204">
            <v>4</v>
          </cell>
          <cell r="M2204">
            <v>19880318</v>
          </cell>
          <cell r="N2204">
            <v>20</v>
          </cell>
          <cell r="O2204" t="str">
            <v>양귀년외 1인</v>
          </cell>
          <cell r="P2204" t="str">
            <v>191108-2******</v>
          </cell>
          <cell r="Q2204" t="str">
            <v>부산시서대신동3가산37</v>
          </cell>
          <cell r="R2204">
            <v>19880610</v>
          </cell>
          <cell r="S2204">
            <v>3</v>
          </cell>
          <cell r="T2204">
            <v>326</v>
          </cell>
          <cell r="U2204" t="str">
            <v>2009년1월1일</v>
          </cell>
        </row>
        <row r="2205">
          <cell r="A2205" t="str">
            <v>124-1</v>
          </cell>
          <cell r="B2205">
            <v>4682038022</v>
          </cell>
          <cell r="C2205" t="str">
            <v>전라남도 해남군 계곡면 법곡리</v>
          </cell>
          <cell r="D2205">
            <v>2</v>
          </cell>
          <cell r="E2205">
            <v>124</v>
          </cell>
          <cell r="F2205">
            <v>1</v>
          </cell>
          <cell r="G2205" t="str">
            <v>14-도로</v>
          </cell>
          <cell r="H2205">
            <v>595</v>
          </cell>
          <cell r="K2205" t="str">
            <v>30-1:3000</v>
          </cell>
          <cell r="L2205">
            <v>4</v>
          </cell>
          <cell r="M2205">
            <v>19790623</v>
          </cell>
          <cell r="N2205">
            <v>1</v>
          </cell>
          <cell r="O2205" t="str">
            <v>국(건설교통부)</v>
          </cell>
          <cell r="P2205">
            <v>232</v>
          </cell>
          <cell r="R2205">
            <v>19961106</v>
          </cell>
          <cell r="S2205">
            <v>2</v>
          </cell>
          <cell r="T2205">
            <v>300</v>
          </cell>
          <cell r="U2205" t="str">
            <v>1990년1월1일</v>
          </cell>
        </row>
        <row r="2206">
          <cell r="A2206" t="str">
            <v>124-2</v>
          </cell>
          <cell r="B2206">
            <v>4682038022</v>
          </cell>
          <cell r="C2206" t="str">
            <v>전라남도 해남군 계곡면 법곡리</v>
          </cell>
          <cell r="D2206">
            <v>2</v>
          </cell>
          <cell r="E2206">
            <v>124</v>
          </cell>
          <cell r="F2206">
            <v>2</v>
          </cell>
          <cell r="G2206" t="str">
            <v>05-임야</v>
          </cell>
          <cell r="H2206">
            <v>1051</v>
          </cell>
          <cell r="I2206">
            <v>61</v>
          </cell>
          <cell r="K2206" t="str">
            <v>30-1:3000</v>
          </cell>
          <cell r="L2206">
            <v>4</v>
          </cell>
          <cell r="M2206">
            <v>19880318</v>
          </cell>
          <cell r="N2206">
            <v>21</v>
          </cell>
          <cell r="O2206" t="str">
            <v>최승우</v>
          </cell>
          <cell r="P2206" t="str">
            <v>340427-1******</v>
          </cell>
          <cell r="Q2206">
            <v>679</v>
          </cell>
          <cell r="R2206">
            <v>19700708</v>
          </cell>
          <cell r="S2206">
            <v>3</v>
          </cell>
          <cell r="T2206">
            <v>336</v>
          </cell>
          <cell r="U2206" t="str">
            <v>2009년1월1일</v>
          </cell>
        </row>
        <row r="2207">
          <cell r="A2207" t="str">
            <v>125</v>
          </cell>
          <cell r="B2207">
            <v>4682038022</v>
          </cell>
          <cell r="C2207" t="str">
            <v>전라남도 해남군 계곡면 법곡리</v>
          </cell>
          <cell r="D2207">
            <v>2</v>
          </cell>
          <cell r="E2207">
            <v>125</v>
          </cell>
          <cell r="F2207">
            <v>0</v>
          </cell>
          <cell r="G2207" t="str">
            <v>05-임야</v>
          </cell>
          <cell r="H2207">
            <v>100066</v>
          </cell>
          <cell r="I2207">
            <v>61</v>
          </cell>
          <cell r="K2207" t="str">
            <v>30-1:3000</v>
          </cell>
          <cell r="L2207">
            <v>4</v>
          </cell>
          <cell r="M2207">
            <v>19780926</v>
          </cell>
          <cell r="N2207">
            <v>20</v>
          </cell>
          <cell r="O2207" t="str">
            <v>국(산림청)</v>
          </cell>
          <cell r="P2207">
            <v>253</v>
          </cell>
          <cell r="R2207">
            <v>20040426</v>
          </cell>
          <cell r="S2207">
            <v>3</v>
          </cell>
          <cell r="T2207">
            <v>309</v>
          </cell>
          <cell r="U2207" t="str">
            <v>2009년1월1일</v>
          </cell>
        </row>
        <row r="2208">
          <cell r="A2208" t="str">
            <v>125-1</v>
          </cell>
          <cell r="B2208">
            <v>4682038022</v>
          </cell>
          <cell r="C2208" t="str">
            <v>전라남도 해남군 계곡면 법곡리</v>
          </cell>
          <cell r="D2208">
            <v>2</v>
          </cell>
          <cell r="E2208">
            <v>125</v>
          </cell>
          <cell r="F2208">
            <v>1</v>
          </cell>
          <cell r="G2208" t="str">
            <v>05-임야</v>
          </cell>
          <cell r="H2208">
            <v>196793</v>
          </cell>
          <cell r="I2208">
            <v>65</v>
          </cell>
          <cell r="K2208" t="str">
            <v>30-1:3000</v>
          </cell>
          <cell r="L2208">
            <v>4</v>
          </cell>
          <cell r="M2208">
            <v>19880328</v>
          </cell>
          <cell r="N2208">
            <v>20</v>
          </cell>
          <cell r="O2208" t="str">
            <v>이미숙</v>
          </cell>
          <cell r="P2208" t="str">
            <v>700205-2******</v>
          </cell>
          <cell r="Q2208" t="str">
            <v>전라남도 영암군 삼호읍 용앙리 222-9 종원아파트 103-202</v>
          </cell>
          <cell r="R2208">
            <v>20090303</v>
          </cell>
          <cell r="S2208">
            <v>3</v>
          </cell>
          <cell r="T2208">
            <v>309</v>
          </cell>
          <cell r="U2208" t="str">
            <v>2009년1월1일</v>
          </cell>
        </row>
        <row r="2209">
          <cell r="A2209" t="str">
            <v>125-2</v>
          </cell>
          <cell r="B2209">
            <v>4682038022</v>
          </cell>
          <cell r="C2209" t="str">
            <v>전라남도 해남군 계곡면 법곡리</v>
          </cell>
          <cell r="D2209">
            <v>2</v>
          </cell>
          <cell r="E2209">
            <v>125</v>
          </cell>
          <cell r="F2209">
            <v>2</v>
          </cell>
          <cell r="G2209" t="str">
            <v>05-임야</v>
          </cell>
          <cell r="H2209">
            <v>246248</v>
          </cell>
          <cell r="I2209">
            <v>58</v>
          </cell>
          <cell r="K2209" t="str">
            <v>30-1:3000</v>
          </cell>
          <cell r="L2209">
            <v>4</v>
          </cell>
          <cell r="M2209">
            <v>19780926</v>
          </cell>
          <cell r="N2209">
            <v>21</v>
          </cell>
          <cell r="O2209" t="str">
            <v>최우권</v>
          </cell>
          <cell r="Q2209" t="str">
            <v>서울 관악구 신림동 251-366</v>
          </cell>
          <cell r="R2209">
            <v>19790625</v>
          </cell>
          <cell r="S2209">
            <v>3</v>
          </cell>
          <cell r="T2209">
            <v>346</v>
          </cell>
          <cell r="U2209" t="str">
            <v>2009년1월1일</v>
          </cell>
        </row>
        <row r="2210">
          <cell r="A2210" t="str">
            <v>125-3</v>
          </cell>
          <cell r="B2210">
            <v>4682038022</v>
          </cell>
          <cell r="C2210" t="str">
            <v>전라남도 해남군 계곡면 법곡리</v>
          </cell>
          <cell r="D2210">
            <v>2</v>
          </cell>
          <cell r="E2210">
            <v>125</v>
          </cell>
          <cell r="F2210">
            <v>3</v>
          </cell>
          <cell r="G2210" t="str">
            <v>05-임야</v>
          </cell>
          <cell r="H2210">
            <v>1653</v>
          </cell>
          <cell r="I2210">
            <v>67</v>
          </cell>
          <cell r="K2210" t="str">
            <v>30-1:3000</v>
          </cell>
          <cell r="L2210">
            <v>4</v>
          </cell>
          <cell r="M2210">
            <v>19880328</v>
          </cell>
          <cell r="N2210">
            <v>21</v>
          </cell>
          <cell r="O2210" t="str">
            <v>최권일</v>
          </cell>
          <cell r="P2210" t="str">
            <v>240609-1******</v>
          </cell>
          <cell r="Q2210" t="str">
            <v>해남군 계곡면 법곡리 751</v>
          </cell>
          <cell r="R2210">
            <v>19790917</v>
          </cell>
          <cell r="S2210">
            <v>3</v>
          </cell>
          <cell r="T2210">
            <v>325</v>
          </cell>
          <cell r="U2210" t="str">
            <v>2009년1월1일</v>
          </cell>
        </row>
        <row r="2211">
          <cell r="A2211" t="str">
            <v>126</v>
          </cell>
          <cell r="B2211">
            <v>4682038022</v>
          </cell>
          <cell r="C2211" t="str">
            <v>전라남도 해남군 계곡면 법곡리</v>
          </cell>
          <cell r="D2211">
            <v>2</v>
          </cell>
          <cell r="E2211">
            <v>126</v>
          </cell>
          <cell r="F2211">
            <v>0</v>
          </cell>
          <cell r="G2211" t="str">
            <v>05-임야</v>
          </cell>
          <cell r="H2211">
            <v>7240</v>
          </cell>
          <cell r="I2211">
            <v>69</v>
          </cell>
          <cell r="K2211" t="str">
            <v>30-1:3000</v>
          </cell>
          <cell r="L2211">
            <v>4</v>
          </cell>
          <cell r="O2211" t="str">
            <v>이호진</v>
          </cell>
          <cell r="P2211" t="str">
            <v>720320-1******</v>
          </cell>
          <cell r="Q2211" t="str">
            <v>광주 서구 금호동 742-2 시영일반아파트 504-605</v>
          </cell>
          <cell r="R2211">
            <v>20070112</v>
          </cell>
          <cell r="S2211">
            <v>3</v>
          </cell>
          <cell r="T2211">
            <v>854</v>
          </cell>
          <cell r="U2211" t="str">
            <v>2009년1월1일</v>
          </cell>
        </row>
        <row r="2212">
          <cell r="A2212" t="str">
            <v>127</v>
          </cell>
          <cell r="B2212">
            <v>4682038022</v>
          </cell>
          <cell r="C2212" t="str">
            <v>전라남도 해남군 계곡면 법곡리</v>
          </cell>
          <cell r="D2212">
            <v>2</v>
          </cell>
          <cell r="E2212">
            <v>127</v>
          </cell>
          <cell r="F2212">
            <v>0</v>
          </cell>
          <cell r="G2212" t="str">
            <v>05-임야</v>
          </cell>
          <cell r="H2212">
            <v>56033</v>
          </cell>
          <cell r="I2212">
            <v>62</v>
          </cell>
          <cell r="K2212" t="str">
            <v>30-1:3000</v>
          </cell>
          <cell r="L2212">
            <v>4</v>
          </cell>
          <cell r="O2212" t="str">
            <v>전선옥</v>
          </cell>
          <cell r="P2212" t="str">
            <v>500701-2******</v>
          </cell>
          <cell r="Q2212" t="str">
            <v>영암군 덕진면 금강리 1000-2</v>
          </cell>
          <cell r="R2212">
            <v>20070504</v>
          </cell>
          <cell r="S2212">
            <v>4</v>
          </cell>
          <cell r="T2212">
            <v>809</v>
          </cell>
          <cell r="U2212" t="str">
            <v>2009년1월1일</v>
          </cell>
        </row>
        <row r="2213">
          <cell r="A2213" t="str">
            <v>128-1</v>
          </cell>
          <cell r="B2213">
            <v>4682038022</v>
          </cell>
          <cell r="C2213" t="str">
            <v>전라남도 해남군 계곡면 법곡리</v>
          </cell>
          <cell r="D2213">
            <v>2</v>
          </cell>
          <cell r="E2213">
            <v>128</v>
          </cell>
          <cell r="F2213">
            <v>1</v>
          </cell>
          <cell r="G2213" t="str">
            <v>05-임야</v>
          </cell>
          <cell r="H2213">
            <v>18050</v>
          </cell>
          <cell r="I2213">
            <v>69</v>
          </cell>
          <cell r="K2213" t="str">
            <v>30-1:3000</v>
          </cell>
          <cell r="L2213">
            <v>8</v>
          </cell>
          <cell r="M2213">
            <v>19320428</v>
          </cell>
          <cell r="N2213">
            <v>20</v>
          </cell>
          <cell r="O2213" t="str">
            <v>김석</v>
          </cell>
          <cell r="P2213" t="str">
            <v>630715-1******</v>
          </cell>
          <cell r="Q2213" t="str">
            <v>부산광역시 부산진구 가야동 698 가야케이티 이편한세상아파트 102-2201</v>
          </cell>
          <cell r="R2213">
            <v>20090306</v>
          </cell>
          <cell r="S2213">
            <v>3</v>
          </cell>
          <cell r="T2213">
            <v>1070</v>
          </cell>
          <cell r="U2213" t="str">
            <v>2009년1월1일</v>
          </cell>
        </row>
        <row r="2214">
          <cell r="A2214" t="str">
            <v>129</v>
          </cell>
          <cell r="B2214">
            <v>4682038022</v>
          </cell>
          <cell r="C2214" t="str">
            <v>전라남도 해남군 계곡면 법곡리</v>
          </cell>
          <cell r="D2214">
            <v>2</v>
          </cell>
          <cell r="E2214">
            <v>129</v>
          </cell>
          <cell r="F2214">
            <v>0</v>
          </cell>
          <cell r="G2214" t="str">
            <v>05-임야</v>
          </cell>
          <cell r="H2214">
            <v>2975</v>
          </cell>
          <cell r="I2214">
            <v>69</v>
          </cell>
          <cell r="K2214" t="str">
            <v>30-1:3000</v>
          </cell>
          <cell r="L2214">
            <v>8</v>
          </cell>
          <cell r="O2214" t="str">
            <v>김원영</v>
          </cell>
          <cell r="P2214" t="str">
            <v>531209-1******</v>
          </cell>
          <cell r="Q2214" t="str">
            <v>서울 영등포구 영등포동 7가 147-10</v>
          </cell>
          <cell r="R2214">
            <v>20040528</v>
          </cell>
          <cell r="S2214">
            <v>3</v>
          </cell>
          <cell r="T2214">
            <v>876</v>
          </cell>
          <cell r="U2214" t="str">
            <v>2009년1월1일</v>
          </cell>
        </row>
        <row r="2215">
          <cell r="A2215" t="str">
            <v>130</v>
          </cell>
          <cell r="B2215">
            <v>4682038022</v>
          </cell>
          <cell r="C2215" t="str">
            <v>전라남도 해남군 계곡면 법곡리</v>
          </cell>
          <cell r="D2215">
            <v>2</v>
          </cell>
          <cell r="E2215">
            <v>130</v>
          </cell>
          <cell r="F2215">
            <v>0</v>
          </cell>
          <cell r="G2215" t="str">
            <v>05-임야</v>
          </cell>
          <cell r="H2215">
            <v>11107</v>
          </cell>
          <cell r="I2215">
            <v>70</v>
          </cell>
          <cell r="K2215" t="str">
            <v>30-1:3000</v>
          </cell>
          <cell r="L2215">
            <v>8</v>
          </cell>
          <cell r="O2215" t="str">
            <v>김원영</v>
          </cell>
          <cell r="P2215" t="str">
            <v>531209-1******</v>
          </cell>
          <cell r="Q2215" t="str">
            <v>서울 영등포구 영등포동 7가 147-10</v>
          </cell>
          <cell r="R2215">
            <v>20040528</v>
          </cell>
          <cell r="S2215">
            <v>3</v>
          </cell>
          <cell r="T2215">
            <v>858</v>
          </cell>
          <cell r="U2215" t="str">
            <v>2009년1월1일</v>
          </cell>
        </row>
        <row r="2216">
          <cell r="A2216" t="str">
            <v>131-1</v>
          </cell>
          <cell r="B2216">
            <v>4682038022</v>
          </cell>
          <cell r="C2216" t="str">
            <v>전라남도 해남군 계곡면 법곡리</v>
          </cell>
          <cell r="D2216">
            <v>2</v>
          </cell>
          <cell r="E2216">
            <v>131</v>
          </cell>
          <cell r="F2216">
            <v>1</v>
          </cell>
          <cell r="G2216" t="str">
            <v>05-임야</v>
          </cell>
          <cell r="H2216">
            <v>14083</v>
          </cell>
          <cell r="I2216">
            <v>70</v>
          </cell>
          <cell r="K2216" t="str">
            <v>30-1:3000</v>
          </cell>
          <cell r="L2216">
            <v>8</v>
          </cell>
          <cell r="M2216">
            <v>19250301</v>
          </cell>
          <cell r="N2216">
            <v>20</v>
          </cell>
          <cell r="O2216" t="str">
            <v>김종희</v>
          </cell>
          <cell r="P2216" t="str">
            <v>230729-1******</v>
          </cell>
          <cell r="Q2216">
            <v>460</v>
          </cell>
          <cell r="R2216">
            <v>19861224</v>
          </cell>
          <cell r="S2216">
            <v>5</v>
          </cell>
          <cell r="T2216">
            <v>858</v>
          </cell>
          <cell r="U2216" t="str">
            <v>2009년1월1일</v>
          </cell>
        </row>
        <row r="2217">
          <cell r="A2217" t="str">
            <v>132-1</v>
          </cell>
          <cell r="B2217">
            <v>4682038022</v>
          </cell>
          <cell r="C2217" t="str">
            <v>전라남도 해남군 계곡면 법곡리</v>
          </cell>
          <cell r="D2217">
            <v>2</v>
          </cell>
          <cell r="E2217">
            <v>132</v>
          </cell>
          <cell r="F2217">
            <v>1</v>
          </cell>
          <cell r="G2217" t="str">
            <v>05-임야</v>
          </cell>
          <cell r="H2217">
            <v>5511</v>
          </cell>
          <cell r="I2217">
            <v>68</v>
          </cell>
          <cell r="K2217" t="str">
            <v>30-1:3000</v>
          </cell>
          <cell r="L2217">
            <v>8</v>
          </cell>
          <cell r="M2217">
            <v>19931102</v>
          </cell>
          <cell r="N2217">
            <v>20</v>
          </cell>
          <cell r="O2217" t="str">
            <v>최창진</v>
          </cell>
          <cell r="P2217" t="str">
            <v>350212-1******</v>
          </cell>
          <cell r="Q2217">
            <v>792</v>
          </cell>
          <cell r="R2217">
            <v>19700708</v>
          </cell>
          <cell r="S2217">
            <v>3</v>
          </cell>
          <cell r="T2217">
            <v>1130</v>
          </cell>
          <cell r="U2217" t="str">
            <v>2009년1월1일</v>
          </cell>
        </row>
        <row r="2218">
          <cell r="A2218" t="str">
            <v>132-2</v>
          </cell>
          <cell r="B2218">
            <v>4682038022</v>
          </cell>
          <cell r="C2218" t="str">
            <v>전라남도 해남군 계곡면 법곡리</v>
          </cell>
          <cell r="D2218">
            <v>2</v>
          </cell>
          <cell r="E2218">
            <v>132</v>
          </cell>
          <cell r="F2218">
            <v>2</v>
          </cell>
          <cell r="G2218" t="str">
            <v>05-임야</v>
          </cell>
          <cell r="H2218">
            <v>539</v>
          </cell>
          <cell r="I2218">
            <v>70</v>
          </cell>
          <cell r="K2218" t="str">
            <v>30-1:3000</v>
          </cell>
          <cell r="L2218">
            <v>8</v>
          </cell>
          <cell r="M2218">
            <v>19931102</v>
          </cell>
          <cell r="N2218">
            <v>21</v>
          </cell>
          <cell r="O2218" t="str">
            <v>김홍수</v>
          </cell>
          <cell r="P2218" t="str">
            <v>390106-1******</v>
          </cell>
          <cell r="Q2218">
            <v>815</v>
          </cell>
          <cell r="R2218">
            <v>19950218</v>
          </cell>
          <cell r="S2218">
            <v>3</v>
          </cell>
          <cell r="T2218">
            <v>876</v>
          </cell>
          <cell r="U2218" t="str">
            <v>2009년1월1일</v>
          </cell>
        </row>
        <row r="2219">
          <cell r="A2219" t="str">
            <v>133</v>
          </cell>
          <cell r="B2219">
            <v>4682038022</v>
          </cell>
          <cell r="C2219" t="str">
            <v>전라남도 해남군 계곡면 법곡리</v>
          </cell>
          <cell r="D2219">
            <v>2</v>
          </cell>
          <cell r="E2219">
            <v>133</v>
          </cell>
          <cell r="F2219">
            <v>0</v>
          </cell>
          <cell r="G2219" t="str">
            <v>05-임야</v>
          </cell>
          <cell r="H2219">
            <v>12370</v>
          </cell>
          <cell r="I2219">
            <v>69</v>
          </cell>
          <cell r="K2219" t="str">
            <v>30-1:3000</v>
          </cell>
          <cell r="L2219">
            <v>8</v>
          </cell>
          <cell r="M2219">
            <v>19931102</v>
          </cell>
          <cell r="N2219">
            <v>20</v>
          </cell>
          <cell r="O2219" t="str">
            <v>김원영</v>
          </cell>
          <cell r="P2219" t="str">
            <v>531209-1******</v>
          </cell>
          <cell r="Q2219" t="str">
            <v>서울시 영등포구 영등포동 7가 147-10</v>
          </cell>
          <cell r="R2219">
            <v>20031213</v>
          </cell>
          <cell r="S2219">
            <v>3</v>
          </cell>
          <cell r="T2219">
            <v>858</v>
          </cell>
          <cell r="U2219" t="str">
            <v>2009년1월1일</v>
          </cell>
        </row>
        <row r="2220">
          <cell r="A2220" t="str">
            <v>133-1</v>
          </cell>
          <cell r="B2220">
            <v>4682038022</v>
          </cell>
          <cell r="C2220" t="str">
            <v>전라남도 해남군 계곡면 법곡리</v>
          </cell>
          <cell r="D2220">
            <v>2</v>
          </cell>
          <cell r="E2220">
            <v>133</v>
          </cell>
          <cell r="F2220">
            <v>1</v>
          </cell>
          <cell r="G2220" t="str">
            <v>05-임야</v>
          </cell>
          <cell r="H2220">
            <v>27</v>
          </cell>
          <cell r="I2220">
            <v>69</v>
          </cell>
          <cell r="K2220" t="str">
            <v>30-1:3000</v>
          </cell>
          <cell r="L2220">
            <v>8</v>
          </cell>
          <cell r="M2220">
            <v>19931102</v>
          </cell>
          <cell r="N2220">
            <v>21</v>
          </cell>
          <cell r="O2220" t="str">
            <v>김홍수</v>
          </cell>
          <cell r="P2220" t="str">
            <v>390106-1******</v>
          </cell>
          <cell r="Q2220" t="str">
            <v>전라남도 해남군 계곡면 법곡리 815</v>
          </cell>
          <cell r="R2220">
            <v>20070618</v>
          </cell>
          <cell r="S2220">
            <v>3</v>
          </cell>
          <cell r="T2220">
            <v>876</v>
          </cell>
          <cell r="U2220" t="str">
            <v>2009년1월1일</v>
          </cell>
        </row>
        <row r="2221">
          <cell r="A2221" t="str">
            <v>134</v>
          </cell>
          <cell r="B2221">
            <v>4682038022</v>
          </cell>
          <cell r="C2221" t="str">
            <v>전라남도 해남군 계곡면 법곡리</v>
          </cell>
          <cell r="D2221">
            <v>2</v>
          </cell>
          <cell r="E2221">
            <v>134</v>
          </cell>
          <cell r="F2221">
            <v>0</v>
          </cell>
          <cell r="G2221" t="str">
            <v>05-임야</v>
          </cell>
          <cell r="H2221">
            <v>10482</v>
          </cell>
          <cell r="I2221">
            <v>69</v>
          </cell>
          <cell r="K2221" t="str">
            <v>30-1:3000</v>
          </cell>
          <cell r="L2221">
            <v>8</v>
          </cell>
          <cell r="M2221">
            <v>20040410</v>
          </cell>
          <cell r="N2221">
            <v>20</v>
          </cell>
          <cell r="O2221" t="str">
            <v>김공남</v>
          </cell>
          <cell r="P2221" t="str">
            <v>470807-1******</v>
          </cell>
          <cell r="Q2221" t="str">
            <v>광주시 북구 임동 94-55</v>
          </cell>
          <cell r="R2221">
            <v>19900829</v>
          </cell>
          <cell r="S2221">
            <v>3</v>
          </cell>
          <cell r="T2221">
            <v>858</v>
          </cell>
          <cell r="U2221" t="str">
            <v>2009년1월1일</v>
          </cell>
        </row>
        <row r="2222">
          <cell r="A2222" t="str">
            <v>135</v>
          </cell>
          <cell r="B2222">
            <v>4682038022</v>
          </cell>
          <cell r="C2222" t="str">
            <v>전라남도 해남군 계곡면 법곡리</v>
          </cell>
          <cell r="D2222">
            <v>2</v>
          </cell>
          <cell r="E2222">
            <v>135</v>
          </cell>
          <cell r="F2222">
            <v>0</v>
          </cell>
          <cell r="G2222" t="str">
            <v>05-임야</v>
          </cell>
          <cell r="H2222">
            <v>8926</v>
          </cell>
          <cell r="I2222">
            <v>69</v>
          </cell>
          <cell r="K2222" t="str">
            <v>30-1:3000</v>
          </cell>
          <cell r="L2222">
            <v>8</v>
          </cell>
          <cell r="O2222" t="str">
            <v>김인석</v>
          </cell>
          <cell r="P2222" t="str">
            <v>341219-1******</v>
          </cell>
          <cell r="Q2222" t="str">
            <v>서울 관악구 봉천동 180-579 우성그린빌라 가동 101호</v>
          </cell>
          <cell r="R2222">
            <v>19960308</v>
          </cell>
          <cell r="S2222">
            <v>4</v>
          </cell>
          <cell r="T2222">
            <v>420</v>
          </cell>
          <cell r="U2222" t="str">
            <v>2009년1월1일</v>
          </cell>
        </row>
        <row r="2223">
          <cell r="A2223" t="str">
            <v>136</v>
          </cell>
          <cell r="B2223">
            <v>4682038022</v>
          </cell>
          <cell r="C2223" t="str">
            <v>전라남도 해남군 계곡면 법곡리</v>
          </cell>
          <cell r="D2223">
            <v>2</v>
          </cell>
          <cell r="E2223">
            <v>136</v>
          </cell>
          <cell r="F2223">
            <v>0</v>
          </cell>
          <cell r="G2223" t="str">
            <v>05-임야</v>
          </cell>
          <cell r="H2223">
            <v>42050</v>
          </cell>
          <cell r="I2223">
            <v>68</v>
          </cell>
          <cell r="K2223" t="str">
            <v>30-1:3000</v>
          </cell>
          <cell r="L2223">
            <v>8</v>
          </cell>
          <cell r="O2223" t="str">
            <v>이용우</v>
          </cell>
          <cell r="P2223" t="str">
            <v>550318-1******</v>
          </cell>
          <cell r="Q2223" t="str">
            <v>부산시부산진구당감동475-2무궁화아파트113동203</v>
          </cell>
          <cell r="R2223">
            <v>19880609</v>
          </cell>
          <cell r="S2223">
            <v>3</v>
          </cell>
          <cell r="T2223">
            <v>577</v>
          </cell>
          <cell r="U2223" t="str">
            <v>2009년1월1일</v>
          </cell>
        </row>
        <row r="2224">
          <cell r="A2224" t="str">
            <v>137</v>
          </cell>
          <cell r="B2224">
            <v>4682038022</v>
          </cell>
          <cell r="C2224" t="str">
            <v>전라남도 해남군 계곡면 법곡리</v>
          </cell>
          <cell r="D2224">
            <v>2</v>
          </cell>
          <cell r="E2224">
            <v>137</v>
          </cell>
          <cell r="F2224">
            <v>0</v>
          </cell>
          <cell r="G2224" t="str">
            <v>05-임야</v>
          </cell>
          <cell r="H2224">
            <v>20033</v>
          </cell>
          <cell r="I2224">
            <v>69</v>
          </cell>
          <cell r="K2224" t="str">
            <v>30-1:3000</v>
          </cell>
          <cell r="L2224">
            <v>8</v>
          </cell>
          <cell r="O2224" t="str">
            <v>이용우</v>
          </cell>
          <cell r="P2224" t="str">
            <v>550318-1******</v>
          </cell>
          <cell r="Q2224" t="str">
            <v>부산시부산진구당감동475-2무궁화아파트113-203</v>
          </cell>
          <cell r="R2224">
            <v>19880609</v>
          </cell>
          <cell r="S2224">
            <v>3</v>
          </cell>
          <cell r="T2224">
            <v>583</v>
          </cell>
          <cell r="U2224" t="str">
            <v>2009년1월1일</v>
          </cell>
        </row>
        <row r="2225">
          <cell r="A2225" t="str">
            <v>138</v>
          </cell>
          <cell r="B2225">
            <v>4682038022</v>
          </cell>
          <cell r="C2225" t="str">
            <v>전라남도 해남군 계곡면 법곡리</v>
          </cell>
          <cell r="D2225">
            <v>2</v>
          </cell>
          <cell r="E2225">
            <v>138</v>
          </cell>
          <cell r="F2225">
            <v>0</v>
          </cell>
          <cell r="G2225" t="str">
            <v>05-임야</v>
          </cell>
          <cell r="H2225">
            <v>595</v>
          </cell>
          <cell r="I2225">
            <v>63</v>
          </cell>
          <cell r="K2225" t="str">
            <v>30-1:3000</v>
          </cell>
          <cell r="L2225">
            <v>4</v>
          </cell>
          <cell r="O2225" t="str">
            <v>김유영</v>
          </cell>
          <cell r="Q2225" t="str">
            <v>성진리 284</v>
          </cell>
          <cell r="R2225">
            <v>19290516</v>
          </cell>
          <cell r="S2225">
            <v>3</v>
          </cell>
          <cell r="T2225">
            <v>416</v>
          </cell>
          <cell r="U2225" t="str">
            <v>2009년1월1일</v>
          </cell>
        </row>
        <row r="2226">
          <cell r="A2226" t="str">
            <v>139</v>
          </cell>
          <cell r="B2226">
            <v>4682038022</v>
          </cell>
          <cell r="C2226" t="str">
            <v>전라남도 해남군 계곡면 법곡리</v>
          </cell>
          <cell r="D2226">
            <v>2</v>
          </cell>
          <cell r="E2226">
            <v>139</v>
          </cell>
          <cell r="F2226">
            <v>0</v>
          </cell>
          <cell r="G2226" t="str">
            <v>05-임야</v>
          </cell>
          <cell r="H2226">
            <v>7537</v>
          </cell>
          <cell r="I2226">
            <v>63</v>
          </cell>
          <cell r="K2226" t="str">
            <v>30-1:3000</v>
          </cell>
          <cell r="L2226">
            <v>4</v>
          </cell>
          <cell r="O2226" t="str">
            <v>김문석</v>
          </cell>
          <cell r="P2226" t="str">
            <v>350912-1******</v>
          </cell>
          <cell r="Q2226" t="str">
            <v>서울시 관악구 신림동 506-23</v>
          </cell>
          <cell r="R2226">
            <v>19941007</v>
          </cell>
          <cell r="S2226">
            <v>2</v>
          </cell>
          <cell r="T2226">
            <v>408</v>
          </cell>
          <cell r="U2226" t="str">
            <v>2009년1월1일</v>
          </cell>
        </row>
        <row r="2227">
          <cell r="A2227" t="str">
            <v>140</v>
          </cell>
          <cell r="B2227">
            <v>4682038022</v>
          </cell>
          <cell r="C2227" t="str">
            <v>전라남도 해남군 계곡면 법곡리</v>
          </cell>
          <cell r="D2227">
            <v>2</v>
          </cell>
          <cell r="E2227">
            <v>140</v>
          </cell>
          <cell r="F2227">
            <v>0</v>
          </cell>
          <cell r="G2227" t="str">
            <v>05-임야</v>
          </cell>
          <cell r="H2227">
            <v>11603</v>
          </cell>
          <cell r="I2227">
            <v>63</v>
          </cell>
          <cell r="K2227" t="str">
            <v>30-1:3000</v>
          </cell>
          <cell r="L2227">
            <v>8</v>
          </cell>
          <cell r="O2227" t="str">
            <v>이용일</v>
          </cell>
          <cell r="P2227" t="str">
            <v>410805-1******</v>
          </cell>
          <cell r="Q2227" t="str">
            <v>영암군 영암읍 서남리 92-2</v>
          </cell>
          <cell r="R2227">
            <v>20040105</v>
          </cell>
          <cell r="S2227">
            <v>2</v>
          </cell>
          <cell r="T2227">
            <v>408</v>
          </cell>
          <cell r="U2227" t="str">
            <v>2009년1월1일</v>
          </cell>
        </row>
        <row r="2228">
          <cell r="A2228" t="str">
            <v>141-1</v>
          </cell>
          <cell r="B2228">
            <v>4682038022</v>
          </cell>
          <cell r="C2228" t="str">
            <v>전라남도 해남군 계곡면 법곡리</v>
          </cell>
          <cell r="D2228">
            <v>2</v>
          </cell>
          <cell r="E2228">
            <v>141</v>
          </cell>
          <cell r="F2228">
            <v>1</v>
          </cell>
          <cell r="G2228" t="str">
            <v>05-임야</v>
          </cell>
          <cell r="H2228">
            <v>269355</v>
          </cell>
          <cell r="I2228">
            <v>62</v>
          </cell>
          <cell r="K2228" t="str">
            <v>30-1:3000</v>
          </cell>
          <cell r="L2228">
            <v>8</v>
          </cell>
          <cell r="M2228">
            <v>19750116</v>
          </cell>
          <cell r="N2228">
            <v>20</v>
          </cell>
          <cell r="O2228" t="str">
            <v>해남군산림조합</v>
          </cell>
          <cell r="P2228" t="str">
            <v>201439-0000256</v>
          </cell>
          <cell r="Q2228" t="str">
            <v>해남읍 해리 371-9</v>
          </cell>
          <cell r="R2228">
            <v>20030117</v>
          </cell>
          <cell r="S2228">
            <v>4</v>
          </cell>
          <cell r="T2228">
            <v>320</v>
          </cell>
          <cell r="U2228" t="str">
            <v>2009년1월1일</v>
          </cell>
        </row>
        <row r="2229">
          <cell r="A2229" t="str">
            <v>141-2</v>
          </cell>
          <cell r="B2229">
            <v>4682038022</v>
          </cell>
          <cell r="C2229" t="str">
            <v>전라남도 해남군 계곡면 법곡리</v>
          </cell>
          <cell r="D2229">
            <v>2</v>
          </cell>
          <cell r="E2229">
            <v>141</v>
          </cell>
          <cell r="F2229">
            <v>2</v>
          </cell>
          <cell r="G2229" t="str">
            <v>05-임야</v>
          </cell>
          <cell r="H2229">
            <v>9917</v>
          </cell>
          <cell r="I2229">
            <v>63</v>
          </cell>
          <cell r="K2229" t="str">
            <v>30-1:3000</v>
          </cell>
          <cell r="L2229">
            <v>8</v>
          </cell>
          <cell r="M2229">
            <v>19750116</v>
          </cell>
          <cell r="N2229">
            <v>21</v>
          </cell>
          <cell r="O2229" t="str">
            <v>전주이씨덕천군파존헌손종중</v>
          </cell>
          <cell r="P2229" t="str">
            <v>112180-3643406</v>
          </cell>
          <cell r="Q2229" t="str">
            <v>산이면대진리690</v>
          </cell>
          <cell r="R2229">
            <v>19841206</v>
          </cell>
          <cell r="S2229">
            <v>6</v>
          </cell>
          <cell r="T2229">
            <v>330</v>
          </cell>
          <cell r="U2229" t="str">
            <v>2009년1월1일</v>
          </cell>
        </row>
        <row r="2230">
          <cell r="A2230" t="str">
            <v>142</v>
          </cell>
          <cell r="B2230">
            <v>4682038022</v>
          </cell>
          <cell r="C2230" t="str">
            <v>전라남도 해남군 계곡면 법곡리</v>
          </cell>
          <cell r="D2230">
            <v>2</v>
          </cell>
          <cell r="E2230">
            <v>142</v>
          </cell>
          <cell r="F2230">
            <v>0</v>
          </cell>
          <cell r="G2230" t="str">
            <v>05-임야</v>
          </cell>
          <cell r="H2230">
            <v>34810</v>
          </cell>
          <cell r="I2230">
            <v>69</v>
          </cell>
          <cell r="K2230" t="str">
            <v>30-1:3000</v>
          </cell>
          <cell r="L2230">
            <v>8</v>
          </cell>
          <cell r="O2230" t="str">
            <v>전주이씨덕천군파익원공문중</v>
          </cell>
          <cell r="P2230" t="str">
            <v>112180-3643406</v>
          </cell>
          <cell r="Q2230" t="str">
            <v>산이면대진리690</v>
          </cell>
          <cell r="R2230">
            <v>19850614</v>
          </cell>
          <cell r="S2230">
            <v>3</v>
          </cell>
          <cell r="T2230">
            <v>487</v>
          </cell>
          <cell r="U2230" t="str">
            <v>2009년1월1일</v>
          </cell>
        </row>
        <row r="2231">
          <cell r="A2231" t="str">
            <v>142-1</v>
          </cell>
          <cell r="B2231">
            <v>4682038022</v>
          </cell>
          <cell r="C2231" t="str">
            <v>전라남도 해남군 계곡면 법곡리</v>
          </cell>
          <cell r="D2231">
            <v>2</v>
          </cell>
          <cell r="E2231">
            <v>142</v>
          </cell>
          <cell r="F2231">
            <v>1</v>
          </cell>
          <cell r="G2231" t="str">
            <v>18-구거</v>
          </cell>
          <cell r="H2231">
            <v>1951</v>
          </cell>
          <cell r="K2231" t="str">
            <v>30-1:3000</v>
          </cell>
          <cell r="L2231">
            <v>8</v>
          </cell>
          <cell r="M2231">
            <v>19790623</v>
          </cell>
          <cell r="N2231">
            <v>1</v>
          </cell>
          <cell r="O2231" t="str">
            <v>국(농림부)</v>
          </cell>
          <cell r="P2231">
            <v>229</v>
          </cell>
          <cell r="R2231">
            <v>19961119</v>
          </cell>
          <cell r="S2231">
            <v>2</v>
          </cell>
          <cell r="T2231">
            <v>0</v>
          </cell>
        </row>
        <row r="2232">
          <cell r="A2232" t="str">
            <v>143</v>
          </cell>
          <cell r="B2232">
            <v>4682038022</v>
          </cell>
          <cell r="C2232" t="str">
            <v>전라남도 해남군 계곡면 법곡리</v>
          </cell>
          <cell r="D2232">
            <v>2</v>
          </cell>
          <cell r="E2232">
            <v>143</v>
          </cell>
          <cell r="F2232">
            <v>0</v>
          </cell>
          <cell r="G2232" t="str">
            <v>05-임야</v>
          </cell>
          <cell r="H2232">
            <v>28364</v>
          </cell>
          <cell r="I2232">
            <v>69</v>
          </cell>
          <cell r="K2232" t="str">
            <v>30-1:3000</v>
          </cell>
          <cell r="L2232">
            <v>8</v>
          </cell>
          <cell r="O2232" t="str">
            <v>김영옥</v>
          </cell>
          <cell r="P2232" t="str">
            <v>541020-1******</v>
          </cell>
          <cell r="Q2232" t="str">
            <v>여천시 신기동 6 주공아파트 310동 308호</v>
          </cell>
          <cell r="R2232">
            <v>19940822</v>
          </cell>
          <cell r="S2232">
            <v>4</v>
          </cell>
          <cell r="T2232">
            <v>500</v>
          </cell>
          <cell r="U2232" t="str">
            <v>2009년1월1일</v>
          </cell>
        </row>
        <row r="2233">
          <cell r="A2233" t="str">
            <v>144-2</v>
          </cell>
          <cell r="B2233">
            <v>4682038022</v>
          </cell>
          <cell r="C2233" t="str">
            <v>전라남도 해남군 계곡면 법곡리</v>
          </cell>
          <cell r="D2233">
            <v>2</v>
          </cell>
          <cell r="E2233">
            <v>144</v>
          </cell>
          <cell r="F2233">
            <v>2</v>
          </cell>
          <cell r="G2233" t="str">
            <v>05-임야</v>
          </cell>
          <cell r="H2233">
            <v>4959</v>
          </cell>
          <cell r="I2233">
            <v>69</v>
          </cell>
          <cell r="K2233" t="str">
            <v>30-1:3000</v>
          </cell>
          <cell r="L2233">
            <v>8</v>
          </cell>
          <cell r="M2233">
            <v>19390410</v>
          </cell>
          <cell r="N2233">
            <v>21</v>
          </cell>
          <cell r="O2233" t="str">
            <v>이기준</v>
          </cell>
          <cell r="P2233" t="str">
            <v>450523-1******</v>
          </cell>
          <cell r="Q2233" t="str">
            <v>광주 서구 금호동 742-2 시영일반아파트 502-301</v>
          </cell>
          <cell r="R2233">
            <v>20070112</v>
          </cell>
          <cell r="S2233">
            <v>3</v>
          </cell>
          <cell r="T2233">
            <v>587</v>
          </cell>
          <cell r="U2233" t="str">
            <v>2009년1월1일</v>
          </cell>
        </row>
        <row r="2234">
          <cell r="A2234" t="str">
            <v>145-1</v>
          </cell>
          <cell r="B2234">
            <v>4682038022</v>
          </cell>
          <cell r="C2234" t="str">
            <v>전라남도 해남군 계곡면 법곡리</v>
          </cell>
          <cell r="D2234">
            <v>2</v>
          </cell>
          <cell r="E2234">
            <v>145</v>
          </cell>
          <cell r="F2234">
            <v>1</v>
          </cell>
          <cell r="G2234" t="str">
            <v>05-임야</v>
          </cell>
          <cell r="H2234">
            <v>198</v>
          </cell>
          <cell r="I2234">
            <v>69</v>
          </cell>
          <cell r="K2234" t="str">
            <v>30-1:3000</v>
          </cell>
          <cell r="L2234">
            <v>8</v>
          </cell>
          <cell r="M2234">
            <v>19320428</v>
          </cell>
          <cell r="N2234">
            <v>20</v>
          </cell>
          <cell r="O2234" t="str">
            <v>이병섭</v>
          </cell>
          <cell r="P2234" t="str">
            <v>200511-1******</v>
          </cell>
          <cell r="Q2234" t="str">
            <v>광주시 동구 금동 194</v>
          </cell>
          <cell r="R2234">
            <v>19770328</v>
          </cell>
          <cell r="S2234">
            <v>2</v>
          </cell>
          <cell r="T2234">
            <v>598</v>
          </cell>
          <cell r="U2234" t="str">
            <v>2009년1월1일</v>
          </cell>
        </row>
        <row r="2235">
          <cell r="A2235" t="str">
            <v>145-3</v>
          </cell>
          <cell r="B2235">
            <v>4682038022</v>
          </cell>
          <cell r="C2235" t="str">
            <v>전라남도 해남군 계곡면 법곡리</v>
          </cell>
          <cell r="D2235">
            <v>2</v>
          </cell>
          <cell r="E2235">
            <v>145</v>
          </cell>
          <cell r="F2235">
            <v>3</v>
          </cell>
          <cell r="G2235" t="str">
            <v>05-임야</v>
          </cell>
          <cell r="H2235">
            <v>15769</v>
          </cell>
          <cell r="I2235">
            <v>70</v>
          </cell>
          <cell r="K2235" t="str">
            <v>30-1:3000</v>
          </cell>
          <cell r="L2235">
            <v>8</v>
          </cell>
          <cell r="M2235">
            <v>19320428</v>
          </cell>
          <cell r="N2235">
            <v>21</v>
          </cell>
          <cell r="O2235" t="str">
            <v>이영발외 2인</v>
          </cell>
          <cell r="Q2235">
            <v>80</v>
          </cell>
          <cell r="R2235">
            <v>19770328</v>
          </cell>
          <cell r="S2235">
            <v>3</v>
          </cell>
          <cell r="T2235">
            <v>524</v>
          </cell>
          <cell r="U2235" t="str">
            <v>2009년1월1일</v>
          </cell>
        </row>
        <row r="2236">
          <cell r="A2236" t="str">
            <v>145-4</v>
          </cell>
          <cell r="B2236">
            <v>4682038022</v>
          </cell>
          <cell r="C2236" t="str">
            <v>전라남도 해남군 계곡면 법곡리</v>
          </cell>
          <cell r="D2236">
            <v>2</v>
          </cell>
          <cell r="E2236">
            <v>145</v>
          </cell>
          <cell r="F2236">
            <v>4</v>
          </cell>
          <cell r="G2236" t="str">
            <v>18-구거</v>
          </cell>
          <cell r="H2236">
            <v>496</v>
          </cell>
          <cell r="K2236" t="str">
            <v>30-1:3000</v>
          </cell>
          <cell r="L2236">
            <v>8</v>
          </cell>
          <cell r="M2236">
            <v>19790623</v>
          </cell>
          <cell r="N2236">
            <v>1</v>
          </cell>
          <cell r="O2236" t="str">
            <v>국(농림부)</v>
          </cell>
          <cell r="P2236">
            <v>229</v>
          </cell>
          <cell r="R2236">
            <v>19961119</v>
          </cell>
          <cell r="S2236">
            <v>2</v>
          </cell>
          <cell r="T2236">
            <v>0</v>
          </cell>
        </row>
        <row r="2237">
          <cell r="A2237" t="str">
            <v>146</v>
          </cell>
          <cell r="B2237">
            <v>4682038022</v>
          </cell>
          <cell r="C2237" t="str">
            <v>전라남도 해남군 계곡면 법곡리</v>
          </cell>
          <cell r="D2237">
            <v>2</v>
          </cell>
          <cell r="E2237">
            <v>146</v>
          </cell>
          <cell r="F2237">
            <v>0</v>
          </cell>
          <cell r="G2237" t="str">
            <v>05-임야</v>
          </cell>
          <cell r="H2237">
            <v>24760</v>
          </cell>
          <cell r="I2237">
            <v>69</v>
          </cell>
          <cell r="K2237" t="str">
            <v>30-1:3000</v>
          </cell>
          <cell r="L2237">
            <v>8</v>
          </cell>
          <cell r="M2237">
            <v>19881116</v>
          </cell>
          <cell r="N2237">
            <v>20</v>
          </cell>
          <cell r="O2237" t="str">
            <v>박동옥</v>
          </cell>
          <cell r="P2237" t="str">
            <v>470128-1******</v>
          </cell>
          <cell r="Q2237" t="str">
            <v>서울시 강남구 도곡동 452-13 금성빌라 다동 101호</v>
          </cell>
          <cell r="R2237">
            <v>19940822</v>
          </cell>
          <cell r="S2237">
            <v>4</v>
          </cell>
          <cell r="T2237">
            <v>417</v>
          </cell>
          <cell r="U2237" t="str">
            <v>2009년1월1일</v>
          </cell>
        </row>
        <row r="2238">
          <cell r="A2238" t="str">
            <v>146-1</v>
          </cell>
          <cell r="B2238">
            <v>4682038022</v>
          </cell>
          <cell r="C2238" t="str">
            <v>전라남도 해남군 계곡면 법곡리</v>
          </cell>
          <cell r="D2238">
            <v>2</v>
          </cell>
          <cell r="E2238">
            <v>146</v>
          </cell>
          <cell r="F2238">
            <v>1</v>
          </cell>
          <cell r="G2238" t="str">
            <v>05-임야</v>
          </cell>
          <cell r="H2238">
            <v>331</v>
          </cell>
          <cell r="I2238">
            <v>69</v>
          </cell>
          <cell r="K2238" t="str">
            <v>30-1:3000</v>
          </cell>
          <cell r="L2238">
            <v>8</v>
          </cell>
          <cell r="M2238">
            <v>19881116</v>
          </cell>
          <cell r="N2238">
            <v>21</v>
          </cell>
          <cell r="O2238" t="str">
            <v>임종수</v>
          </cell>
          <cell r="P2238" t="str">
            <v>340604-1******</v>
          </cell>
          <cell r="Q2238">
            <v>754</v>
          </cell>
          <cell r="R2238">
            <v>19710716</v>
          </cell>
          <cell r="S2238">
            <v>2</v>
          </cell>
          <cell r="T2238">
            <v>429</v>
          </cell>
          <cell r="U2238" t="str">
            <v>2009년1월1일</v>
          </cell>
        </row>
        <row r="2239">
          <cell r="A2239" t="str">
            <v>147</v>
          </cell>
          <cell r="B2239">
            <v>4682038022</v>
          </cell>
          <cell r="C2239" t="str">
            <v>전라남도 해남군 계곡면 법곡리</v>
          </cell>
          <cell r="D2239">
            <v>2</v>
          </cell>
          <cell r="E2239">
            <v>147</v>
          </cell>
          <cell r="F2239">
            <v>0</v>
          </cell>
          <cell r="G2239" t="str">
            <v>05-임야</v>
          </cell>
          <cell r="H2239">
            <v>165</v>
          </cell>
          <cell r="I2239">
            <v>63</v>
          </cell>
          <cell r="K2239" t="str">
            <v>30-1:3000</v>
          </cell>
          <cell r="L2239">
            <v>8</v>
          </cell>
          <cell r="M2239">
            <v>19880905</v>
          </cell>
          <cell r="N2239">
            <v>20</v>
          </cell>
          <cell r="O2239" t="str">
            <v>주판수</v>
          </cell>
          <cell r="P2239" t="str">
            <v>390105-1******</v>
          </cell>
          <cell r="Q2239" t="str">
            <v>성진리 745</v>
          </cell>
          <cell r="R2239">
            <v>19700829</v>
          </cell>
          <cell r="S2239">
            <v>2</v>
          </cell>
          <cell r="T2239">
            <v>391</v>
          </cell>
          <cell r="U2239" t="str">
            <v>2009년1월1일</v>
          </cell>
        </row>
        <row r="2240">
          <cell r="A2240" t="str">
            <v>147-1</v>
          </cell>
          <cell r="B2240">
            <v>4682038022</v>
          </cell>
          <cell r="C2240" t="str">
            <v>전라남도 해남군 계곡면 법곡리</v>
          </cell>
          <cell r="D2240">
            <v>2</v>
          </cell>
          <cell r="E2240">
            <v>147</v>
          </cell>
          <cell r="F2240">
            <v>1</v>
          </cell>
          <cell r="G2240" t="str">
            <v>05-임야</v>
          </cell>
          <cell r="H2240">
            <v>5785</v>
          </cell>
          <cell r="I2240">
            <v>61</v>
          </cell>
          <cell r="K2240" t="str">
            <v>30-1:3000</v>
          </cell>
          <cell r="L2240">
            <v>8</v>
          </cell>
          <cell r="M2240">
            <v>19880905</v>
          </cell>
          <cell r="N2240">
            <v>21</v>
          </cell>
          <cell r="O2240" t="str">
            <v>박동옥</v>
          </cell>
          <cell r="P2240" t="str">
            <v>470128-1******</v>
          </cell>
          <cell r="Q2240" t="str">
            <v>서울시서초구도곡동334-14금성빌라다동101</v>
          </cell>
          <cell r="R2240">
            <v>19881103</v>
          </cell>
          <cell r="S2240">
            <v>3</v>
          </cell>
          <cell r="T2240">
            <v>408</v>
          </cell>
          <cell r="U2240" t="str">
            <v>2009년1월1일</v>
          </cell>
        </row>
        <row r="2241">
          <cell r="A2241" t="str">
            <v>148</v>
          </cell>
          <cell r="B2241">
            <v>4682038022</v>
          </cell>
          <cell r="C2241" t="str">
            <v>전라남도 해남군 계곡면 법곡리</v>
          </cell>
          <cell r="D2241">
            <v>2</v>
          </cell>
          <cell r="E2241">
            <v>148</v>
          </cell>
          <cell r="F2241">
            <v>0</v>
          </cell>
          <cell r="G2241" t="str">
            <v>05-임야</v>
          </cell>
          <cell r="H2241">
            <v>14083</v>
          </cell>
          <cell r="I2241">
            <v>63</v>
          </cell>
          <cell r="K2241" t="str">
            <v>30-1:3000</v>
          </cell>
          <cell r="L2241">
            <v>8</v>
          </cell>
          <cell r="O2241" t="str">
            <v>임종대</v>
          </cell>
          <cell r="Q2241" t="str">
            <v>강진군 작천면 삼당리 447</v>
          </cell>
          <cell r="R2241">
            <v>19400618</v>
          </cell>
          <cell r="S2241">
            <v>3</v>
          </cell>
          <cell r="T2241">
            <v>420</v>
          </cell>
          <cell r="U2241" t="str">
            <v>2009년1월1일</v>
          </cell>
        </row>
        <row r="2242">
          <cell r="A2242" t="str">
            <v>149</v>
          </cell>
          <cell r="B2242">
            <v>4682038022</v>
          </cell>
          <cell r="C2242" t="str">
            <v>전라남도 해남군 계곡면 법곡리</v>
          </cell>
          <cell r="D2242">
            <v>2</v>
          </cell>
          <cell r="E2242">
            <v>149</v>
          </cell>
          <cell r="F2242">
            <v>0</v>
          </cell>
          <cell r="G2242" t="str">
            <v>05-임야</v>
          </cell>
          <cell r="H2242">
            <v>73289</v>
          </cell>
          <cell r="I2242">
            <v>62</v>
          </cell>
          <cell r="K2242" t="str">
            <v>30-1:3000</v>
          </cell>
          <cell r="L2242">
            <v>8</v>
          </cell>
          <cell r="O2242" t="str">
            <v>최영규</v>
          </cell>
          <cell r="P2242" t="str">
            <v>640807-1******</v>
          </cell>
          <cell r="Q2242" t="str">
            <v>서울 관악구 신림동 251-249 동화빌라 302</v>
          </cell>
          <cell r="R2242">
            <v>20050406</v>
          </cell>
          <cell r="S2242">
            <v>3</v>
          </cell>
          <cell r="T2242">
            <v>396</v>
          </cell>
          <cell r="U2242" t="str">
            <v>2009년1월1일</v>
          </cell>
        </row>
        <row r="2243">
          <cell r="A2243" t="str">
            <v>150-3</v>
          </cell>
          <cell r="B2243">
            <v>4682038022</v>
          </cell>
          <cell r="C2243" t="str">
            <v>전라남도 해남군 계곡면 법곡리</v>
          </cell>
          <cell r="D2243">
            <v>2</v>
          </cell>
          <cell r="E2243">
            <v>150</v>
          </cell>
          <cell r="F2243">
            <v>3</v>
          </cell>
          <cell r="G2243" t="str">
            <v>05-임야</v>
          </cell>
          <cell r="H2243">
            <v>28760</v>
          </cell>
          <cell r="I2243">
            <v>69</v>
          </cell>
          <cell r="K2243" t="str">
            <v>30-1:3000</v>
          </cell>
          <cell r="L2243">
            <v>8</v>
          </cell>
          <cell r="M2243">
            <v>19390410</v>
          </cell>
          <cell r="N2243">
            <v>21</v>
          </cell>
          <cell r="O2243" t="str">
            <v>최영규</v>
          </cell>
          <cell r="P2243" t="str">
            <v>640807-1******</v>
          </cell>
          <cell r="Q2243" t="str">
            <v>서울 관악구 신림동 251-249 동화빌라 302</v>
          </cell>
          <cell r="R2243">
            <v>20050406</v>
          </cell>
          <cell r="S2243">
            <v>3</v>
          </cell>
          <cell r="T2243">
            <v>688</v>
          </cell>
          <cell r="U2243" t="str">
            <v>2009년1월1일</v>
          </cell>
        </row>
        <row r="2244">
          <cell r="A2244" t="str">
            <v>151</v>
          </cell>
          <cell r="B2244">
            <v>4682038022</v>
          </cell>
          <cell r="C2244" t="str">
            <v>전라남도 해남군 계곡면 법곡리</v>
          </cell>
          <cell r="D2244">
            <v>2</v>
          </cell>
          <cell r="E2244">
            <v>151</v>
          </cell>
          <cell r="F2244">
            <v>0</v>
          </cell>
          <cell r="G2244" t="str">
            <v>05-임야</v>
          </cell>
          <cell r="H2244">
            <v>1878</v>
          </cell>
          <cell r="I2244">
            <v>69</v>
          </cell>
          <cell r="K2244" t="str">
            <v>30-1:3000</v>
          </cell>
          <cell r="L2244">
            <v>8</v>
          </cell>
          <cell r="M2244">
            <v>19800220</v>
          </cell>
          <cell r="N2244">
            <v>20</v>
          </cell>
          <cell r="O2244" t="str">
            <v>김창룡</v>
          </cell>
          <cell r="P2244" t="str">
            <v>610704-1******</v>
          </cell>
          <cell r="Q2244" t="str">
            <v>해남군 계곡면 법곡리 751</v>
          </cell>
          <cell r="R2244">
            <v>19810831</v>
          </cell>
          <cell r="S2244">
            <v>2</v>
          </cell>
          <cell r="T2244">
            <v>876</v>
          </cell>
          <cell r="U2244" t="str">
            <v>2009년1월1일</v>
          </cell>
        </row>
        <row r="2245">
          <cell r="A2245" t="str">
            <v>151-1</v>
          </cell>
          <cell r="B2245">
            <v>4682038022</v>
          </cell>
          <cell r="C2245" t="str">
            <v>전라남도 해남군 계곡면 법곡리</v>
          </cell>
          <cell r="D2245">
            <v>2</v>
          </cell>
          <cell r="E2245">
            <v>151</v>
          </cell>
          <cell r="F2245">
            <v>1</v>
          </cell>
          <cell r="G2245" t="str">
            <v>05-임야</v>
          </cell>
          <cell r="H2245">
            <v>2287</v>
          </cell>
          <cell r="I2245">
            <v>69</v>
          </cell>
          <cell r="K2245" t="str">
            <v>30-1:3000</v>
          </cell>
          <cell r="L2245">
            <v>8</v>
          </cell>
          <cell r="M2245">
            <v>19800220</v>
          </cell>
          <cell r="N2245">
            <v>21</v>
          </cell>
          <cell r="O2245" t="str">
            <v>임옥연</v>
          </cell>
          <cell r="P2245" t="str">
            <v>230610-2******</v>
          </cell>
          <cell r="Q2245" t="str">
            <v>서울시 송파구 오금동 18-26 현대아트빌라 나-301</v>
          </cell>
          <cell r="R2245">
            <v>19960906</v>
          </cell>
          <cell r="S2245">
            <v>3</v>
          </cell>
          <cell r="T2245">
            <v>876</v>
          </cell>
          <cell r="U2245" t="str">
            <v>2009년1월1일</v>
          </cell>
        </row>
        <row r="2246">
          <cell r="A2246" t="str">
            <v>152</v>
          </cell>
          <cell r="B2246">
            <v>4682038022</v>
          </cell>
          <cell r="C2246" t="str">
            <v>전라남도 해남군 계곡면 법곡리</v>
          </cell>
          <cell r="D2246">
            <v>2</v>
          </cell>
          <cell r="E2246">
            <v>152</v>
          </cell>
          <cell r="F2246">
            <v>0</v>
          </cell>
          <cell r="G2246" t="str">
            <v>05-임야</v>
          </cell>
          <cell r="H2246">
            <v>6942</v>
          </cell>
          <cell r="I2246">
            <v>69</v>
          </cell>
          <cell r="K2246" t="str">
            <v>30-1:3000</v>
          </cell>
          <cell r="L2246">
            <v>8</v>
          </cell>
          <cell r="O2246" t="str">
            <v>김문석</v>
          </cell>
          <cell r="P2246" t="str">
            <v>350912-1******</v>
          </cell>
          <cell r="Q2246" t="str">
            <v>서울시 관악구 신림동 506-23</v>
          </cell>
          <cell r="R2246">
            <v>19941007</v>
          </cell>
          <cell r="S2246">
            <v>2</v>
          </cell>
          <cell r="T2246">
            <v>832</v>
          </cell>
          <cell r="U2246" t="str">
            <v>2009년1월1일</v>
          </cell>
        </row>
        <row r="2247">
          <cell r="A2247" t="str">
            <v>153</v>
          </cell>
          <cell r="B2247">
            <v>4682038022</v>
          </cell>
          <cell r="C2247" t="str">
            <v>전라남도 해남군 계곡면 법곡리</v>
          </cell>
          <cell r="D2247">
            <v>2</v>
          </cell>
          <cell r="E2247">
            <v>153</v>
          </cell>
          <cell r="F2247">
            <v>0</v>
          </cell>
          <cell r="G2247" t="str">
            <v>05-임야</v>
          </cell>
          <cell r="H2247">
            <v>21025</v>
          </cell>
          <cell r="I2247">
            <v>69</v>
          </cell>
          <cell r="K2247" t="str">
            <v>30-1:3000</v>
          </cell>
          <cell r="L2247">
            <v>8</v>
          </cell>
          <cell r="O2247" t="str">
            <v>윤영달</v>
          </cell>
          <cell r="P2247" t="str">
            <v>450723-1******</v>
          </cell>
          <cell r="Q2247">
            <v>777</v>
          </cell>
          <cell r="R2247">
            <v>19701015</v>
          </cell>
          <cell r="S2247">
            <v>3</v>
          </cell>
          <cell r="T2247">
            <v>661</v>
          </cell>
          <cell r="U2247" t="str">
            <v>2009년1월1일</v>
          </cell>
        </row>
        <row r="2248">
          <cell r="A2248" t="str">
            <v>154</v>
          </cell>
          <cell r="B2248">
            <v>4682038022</v>
          </cell>
          <cell r="C2248" t="str">
            <v>전라남도 해남군 계곡면 법곡리</v>
          </cell>
          <cell r="D2248">
            <v>2</v>
          </cell>
          <cell r="E2248">
            <v>154</v>
          </cell>
          <cell r="F2248">
            <v>0</v>
          </cell>
          <cell r="G2248" t="str">
            <v>05-임야</v>
          </cell>
          <cell r="H2248">
            <v>2876</v>
          </cell>
          <cell r="I2248">
            <v>70</v>
          </cell>
          <cell r="K2248" t="str">
            <v>30-1:3000</v>
          </cell>
          <cell r="L2248">
            <v>8</v>
          </cell>
          <cell r="O2248" t="str">
            <v>방찬용</v>
          </cell>
          <cell r="Q2248" t="str">
            <v>성진리</v>
          </cell>
          <cell r="R2248">
            <v>19181124</v>
          </cell>
          <cell r="S2248">
            <v>1</v>
          </cell>
          <cell r="T2248">
            <v>601</v>
          </cell>
          <cell r="U2248" t="str">
            <v>2009년1월1일</v>
          </cell>
        </row>
        <row r="2249">
          <cell r="A2249" t="str">
            <v>155</v>
          </cell>
          <cell r="B2249">
            <v>4682038022</v>
          </cell>
          <cell r="C2249" t="str">
            <v>전라남도 해남군 계곡면 법곡리</v>
          </cell>
          <cell r="D2249">
            <v>2</v>
          </cell>
          <cell r="E2249">
            <v>155</v>
          </cell>
          <cell r="F2249">
            <v>0</v>
          </cell>
          <cell r="G2249" t="str">
            <v>05-임야</v>
          </cell>
          <cell r="H2249">
            <v>85785</v>
          </cell>
          <cell r="I2249">
            <v>80</v>
          </cell>
          <cell r="K2249" t="str">
            <v>30-1:3000</v>
          </cell>
          <cell r="L2249">
            <v>8</v>
          </cell>
          <cell r="O2249" t="str">
            <v>김재현</v>
          </cell>
          <cell r="P2249" t="str">
            <v>781105-1******</v>
          </cell>
          <cell r="Q2249" t="str">
            <v>서울 강남구 일원동 649-9</v>
          </cell>
          <cell r="R2249">
            <v>20041228</v>
          </cell>
          <cell r="S2249">
            <v>3</v>
          </cell>
          <cell r="T2249">
            <v>408</v>
          </cell>
          <cell r="U2249" t="str">
            <v>2009년1월1일</v>
          </cell>
        </row>
        <row r="2250">
          <cell r="A2250" t="str">
            <v>156</v>
          </cell>
          <cell r="B2250">
            <v>4682038022</v>
          </cell>
          <cell r="C2250" t="str">
            <v>전라남도 해남군 계곡면 법곡리</v>
          </cell>
          <cell r="D2250">
            <v>2</v>
          </cell>
          <cell r="E2250">
            <v>156</v>
          </cell>
          <cell r="F2250">
            <v>0</v>
          </cell>
          <cell r="G2250" t="str">
            <v>05-임야</v>
          </cell>
          <cell r="H2250">
            <v>65752</v>
          </cell>
          <cell r="I2250">
            <v>80</v>
          </cell>
          <cell r="K2250" t="str">
            <v>30-1:3000</v>
          </cell>
          <cell r="L2250">
            <v>8</v>
          </cell>
          <cell r="O2250" t="str">
            <v>윤영달</v>
          </cell>
          <cell r="P2250" t="str">
            <v>450723-1******</v>
          </cell>
          <cell r="Q2250">
            <v>777</v>
          </cell>
          <cell r="R2250">
            <v>19701224</v>
          </cell>
          <cell r="S2250">
            <v>2</v>
          </cell>
          <cell r="T2250">
            <v>1020</v>
          </cell>
          <cell r="U2250" t="str">
            <v>2009년1월1일</v>
          </cell>
        </row>
        <row r="2251">
          <cell r="A2251" t="str">
            <v>157-1</v>
          </cell>
          <cell r="B2251">
            <v>4682038022</v>
          </cell>
          <cell r="C2251" t="str">
            <v>전라남도 해남군 계곡면 법곡리</v>
          </cell>
          <cell r="D2251">
            <v>2</v>
          </cell>
          <cell r="E2251">
            <v>157</v>
          </cell>
          <cell r="F2251">
            <v>1</v>
          </cell>
          <cell r="G2251" t="str">
            <v>05-임야</v>
          </cell>
          <cell r="H2251">
            <v>3074</v>
          </cell>
          <cell r="I2251">
            <v>81</v>
          </cell>
          <cell r="K2251" t="str">
            <v>30-1:3000</v>
          </cell>
          <cell r="L2251">
            <v>8</v>
          </cell>
          <cell r="M2251">
            <v>19750113</v>
          </cell>
          <cell r="N2251">
            <v>20</v>
          </cell>
          <cell r="O2251" t="str">
            <v>강영순</v>
          </cell>
          <cell r="P2251" t="str">
            <v>410513-2******</v>
          </cell>
          <cell r="Q2251" t="str">
            <v>성진리 280</v>
          </cell>
          <cell r="R2251">
            <v>19950214</v>
          </cell>
          <cell r="S2251">
            <v>2</v>
          </cell>
          <cell r="T2251">
            <v>1220</v>
          </cell>
          <cell r="U2251" t="str">
            <v>2009년1월1일</v>
          </cell>
        </row>
        <row r="2252">
          <cell r="A2252" t="str">
            <v>157-3</v>
          </cell>
          <cell r="B2252">
            <v>4682038022</v>
          </cell>
          <cell r="C2252" t="str">
            <v>전라남도 해남군 계곡면 법곡리</v>
          </cell>
          <cell r="D2252">
            <v>2</v>
          </cell>
          <cell r="E2252">
            <v>157</v>
          </cell>
          <cell r="F2252">
            <v>3</v>
          </cell>
          <cell r="G2252" t="str">
            <v>05-임야</v>
          </cell>
          <cell r="H2252">
            <v>1388</v>
          </cell>
          <cell r="I2252">
            <v>81</v>
          </cell>
          <cell r="K2252" t="str">
            <v>30-1:3000</v>
          </cell>
          <cell r="L2252">
            <v>8</v>
          </cell>
          <cell r="M2252">
            <v>19750113</v>
          </cell>
          <cell r="N2252">
            <v>21</v>
          </cell>
          <cell r="O2252" t="str">
            <v>최병선</v>
          </cell>
          <cell r="Q2252">
            <v>776</v>
          </cell>
          <cell r="R2252">
            <v>19750116</v>
          </cell>
          <cell r="S2252">
            <v>3</v>
          </cell>
          <cell r="T2252">
            <v>1170</v>
          </cell>
          <cell r="U2252" t="str">
            <v>2009년1월1일</v>
          </cell>
        </row>
        <row r="2253">
          <cell r="A2253" t="str">
            <v>158-3</v>
          </cell>
          <cell r="B2253">
            <v>4682038022</v>
          </cell>
          <cell r="C2253" t="str">
            <v>전라남도 해남군 계곡면 법곡리</v>
          </cell>
          <cell r="D2253">
            <v>2</v>
          </cell>
          <cell r="E2253">
            <v>158</v>
          </cell>
          <cell r="F2253">
            <v>3</v>
          </cell>
          <cell r="G2253" t="str">
            <v>05-임야</v>
          </cell>
          <cell r="H2253">
            <v>12992</v>
          </cell>
          <cell r="I2253">
            <v>81</v>
          </cell>
          <cell r="K2253" t="str">
            <v>30-1:3000</v>
          </cell>
          <cell r="L2253">
            <v>8</v>
          </cell>
          <cell r="M2253">
            <v>19320428</v>
          </cell>
          <cell r="N2253">
            <v>21</v>
          </cell>
          <cell r="O2253" t="str">
            <v>이정환</v>
          </cell>
          <cell r="P2253" t="str">
            <v>350215-1******</v>
          </cell>
          <cell r="Q2253" t="str">
            <v>서울 용산구 남영동 70-4</v>
          </cell>
          <cell r="R2253">
            <v>20010528</v>
          </cell>
          <cell r="S2253">
            <v>3</v>
          </cell>
          <cell r="T2253">
            <v>1160</v>
          </cell>
          <cell r="U2253" t="str">
            <v>2009년1월1일</v>
          </cell>
        </row>
        <row r="2254">
          <cell r="A2254" t="str">
            <v>159</v>
          </cell>
          <cell r="B2254">
            <v>4682038022</v>
          </cell>
          <cell r="C2254" t="str">
            <v>전라남도 해남군 계곡면 법곡리</v>
          </cell>
          <cell r="D2254">
            <v>2</v>
          </cell>
          <cell r="E2254">
            <v>159</v>
          </cell>
          <cell r="F2254">
            <v>0</v>
          </cell>
          <cell r="G2254" t="str">
            <v>05-임야</v>
          </cell>
          <cell r="H2254">
            <v>8926</v>
          </cell>
          <cell r="I2254">
            <v>81</v>
          </cell>
          <cell r="K2254" t="str">
            <v>30-1:3000</v>
          </cell>
          <cell r="L2254">
            <v>8</v>
          </cell>
          <cell r="O2254" t="str">
            <v>이명주</v>
          </cell>
          <cell r="P2254" t="str">
            <v>280228-1******</v>
          </cell>
          <cell r="Q2254">
            <v>1201</v>
          </cell>
          <cell r="R2254">
            <v>19700930</v>
          </cell>
          <cell r="S2254">
            <v>3</v>
          </cell>
          <cell r="T2254">
            <v>741</v>
          </cell>
          <cell r="U2254" t="str">
            <v>2009년1월1일</v>
          </cell>
        </row>
        <row r="2255">
          <cell r="A2255" t="str">
            <v>160</v>
          </cell>
          <cell r="B2255">
            <v>4682038022</v>
          </cell>
          <cell r="C2255" t="str">
            <v>전라남도 해남군 계곡면 법곡리</v>
          </cell>
          <cell r="D2255">
            <v>2</v>
          </cell>
          <cell r="E2255">
            <v>160</v>
          </cell>
          <cell r="F2255">
            <v>0</v>
          </cell>
          <cell r="G2255" t="str">
            <v>05-임야</v>
          </cell>
          <cell r="H2255">
            <v>13388</v>
          </cell>
          <cell r="I2255">
            <v>79</v>
          </cell>
          <cell r="K2255" t="str">
            <v>30-1:3000</v>
          </cell>
          <cell r="L2255">
            <v>8</v>
          </cell>
          <cell r="O2255" t="str">
            <v>배영순외 4인</v>
          </cell>
          <cell r="P2255" t="str">
            <v>670408-2******</v>
          </cell>
          <cell r="Q2255" t="str">
            <v>광주광역시 북구 문흥동 972-4 문흥라인동산아파트 203-906</v>
          </cell>
          <cell r="R2255">
            <v>20090319</v>
          </cell>
          <cell r="S2255">
            <v>3</v>
          </cell>
          <cell r="T2255">
            <v>1070</v>
          </cell>
          <cell r="U2255" t="str">
            <v>2009년1월1일</v>
          </cell>
        </row>
        <row r="2256">
          <cell r="A2256" t="str">
            <v>161</v>
          </cell>
          <cell r="B2256">
            <v>4682038022</v>
          </cell>
          <cell r="C2256" t="str">
            <v>전라남도 해남군 계곡면 법곡리</v>
          </cell>
          <cell r="D2256">
            <v>2</v>
          </cell>
          <cell r="E2256">
            <v>161</v>
          </cell>
          <cell r="F2256">
            <v>0</v>
          </cell>
          <cell r="G2256" t="str">
            <v>05-임야</v>
          </cell>
          <cell r="H2256">
            <v>28165</v>
          </cell>
          <cell r="I2256">
            <v>80</v>
          </cell>
          <cell r="K2256" t="str">
            <v>30-1:3000</v>
          </cell>
          <cell r="L2256">
            <v>8</v>
          </cell>
          <cell r="O2256" t="str">
            <v>이주형</v>
          </cell>
          <cell r="P2256" t="str">
            <v>430610-2******</v>
          </cell>
          <cell r="Q2256" t="str">
            <v>경북 구미시 원평동 421-5 (10/4)</v>
          </cell>
          <cell r="R2256">
            <v>19950113</v>
          </cell>
          <cell r="S2256">
            <v>3</v>
          </cell>
          <cell r="T2256">
            <v>689</v>
          </cell>
          <cell r="U2256" t="str">
            <v>2009년1월1일</v>
          </cell>
        </row>
        <row r="2257">
          <cell r="A2257" t="str">
            <v>162</v>
          </cell>
          <cell r="B2257">
            <v>4682038022</v>
          </cell>
          <cell r="C2257" t="str">
            <v>전라남도 해남군 계곡면 법곡리</v>
          </cell>
          <cell r="D2257">
            <v>2</v>
          </cell>
          <cell r="E2257">
            <v>162</v>
          </cell>
          <cell r="F2257">
            <v>0</v>
          </cell>
          <cell r="G2257" t="str">
            <v>05-임야</v>
          </cell>
          <cell r="H2257">
            <v>16264</v>
          </cell>
          <cell r="I2257">
            <v>81</v>
          </cell>
          <cell r="K2257" t="str">
            <v>30-1:3000</v>
          </cell>
          <cell r="L2257">
            <v>8</v>
          </cell>
          <cell r="O2257" t="str">
            <v>정경희</v>
          </cell>
          <cell r="P2257" t="str">
            <v>590110-2******</v>
          </cell>
          <cell r="Q2257" t="str">
            <v>광주시 남구 봉선동 172 무등파크아파트 101동 903호</v>
          </cell>
          <cell r="R2257">
            <v>19960622</v>
          </cell>
          <cell r="S2257">
            <v>3</v>
          </cell>
          <cell r="T2257">
            <v>696</v>
          </cell>
          <cell r="U2257" t="str">
            <v>2009년1월1일</v>
          </cell>
        </row>
        <row r="2258">
          <cell r="A2258" t="str">
            <v>163-1</v>
          </cell>
          <cell r="B2258">
            <v>4682038022</v>
          </cell>
          <cell r="C2258" t="str">
            <v>전라남도 해남군 계곡면 법곡리</v>
          </cell>
          <cell r="D2258">
            <v>2</v>
          </cell>
          <cell r="E2258">
            <v>163</v>
          </cell>
          <cell r="F2258">
            <v>1</v>
          </cell>
          <cell r="G2258" t="str">
            <v>18-구거</v>
          </cell>
          <cell r="H2258">
            <v>44</v>
          </cell>
          <cell r="K2258" t="str">
            <v>30-1:3000</v>
          </cell>
          <cell r="L2258">
            <v>8</v>
          </cell>
          <cell r="M2258">
            <v>19790623</v>
          </cell>
          <cell r="N2258">
            <v>1</v>
          </cell>
          <cell r="O2258" t="str">
            <v>국(농림부)</v>
          </cell>
          <cell r="P2258">
            <v>229</v>
          </cell>
          <cell r="R2258">
            <v>19961119</v>
          </cell>
          <cell r="S2258">
            <v>2</v>
          </cell>
          <cell r="T2258">
            <v>0</v>
          </cell>
        </row>
        <row r="2259">
          <cell r="A2259" t="str">
            <v>163-2</v>
          </cell>
          <cell r="B2259">
            <v>4682038022</v>
          </cell>
          <cell r="C2259" t="str">
            <v>전라남도 해남군 계곡면 법곡리</v>
          </cell>
          <cell r="D2259">
            <v>2</v>
          </cell>
          <cell r="E2259">
            <v>163</v>
          </cell>
          <cell r="F2259">
            <v>2</v>
          </cell>
          <cell r="G2259" t="str">
            <v>05-임야</v>
          </cell>
          <cell r="H2259">
            <v>13382</v>
          </cell>
          <cell r="I2259">
            <v>81</v>
          </cell>
          <cell r="K2259" t="str">
            <v>30-1:3000</v>
          </cell>
          <cell r="L2259">
            <v>8</v>
          </cell>
          <cell r="M2259">
            <v>19910227</v>
          </cell>
          <cell r="N2259">
            <v>21</v>
          </cell>
          <cell r="O2259" t="str">
            <v>이기동</v>
          </cell>
          <cell r="P2259" t="str">
            <v>420125-1******</v>
          </cell>
          <cell r="Q2259">
            <v>160</v>
          </cell>
          <cell r="R2259">
            <v>19700829</v>
          </cell>
          <cell r="S2259">
            <v>2</v>
          </cell>
          <cell r="T2259">
            <v>1150</v>
          </cell>
          <cell r="U2259" t="str">
            <v>2009년1월1일</v>
          </cell>
        </row>
        <row r="2260">
          <cell r="A2260" t="str">
            <v>164-1</v>
          </cell>
          <cell r="B2260">
            <v>4682038022</v>
          </cell>
          <cell r="C2260" t="str">
            <v>전라남도 해남군 계곡면 법곡리</v>
          </cell>
          <cell r="D2260">
            <v>2</v>
          </cell>
          <cell r="E2260">
            <v>164</v>
          </cell>
          <cell r="F2260">
            <v>1</v>
          </cell>
          <cell r="G2260" t="str">
            <v>05-임야</v>
          </cell>
          <cell r="H2260">
            <v>10820</v>
          </cell>
          <cell r="I2260">
            <v>81</v>
          </cell>
          <cell r="K2260" t="str">
            <v>30-1:3000</v>
          </cell>
          <cell r="L2260">
            <v>7</v>
          </cell>
          <cell r="M2260">
            <v>19910227</v>
          </cell>
          <cell r="N2260">
            <v>21</v>
          </cell>
          <cell r="O2260" t="str">
            <v>김광수</v>
          </cell>
          <cell r="P2260" t="str">
            <v>510715-1******</v>
          </cell>
          <cell r="Q2260" t="str">
            <v>서울 송파구 가락동 479 가락시영아파트 95-201</v>
          </cell>
          <cell r="R2260">
            <v>20020415</v>
          </cell>
          <cell r="S2260">
            <v>3</v>
          </cell>
          <cell r="T2260">
            <v>1200</v>
          </cell>
          <cell r="U2260" t="str">
            <v>2009년1월1일</v>
          </cell>
        </row>
        <row r="2261">
          <cell r="A2261" t="str">
            <v>165</v>
          </cell>
          <cell r="B2261">
            <v>4682038022</v>
          </cell>
          <cell r="C2261" t="str">
            <v>전라남도 해남군 계곡면 법곡리</v>
          </cell>
          <cell r="D2261">
            <v>2</v>
          </cell>
          <cell r="E2261">
            <v>165</v>
          </cell>
          <cell r="F2261">
            <v>0</v>
          </cell>
          <cell r="G2261" t="str">
            <v>05-임야</v>
          </cell>
          <cell r="H2261">
            <v>57969</v>
          </cell>
          <cell r="I2261">
            <v>80</v>
          </cell>
          <cell r="K2261" t="str">
            <v>30-1:3000</v>
          </cell>
          <cell r="L2261">
            <v>8</v>
          </cell>
          <cell r="M2261">
            <v>19951030</v>
          </cell>
          <cell r="N2261">
            <v>20</v>
          </cell>
          <cell r="O2261" t="str">
            <v>파평윤씨별좌공파문중</v>
          </cell>
          <cell r="P2261" t="str">
            <v>125117-3643016</v>
          </cell>
          <cell r="Q2261" t="str">
            <v>성진리 268</v>
          </cell>
          <cell r="R2261">
            <v>19700831</v>
          </cell>
          <cell r="S2261">
            <v>2</v>
          </cell>
          <cell r="T2261">
            <v>703</v>
          </cell>
          <cell r="U2261" t="str">
            <v>2009년1월1일</v>
          </cell>
        </row>
        <row r="2262">
          <cell r="A2262" t="str">
            <v>165-1</v>
          </cell>
          <cell r="B2262">
            <v>4682038022</v>
          </cell>
          <cell r="C2262" t="str">
            <v>전라남도 해남군 계곡면 법곡리</v>
          </cell>
          <cell r="D2262">
            <v>2</v>
          </cell>
          <cell r="E2262">
            <v>165</v>
          </cell>
          <cell r="F2262">
            <v>1</v>
          </cell>
          <cell r="G2262" t="str">
            <v>14-도로</v>
          </cell>
          <cell r="H2262">
            <v>3618</v>
          </cell>
          <cell r="I2262">
            <v>80</v>
          </cell>
          <cell r="K2262" t="str">
            <v>30-1:3000</v>
          </cell>
          <cell r="L2262">
            <v>8</v>
          </cell>
          <cell r="M2262">
            <v>20060405</v>
          </cell>
          <cell r="N2262">
            <v>40</v>
          </cell>
          <cell r="O2262" t="str">
            <v>국(건설교통부)</v>
          </cell>
          <cell r="P2262">
            <v>232</v>
          </cell>
          <cell r="R2262">
            <v>19960718</v>
          </cell>
          <cell r="S2262">
            <v>3</v>
          </cell>
          <cell r="T2262">
            <v>0</v>
          </cell>
        </row>
        <row r="2263">
          <cell r="A2263" t="str">
            <v>166</v>
          </cell>
          <cell r="B2263">
            <v>4682038022</v>
          </cell>
          <cell r="C2263" t="str">
            <v>전라남도 해남군 계곡면 법곡리</v>
          </cell>
          <cell r="D2263">
            <v>2</v>
          </cell>
          <cell r="E2263">
            <v>166</v>
          </cell>
          <cell r="F2263">
            <v>0</v>
          </cell>
          <cell r="G2263" t="str">
            <v>05-임야</v>
          </cell>
          <cell r="H2263">
            <v>1488</v>
          </cell>
          <cell r="I2263">
            <v>80</v>
          </cell>
          <cell r="K2263" t="str">
            <v>30-1:3000</v>
          </cell>
          <cell r="L2263">
            <v>8</v>
          </cell>
          <cell r="O2263" t="str">
            <v>최인옥외 1인</v>
          </cell>
          <cell r="P2263" t="str">
            <v>421212-1******</v>
          </cell>
          <cell r="Q2263" t="str">
            <v>영암군 서호면 소산리 160</v>
          </cell>
          <cell r="R2263">
            <v>19940803</v>
          </cell>
          <cell r="S2263">
            <v>2</v>
          </cell>
          <cell r="T2263">
            <v>710</v>
          </cell>
          <cell r="U2263" t="str">
            <v>2009년1월1일</v>
          </cell>
        </row>
        <row r="2264">
          <cell r="A2264" t="str">
            <v>167-1</v>
          </cell>
          <cell r="B2264">
            <v>4682038022</v>
          </cell>
          <cell r="C2264" t="str">
            <v>전라남도 해남군 계곡면 법곡리</v>
          </cell>
          <cell r="D2264">
            <v>2</v>
          </cell>
          <cell r="E2264">
            <v>167</v>
          </cell>
          <cell r="F2264">
            <v>1</v>
          </cell>
          <cell r="G2264" t="str">
            <v>05-임야</v>
          </cell>
          <cell r="H2264">
            <v>19823</v>
          </cell>
          <cell r="I2264">
            <v>80</v>
          </cell>
          <cell r="K2264" t="str">
            <v>30-1:3000</v>
          </cell>
          <cell r="L2264">
            <v>8</v>
          </cell>
          <cell r="M2264">
            <v>19951030</v>
          </cell>
          <cell r="N2264">
            <v>20</v>
          </cell>
          <cell r="O2264" t="str">
            <v>이재성</v>
          </cell>
          <cell r="P2264" t="str">
            <v>471203-1******</v>
          </cell>
          <cell r="Q2264" t="str">
            <v>서울시 서초구 잠원동 74-2 신반포6차아파트 215-505</v>
          </cell>
          <cell r="R2264">
            <v>19960821</v>
          </cell>
          <cell r="S2264">
            <v>4</v>
          </cell>
          <cell r="T2264">
            <v>689</v>
          </cell>
          <cell r="U2264" t="str">
            <v>2009년1월1일</v>
          </cell>
        </row>
        <row r="2265">
          <cell r="A2265" t="str">
            <v>167-2</v>
          </cell>
          <cell r="B2265">
            <v>4682038022</v>
          </cell>
          <cell r="C2265" t="str">
            <v>전라남도 해남군 계곡면 법곡리</v>
          </cell>
          <cell r="D2265">
            <v>2</v>
          </cell>
          <cell r="E2265">
            <v>167</v>
          </cell>
          <cell r="F2265">
            <v>2</v>
          </cell>
          <cell r="G2265" t="str">
            <v>14-도로</v>
          </cell>
          <cell r="H2265">
            <v>99</v>
          </cell>
          <cell r="K2265" t="str">
            <v>30-1:3000</v>
          </cell>
          <cell r="L2265">
            <v>7</v>
          </cell>
          <cell r="M2265">
            <v>19690628</v>
          </cell>
          <cell r="N2265">
            <v>40</v>
          </cell>
          <cell r="O2265" t="str">
            <v>이봉현</v>
          </cell>
          <cell r="P2265" t="str">
            <v>259622-1******</v>
          </cell>
          <cell r="Q2265" t="str">
            <v>성진리 27</v>
          </cell>
          <cell r="R2265">
            <v>19701224</v>
          </cell>
          <cell r="S2265">
            <v>3</v>
          </cell>
          <cell r="T2265">
            <v>0</v>
          </cell>
        </row>
        <row r="2266">
          <cell r="A2266" t="str">
            <v>167-3</v>
          </cell>
          <cell r="B2266">
            <v>4682038022</v>
          </cell>
          <cell r="C2266" t="str">
            <v>전라남도 해남군 계곡면 법곡리</v>
          </cell>
          <cell r="D2266">
            <v>2</v>
          </cell>
          <cell r="E2266">
            <v>167</v>
          </cell>
          <cell r="F2266">
            <v>3</v>
          </cell>
          <cell r="G2266" t="str">
            <v>14-도로</v>
          </cell>
          <cell r="H2266">
            <v>3456</v>
          </cell>
          <cell r="I2266">
            <v>80</v>
          </cell>
          <cell r="K2266" t="str">
            <v>30-1:3000</v>
          </cell>
          <cell r="L2266">
            <v>8</v>
          </cell>
          <cell r="M2266">
            <v>20060405</v>
          </cell>
          <cell r="N2266">
            <v>40</v>
          </cell>
          <cell r="O2266" t="str">
            <v>국(건설교통부)</v>
          </cell>
          <cell r="P2266">
            <v>232</v>
          </cell>
          <cell r="R2266">
            <v>19970729</v>
          </cell>
          <cell r="S2266">
            <v>3</v>
          </cell>
          <cell r="T2266">
            <v>767</v>
          </cell>
          <cell r="U2266" t="str">
            <v>1998년1월1일</v>
          </cell>
        </row>
        <row r="2267">
          <cell r="A2267" t="str">
            <v>167-4</v>
          </cell>
          <cell r="B2267">
            <v>4682038022</v>
          </cell>
          <cell r="C2267" t="str">
            <v>전라남도 해남군 계곡면 법곡리</v>
          </cell>
          <cell r="D2267">
            <v>2</v>
          </cell>
          <cell r="E2267">
            <v>167</v>
          </cell>
          <cell r="F2267">
            <v>4</v>
          </cell>
          <cell r="G2267" t="str">
            <v>05-임야</v>
          </cell>
          <cell r="H2267">
            <v>1823</v>
          </cell>
          <cell r="I2267">
            <v>80</v>
          </cell>
          <cell r="K2267" t="str">
            <v>30-1:3000</v>
          </cell>
          <cell r="L2267">
            <v>8</v>
          </cell>
          <cell r="M2267">
            <v>19991117</v>
          </cell>
          <cell r="N2267">
            <v>20</v>
          </cell>
          <cell r="O2267" t="str">
            <v>이재성</v>
          </cell>
          <cell r="P2267" t="str">
            <v>470103-1******</v>
          </cell>
          <cell r="Q2267" t="str">
            <v>서울 마포구 연남동 504-15</v>
          </cell>
          <cell r="R2267">
            <v>19810410</v>
          </cell>
          <cell r="S2267">
            <v>3</v>
          </cell>
          <cell r="T2267">
            <v>1010</v>
          </cell>
          <cell r="U2267" t="str">
            <v>2009년1월1일</v>
          </cell>
        </row>
        <row r="2268">
          <cell r="A2268" t="str">
            <v>167-5</v>
          </cell>
          <cell r="B2268">
            <v>4682038022</v>
          </cell>
          <cell r="C2268" t="str">
            <v>전라남도 해남군 계곡면 법곡리</v>
          </cell>
          <cell r="D2268">
            <v>2</v>
          </cell>
          <cell r="E2268">
            <v>167</v>
          </cell>
          <cell r="F2268">
            <v>5</v>
          </cell>
          <cell r="G2268" t="str">
            <v>14-도로</v>
          </cell>
          <cell r="H2268">
            <v>88</v>
          </cell>
          <cell r="I2268">
            <v>80</v>
          </cell>
          <cell r="K2268" t="str">
            <v>30-1:3000</v>
          </cell>
          <cell r="L2268">
            <v>8</v>
          </cell>
          <cell r="M2268">
            <v>20060405</v>
          </cell>
          <cell r="N2268">
            <v>40</v>
          </cell>
          <cell r="O2268" t="str">
            <v>국(건설교통부)</v>
          </cell>
          <cell r="P2268">
            <v>232</v>
          </cell>
          <cell r="R2268">
            <v>20050121</v>
          </cell>
          <cell r="S2268">
            <v>3</v>
          </cell>
          <cell r="T2268">
            <v>396</v>
          </cell>
          <cell r="U2268" t="str">
            <v>2009년1월1일</v>
          </cell>
        </row>
        <row r="2269">
          <cell r="A2269" t="str">
            <v>168</v>
          </cell>
          <cell r="B2269">
            <v>4682038022</v>
          </cell>
          <cell r="C2269" t="str">
            <v>전라남도 해남군 계곡면 법곡리</v>
          </cell>
          <cell r="D2269">
            <v>2</v>
          </cell>
          <cell r="E2269">
            <v>168</v>
          </cell>
          <cell r="F2269">
            <v>0</v>
          </cell>
          <cell r="G2269" t="str">
            <v>05-임야</v>
          </cell>
          <cell r="H2269">
            <v>10169</v>
          </cell>
          <cell r="I2269">
            <v>80</v>
          </cell>
          <cell r="K2269" t="str">
            <v>30-1:3000</v>
          </cell>
          <cell r="L2269">
            <v>7</v>
          </cell>
          <cell r="M2269">
            <v>19951030</v>
          </cell>
          <cell r="N2269">
            <v>20</v>
          </cell>
          <cell r="O2269" t="str">
            <v>이봉현</v>
          </cell>
          <cell r="P2269" t="str">
            <v>259622-1******</v>
          </cell>
          <cell r="Q2269" t="str">
            <v>성진리 27-1</v>
          </cell>
          <cell r="R2269">
            <v>19660208</v>
          </cell>
          <cell r="S2269">
            <v>3</v>
          </cell>
          <cell r="T2269">
            <v>734</v>
          </cell>
          <cell r="U2269" t="str">
            <v>2009년1월1일</v>
          </cell>
        </row>
        <row r="2270">
          <cell r="A2270" t="str">
            <v>168-1</v>
          </cell>
          <cell r="B2270">
            <v>4682038022</v>
          </cell>
          <cell r="C2270" t="str">
            <v>전라남도 해남군 계곡면 법곡리</v>
          </cell>
          <cell r="D2270">
            <v>2</v>
          </cell>
          <cell r="E2270">
            <v>168</v>
          </cell>
          <cell r="F2270">
            <v>1</v>
          </cell>
          <cell r="G2270" t="str">
            <v>14-도로</v>
          </cell>
          <cell r="H2270">
            <v>740</v>
          </cell>
          <cell r="I2270">
            <v>80</v>
          </cell>
          <cell r="K2270" t="str">
            <v>30-1:3000</v>
          </cell>
          <cell r="L2270">
            <v>7</v>
          </cell>
          <cell r="M2270">
            <v>20060405</v>
          </cell>
          <cell r="N2270">
            <v>40</v>
          </cell>
          <cell r="O2270" t="str">
            <v>국(건설교통부)</v>
          </cell>
          <cell r="P2270">
            <v>232</v>
          </cell>
          <cell r="R2270">
            <v>19960312</v>
          </cell>
          <cell r="S2270">
            <v>3</v>
          </cell>
          <cell r="T2270">
            <v>0</v>
          </cell>
        </row>
        <row r="2271">
          <cell r="A2271" t="str">
            <v>169</v>
          </cell>
          <cell r="B2271">
            <v>4682038022</v>
          </cell>
          <cell r="C2271" t="str">
            <v>전라남도 해남군 계곡면 법곡리</v>
          </cell>
          <cell r="D2271">
            <v>2</v>
          </cell>
          <cell r="E2271">
            <v>169</v>
          </cell>
          <cell r="F2271">
            <v>0</v>
          </cell>
          <cell r="G2271" t="str">
            <v>05-임야</v>
          </cell>
          <cell r="H2271">
            <v>5157</v>
          </cell>
          <cell r="I2271">
            <v>82</v>
          </cell>
          <cell r="K2271" t="str">
            <v>30-1:3000</v>
          </cell>
          <cell r="L2271">
            <v>7</v>
          </cell>
          <cell r="O2271" t="str">
            <v>방순석</v>
          </cell>
          <cell r="P2271" t="str">
            <v>201020-1******</v>
          </cell>
          <cell r="Q2271" t="str">
            <v>성진리 278</v>
          </cell>
          <cell r="R2271">
            <v>19700921</v>
          </cell>
          <cell r="S2271">
            <v>2</v>
          </cell>
          <cell r="T2271">
            <v>986</v>
          </cell>
          <cell r="U2271" t="str">
            <v>2009년1월1일</v>
          </cell>
        </row>
        <row r="2272">
          <cell r="A2272" t="str">
            <v>170-1</v>
          </cell>
          <cell r="B2272">
            <v>4682038022</v>
          </cell>
          <cell r="C2272" t="str">
            <v>전라남도 해남군 계곡면 법곡리</v>
          </cell>
          <cell r="D2272">
            <v>2</v>
          </cell>
          <cell r="E2272">
            <v>170</v>
          </cell>
          <cell r="F2272">
            <v>1</v>
          </cell>
          <cell r="G2272" t="str">
            <v>05-임야</v>
          </cell>
          <cell r="H2272">
            <v>10932</v>
          </cell>
          <cell r="I2272">
            <v>80</v>
          </cell>
          <cell r="K2272" t="str">
            <v>30-1:3000</v>
          </cell>
          <cell r="L2272">
            <v>7</v>
          </cell>
          <cell r="M2272">
            <v>19810128</v>
          </cell>
          <cell r="N2272">
            <v>20</v>
          </cell>
          <cell r="O2272" t="str">
            <v>경주김씨백촌공파문중</v>
          </cell>
          <cell r="P2272" t="str">
            <v>111116-3643163</v>
          </cell>
          <cell r="Q2272" t="str">
            <v>성진리 42</v>
          </cell>
          <cell r="R2272">
            <v>19700922</v>
          </cell>
          <cell r="S2272">
            <v>2</v>
          </cell>
          <cell r="T2272">
            <v>986</v>
          </cell>
          <cell r="U2272" t="str">
            <v>2009년1월1일</v>
          </cell>
        </row>
        <row r="2273">
          <cell r="A2273" t="str">
            <v>170-2</v>
          </cell>
          <cell r="B2273">
            <v>4682038022</v>
          </cell>
          <cell r="C2273" t="str">
            <v>전라남도 해남군 계곡면 법곡리</v>
          </cell>
          <cell r="D2273">
            <v>2</v>
          </cell>
          <cell r="E2273">
            <v>170</v>
          </cell>
          <cell r="F2273">
            <v>2</v>
          </cell>
          <cell r="G2273" t="str">
            <v>14-도로</v>
          </cell>
          <cell r="H2273">
            <v>992</v>
          </cell>
          <cell r="K2273" t="str">
            <v>30-1:3000</v>
          </cell>
          <cell r="L2273">
            <v>7</v>
          </cell>
          <cell r="M2273">
            <v>19690628</v>
          </cell>
          <cell r="N2273">
            <v>40</v>
          </cell>
          <cell r="O2273" t="str">
            <v>김자윤외 3인</v>
          </cell>
          <cell r="R2273">
            <v>19180216</v>
          </cell>
          <cell r="S2273">
            <v>1</v>
          </cell>
          <cell r="T2273">
            <v>0</v>
          </cell>
        </row>
        <row r="2274">
          <cell r="A2274" t="str">
            <v>170-3</v>
          </cell>
          <cell r="B2274">
            <v>4682038022</v>
          </cell>
          <cell r="C2274" t="str">
            <v>전라남도 해남군 계곡면 법곡리</v>
          </cell>
          <cell r="D2274">
            <v>2</v>
          </cell>
          <cell r="E2274">
            <v>170</v>
          </cell>
          <cell r="F2274">
            <v>3</v>
          </cell>
          <cell r="G2274" t="str">
            <v>14-도로</v>
          </cell>
          <cell r="H2274">
            <v>572</v>
          </cell>
          <cell r="K2274" t="str">
            <v>30-1:3000</v>
          </cell>
          <cell r="L2274">
            <v>7</v>
          </cell>
          <cell r="M2274">
            <v>19810207</v>
          </cell>
          <cell r="N2274">
            <v>40</v>
          </cell>
          <cell r="O2274" t="str">
            <v>국(건설교통부)</v>
          </cell>
          <cell r="P2274">
            <v>232</v>
          </cell>
          <cell r="R2274">
            <v>19830316</v>
          </cell>
          <cell r="S2274">
            <v>3</v>
          </cell>
          <cell r="T2274">
            <v>0</v>
          </cell>
        </row>
        <row r="2275">
          <cell r="A2275" t="str">
            <v>171</v>
          </cell>
          <cell r="B2275">
            <v>4682038022</v>
          </cell>
          <cell r="C2275" t="str">
            <v>전라남도 해남군 계곡면 법곡리</v>
          </cell>
          <cell r="D2275">
            <v>2</v>
          </cell>
          <cell r="E2275">
            <v>171</v>
          </cell>
          <cell r="F2275">
            <v>0</v>
          </cell>
          <cell r="G2275" t="str">
            <v>05-임야</v>
          </cell>
          <cell r="H2275">
            <v>3967</v>
          </cell>
          <cell r="I2275">
            <v>80</v>
          </cell>
          <cell r="K2275" t="str">
            <v>30-1:3000</v>
          </cell>
          <cell r="L2275">
            <v>7</v>
          </cell>
          <cell r="O2275" t="str">
            <v>김학삼</v>
          </cell>
          <cell r="P2275" t="str">
            <v>081108-1******</v>
          </cell>
          <cell r="Q2275" t="str">
            <v>성진리 244</v>
          </cell>
          <cell r="R2275">
            <v>19701224</v>
          </cell>
          <cell r="S2275">
            <v>2</v>
          </cell>
          <cell r="T2275">
            <v>951</v>
          </cell>
          <cell r="U2275" t="str">
            <v>2009년1월1일</v>
          </cell>
        </row>
        <row r="2276">
          <cell r="A2276" t="str">
            <v>172</v>
          </cell>
          <cell r="B2276">
            <v>4682038022</v>
          </cell>
          <cell r="C2276" t="str">
            <v>전라남도 해남군 계곡면 법곡리</v>
          </cell>
          <cell r="D2276">
            <v>2</v>
          </cell>
          <cell r="E2276">
            <v>172</v>
          </cell>
          <cell r="F2276">
            <v>0</v>
          </cell>
          <cell r="G2276" t="str">
            <v>05-임야</v>
          </cell>
          <cell r="H2276">
            <v>5752</v>
          </cell>
          <cell r="I2276">
            <v>80</v>
          </cell>
          <cell r="K2276" t="str">
            <v>30-1:3000</v>
          </cell>
          <cell r="L2276">
            <v>7</v>
          </cell>
          <cell r="O2276" t="str">
            <v>김복식외 1인</v>
          </cell>
          <cell r="P2276" t="str">
            <v>341008-1******</v>
          </cell>
          <cell r="Q2276" t="str">
            <v>해남군해남읍평동리175</v>
          </cell>
          <cell r="R2276">
            <v>19880302</v>
          </cell>
          <cell r="S2276">
            <v>3</v>
          </cell>
          <cell r="T2276">
            <v>951</v>
          </cell>
          <cell r="U2276" t="str">
            <v>2009년1월1일</v>
          </cell>
        </row>
        <row r="2277">
          <cell r="A2277" t="str">
            <v>172-1</v>
          </cell>
          <cell r="B2277">
            <v>4682038022</v>
          </cell>
          <cell r="C2277" t="str">
            <v>전라남도 해남군 계곡면 법곡리</v>
          </cell>
          <cell r="D2277">
            <v>2</v>
          </cell>
          <cell r="E2277">
            <v>172</v>
          </cell>
          <cell r="F2277">
            <v>1</v>
          </cell>
          <cell r="G2277" t="str">
            <v>18-구거</v>
          </cell>
          <cell r="H2277">
            <v>99</v>
          </cell>
          <cell r="K2277" t="str">
            <v>30-1:3000</v>
          </cell>
          <cell r="L2277">
            <v>7</v>
          </cell>
          <cell r="M2277">
            <v>19790623</v>
          </cell>
          <cell r="N2277">
            <v>1</v>
          </cell>
          <cell r="O2277" t="str">
            <v>국(농림부)</v>
          </cell>
          <cell r="P2277">
            <v>229</v>
          </cell>
          <cell r="R2277">
            <v>19961119</v>
          </cell>
          <cell r="S2277">
            <v>2</v>
          </cell>
          <cell r="T2277">
            <v>0</v>
          </cell>
        </row>
        <row r="2278">
          <cell r="A2278" t="str">
            <v>173</v>
          </cell>
          <cell r="B2278">
            <v>4682038022</v>
          </cell>
          <cell r="C2278" t="str">
            <v>전라남도 해남군 계곡면 법곡리</v>
          </cell>
          <cell r="D2278">
            <v>2</v>
          </cell>
          <cell r="E2278">
            <v>173</v>
          </cell>
          <cell r="F2278">
            <v>0</v>
          </cell>
          <cell r="G2278" t="str">
            <v>05-임야</v>
          </cell>
          <cell r="H2278">
            <v>42744</v>
          </cell>
          <cell r="I2278">
            <v>80</v>
          </cell>
          <cell r="K2278" t="str">
            <v>30-1:3000</v>
          </cell>
          <cell r="L2278">
            <v>7</v>
          </cell>
          <cell r="O2278" t="str">
            <v>경주김씨문언공백촌파문중</v>
          </cell>
          <cell r="P2278" t="str">
            <v>111116-3643072</v>
          </cell>
          <cell r="Q2278" t="str">
            <v>성진리 41</v>
          </cell>
          <cell r="R2278">
            <v>19700910</v>
          </cell>
          <cell r="S2278">
            <v>2</v>
          </cell>
          <cell r="T2278">
            <v>846</v>
          </cell>
          <cell r="U2278" t="str">
            <v>2009년1월1일</v>
          </cell>
        </row>
        <row r="2279">
          <cell r="A2279" t="str">
            <v>174</v>
          </cell>
          <cell r="B2279">
            <v>4682038022</v>
          </cell>
          <cell r="C2279" t="str">
            <v>전라남도 해남군 계곡면 법곡리</v>
          </cell>
          <cell r="D2279">
            <v>2</v>
          </cell>
          <cell r="E2279">
            <v>174</v>
          </cell>
          <cell r="F2279">
            <v>0</v>
          </cell>
          <cell r="G2279" t="str">
            <v>05-임야</v>
          </cell>
          <cell r="H2279">
            <v>40661</v>
          </cell>
          <cell r="I2279">
            <v>80</v>
          </cell>
          <cell r="K2279" t="str">
            <v>30-1:3000</v>
          </cell>
          <cell r="L2279">
            <v>7</v>
          </cell>
          <cell r="O2279" t="str">
            <v>여흥민씨갈마공파종중</v>
          </cell>
          <cell r="P2279" t="str">
            <v>201111-3643362</v>
          </cell>
          <cell r="Q2279">
            <v>194</v>
          </cell>
          <cell r="R2279">
            <v>19700708</v>
          </cell>
          <cell r="S2279">
            <v>3</v>
          </cell>
          <cell r="T2279">
            <v>772</v>
          </cell>
          <cell r="U2279" t="str">
            <v>2009년1월1일</v>
          </cell>
        </row>
        <row r="2280">
          <cell r="A2280" t="str">
            <v>175</v>
          </cell>
          <cell r="B2280">
            <v>4682038022</v>
          </cell>
          <cell r="C2280" t="str">
            <v>전라남도 해남군 계곡면 법곡리</v>
          </cell>
          <cell r="D2280">
            <v>2</v>
          </cell>
          <cell r="E2280">
            <v>175</v>
          </cell>
          <cell r="F2280">
            <v>0</v>
          </cell>
          <cell r="G2280" t="str">
            <v>05-임야</v>
          </cell>
          <cell r="H2280">
            <v>73983</v>
          </cell>
          <cell r="I2280">
            <v>80</v>
          </cell>
          <cell r="K2280" t="str">
            <v>30-1:3000</v>
          </cell>
          <cell r="L2280">
            <v>7</v>
          </cell>
          <cell r="O2280" t="str">
            <v>정찬매</v>
          </cell>
          <cell r="P2280" t="str">
            <v>340417-2******</v>
          </cell>
          <cell r="Q2280">
            <v>1207</v>
          </cell>
          <cell r="R2280">
            <v>20001016</v>
          </cell>
          <cell r="S2280">
            <v>3</v>
          </cell>
          <cell r="T2280">
            <v>760</v>
          </cell>
          <cell r="U2280" t="str">
            <v>2009년1월1일</v>
          </cell>
        </row>
        <row r="2281">
          <cell r="A2281" t="str">
            <v>176</v>
          </cell>
          <cell r="B2281">
            <v>4682038022</v>
          </cell>
          <cell r="C2281" t="str">
            <v>전라남도 해남군 계곡면 법곡리</v>
          </cell>
          <cell r="D2281">
            <v>2</v>
          </cell>
          <cell r="E2281">
            <v>176</v>
          </cell>
          <cell r="F2281">
            <v>0</v>
          </cell>
          <cell r="G2281" t="str">
            <v>05-임야</v>
          </cell>
          <cell r="H2281">
            <v>19835</v>
          </cell>
          <cell r="I2281">
            <v>80</v>
          </cell>
          <cell r="K2281" t="str">
            <v>30-1:3000</v>
          </cell>
          <cell r="L2281">
            <v>7</v>
          </cell>
          <cell r="O2281" t="str">
            <v>이상래</v>
          </cell>
          <cell r="P2281" t="str">
            <v>600514-1******</v>
          </cell>
          <cell r="Q2281" t="str">
            <v>전라남도 광양시 중동 1597 대광로제비앙1차아파트 101-502</v>
          </cell>
          <cell r="R2281">
            <v>20080526</v>
          </cell>
          <cell r="S2281">
            <v>3</v>
          </cell>
          <cell r="T2281">
            <v>764</v>
          </cell>
          <cell r="U2281" t="str">
            <v>2009년1월1일</v>
          </cell>
        </row>
        <row r="2282">
          <cell r="A2282" t="str">
            <v>177</v>
          </cell>
          <cell r="B2282">
            <v>4682038022</v>
          </cell>
          <cell r="C2282" t="str">
            <v>전라남도 해남군 계곡면 법곡리</v>
          </cell>
          <cell r="D2282">
            <v>2</v>
          </cell>
          <cell r="E2282">
            <v>177</v>
          </cell>
          <cell r="F2282">
            <v>0</v>
          </cell>
          <cell r="G2282" t="str">
            <v>05-임야</v>
          </cell>
          <cell r="H2282">
            <v>11207</v>
          </cell>
          <cell r="I2282">
            <v>81</v>
          </cell>
          <cell r="K2282" t="str">
            <v>30-1:3000</v>
          </cell>
          <cell r="L2282">
            <v>7</v>
          </cell>
          <cell r="O2282" t="str">
            <v>이승환외 1인</v>
          </cell>
          <cell r="P2282" t="str">
            <v>290317-1******</v>
          </cell>
          <cell r="Q2282" t="str">
            <v>완도군완도읍군내리813</v>
          </cell>
          <cell r="R2282">
            <v>19850529</v>
          </cell>
          <cell r="S2282">
            <v>3</v>
          </cell>
          <cell r="T2282">
            <v>1110</v>
          </cell>
          <cell r="U2282" t="str">
            <v>2009년1월1일</v>
          </cell>
        </row>
        <row r="2283">
          <cell r="A2283" t="str">
            <v>178</v>
          </cell>
          <cell r="B2283">
            <v>4682038022</v>
          </cell>
          <cell r="C2283" t="str">
            <v>전라남도 해남군 계곡면 법곡리</v>
          </cell>
          <cell r="D2283">
            <v>2</v>
          </cell>
          <cell r="E2283">
            <v>178</v>
          </cell>
          <cell r="F2283">
            <v>0</v>
          </cell>
          <cell r="G2283" t="str">
            <v>05-임야</v>
          </cell>
          <cell r="H2283">
            <v>3967</v>
          </cell>
          <cell r="I2283">
            <v>85</v>
          </cell>
          <cell r="K2283" t="str">
            <v>30-1:3000</v>
          </cell>
          <cell r="L2283">
            <v>7</v>
          </cell>
          <cell r="O2283" t="str">
            <v>최인옥외 1인</v>
          </cell>
          <cell r="P2283" t="str">
            <v>421212-1******</v>
          </cell>
          <cell r="Q2283" t="str">
            <v>영암군 서호면 소산리 160</v>
          </cell>
          <cell r="R2283">
            <v>19950419</v>
          </cell>
          <cell r="S2283">
            <v>2</v>
          </cell>
          <cell r="T2283">
            <v>1000</v>
          </cell>
          <cell r="U2283" t="str">
            <v>2009년1월1일</v>
          </cell>
        </row>
        <row r="2284">
          <cell r="A2284" t="str">
            <v>179</v>
          </cell>
          <cell r="B2284">
            <v>4682038022</v>
          </cell>
          <cell r="C2284" t="str">
            <v>전라남도 해남군 계곡면 법곡리</v>
          </cell>
          <cell r="D2284">
            <v>2</v>
          </cell>
          <cell r="E2284">
            <v>179</v>
          </cell>
          <cell r="F2284">
            <v>0</v>
          </cell>
          <cell r="G2284" t="str">
            <v>05-임야</v>
          </cell>
          <cell r="H2284">
            <v>33917</v>
          </cell>
          <cell r="I2284">
            <v>80</v>
          </cell>
          <cell r="K2284" t="str">
            <v>30-1:3000</v>
          </cell>
          <cell r="L2284">
            <v>7</v>
          </cell>
          <cell r="O2284" t="str">
            <v>이경환</v>
          </cell>
          <cell r="P2284" t="str">
            <v>340303-1******</v>
          </cell>
          <cell r="Q2284" t="str">
            <v>해남군 계곡면 법곡리 1110</v>
          </cell>
          <cell r="R2284">
            <v>19800209</v>
          </cell>
          <cell r="S2284">
            <v>3</v>
          </cell>
          <cell r="T2284">
            <v>1020</v>
          </cell>
          <cell r="U2284" t="str">
            <v>2009년1월1일</v>
          </cell>
        </row>
        <row r="2285">
          <cell r="A2285" t="str">
            <v>179-1</v>
          </cell>
          <cell r="B2285">
            <v>4682038022</v>
          </cell>
          <cell r="C2285" t="str">
            <v>전라남도 해남군 계곡면 법곡리</v>
          </cell>
          <cell r="D2285">
            <v>2</v>
          </cell>
          <cell r="E2285">
            <v>179</v>
          </cell>
          <cell r="F2285">
            <v>1</v>
          </cell>
          <cell r="G2285" t="str">
            <v>18-구거</v>
          </cell>
          <cell r="H2285">
            <v>54</v>
          </cell>
          <cell r="K2285" t="str">
            <v>30-1:3000</v>
          </cell>
          <cell r="L2285">
            <v>7</v>
          </cell>
          <cell r="M2285">
            <v>19790623</v>
          </cell>
          <cell r="N2285">
            <v>1</v>
          </cell>
          <cell r="O2285" t="str">
            <v>국(농림부)</v>
          </cell>
          <cell r="P2285">
            <v>229</v>
          </cell>
          <cell r="R2285">
            <v>19961119</v>
          </cell>
          <cell r="S2285">
            <v>2</v>
          </cell>
          <cell r="T2285">
            <v>0</v>
          </cell>
        </row>
        <row r="2286">
          <cell r="A2286" t="str">
            <v>180</v>
          </cell>
          <cell r="B2286">
            <v>4682038022</v>
          </cell>
          <cell r="C2286" t="str">
            <v>전라남도 해남군 계곡면 법곡리</v>
          </cell>
          <cell r="D2286">
            <v>2</v>
          </cell>
          <cell r="E2286">
            <v>180</v>
          </cell>
          <cell r="F2286">
            <v>0</v>
          </cell>
          <cell r="G2286" t="str">
            <v>05-임야</v>
          </cell>
          <cell r="H2286">
            <v>27372</v>
          </cell>
          <cell r="I2286">
            <v>80</v>
          </cell>
          <cell r="K2286" t="str">
            <v>30-1:3000</v>
          </cell>
          <cell r="L2286">
            <v>7</v>
          </cell>
          <cell r="O2286" t="str">
            <v>방태현</v>
          </cell>
          <cell r="P2286" t="str">
            <v>081205-1******</v>
          </cell>
          <cell r="Q2286" t="str">
            <v>성진리 242</v>
          </cell>
          <cell r="R2286">
            <v>19310525</v>
          </cell>
          <cell r="S2286">
            <v>3</v>
          </cell>
          <cell r="T2286">
            <v>1090</v>
          </cell>
          <cell r="U2286" t="str">
            <v>2009년1월1일</v>
          </cell>
        </row>
        <row r="2287">
          <cell r="A2287" t="str">
            <v>181</v>
          </cell>
          <cell r="B2287">
            <v>4682038022</v>
          </cell>
          <cell r="C2287" t="str">
            <v>전라남도 해남군 계곡면 법곡리</v>
          </cell>
          <cell r="D2287">
            <v>2</v>
          </cell>
          <cell r="E2287">
            <v>181</v>
          </cell>
          <cell r="F2287">
            <v>0</v>
          </cell>
          <cell r="G2287" t="str">
            <v>05-임야</v>
          </cell>
          <cell r="H2287">
            <v>10314</v>
          </cell>
          <cell r="I2287">
            <v>81</v>
          </cell>
          <cell r="K2287" t="str">
            <v>30-1:3000</v>
          </cell>
          <cell r="L2287">
            <v>7</v>
          </cell>
          <cell r="O2287" t="str">
            <v>밀양박씨규종공파문중</v>
          </cell>
          <cell r="P2287" t="str">
            <v>613124-3643284</v>
          </cell>
          <cell r="Q2287" t="str">
            <v>광주시 북구 각화동 412</v>
          </cell>
          <cell r="R2287">
            <v>19950527</v>
          </cell>
          <cell r="S2287">
            <v>2</v>
          </cell>
          <cell r="T2287">
            <v>1080</v>
          </cell>
          <cell r="U2287" t="str">
            <v>2009년1월1일</v>
          </cell>
        </row>
        <row r="2288">
          <cell r="A2288" t="str">
            <v>182</v>
          </cell>
          <cell r="B2288">
            <v>4682038022</v>
          </cell>
          <cell r="C2288" t="str">
            <v>전라남도 해남군 계곡면 법곡리</v>
          </cell>
          <cell r="D2288">
            <v>2</v>
          </cell>
          <cell r="E2288">
            <v>182</v>
          </cell>
          <cell r="F2288">
            <v>0</v>
          </cell>
          <cell r="G2288" t="str">
            <v>05-임야</v>
          </cell>
          <cell r="H2288">
            <v>5851</v>
          </cell>
          <cell r="I2288">
            <v>81</v>
          </cell>
          <cell r="K2288" t="str">
            <v>30-1:3000</v>
          </cell>
          <cell r="L2288">
            <v>11</v>
          </cell>
          <cell r="O2288" t="str">
            <v>임대언</v>
          </cell>
          <cell r="Q2288" t="str">
            <v>영암군 군서면 서구림리 313</v>
          </cell>
          <cell r="R2288">
            <v>19701112</v>
          </cell>
          <cell r="S2288">
            <v>2</v>
          </cell>
          <cell r="T2288">
            <v>1150</v>
          </cell>
          <cell r="U2288" t="str">
            <v>2009년1월1일</v>
          </cell>
        </row>
        <row r="2289">
          <cell r="A2289" t="str">
            <v>183</v>
          </cell>
          <cell r="B2289">
            <v>4682038022</v>
          </cell>
          <cell r="C2289" t="str">
            <v>전라남도 해남군 계곡면 법곡리</v>
          </cell>
          <cell r="D2289">
            <v>2</v>
          </cell>
          <cell r="E2289">
            <v>183</v>
          </cell>
          <cell r="F2289">
            <v>0</v>
          </cell>
          <cell r="G2289" t="str">
            <v>05-임야</v>
          </cell>
          <cell r="H2289">
            <v>260331</v>
          </cell>
          <cell r="I2289">
            <v>81</v>
          </cell>
          <cell r="K2289" t="str">
            <v>30-1:3000</v>
          </cell>
          <cell r="L2289">
            <v>11</v>
          </cell>
          <cell r="O2289" t="str">
            <v>해남군</v>
          </cell>
          <cell r="P2289">
            <v>3643</v>
          </cell>
          <cell r="R2289">
            <v>19631115</v>
          </cell>
          <cell r="S2289">
            <v>2</v>
          </cell>
          <cell r="T2289">
            <v>773</v>
          </cell>
          <cell r="U2289" t="str">
            <v>2009년1월1일</v>
          </cell>
        </row>
        <row r="2290">
          <cell r="A2290" t="str">
            <v>183-1</v>
          </cell>
          <cell r="B2290">
            <v>4682038022</v>
          </cell>
          <cell r="C2290" t="str">
            <v>전라남도 해남군 계곡면 법곡리</v>
          </cell>
          <cell r="D2290">
            <v>2</v>
          </cell>
          <cell r="E2290">
            <v>183</v>
          </cell>
          <cell r="F2290">
            <v>1</v>
          </cell>
          <cell r="G2290" t="str">
            <v>18-구거</v>
          </cell>
          <cell r="H2290">
            <v>39</v>
          </cell>
          <cell r="K2290" t="str">
            <v>30-1:3000</v>
          </cell>
          <cell r="L2290">
            <v>11</v>
          </cell>
          <cell r="M2290">
            <v>19790623</v>
          </cell>
          <cell r="N2290">
            <v>1</v>
          </cell>
          <cell r="O2290" t="str">
            <v>국(농림부)</v>
          </cell>
          <cell r="P2290">
            <v>229</v>
          </cell>
          <cell r="R2290">
            <v>19961119</v>
          </cell>
          <cell r="S2290">
            <v>2</v>
          </cell>
          <cell r="T2290">
            <v>0</v>
          </cell>
        </row>
        <row r="2291">
          <cell r="A2291" t="str">
            <v>183-2</v>
          </cell>
          <cell r="B2291">
            <v>4682038022</v>
          </cell>
          <cell r="C2291" t="str">
            <v>전라남도 해남군 계곡면 법곡리</v>
          </cell>
          <cell r="D2291">
            <v>2</v>
          </cell>
          <cell r="E2291">
            <v>183</v>
          </cell>
          <cell r="F2291">
            <v>2</v>
          </cell>
          <cell r="G2291" t="str">
            <v>18-구거</v>
          </cell>
          <cell r="H2291">
            <v>198</v>
          </cell>
          <cell r="K2291" t="str">
            <v>30-1:3000</v>
          </cell>
          <cell r="L2291">
            <v>11</v>
          </cell>
          <cell r="M2291">
            <v>19790623</v>
          </cell>
          <cell r="N2291">
            <v>1</v>
          </cell>
          <cell r="O2291" t="str">
            <v>국(농림부)</v>
          </cell>
          <cell r="P2291">
            <v>229</v>
          </cell>
          <cell r="R2291">
            <v>19961119</v>
          </cell>
          <cell r="S2291">
            <v>2</v>
          </cell>
          <cell r="T2291">
            <v>0</v>
          </cell>
        </row>
        <row r="2292">
          <cell r="A2292" t="str">
            <v>184</v>
          </cell>
          <cell r="B2292">
            <v>4682038022</v>
          </cell>
          <cell r="C2292" t="str">
            <v>전라남도 해남군 계곡면 법곡리</v>
          </cell>
          <cell r="D2292">
            <v>2</v>
          </cell>
          <cell r="E2292">
            <v>184</v>
          </cell>
          <cell r="F2292">
            <v>0</v>
          </cell>
          <cell r="G2292" t="str">
            <v>05-임야</v>
          </cell>
          <cell r="H2292">
            <v>63273</v>
          </cell>
          <cell r="I2292">
            <v>75</v>
          </cell>
          <cell r="K2292" t="str">
            <v>30-1:3000</v>
          </cell>
          <cell r="L2292">
            <v>11</v>
          </cell>
          <cell r="O2292" t="str">
            <v>해남윤씨판관공파법곡종중</v>
          </cell>
          <cell r="P2292" t="str">
            <v>125119-3643062</v>
          </cell>
          <cell r="Q2292" t="str">
            <v>해남군 계곡면 반계 492</v>
          </cell>
          <cell r="R2292">
            <v>19341221</v>
          </cell>
          <cell r="S2292">
            <v>3</v>
          </cell>
          <cell r="T2292">
            <v>726</v>
          </cell>
          <cell r="U2292" t="str">
            <v>2009년1월1일</v>
          </cell>
        </row>
        <row r="2293">
          <cell r="A2293" t="str">
            <v>185</v>
          </cell>
          <cell r="B2293">
            <v>4682038022</v>
          </cell>
          <cell r="C2293" t="str">
            <v>전라남도 해남군 계곡면 법곡리</v>
          </cell>
          <cell r="D2293">
            <v>2</v>
          </cell>
          <cell r="E2293">
            <v>185</v>
          </cell>
          <cell r="F2293">
            <v>0</v>
          </cell>
          <cell r="G2293" t="str">
            <v>05-임야</v>
          </cell>
          <cell r="H2293">
            <v>5554</v>
          </cell>
          <cell r="I2293">
            <v>80</v>
          </cell>
          <cell r="K2293" t="str">
            <v>30-1:3000</v>
          </cell>
          <cell r="L2293">
            <v>11</v>
          </cell>
          <cell r="O2293" t="str">
            <v>조오련</v>
          </cell>
          <cell r="P2293" t="str">
            <v>521005-1******</v>
          </cell>
          <cell r="Q2293" t="str">
            <v>해남군 계곡면 법곡리 1147</v>
          </cell>
          <cell r="R2293">
            <v>20061212</v>
          </cell>
          <cell r="S2293">
            <v>4</v>
          </cell>
          <cell r="T2293">
            <v>858</v>
          </cell>
          <cell r="U2293" t="str">
            <v>2009년1월1일</v>
          </cell>
        </row>
        <row r="2294">
          <cell r="A2294" t="str">
            <v>186</v>
          </cell>
          <cell r="B2294">
            <v>4682038022</v>
          </cell>
          <cell r="C2294" t="str">
            <v>전라남도 해남군 계곡면 법곡리</v>
          </cell>
          <cell r="D2294">
            <v>2</v>
          </cell>
          <cell r="E2294">
            <v>186</v>
          </cell>
          <cell r="F2294">
            <v>0</v>
          </cell>
          <cell r="G2294" t="str">
            <v>05-임야</v>
          </cell>
          <cell r="H2294">
            <v>65471</v>
          </cell>
          <cell r="I2294">
            <v>79</v>
          </cell>
          <cell r="K2294" t="str">
            <v>30-1:3000</v>
          </cell>
          <cell r="L2294">
            <v>11</v>
          </cell>
          <cell r="M2294">
            <v>20070706</v>
          </cell>
          <cell r="N2294">
            <v>20</v>
          </cell>
          <cell r="O2294" t="str">
            <v>이영배</v>
          </cell>
          <cell r="P2294" t="str">
            <v>540830-1******</v>
          </cell>
          <cell r="Q2294" t="str">
            <v>해남군 계곡면 법곡리 1147</v>
          </cell>
          <cell r="R2294">
            <v>20061229</v>
          </cell>
          <cell r="S2294">
            <v>3</v>
          </cell>
          <cell r="T2294">
            <v>521</v>
          </cell>
          <cell r="U2294" t="str">
            <v>2009년1월1일</v>
          </cell>
        </row>
      </sheetData>
      <sheetData sheetId="38" refreshError="1"/>
      <sheetData sheetId="39" refreshError="1"/>
      <sheetData sheetId="40" refreshError="1"/>
      <sheetData sheetId="41" refreshError="1"/>
    </sheetDataSet>
  </externalBook>
</externalLink>
</file>

<file path=xl/externalLinks/externalLink3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계(행정구역)"/>
      <sheetName val="총괄표 (최종)"/>
      <sheetName val="구암1분수"/>
      <sheetName val="구암2분수"/>
      <sheetName val="구암3분수"/>
      <sheetName val="구암4분수"/>
      <sheetName val="구암5분수"/>
      <sheetName val="구암6분수"/>
      <sheetName val="정전1분수"/>
      <sheetName val="정전2분수"/>
      <sheetName val="정전(자연급수)"/>
      <sheetName val="고산1분수"/>
      <sheetName val="방죽1분수"/>
      <sheetName val="방죽2분수"/>
      <sheetName val="고산2분수"/>
      <sheetName val="고산3분수"/>
      <sheetName val="구덕1분수"/>
      <sheetName val="구덕2분수"/>
      <sheetName val="구덕3분수"/>
      <sheetName val="구덕4분수"/>
      <sheetName val="덕동1분수"/>
      <sheetName val="덕동2분수"/>
      <sheetName val="봉암1분수"/>
      <sheetName val="봉암2분수"/>
      <sheetName val="봉암3분수"/>
      <sheetName val="황암1분수"/>
      <sheetName val="황암2분수"/>
      <sheetName val="황암3분수"/>
      <sheetName val="오룡1분수"/>
      <sheetName val="오룡2분수"/>
      <sheetName val="발산1분수)"/>
      <sheetName val="발산2분수"/>
      <sheetName val="발산3분수"/>
      <sheetName val="봉10 (온천)"/>
      <sheetName val="총괄표"/>
      <sheetName val="동별총괄표"/>
      <sheetName val="계곡간선"/>
      <sheetName val="법곡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ow r="1">
          <cell r="A1" t="str">
            <v>코드</v>
          </cell>
          <cell r="B1" t="str">
            <v>토지소재지코드</v>
          </cell>
          <cell r="C1" t="str">
            <v>토지소재지명</v>
          </cell>
          <cell r="D1" t="str">
            <v>대장구분</v>
          </cell>
          <cell r="E1" t="str">
            <v>본번</v>
          </cell>
          <cell r="F1" t="str">
            <v>부번</v>
          </cell>
          <cell r="G1" t="str">
            <v>지목</v>
          </cell>
          <cell r="H1" t="str">
            <v>면적(㎡)</v>
          </cell>
          <cell r="I1" t="str">
            <v>등급(토지)</v>
          </cell>
          <cell r="J1" t="str">
            <v>등급(기수)</v>
          </cell>
          <cell r="K1" t="str">
            <v>축척</v>
          </cell>
          <cell r="L1" t="str">
            <v>도호</v>
          </cell>
          <cell r="M1" t="str">
            <v>토지이동일자</v>
          </cell>
          <cell r="N1" t="str">
            <v>토지이동사유</v>
          </cell>
          <cell r="O1" t="str">
            <v>소유자성명</v>
          </cell>
          <cell r="P1" t="str">
            <v>소유자등록번호</v>
          </cell>
          <cell r="Q1" t="str">
            <v>소유자주소</v>
          </cell>
          <cell r="R1" t="str">
            <v>소유자변동일자</v>
          </cell>
          <cell r="S1" t="str">
            <v>소유자변동원인</v>
          </cell>
          <cell r="T1" t="str">
            <v>개별공시지가(원)</v>
          </cell>
          <cell r="U1" t="str">
            <v>공시지가기준일</v>
          </cell>
        </row>
        <row r="2">
          <cell r="A2" t="str">
            <v>1</v>
          </cell>
          <cell r="B2">
            <v>4682038022</v>
          </cell>
          <cell r="C2" t="str">
            <v>전라남도 해남군 계곡면 법곡리</v>
          </cell>
          <cell r="D2">
            <v>1</v>
          </cell>
          <cell r="E2">
            <v>1</v>
          </cell>
          <cell r="F2">
            <v>0</v>
          </cell>
          <cell r="G2" t="str">
            <v>02-답</v>
          </cell>
          <cell r="H2">
            <v>238</v>
          </cell>
          <cell r="I2">
            <v>109</v>
          </cell>
          <cell r="K2" t="str">
            <v>12-1:1200</v>
          </cell>
          <cell r="L2">
            <v>1</v>
          </cell>
          <cell r="M2">
            <v>19980718</v>
          </cell>
          <cell r="N2">
            <v>66</v>
          </cell>
          <cell r="O2" t="str">
            <v>김홍식</v>
          </cell>
          <cell r="P2" t="str">
            <v>410716-1******</v>
          </cell>
          <cell r="Q2" t="str">
            <v>장소리 99</v>
          </cell>
          <cell r="R2">
            <v>19980205</v>
          </cell>
          <cell r="S2">
            <v>3</v>
          </cell>
          <cell r="T2">
            <v>4250</v>
          </cell>
          <cell r="U2" t="str">
            <v>2009년1월1일</v>
          </cell>
        </row>
        <row r="3">
          <cell r="A3" t="str">
            <v>2</v>
          </cell>
          <cell r="B3">
            <v>4682038022</v>
          </cell>
          <cell r="C3" t="str">
            <v>전라남도 해남군 계곡면 법곡리</v>
          </cell>
          <cell r="D3">
            <v>1</v>
          </cell>
          <cell r="E3">
            <v>2</v>
          </cell>
          <cell r="F3">
            <v>0</v>
          </cell>
          <cell r="G3" t="str">
            <v>02-답</v>
          </cell>
          <cell r="H3">
            <v>397</v>
          </cell>
          <cell r="I3">
            <v>109</v>
          </cell>
          <cell r="K3" t="str">
            <v>12-1:1200</v>
          </cell>
          <cell r="L3">
            <v>1</v>
          </cell>
          <cell r="M3">
            <v>19980718</v>
          </cell>
          <cell r="N3">
            <v>66</v>
          </cell>
          <cell r="O3" t="str">
            <v>김홍식</v>
          </cell>
          <cell r="P3" t="str">
            <v>410716-1******</v>
          </cell>
          <cell r="Q3" t="str">
            <v>장소리 99</v>
          </cell>
          <cell r="R3">
            <v>19980205</v>
          </cell>
          <cell r="S3">
            <v>3</v>
          </cell>
          <cell r="T3">
            <v>3510</v>
          </cell>
          <cell r="U3" t="str">
            <v>2009년1월1일</v>
          </cell>
        </row>
        <row r="4">
          <cell r="A4" t="str">
            <v>3</v>
          </cell>
          <cell r="B4">
            <v>4682038022</v>
          </cell>
          <cell r="C4" t="str">
            <v>전라남도 해남군 계곡면 법곡리</v>
          </cell>
          <cell r="D4">
            <v>1</v>
          </cell>
          <cell r="E4">
            <v>3</v>
          </cell>
          <cell r="F4">
            <v>0</v>
          </cell>
          <cell r="G4" t="str">
            <v>02-답</v>
          </cell>
          <cell r="H4">
            <v>3149</v>
          </cell>
          <cell r="I4">
            <v>109</v>
          </cell>
          <cell r="K4" t="str">
            <v>12-1:1200</v>
          </cell>
          <cell r="L4">
            <v>1</v>
          </cell>
          <cell r="M4">
            <v>19980306</v>
          </cell>
          <cell r="N4">
            <v>66</v>
          </cell>
          <cell r="O4" t="str">
            <v>조석자</v>
          </cell>
          <cell r="P4" t="str">
            <v>441006-2******</v>
          </cell>
          <cell r="Q4" t="str">
            <v>장소리 99</v>
          </cell>
          <cell r="R4">
            <v>19911211</v>
          </cell>
          <cell r="S4">
            <v>3</v>
          </cell>
          <cell r="T4">
            <v>3510</v>
          </cell>
          <cell r="U4" t="str">
            <v>2009년1월1일</v>
          </cell>
        </row>
        <row r="5">
          <cell r="A5" t="str">
            <v>11</v>
          </cell>
          <cell r="B5">
            <v>4682038022</v>
          </cell>
          <cell r="C5" t="str">
            <v>전라남도 해남군 계곡면 법곡리</v>
          </cell>
          <cell r="D5">
            <v>1</v>
          </cell>
          <cell r="E5">
            <v>11</v>
          </cell>
          <cell r="F5">
            <v>0</v>
          </cell>
          <cell r="G5" t="str">
            <v>02-답</v>
          </cell>
          <cell r="H5">
            <v>744</v>
          </cell>
          <cell r="I5">
            <v>104</v>
          </cell>
          <cell r="K5" t="str">
            <v>12-1:1200</v>
          </cell>
          <cell r="L5">
            <v>2</v>
          </cell>
          <cell r="O5" t="str">
            <v>김정근</v>
          </cell>
          <cell r="P5" t="str">
            <v>450523-1******</v>
          </cell>
          <cell r="Q5">
            <v>51</v>
          </cell>
          <cell r="R5">
            <v>19950424</v>
          </cell>
          <cell r="S5">
            <v>3</v>
          </cell>
          <cell r="T5">
            <v>2880</v>
          </cell>
          <cell r="U5" t="str">
            <v>2009년1월1일</v>
          </cell>
        </row>
        <row r="6">
          <cell r="A6" t="str">
            <v>12</v>
          </cell>
          <cell r="B6">
            <v>4682038022</v>
          </cell>
          <cell r="C6" t="str">
            <v>전라남도 해남군 계곡면 법곡리</v>
          </cell>
          <cell r="D6">
            <v>1</v>
          </cell>
          <cell r="E6">
            <v>12</v>
          </cell>
          <cell r="F6">
            <v>0</v>
          </cell>
          <cell r="G6" t="str">
            <v>02-답</v>
          </cell>
          <cell r="H6">
            <v>175</v>
          </cell>
          <cell r="I6">
            <v>104</v>
          </cell>
          <cell r="K6" t="str">
            <v>12-1:1200</v>
          </cell>
          <cell r="L6">
            <v>2</v>
          </cell>
          <cell r="O6" t="str">
            <v>김정근</v>
          </cell>
          <cell r="P6" t="str">
            <v>450523-1******</v>
          </cell>
          <cell r="Q6" t="str">
            <v>해남군 계곡면 법곡리 51</v>
          </cell>
          <cell r="R6">
            <v>19950424</v>
          </cell>
          <cell r="S6">
            <v>3</v>
          </cell>
          <cell r="T6">
            <v>2880</v>
          </cell>
          <cell r="U6" t="str">
            <v>2009년1월1일</v>
          </cell>
        </row>
        <row r="7">
          <cell r="A7" t="str">
            <v>13</v>
          </cell>
          <cell r="B7">
            <v>4682038022</v>
          </cell>
          <cell r="C7" t="str">
            <v>전라남도 해남군 계곡면 법곡리</v>
          </cell>
          <cell r="D7">
            <v>1</v>
          </cell>
          <cell r="E7">
            <v>13</v>
          </cell>
          <cell r="F7">
            <v>0</v>
          </cell>
          <cell r="G7" t="str">
            <v>02-답</v>
          </cell>
          <cell r="H7">
            <v>271</v>
          </cell>
          <cell r="I7">
            <v>104</v>
          </cell>
          <cell r="K7" t="str">
            <v>12-1:1200</v>
          </cell>
          <cell r="L7">
            <v>3</v>
          </cell>
          <cell r="O7" t="str">
            <v>김정근</v>
          </cell>
          <cell r="P7" t="str">
            <v>450523-1******</v>
          </cell>
          <cell r="Q7">
            <v>51</v>
          </cell>
          <cell r="R7">
            <v>19950424</v>
          </cell>
          <cell r="S7">
            <v>3</v>
          </cell>
          <cell r="T7">
            <v>2880</v>
          </cell>
          <cell r="U7" t="str">
            <v>2009년1월1일</v>
          </cell>
        </row>
        <row r="8">
          <cell r="A8" t="str">
            <v>14</v>
          </cell>
          <cell r="B8">
            <v>4682038022</v>
          </cell>
          <cell r="C8" t="str">
            <v>전라남도 해남군 계곡면 법곡리</v>
          </cell>
          <cell r="D8">
            <v>1</v>
          </cell>
          <cell r="E8">
            <v>14</v>
          </cell>
          <cell r="F8">
            <v>0</v>
          </cell>
          <cell r="G8" t="str">
            <v>02-답</v>
          </cell>
          <cell r="H8">
            <v>1788</v>
          </cell>
          <cell r="I8">
            <v>104</v>
          </cell>
          <cell r="K8" t="str">
            <v>12-1:1200</v>
          </cell>
          <cell r="L8">
            <v>7</v>
          </cell>
          <cell r="O8" t="str">
            <v>장흥임씨서헌공파종중</v>
          </cell>
          <cell r="P8" t="str">
            <v>130111-3643459</v>
          </cell>
          <cell r="Q8">
            <v>44</v>
          </cell>
          <cell r="R8">
            <v>19950524</v>
          </cell>
          <cell r="S8">
            <v>3</v>
          </cell>
          <cell r="T8">
            <v>2880</v>
          </cell>
          <cell r="U8" t="str">
            <v>2009년1월1일</v>
          </cell>
        </row>
        <row r="9">
          <cell r="A9" t="str">
            <v>15</v>
          </cell>
          <cell r="B9">
            <v>4682038022</v>
          </cell>
          <cell r="C9" t="str">
            <v>전라남도 해남군 계곡면 법곡리</v>
          </cell>
          <cell r="D9">
            <v>1</v>
          </cell>
          <cell r="E9">
            <v>15</v>
          </cell>
          <cell r="F9">
            <v>0</v>
          </cell>
          <cell r="G9" t="str">
            <v>01-전</v>
          </cell>
          <cell r="H9">
            <v>344</v>
          </cell>
          <cell r="I9">
            <v>99</v>
          </cell>
          <cell r="K9" t="str">
            <v>12-1:1200</v>
          </cell>
          <cell r="L9">
            <v>7</v>
          </cell>
          <cell r="M9">
            <v>19660930</v>
          </cell>
          <cell r="N9">
            <v>40</v>
          </cell>
          <cell r="O9" t="str">
            <v>장흥임씨통덕랑덕호공파종중</v>
          </cell>
          <cell r="P9" t="str">
            <v>131117-3643323</v>
          </cell>
          <cell r="Q9">
            <v>44</v>
          </cell>
          <cell r="R9">
            <v>19950525</v>
          </cell>
          <cell r="S9">
            <v>3</v>
          </cell>
          <cell r="T9">
            <v>2710</v>
          </cell>
          <cell r="U9" t="str">
            <v>2009년1월1일</v>
          </cell>
        </row>
        <row r="10">
          <cell r="A10" t="str">
            <v>16</v>
          </cell>
          <cell r="B10">
            <v>4682038022</v>
          </cell>
          <cell r="C10" t="str">
            <v>전라남도 해남군 계곡면 법곡리</v>
          </cell>
          <cell r="D10">
            <v>1</v>
          </cell>
          <cell r="E10">
            <v>16</v>
          </cell>
          <cell r="F10">
            <v>0</v>
          </cell>
          <cell r="G10" t="str">
            <v>01-전</v>
          </cell>
          <cell r="H10">
            <v>357</v>
          </cell>
          <cell r="I10">
            <v>99</v>
          </cell>
          <cell r="K10" t="str">
            <v>12-1:1200</v>
          </cell>
          <cell r="L10">
            <v>7</v>
          </cell>
          <cell r="O10" t="str">
            <v>노병윤</v>
          </cell>
          <cell r="Q10">
            <v>57</v>
          </cell>
          <cell r="R10">
            <v>19380414</v>
          </cell>
          <cell r="S10">
            <v>3</v>
          </cell>
          <cell r="T10">
            <v>2710</v>
          </cell>
          <cell r="U10" t="str">
            <v>2009년1월1일</v>
          </cell>
        </row>
        <row r="11">
          <cell r="A11" t="str">
            <v>17</v>
          </cell>
          <cell r="B11">
            <v>4682038022</v>
          </cell>
          <cell r="C11" t="str">
            <v>전라남도 해남군 계곡면 법곡리</v>
          </cell>
          <cell r="D11">
            <v>1</v>
          </cell>
          <cell r="E11">
            <v>17</v>
          </cell>
          <cell r="F11">
            <v>0</v>
          </cell>
          <cell r="G11" t="str">
            <v>01-전</v>
          </cell>
          <cell r="H11">
            <v>926</v>
          </cell>
          <cell r="I11">
            <v>100</v>
          </cell>
          <cell r="K11" t="str">
            <v>12-1:1200</v>
          </cell>
          <cell r="L11">
            <v>7</v>
          </cell>
          <cell r="O11" t="str">
            <v>장흥임씨통덕랑덕호공파종중</v>
          </cell>
          <cell r="P11" t="str">
            <v>131117-3643323</v>
          </cell>
          <cell r="Q11">
            <v>44</v>
          </cell>
          <cell r="R11">
            <v>19950525</v>
          </cell>
          <cell r="S11">
            <v>3</v>
          </cell>
          <cell r="T11">
            <v>2710</v>
          </cell>
          <cell r="U11" t="str">
            <v>2009년1월1일</v>
          </cell>
        </row>
        <row r="12">
          <cell r="A12" t="str">
            <v>18-1</v>
          </cell>
          <cell r="B12">
            <v>4682038022</v>
          </cell>
          <cell r="C12" t="str">
            <v>전라남도 해남군 계곡면 법곡리</v>
          </cell>
          <cell r="D12">
            <v>1</v>
          </cell>
          <cell r="E12">
            <v>18</v>
          </cell>
          <cell r="F12">
            <v>1</v>
          </cell>
          <cell r="G12" t="str">
            <v>02-답</v>
          </cell>
          <cell r="H12">
            <v>2962</v>
          </cell>
          <cell r="I12">
            <v>105</v>
          </cell>
          <cell r="K12" t="str">
            <v>12-1:1200</v>
          </cell>
          <cell r="L12">
            <v>7</v>
          </cell>
          <cell r="M12">
            <v>19190125</v>
          </cell>
          <cell r="N12">
            <v>20</v>
          </cell>
          <cell r="O12" t="str">
            <v>장흥임씨영촌공파종중</v>
          </cell>
          <cell r="P12" t="str">
            <v>130111-3643582</v>
          </cell>
          <cell r="Q12">
            <v>59</v>
          </cell>
          <cell r="R12">
            <v>19950524</v>
          </cell>
          <cell r="S12">
            <v>3</v>
          </cell>
          <cell r="T12">
            <v>3330</v>
          </cell>
          <cell r="U12" t="str">
            <v>2009년1월1일</v>
          </cell>
        </row>
        <row r="13">
          <cell r="A13" t="str">
            <v>18-2</v>
          </cell>
          <cell r="B13">
            <v>4682038022</v>
          </cell>
          <cell r="C13" t="str">
            <v>전라남도 해남군 계곡면 법곡리</v>
          </cell>
          <cell r="D13">
            <v>1</v>
          </cell>
          <cell r="E13">
            <v>18</v>
          </cell>
          <cell r="F13">
            <v>2</v>
          </cell>
          <cell r="G13" t="str">
            <v>01-전</v>
          </cell>
          <cell r="H13">
            <v>231</v>
          </cell>
          <cell r="I13">
            <v>100</v>
          </cell>
          <cell r="K13" t="str">
            <v>12-1:1200</v>
          </cell>
          <cell r="L13">
            <v>7</v>
          </cell>
          <cell r="M13">
            <v>19190530</v>
          </cell>
          <cell r="N13">
            <v>40</v>
          </cell>
          <cell r="O13" t="str">
            <v>여흥민씨충정공파호정문중</v>
          </cell>
          <cell r="P13" t="str">
            <v>701111-3643169</v>
          </cell>
          <cell r="Q13">
            <v>45</v>
          </cell>
          <cell r="R13">
            <v>19950427</v>
          </cell>
          <cell r="S13">
            <v>3</v>
          </cell>
          <cell r="T13">
            <v>3700</v>
          </cell>
          <cell r="U13" t="str">
            <v>2009년1월1일</v>
          </cell>
        </row>
        <row r="14">
          <cell r="A14" t="str">
            <v>19</v>
          </cell>
          <cell r="B14">
            <v>4682038022</v>
          </cell>
          <cell r="C14" t="str">
            <v>전라남도 해남군 계곡면 법곡리</v>
          </cell>
          <cell r="D14">
            <v>1</v>
          </cell>
          <cell r="E14">
            <v>19</v>
          </cell>
          <cell r="F14">
            <v>0</v>
          </cell>
          <cell r="G14" t="str">
            <v>08-대</v>
          </cell>
          <cell r="H14">
            <v>347</v>
          </cell>
          <cell r="I14">
            <v>102</v>
          </cell>
          <cell r="K14" t="str">
            <v>12-1:1200</v>
          </cell>
          <cell r="L14">
            <v>7</v>
          </cell>
          <cell r="O14" t="str">
            <v>임인환외 3인</v>
          </cell>
          <cell r="Q14">
            <v>19</v>
          </cell>
          <cell r="R14">
            <v>19210317</v>
          </cell>
          <cell r="S14">
            <v>3</v>
          </cell>
          <cell r="T14">
            <v>4700</v>
          </cell>
          <cell r="U14" t="str">
            <v>2009년1월1일</v>
          </cell>
        </row>
        <row r="15">
          <cell r="A15" t="str">
            <v>20-1</v>
          </cell>
          <cell r="B15">
            <v>4682038022</v>
          </cell>
          <cell r="C15" t="str">
            <v>전라남도 해남군 계곡면 법곡리</v>
          </cell>
          <cell r="D15">
            <v>1</v>
          </cell>
          <cell r="E15">
            <v>20</v>
          </cell>
          <cell r="F15">
            <v>1</v>
          </cell>
          <cell r="G15" t="str">
            <v>08-대</v>
          </cell>
          <cell r="H15">
            <v>860</v>
          </cell>
          <cell r="I15">
            <v>112</v>
          </cell>
          <cell r="K15" t="str">
            <v>12-1:1200</v>
          </cell>
          <cell r="L15">
            <v>7</v>
          </cell>
          <cell r="M15">
            <v>19981218</v>
          </cell>
          <cell r="N15">
            <v>40</v>
          </cell>
          <cell r="O15" t="str">
            <v>임근수</v>
          </cell>
          <cell r="P15" t="str">
            <v>450602-1******</v>
          </cell>
          <cell r="Q15" t="str">
            <v>해남군 계곡면 법곡리 60</v>
          </cell>
          <cell r="R15">
            <v>19791010</v>
          </cell>
          <cell r="S15">
            <v>3</v>
          </cell>
          <cell r="T15">
            <v>4700</v>
          </cell>
          <cell r="U15" t="str">
            <v>2009년1월1일</v>
          </cell>
        </row>
        <row r="16">
          <cell r="A16" t="str">
            <v>20-2</v>
          </cell>
          <cell r="B16">
            <v>4682038022</v>
          </cell>
          <cell r="C16" t="str">
            <v>전라남도 해남군 계곡면 법곡리</v>
          </cell>
          <cell r="D16">
            <v>1</v>
          </cell>
          <cell r="E16">
            <v>20</v>
          </cell>
          <cell r="F16">
            <v>2</v>
          </cell>
          <cell r="G16" t="str">
            <v>14-도로</v>
          </cell>
          <cell r="H16">
            <v>208</v>
          </cell>
          <cell r="K16" t="str">
            <v>12-1:1200</v>
          </cell>
          <cell r="L16">
            <v>7</v>
          </cell>
          <cell r="M16">
            <v>19760107</v>
          </cell>
          <cell r="N16">
            <v>40</v>
          </cell>
          <cell r="O16" t="str">
            <v>안계자</v>
          </cell>
          <cell r="P16" t="str">
            <v>560510-2******</v>
          </cell>
          <cell r="Q16" t="str">
            <v>전라남도 해남군 계곡면 법곡리 45</v>
          </cell>
          <cell r="R16">
            <v>20080313</v>
          </cell>
          <cell r="S16">
            <v>3</v>
          </cell>
          <cell r="T16">
            <v>0</v>
          </cell>
        </row>
        <row r="17">
          <cell r="A17" t="str">
            <v>20-3</v>
          </cell>
          <cell r="B17">
            <v>4682038022</v>
          </cell>
          <cell r="C17" t="str">
            <v>전라남도 해남군 계곡면 법곡리</v>
          </cell>
          <cell r="D17">
            <v>1</v>
          </cell>
          <cell r="E17">
            <v>20</v>
          </cell>
          <cell r="F17">
            <v>3</v>
          </cell>
          <cell r="G17" t="str">
            <v>02-답</v>
          </cell>
          <cell r="H17">
            <v>443</v>
          </cell>
          <cell r="I17">
            <v>112</v>
          </cell>
          <cell r="K17" t="str">
            <v>12-1:1200</v>
          </cell>
          <cell r="L17">
            <v>7</v>
          </cell>
          <cell r="M17">
            <v>19760107</v>
          </cell>
          <cell r="N17">
            <v>21</v>
          </cell>
          <cell r="O17" t="str">
            <v>여흥민씨충정공파호정문중</v>
          </cell>
          <cell r="P17" t="str">
            <v>701111-3643169</v>
          </cell>
          <cell r="Q17">
            <v>45</v>
          </cell>
          <cell r="R17">
            <v>19950427</v>
          </cell>
          <cell r="S17">
            <v>3</v>
          </cell>
          <cell r="T17">
            <v>4700</v>
          </cell>
          <cell r="U17" t="str">
            <v>2009년1월1일</v>
          </cell>
        </row>
        <row r="18">
          <cell r="A18" t="str">
            <v>20-4</v>
          </cell>
          <cell r="B18">
            <v>4682038022</v>
          </cell>
          <cell r="C18" t="str">
            <v>전라남도 해남군 계곡면 법곡리</v>
          </cell>
          <cell r="D18">
            <v>1</v>
          </cell>
          <cell r="E18">
            <v>20</v>
          </cell>
          <cell r="F18">
            <v>4</v>
          </cell>
          <cell r="G18" t="str">
            <v>14-도로</v>
          </cell>
          <cell r="H18">
            <v>20</v>
          </cell>
          <cell r="K18" t="str">
            <v>12-1:1200</v>
          </cell>
          <cell r="L18">
            <v>7</v>
          </cell>
          <cell r="M18">
            <v>19760107</v>
          </cell>
          <cell r="N18">
            <v>40</v>
          </cell>
          <cell r="O18" t="str">
            <v>최원도</v>
          </cell>
          <cell r="Q18">
            <v>34</v>
          </cell>
          <cell r="R18">
            <v>19300411</v>
          </cell>
          <cell r="S18">
            <v>3</v>
          </cell>
          <cell r="T18">
            <v>0</v>
          </cell>
        </row>
        <row r="19">
          <cell r="A19" t="str">
            <v>21-1</v>
          </cell>
          <cell r="B19">
            <v>4682038022</v>
          </cell>
          <cell r="C19" t="str">
            <v>전라남도 해남군 계곡면 법곡리</v>
          </cell>
          <cell r="D19">
            <v>1</v>
          </cell>
          <cell r="E19">
            <v>21</v>
          </cell>
          <cell r="F19">
            <v>1</v>
          </cell>
          <cell r="G19" t="str">
            <v>05-임야</v>
          </cell>
          <cell r="H19">
            <v>79</v>
          </cell>
          <cell r="I19">
            <v>92</v>
          </cell>
          <cell r="K19" t="str">
            <v>12-1:1200</v>
          </cell>
          <cell r="L19">
            <v>7</v>
          </cell>
          <cell r="M19">
            <v>19760107</v>
          </cell>
          <cell r="N19">
            <v>20</v>
          </cell>
          <cell r="O19" t="str">
            <v>노동현</v>
          </cell>
          <cell r="P19" t="str">
            <v>460702-1******</v>
          </cell>
          <cell r="Q19" t="str">
            <v>전라남도 해남군 계곡면 법곡리 38-1</v>
          </cell>
          <cell r="R19">
            <v>20080620</v>
          </cell>
          <cell r="S19">
            <v>2</v>
          </cell>
          <cell r="T19">
            <v>3160</v>
          </cell>
          <cell r="U19" t="str">
            <v>2009년1월1일</v>
          </cell>
        </row>
        <row r="20">
          <cell r="A20" t="str">
            <v>21-2</v>
          </cell>
          <cell r="B20">
            <v>4682038022</v>
          </cell>
          <cell r="C20" t="str">
            <v>전라남도 해남군 계곡면 법곡리</v>
          </cell>
          <cell r="D20">
            <v>1</v>
          </cell>
          <cell r="E20">
            <v>21</v>
          </cell>
          <cell r="F20">
            <v>2</v>
          </cell>
          <cell r="G20" t="str">
            <v>14-도로</v>
          </cell>
          <cell r="H20">
            <v>33</v>
          </cell>
          <cell r="K20" t="str">
            <v>12-1:1200</v>
          </cell>
          <cell r="L20">
            <v>7</v>
          </cell>
          <cell r="M20">
            <v>19760107</v>
          </cell>
          <cell r="N20">
            <v>40</v>
          </cell>
          <cell r="O20" t="str">
            <v>오홍중</v>
          </cell>
          <cell r="R20">
            <v>19150730</v>
          </cell>
          <cell r="S20">
            <v>1</v>
          </cell>
          <cell r="T20">
            <v>0</v>
          </cell>
        </row>
        <row r="21">
          <cell r="A21" t="str">
            <v>22</v>
          </cell>
          <cell r="B21">
            <v>4682038022</v>
          </cell>
          <cell r="C21" t="str">
            <v>전라남도 해남군 계곡면 법곡리</v>
          </cell>
          <cell r="D21">
            <v>1</v>
          </cell>
          <cell r="E21">
            <v>22</v>
          </cell>
          <cell r="F21">
            <v>0</v>
          </cell>
          <cell r="G21" t="str">
            <v>08-대</v>
          </cell>
          <cell r="H21">
            <v>142</v>
          </cell>
          <cell r="I21">
            <v>102</v>
          </cell>
          <cell r="K21" t="str">
            <v>12-1:1200</v>
          </cell>
          <cell r="L21">
            <v>7</v>
          </cell>
          <cell r="O21" t="str">
            <v>민경진</v>
          </cell>
          <cell r="P21" t="str">
            <v>340201-1******</v>
          </cell>
          <cell r="Q21">
            <v>25</v>
          </cell>
          <cell r="R21">
            <v>19940829</v>
          </cell>
          <cell r="S21">
            <v>2</v>
          </cell>
          <cell r="T21">
            <v>3650</v>
          </cell>
          <cell r="U21" t="str">
            <v>2009년1월1일</v>
          </cell>
        </row>
        <row r="22">
          <cell r="A22" t="str">
            <v>23</v>
          </cell>
          <cell r="B22">
            <v>4682038022</v>
          </cell>
          <cell r="C22" t="str">
            <v>전라남도 해남군 계곡면 법곡리</v>
          </cell>
          <cell r="D22">
            <v>1</v>
          </cell>
          <cell r="E22">
            <v>23</v>
          </cell>
          <cell r="F22">
            <v>0</v>
          </cell>
          <cell r="G22" t="str">
            <v>08-대</v>
          </cell>
          <cell r="H22">
            <v>155</v>
          </cell>
          <cell r="I22">
            <v>102</v>
          </cell>
          <cell r="K22" t="str">
            <v>12-1:1200</v>
          </cell>
          <cell r="L22">
            <v>7</v>
          </cell>
          <cell r="O22" t="str">
            <v>김성례</v>
          </cell>
          <cell r="P22" t="str">
            <v>370502-2******</v>
          </cell>
          <cell r="Q22">
            <v>22</v>
          </cell>
          <cell r="R22">
            <v>19950425</v>
          </cell>
          <cell r="S22">
            <v>3</v>
          </cell>
          <cell r="T22">
            <v>4700</v>
          </cell>
          <cell r="U22" t="str">
            <v>2009년1월1일</v>
          </cell>
        </row>
        <row r="23">
          <cell r="A23" t="str">
            <v>24</v>
          </cell>
          <cell r="B23">
            <v>4682038022</v>
          </cell>
          <cell r="C23" t="str">
            <v>전라남도 해남군 계곡면 법곡리</v>
          </cell>
          <cell r="D23">
            <v>1</v>
          </cell>
          <cell r="E23">
            <v>24</v>
          </cell>
          <cell r="F23">
            <v>0</v>
          </cell>
          <cell r="G23" t="str">
            <v>08-대</v>
          </cell>
          <cell r="H23">
            <v>321</v>
          </cell>
          <cell r="I23">
            <v>102</v>
          </cell>
          <cell r="K23" t="str">
            <v>12-1:1200</v>
          </cell>
          <cell r="L23">
            <v>7</v>
          </cell>
          <cell r="O23" t="str">
            <v>최석신</v>
          </cell>
          <cell r="P23" t="str">
            <v>310708-1******</v>
          </cell>
          <cell r="Q23">
            <v>24</v>
          </cell>
          <cell r="R23">
            <v>19691125</v>
          </cell>
          <cell r="S23">
            <v>3</v>
          </cell>
          <cell r="T23">
            <v>4790</v>
          </cell>
          <cell r="U23" t="str">
            <v>2009년1월1일</v>
          </cell>
        </row>
        <row r="24">
          <cell r="A24" t="str">
            <v>25</v>
          </cell>
          <cell r="B24">
            <v>4682038022</v>
          </cell>
          <cell r="C24" t="str">
            <v>전라남도 해남군 계곡면 법곡리</v>
          </cell>
          <cell r="D24">
            <v>1</v>
          </cell>
          <cell r="E24">
            <v>25</v>
          </cell>
          <cell r="F24">
            <v>0</v>
          </cell>
          <cell r="G24" t="str">
            <v>08-대</v>
          </cell>
          <cell r="H24">
            <v>414</v>
          </cell>
          <cell r="I24">
            <v>102</v>
          </cell>
          <cell r="K24" t="str">
            <v>12-1:1200</v>
          </cell>
          <cell r="L24">
            <v>7</v>
          </cell>
          <cell r="M24">
            <v>20070814</v>
          </cell>
          <cell r="N24">
            <v>30</v>
          </cell>
          <cell r="O24" t="str">
            <v>민경진</v>
          </cell>
          <cell r="P24" t="str">
            <v>340201-1******</v>
          </cell>
          <cell r="Q24">
            <v>25</v>
          </cell>
          <cell r="R24">
            <v>19970723</v>
          </cell>
          <cell r="S24">
            <v>3</v>
          </cell>
          <cell r="T24">
            <v>4700</v>
          </cell>
          <cell r="U24" t="str">
            <v>2009년1월1일</v>
          </cell>
        </row>
        <row r="25">
          <cell r="A25" t="str">
            <v>26</v>
          </cell>
          <cell r="B25">
            <v>4682038022</v>
          </cell>
          <cell r="C25" t="str">
            <v>전라남도 해남군 계곡면 법곡리</v>
          </cell>
          <cell r="D25">
            <v>1</v>
          </cell>
          <cell r="E25">
            <v>26</v>
          </cell>
          <cell r="F25">
            <v>0</v>
          </cell>
          <cell r="G25" t="str">
            <v>08-대</v>
          </cell>
          <cell r="H25">
            <v>291</v>
          </cell>
          <cell r="I25">
            <v>102</v>
          </cell>
          <cell r="K25" t="str">
            <v>12-1:1200</v>
          </cell>
          <cell r="L25">
            <v>7</v>
          </cell>
          <cell r="M25">
            <v>19520706</v>
          </cell>
          <cell r="N25">
            <v>40</v>
          </cell>
          <cell r="O25" t="str">
            <v>노광철</v>
          </cell>
          <cell r="P25" t="str">
            <v>430104-1******</v>
          </cell>
          <cell r="Q25">
            <v>84</v>
          </cell>
          <cell r="R25">
            <v>20031002</v>
          </cell>
          <cell r="S25">
            <v>3</v>
          </cell>
          <cell r="T25">
            <v>4370</v>
          </cell>
          <cell r="U25" t="str">
            <v>2009년1월1일</v>
          </cell>
        </row>
        <row r="26">
          <cell r="A26" t="str">
            <v>26-1</v>
          </cell>
          <cell r="B26">
            <v>4682038022</v>
          </cell>
          <cell r="C26" t="str">
            <v>전라남도 해남군 계곡면 법곡리</v>
          </cell>
          <cell r="D26">
            <v>1</v>
          </cell>
          <cell r="E26">
            <v>26</v>
          </cell>
          <cell r="F26">
            <v>1</v>
          </cell>
          <cell r="G26" t="str">
            <v>08-대</v>
          </cell>
          <cell r="H26">
            <v>220</v>
          </cell>
          <cell r="I26">
            <v>102</v>
          </cell>
          <cell r="K26" t="str">
            <v>12-1:1200</v>
          </cell>
          <cell r="L26">
            <v>7</v>
          </cell>
          <cell r="M26">
            <v>19990119</v>
          </cell>
          <cell r="N26">
            <v>20</v>
          </cell>
          <cell r="O26" t="str">
            <v>노종현</v>
          </cell>
          <cell r="P26" t="str">
            <v>310306-1******</v>
          </cell>
          <cell r="Q26">
            <v>265</v>
          </cell>
          <cell r="R26">
            <v>19810831</v>
          </cell>
          <cell r="S26">
            <v>3</v>
          </cell>
          <cell r="T26">
            <v>4700</v>
          </cell>
          <cell r="U26" t="str">
            <v>2009년1월1일</v>
          </cell>
        </row>
        <row r="27">
          <cell r="A27" t="str">
            <v>26-2</v>
          </cell>
          <cell r="B27">
            <v>4682038022</v>
          </cell>
          <cell r="C27" t="str">
            <v>전라남도 해남군 계곡면 법곡리</v>
          </cell>
          <cell r="D27">
            <v>1</v>
          </cell>
          <cell r="E27">
            <v>26</v>
          </cell>
          <cell r="F27">
            <v>2</v>
          </cell>
          <cell r="G27" t="str">
            <v>08-대</v>
          </cell>
          <cell r="H27">
            <v>195</v>
          </cell>
          <cell r="I27">
            <v>102</v>
          </cell>
          <cell r="K27" t="str">
            <v>12-1:1200</v>
          </cell>
          <cell r="L27">
            <v>7</v>
          </cell>
          <cell r="M27">
            <v>19320428</v>
          </cell>
          <cell r="N27">
            <v>10</v>
          </cell>
          <cell r="O27" t="str">
            <v>최정규</v>
          </cell>
          <cell r="P27" t="str">
            <v>330303-1******</v>
          </cell>
          <cell r="Q27" t="str">
            <v>해남군 계곡면 법곡리 22</v>
          </cell>
          <cell r="R27">
            <v>19810814</v>
          </cell>
          <cell r="S27">
            <v>2</v>
          </cell>
          <cell r="T27">
            <v>4370</v>
          </cell>
          <cell r="U27" t="str">
            <v>2009년1월1일</v>
          </cell>
        </row>
        <row r="28">
          <cell r="A28" t="str">
            <v>26-3</v>
          </cell>
          <cell r="B28">
            <v>4682038022</v>
          </cell>
          <cell r="C28" t="str">
            <v>전라남도 해남군 계곡면 법곡리</v>
          </cell>
          <cell r="D28">
            <v>1</v>
          </cell>
          <cell r="E28">
            <v>26</v>
          </cell>
          <cell r="F28">
            <v>3</v>
          </cell>
          <cell r="G28" t="str">
            <v>05-임야</v>
          </cell>
          <cell r="H28">
            <v>565</v>
          </cell>
          <cell r="I28">
            <v>88</v>
          </cell>
          <cell r="K28" t="str">
            <v>12-1:1200</v>
          </cell>
          <cell r="L28">
            <v>7</v>
          </cell>
          <cell r="M28">
            <v>19520213</v>
          </cell>
          <cell r="N28">
            <v>40</v>
          </cell>
          <cell r="O28" t="str">
            <v>노종현외 1인</v>
          </cell>
          <cell r="P28" t="str">
            <v>310306-1******</v>
          </cell>
          <cell r="Q28">
            <v>27</v>
          </cell>
          <cell r="R28">
            <v>19990403</v>
          </cell>
          <cell r="S28">
            <v>3</v>
          </cell>
          <cell r="T28">
            <v>2680</v>
          </cell>
          <cell r="U28" t="str">
            <v>2009년1월1일</v>
          </cell>
        </row>
        <row r="29">
          <cell r="A29" t="str">
            <v>26-4</v>
          </cell>
          <cell r="B29">
            <v>4682038022</v>
          </cell>
          <cell r="C29" t="str">
            <v>전라남도 해남군 계곡면 법곡리</v>
          </cell>
          <cell r="D29">
            <v>1</v>
          </cell>
          <cell r="E29">
            <v>26</v>
          </cell>
          <cell r="F29">
            <v>4</v>
          </cell>
          <cell r="G29" t="str">
            <v>25-종교용지</v>
          </cell>
          <cell r="H29">
            <v>272</v>
          </cell>
          <cell r="I29">
            <v>81</v>
          </cell>
          <cell r="K29" t="str">
            <v>12-1:1200</v>
          </cell>
          <cell r="L29">
            <v>7</v>
          </cell>
          <cell r="M29">
            <v>19990709</v>
          </cell>
          <cell r="N29">
            <v>40</v>
          </cell>
          <cell r="O29" t="str">
            <v>강화노씨한림파청파공문중</v>
          </cell>
          <cell r="P29" t="str">
            <v>168111-3643017</v>
          </cell>
          <cell r="Q29">
            <v>81</v>
          </cell>
          <cell r="R29">
            <v>19700708</v>
          </cell>
          <cell r="S29">
            <v>3</v>
          </cell>
          <cell r="T29">
            <v>4370</v>
          </cell>
          <cell r="U29" t="str">
            <v>2009년1월1일</v>
          </cell>
        </row>
        <row r="30">
          <cell r="A30" t="str">
            <v>26-5</v>
          </cell>
          <cell r="B30">
            <v>4682038022</v>
          </cell>
          <cell r="C30" t="str">
            <v>전라남도 해남군 계곡면 법곡리</v>
          </cell>
          <cell r="D30">
            <v>1</v>
          </cell>
          <cell r="E30">
            <v>26</v>
          </cell>
          <cell r="F30">
            <v>5</v>
          </cell>
          <cell r="G30" t="str">
            <v>08-대</v>
          </cell>
          <cell r="H30">
            <v>144</v>
          </cell>
          <cell r="I30">
            <v>102</v>
          </cell>
          <cell r="K30" t="str">
            <v>12-1:1200</v>
          </cell>
          <cell r="L30">
            <v>7</v>
          </cell>
          <cell r="M30">
            <v>19990119</v>
          </cell>
          <cell r="N30">
            <v>21</v>
          </cell>
          <cell r="O30" t="str">
            <v>노종현</v>
          </cell>
          <cell r="P30" t="str">
            <v>310306-1******</v>
          </cell>
          <cell r="Q30">
            <v>265</v>
          </cell>
          <cell r="R30">
            <v>19810831</v>
          </cell>
          <cell r="S30">
            <v>3</v>
          </cell>
          <cell r="T30">
            <v>4370</v>
          </cell>
          <cell r="U30" t="str">
            <v>2009년1월1일</v>
          </cell>
        </row>
        <row r="31">
          <cell r="A31" t="str">
            <v>26-6</v>
          </cell>
          <cell r="B31">
            <v>4682038022</v>
          </cell>
          <cell r="C31" t="str">
            <v>전라남도 해남군 계곡면 법곡리</v>
          </cell>
          <cell r="D31">
            <v>1</v>
          </cell>
          <cell r="E31">
            <v>26</v>
          </cell>
          <cell r="F31">
            <v>6</v>
          </cell>
          <cell r="G31" t="str">
            <v>05-임야</v>
          </cell>
          <cell r="H31">
            <v>905</v>
          </cell>
          <cell r="I31">
            <v>81</v>
          </cell>
          <cell r="K31" t="str">
            <v>12-1:1200</v>
          </cell>
          <cell r="L31">
            <v>7</v>
          </cell>
          <cell r="M31">
            <v>19990622</v>
          </cell>
          <cell r="N31">
            <v>21</v>
          </cell>
          <cell r="O31" t="str">
            <v>강화노씨한림파청파공문중</v>
          </cell>
          <cell r="P31" t="str">
            <v>168111-3643017</v>
          </cell>
          <cell r="Q31">
            <v>81</v>
          </cell>
          <cell r="R31">
            <v>19700708</v>
          </cell>
          <cell r="S31">
            <v>3</v>
          </cell>
          <cell r="T31">
            <v>2570</v>
          </cell>
          <cell r="U31" t="str">
            <v>2009년1월1일</v>
          </cell>
        </row>
        <row r="32">
          <cell r="A32" t="str">
            <v>27-1</v>
          </cell>
          <cell r="B32">
            <v>4682038022</v>
          </cell>
          <cell r="C32" t="str">
            <v>전라남도 해남군 계곡면 법곡리</v>
          </cell>
          <cell r="D32">
            <v>1</v>
          </cell>
          <cell r="E32">
            <v>27</v>
          </cell>
          <cell r="F32">
            <v>1</v>
          </cell>
          <cell r="G32" t="str">
            <v>08-대</v>
          </cell>
          <cell r="H32">
            <v>667</v>
          </cell>
          <cell r="I32">
            <v>102</v>
          </cell>
          <cell r="K32" t="str">
            <v>12-1:1200</v>
          </cell>
          <cell r="L32">
            <v>7</v>
          </cell>
          <cell r="M32">
            <v>19941001</v>
          </cell>
          <cell r="N32">
            <v>20</v>
          </cell>
          <cell r="O32" t="str">
            <v>노종현</v>
          </cell>
          <cell r="P32" t="str">
            <v>310306-1******</v>
          </cell>
          <cell r="Q32">
            <v>27</v>
          </cell>
          <cell r="R32">
            <v>19940829</v>
          </cell>
          <cell r="S32">
            <v>3</v>
          </cell>
          <cell r="T32">
            <v>4700</v>
          </cell>
          <cell r="U32" t="str">
            <v>2009년1월1일</v>
          </cell>
        </row>
        <row r="33">
          <cell r="A33" t="str">
            <v>27-2</v>
          </cell>
          <cell r="B33">
            <v>4682038022</v>
          </cell>
          <cell r="C33" t="str">
            <v>전라남도 해남군 계곡면 법곡리</v>
          </cell>
          <cell r="D33">
            <v>1</v>
          </cell>
          <cell r="E33">
            <v>27</v>
          </cell>
          <cell r="F33">
            <v>2</v>
          </cell>
          <cell r="G33" t="str">
            <v>14-도로</v>
          </cell>
          <cell r="H33">
            <v>7</v>
          </cell>
          <cell r="K33" t="str">
            <v>12-1:1200</v>
          </cell>
          <cell r="L33">
            <v>7</v>
          </cell>
          <cell r="M33">
            <v>19760107</v>
          </cell>
          <cell r="N33">
            <v>40</v>
          </cell>
          <cell r="O33" t="str">
            <v>원천문기</v>
          </cell>
          <cell r="Q33">
            <v>27</v>
          </cell>
          <cell r="R33">
            <v>19430628</v>
          </cell>
          <cell r="S33">
            <v>3</v>
          </cell>
          <cell r="T33">
            <v>0</v>
          </cell>
        </row>
        <row r="34">
          <cell r="A34" t="str">
            <v>28-1</v>
          </cell>
          <cell r="B34">
            <v>4682038022</v>
          </cell>
          <cell r="C34" t="str">
            <v>전라남도 해남군 계곡면 법곡리</v>
          </cell>
          <cell r="D34">
            <v>1</v>
          </cell>
          <cell r="E34">
            <v>28</v>
          </cell>
          <cell r="F34">
            <v>1</v>
          </cell>
          <cell r="G34" t="str">
            <v>08-대</v>
          </cell>
          <cell r="H34">
            <v>413</v>
          </cell>
          <cell r="I34">
            <v>102</v>
          </cell>
          <cell r="K34" t="str">
            <v>12-1:1200</v>
          </cell>
          <cell r="L34">
            <v>7</v>
          </cell>
          <cell r="M34">
            <v>19760107</v>
          </cell>
          <cell r="N34">
            <v>20</v>
          </cell>
          <cell r="O34" t="str">
            <v>민창문</v>
          </cell>
          <cell r="P34" t="str">
            <v>390205-1******</v>
          </cell>
          <cell r="Q34">
            <v>28</v>
          </cell>
          <cell r="R34">
            <v>19810831</v>
          </cell>
          <cell r="S34">
            <v>3</v>
          </cell>
          <cell r="T34">
            <v>4510</v>
          </cell>
          <cell r="U34" t="str">
            <v>2009년1월1일</v>
          </cell>
        </row>
        <row r="35">
          <cell r="A35" t="str">
            <v>28-2</v>
          </cell>
          <cell r="B35">
            <v>4682038022</v>
          </cell>
          <cell r="C35" t="str">
            <v>전라남도 해남군 계곡면 법곡리</v>
          </cell>
          <cell r="D35">
            <v>1</v>
          </cell>
          <cell r="E35">
            <v>28</v>
          </cell>
          <cell r="F35">
            <v>2</v>
          </cell>
          <cell r="G35" t="str">
            <v>14-도로</v>
          </cell>
          <cell r="H35">
            <v>43</v>
          </cell>
          <cell r="K35" t="str">
            <v>12-1:1200</v>
          </cell>
          <cell r="L35">
            <v>7</v>
          </cell>
          <cell r="M35">
            <v>19760107</v>
          </cell>
          <cell r="N35">
            <v>40</v>
          </cell>
          <cell r="O35" t="str">
            <v>죽내두동</v>
          </cell>
          <cell r="Q35">
            <v>28</v>
          </cell>
          <cell r="R35">
            <v>19360217</v>
          </cell>
          <cell r="S35">
            <v>3</v>
          </cell>
          <cell r="T35">
            <v>0</v>
          </cell>
        </row>
        <row r="36">
          <cell r="A36" t="str">
            <v>29-1</v>
          </cell>
          <cell r="B36">
            <v>4682038022</v>
          </cell>
          <cell r="C36" t="str">
            <v>전라남도 해남군 계곡면 법곡리</v>
          </cell>
          <cell r="D36">
            <v>1</v>
          </cell>
          <cell r="E36">
            <v>29</v>
          </cell>
          <cell r="F36">
            <v>1</v>
          </cell>
          <cell r="G36" t="str">
            <v>08-대</v>
          </cell>
          <cell r="H36">
            <v>364</v>
          </cell>
          <cell r="I36">
            <v>102</v>
          </cell>
          <cell r="K36" t="str">
            <v>12-1:1200</v>
          </cell>
          <cell r="L36">
            <v>7</v>
          </cell>
          <cell r="M36">
            <v>19760107</v>
          </cell>
          <cell r="N36">
            <v>20</v>
          </cell>
          <cell r="O36" t="str">
            <v>최정길외 7인</v>
          </cell>
          <cell r="P36" t="str">
            <v>070406-1******</v>
          </cell>
          <cell r="Q36">
            <v>24</v>
          </cell>
          <cell r="R36">
            <v>19380414</v>
          </cell>
          <cell r="S36">
            <v>3</v>
          </cell>
          <cell r="T36">
            <v>4700</v>
          </cell>
          <cell r="U36" t="str">
            <v>2009년1월1일</v>
          </cell>
        </row>
        <row r="37">
          <cell r="A37" t="str">
            <v>29-2</v>
          </cell>
          <cell r="B37">
            <v>4682038022</v>
          </cell>
          <cell r="C37" t="str">
            <v>전라남도 해남군 계곡면 법곡리</v>
          </cell>
          <cell r="D37">
            <v>1</v>
          </cell>
          <cell r="E37">
            <v>29</v>
          </cell>
          <cell r="F37">
            <v>2</v>
          </cell>
          <cell r="G37" t="str">
            <v>14-도로</v>
          </cell>
          <cell r="H37">
            <v>33</v>
          </cell>
          <cell r="K37" t="str">
            <v>12-1:1200</v>
          </cell>
          <cell r="L37">
            <v>7</v>
          </cell>
          <cell r="M37">
            <v>19760107</v>
          </cell>
          <cell r="N37">
            <v>40</v>
          </cell>
          <cell r="O37" t="str">
            <v>최정길외 7인</v>
          </cell>
          <cell r="Q37">
            <v>24</v>
          </cell>
          <cell r="R37">
            <v>19380414</v>
          </cell>
          <cell r="S37">
            <v>3</v>
          </cell>
          <cell r="T37">
            <v>0</v>
          </cell>
        </row>
        <row r="38">
          <cell r="A38" t="str">
            <v>29-3</v>
          </cell>
          <cell r="B38">
            <v>4682038022</v>
          </cell>
          <cell r="C38" t="str">
            <v>전라남도 해남군 계곡면 법곡리</v>
          </cell>
          <cell r="D38">
            <v>1</v>
          </cell>
          <cell r="E38">
            <v>29</v>
          </cell>
          <cell r="F38">
            <v>3</v>
          </cell>
          <cell r="G38" t="str">
            <v>08-대</v>
          </cell>
          <cell r="H38">
            <v>7</v>
          </cell>
          <cell r="I38">
            <v>102</v>
          </cell>
          <cell r="K38" t="str">
            <v>12-1:1200</v>
          </cell>
          <cell r="L38">
            <v>7</v>
          </cell>
          <cell r="M38">
            <v>19760107</v>
          </cell>
          <cell r="N38">
            <v>21</v>
          </cell>
          <cell r="O38" t="str">
            <v>최정길외 7인</v>
          </cell>
          <cell r="Q38">
            <v>24</v>
          </cell>
          <cell r="R38">
            <v>19380414</v>
          </cell>
          <cell r="S38">
            <v>3</v>
          </cell>
          <cell r="T38">
            <v>3000</v>
          </cell>
          <cell r="U38" t="str">
            <v>2002년1월1일</v>
          </cell>
        </row>
        <row r="39">
          <cell r="A39" t="str">
            <v>30-1</v>
          </cell>
          <cell r="B39">
            <v>4682038022</v>
          </cell>
          <cell r="C39" t="str">
            <v>전라남도 해남군 계곡면 법곡리</v>
          </cell>
          <cell r="D39">
            <v>1</v>
          </cell>
          <cell r="E39">
            <v>30</v>
          </cell>
          <cell r="F39">
            <v>1</v>
          </cell>
          <cell r="G39" t="str">
            <v>08-대</v>
          </cell>
          <cell r="H39">
            <v>337</v>
          </cell>
          <cell r="I39">
            <v>102</v>
          </cell>
          <cell r="K39" t="str">
            <v>12-1:1200</v>
          </cell>
          <cell r="L39">
            <v>7</v>
          </cell>
          <cell r="M39">
            <v>19760107</v>
          </cell>
          <cell r="N39">
            <v>20</v>
          </cell>
          <cell r="O39" t="str">
            <v>노경순</v>
          </cell>
          <cell r="P39" t="str">
            <v>780205-1******</v>
          </cell>
          <cell r="Q39" t="str">
            <v>전라남도 해남군 계곡면 법곡리 30</v>
          </cell>
          <cell r="R39">
            <v>20080627</v>
          </cell>
          <cell r="S39">
            <v>3</v>
          </cell>
          <cell r="T39">
            <v>4700</v>
          </cell>
          <cell r="U39" t="str">
            <v>2009년1월1일</v>
          </cell>
        </row>
        <row r="40">
          <cell r="A40" t="str">
            <v>30-2</v>
          </cell>
          <cell r="B40">
            <v>4682038022</v>
          </cell>
          <cell r="C40" t="str">
            <v>전라남도 해남군 계곡면 법곡리</v>
          </cell>
          <cell r="D40">
            <v>1</v>
          </cell>
          <cell r="E40">
            <v>30</v>
          </cell>
          <cell r="F40">
            <v>2</v>
          </cell>
          <cell r="G40" t="str">
            <v>14-도로</v>
          </cell>
          <cell r="H40">
            <v>86</v>
          </cell>
          <cell r="K40" t="str">
            <v>12-1:1200</v>
          </cell>
          <cell r="L40">
            <v>7</v>
          </cell>
          <cell r="M40">
            <v>19760107</v>
          </cell>
          <cell r="N40">
            <v>40</v>
          </cell>
          <cell r="O40" t="str">
            <v>임만수</v>
          </cell>
          <cell r="P40" t="str">
            <v>031207-1******</v>
          </cell>
          <cell r="Q40">
            <v>64</v>
          </cell>
          <cell r="R40">
            <v>19430113</v>
          </cell>
          <cell r="S40">
            <v>3</v>
          </cell>
          <cell r="T40">
            <v>0</v>
          </cell>
        </row>
        <row r="41">
          <cell r="A41" t="str">
            <v>30-3</v>
          </cell>
          <cell r="B41">
            <v>4682038022</v>
          </cell>
          <cell r="C41" t="str">
            <v>전라남도 해남군 계곡면 법곡리</v>
          </cell>
          <cell r="D41">
            <v>1</v>
          </cell>
          <cell r="E41">
            <v>30</v>
          </cell>
          <cell r="F41">
            <v>3</v>
          </cell>
          <cell r="G41" t="str">
            <v>08-대</v>
          </cell>
          <cell r="H41">
            <v>63</v>
          </cell>
          <cell r="I41">
            <v>102</v>
          </cell>
          <cell r="K41" t="str">
            <v>12-1:1200</v>
          </cell>
          <cell r="L41">
            <v>7</v>
          </cell>
          <cell r="M41">
            <v>19760107</v>
          </cell>
          <cell r="N41">
            <v>21</v>
          </cell>
          <cell r="O41" t="str">
            <v>노경순</v>
          </cell>
          <cell r="P41" t="str">
            <v>780205-1******</v>
          </cell>
          <cell r="Q41" t="str">
            <v>전라남도 해남군 계곡면 법곡리 30</v>
          </cell>
          <cell r="R41">
            <v>20080627</v>
          </cell>
          <cell r="S41">
            <v>3</v>
          </cell>
          <cell r="T41">
            <v>4700</v>
          </cell>
          <cell r="U41" t="str">
            <v>2009년1월1일</v>
          </cell>
        </row>
        <row r="42">
          <cell r="A42" t="str">
            <v>31-1</v>
          </cell>
          <cell r="B42">
            <v>4682038022</v>
          </cell>
          <cell r="C42" t="str">
            <v>전라남도 해남군 계곡면 법곡리</v>
          </cell>
          <cell r="D42">
            <v>1</v>
          </cell>
          <cell r="E42">
            <v>31</v>
          </cell>
          <cell r="F42">
            <v>1</v>
          </cell>
          <cell r="G42" t="str">
            <v>05-임야</v>
          </cell>
          <cell r="H42">
            <v>337</v>
          </cell>
          <cell r="I42">
            <v>85</v>
          </cell>
          <cell r="K42" t="str">
            <v>12-1:1200</v>
          </cell>
          <cell r="L42">
            <v>7</v>
          </cell>
          <cell r="M42">
            <v>19760107</v>
          </cell>
          <cell r="N42">
            <v>20</v>
          </cell>
          <cell r="O42" t="str">
            <v>오상길</v>
          </cell>
          <cell r="P42" t="str">
            <v>481102-1******</v>
          </cell>
          <cell r="Q42" t="str">
            <v>전라남도 해남군 계곡면 법곡리 1013</v>
          </cell>
          <cell r="R42">
            <v>20080821</v>
          </cell>
          <cell r="S42">
            <v>3</v>
          </cell>
          <cell r="T42">
            <v>4700</v>
          </cell>
          <cell r="U42" t="str">
            <v>2009년1월1일</v>
          </cell>
        </row>
        <row r="43">
          <cell r="A43" t="str">
            <v>31-2</v>
          </cell>
          <cell r="B43">
            <v>4682038022</v>
          </cell>
          <cell r="C43" t="str">
            <v>전라남도 해남군 계곡면 법곡리</v>
          </cell>
          <cell r="D43">
            <v>1</v>
          </cell>
          <cell r="E43">
            <v>31</v>
          </cell>
          <cell r="F43">
            <v>2</v>
          </cell>
          <cell r="G43" t="str">
            <v>14-도로</v>
          </cell>
          <cell r="H43">
            <v>3</v>
          </cell>
          <cell r="K43" t="str">
            <v>12-1:1200</v>
          </cell>
          <cell r="L43">
            <v>7</v>
          </cell>
          <cell r="M43">
            <v>19760107</v>
          </cell>
          <cell r="N43">
            <v>40</v>
          </cell>
          <cell r="O43" t="str">
            <v>임인수</v>
          </cell>
          <cell r="P43" t="str">
            <v>051111-1******</v>
          </cell>
          <cell r="Q43">
            <v>519</v>
          </cell>
          <cell r="R43">
            <v>19710716</v>
          </cell>
          <cell r="S43">
            <v>2</v>
          </cell>
          <cell r="T43">
            <v>0</v>
          </cell>
        </row>
        <row r="44">
          <cell r="A44" t="str">
            <v>32</v>
          </cell>
          <cell r="B44">
            <v>4682038022</v>
          </cell>
          <cell r="C44" t="str">
            <v>전라남도 해남군 계곡면 법곡리</v>
          </cell>
          <cell r="D44">
            <v>1</v>
          </cell>
          <cell r="E44">
            <v>32</v>
          </cell>
          <cell r="F44">
            <v>0</v>
          </cell>
          <cell r="G44" t="str">
            <v>08-대</v>
          </cell>
          <cell r="H44">
            <v>728</v>
          </cell>
          <cell r="I44">
            <v>105</v>
          </cell>
          <cell r="K44" t="str">
            <v>12-1:1200</v>
          </cell>
          <cell r="L44">
            <v>7</v>
          </cell>
          <cell r="M44">
            <v>20070130</v>
          </cell>
          <cell r="N44">
            <v>30</v>
          </cell>
          <cell r="O44" t="str">
            <v>오상길</v>
          </cell>
          <cell r="P44" t="str">
            <v>481102-1******</v>
          </cell>
          <cell r="Q44" t="str">
            <v>전라남도 해남군 계곡면 법곡리 1013</v>
          </cell>
          <cell r="R44">
            <v>20080821</v>
          </cell>
          <cell r="S44">
            <v>3</v>
          </cell>
          <cell r="T44">
            <v>4700</v>
          </cell>
          <cell r="U44" t="str">
            <v>2009년1월1일</v>
          </cell>
        </row>
        <row r="45">
          <cell r="A45" t="str">
            <v>33-1</v>
          </cell>
          <cell r="B45">
            <v>4682038022</v>
          </cell>
          <cell r="C45" t="str">
            <v>전라남도 해남군 계곡면 법곡리</v>
          </cell>
          <cell r="D45">
            <v>1</v>
          </cell>
          <cell r="E45">
            <v>33</v>
          </cell>
          <cell r="F45">
            <v>1</v>
          </cell>
          <cell r="G45" t="str">
            <v>08-대</v>
          </cell>
          <cell r="H45">
            <v>60</v>
          </cell>
          <cell r="I45">
            <v>105</v>
          </cell>
          <cell r="K45" t="str">
            <v>12-1:1200</v>
          </cell>
          <cell r="L45">
            <v>7</v>
          </cell>
          <cell r="M45">
            <v>19760107</v>
          </cell>
          <cell r="N45">
            <v>20</v>
          </cell>
          <cell r="O45" t="str">
            <v>노동현</v>
          </cell>
          <cell r="P45" t="str">
            <v>460702-1******</v>
          </cell>
          <cell r="Q45">
            <v>13881</v>
          </cell>
          <cell r="R45">
            <v>19950610</v>
          </cell>
          <cell r="S45">
            <v>2</v>
          </cell>
          <cell r="T45">
            <v>4700</v>
          </cell>
          <cell r="U45" t="str">
            <v>2009년1월1일</v>
          </cell>
        </row>
        <row r="46">
          <cell r="A46" t="str">
            <v>33-2</v>
          </cell>
          <cell r="B46">
            <v>4682038022</v>
          </cell>
          <cell r="C46" t="str">
            <v>전라남도 해남군 계곡면 법곡리</v>
          </cell>
          <cell r="D46">
            <v>1</v>
          </cell>
          <cell r="E46">
            <v>33</v>
          </cell>
          <cell r="F46">
            <v>2</v>
          </cell>
          <cell r="G46" t="str">
            <v>14-도로</v>
          </cell>
          <cell r="H46">
            <v>13</v>
          </cell>
          <cell r="K46" t="str">
            <v>12-1:1200</v>
          </cell>
          <cell r="L46">
            <v>7</v>
          </cell>
          <cell r="M46">
            <v>19760107</v>
          </cell>
          <cell r="N46">
            <v>40</v>
          </cell>
          <cell r="O46" t="str">
            <v>최인서</v>
          </cell>
          <cell r="R46">
            <v>19141224</v>
          </cell>
          <cell r="S46">
            <v>1</v>
          </cell>
          <cell r="T46">
            <v>0</v>
          </cell>
        </row>
        <row r="47">
          <cell r="A47" t="str">
            <v>34-2</v>
          </cell>
          <cell r="B47">
            <v>4682038022</v>
          </cell>
          <cell r="C47" t="str">
            <v>전라남도 해남군 계곡면 법곡리</v>
          </cell>
          <cell r="D47">
            <v>1</v>
          </cell>
          <cell r="E47">
            <v>34</v>
          </cell>
          <cell r="F47">
            <v>2</v>
          </cell>
          <cell r="G47" t="str">
            <v>14-도로</v>
          </cell>
          <cell r="H47">
            <v>23</v>
          </cell>
          <cell r="K47" t="str">
            <v>12-1:1200</v>
          </cell>
          <cell r="L47">
            <v>7</v>
          </cell>
          <cell r="M47">
            <v>19760107</v>
          </cell>
          <cell r="N47">
            <v>40</v>
          </cell>
          <cell r="O47" t="str">
            <v>임인환</v>
          </cell>
          <cell r="P47" t="str">
            <v>171211-1******</v>
          </cell>
          <cell r="Q47">
            <v>60</v>
          </cell>
          <cell r="R47">
            <v>19320220</v>
          </cell>
          <cell r="S47">
            <v>3</v>
          </cell>
          <cell r="T47">
            <v>0</v>
          </cell>
        </row>
        <row r="48">
          <cell r="A48" t="str">
            <v>34-3</v>
          </cell>
          <cell r="B48">
            <v>4682038022</v>
          </cell>
          <cell r="C48" t="str">
            <v>전라남도 해남군 계곡면 법곡리</v>
          </cell>
          <cell r="D48">
            <v>1</v>
          </cell>
          <cell r="E48">
            <v>34</v>
          </cell>
          <cell r="F48">
            <v>3</v>
          </cell>
          <cell r="G48" t="str">
            <v>08-대</v>
          </cell>
          <cell r="H48">
            <v>333</v>
          </cell>
          <cell r="I48">
            <v>105</v>
          </cell>
          <cell r="K48" t="str">
            <v>12-1:1200</v>
          </cell>
          <cell r="L48">
            <v>7</v>
          </cell>
          <cell r="M48">
            <v>19930621</v>
          </cell>
          <cell r="N48">
            <v>21</v>
          </cell>
          <cell r="O48" t="str">
            <v>노동현</v>
          </cell>
          <cell r="P48" t="str">
            <v>460702-1******</v>
          </cell>
          <cell r="Q48">
            <v>13881</v>
          </cell>
          <cell r="R48">
            <v>19950610</v>
          </cell>
          <cell r="S48">
            <v>3</v>
          </cell>
          <cell r="T48">
            <v>4700</v>
          </cell>
          <cell r="U48" t="str">
            <v>2009년1월1일</v>
          </cell>
        </row>
        <row r="49">
          <cell r="A49" t="str">
            <v>35-1</v>
          </cell>
          <cell r="B49">
            <v>4682038022</v>
          </cell>
          <cell r="C49" t="str">
            <v>전라남도 해남군 계곡면 법곡리</v>
          </cell>
          <cell r="D49">
            <v>1</v>
          </cell>
          <cell r="E49">
            <v>35</v>
          </cell>
          <cell r="F49">
            <v>1</v>
          </cell>
          <cell r="G49" t="str">
            <v>08-대</v>
          </cell>
          <cell r="H49">
            <v>421</v>
          </cell>
          <cell r="I49">
            <v>105</v>
          </cell>
          <cell r="K49" t="str">
            <v>12-1:1200</v>
          </cell>
          <cell r="L49">
            <v>7</v>
          </cell>
          <cell r="M49">
            <v>20040408</v>
          </cell>
          <cell r="N49">
            <v>30</v>
          </cell>
          <cell r="O49" t="str">
            <v>이영무</v>
          </cell>
          <cell r="P49" t="str">
            <v>400725-1******</v>
          </cell>
          <cell r="Q49">
            <v>35</v>
          </cell>
          <cell r="R49">
            <v>20040325</v>
          </cell>
          <cell r="S49">
            <v>4</v>
          </cell>
          <cell r="T49">
            <v>4550</v>
          </cell>
          <cell r="U49" t="str">
            <v>2009년1월1일</v>
          </cell>
        </row>
        <row r="50">
          <cell r="A50" t="str">
            <v>35-2</v>
          </cell>
          <cell r="B50">
            <v>4682038022</v>
          </cell>
          <cell r="C50" t="str">
            <v>전라남도 해남군 계곡면 법곡리</v>
          </cell>
          <cell r="D50">
            <v>1</v>
          </cell>
          <cell r="E50">
            <v>35</v>
          </cell>
          <cell r="F50">
            <v>2</v>
          </cell>
          <cell r="G50" t="str">
            <v>14-도로</v>
          </cell>
          <cell r="H50">
            <v>3</v>
          </cell>
          <cell r="K50" t="str">
            <v>12-1:1200</v>
          </cell>
          <cell r="L50">
            <v>7</v>
          </cell>
          <cell r="M50">
            <v>19760107</v>
          </cell>
          <cell r="N50">
            <v>40</v>
          </cell>
          <cell r="O50" t="str">
            <v>최덕조</v>
          </cell>
          <cell r="P50" t="str">
            <v>310708-1******</v>
          </cell>
          <cell r="Q50">
            <v>64</v>
          </cell>
          <cell r="R50">
            <v>19350207</v>
          </cell>
          <cell r="S50">
            <v>3</v>
          </cell>
          <cell r="T50">
            <v>0</v>
          </cell>
        </row>
        <row r="51">
          <cell r="A51" t="str">
            <v>36-1</v>
          </cell>
          <cell r="B51">
            <v>4682038022</v>
          </cell>
          <cell r="C51" t="str">
            <v>전라남도 해남군 계곡면 법곡리</v>
          </cell>
          <cell r="D51">
            <v>1</v>
          </cell>
          <cell r="E51">
            <v>36</v>
          </cell>
          <cell r="F51">
            <v>1</v>
          </cell>
          <cell r="G51" t="str">
            <v>08-대</v>
          </cell>
          <cell r="H51">
            <v>93</v>
          </cell>
          <cell r="I51">
            <v>105</v>
          </cell>
          <cell r="K51" t="str">
            <v>12-1:1200</v>
          </cell>
          <cell r="L51">
            <v>7</v>
          </cell>
          <cell r="M51">
            <v>19760107</v>
          </cell>
          <cell r="N51">
            <v>20</v>
          </cell>
          <cell r="O51" t="str">
            <v>노종현</v>
          </cell>
          <cell r="P51" t="str">
            <v>310306-1******</v>
          </cell>
          <cell r="Q51" t="str">
            <v>의정부시 호원동 456-3 신일아파트 101-1002</v>
          </cell>
          <cell r="R51">
            <v>20070109</v>
          </cell>
          <cell r="S51">
            <v>3</v>
          </cell>
          <cell r="T51">
            <v>4700</v>
          </cell>
          <cell r="U51" t="str">
            <v>2009년1월1일</v>
          </cell>
        </row>
        <row r="52">
          <cell r="A52" t="str">
            <v>36-2</v>
          </cell>
          <cell r="B52">
            <v>4682038022</v>
          </cell>
          <cell r="C52" t="str">
            <v>전라남도 해남군 계곡면 법곡리</v>
          </cell>
          <cell r="D52">
            <v>1</v>
          </cell>
          <cell r="E52">
            <v>36</v>
          </cell>
          <cell r="F52">
            <v>2</v>
          </cell>
          <cell r="G52" t="str">
            <v>14-도로</v>
          </cell>
          <cell r="H52">
            <v>89</v>
          </cell>
          <cell r="K52" t="str">
            <v>12-1:1200</v>
          </cell>
          <cell r="L52">
            <v>7</v>
          </cell>
          <cell r="M52">
            <v>19760107</v>
          </cell>
          <cell r="N52">
            <v>40</v>
          </cell>
          <cell r="O52" t="str">
            <v>노주봉</v>
          </cell>
          <cell r="P52" t="str">
            <v>030323-1******</v>
          </cell>
          <cell r="Q52">
            <v>36</v>
          </cell>
          <cell r="R52">
            <v>19321217</v>
          </cell>
          <cell r="S52">
            <v>3</v>
          </cell>
          <cell r="T52">
            <v>0</v>
          </cell>
        </row>
        <row r="53">
          <cell r="A53" t="str">
            <v>37</v>
          </cell>
          <cell r="B53">
            <v>4682038022</v>
          </cell>
          <cell r="C53" t="str">
            <v>전라남도 해남군 계곡면 법곡리</v>
          </cell>
          <cell r="D53">
            <v>1</v>
          </cell>
          <cell r="E53">
            <v>37</v>
          </cell>
          <cell r="F53">
            <v>0</v>
          </cell>
          <cell r="G53" t="str">
            <v>08-대</v>
          </cell>
          <cell r="H53">
            <v>237</v>
          </cell>
          <cell r="I53">
            <v>105</v>
          </cell>
          <cell r="K53" t="str">
            <v>12-1:1200</v>
          </cell>
          <cell r="L53">
            <v>7</v>
          </cell>
          <cell r="M53">
            <v>19941001</v>
          </cell>
          <cell r="N53">
            <v>20</v>
          </cell>
          <cell r="O53" t="str">
            <v>노두현</v>
          </cell>
          <cell r="P53" t="str">
            <v>550608-1******</v>
          </cell>
          <cell r="Q53" t="str">
            <v>광주시 광산구 월곡동 613-1 하남금호아파트 3동 407호</v>
          </cell>
          <cell r="R53">
            <v>19990730</v>
          </cell>
          <cell r="S53">
            <v>3</v>
          </cell>
          <cell r="T53">
            <v>4700</v>
          </cell>
          <cell r="U53" t="str">
            <v>2009년1월1일</v>
          </cell>
        </row>
        <row r="54">
          <cell r="A54" t="str">
            <v>38-1</v>
          </cell>
          <cell r="B54">
            <v>4682038022</v>
          </cell>
          <cell r="C54" t="str">
            <v>전라남도 해남군 계곡면 법곡리</v>
          </cell>
          <cell r="D54">
            <v>1</v>
          </cell>
          <cell r="E54">
            <v>38</v>
          </cell>
          <cell r="F54">
            <v>1</v>
          </cell>
          <cell r="G54" t="str">
            <v>08-대</v>
          </cell>
          <cell r="H54">
            <v>281</v>
          </cell>
          <cell r="I54">
            <v>105</v>
          </cell>
          <cell r="K54" t="str">
            <v>12-1:1200</v>
          </cell>
          <cell r="L54">
            <v>7</v>
          </cell>
          <cell r="M54">
            <v>19760107</v>
          </cell>
          <cell r="N54">
            <v>20</v>
          </cell>
          <cell r="O54" t="str">
            <v>노두현</v>
          </cell>
          <cell r="P54" t="str">
            <v>550608-1******</v>
          </cell>
          <cell r="Q54" t="str">
            <v>광주광역시 서구 쌍촌동 1291-3</v>
          </cell>
          <cell r="R54">
            <v>20080610</v>
          </cell>
          <cell r="S54">
            <v>3</v>
          </cell>
          <cell r="T54">
            <v>4700</v>
          </cell>
          <cell r="U54" t="str">
            <v>2009년1월1일</v>
          </cell>
        </row>
        <row r="55">
          <cell r="A55" t="str">
            <v>38-2</v>
          </cell>
          <cell r="B55">
            <v>4682038022</v>
          </cell>
          <cell r="C55" t="str">
            <v>전라남도 해남군 계곡면 법곡리</v>
          </cell>
          <cell r="D55">
            <v>1</v>
          </cell>
          <cell r="E55">
            <v>38</v>
          </cell>
          <cell r="F55">
            <v>2</v>
          </cell>
          <cell r="G55" t="str">
            <v>14-도로</v>
          </cell>
          <cell r="H55">
            <v>10</v>
          </cell>
          <cell r="K55" t="str">
            <v>12-1:1200</v>
          </cell>
          <cell r="L55">
            <v>7</v>
          </cell>
          <cell r="M55">
            <v>19760107</v>
          </cell>
          <cell r="N55">
            <v>40</v>
          </cell>
          <cell r="O55" t="str">
            <v>오홍중</v>
          </cell>
          <cell r="R55">
            <v>19150104</v>
          </cell>
          <cell r="S55">
            <v>1</v>
          </cell>
          <cell r="T55">
            <v>0</v>
          </cell>
        </row>
        <row r="56">
          <cell r="A56" t="str">
            <v>39-1</v>
          </cell>
          <cell r="B56">
            <v>4682038022</v>
          </cell>
          <cell r="C56" t="str">
            <v>전라남도 해남군 계곡면 법곡리</v>
          </cell>
          <cell r="D56">
            <v>1</v>
          </cell>
          <cell r="E56">
            <v>39</v>
          </cell>
          <cell r="F56">
            <v>1</v>
          </cell>
          <cell r="G56" t="str">
            <v>01-전</v>
          </cell>
          <cell r="H56">
            <v>56</v>
          </cell>
          <cell r="I56">
            <v>102</v>
          </cell>
          <cell r="K56" t="str">
            <v>12-1:1200</v>
          </cell>
          <cell r="L56">
            <v>7</v>
          </cell>
          <cell r="M56">
            <v>19760107</v>
          </cell>
          <cell r="N56">
            <v>20</v>
          </cell>
          <cell r="O56" t="str">
            <v>최영</v>
          </cell>
          <cell r="P56" t="str">
            <v>591001-1******</v>
          </cell>
          <cell r="Q56" t="str">
            <v>광주광역시 서구 금호동 818 풍암부영1차아파트(마재마을) 102-704</v>
          </cell>
          <cell r="R56">
            <v>20080625</v>
          </cell>
          <cell r="S56">
            <v>3</v>
          </cell>
          <cell r="T56">
            <v>4790</v>
          </cell>
          <cell r="U56" t="str">
            <v>2009년1월1일</v>
          </cell>
        </row>
        <row r="57">
          <cell r="A57" t="str">
            <v>39-2</v>
          </cell>
          <cell r="B57">
            <v>4682038022</v>
          </cell>
          <cell r="C57" t="str">
            <v>전라남도 해남군 계곡면 법곡리</v>
          </cell>
          <cell r="D57">
            <v>1</v>
          </cell>
          <cell r="E57">
            <v>39</v>
          </cell>
          <cell r="F57">
            <v>2</v>
          </cell>
          <cell r="G57" t="str">
            <v>14-도로</v>
          </cell>
          <cell r="H57">
            <v>112</v>
          </cell>
          <cell r="K57" t="str">
            <v>12-1:1200</v>
          </cell>
          <cell r="L57">
            <v>7</v>
          </cell>
          <cell r="M57">
            <v>19760107</v>
          </cell>
          <cell r="N57">
            <v>40</v>
          </cell>
          <cell r="O57" t="str">
            <v>최정길외 1인</v>
          </cell>
          <cell r="Q57">
            <v>24</v>
          </cell>
          <cell r="R57">
            <v>19650630</v>
          </cell>
          <cell r="S57">
            <v>3</v>
          </cell>
          <cell r="T57">
            <v>0</v>
          </cell>
        </row>
        <row r="58">
          <cell r="A58" t="str">
            <v>39-3</v>
          </cell>
          <cell r="B58">
            <v>4682038022</v>
          </cell>
          <cell r="C58" t="str">
            <v>전라남도 해남군 계곡면 법곡리</v>
          </cell>
          <cell r="D58">
            <v>1</v>
          </cell>
          <cell r="E58">
            <v>39</v>
          </cell>
          <cell r="F58">
            <v>3</v>
          </cell>
          <cell r="G58" t="str">
            <v>01-전</v>
          </cell>
          <cell r="H58">
            <v>20</v>
          </cell>
          <cell r="I58">
            <v>102</v>
          </cell>
          <cell r="K58" t="str">
            <v>12-1:1200</v>
          </cell>
          <cell r="L58">
            <v>7</v>
          </cell>
          <cell r="M58">
            <v>19760107</v>
          </cell>
          <cell r="N58">
            <v>21</v>
          </cell>
          <cell r="O58" t="str">
            <v>최정길외 1인</v>
          </cell>
          <cell r="Q58">
            <v>24</v>
          </cell>
          <cell r="R58">
            <v>19650630</v>
          </cell>
          <cell r="S58">
            <v>3</v>
          </cell>
          <cell r="T58">
            <v>4790</v>
          </cell>
          <cell r="U58" t="str">
            <v>2009년1월1일</v>
          </cell>
        </row>
        <row r="59">
          <cell r="A59" t="str">
            <v>40</v>
          </cell>
          <cell r="B59">
            <v>4682038022</v>
          </cell>
          <cell r="C59" t="str">
            <v>전라남도 해남군 계곡면 법곡리</v>
          </cell>
          <cell r="D59">
            <v>1</v>
          </cell>
          <cell r="E59">
            <v>40</v>
          </cell>
          <cell r="F59">
            <v>0</v>
          </cell>
          <cell r="G59" t="str">
            <v>01-전</v>
          </cell>
          <cell r="H59">
            <v>138</v>
          </cell>
          <cell r="I59">
            <v>102</v>
          </cell>
          <cell r="K59" t="str">
            <v>12-1:1200</v>
          </cell>
          <cell r="L59">
            <v>7</v>
          </cell>
          <cell r="M59">
            <v>19941001</v>
          </cell>
          <cell r="N59">
            <v>20</v>
          </cell>
          <cell r="O59" t="str">
            <v>최영</v>
          </cell>
          <cell r="P59" t="str">
            <v>591001-1******</v>
          </cell>
          <cell r="Q59" t="str">
            <v>광주광역시 서구 금호동 818 풍암부영1차아파트(마재마을) 102-704</v>
          </cell>
          <cell r="R59">
            <v>20080625</v>
          </cell>
          <cell r="S59">
            <v>3</v>
          </cell>
          <cell r="T59">
            <v>4700</v>
          </cell>
          <cell r="U59" t="str">
            <v>2009년1월1일</v>
          </cell>
        </row>
        <row r="60">
          <cell r="A60" t="str">
            <v>40-1</v>
          </cell>
          <cell r="B60">
            <v>4682038022</v>
          </cell>
          <cell r="C60" t="str">
            <v>전라남도 해남군 계곡면 법곡리</v>
          </cell>
          <cell r="D60">
            <v>1</v>
          </cell>
          <cell r="E60">
            <v>40</v>
          </cell>
          <cell r="F60">
            <v>1</v>
          </cell>
          <cell r="G60" t="str">
            <v>01-전</v>
          </cell>
          <cell r="H60">
            <v>282</v>
          </cell>
          <cell r="I60">
            <v>102</v>
          </cell>
          <cell r="K60" t="str">
            <v>12-1:1200</v>
          </cell>
          <cell r="L60">
            <v>7</v>
          </cell>
          <cell r="M60">
            <v>19941001</v>
          </cell>
          <cell r="N60">
            <v>21</v>
          </cell>
          <cell r="O60" t="str">
            <v>박노진</v>
          </cell>
          <cell r="P60" t="str">
            <v>370502-2******</v>
          </cell>
          <cell r="Q60" t="str">
            <v>강진군 강진읍 서산리 910</v>
          </cell>
          <cell r="R60">
            <v>19370701</v>
          </cell>
          <cell r="S60">
            <v>6</v>
          </cell>
          <cell r="T60">
            <v>4700</v>
          </cell>
          <cell r="U60" t="str">
            <v>2009년1월1일</v>
          </cell>
        </row>
        <row r="61">
          <cell r="A61" t="str">
            <v>41-1</v>
          </cell>
          <cell r="B61">
            <v>4682038022</v>
          </cell>
          <cell r="C61" t="str">
            <v>전라남도 해남군 계곡면 법곡리</v>
          </cell>
          <cell r="D61">
            <v>1</v>
          </cell>
          <cell r="E61">
            <v>41</v>
          </cell>
          <cell r="F61">
            <v>1</v>
          </cell>
          <cell r="G61" t="str">
            <v>08-대</v>
          </cell>
          <cell r="H61">
            <v>618</v>
          </cell>
          <cell r="I61">
            <v>104</v>
          </cell>
          <cell r="K61" t="str">
            <v>12-1:1200</v>
          </cell>
          <cell r="L61">
            <v>7</v>
          </cell>
          <cell r="M61">
            <v>19961017</v>
          </cell>
          <cell r="N61">
            <v>40</v>
          </cell>
          <cell r="O61" t="str">
            <v>김길배</v>
          </cell>
          <cell r="P61" t="str">
            <v>530517-1******</v>
          </cell>
          <cell r="Q61">
            <v>44</v>
          </cell>
          <cell r="R61">
            <v>19961029</v>
          </cell>
          <cell r="S61">
            <v>3</v>
          </cell>
          <cell r="T61">
            <v>4700</v>
          </cell>
          <cell r="U61" t="str">
            <v>2009년1월1일</v>
          </cell>
        </row>
        <row r="62">
          <cell r="A62" t="str">
            <v>41-2</v>
          </cell>
          <cell r="B62">
            <v>4682038022</v>
          </cell>
          <cell r="C62" t="str">
            <v>전라남도 해남군 계곡면 법곡리</v>
          </cell>
          <cell r="D62">
            <v>1</v>
          </cell>
          <cell r="E62">
            <v>41</v>
          </cell>
          <cell r="F62">
            <v>2</v>
          </cell>
          <cell r="G62" t="str">
            <v>14-도로</v>
          </cell>
          <cell r="H62">
            <v>46</v>
          </cell>
          <cell r="K62" t="str">
            <v>12-1:1200</v>
          </cell>
          <cell r="L62">
            <v>7</v>
          </cell>
          <cell r="M62">
            <v>19760107</v>
          </cell>
          <cell r="N62">
            <v>40</v>
          </cell>
          <cell r="O62" t="str">
            <v>원천문기</v>
          </cell>
          <cell r="Q62">
            <v>27</v>
          </cell>
          <cell r="R62">
            <v>19430628</v>
          </cell>
          <cell r="S62">
            <v>3</v>
          </cell>
          <cell r="T62">
            <v>0</v>
          </cell>
        </row>
        <row r="63">
          <cell r="A63" t="str">
            <v>42-1</v>
          </cell>
          <cell r="B63">
            <v>4682038022</v>
          </cell>
          <cell r="C63" t="str">
            <v>전라남도 해남군 계곡면 법곡리</v>
          </cell>
          <cell r="D63">
            <v>1</v>
          </cell>
          <cell r="E63">
            <v>42</v>
          </cell>
          <cell r="F63">
            <v>1</v>
          </cell>
          <cell r="G63" t="str">
            <v>08-대</v>
          </cell>
          <cell r="H63">
            <v>582</v>
          </cell>
          <cell r="I63">
            <v>113</v>
          </cell>
          <cell r="K63" t="str">
            <v>12-1:1200</v>
          </cell>
          <cell r="L63">
            <v>7</v>
          </cell>
          <cell r="M63">
            <v>19970630</v>
          </cell>
          <cell r="N63">
            <v>40</v>
          </cell>
          <cell r="O63" t="str">
            <v>용동답</v>
          </cell>
          <cell r="Q63">
            <v>42</v>
          </cell>
          <cell r="R63">
            <v>19650630</v>
          </cell>
          <cell r="S63">
            <v>3</v>
          </cell>
          <cell r="T63">
            <v>4930</v>
          </cell>
          <cell r="U63" t="str">
            <v>2009년1월1일</v>
          </cell>
        </row>
        <row r="64">
          <cell r="A64" t="str">
            <v>42-2</v>
          </cell>
          <cell r="B64">
            <v>4682038022</v>
          </cell>
          <cell r="C64" t="str">
            <v>전라남도 해남군 계곡면 법곡리</v>
          </cell>
          <cell r="D64">
            <v>1</v>
          </cell>
          <cell r="E64">
            <v>42</v>
          </cell>
          <cell r="F64">
            <v>2</v>
          </cell>
          <cell r="G64" t="str">
            <v>14-도로</v>
          </cell>
          <cell r="H64">
            <v>76</v>
          </cell>
          <cell r="K64" t="str">
            <v>12-1:1200</v>
          </cell>
          <cell r="L64">
            <v>7</v>
          </cell>
          <cell r="M64">
            <v>19760107</v>
          </cell>
          <cell r="N64">
            <v>40</v>
          </cell>
          <cell r="O64" t="str">
            <v>용동답</v>
          </cell>
          <cell r="Q64">
            <v>42</v>
          </cell>
          <cell r="R64">
            <v>19650630</v>
          </cell>
          <cell r="S64">
            <v>3</v>
          </cell>
          <cell r="T64">
            <v>0</v>
          </cell>
        </row>
        <row r="65">
          <cell r="A65" t="str">
            <v>42-3</v>
          </cell>
          <cell r="B65">
            <v>4682038022</v>
          </cell>
          <cell r="C65" t="str">
            <v>전라남도 해남군 계곡면 법곡리</v>
          </cell>
          <cell r="D65">
            <v>1</v>
          </cell>
          <cell r="E65">
            <v>42</v>
          </cell>
          <cell r="F65">
            <v>3</v>
          </cell>
          <cell r="G65" t="str">
            <v>14-도로</v>
          </cell>
          <cell r="H65">
            <v>26</v>
          </cell>
          <cell r="K65" t="str">
            <v>12-1:1200</v>
          </cell>
          <cell r="L65">
            <v>7</v>
          </cell>
          <cell r="M65">
            <v>19760107</v>
          </cell>
          <cell r="N65">
            <v>40</v>
          </cell>
          <cell r="O65" t="str">
            <v>용동답</v>
          </cell>
          <cell r="Q65">
            <v>42</v>
          </cell>
          <cell r="R65">
            <v>19650630</v>
          </cell>
          <cell r="S65">
            <v>3</v>
          </cell>
          <cell r="T65">
            <v>0</v>
          </cell>
        </row>
        <row r="66">
          <cell r="A66" t="str">
            <v>43-1</v>
          </cell>
          <cell r="B66">
            <v>4682038022</v>
          </cell>
          <cell r="C66" t="str">
            <v>전라남도 해남군 계곡면 법곡리</v>
          </cell>
          <cell r="D66">
            <v>1</v>
          </cell>
          <cell r="E66">
            <v>43</v>
          </cell>
          <cell r="F66">
            <v>1</v>
          </cell>
          <cell r="G66" t="str">
            <v>08-대</v>
          </cell>
          <cell r="H66">
            <v>317</v>
          </cell>
          <cell r="I66">
            <v>105</v>
          </cell>
          <cell r="K66" t="str">
            <v>12-1:1200</v>
          </cell>
          <cell r="L66">
            <v>7</v>
          </cell>
          <cell r="M66">
            <v>19760107</v>
          </cell>
          <cell r="N66">
            <v>20</v>
          </cell>
          <cell r="O66" t="str">
            <v>양동욱</v>
          </cell>
          <cell r="P66" t="str">
            <v>690116-1******</v>
          </cell>
          <cell r="Q66" t="str">
            <v>해남군 계곡면 법곡리 65-2</v>
          </cell>
          <cell r="R66">
            <v>20070223</v>
          </cell>
          <cell r="S66">
            <v>3</v>
          </cell>
          <cell r="T66">
            <v>4700</v>
          </cell>
          <cell r="U66" t="str">
            <v>2009년1월1일</v>
          </cell>
        </row>
        <row r="67">
          <cell r="A67" t="str">
            <v>43-2</v>
          </cell>
          <cell r="B67">
            <v>4682038022</v>
          </cell>
          <cell r="C67" t="str">
            <v>전라남도 해남군 계곡면 법곡리</v>
          </cell>
          <cell r="D67">
            <v>1</v>
          </cell>
          <cell r="E67">
            <v>43</v>
          </cell>
          <cell r="F67">
            <v>2</v>
          </cell>
          <cell r="G67" t="str">
            <v>14-도로</v>
          </cell>
          <cell r="H67">
            <v>40</v>
          </cell>
          <cell r="K67" t="str">
            <v>12-1:1200</v>
          </cell>
          <cell r="L67">
            <v>7</v>
          </cell>
          <cell r="M67">
            <v>19760107</v>
          </cell>
          <cell r="N67">
            <v>40</v>
          </cell>
          <cell r="O67" t="str">
            <v>이성재</v>
          </cell>
          <cell r="Q67">
            <v>43</v>
          </cell>
          <cell r="R67">
            <v>19320428</v>
          </cell>
          <cell r="S67">
            <v>3</v>
          </cell>
          <cell r="T67">
            <v>0</v>
          </cell>
        </row>
        <row r="68">
          <cell r="A68" t="str">
            <v>44</v>
          </cell>
          <cell r="B68">
            <v>4682038022</v>
          </cell>
          <cell r="C68" t="str">
            <v>전라남도 해남군 계곡면 법곡리</v>
          </cell>
          <cell r="D68">
            <v>1</v>
          </cell>
          <cell r="E68">
            <v>44</v>
          </cell>
          <cell r="F68">
            <v>0</v>
          </cell>
          <cell r="G68" t="str">
            <v>08-대</v>
          </cell>
          <cell r="H68">
            <v>420</v>
          </cell>
          <cell r="I68">
            <v>105</v>
          </cell>
          <cell r="K68" t="str">
            <v>12-1:1200</v>
          </cell>
          <cell r="L68">
            <v>7</v>
          </cell>
          <cell r="O68" t="str">
            <v>장흥임씨서헌공파종중</v>
          </cell>
          <cell r="P68" t="str">
            <v>130111-3643459</v>
          </cell>
          <cell r="Q68">
            <v>44</v>
          </cell>
          <cell r="R68">
            <v>19750123</v>
          </cell>
          <cell r="S68">
            <v>3</v>
          </cell>
          <cell r="T68">
            <v>4700</v>
          </cell>
          <cell r="U68" t="str">
            <v>2009년1월1일</v>
          </cell>
        </row>
        <row r="69">
          <cell r="A69" t="str">
            <v>45-1</v>
          </cell>
          <cell r="B69">
            <v>4682038022</v>
          </cell>
          <cell r="C69" t="str">
            <v>전라남도 해남군 계곡면 법곡리</v>
          </cell>
          <cell r="D69">
            <v>1</v>
          </cell>
          <cell r="E69">
            <v>45</v>
          </cell>
          <cell r="F69">
            <v>1</v>
          </cell>
          <cell r="G69" t="str">
            <v>08-대</v>
          </cell>
          <cell r="H69">
            <v>843</v>
          </cell>
          <cell r="I69">
            <v>105</v>
          </cell>
          <cell r="K69" t="str">
            <v>12-1:1200</v>
          </cell>
          <cell r="L69">
            <v>7</v>
          </cell>
          <cell r="M69">
            <v>19760107</v>
          </cell>
          <cell r="N69">
            <v>20</v>
          </cell>
          <cell r="O69" t="str">
            <v>여흥민씨충정공파호정문중</v>
          </cell>
          <cell r="P69" t="str">
            <v>701111-3643169</v>
          </cell>
          <cell r="Q69">
            <v>45</v>
          </cell>
          <cell r="R69">
            <v>19950427</v>
          </cell>
          <cell r="S69">
            <v>3</v>
          </cell>
          <cell r="T69">
            <v>4700</v>
          </cell>
          <cell r="U69" t="str">
            <v>2009년1월1일</v>
          </cell>
        </row>
        <row r="70">
          <cell r="A70" t="str">
            <v>45-2</v>
          </cell>
          <cell r="B70">
            <v>4682038022</v>
          </cell>
          <cell r="C70" t="str">
            <v>전라남도 해남군 계곡면 법곡리</v>
          </cell>
          <cell r="D70">
            <v>1</v>
          </cell>
          <cell r="E70">
            <v>45</v>
          </cell>
          <cell r="F70">
            <v>2</v>
          </cell>
          <cell r="G70" t="str">
            <v>14-도로</v>
          </cell>
          <cell r="H70">
            <v>7</v>
          </cell>
          <cell r="K70" t="str">
            <v>12-1:1200</v>
          </cell>
          <cell r="L70">
            <v>7</v>
          </cell>
          <cell r="M70">
            <v>19760107</v>
          </cell>
          <cell r="N70">
            <v>40</v>
          </cell>
          <cell r="O70" t="str">
            <v>민원기</v>
          </cell>
          <cell r="P70" t="str">
            <v>971121-9******</v>
          </cell>
          <cell r="Q70">
            <v>45</v>
          </cell>
          <cell r="R70">
            <v>19280307</v>
          </cell>
          <cell r="S70">
            <v>3</v>
          </cell>
          <cell r="T70">
            <v>0</v>
          </cell>
        </row>
        <row r="71">
          <cell r="A71" t="str">
            <v>46</v>
          </cell>
          <cell r="B71">
            <v>4682038022</v>
          </cell>
          <cell r="C71" t="str">
            <v>전라남도 해남군 계곡면 법곡리</v>
          </cell>
          <cell r="D71">
            <v>1</v>
          </cell>
          <cell r="E71">
            <v>46</v>
          </cell>
          <cell r="F71">
            <v>0</v>
          </cell>
          <cell r="G71" t="str">
            <v>05-임야</v>
          </cell>
          <cell r="H71">
            <v>430</v>
          </cell>
          <cell r="I71">
            <v>88</v>
          </cell>
          <cell r="K71" t="str">
            <v>12-1:1200</v>
          </cell>
          <cell r="L71">
            <v>7</v>
          </cell>
          <cell r="O71" t="str">
            <v>임인환</v>
          </cell>
          <cell r="Q71">
            <v>60</v>
          </cell>
          <cell r="R71">
            <v>19400320</v>
          </cell>
          <cell r="S71">
            <v>3</v>
          </cell>
          <cell r="T71">
            <v>2680</v>
          </cell>
          <cell r="U71" t="str">
            <v>2009년1월1일</v>
          </cell>
        </row>
        <row r="72">
          <cell r="A72" t="str">
            <v>47</v>
          </cell>
          <cell r="B72">
            <v>4682038022</v>
          </cell>
          <cell r="C72" t="str">
            <v>전라남도 해남군 계곡면 법곡리</v>
          </cell>
          <cell r="D72">
            <v>1</v>
          </cell>
          <cell r="E72">
            <v>47</v>
          </cell>
          <cell r="F72">
            <v>0</v>
          </cell>
          <cell r="G72" t="str">
            <v>08-대</v>
          </cell>
          <cell r="H72">
            <v>932</v>
          </cell>
          <cell r="I72">
            <v>105</v>
          </cell>
          <cell r="K72" t="str">
            <v>12-1:1200</v>
          </cell>
          <cell r="L72">
            <v>7</v>
          </cell>
          <cell r="O72" t="str">
            <v>윤복순</v>
          </cell>
          <cell r="P72" t="str">
            <v>350505-2******</v>
          </cell>
          <cell r="Q72">
            <v>53</v>
          </cell>
          <cell r="R72">
            <v>19940829</v>
          </cell>
          <cell r="S72">
            <v>3</v>
          </cell>
          <cell r="T72">
            <v>4370</v>
          </cell>
          <cell r="U72" t="str">
            <v>2009년1월1일</v>
          </cell>
        </row>
        <row r="73">
          <cell r="A73" t="str">
            <v>48</v>
          </cell>
          <cell r="B73">
            <v>4682038022</v>
          </cell>
          <cell r="C73" t="str">
            <v>전라남도 해남군 계곡면 법곡리</v>
          </cell>
          <cell r="D73">
            <v>1</v>
          </cell>
          <cell r="E73">
            <v>48</v>
          </cell>
          <cell r="F73">
            <v>0</v>
          </cell>
          <cell r="G73" t="str">
            <v>08-대</v>
          </cell>
          <cell r="H73">
            <v>588</v>
          </cell>
          <cell r="I73">
            <v>105</v>
          </cell>
          <cell r="K73" t="str">
            <v>12-1:1200</v>
          </cell>
          <cell r="L73">
            <v>7</v>
          </cell>
          <cell r="O73" t="str">
            <v>민홍석</v>
          </cell>
          <cell r="P73" t="str">
            <v>450815-1******</v>
          </cell>
          <cell r="Q73">
            <v>45</v>
          </cell>
          <cell r="R73">
            <v>19950425</v>
          </cell>
          <cell r="S73">
            <v>3</v>
          </cell>
          <cell r="T73">
            <v>4370</v>
          </cell>
          <cell r="U73" t="str">
            <v>2009년1월1일</v>
          </cell>
        </row>
        <row r="74">
          <cell r="A74" t="str">
            <v>49-1</v>
          </cell>
          <cell r="B74">
            <v>4682038022</v>
          </cell>
          <cell r="C74" t="str">
            <v>전라남도 해남군 계곡면 법곡리</v>
          </cell>
          <cell r="D74">
            <v>1</v>
          </cell>
          <cell r="E74">
            <v>49</v>
          </cell>
          <cell r="F74">
            <v>1</v>
          </cell>
          <cell r="G74" t="str">
            <v>05-임야</v>
          </cell>
          <cell r="H74">
            <v>707</v>
          </cell>
          <cell r="I74">
            <v>92</v>
          </cell>
          <cell r="K74" t="str">
            <v>12-1:1200</v>
          </cell>
          <cell r="L74">
            <v>7</v>
          </cell>
          <cell r="M74">
            <v>19691230</v>
          </cell>
          <cell r="N74">
            <v>20</v>
          </cell>
          <cell r="O74" t="str">
            <v>민영수</v>
          </cell>
          <cell r="P74" t="str">
            <v>420820-1******</v>
          </cell>
          <cell r="Q74" t="str">
            <v>광주시 동구 학동 81-48</v>
          </cell>
          <cell r="R74">
            <v>19820511</v>
          </cell>
          <cell r="S74">
            <v>3</v>
          </cell>
          <cell r="T74">
            <v>2570</v>
          </cell>
          <cell r="U74" t="str">
            <v>2009년1월1일</v>
          </cell>
        </row>
        <row r="75">
          <cell r="A75" t="str">
            <v>49-2</v>
          </cell>
          <cell r="B75">
            <v>4682038022</v>
          </cell>
          <cell r="C75" t="str">
            <v>전라남도 해남군 계곡면 법곡리</v>
          </cell>
          <cell r="D75">
            <v>1</v>
          </cell>
          <cell r="E75">
            <v>49</v>
          </cell>
          <cell r="F75">
            <v>2</v>
          </cell>
          <cell r="G75" t="str">
            <v>05-임야</v>
          </cell>
          <cell r="H75">
            <v>661</v>
          </cell>
          <cell r="I75">
            <v>83</v>
          </cell>
          <cell r="K75" t="str">
            <v>12-1:1200</v>
          </cell>
          <cell r="L75">
            <v>7</v>
          </cell>
          <cell r="M75">
            <v>19691230</v>
          </cell>
          <cell r="N75">
            <v>21</v>
          </cell>
          <cell r="O75" t="str">
            <v>민영수</v>
          </cell>
          <cell r="P75" t="str">
            <v>420820-1******</v>
          </cell>
          <cell r="Q75" t="str">
            <v>광주시 동구 학동 81-48</v>
          </cell>
          <cell r="R75">
            <v>19820511</v>
          </cell>
          <cell r="S75">
            <v>3</v>
          </cell>
          <cell r="T75">
            <v>2570</v>
          </cell>
          <cell r="U75" t="str">
            <v>2009년1월1일</v>
          </cell>
        </row>
        <row r="76">
          <cell r="A76" t="str">
            <v>50-1</v>
          </cell>
          <cell r="B76">
            <v>4682038022</v>
          </cell>
          <cell r="C76" t="str">
            <v>전라남도 해남군 계곡면 법곡리</v>
          </cell>
          <cell r="D76">
            <v>1</v>
          </cell>
          <cell r="E76">
            <v>50</v>
          </cell>
          <cell r="F76">
            <v>1</v>
          </cell>
          <cell r="G76" t="str">
            <v>08-대</v>
          </cell>
          <cell r="H76">
            <v>453</v>
          </cell>
          <cell r="I76">
            <v>105</v>
          </cell>
          <cell r="K76" t="str">
            <v>12-1:1200</v>
          </cell>
          <cell r="L76">
            <v>7</v>
          </cell>
          <cell r="M76">
            <v>19760107</v>
          </cell>
          <cell r="N76">
            <v>20</v>
          </cell>
          <cell r="O76" t="str">
            <v>최병인</v>
          </cell>
          <cell r="Q76">
            <v>50</v>
          </cell>
          <cell r="R76">
            <v>19460220</v>
          </cell>
          <cell r="S76">
            <v>3</v>
          </cell>
          <cell r="T76">
            <v>4700</v>
          </cell>
          <cell r="U76" t="str">
            <v>2009년1월1일</v>
          </cell>
        </row>
        <row r="77">
          <cell r="A77" t="str">
            <v>50-2</v>
          </cell>
          <cell r="B77">
            <v>4682038022</v>
          </cell>
          <cell r="C77" t="str">
            <v>전라남도 해남군 계곡면 법곡리</v>
          </cell>
          <cell r="D77">
            <v>1</v>
          </cell>
          <cell r="E77">
            <v>50</v>
          </cell>
          <cell r="F77">
            <v>2</v>
          </cell>
          <cell r="G77" t="str">
            <v>14-도로</v>
          </cell>
          <cell r="H77">
            <v>3</v>
          </cell>
          <cell r="K77" t="str">
            <v>12-1:1200</v>
          </cell>
          <cell r="L77">
            <v>7</v>
          </cell>
          <cell r="M77">
            <v>19760107</v>
          </cell>
          <cell r="N77">
            <v>40</v>
          </cell>
          <cell r="O77" t="str">
            <v>최병인</v>
          </cell>
          <cell r="Q77">
            <v>50</v>
          </cell>
          <cell r="R77">
            <v>19460220</v>
          </cell>
          <cell r="S77">
            <v>3</v>
          </cell>
          <cell r="T77">
            <v>0</v>
          </cell>
        </row>
        <row r="78">
          <cell r="A78" t="str">
            <v>51-1</v>
          </cell>
          <cell r="B78">
            <v>4682038022</v>
          </cell>
          <cell r="C78" t="str">
            <v>전라남도 해남군 계곡면 법곡리</v>
          </cell>
          <cell r="D78">
            <v>1</v>
          </cell>
          <cell r="E78">
            <v>51</v>
          </cell>
          <cell r="F78">
            <v>1</v>
          </cell>
          <cell r="G78" t="str">
            <v>08-대</v>
          </cell>
          <cell r="H78">
            <v>304</v>
          </cell>
          <cell r="I78">
            <v>105</v>
          </cell>
          <cell r="K78" t="str">
            <v>12-1:1200</v>
          </cell>
          <cell r="L78">
            <v>7</v>
          </cell>
          <cell r="M78">
            <v>19760107</v>
          </cell>
          <cell r="N78">
            <v>20</v>
          </cell>
          <cell r="O78" t="str">
            <v>유연심</v>
          </cell>
          <cell r="P78" t="str">
            <v>320718-2******</v>
          </cell>
          <cell r="Q78">
            <v>60</v>
          </cell>
          <cell r="R78">
            <v>19940829</v>
          </cell>
          <cell r="S78">
            <v>3</v>
          </cell>
          <cell r="T78">
            <v>4700</v>
          </cell>
          <cell r="U78" t="str">
            <v>2009년1월1일</v>
          </cell>
        </row>
        <row r="79">
          <cell r="A79" t="str">
            <v>51-2</v>
          </cell>
          <cell r="B79">
            <v>4682038022</v>
          </cell>
          <cell r="C79" t="str">
            <v>전라남도 해남군 계곡면 법곡리</v>
          </cell>
          <cell r="D79">
            <v>1</v>
          </cell>
          <cell r="E79">
            <v>51</v>
          </cell>
          <cell r="F79">
            <v>2</v>
          </cell>
          <cell r="G79" t="str">
            <v>14-도로</v>
          </cell>
          <cell r="H79">
            <v>53</v>
          </cell>
          <cell r="K79" t="str">
            <v>12-1:1200</v>
          </cell>
          <cell r="L79">
            <v>7</v>
          </cell>
          <cell r="M79">
            <v>19760107</v>
          </cell>
          <cell r="N79">
            <v>40</v>
          </cell>
          <cell r="O79" t="str">
            <v>김자기남</v>
          </cell>
          <cell r="Q79">
            <v>51</v>
          </cell>
          <cell r="R79">
            <v>19450615</v>
          </cell>
          <cell r="S79">
            <v>3</v>
          </cell>
          <cell r="T79">
            <v>0</v>
          </cell>
        </row>
        <row r="80">
          <cell r="A80" t="str">
            <v>52-1</v>
          </cell>
          <cell r="B80">
            <v>4682038022</v>
          </cell>
          <cell r="C80" t="str">
            <v>전라남도 해남군 계곡면 법곡리</v>
          </cell>
          <cell r="D80">
            <v>1</v>
          </cell>
          <cell r="E80">
            <v>52</v>
          </cell>
          <cell r="F80">
            <v>1</v>
          </cell>
          <cell r="G80" t="str">
            <v>08-대</v>
          </cell>
          <cell r="H80">
            <v>99</v>
          </cell>
          <cell r="I80">
            <v>105</v>
          </cell>
          <cell r="K80" t="str">
            <v>12-1:1200</v>
          </cell>
          <cell r="L80">
            <v>7</v>
          </cell>
          <cell r="M80">
            <v>19760107</v>
          </cell>
          <cell r="N80">
            <v>20</v>
          </cell>
          <cell r="O80" t="str">
            <v>최석정</v>
          </cell>
          <cell r="P80" t="str">
            <v>321120-1******</v>
          </cell>
          <cell r="Q80">
            <v>53</v>
          </cell>
          <cell r="R80">
            <v>19810831</v>
          </cell>
          <cell r="S80">
            <v>3</v>
          </cell>
          <cell r="T80">
            <v>4700</v>
          </cell>
          <cell r="U80" t="str">
            <v>2009년1월1일</v>
          </cell>
        </row>
        <row r="81">
          <cell r="A81" t="str">
            <v>52-2</v>
          </cell>
          <cell r="B81">
            <v>4682038022</v>
          </cell>
          <cell r="C81" t="str">
            <v>전라남도 해남군 계곡면 법곡리</v>
          </cell>
          <cell r="D81">
            <v>1</v>
          </cell>
          <cell r="E81">
            <v>52</v>
          </cell>
          <cell r="F81">
            <v>2</v>
          </cell>
          <cell r="G81" t="str">
            <v>14-도로</v>
          </cell>
          <cell r="H81">
            <v>30</v>
          </cell>
          <cell r="K81" t="str">
            <v>12-1:1200</v>
          </cell>
          <cell r="L81">
            <v>7</v>
          </cell>
          <cell r="M81">
            <v>19760107</v>
          </cell>
          <cell r="N81">
            <v>40</v>
          </cell>
          <cell r="O81" t="str">
            <v>김기남</v>
          </cell>
          <cell r="P81" t="str">
            <v>100929-1******</v>
          </cell>
          <cell r="Q81">
            <v>51</v>
          </cell>
          <cell r="R81">
            <v>19340503</v>
          </cell>
          <cell r="S81">
            <v>3</v>
          </cell>
          <cell r="T81">
            <v>0</v>
          </cell>
        </row>
        <row r="82">
          <cell r="A82" t="str">
            <v>53</v>
          </cell>
          <cell r="B82">
            <v>4682038022</v>
          </cell>
          <cell r="C82" t="str">
            <v>전라남도 해남군 계곡면 법곡리</v>
          </cell>
          <cell r="D82">
            <v>1</v>
          </cell>
          <cell r="E82">
            <v>53</v>
          </cell>
          <cell r="F82">
            <v>0</v>
          </cell>
          <cell r="G82" t="str">
            <v>08-대</v>
          </cell>
          <cell r="H82">
            <v>334</v>
          </cell>
          <cell r="I82">
            <v>105</v>
          </cell>
          <cell r="K82" t="str">
            <v>12-1:1200</v>
          </cell>
          <cell r="L82">
            <v>7</v>
          </cell>
          <cell r="O82" t="str">
            <v>최석승</v>
          </cell>
          <cell r="Q82">
            <v>53</v>
          </cell>
          <cell r="R82">
            <v>19640807</v>
          </cell>
          <cell r="S82">
            <v>3</v>
          </cell>
          <cell r="T82">
            <v>4700</v>
          </cell>
          <cell r="U82" t="str">
            <v>2009년1월1일</v>
          </cell>
        </row>
        <row r="83">
          <cell r="A83" t="str">
            <v>54</v>
          </cell>
          <cell r="B83">
            <v>4682038022</v>
          </cell>
          <cell r="C83" t="str">
            <v>전라남도 해남군 계곡면 법곡리</v>
          </cell>
          <cell r="D83">
            <v>1</v>
          </cell>
          <cell r="E83">
            <v>54</v>
          </cell>
          <cell r="F83">
            <v>0</v>
          </cell>
          <cell r="G83" t="str">
            <v>08-대</v>
          </cell>
          <cell r="H83">
            <v>357</v>
          </cell>
          <cell r="I83">
            <v>105</v>
          </cell>
          <cell r="K83" t="str">
            <v>12-1:1200</v>
          </cell>
          <cell r="L83">
            <v>7</v>
          </cell>
          <cell r="O83" t="str">
            <v>용호마을회</v>
          </cell>
          <cell r="P83" t="str">
            <v>3643-03588</v>
          </cell>
          <cell r="Q83">
            <v>15342</v>
          </cell>
          <cell r="R83">
            <v>19940829</v>
          </cell>
          <cell r="S83">
            <v>3</v>
          </cell>
          <cell r="T83">
            <v>4700</v>
          </cell>
          <cell r="U83" t="str">
            <v>2009년1월1일</v>
          </cell>
        </row>
        <row r="84">
          <cell r="A84" t="str">
            <v>55</v>
          </cell>
          <cell r="B84">
            <v>4682038022</v>
          </cell>
          <cell r="C84" t="str">
            <v>전라남도 해남군 계곡면 법곡리</v>
          </cell>
          <cell r="D84">
            <v>1</v>
          </cell>
          <cell r="E84">
            <v>55</v>
          </cell>
          <cell r="F84">
            <v>0</v>
          </cell>
          <cell r="G84" t="str">
            <v>05-임야</v>
          </cell>
          <cell r="H84">
            <v>321</v>
          </cell>
          <cell r="I84">
            <v>92</v>
          </cell>
          <cell r="K84" t="str">
            <v>12-1:1200</v>
          </cell>
          <cell r="L84">
            <v>7</v>
          </cell>
          <cell r="M84">
            <v>19381130</v>
          </cell>
          <cell r="N84">
            <v>40</v>
          </cell>
          <cell r="O84" t="str">
            <v>최영</v>
          </cell>
          <cell r="P84" t="str">
            <v>591001-1******</v>
          </cell>
          <cell r="Q84" t="str">
            <v>광주광역시 서구 금호동 818 풍암부영1차아파트(마재마을) 102-704</v>
          </cell>
          <cell r="R84">
            <v>20080625</v>
          </cell>
          <cell r="S84">
            <v>3</v>
          </cell>
          <cell r="T84">
            <v>1080</v>
          </cell>
          <cell r="U84" t="str">
            <v>2009년1월1일</v>
          </cell>
        </row>
        <row r="85">
          <cell r="A85" t="str">
            <v>55-1</v>
          </cell>
          <cell r="B85">
            <v>4682038022</v>
          </cell>
          <cell r="C85" t="str">
            <v>전라남도 해남군 계곡면 법곡리</v>
          </cell>
          <cell r="D85">
            <v>1</v>
          </cell>
          <cell r="E85">
            <v>55</v>
          </cell>
          <cell r="F85">
            <v>1</v>
          </cell>
          <cell r="G85" t="str">
            <v>08-대</v>
          </cell>
          <cell r="H85">
            <v>1818</v>
          </cell>
          <cell r="I85">
            <v>105</v>
          </cell>
          <cell r="K85" t="str">
            <v>12-1:1200</v>
          </cell>
          <cell r="L85">
            <v>7</v>
          </cell>
          <cell r="M85">
            <v>19481204</v>
          </cell>
          <cell r="N85">
            <v>10</v>
          </cell>
          <cell r="O85" t="str">
            <v>마상훈</v>
          </cell>
          <cell r="P85" t="str">
            <v>850525-1******</v>
          </cell>
          <cell r="Q85" t="str">
            <v>전라남도 해남군 계곡면 법곡리 85</v>
          </cell>
          <cell r="R85">
            <v>20090406</v>
          </cell>
          <cell r="S85">
            <v>3</v>
          </cell>
          <cell r="T85">
            <v>4370</v>
          </cell>
          <cell r="U85" t="str">
            <v>2009년1월1일</v>
          </cell>
        </row>
        <row r="86">
          <cell r="A86" t="str">
            <v>56</v>
          </cell>
          <cell r="B86">
            <v>4682038022</v>
          </cell>
          <cell r="C86" t="str">
            <v>전라남도 해남군 계곡면 법곡리</v>
          </cell>
          <cell r="D86">
            <v>1</v>
          </cell>
          <cell r="E86">
            <v>56</v>
          </cell>
          <cell r="F86">
            <v>0</v>
          </cell>
          <cell r="G86" t="str">
            <v>08-대</v>
          </cell>
          <cell r="H86">
            <v>205</v>
          </cell>
          <cell r="I86">
            <v>105</v>
          </cell>
          <cell r="K86" t="str">
            <v>12-1:1200</v>
          </cell>
          <cell r="L86">
            <v>7</v>
          </cell>
          <cell r="M86">
            <v>19520706</v>
          </cell>
          <cell r="N86">
            <v>40</v>
          </cell>
          <cell r="O86" t="str">
            <v>임정진</v>
          </cell>
          <cell r="R86">
            <v>19141229</v>
          </cell>
          <cell r="S86">
            <v>1</v>
          </cell>
          <cell r="T86">
            <v>4370</v>
          </cell>
          <cell r="U86" t="str">
            <v>2009년1월1일</v>
          </cell>
        </row>
        <row r="87">
          <cell r="A87" t="str">
            <v>56-1</v>
          </cell>
          <cell r="B87">
            <v>4682038022</v>
          </cell>
          <cell r="C87" t="str">
            <v>전라남도 해남군 계곡면 법곡리</v>
          </cell>
          <cell r="D87">
            <v>1</v>
          </cell>
          <cell r="E87">
            <v>56</v>
          </cell>
          <cell r="F87">
            <v>1</v>
          </cell>
          <cell r="G87" t="str">
            <v>01-전</v>
          </cell>
          <cell r="H87">
            <v>2245</v>
          </cell>
          <cell r="I87">
            <v>95</v>
          </cell>
          <cell r="K87" t="str">
            <v>12-1:1200</v>
          </cell>
          <cell r="L87">
            <v>7</v>
          </cell>
          <cell r="M87">
            <v>19390410</v>
          </cell>
          <cell r="N87">
            <v>10</v>
          </cell>
          <cell r="O87" t="str">
            <v>임만수외 6인</v>
          </cell>
          <cell r="R87">
            <v>19180216</v>
          </cell>
          <cell r="S87">
            <v>1</v>
          </cell>
          <cell r="T87">
            <v>2790</v>
          </cell>
          <cell r="U87" t="str">
            <v>2009년1월1일</v>
          </cell>
        </row>
        <row r="88">
          <cell r="A88" t="str">
            <v>57</v>
          </cell>
          <cell r="B88">
            <v>4682038022</v>
          </cell>
          <cell r="C88" t="str">
            <v>전라남도 해남군 계곡면 법곡리</v>
          </cell>
          <cell r="D88">
            <v>1</v>
          </cell>
          <cell r="E88">
            <v>57</v>
          </cell>
          <cell r="F88">
            <v>0</v>
          </cell>
          <cell r="G88" t="str">
            <v>08-대</v>
          </cell>
          <cell r="H88">
            <v>982</v>
          </cell>
          <cell r="I88">
            <v>105</v>
          </cell>
          <cell r="K88" t="str">
            <v>12-1:1200</v>
          </cell>
          <cell r="L88">
            <v>7</v>
          </cell>
          <cell r="O88" t="str">
            <v>마상훈</v>
          </cell>
          <cell r="P88" t="str">
            <v>850525-1******</v>
          </cell>
          <cell r="Q88" t="str">
            <v>전라남도 해남군 계곡면 법곡리 85</v>
          </cell>
          <cell r="R88">
            <v>20090406</v>
          </cell>
          <cell r="S88">
            <v>3</v>
          </cell>
          <cell r="T88">
            <v>4700</v>
          </cell>
          <cell r="U88" t="str">
            <v>2009년1월1일</v>
          </cell>
        </row>
        <row r="89">
          <cell r="A89" t="str">
            <v>58</v>
          </cell>
          <cell r="B89">
            <v>4682038022</v>
          </cell>
          <cell r="C89" t="str">
            <v>전라남도 해남군 계곡면 법곡리</v>
          </cell>
          <cell r="D89">
            <v>1</v>
          </cell>
          <cell r="E89">
            <v>58</v>
          </cell>
          <cell r="F89">
            <v>0</v>
          </cell>
          <cell r="G89" t="str">
            <v>08-대</v>
          </cell>
          <cell r="H89">
            <v>218</v>
          </cell>
          <cell r="I89">
            <v>105</v>
          </cell>
          <cell r="K89" t="str">
            <v>12-1:1200</v>
          </cell>
          <cell r="L89">
            <v>7</v>
          </cell>
          <cell r="M89">
            <v>19270720</v>
          </cell>
          <cell r="N89">
            <v>40</v>
          </cell>
          <cell r="O89" t="str">
            <v>양동욱</v>
          </cell>
          <cell r="P89" t="str">
            <v>690116-1******</v>
          </cell>
          <cell r="Q89">
            <v>23774</v>
          </cell>
          <cell r="R89">
            <v>20011221</v>
          </cell>
          <cell r="S89">
            <v>3</v>
          </cell>
          <cell r="T89">
            <v>4700</v>
          </cell>
          <cell r="U89" t="str">
            <v>2009년1월1일</v>
          </cell>
        </row>
        <row r="90">
          <cell r="A90" t="str">
            <v>59</v>
          </cell>
          <cell r="B90">
            <v>4682038022</v>
          </cell>
          <cell r="C90" t="str">
            <v>전라남도 해남군 계곡면 법곡리</v>
          </cell>
          <cell r="D90">
            <v>1</v>
          </cell>
          <cell r="E90">
            <v>59</v>
          </cell>
          <cell r="F90">
            <v>0</v>
          </cell>
          <cell r="G90" t="str">
            <v>08-대</v>
          </cell>
          <cell r="H90">
            <v>159</v>
          </cell>
          <cell r="I90">
            <v>105</v>
          </cell>
          <cell r="K90" t="str">
            <v>12-1:1200</v>
          </cell>
          <cell r="L90">
            <v>7</v>
          </cell>
          <cell r="O90" t="str">
            <v>오창식</v>
          </cell>
          <cell r="P90" t="str">
            <v>450515-1******</v>
          </cell>
          <cell r="Q90" t="str">
            <v>광주시 남구 봉선동 988 라인하이츠아파트 106-1107</v>
          </cell>
          <cell r="R90">
            <v>19990209</v>
          </cell>
          <cell r="S90">
            <v>3</v>
          </cell>
          <cell r="T90">
            <v>4700</v>
          </cell>
          <cell r="U90" t="str">
            <v>2009년1월1일</v>
          </cell>
        </row>
        <row r="91">
          <cell r="A91" t="str">
            <v>60-1</v>
          </cell>
          <cell r="B91">
            <v>4682038022</v>
          </cell>
          <cell r="C91" t="str">
            <v>전라남도 해남군 계곡면 법곡리</v>
          </cell>
          <cell r="D91">
            <v>1</v>
          </cell>
          <cell r="E91">
            <v>60</v>
          </cell>
          <cell r="F91">
            <v>1</v>
          </cell>
          <cell r="G91" t="str">
            <v>08-대</v>
          </cell>
          <cell r="H91">
            <v>185</v>
          </cell>
          <cell r="I91">
            <v>105</v>
          </cell>
          <cell r="K91" t="str">
            <v>12-1:1200</v>
          </cell>
          <cell r="L91">
            <v>7</v>
          </cell>
          <cell r="M91">
            <v>19760107</v>
          </cell>
          <cell r="N91">
            <v>20</v>
          </cell>
          <cell r="O91" t="str">
            <v>조성례</v>
          </cell>
          <cell r="P91" t="str">
            <v>460901-2******</v>
          </cell>
          <cell r="Q91" t="str">
            <v>광주시 동구 학동 165-8</v>
          </cell>
          <cell r="R91">
            <v>19950425</v>
          </cell>
          <cell r="S91">
            <v>2</v>
          </cell>
          <cell r="T91">
            <v>4700</v>
          </cell>
          <cell r="U91" t="str">
            <v>2009년1월1일</v>
          </cell>
        </row>
        <row r="92">
          <cell r="A92" t="str">
            <v>60-2</v>
          </cell>
          <cell r="B92">
            <v>4682038022</v>
          </cell>
          <cell r="C92" t="str">
            <v>전라남도 해남군 계곡면 법곡리</v>
          </cell>
          <cell r="D92">
            <v>1</v>
          </cell>
          <cell r="E92">
            <v>60</v>
          </cell>
          <cell r="F92">
            <v>2</v>
          </cell>
          <cell r="G92" t="str">
            <v>14-도로</v>
          </cell>
          <cell r="H92">
            <v>63</v>
          </cell>
          <cell r="K92" t="str">
            <v>12-1:1200</v>
          </cell>
          <cell r="L92">
            <v>7</v>
          </cell>
          <cell r="M92">
            <v>19760107</v>
          </cell>
          <cell r="N92">
            <v>40</v>
          </cell>
          <cell r="O92" t="str">
            <v>임인환</v>
          </cell>
          <cell r="P92" t="str">
            <v>171211-1******</v>
          </cell>
          <cell r="Q92">
            <v>60</v>
          </cell>
          <cell r="R92">
            <v>19170316</v>
          </cell>
          <cell r="S92">
            <v>3</v>
          </cell>
          <cell r="T92">
            <v>0</v>
          </cell>
        </row>
        <row r="93">
          <cell r="A93" t="str">
            <v>61-1</v>
          </cell>
          <cell r="B93">
            <v>4682038022</v>
          </cell>
          <cell r="C93" t="str">
            <v>전라남도 해남군 계곡면 법곡리</v>
          </cell>
          <cell r="D93">
            <v>1</v>
          </cell>
          <cell r="E93">
            <v>61</v>
          </cell>
          <cell r="F93">
            <v>1</v>
          </cell>
          <cell r="G93" t="str">
            <v>08-대</v>
          </cell>
          <cell r="H93">
            <v>122</v>
          </cell>
          <cell r="I93">
            <v>105</v>
          </cell>
          <cell r="K93" t="str">
            <v>12-1:1200</v>
          </cell>
          <cell r="L93">
            <v>7</v>
          </cell>
          <cell r="M93">
            <v>19760107</v>
          </cell>
          <cell r="N93">
            <v>20</v>
          </cell>
          <cell r="O93" t="str">
            <v>조성례</v>
          </cell>
          <cell r="P93" t="str">
            <v>460901-2******</v>
          </cell>
          <cell r="Q93" t="str">
            <v>광주시 동구 학동 165-8</v>
          </cell>
          <cell r="R93">
            <v>19950425</v>
          </cell>
          <cell r="S93">
            <v>2</v>
          </cell>
          <cell r="T93">
            <v>4700</v>
          </cell>
          <cell r="U93" t="str">
            <v>2009년1월1일</v>
          </cell>
        </row>
        <row r="94">
          <cell r="A94" t="str">
            <v>61-2</v>
          </cell>
          <cell r="B94">
            <v>4682038022</v>
          </cell>
          <cell r="C94" t="str">
            <v>전라남도 해남군 계곡면 법곡리</v>
          </cell>
          <cell r="D94">
            <v>1</v>
          </cell>
          <cell r="E94">
            <v>61</v>
          </cell>
          <cell r="F94">
            <v>2</v>
          </cell>
          <cell r="G94" t="str">
            <v>14-도로</v>
          </cell>
          <cell r="H94">
            <v>20</v>
          </cell>
          <cell r="K94" t="str">
            <v>12-1:1200</v>
          </cell>
          <cell r="L94">
            <v>7</v>
          </cell>
          <cell r="M94">
            <v>19760107</v>
          </cell>
          <cell r="N94">
            <v>40</v>
          </cell>
          <cell r="O94" t="str">
            <v>임인환</v>
          </cell>
          <cell r="Q94">
            <v>60</v>
          </cell>
          <cell r="R94">
            <v>19150104</v>
          </cell>
          <cell r="S94">
            <v>1</v>
          </cell>
          <cell r="T94">
            <v>0</v>
          </cell>
        </row>
        <row r="95">
          <cell r="A95" t="str">
            <v>62-1</v>
          </cell>
          <cell r="B95">
            <v>4682038022</v>
          </cell>
          <cell r="C95" t="str">
            <v>전라남도 해남군 계곡면 법곡리</v>
          </cell>
          <cell r="D95">
            <v>1</v>
          </cell>
          <cell r="E95">
            <v>62</v>
          </cell>
          <cell r="F95">
            <v>1</v>
          </cell>
          <cell r="G95" t="str">
            <v>01-전</v>
          </cell>
          <cell r="H95">
            <v>1157</v>
          </cell>
          <cell r="I95">
            <v>100</v>
          </cell>
          <cell r="K95" t="str">
            <v>12-1:1200</v>
          </cell>
          <cell r="L95">
            <v>7</v>
          </cell>
          <cell r="M95">
            <v>19760107</v>
          </cell>
          <cell r="N95">
            <v>20</v>
          </cell>
          <cell r="O95" t="str">
            <v>조성례</v>
          </cell>
          <cell r="P95" t="str">
            <v>460901-2******</v>
          </cell>
          <cell r="Q95" t="str">
            <v>광주시 동구 학동 165-8</v>
          </cell>
          <cell r="R95">
            <v>19950425</v>
          </cell>
          <cell r="S95">
            <v>3</v>
          </cell>
          <cell r="T95">
            <v>3700</v>
          </cell>
          <cell r="U95" t="str">
            <v>2009년1월1일</v>
          </cell>
        </row>
        <row r="96">
          <cell r="A96" t="str">
            <v>62-2</v>
          </cell>
          <cell r="B96">
            <v>4682038022</v>
          </cell>
          <cell r="C96" t="str">
            <v>전라남도 해남군 계곡면 법곡리</v>
          </cell>
          <cell r="D96">
            <v>1</v>
          </cell>
          <cell r="E96">
            <v>62</v>
          </cell>
          <cell r="F96">
            <v>2</v>
          </cell>
          <cell r="G96" t="str">
            <v>14-도로</v>
          </cell>
          <cell r="H96">
            <v>10</v>
          </cell>
          <cell r="K96" t="str">
            <v>12-1:1200</v>
          </cell>
          <cell r="L96">
            <v>7</v>
          </cell>
          <cell r="M96">
            <v>19760107</v>
          </cell>
          <cell r="N96">
            <v>40</v>
          </cell>
          <cell r="O96" t="str">
            <v>민경현</v>
          </cell>
          <cell r="Q96">
            <v>35</v>
          </cell>
          <cell r="R96">
            <v>19650514</v>
          </cell>
          <cell r="S96">
            <v>3</v>
          </cell>
          <cell r="T96">
            <v>0</v>
          </cell>
        </row>
        <row r="97">
          <cell r="A97" t="str">
            <v>62-3</v>
          </cell>
          <cell r="B97">
            <v>4682038022</v>
          </cell>
          <cell r="C97" t="str">
            <v>전라남도 해남군 계곡면 법곡리</v>
          </cell>
          <cell r="D97">
            <v>1</v>
          </cell>
          <cell r="E97">
            <v>62</v>
          </cell>
          <cell r="F97">
            <v>3</v>
          </cell>
          <cell r="G97" t="str">
            <v>14-도로</v>
          </cell>
          <cell r="H97">
            <v>17</v>
          </cell>
          <cell r="K97" t="str">
            <v>12-1:1200</v>
          </cell>
          <cell r="L97">
            <v>7</v>
          </cell>
          <cell r="M97">
            <v>19760107</v>
          </cell>
          <cell r="N97">
            <v>40</v>
          </cell>
          <cell r="O97" t="str">
            <v>민경현</v>
          </cell>
          <cell r="Q97">
            <v>35</v>
          </cell>
          <cell r="R97">
            <v>19650514</v>
          </cell>
          <cell r="S97">
            <v>3</v>
          </cell>
          <cell r="T97">
            <v>0</v>
          </cell>
        </row>
        <row r="98">
          <cell r="A98" t="str">
            <v>63-1</v>
          </cell>
          <cell r="B98">
            <v>4682038022</v>
          </cell>
          <cell r="C98" t="str">
            <v>전라남도 해남군 계곡면 법곡리</v>
          </cell>
          <cell r="D98">
            <v>1</v>
          </cell>
          <cell r="E98">
            <v>63</v>
          </cell>
          <cell r="F98">
            <v>1</v>
          </cell>
          <cell r="G98" t="str">
            <v>01-전</v>
          </cell>
          <cell r="H98">
            <v>258</v>
          </cell>
          <cell r="I98">
            <v>97</v>
          </cell>
          <cell r="K98" t="str">
            <v>12-1:1200</v>
          </cell>
          <cell r="L98">
            <v>7</v>
          </cell>
          <cell r="M98">
            <v>19760107</v>
          </cell>
          <cell r="N98">
            <v>20</v>
          </cell>
          <cell r="O98" t="str">
            <v>민경우</v>
          </cell>
          <cell r="P98" t="str">
            <v>230825-1******</v>
          </cell>
          <cell r="Q98">
            <v>45</v>
          </cell>
          <cell r="R98">
            <v>19470319</v>
          </cell>
          <cell r="S98">
            <v>3</v>
          </cell>
          <cell r="T98">
            <v>3700</v>
          </cell>
          <cell r="U98" t="str">
            <v>2009년1월1일</v>
          </cell>
        </row>
        <row r="99">
          <cell r="A99" t="str">
            <v>63-2</v>
          </cell>
          <cell r="B99">
            <v>4682038022</v>
          </cell>
          <cell r="C99" t="str">
            <v>전라남도 해남군 계곡면 법곡리</v>
          </cell>
          <cell r="D99">
            <v>1</v>
          </cell>
          <cell r="E99">
            <v>63</v>
          </cell>
          <cell r="F99">
            <v>2</v>
          </cell>
          <cell r="G99" t="str">
            <v>14-도로</v>
          </cell>
          <cell r="H99">
            <v>23</v>
          </cell>
          <cell r="K99" t="str">
            <v>12-1:1200</v>
          </cell>
          <cell r="L99">
            <v>7</v>
          </cell>
          <cell r="M99">
            <v>19760107</v>
          </cell>
          <cell r="N99">
            <v>40</v>
          </cell>
          <cell r="O99" t="str">
            <v>민경우</v>
          </cell>
          <cell r="P99" t="str">
            <v>230825-1******</v>
          </cell>
          <cell r="Q99">
            <v>45</v>
          </cell>
          <cell r="R99">
            <v>19470319</v>
          </cell>
          <cell r="S99">
            <v>3</v>
          </cell>
          <cell r="T99">
            <v>0</v>
          </cell>
        </row>
        <row r="100">
          <cell r="A100" t="str">
            <v>64-1</v>
          </cell>
          <cell r="B100">
            <v>4682038022</v>
          </cell>
          <cell r="C100" t="str">
            <v>전라남도 해남군 계곡면 법곡리</v>
          </cell>
          <cell r="D100">
            <v>1</v>
          </cell>
          <cell r="E100">
            <v>64</v>
          </cell>
          <cell r="F100">
            <v>1</v>
          </cell>
          <cell r="G100" t="str">
            <v>08-대</v>
          </cell>
          <cell r="H100">
            <v>294</v>
          </cell>
          <cell r="I100">
            <v>105</v>
          </cell>
          <cell r="K100" t="str">
            <v>12-1:1200</v>
          </cell>
          <cell r="L100">
            <v>7</v>
          </cell>
          <cell r="M100">
            <v>19760107</v>
          </cell>
          <cell r="N100">
            <v>20</v>
          </cell>
          <cell r="O100" t="str">
            <v>양동욱</v>
          </cell>
          <cell r="P100" t="str">
            <v>690116-1******</v>
          </cell>
          <cell r="Q100">
            <v>23774</v>
          </cell>
          <cell r="R100">
            <v>20011221</v>
          </cell>
          <cell r="S100">
            <v>3</v>
          </cell>
          <cell r="T100">
            <v>4700</v>
          </cell>
          <cell r="U100" t="str">
            <v>2009년1월1일</v>
          </cell>
        </row>
        <row r="101">
          <cell r="A101" t="str">
            <v>64-2</v>
          </cell>
          <cell r="B101">
            <v>4682038022</v>
          </cell>
          <cell r="C101" t="str">
            <v>전라남도 해남군 계곡면 법곡리</v>
          </cell>
          <cell r="D101">
            <v>1</v>
          </cell>
          <cell r="E101">
            <v>64</v>
          </cell>
          <cell r="F101">
            <v>2</v>
          </cell>
          <cell r="G101" t="str">
            <v>14-도로</v>
          </cell>
          <cell r="H101">
            <v>30</v>
          </cell>
          <cell r="K101" t="str">
            <v>12-1:1200</v>
          </cell>
          <cell r="L101">
            <v>7</v>
          </cell>
          <cell r="M101">
            <v>19760107</v>
          </cell>
          <cell r="N101">
            <v>40</v>
          </cell>
          <cell r="O101" t="str">
            <v>이정화</v>
          </cell>
          <cell r="R101">
            <v>19141224</v>
          </cell>
          <cell r="S101">
            <v>1</v>
          </cell>
          <cell r="T101">
            <v>0</v>
          </cell>
        </row>
        <row r="102">
          <cell r="A102" t="str">
            <v>65-1</v>
          </cell>
          <cell r="B102">
            <v>4682038022</v>
          </cell>
          <cell r="C102" t="str">
            <v>전라남도 해남군 계곡면 법곡리</v>
          </cell>
          <cell r="D102">
            <v>1</v>
          </cell>
          <cell r="E102">
            <v>65</v>
          </cell>
          <cell r="F102">
            <v>1</v>
          </cell>
          <cell r="G102" t="str">
            <v>01-전</v>
          </cell>
          <cell r="H102">
            <v>152</v>
          </cell>
          <cell r="I102">
            <v>100</v>
          </cell>
          <cell r="K102" t="str">
            <v>12-1:1200</v>
          </cell>
          <cell r="L102">
            <v>7</v>
          </cell>
          <cell r="M102">
            <v>19781121</v>
          </cell>
          <cell r="N102">
            <v>20</v>
          </cell>
          <cell r="O102" t="str">
            <v>임근서</v>
          </cell>
          <cell r="P102" t="str">
            <v>430108-1******</v>
          </cell>
          <cell r="Q102" t="str">
            <v>해남군 계곡면 법곡리 64</v>
          </cell>
          <cell r="R102">
            <v>19791010</v>
          </cell>
          <cell r="S102">
            <v>3</v>
          </cell>
          <cell r="T102">
            <v>4700</v>
          </cell>
          <cell r="U102" t="str">
            <v>2009년1월1일</v>
          </cell>
        </row>
        <row r="103">
          <cell r="A103" t="str">
            <v>65-2</v>
          </cell>
          <cell r="B103">
            <v>4682038022</v>
          </cell>
          <cell r="C103" t="str">
            <v>전라남도 해남군 계곡면 법곡리</v>
          </cell>
          <cell r="D103">
            <v>1</v>
          </cell>
          <cell r="E103">
            <v>65</v>
          </cell>
          <cell r="F103">
            <v>2</v>
          </cell>
          <cell r="G103" t="str">
            <v>08-대</v>
          </cell>
          <cell r="H103">
            <v>245</v>
          </cell>
          <cell r="I103">
            <v>105</v>
          </cell>
          <cell r="K103" t="str">
            <v>12-1:1200</v>
          </cell>
          <cell r="L103">
            <v>7</v>
          </cell>
          <cell r="M103">
            <v>19781121</v>
          </cell>
          <cell r="N103">
            <v>20</v>
          </cell>
          <cell r="O103" t="str">
            <v>양동욱</v>
          </cell>
          <cell r="P103" t="str">
            <v>690116-1******</v>
          </cell>
          <cell r="Q103">
            <v>23774</v>
          </cell>
          <cell r="R103">
            <v>20011221</v>
          </cell>
          <cell r="S103">
            <v>3</v>
          </cell>
          <cell r="T103">
            <v>4700</v>
          </cell>
          <cell r="U103" t="str">
            <v>2009년1월1일</v>
          </cell>
        </row>
        <row r="104">
          <cell r="A104" t="str">
            <v>65-3</v>
          </cell>
          <cell r="B104">
            <v>4682038022</v>
          </cell>
          <cell r="C104" t="str">
            <v>전라남도 해남군 계곡면 법곡리</v>
          </cell>
          <cell r="D104">
            <v>1</v>
          </cell>
          <cell r="E104">
            <v>65</v>
          </cell>
          <cell r="F104">
            <v>3</v>
          </cell>
          <cell r="G104" t="str">
            <v>01-전</v>
          </cell>
          <cell r="H104">
            <v>202</v>
          </cell>
          <cell r="I104">
            <v>102</v>
          </cell>
          <cell r="K104" t="str">
            <v>12-1:1200</v>
          </cell>
          <cell r="L104">
            <v>7</v>
          </cell>
          <cell r="M104">
            <v>19781121</v>
          </cell>
          <cell r="N104">
            <v>21</v>
          </cell>
          <cell r="O104" t="str">
            <v>마점엽</v>
          </cell>
          <cell r="P104" t="str">
            <v>290722-2******</v>
          </cell>
          <cell r="Q104" t="str">
            <v>전라남도 해남군 계곡면 법곡리 66</v>
          </cell>
          <cell r="R104">
            <v>20070820</v>
          </cell>
          <cell r="S104">
            <v>3</v>
          </cell>
          <cell r="T104">
            <v>4700</v>
          </cell>
          <cell r="U104" t="str">
            <v>2009년1월1일</v>
          </cell>
        </row>
        <row r="105">
          <cell r="A105" t="str">
            <v>66</v>
          </cell>
          <cell r="B105">
            <v>4682038022</v>
          </cell>
          <cell r="C105" t="str">
            <v>전라남도 해남군 계곡면 법곡리</v>
          </cell>
          <cell r="D105">
            <v>1</v>
          </cell>
          <cell r="E105">
            <v>66</v>
          </cell>
          <cell r="F105">
            <v>0</v>
          </cell>
          <cell r="G105" t="str">
            <v>01-전</v>
          </cell>
          <cell r="H105">
            <v>298</v>
          </cell>
          <cell r="I105">
            <v>102</v>
          </cell>
          <cell r="K105" t="str">
            <v>12-1:1200</v>
          </cell>
          <cell r="L105">
            <v>7</v>
          </cell>
          <cell r="M105">
            <v>19781121</v>
          </cell>
          <cell r="N105">
            <v>20</v>
          </cell>
          <cell r="O105" t="str">
            <v>민대기</v>
          </cell>
          <cell r="P105" t="str">
            <v>200328-1******</v>
          </cell>
          <cell r="Q105">
            <v>997</v>
          </cell>
          <cell r="R105">
            <v>19940829</v>
          </cell>
          <cell r="S105">
            <v>3</v>
          </cell>
          <cell r="T105">
            <v>4700</v>
          </cell>
          <cell r="U105" t="str">
            <v>2009년1월1일</v>
          </cell>
        </row>
        <row r="106">
          <cell r="A106" t="str">
            <v>66-1</v>
          </cell>
          <cell r="B106">
            <v>4682038022</v>
          </cell>
          <cell r="C106" t="str">
            <v>전라남도 해남군 계곡면 법곡리</v>
          </cell>
          <cell r="D106">
            <v>1</v>
          </cell>
          <cell r="E106">
            <v>66</v>
          </cell>
          <cell r="F106">
            <v>1</v>
          </cell>
          <cell r="G106" t="str">
            <v>08-대</v>
          </cell>
          <cell r="H106">
            <v>86</v>
          </cell>
          <cell r="I106">
            <v>102</v>
          </cell>
          <cell r="K106" t="str">
            <v>12-1:1200</v>
          </cell>
          <cell r="L106">
            <v>7</v>
          </cell>
          <cell r="M106">
            <v>20030722</v>
          </cell>
          <cell r="N106">
            <v>40</v>
          </cell>
          <cell r="O106" t="str">
            <v>임근두</v>
          </cell>
          <cell r="P106" t="str">
            <v>460106-1******</v>
          </cell>
          <cell r="Q106" t="str">
            <v>해남군 계곡면 법곡리 30</v>
          </cell>
          <cell r="R106">
            <v>19791010</v>
          </cell>
          <cell r="S106">
            <v>3</v>
          </cell>
          <cell r="T106">
            <v>4550</v>
          </cell>
          <cell r="U106" t="str">
            <v>2009년1월1일</v>
          </cell>
        </row>
        <row r="107">
          <cell r="A107" t="str">
            <v>66-2</v>
          </cell>
          <cell r="B107">
            <v>4682038022</v>
          </cell>
          <cell r="C107" t="str">
            <v>전라남도 해남군 계곡면 법곡리</v>
          </cell>
          <cell r="D107">
            <v>1</v>
          </cell>
          <cell r="E107">
            <v>66</v>
          </cell>
          <cell r="F107">
            <v>2</v>
          </cell>
          <cell r="G107" t="str">
            <v>01-전</v>
          </cell>
          <cell r="H107">
            <v>56</v>
          </cell>
          <cell r="I107">
            <v>102</v>
          </cell>
          <cell r="K107" t="str">
            <v>12-1:1200</v>
          </cell>
          <cell r="L107">
            <v>7</v>
          </cell>
          <cell r="M107">
            <v>19781121</v>
          </cell>
          <cell r="N107">
            <v>21</v>
          </cell>
          <cell r="O107" t="str">
            <v>노창년</v>
          </cell>
          <cell r="Q107" t="str">
            <v>해남군 계곡면 법곡리 590</v>
          </cell>
          <cell r="R107">
            <v>19591030</v>
          </cell>
          <cell r="S107">
            <v>2</v>
          </cell>
          <cell r="T107">
            <v>3700</v>
          </cell>
          <cell r="U107" t="str">
            <v>2009년1월1일</v>
          </cell>
        </row>
        <row r="108">
          <cell r="A108" t="str">
            <v>66-3</v>
          </cell>
          <cell r="B108">
            <v>4682038022</v>
          </cell>
          <cell r="C108" t="str">
            <v>전라남도 해남군 계곡면 법곡리</v>
          </cell>
          <cell r="D108">
            <v>1</v>
          </cell>
          <cell r="E108">
            <v>66</v>
          </cell>
          <cell r="F108">
            <v>3</v>
          </cell>
          <cell r="G108" t="str">
            <v>08-대</v>
          </cell>
          <cell r="H108">
            <v>331</v>
          </cell>
          <cell r="I108">
            <v>99</v>
          </cell>
          <cell r="K108" t="str">
            <v>12-1:1200</v>
          </cell>
          <cell r="L108">
            <v>7</v>
          </cell>
          <cell r="M108">
            <v>20010227</v>
          </cell>
          <cell r="N108">
            <v>30</v>
          </cell>
          <cell r="O108" t="str">
            <v>김태호</v>
          </cell>
          <cell r="P108" t="str">
            <v>320211-1******</v>
          </cell>
          <cell r="Q108" t="str">
            <v>법곡리 301</v>
          </cell>
          <cell r="R108">
            <v>19920317</v>
          </cell>
          <cell r="S108">
            <v>3</v>
          </cell>
          <cell r="T108">
            <v>4930</v>
          </cell>
          <cell r="U108" t="str">
            <v>2009년1월1일</v>
          </cell>
        </row>
        <row r="109">
          <cell r="A109" t="str">
            <v>66-4</v>
          </cell>
          <cell r="B109">
            <v>4682038022</v>
          </cell>
          <cell r="C109" t="str">
            <v>전라남도 해남군 계곡면 법곡리</v>
          </cell>
          <cell r="D109">
            <v>1</v>
          </cell>
          <cell r="E109">
            <v>66</v>
          </cell>
          <cell r="F109">
            <v>4</v>
          </cell>
          <cell r="G109" t="str">
            <v>01-전</v>
          </cell>
          <cell r="H109">
            <v>76</v>
          </cell>
          <cell r="I109">
            <v>102</v>
          </cell>
          <cell r="K109" t="str">
            <v>12-1:1200</v>
          </cell>
          <cell r="L109">
            <v>7</v>
          </cell>
          <cell r="M109">
            <v>19781121</v>
          </cell>
          <cell r="N109">
            <v>21</v>
          </cell>
          <cell r="O109" t="str">
            <v>민홍선</v>
          </cell>
          <cell r="P109" t="str">
            <v>450602-1******</v>
          </cell>
          <cell r="Q109" t="str">
            <v>해남군 계곡면 법곡리 89</v>
          </cell>
          <cell r="R109">
            <v>19791010</v>
          </cell>
          <cell r="S109">
            <v>3</v>
          </cell>
          <cell r="T109">
            <v>2910</v>
          </cell>
          <cell r="U109" t="str">
            <v>2001년1월1일</v>
          </cell>
        </row>
        <row r="110">
          <cell r="A110" t="str">
            <v>66-5</v>
          </cell>
          <cell r="B110">
            <v>4682038022</v>
          </cell>
          <cell r="C110" t="str">
            <v>전라남도 해남군 계곡면 법곡리</v>
          </cell>
          <cell r="D110">
            <v>1</v>
          </cell>
          <cell r="E110">
            <v>66</v>
          </cell>
          <cell r="F110">
            <v>5</v>
          </cell>
          <cell r="G110" t="str">
            <v>01-전</v>
          </cell>
          <cell r="H110">
            <v>86</v>
          </cell>
          <cell r="I110">
            <v>102</v>
          </cell>
          <cell r="K110" t="str">
            <v>12-1:1200</v>
          </cell>
          <cell r="L110">
            <v>7</v>
          </cell>
          <cell r="M110">
            <v>19781121</v>
          </cell>
          <cell r="N110">
            <v>21</v>
          </cell>
          <cell r="O110" t="str">
            <v>양동욱</v>
          </cell>
          <cell r="P110" t="str">
            <v>690116-1******</v>
          </cell>
          <cell r="Q110">
            <v>23774</v>
          </cell>
          <cell r="R110">
            <v>20011221</v>
          </cell>
          <cell r="S110">
            <v>3</v>
          </cell>
          <cell r="T110">
            <v>3290</v>
          </cell>
          <cell r="U110" t="str">
            <v>2009년1월1일</v>
          </cell>
        </row>
        <row r="111">
          <cell r="A111" t="str">
            <v>67</v>
          </cell>
          <cell r="B111">
            <v>4682038022</v>
          </cell>
          <cell r="C111" t="str">
            <v>전라남도 해남군 계곡면 법곡리</v>
          </cell>
          <cell r="D111">
            <v>1</v>
          </cell>
          <cell r="E111">
            <v>67</v>
          </cell>
          <cell r="F111">
            <v>0</v>
          </cell>
          <cell r="G111" t="str">
            <v>01-전</v>
          </cell>
          <cell r="H111">
            <v>13</v>
          </cell>
          <cell r="I111">
            <v>102</v>
          </cell>
          <cell r="K111" t="str">
            <v>12-1:1200</v>
          </cell>
          <cell r="L111">
            <v>7</v>
          </cell>
          <cell r="M111">
            <v>19781121</v>
          </cell>
          <cell r="N111">
            <v>20</v>
          </cell>
          <cell r="O111" t="str">
            <v>마점엽</v>
          </cell>
          <cell r="P111" t="str">
            <v>290722-2******</v>
          </cell>
          <cell r="Q111" t="str">
            <v>전라남도 해남군 계곡면 법곡리 66</v>
          </cell>
          <cell r="R111">
            <v>20070820</v>
          </cell>
          <cell r="S111">
            <v>3</v>
          </cell>
          <cell r="T111">
            <v>3760</v>
          </cell>
          <cell r="U111" t="str">
            <v>2009년1월1일</v>
          </cell>
        </row>
        <row r="112">
          <cell r="A112" t="str">
            <v>67-1</v>
          </cell>
          <cell r="B112">
            <v>4682038022</v>
          </cell>
          <cell r="C112" t="str">
            <v>전라남도 해남군 계곡면 법곡리</v>
          </cell>
          <cell r="D112">
            <v>1</v>
          </cell>
          <cell r="E112">
            <v>67</v>
          </cell>
          <cell r="F112">
            <v>1</v>
          </cell>
          <cell r="G112" t="str">
            <v>08-대</v>
          </cell>
          <cell r="H112">
            <v>360</v>
          </cell>
          <cell r="I112">
            <v>102</v>
          </cell>
          <cell r="K112" t="str">
            <v>12-1:1200</v>
          </cell>
          <cell r="L112">
            <v>7</v>
          </cell>
          <cell r="M112">
            <v>20001205</v>
          </cell>
          <cell r="N112">
            <v>40</v>
          </cell>
          <cell r="O112" t="str">
            <v>임근두</v>
          </cell>
          <cell r="P112" t="str">
            <v>460106-1******</v>
          </cell>
          <cell r="Q112">
            <v>24473</v>
          </cell>
          <cell r="R112">
            <v>19981230</v>
          </cell>
          <cell r="S112">
            <v>4</v>
          </cell>
          <cell r="T112">
            <v>4700</v>
          </cell>
          <cell r="U112" t="str">
            <v>2009년1월1일</v>
          </cell>
        </row>
        <row r="113">
          <cell r="A113" t="str">
            <v>67-2</v>
          </cell>
          <cell r="B113">
            <v>4682038022</v>
          </cell>
          <cell r="C113" t="str">
            <v>전라남도 해남군 계곡면 법곡리</v>
          </cell>
          <cell r="D113">
            <v>1</v>
          </cell>
          <cell r="E113">
            <v>67</v>
          </cell>
          <cell r="F113">
            <v>2</v>
          </cell>
          <cell r="G113" t="str">
            <v>08-대</v>
          </cell>
          <cell r="H113">
            <v>340</v>
          </cell>
          <cell r="I113">
            <v>99</v>
          </cell>
          <cell r="K113" t="str">
            <v>12-1:1200</v>
          </cell>
          <cell r="L113">
            <v>7</v>
          </cell>
          <cell r="M113">
            <v>20030711</v>
          </cell>
          <cell r="N113">
            <v>40</v>
          </cell>
          <cell r="O113" t="str">
            <v>김정근</v>
          </cell>
          <cell r="P113" t="str">
            <v>450523-1******</v>
          </cell>
          <cell r="Q113" t="str">
            <v>해남군 계곡면 법곡리 51</v>
          </cell>
          <cell r="R113">
            <v>19791010</v>
          </cell>
          <cell r="S113">
            <v>3</v>
          </cell>
          <cell r="T113">
            <v>4700</v>
          </cell>
          <cell r="U113" t="str">
            <v>2009년1월1일</v>
          </cell>
        </row>
        <row r="114">
          <cell r="A114" t="str">
            <v>67-3</v>
          </cell>
          <cell r="B114">
            <v>4682038022</v>
          </cell>
          <cell r="C114" t="str">
            <v>전라남도 해남군 계곡면 법곡리</v>
          </cell>
          <cell r="D114">
            <v>1</v>
          </cell>
          <cell r="E114">
            <v>67</v>
          </cell>
          <cell r="F114">
            <v>3</v>
          </cell>
          <cell r="G114" t="str">
            <v>01-전</v>
          </cell>
          <cell r="H114">
            <v>155</v>
          </cell>
          <cell r="I114">
            <v>102</v>
          </cell>
          <cell r="K114" t="str">
            <v>12-1:1200</v>
          </cell>
          <cell r="L114">
            <v>7</v>
          </cell>
          <cell r="M114">
            <v>19781121</v>
          </cell>
          <cell r="N114">
            <v>21</v>
          </cell>
          <cell r="O114" t="str">
            <v>이정화</v>
          </cell>
          <cell r="P114" t="str">
            <v>450815-1******</v>
          </cell>
          <cell r="Q114" t="str">
            <v>해남군 계곡면 법곡리</v>
          </cell>
          <cell r="R114">
            <v>19591030</v>
          </cell>
          <cell r="S114">
            <v>2</v>
          </cell>
          <cell r="T114">
            <v>4700</v>
          </cell>
          <cell r="U114" t="str">
            <v>2009년1월1일</v>
          </cell>
        </row>
        <row r="115">
          <cell r="A115" t="str">
            <v>67-4</v>
          </cell>
          <cell r="B115">
            <v>4682038022</v>
          </cell>
          <cell r="C115" t="str">
            <v>전라남도 해남군 계곡면 법곡리</v>
          </cell>
          <cell r="D115">
            <v>1</v>
          </cell>
          <cell r="E115">
            <v>67</v>
          </cell>
          <cell r="F115">
            <v>4</v>
          </cell>
          <cell r="G115" t="str">
            <v>08-대</v>
          </cell>
          <cell r="H115">
            <v>370</v>
          </cell>
          <cell r="I115">
            <v>99</v>
          </cell>
          <cell r="K115" t="str">
            <v>12-1:1200</v>
          </cell>
          <cell r="L115">
            <v>7</v>
          </cell>
          <cell r="M115">
            <v>20030711</v>
          </cell>
          <cell r="N115">
            <v>40</v>
          </cell>
          <cell r="O115" t="str">
            <v>민홍선</v>
          </cell>
          <cell r="P115" t="str">
            <v>450602-1******</v>
          </cell>
          <cell r="Q115" t="str">
            <v>해남군 계곡면 법곡리 89</v>
          </cell>
          <cell r="R115">
            <v>19791010</v>
          </cell>
          <cell r="S115">
            <v>3</v>
          </cell>
          <cell r="T115">
            <v>4700</v>
          </cell>
          <cell r="U115" t="str">
            <v>2009년1월1일</v>
          </cell>
        </row>
        <row r="116">
          <cell r="A116" t="str">
            <v>68</v>
          </cell>
          <cell r="B116">
            <v>4682038022</v>
          </cell>
          <cell r="C116" t="str">
            <v>전라남도 해남군 계곡면 법곡리</v>
          </cell>
          <cell r="D116">
            <v>1</v>
          </cell>
          <cell r="E116">
            <v>68</v>
          </cell>
          <cell r="F116">
            <v>0</v>
          </cell>
          <cell r="G116" t="str">
            <v>27-묘지</v>
          </cell>
          <cell r="H116">
            <v>307</v>
          </cell>
          <cell r="K116" t="str">
            <v>12-1:1200</v>
          </cell>
          <cell r="L116">
            <v>7</v>
          </cell>
          <cell r="M116">
            <v>19770131</v>
          </cell>
          <cell r="N116">
            <v>40</v>
          </cell>
          <cell r="O116" t="str">
            <v>이정화</v>
          </cell>
          <cell r="R116">
            <v>19141224</v>
          </cell>
          <cell r="S116">
            <v>1</v>
          </cell>
          <cell r="T116">
            <v>1760</v>
          </cell>
          <cell r="U116" t="str">
            <v>1992년1월1일</v>
          </cell>
        </row>
        <row r="117">
          <cell r="A117" t="str">
            <v>68-1</v>
          </cell>
          <cell r="B117">
            <v>4682038022</v>
          </cell>
          <cell r="C117" t="str">
            <v>전라남도 해남군 계곡면 법곡리</v>
          </cell>
          <cell r="D117">
            <v>1</v>
          </cell>
          <cell r="E117">
            <v>68</v>
          </cell>
          <cell r="F117">
            <v>1</v>
          </cell>
          <cell r="G117" t="str">
            <v>01-전</v>
          </cell>
          <cell r="H117">
            <v>60</v>
          </cell>
          <cell r="I117">
            <v>102</v>
          </cell>
          <cell r="K117" t="str">
            <v>12-1:1200</v>
          </cell>
          <cell r="L117">
            <v>7</v>
          </cell>
          <cell r="M117">
            <v>19650628</v>
          </cell>
          <cell r="N117">
            <v>40</v>
          </cell>
          <cell r="O117" t="str">
            <v>이정화</v>
          </cell>
          <cell r="Q117">
            <v>68</v>
          </cell>
          <cell r="R117">
            <v>19591030</v>
          </cell>
          <cell r="S117">
            <v>2</v>
          </cell>
          <cell r="T117">
            <v>4700</v>
          </cell>
          <cell r="U117" t="str">
            <v>2009년1월1일</v>
          </cell>
        </row>
        <row r="118">
          <cell r="A118" t="str">
            <v>69</v>
          </cell>
          <cell r="B118">
            <v>4682038022</v>
          </cell>
          <cell r="C118" t="str">
            <v>전라남도 해남군 계곡면 법곡리</v>
          </cell>
          <cell r="D118">
            <v>1</v>
          </cell>
          <cell r="E118">
            <v>69</v>
          </cell>
          <cell r="F118">
            <v>0</v>
          </cell>
          <cell r="G118" t="str">
            <v>08-대</v>
          </cell>
          <cell r="H118">
            <v>274</v>
          </cell>
          <cell r="I118">
            <v>105</v>
          </cell>
          <cell r="K118" t="str">
            <v>12-1:1200</v>
          </cell>
          <cell r="L118">
            <v>7</v>
          </cell>
          <cell r="M118">
            <v>19550810</v>
          </cell>
          <cell r="N118">
            <v>40</v>
          </cell>
          <cell r="O118" t="str">
            <v>노정원</v>
          </cell>
          <cell r="P118" t="str">
            <v>411210-1******</v>
          </cell>
          <cell r="Q118">
            <v>49</v>
          </cell>
          <cell r="R118">
            <v>19591219</v>
          </cell>
          <cell r="S118">
            <v>3</v>
          </cell>
          <cell r="T118">
            <v>4700</v>
          </cell>
          <cell r="U118" t="str">
            <v>2009년1월1일</v>
          </cell>
        </row>
        <row r="119">
          <cell r="A119" t="str">
            <v>69-1</v>
          </cell>
          <cell r="B119">
            <v>4682038022</v>
          </cell>
          <cell r="C119" t="str">
            <v>전라남도 해남군 계곡면 법곡리</v>
          </cell>
          <cell r="D119">
            <v>1</v>
          </cell>
          <cell r="E119">
            <v>69</v>
          </cell>
          <cell r="F119">
            <v>1</v>
          </cell>
          <cell r="G119" t="str">
            <v>01-전</v>
          </cell>
          <cell r="H119">
            <v>274</v>
          </cell>
          <cell r="I119">
            <v>102</v>
          </cell>
          <cell r="K119" t="str">
            <v>12-1:1200</v>
          </cell>
          <cell r="L119">
            <v>7</v>
          </cell>
          <cell r="M119">
            <v>19650619</v>
          </cell>
          <cell r="N119">
            <v>20</v>
          </cell>
          <cell r="O119" t="str">
            <v>노정원</v>
          </cell>
          <cell r="P119" t="str">
            <v>411210-1******</v>
          </cell>
          <cell r="Q119" t="str">
            <v>해남군 계곡면 법곡리 49</v>
          </cell>
          <cell r="R119">
            <v>19591218</v>
          </cell>
          <cell r="S119">
            <v>3</v>
          </cell>
          <cell r="T119">
            <v>4700</v>
          </cell>
          <cell r="U119" t="str">
            <v>2009년1월1일</v>
          </cell>
        </row>
        <row r="120">
          <cell r="A120" t="str">
            <v>69-2</v>
          </cell>
          <cell r="B120">
            <v>4682038022</v>
          </cell>
          <cell r="C120" t="str">
            <v>전라남도 해남군 계곡면 법곡리</v>
          </cell>
          <cell r="D120">
            <v>1</v>
          </cell>
          <cell r="E120">
            <v>69</v>
          </cell>
          <cell r="F120">
            <v>2</v>
          </cell>
          <cell r="G120" t="str">
            <v>14-도로</v>
          </cell>
          <cell r="H120">
            <v>35</v>
          </cell>
          <cell r="K120" t="str">
            <v>12-1:1200</v>
          </cell>
          <cell r="L120">
            <v>7</v>
          </cell>
          <cell r="M120">
            <v>19791210</v>
          </cell>
          <cell r="N120">
            <v>40</v>
          </cell>
          <cell r="O120" t="str">
            <v>노상하</v>
          </cell>
          <cell r="P120" t="str">
            <v>220407-1******</v>
          </cell>
          <cell r="Q120">
            <v>356</v>
          </cell>
          <cell r="R120">
            <v>19691215</v>
          </cell>
          <cell r="S120">
            <v>3</v>
          </cell>
          <cell r="T120">
            <v>0</v>
          </cell>
        </row>
        <row r="121">
          <cell r="A121" t="str">
            <v>69-3</v>
          </cell>
          <cell r="B121">
            <v>4682038022</v>
          </cell>
          <cell r="C121" t="str">
            <v>전라남도 해남군 계곡면 법곡리</v>
          </cell>
          <cell r="D121">
            <v>1</v>
          </cell>
          <cell r="E121">
            <v>69</v>
          </cell>
          <cell r="F121">
            <v>3</v>
          </cell>
          <cell r="G121" t="str">
            <v>14-도로</v>
          </cell>
          <cell r="H121">
            <v>268</v>
          </cell>
          <cell r="K121" t="str">
            <v>12-1:1200</v>
          </cell>
          <cell r="L121">
            <v>7</v>
          </cell>
          <cell r="M121">
            <v>19550810</v>
          </cell>
          <cell r="N121">
            <v>40</v>
          </cell>
          <cell r="O121" t="str">
            <v>최천규</v>
          </cell>
          <cell r="Q121">
            <v>769</v>
          </cell>
          <cell r="R121">
            <v>19460226</v>
          </cell>
          <cell r="S121">
            <v>3</v>
          </cell>
          <cell r="T121">
            <v>0</v>
          </cell>
        </row>
        <row r="122">
          <cell r="A122" t="str">
            <v>69-4</v>
          </cell>
          <cell r="B122">
            <v>4682038022</v>
          </cell>
          <cell r="C122" t="str">
            <v>전라남도 해남군 계곡면 법곡리</v>
          </cell>
          <cell r="D122">
            <v>1</v>
          </cell>
          <cell r="E122">
            <v>69</v>
          </cell>
          <cell r="F122">
            <v>4</v>
          </cell>
          <cell r="G122" t="str">
            <v>14-도로</v>
          </cell>
          <cell r="H122">
            <v>10</v>
          </cell>
          <cell r="K122" t="str">
            <v>12-1:1200</v>
          </cell>
          <cell r="L122">
            <v>7</v>
          </cell>
          <cell r="M122">
            <v>19630819</v>
          </cell>
          <cell r="N122">
            <v>40</v>
          </cell>
          <cell r="O122" t="str">
            <v>노정원</v>
          </cell>
          <cell r="P122" t="str">
            <v>411210-1******</v>
          </cell>
          <cell r="Q122" t="str">
            <v>해남군 계곡면 법곡리 49</v>
          </cell>
          <cell r="R122">
            <v>19591218</v>
          </cell>
          <cell r="S122">
            <v>3</v>
          </cell>
          <cell r="T122">
            <v>0</v>
          </cell>
        </row>
        <row r="123">
          <cell r="A123" t="str">
            <v>69-5</v>
          </cell>
          <cell r="B123">
            <v>4682038022</v>
          </cell>
          <cell r="C123" t="str">
            <v>전라남도 해남군 계곡면 법곡리</v>
          </cell>
          <cell r="D123">
            <v>1</v>
          </cell>
          <cell r="E123">
            <v>69</v>
          </cell>
          <cell r="F123">
            <v>5</v>
          </cell>
          <cell r="G123" t="str">
            <v>14-도로</v>
          </cell>
          <cell r="H123">
            <v>10</v>
          </cell>
          <cell r="K123" t="str">
            <v>12-1:1200</v>
          </cell>
          <cell r="L123">
            <v>7</v>
          </cell>
          <cell r="M123">
            <v>19630819</v>
          </cell>
          <cell r="N123">
            <v>40</v>
          </cell>
          <cell r="O123" t="str">
            <v>해남군</v>
          </cell>
          <cell r="P123">
            <v>3643</v>
          </cell>
          <cell r="R123">
            <v>19770423</v>
          </cell>
          <cell r="S123">
            <v>3</v>
          </cell>
          <cell r="T123">
            <v>0</v>
          </cell>
        </row>
        <row r="124">
          <cell r="A124" t="str">
            <v>69-6</v>
          </cell>
          <cell r="B124">
            <v>4682038022</v>
          </cell>
          <cell r="C124" t="str">
            <v>전라남도 해남군 계곡면 법곡리</v>
          </cell>
          <cell r="D124">
            <v>1</v>
          </cell>
          <cell r="E124">
            <v>69</v>
          </cell>
          <cell r="F124">
            <v>6</v>
          </cell>
          <cell r="G124" t="str">
            <v>01-전</v>
          </cell>
          <cell r="H124">
            <v>483</v>
          </cell>
          <cell r="I124">
            <v>102</v>
          </cell>
          <cell r="K124" t="str">
            <v>12-1:1200</v>
          </cell>
          <cell r="L124">
            <v>7</v>
          </cell>
          <cell r="M124">
            <v>19760107</v>
          </cell>
          <cell r="N124">
            <v>20</v>
          </cell>
          <cell r="O124" t="str">
            <v>노장섭</v>
          </cell>
          <cell r="P124" t="str">
            <v>600927-1******</v>
          </cell>
          <cell r="Q124">
            <v>356</v>
          </cell>
          <cell r="R124">
            <v>19810831</v>
          </cell>
          <cell r="S124">
            <v>3</v>
          </cell>
          <cell r="T124">
            <v>4930</v>
          </cell>
          <cell r="U124" t="str">
            <v>2009년1월1일</v>
          </cell>
        </row>
        <row r="125">
          <cell r="A125" t="str">
            <v>69-7</v>
          </cell>
          <cell r="B125">
            <v>4682038022</v>
          </cell>
          <cell r="C125" t="str">
            <v>전라남도 해남군 계곡면 법곡리</v>
          </cell>
          <cell r="D125">
            <v>1</v>
          </cell>
          <cell r="E125">
            <v>69</v>
          </cell>
          <cell r="F125">
            <v>7</v>
          </cell>
          <cell r="G125" t="str">
            <v>14-도로</v>
          </cell>
          <cell r="H125">
            <v>7</v>
          </cell>
          <cell r="K125" t="str">
            <v>12-1:1200</v>
          </cell>
          <cell r="L125">
            <v>7</v>
          </cell>
          <cell r="M125">
            <v>19760107</v>
          </cell>
          <cell r="N125">
            <v>40</v>
          </cell>
          <cell r="O125" t="str">
            <v>해남군</v>
          </cell>
          <cell r="P125">
            <v>3643</v>
          </cell>
          <cell r="R125">
            <v>19770423</v>
          </cell>
          <cell r="S125">
            <v>3</v>
          </cell>
          <cell r="T125">
            <v>0</v>
          </cell>
        </row>
        <row r="126">
          <cell r="A126" t="str">
            <v>69-8</v>
          </cell>
          <cell r="B126">
            <v>4682038022</v>
          </cell>
          <cell r="C126" t="str">
            <v>전라남도 해남군 계곡면 법곡리</v>
          </cell>
          <cell r="D126">
            <v>1</v>
          </cell>
          <cell r="E126">
            <v>69</v>
          </cell>
          <cell r="F126">
            <v>8</v>
          </cell>
          <cell r="G126" t="str">
            <v>14-도로</v>
          </cell>
          <cell r="H126">
            <v>10</v>
          </cell>
          <cell r="K126" t="str">
            <v>12-1:1200</v>
          </cell>
          <cell r="L126">
            <v>7</v>
          </cell>
          <cell r="M126">
            <v>19760107</v>
          </cell>
          <cell r="N126">
            <v>40</v>
          </cell>
          <cell r="O126" t="str">
            <v>노정원</v>
          </cell>
          <cell r="P126" t="str">
            <v>411210-1******</v>
          </cell>
          <cell r="Q126" t="str">
            <v>해남군 계곡면 법곡리 49</v>
          </cell>
          <cell r="R126">
            <v>19591218</v>
          </cell>
          <cell r="S126">
            <v>3</v>
          </cell>
          <cell r="T126">
            <v>0</v>
          </cell>
        </row>
        <row r="127">
          <cell r="A127" t="str">
            <v>69-9</v>
          </cell>
          <cell r="B127">
            <v>4682038022</v>
          </cell>
          <cell r="C127" t="str">
            <v>전라남도 해남군 계곡면 법곡리</v>
          </cell>
          <cell r="D127">
            <v>1</v>
          </cell>
          <cell r="E127">
            <v>69</v>
          </cell>
          <cell r="F127">
            <v>9</v>
          </cell>
          <cell r="G127" t="str">
            <v>01-전</v>
          </cell>
          <cell r="H127">
            <v>957</v>
          </cell>
          <cell r="I127">
            <v>100</v>
          </cell>
          <cell r="K127" t="str">
            <v>12-1:1200</v>
          </cell>
          <cell r="L127">
            <v>7</v>
          </cell>
          <cell r="M127">
            <v>19791210</v>
          </cell>
          <cell r="N127">
            <v>21</v>
          </cell>
          <cell r="O127" t="str">
            <v>노경호</v>
          </cell>
          <cell r="P127" t="str">
            <v>741030-1******</v>
          </cell>
          <cell r="Q127" t="str">
            <v>서울특별시 양천구 목동 917 목동파라곤 104-1101</v>
          </cell>
          <cell r="R127">
            <v>20080219</v>
          </cell>
          <cell r="S127">
            <v>3</v>
          </cell>
          <cell r="T127">
            <v>3700</v>
          </cell>
          <cell r="U127" t="str">
            <v>2009년1월1일</v>
          </cell>
        </row>
        <row r="128">
          <cell r="A128" t="str">
            <v>70</v>
          </cell>
          <cell r="B128">
            <v>4682038022</v>
          </cell>
          <cell r="C128" t="str">
            <v>전라남도 해남군 계곡면 법곡리</v>
          </cell>
          <cell r="D128">
            <v>1</v>
          </cell>
          <cell r="E128">
            <v>70</v>
          </cell>
          <cell r="F128">
            <v>0</v>
          </cell>
          <cell r="G128" t="str">
            <v>01-전</v>
          </cell>
          <cell r="H128">
            <v>1311</v>
          </cell>
          <cell r="I128">
            <v>100</v>
          </cell>
          <cell r="K128" t="str">
            <v>12-1:1200</v>
          </cell>
          <cell r="L128">
            <v>7</v>
          </cell>
          <cell r="M128">
            <v>19791210</v>
          </cell>
          <cell r="N128">
            <v>20</v>
          </cell>
          <cell r="O128" t="str">
            <v>최석신</v>
          </cell>
          <cell r="Q128">
            <v>24</v>
          </cell>
          <cell r="R128">
            <v>19650128</v>
          </cell>
          <cell r="S128">
            <v>3</v>
          </cell>
          <cell r="T128">
            <v>3700</v>
          </cell>
          <cell r="U128" t="str">
            <v>2009년1월1일</v>
          </cell>
        </row>
        <row r="129">
          <cell r="A129" t="str">
            <v>70-1</v>
          </cell>
          <cell r="B129">
            <v>4682038022</v>
          </cell>
          <cell r="C129" t="str">
            <v>전라남도 해남군 계곡면 법곡리</v>
          </cell>
          <cell r="D129">
            <v>1</v>
          </cell>
          <cell r="E129">
            <v>70</v>
          </cell>
          <cell r="F129">
            <v>1</v>
          </cell>
          <cell r="G129" t="str">
            <v>01-전</v>
          </cell>
          <cell r="H129">
            <v>66</v>
          </cell>
          <cell r="I129">
            <v>100</v>
          </cell>
          <cell r="K129" t="str">
            <v>12-1:1200</v>
          </cell>
          <cell r="L129">
            <v>7</v>
          </cell>
          <cell r="M129">
            <v>19781121</v>
          </cell>
          <cell r="N129">
            <v>21</v>
          </cell>
          <cell r="O129" t="str">
            <v>민대기</v>
          </cell>
          <cell r="P129" t="str">
            <v>200328-1******</v>
          </cell>
          <cell r="Q129">
            <v>997</v>
          </cell>
          <cell r="R129">
            <v>19940829</v>
          </cell>
          <cell r="S129">
            <v>3</v>
          </cell>
          <cell r="T129">
            <v>3700</v>
          </cell>
          <cell r="U129" t="str">
            <v>2009년1월1일</v>
          </cell>
        </row>
        <row r="130">
          <cell r="A130" t="str">
            <v>70-2</v>
          </cell>
          <cell r="B130">
            <v>4682038022</v>
          </cell>
          <cell r="C130" t="str">
            <v>전라남도 해남군 계곡면 법곡리</v>
          </cell>
          <cell r="D130">
            <v>1</v>
          </cell>
          <cell r="E130">
            <v>70</v>
          </cell>
          <cell r="F130">
            <v>2</v>
          </cell>
          <cell r="G130" t="str">
            <v>08-대</v>
          </cell>
          <cell r="H130">
            <v>66</v>
          </cell>
          <cell r="I130">
            <v>100</v>
          </cell>
          <cell r="K130" t="str">
            <v>12-1:1200</v>
          </cell>
          <cell r="L130">
            <v>7</v>
          </cell>
          <cell r="M130">
            <v>20030722</v>
          </cell>
          <cell r="N130">
            <v>40</v>
          </cell>
          <cell r="O130" t="str">
            <v>임근두</v>
          </cell>
          <cell r="P130" t="str">
            <v>430108-1******</v>
          </cell>
          <cell r="Q130" t="str">
            <v>해남군 계곡면 법곡리 30</v>
          </cell>
          <cell r="R130">
            <v>19791010</v>
          </cell>
          <cell r="S130">
            <v>3</v>
          </cell>
          <cell r="T130">
            <v>4700</v>
          </cell>
          <cell r="U130" t="str">
            <v>2009년1월1일</v>
          </cell>
        </row>
        <row r="131">
          <cell r="A131" t="str">
            <v>70-3</v>
          </cell>
          <cell r="B131">
            <v>4682038022</v>
          </cell>
          <cell r="C131" t="str">
            <v>전라남도 해남군 계곡면 법곡리</v>
          </cell>
          <cell r="D131">
            <v>1</v>
          </cell>
          <cell r="E131">
            <v>70</v>
          </cell>
          <cell r="F131">
            <v>3</v>
          </cell>
          <cell r="G131" t="str">
            <v>01-전</v>
          </cell>
          <cell r="H131">
            <v>56</v>
          </cell>
          <cell r="I131">
            <v>100</v>
          </cell>
          <cell r="K131" t="str">
            <v>12-1:1200</v>
          </cell>
          <cell r="L131">
            <v>7</v>
          </cell>
          <cell r="M131">
            <v>19781121</v>
          </cell>
          <cell r="N131">
            <v>21</v>
          </cell>
          <cell r="O131" t="str">
            <v>김정근</v>
          </cell>
          <cell r="P131" t="str">
            <v>450523-1******</v>
          </cell>
          <cell r="Q131" t="str">
            <v>해남군 계곡면 법곡리 51</v>
          </cell>
          <cell r="R131">
            <v>19791010</v>
          </cell>
          <cell r="S131">
            <v>3</v>
          </cell>
          <cell r="T131">
            <v>3700</v>
          </cell>
          <cell r="U131" t="str">
            <v>2009년1월1일</v>
          </cell>
        </row>
        <row r="132">
          <cell r="A132" t="str">
            <v>70-4</v>
          </cell>
          <cell r="B132">
            <v>4682038022</v>
          </cell>
          <cell r="C132" t="str">
            <v>전라남도 해남군 계곡면 법곡리</v>
          </cell>
          <cell r="D132">
            <v>1</v>
          </cell>
          <cell r="E132">
            <v>70</v>
          </cell>
          <cell r="F132">
            <v>4</v>
          </cell>
          <cell r="G132" t="str">
            <v>14-도로</v>
          </cell>
          <cell r="H132">
            <v>94</v>
          </cell>
          <cell r="K132" t="str">
            <v>12-1:1200</v>
          </cell>
          <cell r="L132">
            <v>7</v>
          </cell>
          <cell r="M132">
            <v>19791210</v>
          </cell>
          <cell r="N132">
            <v>40</v>
          </cell>
          <cell r="O132" t="str">
            <v>최석신</v>
          </cell>
          <cell r="Q132">
            <v>24</v>
          </cell>
          <cell r="R132">
            <v>19650128</v>
          </cell>
          <cell r="S132">
            <v>3</v>
          </cell>
          <cell r="T132">
            <v>0</v>
          </cell>
        </row>
        <row r="133">
          <cell r="A133" t="str">
            <v>71</v>
          </cell>
          <cell r="B133">
            <v>4682038022</v>
          </cell>
          <cell r="C133" t="str">
            <v>전라남도 해남군 계곡면 법곡리</v>
          </cell>
          <cell r="D133">
            <v>1</v>
          </cell>
          <cell r="E133">
            <v>71</v>
          </cell>
          <cell r="F133">
            <v>0</v>
          </cell>
          <cell r="G133" t="str">
            <v>01-전</v>
          </cell>
          <cell r="H133">
            <v>52</v>
          </cell>
          <cell r="I133">
            <v>100</v>
          </cell>
          <cell r="K133" t="str">
            <v>12-1:1200</v>
          </cell>
          <cell r="L133">
            <v>7</v>
          </cell>
          <cell r="M133">
            <v>19990825</v>
          </cell>
          <cell r="N133">
            <v>20</v>
          </cell>
          <cell r="O133" t="str">
            <v>민창문</v>
          </cell>
          <cell r="P133" t="str">
            <v>390205-1******</v>
          </cell>
          <cell r="Q133">
            <v>28</v>
          </cell>
          <cell r="R133">
            <v>19940307</v>
          </cell>
          <cell r="S133">
            <v>3</v>
          </cell>
          <cell r="T133">
            <v>3700</v>
          </cell>
          <cell r="U133" t="str">
            <v>2009년1월1일</v>
          </cell>
        </row>
        <row r="134">
          <cell r="A134" t="str">
            <v>71-1</v>
          </cell>
          <cell r="B134">
            <v>4682038022</v>
          </cell>
          <cell r="C134" t="str">
            <v>전라남도 해남군 계곡면 법곡리</v>
          </cell>
          <cell r="D134">
            <v>1</v>
          </cell>
          <cell r="E134">
            <v>71</v>
          </cell>
          <cell r="F134">
            <v>1</v>
          </cell>
          <cell r="G134" t="str">
            <v>14-도로</v>
          </cell>
          <cell r="H134">
            <v>54</v>
          </cell>
          <cell r="I134">
            <v>100</v>
          </cell>
          <cell r="K134" t="str">
            <v>12-1:1200</v>
          </cell>
          <cell r="L134">
            <v>7</v>
          </cell>
          <cell r="M134">
            <v>19990825</v>
          </cell>
          <cell r="N134">
            <v>40</v>
          </cell>
          <cell r="O134" t="str">
            <v>해남군</v>
          </cell>
          <cell r="P134">
            <v>3643</v>
          </cell>
          <cell r="R134">
            <v>19991221</v>
          </cell>
          <cell r="S134">
            <v>3</v>
          </cell>
          <cell r="T134">
            <v>0</v>
          </cell>
        </row>
        <row r="135">
          <cell r="A135" t="str">
            <v>72</v>
          </cell>
          <cell r="B135">
            <v>4682038022</v>
          </cell>
          <cell r="C135" t="str">
            <v>전라남도 해남군 계곡면 법곡리</v>
          </cell>
          <cell r="D135">
            <v>1</v>
          </cell>
          <cell r="E135">
            <v>72</v>
          </cell>
          <cell r="F135">
            <v>0</v>
          </cell>
          <cell r="G135" t="str">
            <v>01-전</v>
          </cell>
          <cell r="H135">
            <v>904</v>
          </cell>
          <cell r="I135">
            <v>100</v>
          </cell>
          <cell r="K135" t="str">
            <v>12-1:1200</v>
          </cell>
          <cell r="L135">
            <v>7</v>
          </cell>
          <cell r="M135">
            <v>19990825</v>
          </cell>
          <cell r="N135">
            <v>20</v>
          </cell>
          <cell r="O135" t="str">
            <v>노상익</v>
          </cell>
          <cell r="P135" t="str">
            <v>450529-1******</v>
          </cell>
          <cell r="Q135" t="str">
            <v>광주시 북구 중흥동 345-25</v>
          </cell>
          <cell r="R135">
            <v>19830926</v>
          </cell>
          <cell r="S135">
            <v>3</v>
          </cell>
          <cell r="T135">
            <v>3700</v>
          </cell>
          <cell r="U135" t="str">
            <v>2009년1월1일</v>
          </cell>
        </row>
        <row r="136">
          <cell r="A136" t="str">
            <v>72-1</v>
          </cell>
          <cell r="B136">
            <v>4682038022</v>
          </cell>
          <cell r="C136" t="str">
            <v>전라남도 해남군 계곡면 법곡리</v>
          </cell>
          <cell r="D136">
            <v>1</v>
          </cell>
          <cell r="E136">
            <v>72</v>
          </cell>
          <cell r="F136">
            <v>1</v>
          </cell>
          <cell r="G136" t="str">
            <v>14-도로</v>
          </cell>
          <cell r="H136">
            <v>63</v>
          </cell>
          <cell r="K136" t="str">
            <v>12-1:1200</v>
          </cell>
          <cell r="L136">
            <v>7</v>
          </cell>
          <cell r="M136">
            <v>19791210</v>
          </cell>
          <cell r="N136">
            <v>40</v>
          </cell>
          <cell r="O136" t="str">
            <v>노병윤</v>
          </cell>
          <cell r="Q136">
            <v>57</v>
          </cell>
          <cell r="R136">
            <v>19691215</v>
          </cell>
          <cell r="S136">
            <v>3</v>
          </cell>
          <cell r="T136">
            <v>0</v>
          </cell>
        </row>
        <row r="137">
          <cell r="A137" t="str">
            <v>72-2</v>
          </cell>
          <cell r="B137">
            <v>4682038022</v>
          </cell>
          <cell r="C137" t="str">
            <v>전라남도 해남군 계곡면 법곡리</v>
          </cell>
          <cell r="D137">
            <v>1</v>
          </cell>
          <cell r="E137">
            <v>72</v>
          </cell>
          <cell r="F137">
            <v>2</v>
          </cell>
          <cell r="G137" t="str">
            <v>14-도로</v>
          </cell>
          <cell r="H137">
            <v>207</v>
          </cell>
          <cell r="I137">
            <v>100</v>
          </cell>
          <cell r="K137" t="str">
            <v>12-1:1200</v>
          </cell>
          <cell r="L137">
            <v>7</v>
          </cell>
          <cell r="M137">
            <v>19990825</v>
          </cell>
          <cell r="N137">
            <v>40</v>
          </cell>
          <cell r="O137" t="str">
            <v>해남군</v>
          </cell>
          <cell r="P137">
            <v>3643</v>
          </cell>
          <cell r="R137">
            <v>19991201</v>
          </cell>
          <cell r="S137">
            <v>3</v>
          </cell>
          <cell r="T137">
            <v>0</v>
          </cell>
        </row>
        <row r="138">
          <cell r="A138" t="str">
            <v>73</v>
          </cell>
          <cell r="B138">
            <v>4682038022</v>
          </cell>
          <cell r="C138" t="str">
            <v>전라남도 해남군 계곡면 법곡리</v>
          </cell>
          <cell r="D138">
            <v>1</v>
          </cell>
          <cell r="E138">
            <v>73</v>
          </cell>
          <cell r="F138">
            <v>0</v>
          </cell>
          <cell r="G138" t="str">
            <v>01-전</v>
          </cell>
          <cell r="H138">
            <v>661</v>
          </cell>
          <cell r="I138">
            <v>100</v>
          </cell>
          <cell r="K138" t="str">
            <v>12-1:1200</v>
          </cell>
          <cell r="L138">
            <v>7</v>
          </cell>
          <cell r="M138">
            <v>19550310</v>
          </cell>
          <cell r="N138">
            <v>20</v>
          </cell>
          <cell r="O138" t="str">
            <v>이영무</v>
          </cell>
          <cell r="P138" t="str">
            <v>400725-1******</v>
          </cell>
          <cell r="Q138">
            <v>1126</v>
          </cell>
          <cell r="R138">
            <v>19810831</v>
          </cell>
          <cell r="S138">
            <v>3</v>
          </cell>
          <cell r="T138">
            <v>3700</v>
          </cell>
          <cell r="U138" t="str">
            <v>2009년1월1일</v>
          </cell>
        </row>
        <row r="139">
          <cell r="A139" t="str">
            <v>73-1</v>
          </cell>
          <cell r="B139">
            <v>4682038022</v>
          </cell>
          <cell r="C139" t="str">
            <v>전라남도 해남군 계곡면 법곡리</v>
          </cell>
          <cell r="D139">
            <v>1</v>
          </cell>
          <cell r="E139">
            <v>73</v>
          </cell>
          <cell r="F139">
            <v>1</v>
          </cell>
          <cell r="G139" t="str">
            <v>14-도로</v>
          </cell>
          <cell r="H139">
            <v>33</v>
          </cell>
          <cell r="I139">
            <v>100</v>
          </cell>
          <cell r="K139" t="str">
            <v>12-1:1200</v>
          </cell>
          <cell r="L139">
            <v>7</v>
          </cell>
          <cell r="M139">
            <v>19791210</v>
          </cell>
          <cell r="N139">
            <v>40</v>
          </cell>
          <cell r="O139" t="str">
            <v>이영무</v>
          </cell>
          <cell r="P139" t="str">
            <v>400725-1******</v>
          </cell>
          <cell r="Q139">
            <v>35</v>
          </cell>
          <cell r="R139">
            <v>19960424</v>
          </cell>
          <cell r="S139">
            <v>3</v>
          </cell>
          <cell r="T139">
            <v>1700</v>
          </cell>
          <cell r="U139" t="str">
            <v>1999년1월1일</v>
          </cell>
        </row>
        <row r="140">
          <cell r="A140" t="str">
            <v>73-2</v>
          </cell>
          <cell r="B140">
            <v>4682038022</v>
          </cell>
          <cell r="C140" t="str">
            <v>전라남도 해남군 계곡면 법곡리</v>
          </cell>
          <cell r="D140">
            <v>1</v>
          </cell>
          <cell r="E140">
            <v>73</v>
          </cell>
          <cell r="F140">
            <v>2</v>
          </cell>
          <cell r="G140" t="str">
            <v>14-도로</v>
          </cell>
          <cell r="H140">
            <v>317</v>
          </cell>
          <cell r="K140" t="str">
            <v>12-1:1200</v>
          </cell>
          <cell r="L140">
            <v>7</v>
          </cell>
          <cell r="M140">
            <v>19550810</v>
          </cell>
          <cell r="N140">
            <v>40</v>
          </cell>
          <cell r="O140" t="str">
            <v>최동규</v>
          </cell>
          <cell r="P140" t="str">
            <v>100802-1******</v>
          </cell>
          <cell r="Q140">
            <v>796</v>
          </cell>
          <cell r="R140">
            <v>19460226</v>
          </cell>
          <cell r="S140">
            <v>3</v>
          </cell>
          <cell r="T140">
            <v>0</v>
          </cell>
        </row>
        <row r="141">
          <cell r="A141" t="str">
            <v>73-3</v>
          </cell>
          <cell r="B141">
            <v>4682038022</v>
          </cell>
          <cell r="C141" t="str">
            <v>전라남도 해남군 계곡면 법곡리</v>
          </cell>
          <cell r="D141">
            <v>1</v>
          </cell>
          <cell r="E141">
            <v>73</v>
          </cell>
          <cell r="F141">
            <v>3</v>
          </cell>
          <cell r="G141" t="str">
            <v>18-구거</v>
          </cell>
          <cell r="H141">
            <v>36</v>
          </cell>
          <cell r="I141">
            <v>100</v>
          </cell>
          <cell r="K141" t="str">
            <v>12-1:1200</v>
          </cell>
          <cell r="L141">
            <v>7</v>
          </cell>
          <cell r="M141">
            <v>20020914</v>
          </cell>
          <cell r="N141">
            <v>40</v>
          </cell>
          <cell r="O141" t="str">
            <v>해남군</v>
          </cell>
          <cell r="P141">
            <v>3643</v>
          </cell>
          <cell r="R141">
            <v>20030118</v>
          </cell>
          <cell r="S141">
            <v>3</v>
          </cell>
          <cell r="T141">
            <v>2500</v>
          </cell>
          <cell r="U141" t="str">
            <v>2002년1월1일</v>
          </cell>
        </row>
        <row r="142">
          <cell r="A142" t="str">
            <v>73-4</v>
          </cell>
          <cell r="B142">
            <v>4682038022</v>
          </cell>
          <cell r="C142" t="str">
            <v>전라남도 해남군 계곡면 법곡리</v>
          </cell>
          <cell r="D142">
            <v>1</v>
          </cell>
          <cell r="E142">
            <v>73</v>
          </cell>
          <cell r="F142">
            <v>4</v>
          </cell>
          <cell r="G142" t="str">
            <v>01-전</v>
          </cell>
          <cell r="H142">
            <v>656</v>
          </cell>
          <cell r="I142">
            <v>100</v>
          </cell>
          <cell r="K142" t="str">
            <v>12-1:1200</v>
          </cell>
          <cell r="L142">
            <v>7</v>
          </cell>
          <cell r="M142">
            <v>19990825</v>
          </cell>
          <cell r="N142">
            <v>20</v>
          </cell>
          <cell r="O142" t="str">
            <v>이영무</v>
          </cell>
          <cell r="P142" t="str">
            <v>400725-1******</v>
          </cell>
          <cell r="Q142">
            <v>35</v>
          </cell>
          <cell r="R142">
            <v>19960424</v>
          </cell>
          <cell r="S142">
            <v>3</v>
          </cell>
          <cell r="T142">
            <v>3700</v>
          </cell>
          <cell r="U142" t="str">
            <v>2009년1월1일</v>
          </cell>
        </row>
        <row r="143">
          <cell r="A143" t="str">
            <v>73-5</v>
          </cell>
          <cell r="B143">
            <v>4682038022</v>
          </cell>
          <cell r="C143" t="str">
            <v>전라남도 해남군 계곡면 법곡리</v>
          </cell>
          <cell r="D143">
            <v>1</v>
          </cell>
          <cell r="E143">
            <v>73</v>
          </cell>
          <cell r="F143">
            <v>5</v>
          </cell>
          <cell r="G143" t="str">
            <v>14-도로</v>
          </cell>
          <cell r="H143">
            <v>12</v>
          </cell>
          <cell r="I143">
            <v>100</v>
          </cell>
          <cell r="K143" t="str">
            <v>12-1:1200</v>
          </cell>
          <cell r="L143">
            <v>7</v>
          </cell>
          <cell r="M143">
            <v>19990825</v>
          </cell>
          <cell r="N143">
            <v>40</v>
          </cell>
          <cell r="O143" t="str">
            <v>해남군</v>
          </cell>
          <cell r="P143">
            <v>3643</v>
          </cell>
          <cell r="R143">
            <v>20000222</v>
          </cell>
          <cell r="S143">
            <v>3</v>
          </cell>
          <cell r="T143">
            <v>0</v>
          </cell>
        </row>
        <row r="144">
          <cell r="A144" t="str">
            <v>74</v>
          </cell>
          <cell r="B144">
            <v>4682038022</v>
          </cell>
          <cell r="C144" t="str">
            <v>전라남도 해남군 계곡면 법곡리</v>
          </cell>
          <cell r="D144">
            <v>1</v>
          </cell>
          <cell r="E144">
            <v>74</v>
          </cell>
          <cell r="F144">
            <v>0</v>
          </cell>
          <cell r="G144" t="str">
            <v>01-전</v>
          </cell>
          <cell r="H144">
            <v>1353</v>
          </cell>
          <cell r="I144">
            <v>100</v>
          </cell>
          <cell r="K144" t="str">
            <v>12-1:1200</v>
          </cell>
          <cell r="L144">
            <v>7</v>
          </cell>
          <cell r="M144">
            <v>19990825</v>
          </cell>
          <cell r="N144">
            <v>20</v>
          </cell>
          <cell r="O144" t="str">
            <v>노형식</v>
          </cell>
          <cell r="P144" t="str">
            <v>350426-1******</v>
          </cell>
          <cell r="Q144">
            <v>85</v>
          </cell>
          <cell r="R144">
            <v>19741123</v>
          </cell>
          <cell r="S144">
            <v>3</v>
          </cell>
          <cell r="T144">
            <v>3700</v>
          </cell>
          <cell r="U144" t="str">
            <v>2009년1월1일</v>
          </cell>
        </row>
        <row r="145">
          <cell r="A145" t="str">
            <v>74-1</v>
          </cell>
          <cell r="B145">
            <v>4682038022</v>
          </cell>
          <cell r="C145" t="str">
            <v>전라남도 해남군 계곡면 법곡리</v>
          </cell>
          <cell r="D145">
            <v>1</v>
          </cell>
          <cell r="E145">
            <v>74</v>
          </cell>
          <cell r="F145">
            <v>1</v>
          </cell>
          <cell r="G145" t="str">
            <v>14-도로</v>
          </cell>
          <cell r="H145">
            <v>88</v>
          </cell>
          <cell r="I145">
            <v>100</v>
          </cell>
          <cell r="K145" t="str">
            <v>12-1:1200</v>
          </cell>
          <cell r="L145">
            <v>7</v>
          </cell>
          <cell r="M145">
            <v>19990825</v>
          </cell>
          <cell r="N145">
            <v>40</v>
          </cell>
          <cell r="O145" t="str">
            <v>해남군</v>
          </cell>
          <cell r="P145">
            <v>3643</v>
          </cell>
          <cell r="R145">
            <v>19991115</v>
          </cell>
          <cell r="S145">
            <v>3</v>
          </cell>
          <cell r="T145">
            <v>0</v>
          </cell>
        </row>
        <row r="146">
          <cell r="A146" t="str">
            <v>75</v>
          </cell>
          <cell r="B146">
            <v>4682038022</v>
          </cell>
          <cell r="C146" t="str">
            <v>전라남도 해남군 계곡면 법곡리</v>
          </cell>
          <cell r="D146">
            <v>1</v>
          </cell>
          <cell r="E146">
            <v>75</v>
          </cell>
          <cell r="F146">
            <v>0</v>
          </cell>
          <cell r="G146" t="str">
            <v>01-전</v>
          </cell>
          <cell r="H146">
            <v>1079</v>
          </cell>
          <cell r="I146">
            <v>100</v>
          </cell>
          <cell r="K146" t="str">
            <v>12-1:1200</v>
          </cell>
          <cell r="L146">
            <v>7</v>
          </cell>
          <cell r="M146">
            <v>20020913</v>
          </cell>
          <cell r="N146">
            <v>20</v>
          </cell>
          <cell r="O146" t="str">
            <v>오성관</v>
          </cell>
          <cell r="P146" t="str">
            <v>450120-1******</v>
          </cell>
          <cell r="Q146" t="str">
            <v>해남군 계곡면 법곡리 1019</v>
          </cell>
          <cell r="R146">
            <v>19790917</v>
          </cell>
          <cell r="S146">
            <v>3</v>
          </cell>
          <cell r="T146">
            <v>3700</v>
          </cell>
          <cell r="U146" t="str">
            <v>2009년1월1일</v>
          </cell>
        </row>
        <row r="147">
          <cell r="A147" t="str">
            <v>75-1</v>
          </cell>
          <cell r="B147">
            <v>4682038022</v>
          </cell>
          <cell r="C147" t="str">
            <v>전라남도 해남군 계곡면 법곡리</v>
          </cell>
          <cell r="D147">
            <v>1</v>
          </cell>
          <cell r="E147">
            <v>75</v>
          </cell>
          <cell r="F147">
            <v>1</v>
          </cell>
          <cell r="G147" t="str">
            <v>18-구거</v>
          </cell>
          <cell r="H147">
            <v>134</v>
          </cell>
          <cell r="K147" t="str">
            <v>12-1:1200</v>
          </cell>
          <cell r="L147">
            <v>7</v>
          </cell>
          <cell r="M147">
            <v>20020914</v>
          </cell>
          <cell r="N147">
            <v>40</v>
          </cell>
          <cell r="O147" t="str">
            <v>해남군</v>
          </cell>
          <cell r="P147">
            <v>3643</v>
          </cell>
          <cell r="R147">
            <v>20021226</v>
          </cell>
          <cell r="S147">
            <v>3</v>
          </cell>
          <cell r="T147">
            <v>0</v>
          </cell>
        </row>
        <row r="148">
          <cell r="A148" t="str">
            <v>76-1</v>
          </cell>
          <cell r="B148">
            <v>4682038022</v>
          </cell>
          <cell r="C148" t="str">
            <v>전라남도 해남군 계곡면 법곡리</v>
          </cell>
          <cell r="D148">
            <v>1</v>
          </cell>
          <cell r="E148">
            <v>76</v>
          </cell>
          <cell r="F148">
            <v>1</v>
          </cell>
          <cell r="G148" t="str">
            <v>01-전</v>
          </cell>
          <cell r="H148">
            <v>498</v>
          </cell>
          <cell r="I148">
            <v>100</v>
          </cell>
          <cell r="K148" t="str">
            <v>12-1:1200</v>
          </cell>
          <cell r="L148">
            <v>7</v>
          </cell>
          <cell r="M148">
            <v>20020913</v>
          </cell>
          <cell r="N148">
            <v>20</v>
          </cell>
          <cell r="O148" t="str">
            <v>노경준</v>
          </cell>
          <cell r="P148" t="str">
            <v>760501-1******</v>
          </cell>
          <cell r="Q148" t="str">
            <v>광주 북구 운암동 140-17 중흥아파트 201동 1407호</v>
          </cell>
          <cell r="R148">
            <v>20000909</v>
          </cell>
          <cell r="S148">
            <v>3</v>
          </cell>
          <cell r="T148">
            <v>3700</v>
          </cell>
          <cell r="U148" t="str">
            <v>2009년1월1일</v>
          </cell>
        </row>
        <row r="149">
          <cell r="A149" t="str">
            <v>76-2</v>
          </cell>
          <cell r="B149">
            <v>4682038022</v>
          </cell>
          <cell r="C149" t="str">
            <v>전라남도 해남군 계곡면 법곡리</v>
          </cell>
          <cell r="D149">
            <v>1</v>
          </cell>
          <cell r="E149">
            <v>76</v>
          </cell>
          <cell r="F149">
            <v>2</v>
          </cell>
          <cell r="G149" t="str">
            <v>01-전</v>
          </cell>
          <cell r="H149">
            <v>492</v>
          </cell>
          <cell r="I149">
            <v>100</v>
          </cell>
          <cell r="K149" t="str">
            <v>12-1:1200</v>
          </cell>
          <cell r="L149">
            <v>7</v>
          </cell>
          <cell r="M149">
            <v>20051206</v>
          </cell>
          <cell r="N149">
            <v>20</v>
          </cell>
          <cell r="O149" t="str">
            <v>민홍선</v>
          </cell>
          <cell r="P149" t="str">
            <v>450602-1******</v>
          </cell>
          <cell r="Q149">
            <v>89</v>
          </cell>
          <cell r="R149">
            <v>19810814</v>
          </cell>
          <cell r="S149">
            <v>3</v>
          </cell>
          <cell r="T149">
            <v>3290</v>
          </cell>
          <cell r="U149" t="str">
            <v>2009년1월1일</v>
          </cell>
        </row>
        <row r="150">
          <cell r="A150" t="str">
            <v>76-3</v>
          </cell>
          <cell r="B150">
            <v>4682038022</v>
          </cell>
          <cell r="C150" t="str">
            <v>전라남도 해남군 계곡면 법곡리</v>
          </cell>
          <cell r="D150">
            <v>1</v>
          </cell>
          <cell r="E150">
            <v>76</v>
          </cell>
          <cell r="F150">
            <v>3</v>
          </cell>
          <cell r="G150" t="str">
            <v>18-구거</v>
          </cell>
          <cell r="H150">
            <v>51</v>
          </cell>
          <cell r="K150" t="str">
            <v>12-1:1200</v>
          </cell>
          <cell r="L150">
            <v>7</v>
          </cell>
          <cell r="M150">
            <v>20020914</v>
          </cell>
          <cell r="N150">
            <v>40</v>
          </cell>
          <cell r="O150" t="str">
            <v>해남군</v>
          </cell>
          <cell r="P150">
            <v>3643</v>
          </cell>
          <cell r="R150">
            <v>20021122</v>
          </cell>
          <cell r="S150">
            <v>3</v>
          </cell>
          <cell r="T150">
            <v>0</v>
          </cell>
        </row>
        <row r="151">
          <cell r="A151" t="str">
            <v>76-4</v>
          </cell>
          <cell r="B151">
            <v>4682038022</v>
          </cell>
          <cell r="C151" t="str">
            <v>전라남도 해남군 계곡면 법곡리</v>
          </cell>
          <cell r="D151">
            <v>1</v>
          </cell>
          <cell r="E151">
            <v>76</v>
          </cell>
          <cell r="F151">
            <v>4</v>
          </cell>
          <cell r="G151" t="str">
            <v>01-전</v>
          </cell>
          <cell r="H151">
            <v>430</v>
          </cell>
          <cell r="K151" t="str">
            <v>12-1:1200</v>
          </cell>
          <cell r="L151">
            <v>7</v>
          </cell>
          <cell r="M151">
            <v>20051206</v>
          </cell>
          <cell r="N151">
            <v>21</v>
          </cell>
          <cell r="O151" t="str">
            <v>김정근</v>
          </cell>
          <cell r="P151" t="str">
            <v>450523-1******</v>
          </cell>
          <cell r="Q151" t="str">
            <v>해남군 계곡면 법곡리 51</v>
          </cell>
          <cell r="R151">
            <v>20070321</v>
          </cell>
          <cell r="S151">
            <v>3</v>
          </cell>
          <cell r="T151">
            <v>3440</v>
          </cell>
          <cell r="U151" t="str">
            <v>2009년1월1일</v>
          </cell>
        </row>
        <row r="152">
          <cell r="A152" t="str">
            <v>77</v>
          </cell>
          <cell r="B152">
            <v>4682038022</v>
          </cell>
          <cell r="C152" t="str">
            <v>전라남도 해남군 계곡면 법곡리</v>
          </cell>
          <cell r="D152">
            <v>1</v>
          </cell>
          <cell r="E152">
            <v>77</v>
          </cell>
          <cell r="F152">
            <v>0</v>
          </cell>
          <cell r="G152" t="str">
            <v>01-전</v>
          </cell>
          <cell r="H152">
            <v>588</v>
          </cell>
          <cell r="I152">
            <v>100</v>
          </cell>
          <cell r="K152" t="str">
            <v>12-1:1200</v>
          </cell>
          <cell r="L152">
            <v>7</v>
          </cell>
          <cell r="O152" t="str">
            <v>노동현</v>
          </cell>
          <cell r="P152" t="str">
            <v>460702-1******</v>
          </cell>
          <cell r="Q152">
            <v>13881</v>
          </cell>
          <cell r="R152">
            <v>19950610</v>
          </cell>
          <cell r="S152">
            <v>3</v>
          </cell>
          <cell r="T152">
            <v>3290</v>
          </cell>
          <cell r="U152" t="str">
            <v>2009년1월1일</v>
          </cell>
        </row>
        <row r="153">
          <cell r="A153" t="str">
            <v>78</v>
          </cell>
          <cell r="B153">
            <v>4682038022</v>
          </cell>
          <cell r="C153" t="str">
            <v>전라남도 해남군 계곡면 법곡리</v>
          </cell>
          <cell r="D153">
            <v>1</v>
          </cell>
          <cell r="E153">
            <v>78</v>
          </cell>
          <cell r="F153">
            <v>0</v>
          </cell>
          <cell r="G153" t="str">
            <v>08-대</v>
          </cell>
          <cell r="H153">
            <v>519</v>
          </cell>
          <cell r="I153">
            <v>105</v>
          </cell>
          <cell r="K153" t="str">
            <v>12-1:1200</v>
          </cell>
          <cell r="L153">
            <v>7</v>
          </cell>
          <cell r="M153">
            <v>19520706</v>
          </cell>
          <cell r="N153">
            <v>40</v>
          </cell>
          <cell r="O153" t="str">
            <v>노동현</v>
          </cell>
          <cell r="P153" t="str">
            <v>460702-1******</v>
          </cell>
          <cell r="Q153">
            <v>13881</v>
          </cell>
          <cell r="R153">
            <v>19950610</v>
          </cell>
          <cell r="S153">
            <v>3</v>
          </cell>
          <cell r="T153">
            <v>4700</v>
          </cell>
          <cell r="U153" t="str">
            <v>2009년1월1일</v>
          </cell>
        </row>
        <row r="154">
          <cell r="A154" t="str">
            <v>79</v>
          </cell>
          <cell r="B154">
            <v>4682038022</v>
          </cell>
          <cell r="C154" t="str">
            <v>전라남도 해남군 계곡면 법곡리</v>
          </cell>
          <cell r="D154">
            <v>1</v>
          </cell>
          <cell r="E154">
            <v>79</v>
          </cell>
          <cell r="F154">
            <v>0</v>
          </cell>
          <cell r="G154" t="str">
            <v>01-전</v>
          </cell>
          <cell r="H154">
            <v>1217</v>
          </cell>
          <cell r="I154">
            <v>107</v>
          </cell>
          <cell r="K154" t="str">
            <v>12-1:1200</v>
          </cell>
          <cell r="L154">
            <v>7</v>
          </cell>
          <cell r="M154">
            <v>20020913</v>
          </cell>
          <cell r="N154">
            <v>20</v>
          </cell>
          <cell r="O154" t="str">
            <v>노경태</v>
          </cell>
          <cell r="P154" t="str">
            <v>710610-1******</v>
          </cell>
          <cell r="Q154">
            <v>84</v>
          </cell>
          <cell r="R154">
            <v>19970721</v>
          </cell>
          <cell r="S154">
            <v>3</v>
          </cell>
          <cell r="T154">
            <v>3700</v>
          </cell>
          <cell r="U154" t="str">
            <v>2009년1월1일</v>
          </cell>
        </row>
        <row r="155">
          <cell r="A155" t="str">
            <v>79-1</v>
          </cell>
          <cell r="B155">
            <v>4682038022</v>
          </cell>
          <cell r="C155" t="str">
            <v>전라남도 해남군 계곡면 법곡리</v>
          </cell>
          <cell r="D155">
            <v>1</v>
          </cell>
          <cell r="E155">
            <v>79</v>
          </cell>
          <cell r="F155">
            <v>1</v>
          </cell>
          <cell r="G155" t="str">
            <v>18-구거</v>
          </cell>
          <cell r="H155">
            <v>13</v>
          </cell>
          <cell r="K155" t="str">
            <v>12-1:1200</v>
          </cell>
          <cell r="L155">
            <v>7</v>
          </cell>
          <cell r="M155">
            <v>20020914</v>
          </cell>
          <cell r="N155">
            <v>40</v>
          </cell>
          <cell r="O155" t="str">
            <v>해남군</v>
          </cell>
          <cell r="P155">
            <v>3643</v>
          </cell>
          <cell r="R155">
            <v>20030106</v>
          </cell>
          <cell r="S155">
            <v>3</v>
          </cell>
          <cell r="T155">
            <v>0</v>
          </cell>
        </row>
        <row r="156">
          <cell r="A156" t="str">
            <v>80</v>
          </cell>
          <cell r="B156">
            <v>4682038022</v>
          </cell>
          <cell r="C156" t="str">
            <v>전라남도 해남군 계곡면 법곡리</v>
          </cell>
          <cell r="D156">
            <v>1</v>
          </cell>
          <cell r="E156">
            <v>80</v>
          </cell>
          <cell r="F156">
            <v>0</v>
          </cell>
          <cell r="G156" t="str">
            <v>08-대</v>
          </cell>
          <cell r="H156">
            <v>440</v>
          </cell>
          <cell r="I156">
            <v>105</v>
          </cell>
          <cell r="K156" t="str">
            <v>12-1:1200</v>
          </cell>
          <cell r="L156">
            <v>7</v>
          </cell>
          <cell r="O156" t="str">
            <v>최성임</v>
          </cell>
          <cell r="P156" t="str">
            <v>450522-2******</v>
          </cell>
          <cell r="Q156">
            <v>31</v>
          </cell>
          <cell r="R156">
            <v>20030423</v>
          </cell>
          <cell r="S156">
            <v>3</v>
          </cell>
          <cell r="T156">
            <v>4700</v>
          </cell>
          <cell r="U156" t="str">
            <v>2009년1월1일</v>
          </cell>
        </row>
        <row r="157">
          <cell r="A157" t="str">
            <v>81-1</v>
          </cell>
          <cell r="B157">
            <v>4682038022</v>
          </cell>
          <cell r="C157" t="str">
            <v>전라남도 해남군 계곡면 법곡리</v>
          </cell>
          <cell r="D157">
            <v>1</v>
          </cell>
          <cell r="E157">
            <v>81</v>
          </cell>
          <cell r="F157">
            <v>1</v>
          </cell>
          <cell r="G157" t="str">
            <v>01-전</v>
          </cell>
          <cell r="H157">
            <v>867</v>
          </cell>
          <cell r="I157">
            <v>99</v>
          </cell>
          <cell r="K157" t="str">
            <v>12-1:1200</v>
          </cell>
          <cell r="L157">
            <v>7</v>
          </cell>
          <cell r="M157">
            <v>20020913</v>
          </cell>
          <cell r="N157">
            <v>20</v>
          </cell>
          <cell r="O157" t="str">
            <v>노장수</v>
          </cell>
          <cell r="P157" t="str">
            <v>460331-1******</v>
          </cell>
          <cell r="Q157" t="str">
            <v>광주시 서구 화정동 725-27</v>
          </cell>
          <cell r="R157">
            <v>19810831</v>
          </cell>
          <cell r="S157">
            <v>3</v>
          </cell>
          <cell r="T157">
            <v>3700</v>
          </cell>
          <cell r="U157" t="str">
            <v>2009년1월1일</v>
          </cell>
        </row>
        <row r="158">
          <cell r="A158" t="str">
            <v>81-2</v>
          </cell>
          <cell r="B158">
            <v>4682038022</v>
          </cell>
          <cell r="C158" t="str">
            <v>전라남도 해남군 계곡면 법곡리</v>
          </cell>
          <cell r="D158">
            <v>1</v>
          </cell>
          <cell r="E158">
            <v>81</v>
          </cell>
          <cell r="F158">
            <v>2</v>
          </cell>
          <cell r="G158" t="str">
            <v>18-구거</v>
          </cell>
          <cell r="H158">
            <v>7</v>
          </cell>
          <cell r="K158" t="str">
            <v>12-1:1200</v>
          </cell>
          <cell r="L158">
            <v>7</v>
          </cell>
          <cell r="M158">
            <v>20020914</v>
          </cell>
          <cell r="N158">
            <v>40</v>
          </cell>
          <cell r="O158" t="str">
            <v>원천문기</v>
          </cell>
          <cell r="Q158">
            <v>27</v>
          </cell>
          <cell r="R158">
            <v>19430611</v>
          </cell>
          <cell r="S158">
            <v>3</v>
          </cell>
          <cell r="T158">
            <v>0</v>
          </cell>
        </row>
        <row r="159">
          <cell r="A159" t="str">
            <v>81-3</v>
          </cell>
          <cell r="B159">
            <v>4682038022</v>
          </cell>
          <cell r="C159" t="str">
            <v>전라남도 해남군 계곡면 법곡리</v>
          </cell>
          <cell r="D159">
            <v>1</v>
          </cell>
          <cell r="E159">
            <v>81</v>
          </cell>
          <cell r="F159">
            <v>3</v>
          </cell>
          <cell r="G159" t="str">
            <v>18-구거</v>
          </cell>
          <cell r="H159">
            <v>108</v>
          </cell>
          <cell r="K159" t="str">
            <v>12-1:1200</v>
          </cell>
          <cell r="L159">
            <v>7</v>
          </cell>
          <cell r="M159">
            <v>20020914</v>
          </cell>
          <cell r="N159">
            <v>40</v>
          </cell>
          <cell r="O159" t="str">
            <v>해남군</v>
          </cell>
          <cell r="P159">
            <v>3643</v>
          </cell>
          <cell r="R159">
            <v>20021204</v>
          </cell>
          <cell r="S159">
            <v>3</v>
          </cell>
          <cell r="T159">
            <v>0</v>
          </cell>
        </row>
        <row r="160">
          <cell r="A160" t="str">
            <v>82-1</v>
          </cell>
          <cell r="B160">
            <v>4682038022</v>
          </cell>
          <cell r="C160" t="str">
            <v>전라남도 해남군 계곡면 법곡리</v>
          </cell>
          <cell r="D160">
            <v>1</v>
          </cell>
          <cell r="E160">
            <v>82</v>
          </cell>
          <cell r="F160">
            <v>1</v>
          </cell>
          <cell r="G160" t="str">
            <v>08-대</v>
          </cell>
          <cell r="H160">
            <v>779</v>
          </cell>
          <cell r="I160">
            <v>105</v>
          </cell>
          <cell r="K160" t="str">
            <v>12-1:1200</v>
          </cell>
          <cell r="L160">
            <v>7</v>
          </cell>
          <cell r="M160">
            <v>20020913</v>
          </cell>
          <cell r="N160">
            <v>20</v>
          </cell>
          <cell r="O160" t="str">
            <v>민경우</v>
          </cell>
          <cell r="P160" t="str">
            <v>230825-1******</v>
          </cell>
          <cell r="Q160">
            <v>45</v>
          </cell>
          <cell r="R160">
            <v>19470319</v>
          </cell>
          <cell r="S160">
            <v>3</v>
          </cell>
          <cell r="T160">
            <v>4700</v>
          </cell>
          <cell r="U160" t="str">
            <v>2009년1월1일</v>
          </cell>
        </row>
        <row r="161">
          <cell r="A161" t="str">
            <v>82-2</v>
          </cell>
          <cell r="B161">
            <v>4682038022</v>
          </cell>
          <cell r="C161" t="str">
            <v>전라남도 해남군 계곡면 법곡리</v>
          </cell>
          <cell r="D161">
            <v>1</v>
          </cell>
          <cell r="E161">
            <v>82</v>
          </cell>
          <cell r="F161">
            <v>2</v>
          </cell>
          <cell r="G161" t="str">
            <v>14-도로</v>
          </cell>
          <cell r="H161">
            <v>50</v>
          </cell>
          <cell r="K161" t="str">
            <v>12-1:1200</v>
          </cell>
          <cell r="L161">
            <v>7</v>
          </cell>
          <cell r="M161">
            <v>19760107</v>
          </cell>
          <cell r="N161">
            <v>40</v>
          </cell>
          <cell r="O161" t="str">
            <v>민경우</v>
          </cell>
          <cell r="P161" t="str">
            <v>230825-1******</v>
          </cell>
          <cell r="Q161">
            <v>45</v>
          </cell>
          <cell r="R161">
            <v>19470319</v>
          </cell>
          <cell r="S161">
            <v>3</v>
          </cell>
          <cell r="T161">
            <v>0</v>
          </cell>
        </row>
        <row r="162">
          <cell r="A162" t="str">
            <v>82-3</v>
          </cell>
          <cell r="B162">
            <v>4682038022</v>
          </cell>
          <cell r="C162" t="str">
            <v>전라남도 해남군 계곡면 법곡리</v>
          </cell>
          <cell r="D162">
            <v>1</v>
          </cell>
          <cell r="E162">
            <v>82</v>
          </cell>
          <cell r="F162">
            <v>3</v>
          </cell>
          <cell r="G162" t="str">
            <v>18-구거</v>
          </cell>
          <cell r="H162">
            <v>20</v>
          </cell>
          <cell r="K162" t="str">
            <v>12-1:1200</v>
          </cell>
          <cell r="L162">
            <v>7</v>
          </cell>
          <cell r="M162">
            <v>20020914</v>
          </cell>
          <cell r="N162">
            <v>40</v>
          </cell>
          <cell r="O162" t="str">
            <v>민경우</v>
          </cell>
          <cell r="P162" t="str">
            <v>230825-1******</v>
          </cell>
          <cell r="Q162">
            <v>45</v>
          </cell>
          <cell r="R162">
            <v>19470319</v>
          </cell>
          <cell r="S162">
            <v>3</v>
          </cell>
          <cell r="T162">
            <v>0</v>
          </cell>
        </row>
        <row r="163">
          <cell r="A163" t="str">
            <v>82-4</v>
          </cell>
          <cell r="B163">
            <v>4682038022</v>
          </cell>
          <cell r="C163" t="str">
            <v>전라남도 해남군 계곡면 법곡리</v>
          </cell>
          <cell r="D163">
            <v>1</v>
          </cell>
          <cell r="E163">
            <v>82</v>
          </cell>
          <cell r="F163">
            <v>4</v>
          </cell>
          <cell r="G163" t="str">
            <v>18-구거</v>
          </cell>
          <cell r="H163">
            <v>4</v>
          </cell>
          <cell r="K163" t="str">
            <v>12-1:1200</v>
          </cell>
          <cell r="L163">
            <v>7</v>
          </cell>
          <cell r="M163">
            <v>20020914</v>
          </cell>
          <cell r="N163">
            <v>40</v>
          </cell>
          <cell r="O163" t="str">
            <v>민경우</v>
          </cell>
          <cell r="P163" t="str">
            <v>230825-1******</v>
          </cell>
          <cell r="Q163">
            <v>45</v>
          </cell>
          <cell r="R163">
            <v>19470319</v>
          </cell>
          <cell r="S163">
            <v>3</v>
          </cell>
          <cell r="T163">
            <v>0</v>
          </cell>
        </row>
        <row r="164">
          <cell r="A164" t="str">
            <v>84-1</v>
          </cell>
          <cell r="B164">
            <v>4682038022</v>
          </cell>
          <cell r="C164" t="str">
            <v>전라남도 해남군 계곡면 법곡리</v>
          </cell>
          <cell r="D164">
            <v>1</v>
          </cell>
          <cell r="E164">
            <v>84</v>
          </cell>
          <cell r="F164">
            <v>1</v>
          </cell>
          <cell r="G164" t="str">
            <v>08-대</v>
          </cell>
          <cell r="H164">
            <v>920</v>
          </cell>
          <cell r="I164">
            <v>105</v>
          </cell>
          <cell r="K164" t="str">
            <v>12-1:1200</v>
          </cell>
          <cell r="L164">
            <v>7</v>
          </cell>
          <cell r="M164">
            <v>19950729</v>
          </cell>
          <cell r="N164">
            <v>30</v>
          </cell>
          <cell r="O164" t="str">
            <v>노수담</v>
          </cell>
          <cell r="P164" t="str">
            <v>180804-1******</v>
          </cell>
          <cell r="Q164">
            <v>84</v>
          </cell>
          <cell r="R164">
            <v>19940902</v>
          </cell>
          <cell r="S164">
            <v>3</v>
          </cell>
          <cell r="T164">
            <v>4700</v>
          </cell>
          <cell r="U164" t="str">
            <v>2009년1월1일</v>
          </cell>
        </row>
        <row r="165">
          <cell r="A165" t="str">
            <v>85</v>
          </cell>
          <cell r="B165">
            <v>4682038022</v>
          </cell>
          <cell r="C165" t="str">
            <v>전라남도 해남군 계곡면 법곡리</v>
          </cell>
          <cell r="D165">
            <v>1</v>
          </cell>
          <cell r="E165">
            <v>85</v>
          </cell>
          <cell r="F165">
            <v>0</v>
          </cell>
          <cell r="G165" t="str">
            <v>08-대</v>
          </cell>
          <cell r="H165">
            <v>347</v>
          </cell>
          <cell r="I165">
            <v>105</v>
          </cell>
          <cell r="K165" t="str">
            <v>12-1:1200</v>
          </cell>
          <cell r="L165">
            <v>7</v>
          </cell>
          <cell r="O165" t="str">
            <v>노창년</v>
          </cell>
          <cell r="R165">
            <v>19141224</v>
          </cell>
          <cell r="S165">
            <v>1</v>
          </cell>
          <cell r="T165">
            <v>4700</v>
          </cell>
          <cell r="U165" t="str">
            <v>2009년1월1일</v>
          </cell>
        </row>
        <row r="166">
          <cell r="A166" t="str">
            <v>86</v>
          </cell>
          <cell r="B166">
            <v>4682038022</v>
          </cell>
          <cell r="C166" t="str">
            <v>전라남도 해남군 계곡면 법곡리</v>
          </cell>
          <cell r="D166">
            <v>1</v>
          </cell>
          <cell r="E166">
            <v>86</v>
          </cell>
          <cell r="F166">
            <v>0</v>
          </cell>
          <cell r="G166" t="str">
            <v>02-답</v>
          </cell>
          <cell r="H166">
            <v>823</v>
          </cell>
          <cell r="I166">
            <v>104</v>
          </cell>
          <cell r="K166" t="str">
            <v>12-1:1200</v>
          </cell>
          <cell r="L166">
            <v>7</v>
          </cell>
          <cell r="M166">
            <v>19660930</v>
          </cell>
          <cell r="N166">
            <v>40</v>
          </cell>
          <cell r="O166" t="str">
            <v>임만수</v>
          </cell>
          <cell r="R166">
            <v>19150105</v>
          </cell>
          <cell r="S166">
            <v>1</v>
          </cell>
          <cell r="T166">
            <v>2960</v>
          </cell>
          <cell r="U166" t="str">
            <v>2009년1월1일</v>
          </cell>
        </row>
        <row r="167">
          <cell r="A167" t="str">
            <v>87</v>
          </cell>
          <cell r="B167">
            <v>4682038022</v>
          </cell>
          <cell r="C167" t="str">
            <v>전라남도 해남군 계곡면 법곡리</v>
          </cell>
          <cell r="D167">
            <v>1</v>
          </cell>
          <cell r="E167">
            <v>87</v>
          </cell>
          <cell r="F167">
            <v>0</v>
          </cell>
          <cell r="G167" t="str">
            <v>01-전</v>
          </cell>
          <cell r="H167">
            <v>942</v>
          </cell>
          <cell r="I167">
            <v>100</v>
          </cell>
          <cell r="K167" t="str">
            <v>12-1:1200</v>
          </cell>
          <cell r="L167">
            <v>7</v>
          </cell>
          <cell r="O167" t="str">
            <v>민경수</v>
          </cell>
          <cell r="P167" t="str">
            <v>340203-1******</v>
          </cell>
          <cell r="Q167" t="str">
            <v>부산시 동래구 사직동 23-9</v>
          </cell>
          <cell r="R167">
            <v>19940205</v>
          </cell>
          <cell r="S167">
            <v>3</v>
          </cell>
          <cell r="T167">
            <v>3440</v>
          </cell>
          <cell r="U167" t="str">
            <v>2009년1월1일</v>
          </cell>
        </row>
        <row r="168">
          <cell r="A168" t="str">
            <v>87-1</v>
          </cell>
          <cell r="B168">
            <v>4682038022</v>
          </cell>
          <cell r="C168" t="str">
            <v>전라남도 해남군 계곡면 법곡리</v>
          </cell>
          <cell r="D168">
            <v>1</v>
          </cell>
          <cell r="E168">
            <v>87</v>
          </cell>
          <cell r="F168">
            <v>1</v>
          </cell>
          <cell r="G168" t="str">
            <v>01-전</v>
          </cell>
          <cell r="H168">
            <v>1739</v>
          </cell>
          <cell r="I168">
            <v>100</v>
          </cell>
          <cell r="K168" t="str">
            <v>12-1:1200</v>
          </cell>
          <cell r="L168">
            <v>7</v>
          </cell>
          <cell r="M168">
            <v>19330829</v>
          </cell>
          <cell r="N168">
            <v>10</v>
          </cell>
          <cell r="O168" t="str">
            <v>임인수외 1인</v>
          </cell>
          <cell r="P168" t="str">
            <v>051111-1******</v>
          </cell>
          <cell r="Q168">
            <v>59</v>
          </cell>
          <cell r="R168">
            <v>19830114</v>
          </cell>
          <cell r="S168">
            <v>3</v>
          </cell>
          <cell r="T168">
            <v>3440</v>
          </cell>
          <cell r="U168" t="str">
            <v>2009년1월1일</v>
          </cell>
        </row>
        <row r="169">
          <cell r="A169" t="str">
            <v>88</v>
          </cell>
          <cell r="B169">
            <v>4682038022</v>
          </cell>
          <cell r="C169" t="str">
            <v>전라남도 해남군 계곡면 법곡리</v>
          </cell>
          <cell r="D169">
            <v>1</v>
          </cell>
          <cell r="E169">
            <v>88</v>
          </cell>
          <cell r="F169">
            <v>0</v>
          </cell>
          <cell r="G169" t="str">
            <v>01-전</v>
          </cell>
          <cell r="H169">
            <v>1160</v>
          </cell>
          <cell r="I169">
            <v>100</v>
          </cell>
          <cell r="K169" t="str">
            <v>12-1:1200</v>
          </cell>
          <cell r="L169">
            <v>7</v>
          </cell>
          <cell r="O169" t="str">
            <v>김정근</v>
          </cell>
          <cell r="P169" t="str">
            <v>450523-1******</v>
          </cell>
          <cell r="Q169">
            <v>51</v>
          </cell>
          <cell r="R169">
            <v>19810831</v>
          </cell>
          <cell r="S169">
            <v>3</v>
          </cell>
          <cell r="T169">
            <v>3440</v>
          </cell>
          <cell r="U169" t="str">
            <v>2009년1월1일</v>
          </cell>
        </row>
        <row r="170">
          <cell r="A170" t="str">
            <v>89-1</v>
          </cell>
          <cell r="B170">
            <v>4682038022</v>
          </cell>
          <cell r="C170" t="str">
            <v>전라남도 해남군 계곡면 법곡리</v>
          </cell>
          <cell r="D170">
            <v>1</v>
          </cell>
          <cell r="E170">
            <v>89</v>
          </cell>
          <cell r="F170">
            <v>1</v>
          </cell>
          <cell r="G170" t="str">
            <v>01-전</v>
          </cell>
          <cell r="H170">
            <v>787</v>
          </cell>
          <cell r="I170">
            <v>96</v>
          </cell>
          <cell r="K170" t="str">
            <v>12-1:1200</v>
          </cell>
          <cell r="L170">
            <v>7</v>
          </cell>
          <cell r="M170">
            <v>19190125</v>
          </cell>
          <cell r="N170">
            <v>20</v>
          </cell>
          <cell r="O170" t="str">
            <v>김옥금</v>
          </cell>
          <cell r="P170" t="str">
            <v>410113-2******</v>
          </cell>
          <cell r="Q170" t="str">
            <v>법곡리 301</v>
          </cell>
          <cell r="R170">
            <v>19920522</v>
          </cell>
          <cell r="S170">
            <v>3</v>
          </cell>
          <cell r="T170">
            <v>3440</v>
          </cell>
          <cell r="U170" t="str">
            <v>2009년1월1일</v>
          </cell>
        </row>
        <row r="171">
          <cell r="A171" t="str">
            <v>89-2</v>
          </cell>
          <cell r="B171">
            <v>4682038022</v>
          </cell>
          <cell r="C171" t="str">
            <v>전라남도 해남군 계곡면 법곡리</v>
          </cell>
          <cell r="D171">
            <v>1</v>
          </cell>
          <cell r="E171">
            <v>89</v>
          </cell>
          <cell r="F171">
            <v>2</v>
          </cell>
          <cell r="G171" t="str">
            <v>01-전</v>
          </cell>
          <cell r="H171">
            <v>856</v>
          </cell>
          <cell r="I171">
            <v>99</v>
          </cell>
          <cell r="K171" t="str">
            <v>12-1:1200</v>
          </cell>
          <cell r="L171">
            <v>7</v>
          </cell>
          <cell r="M171">
            <v>19190125</v>
          </cell>
          <cell r="N171">
            <v>21</v>
          </cell>
          <cell r="O171" t="str">
            <v>최석신</v>
          </cell>
          <cell r="P171" t="str">
            <v>310708-1******</v>
          </cell>
          <cell r="Q171">
            <v>24</v>
          </cell>
          <cell r="R171">
            <v>19650507</v>
          </cell>
          <cell r="S171">
            <v>3</v>
          </cell>
          <cell r="T171">
            <v>3440</v>
          </cell>
          <cell r="U171" t="str">
            <v>2009년1월1일</v>
          </cell>
        </row>
        <row r="172">
          <cell r="A172" t="str">
            <v>90</v>
          </cell>
          <cell r="B172">
            <v>4682038022</v>
          </cell>
          <cell r="C172" t="str">
            <v>전라남도 해남군 계곡면 법곡리</v>
          </cell>
          <cell r="D172">
            <v>1</v>
          </cell>
          <cell r="E172">
            <v>90</v>
          </cell>
          <cell r="F172">
            <v>0</v>
          </cell>
          <cell r="G172" t="str">
            <v>01-전</v>
          </cell>
          <cell r="H172">
            <v>1345</v>
          </cell>
          <cell r="I172">
            <v>99</v>
          </cell>
          <cell r="K172" t="str">
            <v>12-1:1200</v>
          </cell>
          <cell r="L172">
            <v>7</v>
          </cell>
          <cell r="M172">
            <v>19660930</v>
          </cell>
          <cell r="N172">
            <v>40</v>
          </cell>
          <cell r="O172" t="str">
            <v>최원서</v>
          </cell>
          <cell r="Q172" t="str">
            <v>법곡리</v>
          </cell>
          <cell r="R172">
            <v>19360205</v>
          </cell>
          <cell r="S172">
            <v>3</v>
          </cell>
          <cell r="T172">
            <v>3440</v>
          </cell>
          <cell r="U172" t="str">
            <v>2009년1월1일</v>
          </cell>
        </row>
        <row r="173">
          <cell r="A173" t="str">
            <v>91</v>
          </cell>
          <cell r="B173">
            <v>4682038022</v>
          </cell>
          <cell r="C173" t="str">
            <v>전라남도 해남군 계곡면 법곡리</v>
          </cell>
          <cell r="D173">
            <v>1</v>
          </cell>
          <cell r="E173">
            <v>91</v>
          </cell>
          <cell r="F173">
            <v>0</v>
          </cell>
          <cell r="G173" t="str">
            <v>01-전</v>
          </cell>
          <cell r="H173">
            <v>258</v>
          </cell>
          <cell r="I173">
            <v>99</v>
          </cell>
          <cell r="K173" t="str">
            <v>12-1:1200</v>
          </cell>
          <cell r="L173">
            <v>7</v>
          </cell>
          <cell r="M173">
            <v>19990825</v>
          </cell>
          <cell r="N173">
            <v>20</v>
          </cell>
          <cell r="O173" t="str">
            <v>노주석</v>
          </cell>
          <cell r="P173" t="str">
            <v>310915-1******</v>
          </cell>
          <cell r="Q173" t="str">
            <v>광주시 북구 문흥동 787-1 우산아파트 103-204</v>
          </cell>
          <cell r="R173">
            <v>19991221</v>
          </cell>
          <cell r="S173">
            <v>4</v>
          </cell>
          <cell r="T173">
            <v>3700</v>
          </cell>
          <cell r="U173" t="str">
            <v>2009년1월1일</v>
          </cell>
        </row>
        <row r="174">
          <cell r="A174" t="str">
            <v>91-1</v>
          </cell>
          <cell r="B174">
            <v>4682038022</v>
          </cell>
          <cell r="C174" t="str">
            <v>전라남도 해남군 계곡면 법곡리</v>
          </cell>
          <cell r="D174">
            <v>1</v>
          </cell>
          <cell r="E174">
            <v>91</v>
          </cell>
          <cell r="F174">
            <v>1</v>
          </cell>
          <cell r="G174" t="str">
            <v>01-전</v>
          </cell>
          <cell r="H174">
            <v>546</v>
          </cell>
          <cell r="I174">
            <v>99</v>
          </cell>
          <cell r="K174" t="str">
            <v>12-1:1200</v>
          </cell>
          <cell r="L174">
            <v>7</v>
          </cell>
          <cell r="M174">
            <v>19940409</v>
          </cell>
          <cell r="N174">
            <v>21</v>
          </cell>
          <cell r="O174" t="str">
            <v>임근두</v>
          </cell>
          <cell r="P174" t="str">
            <v>460106-1******</v>
          </cell>
          <cell r="Q174">
            <v>24473</v>
          </cell>
          <cell r="R174">
            <v>19940829</v>
          </cell>
          <cell r="S174">
            <v>3</v>
          </cell>
          <cell r="T174">
            <v>3290</v>
          </cell>
          <cell r="U174" t="str">
            <v>2009년1월1일</v>
          </cell>
        </row>
        <row r="175">
          <cell r="A175" t="str">
            <v>91-2</v>
          </cell>
          <cell r="B175">
            <v>4682038022</v>
          </cell>
          <cell r="C175" t="str">
            <v>전라남도 해남군 계곡면 법곡리</v>
          </cell>
          <cell r="D175">
            <v>1</v>
          </cell>
          <cell r="E175">
            <v>91</v>
          </cell>
          <cell r="F175">
            <v>2</v>
          </cell>
          <cell r="G175" t="str">
            <v>14-도로</v>
          </cell>
          <cell r="H175">
            <v>69</v>
          </cell>
          <cell r="I175">
            <v>99</v>
          </cell>
          <cell r="K175" t="str">
            <v>12-1:1200</v>
          </cell>
          <cell r="L175">
            <v>7</v>
          </cell>
          <cell r="M175">
            <v>19990825</v>
          </cell>
          <cell r="N175">
            <v>40</v>
          </cell>
          <cell r="O175" t="str">
            <v>해남군</v>
          </cell>
          <cell r="P175">
            <v>3643</v>
          </cell>
          <cell r="R175">
            <v>19991221</v>
          </cell>
          <cell r="S175">
            <v>3</v>
          </cell>
          <cell r="T175">
            <v>0</v>
          </cell>
        </row>
        <row r="176">
          <cell r="A176" t="str">
            <v>92</v>
          </cell>
          <cell r="B176">
            <v>4682038022</v>
          </cell>
          <cell r="C176" t="str">
            <v>전라남도 해남군 계곡면 법곡리</v>
          </cell>
          <cell r="D176">
            <v>1</v>
          </cell>
          <cell r="E176">
            <v>92</v>
          </cell>
          <cell r="F176">
            <v>0</v>
          </cell>
          <cell r="G176" t="str">
            <v>01-전</v>
          </cell>
          <cell r="H176">
            <v>1299</v>
          </cell>
          <cell r="I176">
            <v>134</v>
          </cell>
          <cell r="K176" t="str">
            <v>12-1:1200</v>
          </cell>
          <cell r="L176">
            <v>7</v>
          </cell>
          <cell r="M176">
            <v>19990825</v>
          </cell>
          <cell r="N176">
            <v>20</v>
          </cell>
          <cell r="O176" t="str">
            <v>노주은</v>
          </cell>
          <cell r="P176" t="str">
            <v>361104-1******</v>
          </cell>
          <cell r="Q176" t="str">
            <v>경남 사천시 동림동 69</v>
          </cell>
          <cell r="R176">
            <v>19991221</v>
          </cell>
          <cell r="S176">
            <v>4</v>
          </cell>
          <cell r="T176">
            <v>3700</v>
          </cell>
          <cell r="U176" t="str">
            <v>2009년1월1일</v>
          </cell>
        </row>
        <row r="177">
          <cell r="A177" t="str">
            <v>92-1</v>
          </cell>
          <cell r="B177">
            <v>4682038022</v>
          </cell>
          <cell r="C177" t="str">
            <v>전라남도 해남군 계곡면 법곡리</v>
          </cell>
          <cell r="D177">
            <v>1</v>
          </cell>
          <cell r="E177">
            <v>92</v>
          </cell>
          <cell r="F177">
            <v>1</v>
          </cell>
          <cell r="G177" t="str">
            <v>14-도로</v>
          </cell>
          <cell r="H177">
            <v>89</v>
          </cell>
          <cell r="I177">
            <v>134</v>
          </cell>
          <cell r="K177" t="str">
            <v>12-1:1200</v>
          </cell>
          <cell r="L177">
            <v>7</v>
          </cell>
          <cell r="M177">
            <v>19990825</v>
          </cell>
          <cell r="N177">
            <v>40</v>
          </cell>
          <cell r="O177" t="str">
            <v>해남군</v>
          </cell>
          <cell r="P177">
            <v>3643</v>
          </cell>
          <cell r="R177">
            <v>19991221</v>
          </cell>
          <cell r="S177">
            <v>3</v>
          </cell>
          <cell r="T177">
            <v>0</v>
          </cell>
        </row>
        <row r="178">
          <cell r="A178" t="str">
            <v>93</v>
          </cell>
          <cell r="B178">
            <v>4682038022</v>
          </cell>
          <cell r="C178" t="str">
            <v>전라남도 해남군 계곡면 법곡리</v>
          </cell>
          <cell r="D178">
            <v>1</v>
          </cell>
          <cell r="E178">
            <v>93</v>
          </cell>
          <cell r="F178">
            <v>0</v>
          </cell>
          <cell r="G178" t="str">
            <v>01-전</v>
          </cell>
          <cell r="H178">
            <v>1568</v>
          </cell>
          <cell r="I178">
            <v>99</v>
          </cell>
          <cell r="K178" t="str">
            <v>12-1:1200</v>
          </cell>
          <cell r="L178">
            <v>7</v>
          </cell>
          <cell r="M178">
            <v>20050308</v>
          </cell>
          <cell r="N178">
            <v>30</v>
          </cell>
          <cell r="O178" t="str">
            <v>민경진</v>
          </cell>
          <cell r="P178" t="str">
            <v>340201-1******</v>
          </cell>
          <cell r="Q178">
            <v>25</v>
          </cell>
          <cell r="R178">
            <v>19890921</v>
          </cell>
          <cell r="S178">
            <v>3</v>
          </cell>
          <cell r="T178">
            <v>3720</v>
          </cell>
          <cell r="U178" t="str">
            <v>2009년1월1일</v>
          </cell>
        </row>
        <row r="179">
          <cell r="A179" t="str">
            <v>94-1</v>
          </cell>
          <cell r="B179">
            <v>4682038022</v>
          </cell>
          <cell r="C179" t="str">
            <v>전라남도 해남군 계곡면 법곡리</v>
          </cell>
          <cell r="D179">
            <v>1</v>
          </cell>
          <cell r="E179">
            <v>94</v>
          </cell>
          <cell r="F179">
            <v>1</v>
          </cell>
          <cell r="G179" t="str">
            <v>17-하천</v>
          </cell>
          <cell r="H179">
            <v>53</v>
          </cell>
          <cell r="K179" t="str">
            <v>12-1:1200</v>
          </cell>
          <cell r="L179">
            <v>7</v>
          </cell>
          <cell r="M179">
            <v>20020913</v>
          </cell>
          <cell r="N179">
            <v>21</v>
          </cell>
          <cell r="O179" t="str">
            <v>해남군</v>
          </cell>
          <cell r="P179">
            <v>3643</v>
          </cell>
          <cell r="R179">
            <v>20030208</v>
          </cell>
          <cell r="S179">
            <v>3</v>
          </cell>
          <cell r="T179">
            <v>0</v>
          </cell>
        </row>
        <row r="180">
          <cell r="A180" t="str">
            <v>95-1</v>
          </cell>
          <cell r="B180">
            <v>4682038022</v>
          </cell>
          <cell r="C180" t="str">
            <v>전라남도 해남군 계곡면 법곡리</v>
          </cell>
          <cell r="D180">
            <v>1</v>
          </cell>
          <cell r="E180">
            <v>95</v>
          </cell>
          <cell r="F180">
            <v>1</v>
          </cell>
          <cell r="G180" t="str">
            <v>01-전</v>
          </cell>
          <cell r="H180">
            <v>820</v>
          </cell>
          <cell r="I180">
            <v>100</v>
          </cell>
          <cell r="K180" t="str">
            <v>12-1:1200</v>
          </cell>
          <cell r="L180">
            <v>7</v>
          </cell>
          <cell r="M180">
            <v>19760107</v>
          </cell>
          <cell r="N180">
            <v>20</v>
          </cell>
          <cell r="O180" t="str">
            <v>민영수</v>
          </cell>
          <cell r="P180" t="str">
            <v>420820-1******</v>
          </cell>
          <cell r="Q180">
            <v>45</v>
          </cell>
          <cell r="R180">
            <v>19810831</v>
          </cell>
          <cell r="S180">
            <v>3</v>
          </cell>
          <cell r="T180">
            <v>3720</v>
          </cell>
          <cell r="U180" t="str">
            <v>2009년1월1일</v>
          </cell>
        </row>
        <row r="181">
          <cell r="A181" t="str">
            <v>95-2</v>
          </cell>
          <cell r="B181">
            <v>4682038022</v>
          </cell>
          <cell r="C181" t="str">
            <v>전라남도 해남군 계곡면 법곡리</v>
          </cell>
          <cell r="D181">
            <v>1</v>
          </cell>
          <cell r="E181">
            <v>95</v>
          </cell>
          <cell r="F181">
            <v>2</v>
          </cell>
          <cell r="G181" t="str">
            <v>14-도로</v>
          </cell>
          <cell r="H181">
            <v>7</v>
          </cell>
          <cell r="K181" t="str">
            <v>12-1:1200</v>
          </cell>
          <cell r="L181">
            <v>7</v>
          </cell>
          <cell r="M181">
            <v>19630819</v>
          </cell>
          <cell r="N181">
            <v>40</v>
          </cell>
          <cell r="O181" t="str">
            <v>해남군</v>
          </cell>
          <cell r="P181">
            <v>3643</v>
          </cell>
          <cell r="R181">
            <v>19770423</v>
          </cell>
          <cell r="S181">
            <v>3</v>
          </cell>
          <cell r="T181">
            <v>0</v>
          </cell>
        </row>
        <row r="182">
          <cell r="A182" t="str">
            <v>95-3</v>
          </cell>
          <cell r="B182">
            <v>4682038022</v>
          </cell>
          <cell r="C182" t="str">
            <v>전라남도 해남군 계곡면 법곡리</v>
          </cell>
          <cell r="D182">
            <v>1</v>
          </cell>
          <cell r="E182">
            <v>95</v>
          </cell>
          <cell r="F182">
            <v>3</v>
          </cell>
          <cell r="G182" t="str">
            <v>14-도로</v>
          </cell>
          <cell r="H182">
            <v>26</v>
          </cell>
          <cell r="K182" t="str">
            <v>12-1:1200</v>
          </cell>
          <cell r="L182">
            <v>7</v>
          </cell>
          <cell r="M182">
            <v>19760107</v>
          </cell>
          <cell r="N182">
            <v>40</v>
          </cell>
          <cell r="O182" t="str">
            <v>해남군</v>
          </cell>
          <cell r="P182">
            <v>3643</v>
          </cell>
          <cell r="R182">
            <v>19770423</v>
          </cell>
          <cell r="S182">
            <v>3</v>
          </cell>
          <cell r="T182">
            <v>0</v>
          </cell>
        </row>
        <row r="183">
          <cell r="A183" t="str">
            <v>96-1</v>
          </cell>
          <cell r="B183">
            <v>4682038022</v>
          </cell>
          <cell r="C183" t="str">
            <v>전라남도 해남군 계곡면 법곡리</v>
          </cell>
          <cell r="D183">
            <v>1</v>
          </cell>
          <cell r="E183">
            <v>96</v>
          </cell>
          <cell r="F183">
            <v>1</v>
          </cell>
          <cell r="G183" t="str">
            <v>01-전</v>
          </cell>
          <cell r="H183">
            <v>1607</v>
          </cell>
          <cell r="I183">
            <v>100</v>
          </cell>
          <cell r="K183" t="str">
            <v>12-1:1200</v>
          </cell>
          <cell r="L183">
            <v>7</v>
          </cell>
          <cell r="M183">
            <v>19760107</v>
          </cell>
          <cell r="N183">
            <v>20</v>
          </cell>
          <cell r="O183" t="str">
            <v>민영수</v>
          </cell>
          <cell r="P183" t="str">
            <v>420820-1******</v>
          </cell>
          <cell r="Q183">
            <v>45</v>
          </cell>
          <cell r="R183">
            <v>19650507</v>
          </cell>
          <cell r="S183">
            <v>3</v>
          </cell>
          <cell r="T183">
            <v>3720</v>
          </cell>
          <cell r="U183" t="str">
            <v>2009년1월1일</v>
          </cell>
        </row>
        <row r="184">
          <cell r="A184" t="str">
            <v>96-2</v>
          </cell>
          <cell r="B184">
            <v>4682038022</v>
          </cell>
          <cell r="C184" t="str">
            <v>전라남도 해남군 계곡면 법곡리</v>
          </cell>
          <cell r="D184">
            <v>1</v>
          </cell>
          <cell r="E184">
            <v>96</v>
          </cell>
          <cell r="F184">
            <v>2</v>
          </cell>
          <cell r="G184" t="str">
            <v>14-도로</v>
          </cell>
          <cell r="H184">
            <v>159</v>
          </cell>
          <cell r="K184" t="str">
            <v>12-1:1200</v>
          </cell>
          <cell r="L184">
            <v>7</v>
          </cell>
          <cell r="M184">
            <v>19891108</v>
          </cell>
          <cell r="N184">
            <v>30</v>
          </cell>
          <cell r="O184" t="str">
            <v>해남군</v>
          </cell>
          <cell r="P184">
            <v>3643</v>
          </cell>
          <cell r="R184">
            <v>19770423</v>
          </cell>
          <cell r="S184">
            <v>3</v>
          </cell>
          <cell r="T184">
            <v>0</v>
          </cell>
        </row>
        <row r="185">
          <cell r="A185" t="str">
            <v>97</v>
          </cell>
          <cell r="B185">
            <v>4682038022</v>
          </cell>
          <cell r="C185" t="str">
            <v>전라남도 해남군 계곡면 법곡리</v>
          </cell>
          <cell r="D185">
            <v>1</v>
          </cell>
          <cell r="E185">
            <v>97</v>
          </cell>
          <cell r="F185">
            <v>0</v>
          </cell>
          <cell r="G185" t="str">
            <v>01-전</v>
          </cell>
          <cell r="H185">
            <v>2109</v>
          </cell>
          <cell r="I185">
            <v>100</v>
          </cell>
          <cell r="K185" t="str">
            <v>12-1:1200</v>
          </cell>
          <cell r="L185">
            <v>7</v>
          </cell>
          <cell r="O185" t="str">
            <v>민창문</v>
          </cell>
          <cell r="P185" t="str">
            <v>390205-1******</v>
          </cell>
          <cell r="Q185">
            <v>295</v>
          </cell>
          <cell r="R185">
            <v>19650510</v>
          </cell>
          <cell r="S185">
            <v>3</v>
          </cell>
          <cell r="T185">
            <v>3790</v>
          </cell>
          <cell r="U185" t="str">
            <v>2009년1월1일</v>
          </cell>
        </row>
        <row r="186">
          <cell r="A186" t="str">
            <v>99</v>
          </cell>
          <cell r="B186">
            <v>4682038022</v>
          </cell>
          <cell r="C186" t="str">
            <v>전라남도 해남군 계곡면 법곡리</v>
          </cell>
          <cell r="D186">
            <v>1</v>
          </cell>
          <cell r="E186">
            <v>99</v>
          </cell>
          <cell r="F186">
            <v>0</v>
          </cell>
          <cell r="G186" t="str">
            <v>02-답</v>
          </cell>
          <cell r="H186">
            <v>2940</v>
          </cell>
          <cell r="I186">
            <v>107</v>
          </cell>
          <cell r="K186" t="str">
            <v>12-1:1200</v>
          </cell>
          <cell r="L186">
            <v>7</v>
          </cell>
          <cell r="M186">
            <v>19980306</v>
          </cell>
          <cell r="N186">
            <v>66</v>
          </cell>
          <cell r="O186" t="str">
            <v>홍정님</v>
          </cell>
          <cell r="P186" t="str">
            <v>390201-2******</v>
          </cell>
          <cell r="Q186">
            <v>28</v>
          </cell>
          <cell r="R186">
            <v>19990414</v>
          </cell>
          <cell r="S186">
            <v>3</v>
          </cell>
          <cell r="T186">
            <v>4370</v>
          </cell>
          <cell r="U186" t="str">
            <v>2009년1월1일</v>
          </cell>
        </row>
        <row r="187">
          <cell r="A187" t="str">
            <v>103-1</v>
          </cell>
          <cell r="B187">
            <v>4682038022</v>
          </cell>
          <cell r="C187" t="str">
            <v>전라남도 해남군 계곡면 법곡리</v>
          </cell>
          <cell r="D187">
            <v>1</v>
          </cell>
          <cell r="E187">
            <v>103</v>
          </cell>
          <cell r="F187">
            <v>1</v>
          </cell>
          <cell r="G187" t="str">
            <v>05-임야</v>
          </cell>
          <cell r="H187">
            <v>324</v>
          </cell>
          <cell r="I187">
            <v>85</v>
          </cell>
          <cell r="K187" t="str">
            <v>12-1:1200</v>
          </cell>
          <cell r="L187">
            <v>7</v>
          </cell>
          <cell r="M187">
            <v>19301120</v>
          </cell>
          <cell r="N187">
            <v>40</v>
          </cell>
          <cell r="O187" t="str">
            <v>최정길외 5인</v>
          </cell>
          <cell r="Q187">
            <v>24</v>
          </cell>
          <cell r="R187">
            <v>19710716</v>
          </cell>
          <cell r="S187">
            <v>2</v>
          </cell>
          <cell r="T187">
            <v>2570</v>
          </cell>
          <cell r="U187" t="str">
            <v>2009년1월1일</v>
          </cell>
        </row>
        <row r="188">
          <cell r="A188" t="str">
            <v>108-1</v>
          </cell>
          <cell r="B188">
            <v>4682038022</v>
          </cell>
          <cell r="C188" t="str">
            <v>전라남도 해남군 계곡면 법곡리</v>
          </cell>
          <cell r="D188">
            <v>1</v>
          </cell>
          <cell r="E188">
            <v>108</v>
          </cell>
          <cell r="F188">
            <v>1</v>
          </cell>
          <cell r="G188" t="str">
            <v>05-임야</v>
          </cell>
          <cell r="H188">
            <v>8506</v>
          </cell>
          <cell r="I188">
            <v>107</v>
          </cell>
          <cell r="K188" t="str">
            <v>12-1:1200</v>
          </cell>
          <cell r="L188">
            <v>6</v>
          </cell>
          <cell r="M188">
            <v>19340315</v>
          </cell>
          <cell r="N188">
            <v>20</v>
          </cell>
          <cell r="O188" t="str">
            <v>진형수외 3인</v>
          </cell>
          <cell r="P188" t="str">
            <v>600829-1******</v>
          </cell>
          <cell r="Q188" t="str">
            <v>서울 도봉구 창동 804 대우아파트 103-308</v>
          </cell>
          <cell r="R188">
            <v>20020410</v>
          </cell>
          <cell r="S188">
            <v>3</v>
          </cell>
          <cell r="T188">
            <v>1950</v>
          </cell>
          <cell r="U188" t="str">
            <v>2009년1월1일</v>
          </cell>
        </row>
        <row r="189">
          <cell r="A189" t="str">
            <v>108-2</v>
          </cell>
          <cell r="B189">
            <v>4682038022</v>
          </cell>
          <cell r="C189" t="str">
            <v>전라남도 해남군 계곡면 법곡리</v>
          </cell>
          <cell r="D189">
            <v>1</v>
          </cell>
          <cell r="E189">
            <v>108</v>
          </cell>
          <cell r="F189">
            <v>2</v>
          </cell>
          <cell r="G189" t="str">
            <v>05-임야</v>
          </cell>
          <cell r="H189">
            <v>26632</v>
          </cell>
          <cell r="I189">
            <v>98</v>
          </cell>
          <cell r="K189" t="str">
            <v>12-1:1200</v>
          </cell>
          <cell r="L189">
            <v>6</v>
          </cell>
          <cell r="M189">
            <v>19980306</v>
          </cell>
          <cell r="N189">
            <v>66</v>
          </cell>
          <cell r="O189" t="str">
            <v>윤재만외 1인</v>
          </cell>
          <cell r="P189" t="str">
            <v>450602-1******</v>
          </cell>
          <cell r="Q189" t="str">
            <v>강진군 도암면 계라리 112</v>
          </cell>
          <cell r="R189">
            <v>19681128</v>
          </cell>
          <cell r="S189">
            <v>3</v>
          </cell>
          <cell r="T189">
            <v>2020</v>
          </cell>
          <cell r="U189" t="str">
            <v>2009년1월1일</v>
          </cell>
        </row>
        <row r="190">
          <cell r="A190" t="str">
            <v>108-3</v>
          </cell>
          <cell r="B190">
            <v>4682038022</v>
          </cell>
          <cell r="C190" t="str">
            <v>전라남도 해남군 계곡면 법곡리</v>
          </cell>
          <cell r="D190">
            <v>1</v>
          </cell>
          <cell r="E190">
            <v>108</v>
          </cell>
          <cell r="F190">
            <v>3</v>
          </cell>
          <cell r="G190" t="str">
            <v>05-임야</v>
          </cell>
          <cell r="H190">
            <v>3904</v>
          </cell>
          <cell r="I190">
            <v>102</v>
          </cell>
          <cell r="K190" t="str">
            <v>12-1:1200</v>
          </cell>
          <cell r="L190">
            <v>6</v>
          </cell>
          <cell r="M190">
            <v>19340315</v>
          </cell>
          <cell r="N190">
            <v>21</v>
          </cell>
          <cell r="O190" t="str">
            <v>노정원</v>
          </cell>
          <cell r="P190" t="str">
            <v>411210-1******</v>
          </cell>
          <cell r="Q190">
            <v>265</v>
          </cell>
          <cell r="R190">
            <v>19710415</v>
          </cell>
          <cell r="S190">
            <v>2</v>
          </cell>
          <cell r="T190">
            <v>2100</v>
          </cell>
          <cell r="U190" t="str">
            <v>2009년1월1일</v>
          </cell>
        </row>
        <row r="191">
          <cell r="A191" t="str">
            <v>108-4</v>
          </cell>
          <cell r="B191">
            <v>4682038022</v>
          </cell>
          <cell r="C191" t="str">
            <v>전라남도 해남군 계곡면 법곡리</v>
          </cell>
          <cell r="D191">
            <v>1</v>
          </cell>
          <cell r="E191">
            <v>108</v>
          </cell>
          <cell r="F191">
            <v>4</v>
          </cell>
          <cell r="G191" t="str">
            <v>05-임야</v>
          </cell>
          <cell r="H191">
            <v>4074</v>
          </cell>
          <cell r="I191">
            <v>101</v>
          </cell>
          <cell r="K191" t="str">
            <v>12-1:1200</v>
          </cell>
          <cell r="L191">
            <v>6</v>
          </cell>
          <cell r="M191">
            <v>19951030</v>
          </cell>
          <cell r="N191">
            <v>20</v>
          </cell>
          <cell r="O191" t="str">
            <v>안성일</v>
          </cell>
          <cell r="P191" t="str">
            <v>720607-1******</v>
          </cell>
          <cell r="Q191" t="str">
            <v>인천광역시 동구 송현동 6-26 송현주공아파트 107-804</v>
          </cell>
          <cell r="R191">
            <v>20080411</v>
          </cell>
          <cell r="S191">
            <v>3</v>
          </cell>
          <cell r="T191">
            <v>2480</v>
          </cell>
          <cell r="U191" t="str">
            <v>2009년1월1일</v>
          </cell>
        </row>
        <row r="192">
          <cell r="A192" t="str">
            <v>108-5</v>
          </cell>
          <cell r="B192">
            <v>4682038022</v>
          </cell>
          <cell r="C192" t="str">
            <v>전라남도 해남군 계곡면 법곡리</v>
          </cell>
          <cell r="D192">
            <v>1</v>
          </cell>
          <cell r="E192">
            <v>108</v>
          </cell>
          <cell r="F192">
            <v>5</v>
          </cell>
          <cell r="G192" t="str">
            <v>05-임야</v>
          </cell>
          <cell r="H192">
            <v>2646</v>
          </cell>
          <cell r="I192">
            <v>100</v>
          </cell>
          <cell r="K192" t="str">
            <v>12-1:1200</v>
          </cell>
          <cell r="L192">
            <v>6</v>
          </cell>
          <cell r="M192">
            <v>19951030</v>
          </cell>
          <cell r="N192">
            <v>20</v>
          </cell>
          <cell r="O192" t="str">
            <v>노형식</v>
          </cell>
          <cell r="P192" t="str">
            <v>350426-1******</v>
          </cell>
          <cell r="Q192" t="str">
            <v>서울시 서대문구 홍제동 266-130</v>
          </cell>
          <cell r="R192">
            <v>19960713</v>
          </cell>
          <cell r="S192">
            <v>4</v>
          </cell>
          <cell r="T192">
            <v>2530</v>
          </cell>
          <cell r="U192" t="str">
            <v>2009년1월1일</v>
          </cell>
        </row>
        <row r="193">
          <cell r="A193" t="str">
            <v>108-6</v>
          </cell>
          <cell r="B193">
            <v>4682038022</v>
          </cell>
          <cell r="C193" t="str">
            <v>전라남도 해남군 계곡면 법곡리</v>
          </cell>
          <cell r="D193">
            <v>1</v>
          </cell>
          <cell r="E193">
            <v>108</v>
          </cell>
          <cell r="F193">
            <v>6</v>
          </cell>
          <cell r="G193" t="str">
            <v>05-임야</v>
          </cell>
          <cell r="H193">
            <v>11633</v>
          </cell>
          <cell r="I193">
            <v>99</v>
          </cell>
          <cell r="K193" t="str">
            <v>12-1:1200</v>
          </cell>
          <cell r="L193">
            <v>6</v>
          </cell>
          <cell r="M193">
            <v>19951030</v>
          </cell>
          <cell r="N193">
            <v>20</v>
          </cell>
          <cell r="O193" t="str">
            <v>노형식</v>
          </cell>
          <cell r="P193" t="str">
            <v>350426-1******</v>
          </cell>
          <cell r="Q193" t="str">
            <v>서울시 서대문구 홍제동 266-130</v>
          </cell>
          <cell r="R193">
            <v>19960713</v>
          </cell>
          <cell r="S193">
            <v>4</v>
          </cell>
          <cell r="T193">
            <v>2160</v>
          </cell>
          <cell r="U193" t="str">
            <v>2009년1월1일</v>
          </cell>
        </row>
        <row r="194">
          <cell r="A194" t="str">
            <v>108-7</v>
          </cell>
          <cell r="B194">
            <v>4682038022</v>
          </cell>
          <cell r="C194" t="str">
            <v>전라남도 해남군 계곡면 법곡리</v>
          </cell>
          <cell r="D194">
            <v>1</v>
          </cell>
          <cell r="E194">
            <v>108</v>
          </cell>
          <cell r="F194">
            <v>7</v>
          </cell>
          <cell r="G194" t="str">
            <v>05-임야</v>
          </cell>
          <cell r="H194">
            <v>800</v>
          </cell>
          <cell r="I194">
            <v>98</v>
          </cell>
          <cell r="K194" t="str">
            <v>12-1:1200</v>
          </cell>
          <cell r="L194">
            <v>6</v>
          </cell>
          <cell r="M194">
            <v>19340315</v>
          </cell>
          <cell r="N194">
            <v>21</v>
          </cell>
          <cell r="O194" t="str">
            <v>노광철</v>
          </cell>
          <cell r="P194" t="str">
            <v>430104-1******</v>
          </cell>
          <cell r="Q194">
            <v>84</v>
          </cell>
          <cell r="R194">
            <v>20031002</v>
          </cell>
          <cell r="S194">
            <v>3</v>
          </cell>
          <cell r="T194">
            <v>2250</v>
          </cell>
          <cell r="U194" t="str">
            <v>2009년1월1일</v>
          </cell>
        </row>
        <row r="195">
          <cell r="A195" t="str">
            <v>108-8</v>
          </cell>
          <cell r="B195">
            <v>4682038022</v>
          </cell>
          <cell r="C195" t="str">
            <v>전라남도 해남군 계곡면 법곡리</v>
          </cell>
          <cell r="D195">
            <v>1</v>
          </cell>
          <cell r="E195">
            <v>108</v>
          </cell>
          <cell r="F195">
            <v>8</v>
          </cell>
          <cell r="G195" t="str">
            <v>05-임야</v>
          </cell>
          <cell r="H195">
            <v>419</v>
          </cell>
          <cell r="I195">
            <v>98</v>
          </cell>
          <cell r="K195" t="str">
            <v>12-1:1200</v>
          </cell>
          <cell r="L195">
            <v>7</v>
          </cell>
          <cell r="M195">
            <v>19980306</v>
          </cell>
          <cell r="N195">
            <v>66</v>
          </cell>
          <cell r="O195" t="str">
            <v>최병률</v>
          </cell>
          <cell r="Q195" t="str">
            <v>영암군 군서면 서구림리</v>
          </cell>
          <cell r="R195">
            <v>19340502</v>
          </cell>
          <cell r="S195">
            <v>3</v>
          </cell>
          <cell r="T195">
            <v>2270</v>
          </cell>
          <cell r="U195" t="str">
            <v>2009년1월1일</v>
          </cell>
        </row>
        <row r="196">
          <cell r="A196" t="str">
            <v>108-9</v>
          </cell>
          <cell r="B196">
            <v>4682038022</v>
          </cell>
          <cell r="C196" t="str">
            <v>전라남도 해남군 계곡면 법곡리</v>
          </cell>
          <cell r="D196">
            <v>1</v>
          </cell>
          <cell r="E196">
            <v>108</v>
          </cell>
          <cell r="F196">
            <v>9</v>
          </cell>
          <cell r="G196" t="str">
            <v>14-도로</v>
          </cell>
          <cell r="H196">
            <v>258</v>
          </cell>
          <cell r="K196" t="str">
            <v>12-1:1200</v>
          </cell>
          <cell r="L196">
            <v>4</v>
          </cell>
          <cell r="M196">
            <v>19690228</v>
          </cell>
          <cell r="N196">
            <v>40</v>
          </cell>
          <cell r="O196" t="str">
            <v>임길점</v>
          </cell>
          <cell r="Q196" t="str">
            <v>강절리</v>
          </cell>
          <cell r="R196">
            <v>19340502</v>
          </cell>
          <cell r="S196">
            <v>3</v>
          </cell>
          <cell r="T196">
            <v>0</v>
          </cell>
        </row>
        <row r="197">
          <cell r="A197" t="str">
            <v>108-10</v>
          </cell>
          <cell r="B197">
            <v>4682038022</v>
          </cell>
          <cell r="C197" t="str">
            <v>전라남도 해남군 계곡면 법곡리</v>
          </cell>
          <cell r="D197">
            <v>1</v>
          </cell>
          <cell r="E197">
            <v>108</v>
          </cell>
          <cell r="F197">
            <v>10</v>
          </cell>
          <cell r="G197" t="str">
            <v>14-도로</v>
          </cell>
          <cell r="H197">
            <v>294</v>
          </cell>
          <cell r="K197" t="str">
            <v>12-1:1200</v>
          </cell>
          <cell r="L197">
            <v>14</v>
          </cell>
          <cell r="M197">
            <v>19690228</v>
          </cell>
          <cell r="N197">
            <v>40</v>
          </cell>
          <cell r="O197" t="str">
            <v>노형식</v>
          </cell>
          <cell r="P197" t="str">
            <v>350426-1******</v>
          </cell>
          <cell r="Q197" t="str">
            <v>서울시 서대문구 홍제동 266-130</v>
          </cell>
          <cell r="R197">
            <v>19960713</v>
          </cell>
          <cell r="S197">
            <v>4</v>
          </cell>
          <cell r="T197">
            <v>0</v>
          </cell>
        </row>
        <row r="198">
          <cell r="A198" t="str">
            <v>108-11</v>
          </cell>
          <cell r="B198">
            <v>4682038022</v>
          </cell>
          <cell r="C198" t="str">
            <v>전라남도 해남군 계곡면 법곡리</v>
          </cell>
          <cell r="D198">
            <v>1</v>
          </cell>
          <cell r="E198">
            <v>108</v>
          </cell>
          <cell r="F198">
            <v>11</v>
          </cell>
          <cell r="G198" t="str">
            <v>14-도로</v>
          </cell>
          <cell r="H198">
            <v>23</v>
          </cell>
          <cell r="K198" t="str">
            <v>12-1:1200</v>
          </cell>
          <cell r="L198">
            <v>14</v>
          </cell>
          <cell r="M198">
            <v>19690228</v>
          </cell>
          <cell r="N198">
            <v>40</v>
          </cell>
          <cell r="O198" t="str">
            <v>노형식</v>
          </cell>
          <cell r="P198" t="str">
            <v>350426-1******</v>
          </cell>
          <cell r="Q198" t="str">
            <v>서울시 서대문구 홍제동 266-130</v>
          </cell>
          <cell r="R198">
            <v>19960713</v>
          </cell>
          <cell r="S198">
            <v>4</v>
          </cell>
          <cell r="T198">
            <v>0</v>
          </cell>
        </row>
        <row r="199">
          <cell r="A199" t="str">
            <v>108-12</v>
          </cell>
          <cell r="B199">
            <v>4682038022</v>
          </cell>
          <cell r="C199" t="str">
            <v>전라남도 해남군 계곡면 법곡리</v>
          </cell>
          <cell r="D199">
            <v>1</v>
          </cell>
          <cell r="E199">
            <v>108</v>
          </cell>
          <cell r="F199">
            <v>12</v>
          </cell>
          <cell r="G199" t="str">
            <v>14-도로</v>
          </cell>
          <cell r="H199">
            <v>60</v>
          </cell>
          <cell r="K199" t="str">
            <v>12-1:1200</v>
          </cell>
          <cell r="L199">
            <v>6</v>
          </cell>
          <cell r="M199">
            <v>19761229</v>
          </cell>
          <cell r="N199">
            <v>40</v>
          </cell>
          <cell r="O199" t="str">
            <v>윤재만외 1인</v>
          </cell>
          <cell r="P199" t="str">
            <v>970501-9******</v>
          </cell>
          <cell r="Q199" t="str">
            <v>강진군 도암면 계라리 112</v>
          </cell>
          <cell r="R199">
            <v>19681128</v>
          </cell>
          <cell r="S199">
            <v>3</v>
          </cell>
          <cell r="T199">
            <v>0</v>
          </cell>
        </row>
        <row r="200">
          <cell r="A200" t="str">
            <v>108-14</v>
          </cell>
          <cell r="B200">
            <v>4682038022</v>
          </cell>
          <cell r="C200" t="str">
            <v>전라남도 해남군 계곡면 법곡리</v>
          </cell>
          <cell r="D200">
            <v>1</v>
          </cell>
          <cell r="E200">
            <v>108</v>
          </cell>
          <cell r="F200">
            <v>14</v>
          </cell>
          <cell r="G200" t="str">
            <v>14-도로</v>
          </cell>
          <cell r="H200">
            <v>1567</v>
          </cell>
          <cell r="I200">
            <v>101</v>
          </cell>
          <cell r="K200" t="str">
            <v>12-1:1200</v>
          </cell>
          <cell r="L200">
            <v>14</v>
          </cell>
          <cell r="M200">
            <v>20061013</v>
          </cell>
          <cell r="N200">
            <v>30</v>
          </cell>
          <cell r="O200" t="str">
            <v>국(건설교통부)</v>
          </cell>
          <cell r="P200">
            <v>232</v>
          </cell>
          <cell r="R200">
            <v>19970526</v>
          </cell>
          <cell r="S200">
            <v>3</v>
          </cell>
          <cell r="T200">
            <v>0</v>
          </cell>
        </row>
        <row r="201">
          <cell r="A201" t="str">
            <v>109</v>
          </cell>
          <cell r="B201">
            <v>4682038022</v>
          </cell>
          <cell r="C201" t="str">
            <v>전라남도 해남군 계곡면 법곡리</v>
          </cell>
          <cell r="D201">
            <v>1</v>
          </cell>
          <cell r="E201">
            <v>109</v>
          </cell>
          <cell r="F201">
            <v>0</v>
          </cell>
          <cell r="G201" t="str">
            <v>02-답</v>
          </cell>
          <cell r="H201">
            <v>102</v>
          </cell>
          <cell r="I201">
            <v>108</v>
          </cell>
          <cell r="K201" t="str">
            <v>12-1:1200</v>
          </cell>
          <cell r="L201">
            <v>6</v>
          </cell>
          <cell r="O201" t="str">
            <v>노장동</v>
          </cell>
          <cell r="P201" t="str">
            <v>500726-1******</v>
          </cell>
          <cell r="Q201" t="str">
            <v>부산시 동래구 서동 211-45</v>
          </cell>
          <cell r="R201">
            <v>19810831</v>
          </cell>
          <cell r="S201">
            <v>3</v>
          </cell>
          <cell r="T201">
            <v>3880</v>
          </cell>
          <cell r="U201" t="str">
            <v>2009년1월1일</v>
          </cell>
        </row>
        <row r="202">
          <cell r="A202" t="str">
            <v>110</v>
          </cell>
          <cell r="B202">
            <v>4682038022</v>
          </cell>
          <cell r="C202" t="str">
            <v>전라남도 해남군 계곡면 법곡리</v>
          </cell>
          <cell r="D202">
            <v>1</v>
          </cell>
          <cell r="E202">
            <v>110</v>
          </cell>
          <cell r="F202">
            <v>0</v>
          </cell>
          <cell r="G202" t="str">
            <v>02-답</v>
          </cell>
          <cell r="H202">
            <v>1164</v>
          </cell>
          <cell r="I202">
            <v>110</v>
          </cell>
          <cell r="K202" t="str">
            <v>12-1:1200</v>
          </cell>
          <cell r="L202">
            <v>6</v>
          </cell>
          <cell r="O202" t="str">
            <v>전승길</v>
          </cell>
          <cell r="P202" t="str">
            <v>420227-1******</v>
          </cell>
          <cell r="Q202" t="str">
            <v>장소리 25</v>
          </cell>
          <cell r="R202">
            <v>19960618</v>
          </cell>
          <cell r="S202">
            <v>3</v>
          </cell>
          <cell r="T202">
            <v>4000</v>
          </cell>
          <cell r="U202" t="str">
            <v>2009년1월1일</v>
          </cell>
        </row>
        <row r="203">
          <cell r="A203" t="str">
            <v>111</v>
          </cell>
          <cell r="B203">
            <v>4682038022</v>
          </cell>
          <cell r="C203" t="str">
            <v>전라남도 해남군 계곡면 법곡리</v>
          </cell>
          <cell r="D203">
            <v>1</v>
          </cell>
          <cell r="E203">
            <v>111</v>
          </cell>
          <cell r="F203">
            <v>0</v>
          </cell>
          <cell r="G203" t="str">
            <v>02-답</v>
          </cell>
          <cell r="H203">
            <v>119</v>
          </cell>
          <cell r="I203">
            <v>108</v>
          </cell>
          <cell r="K203" t="str">
            <v>12-1:1200</v>
          </cell>
          <cell r="L203">
            <v>6</v>
          </cell>
          <cell r="O203" t="str">
            <v>진승길</v>
          </cell>
          <cell r="P203" t="str">
            <v>420227-1******</v>
          </cell>
          <cell r="Q203" t="str">
            <v>전라남도 해남군 계곡면 장소리 25</v>
          </cell>
          <cell r="R203">
            <v>20070703</v>
          </cell>
          <cell r="S203">
            <v>3</v>
          </cell>
          <cell r="T203">
            <v>4310</v>
          </cell>
          <cell r="U203" t="str">
            <v>2009년1월1일</v>
          </cell>
        </row>
        <row r="204">
          <cell r="A204" t="str">
            <v>112</v>
          </cell>
          <cell r="B204">
            <v>4682038022</v>
          </cell>
          <cell r="C204" t="str">
            <v>전라남도 해남군 계곡면 법곡리</v>
          </cell>
          <cell r="D204">
            <v>1</v>
          </cell>
          <cell r="E204">
            <v>112</v>
          </cell>
          <cell r="F204">
            <v>0</v>
          </cell>
          <cell r="G204" t="str">
            <v>02-답</v>
          </cell>
          <cell r="H204">
            <v>1696</v>
          </cell>
          <cell r="I204">
            <v>111</v>
          </cell>
          <cell r="K204" t="str">
            <v>12-1:1200</v>
          </cell>
          <cell r="L204">
            <v>6</v>
          </cell>
          <cell r="O204" t="str">
            <v>노장동</v>
          </cell>
          <cell r="P204" t="str">
            <v>500725-1******</v>
          </cell>
          <cell r="Q204">
            <v>356</v>
          </cell>
          <cell r="R204">
            <v>19681224</v>
          </cell>
          <cell r="S204">
            <v>3</v>
          </cell>
          <cell r="T204">
            <v>4310</v>
          </cell>
          <cell r="U204" t="str">
            <v>2009년1월1일</v>
          </cell>
        </row>
        <row r="205">
          <cell r="A205" t="str">
            <v>113</v>
          </cell>
          <cell r="B205">
            <v>4682038022</v>
          </cell>
          <cell r="C205" t="str">
            <v>전라남도 해남군 계곡면 법곡리</v>
          </cell>
          <cell r="D205">
            <v>1</v>
          </cell>
          <cell r="E205">
            <v>113</v>
          </cell>
          <cell r="F205">
            <v>0</v>
          </cell>
          <cell r="G205" t="str">
            <v>02-답</v>
          </cell>
          <cell r="H205">
            <v>2407</v>
          </cell>
          <cell r="I205">
            <v>109</v>
          </cell>
          <cell r="K205" t="str">
            <v>12-1:1200</v>
          </cell>
          <cell r="L205">
            <v>6</v>
          </cell>
          <cell r="O205" t="str">
            <v>노관유외 2인</v>
          </cell>
          <cell r="P205" t="str">
            <v>100802-2******</v>
          </cell>
          <cell r="Q205" t="str">
            <v>영암군 고이종면 몽해리</v>
          </cell>
          <cell r="R205">
            <v>19211111</v>
          </cell>
          <cell r="S205">
            <v>3</v>
          </cell>
          <cell r="T205">
            <v>4000</v>
          </cell>
          <cell r="U205" t="str">
            <v>2009년1월1일</v>
          </cell>
        </row>
        <row r="206">
          <cell r="A206" t="str">
            <v>114</v>
          </cell>
          <cell r="B206">
            <v>4682038022</v>
          </cell>
          <cell r="C206" t="str">
            <v>전라남도 해남군 계곡면 법곡리</v>
          </cell>
          <cell r="D206">
            <v>1</v>
          </cell>
          <cell r="E206">
            <v>114</v>
          </cell>
          <cell r="F206">
            <v>0</v>
          </cell>
          <cell r="G206" t="str">
            <v>02-답</v>
          </cell>
          <cell r="H206">
            <v>1210</v>
          </cell>
          <cell r="I206">
            <v>108</v>
          </cell>
          <cell r="K206" t="str">
            <v>12-1:1200</v>
          </cell>
          <cell r="L206">
            <v>6</v>
          </cell>
          <cell r="O206" t="str">
            <v>노경준</v>
          </cell>
          <cell r="P206" t="str">
            <v>760501-1******</v>
          </cell>
          <cell r="Q206" t="str">
            <v>광주 북구 운암동 140-17 중흥아파트 201동 1407호</v>
          </cell>
          <cell r="R206">
            <v>20000909</v>
          </cell>
          <cell r="S206">
            <v>3</v>
          </cell>
          <cell r="T206">
            <v>4000</v>
          </cell>
          <cell r="U206" t="str">
            <v>2009년1월1일</v>
          </cell>
        </row>
        <row r="207">
          <cell r="A207" t="str">
            <v>115</v>
          </cell>
          <cell r="B207">
            <v>4682038022</v>
          </cell>
          <cell r="C207" t="str">
            <v>전라남도 해남군 계곡면 법곡리</v>
          </cell>
          <cell r="D207">
            <v>1</v>
          </cell>
          <cell r="E207">
            <v>115</v>
          </cell>
          <cell r="F207">
            <v>0</v>
          </cell>
          <cell r="G207" t="str">
            <v>02-답</v>
          </cell>
          <cell r="H207">
            <v>400</v>
          </cell>
          <cell r="I207">
            <v>108</v>
          </cell>
          <cell r="K207" t="str">
            <v>12-1:1200</v>
          </cell>
          <cell r="L207">
            <v>6</v>
          </cell>
          <cell r="O207" t="str">
            <v>선산임씨비곡파대춘공문중</v>
          </cell>
          <cell r="P207" t="str">
            <v>131115-3643319</v>
          </cell>
          <cell r="Q207" t="str">
            <v>당산리 368</v>
          </cell>
          <cell r="R207">
            <v>19941227</v>
          </cell>
          <cell r="S207">
            <v>3</v>
          </cell>
          <cell r="T207">
            <v>3880</v>
          </cell>
          <cell r="U207" t="str">
            <v>2009년1월1일</v>
          </cell>
        </row>
        <row r="208">
          <cell r="A208" t="str">
            <v>116</v>
          </cell>
          <cell r="B208">
            <v>4682038022</v>
          </cell>
          <cell r="C208" t="str">
            <v>전라남도 해남군 계곡면 법곡리</v>
          </cell>
          <cell r="D208">
            <v>1</v>
          </cell>
          <cell r="E208">
            <v>116</v>
          </cell>
          <cell r="F208">
            <v>0</v>
          </cell>
          <cell r="G208" t="str">
            <v>02-답</v>
          </cell>
          <cell r="H208">
            <v>446</v>
          </cell>
          <cell r="I208">
            <v>108</v>
          </cell>
          <cell r="K208" t="str">
            <v>12-1:1200</v>
          </cell>
          <cell r="L208">
            <v>6</v>
          </cell>
          <cell r="O208" t="str">
            <v>선산임씨비곡파대춘공문중</v>
          </cell>
          <cell r="P208" t="str">
            <v>131115-3643319</v>
          </cell>
          <cell r="Q208" t="str">
            <v>당산리 368</v>
          </cell>
          <cell r="R208">
            <v>19941227</v>
          </cell>
          <cell r="S208">
            <v>3</v>
          </cell>
          <cell r="T208">
            <v>3880</v>
          </cell>
          <cell r="U208" t="str">
            <v>2009년1월1일</v>
          </cell>
        </row>
        <row r="209">
          <cell r="A209" t="str">
            <v>117</v>
          </cell>
          <cell r="B209">
            <v>4682038022</v>
          </cell>
          <cell r="C209" t="str">
            <v>전라남도 해남군 계곡면 법곡리</v>
          </cell>
          <cell r="D209">
            <v>1</v>
          </cell>
          <cell r="E209">
            <v>117</v>
          </cell>
          <cell r="F209">
            <v>0</v>
          </cell>
          <cell r="G209" t="str">
            <v>02-답</v>
          </cell>
          <cell r="H209">
            <v>1405</v>
          </cell>
          <cell r="I209">
            <v>108</v>
          </cell>
          <cell r="K209" t="str">
            <v>12-1:1200</v>
          </cell>
          <cell r="L209">
            <v>6</v>
          </cell>
          <cell r="O209" t="str">
            <v>선산임씨비곡파대춘공문중</v>
          </cell>
          <cell r="P209" t="str">
            <v>131115-3643319</v>
          </cell>
          <cell r="Q209" t="str">
            <v>당산리 368</v>
          </cell>
          <cell r="R209">
            <v>19941227</v>
          </cell>
          <cell r="S209">
            <v>3</v>
          </cell>
          <cell r="T209">
            <v>3880</v>
          </cell>
          <cell r="U209" t="str">
            <v>2009년1월1일</v>
          </cell>
        </row>
        <row r="210">
          <cell r="A210" t="str">
            <v>118</v>
          </cell>
          <cell r="B210">
            <v>4682038022</v>
          </cell>
          <cell r="C210" t="str">
            <v>전라남도 해남군 계곡면 법곡리</v>
          </cell>
          <cell r="D210">
            <v>1</v>
          </cell>
          <cell r="E210">
            <v>118</v>
          </cell>
          <cell r="F210">
            <v>0</v>
          </cell>
          <cell r="G210" t="str">
            <v>08-대</v>
          </cell>
          <cell r="H210">
            <v>1193</v>
          </cell>
          <cell r="I210">
            <v>104</v>
          </cell>
          <cell r="K210" t="str">
            <v>12-1:1200</v>
          </cell>
          <cell r="L210">
            <v>6</v>
          </cell>
          <cell r="O210" t="str">
            <v>성산임씨비곡파대춘공문중</v>
          </cell>
          <cell r="P210" t="str">
            <v>131115-3643319</v>
          </cell>
          <cell r="Q210" t="str">
            <v>당산리 368</v>
          </cell>
          <cell r="R210">
            <v>19940808</v>
          </cell>
          <cell r="S210">
            <v>3</v>
          </cell>
          <cell r="T210">
            <v>3600</v>
          </cell>
          <cell r="U210" t="str">
            <v>2009년1월1일</v>
          </cell>
        </row>
        <row r="211">
          <cell r="A211" t="str">
            <v>119</v>
          </cell>
          <cell r="B211">
            <v>4682038022</v>
          </cell>
          <cell r="C211" t="str">
            <v>전라남도 해남군 계곡면 법곡리</v>
          </cell>
          <cell r="D211">
            <v>1</v>
          </cell>
          <cell r="E211">
            <v>119</v>
          </cell>
          <cell r="F211">
            <v>0</v>
          </cell>
          <cell r="G211" t="str">
            <v>01-전</v>
          </cell>
          <cell r="H211">
            <v>413</v>
          </cell>
          <cell r="I211">
            <v>98</v>
          </cell>
          <cell r="K211" t="str">
            <v>12-1:1200</v>
          </cell>
          <cell r="L211">
            <v>6</v>
          </cell>
          <cell r="O211" t="str">
            <v>선산임씨비곡파대춘공문중</v>
          </cell>
          <cell r="P211" t="str">
            <v>131115-3643319</v>
          </cell>
          <cell r="Q211" t="str">
            <v>당산리 368</v>
          </cell>
          <cell r="R211">
            <v>19940808</v>
          </cell>
          <cell r="S211">
            <v>3</v>
          </cell>
          <cell r="T211">
            <v>3440</v>
          </cell>
          <cell r="U211" t="str">
            <v>2009년1월1일</v>
          </cell>
        </row>
        <row r="212">
          <cell r="A212" t="str">
            <v>120-1</v>
          </cell>
          <cell r="B212">
            <v>4682038022</v>
          </cell>
          <cell r="C212" t="str">
            <v>전라남도 해남군 계곡면 법곡리</v>
          </cell>
          <cell r="D212">
            <v>1</v>
          </cell>
          <cell r="E212">
            <v>120</v>
          </cell>
          <cell r="F212">
            <v>1</v>
          </cell>
          <cell r="G212" t="str">
            <v>05-임야</v>
          </cell>
          <cell r="H212">
            <v>1620</v>
          </cell>
          <cell r="I212">
            <v>90</v>
          </cell>
          <cell r="K212" t="str">
            <v>12-1:1200</v>
          </cell>
          <cell r="L212">
            <v>6</v>
          </cell>
          <cell r="M212">
            <v>19980306</v>
          </cell>
          <cell r="N212">
            <v>66</v>
          </cell>
          <cell r="O212" t="str">
            <v>임원조</v>
          </cell>
          <cell r="P212" t="str">
            <v>371105-1******</v>
          </cell>
          <cell r="Q212" t="str">
            <v>광주시 북구 신안동 9-3</v>
          </cell>
          <cell r="R212">
            <v>19941001</v>
          </cell>
          <cell r="S212">
            <v>3</v>
          </cell>
          <cell r="T212">
            <v>2430</v>
          </cell>
          <cell r="U212" t="str">
            <v>2009년1월1일</v>
          </cell>
        </row>
        <row r="213">
          <cell r="A213" t="str">
            <v>120-2</v>
          </cell>
          <cell r="B213">
            <v>4682038022</v>
          </cell>
          <cell r="C213" t="str">
            <v>전라남도 해남군 계곡면 법곡리</v>
          </cell>
          <cell r="D213">
            <v>1</v>
          </cell>
          <cell r="E213">
            <v>120</v>
          </cell>
          <cell r="F213">
            <v>2</v>
          </cell>
          <cell r="G213" t="str">
            <v>05-임야</v>
          </cell>
          <cell r="H213">
            <v>612</v>
          </cell>
          <cell r="I213">
            <v>74</v>
          </cell>
          <cell r="K213" t="str">
            <v>12-1:1200</v>
          </cell>
          <cell r="L213">
            <v>6</v>
          </cell>
          <cell r="M213">
            <v>19761229</v>
          </cell>
          <cell r="N213">
            <v>20</v>
          </cell>
          <cell r="O213" t="str">
            <v>김태행</v>
          </cell>
          <cell r="Q213" t="str">
            <v>옥천면 신죽리</v>
          </cell>
          <cell r="R213">
            <v>19340502</v>
          </cell>
          <cell r="S213">
            <v>3</v>
          </cell>
          <cell r="T213">
            <v>2730</v>
          </cell>
          <cell r="U213" t="str">
            <v>2009년1월1일</v>
          </cell>
        </row>
        <row r="214">
          <cell r="A214" t="str">
            <v>120-3</v>
          </cell>
          <cell r="B214">
            <v>4682038022</v>
          </cell>
          <cell r="C214" t="str">
            <v>전라남도 해남군 계곡면 법곡리</v>
          </cell>
          <cell r="D214">
            <v>1</v>
          </cell>
          <cell r="E214">
            <v>120</v>
          </cell>
          <cell r="F214">
            <v>3</v>
          </cell>
          <cell r="G214" t="str">
            <v>05-임야</v>
          </cell>
          <cell r="H214">
            <v>191</v>
          </cell>
          <cell r="I214">
            <v>74</v>
          </cell>
          <cell r="K214" t="str">
            <v>12-1:1200</v>
          </cell>
          <cell r="L214">
            <v>6</v>
          </cell>
          <cell r="M214">
            <v>19980306</v>
          </cell>
          <cell r="N214">
            <v>66</v>
          </cell>
          <cell r="O214" t="str">
            <v>노상익</v>
          </cell>
          <cell r="P214" t="str">
            <v>450529-1******</v>
          </cell>
          <cell r="Q214">
            <v>89</v>
          </cell>
          <cell r="R214">
            <v>19710716</v>
          </cell>
          <cell r="S214">
            <v>2</v>
          </cell>
          <cell r="T214">
            <v>2730</v>
          </cell>
          <cell r="U214" t="str">
            <v>2009년1월1일</v>
          </cell>
        </row>
        <row r="215">
          <cell r="A215" t="str">
            <v>120-6</v>
          </cell>
          <cell r="B215">
            <v>4682038022</v>
          </cell>
          <cell r="C215" t="str">
            <v>전라남도 해남군 계곡면 법곡리</v>
          </cell>
          <cell r="D215">
            <v>1</v>
          </cell>
          <cell r="E215">
            <v>120</v>
          </cell>
          <cell r="F215">
            <v>6</v>
          </cell>
          <cell r="G215" t="str">
            <v>05-임야</v>
          </cell>
          <cell r="H215">
            <v>521</v>
          </cell>
          <cell r="I215">
            <v>71</v>
          </cell>
          <cell r="K215" t="str">
            <v>12-1:1200</v>
          </cell>
          <cell r="L215">
            <v>6</v>
          </cell>
          <cell r="M215">
            <v>19980306</v>
          </cell>
          <cell r="N215">
            <v>66</v>
          </cell>
          <cell r="O215" t="str">
            <v>김태행</v>
          </cell>
          <cell r="Q215" t="str">
            <v>옥천면 신죽리</v>
          </cell>
          <cell r="R215">
            <v>19340502</v>
          </cell>
          <cell r="S215">
            <v>3</v>
          </cell>
          <cell r="T215">
            <v>2730</v>
          </cell>
          <cell r="U215" t="str">
            <v>2009년1월1일</v>
          </cell>
        </row>
        <row r="216">
          <cell r="A216" t="str">
            <v>141</v>
          </cell>
          <cell r="B216">
            <v>4682038022</v>
          </cell>
          <cell r="C216" t="str">
            <v>전라남도 해남군 계곡면 법곡리</v>
          </cell>
          <cell r="D216">
            <v>1</v>
          </cell>
          <cell r="E216">
            <v>141</v>
          </cell>
          <cell r="F216">
            <v>0</v>
          </cell>
          <cell r="G216" t="str">
            <v>02-답</v>
          </cell>
          <cell r="H216">
            <v>1980</v>
          </cell>
          <cell r="I216">
            <v>109</v>
          </cell>
          <cell r="K216" t="str">
            <v>12-1:1200</v>
          </cell>
          <cell r="L216">
            <v>6</v>
          </cell>
          <cell r="M216">
            <v>19480121</v>
          </cell>
          <cell r="N216">
            <v>20</v>
          </cell>
          <cell r="O216" t="str">
            <v>박선미</v>
          </cell>
          <cell r="P216" t="str">
            <v>660515-2******</v>
          </cell>
          <cell r="Q216" t="str">
            <v>전라남도 나주시 세지면 송제리 641-5</v>
          </cell>
          <cell r="R216">
            <v>20070704</v>
          </cell>
          <cell r="S216">
            <v>3</v>
          </cell>
          <cell r="T216">
            <v>3170</v>
          </cell>
          <cell r="U216" t="str">
            <v>2009년1월1일</v>
          </cell>
        </row>
        <row r="217">
          <cell r="A217" t="str">
            <v>141-1</v>
          </cell>
          <cell r="B217">
            <v>4682038022</v>
          </cell>
          <cell r="C217" t="str">
            <v>전라남도 해남군 계곡면 법곡리</v>
          </cell>
          <cell r="D217">
            <v>1</v>
          </cell>
          <cell r="E217">
            <v>141</v>
          </cell>
          <cell r="F217">
            <v>1</v>
          </cell>
          <cell r="G217" t="str">
            <v>02-답</v>
          </cell>
          <cell r="H217">
            <v>1058</v>
          </cell>
          <cell r="I217">
            <v>108</v>
          </cell>
          <cell r="K217" t="str">
            <v>12-1:1200</v>
          </cell>
          <cell r="L217">
            <v>6</v>
          </cell>
          <cell r="M217">
            <v>19480121</v>
          </cell>
          <cell r="N217">
            <v>21</v>
          </cell>
          <cell r="O217" t="str">
            <v>박선미</v>
          </cell>
          <cell r="P217" t="str">
            <v>660515-2******</v>
          </cell>
          <cell r="Q217" t="str">
            <v>전라남도 나주시 세지면 송제리 641-5</v>
          </cell>
          <cell r="R217">
            <v>20070704</v>
          </cell>
          <cell r="S217">
            <v>3</v>
          </cell>
          <cell r="T217">
            <v>3300</v>
          </cell>
          <cell r="U217" t="str">
            <v>2009년1월1일</v>
          </cell>
        </row>
        <row r="218">
          <cell r="A218" t="str">
            <v>158</v>
          </cell>
          <cell r="B218">
            <v>4682038022</v>
          </cell>
          <cell r="C218" t="str">
            <v>전라남도 해남군 계곡면 법곡리</v>
          </cell>
          <cell r="D218">
            <v>1</v>
          </cell>
          <cell r="E218">
            <v>158</v>
          </cell>
          <cell r="F218">
            <v>0</v>
          </cell>
          <cell r="G218" t="str">
            <v>01-전</v>
          </cell>
          <cell r="H218">
            <v>337</v>
          </cell>
          <cell r="I218">
            <v>99</v>
          </cell>
          <cell r="K218" t="str">
            <v>12-1:1200</v>
          </cell>
          <cell r="L218">
            <v>5</v>
          </cell>
          <cell r="M218">
            <v>19691230</v>
          </cell>
          <cell r="N218">
            <v>40</v>
          </cell>
          <cell r="O218" t="str">
            <v>노경수</v>
          </cell>
          <cell r="Q218" t="str">
            <v>법곡리</v>
          </cell>
          <cell r="R218">
            <v>19190424</v>
          </cell>
          <cell r="S218">
            <v>3</v>
          </cell>
          <cell r="T218">
            <v>2790</v>
          </cell>
          <cell r="U218" t="str">
            <v>2009년1월1일</v>
          </cell>
        </row>
        <row r="219">
          <cell r="A219" t="str">
            <v>159</v>
          </cell>
          <cell r="B219">
            <v>4682038022</v>
          </cell>
          <cell r="C219" t="str">
            <v>전라남도 해남군 계곡면 법곡리</v>
          </cell>
          <cell r="D219">
            <v>1</v>
          </cell>
          <cell r="E219">
            <v>159</v>
          </cell>
          <cell r="F219">
            <v>0</v>
          </cell>
          <cell r="G219" t="str">
            <v>02-답</v>
          </cell>
          <cell r="H219">
            <v>559</v>
          </cell>
          <cell r="I219">
            <v>106</v>
          </cell>
          <cell r="K219" t="str">
            <v>12-1:1200</v>
          </cell>
          <cell r="L219">
            <v>5</v>
          </cell>
          <cell r="O219" t="str">
            <v>최석정</v>
          </cell>
          <cell r="P219" t="str">
            <v>321120-1******</v>
          </cell>
          <cell r="Q219">
            <v>53</v>
          </cell>
          <cell r="R219">
            <v>19810831</v>
          </cell>
          <cell r="S219">
            <v>3</v>
          </cell>
          <cell r="T219">
            <v>2740</v>
          </cell>
          <cell r="U219" t="str">
            <v>2009년1월1일</v>
          </cell>
        </row>
        <row r="220">
          <cell r="A220" t="str">
            <v>160</v>
          </cell>
          <cell r="B220">
            <v>4682038022</v>
          </cell>
          <cell r="C220" t="str">
            <v>전라남도 해남군 계곡면 법곡리</v>
          </cell>
          <cell r="D220">
            <v>1</v>
          </cell>
          <cell r="E220">
            <v>160</v>
          </cell>
          <cell r="F220">
            <v>0</v>
          </cell>
          <cell r="G220" t="str">
            <v>01-전</v>
          </cell>
          <cell r="H220">
            <v>787</v>
          </cell>
          <cell r="I220">
            <v>101</v>
          </cell>
          <cell r="K220" t="str">
            <v>12-1:1200</v>
          </cell>
          <cell r="L220">
            <v>5</v>
          </cell>
          <cell r="M220">
            <v>19951030</v>
          </cell>
          <cell r="N220">
            <v>20</v>
          </cell>
          <cell r="O220" t="str">
            <v>민태홍</v>
          </cell>
          <cell r="P220" t="str">
            <v>441125-1******</v>
          </cell>
          <cell r="Q220" t="str">
            <v>광주시 동구 지산동 704-1</v>
          </cell>
          <cell r="R220">
            <v>19960320</v>
          </cell>
          <cell r="S220">
            <v>4</v>
          </cell>
          <cell r="T220">
            <v>4390</v>
          </cell>
          <cell r="U220" t="str">
            <v>2009년1월1일</v>
          </cell>
        </row>
        <row r="221">
          <cell r="A221" t="str">
            <v>160-1</v>
          </cell>
          <cell r="B221">
            <v>4682038022</v>
          </cell>
          <cell r="C221" t="str">
            <v>전라남도 해남군 계곡면 법곡리</v>
          </cell>
          <cell r="D221">
            <v>1</v>
          </cell>
          <cell r="E221">
            <v>160</v>
          </cell>
          <cell r="F221">
            <v>1</v>
          </cell>
          <cell r="G221" t="str">
            <v>05-임야</v>
          </cell>
          <cell r="H221">
            <v>1670</v>
          </cell>
          <cell r="I221">
            <v>86</v>
          </cell>
          <cell r="K221" t="str">
            <v>12-1:1200</v>
          </cell>
          <cell r="L221">
            <v>5</v>
          </cell>
          <cell r="M221">
            <v>19951030</v>
          </cell>
          <cell r="N221">
            <v>20</v>
          </cell>
          <cell r="O221" t="str">
            <v>선산임씨비곡파대춘공문중</v>
          </cell>
          <cell r="P221" t="str">
            <v>131115-3643319</v>
          </cell>
          <cell r="Q221" t="str">
            <v>당산리 368</v>
          </cell>
          <cell r="R221">
            <v>19950513</v>
          </cell>
          <cell r="S221">
            <v>2</v>
          </cell>
          <cell r="T221">
            <v>2460</v>
          </cell>
          <cell r="U221" t="str">
            <v>2009년1월1일</v>
          </cell>
        </row>
        <row r="222">
          <cell r="A222" t="str">
            <v>160-2</v>
          </cell>
          <cell r="B222">
            <v>4682038022</v>
          </cell>
          <cell r="C222" t="str">
            <v>전라남도 해남군 계곡면 법곡리</v>
          </cell>
          <cell r="D222">
            <v>1</v>
          </cell>
          <cell r="E222">
            <v>160</v>
          </cell>
          <cell r="F222">
            <v>2</v>
          </cell>
          <cell r="G222" t="str">
            <v>14-도로</v>
          </cell>
          <cell r="H222">
            <v>76</v>
          </cell>
          <cell r="K222" t="str">
            <v>12-1:1200</v>
          </cell>
          <cell r="L222">
            <v>5</v>
          </cell>
          <cell r="M222">
            <v>19690228</v>
          </cell>
          <cell r="N222">
            <v>40</v>
          </cell>
          <cell r="O222" t="str">
            <v>국(건설교통부)</v>
          </cell>
          <cell r="P222">
            <v>232</v>
          </cell>
          <cell r="R222">
            <v>19690910</v>
          </cell>
          <cell r="S222">
            <v>3</v>
          </cell>
          <cell r="T222">
            <v>0</v>
          </cell>
        </row>
        <row r="223">
          <cell r="A223" t="str">
            <v>160-3</v>
          </cell>
          <cell r="B223">
            <v>4682038022</v>
          </cell>
          <cell r="C223" t="str">
            <v>전라남도 해남군 계곡면 법곡리</v>
          </cell>
          <cell r="D223">
            <v>1</v>
          </cell>
          <cell r="E223">
            <v>160</v>
          </cell>
          <cell r="F223">
            <v>3</v>
          </cell>
          <cell r="G223" t="str">
            <v>14-도로</v>
          </cell>
          <cell r="H223">
            <v>674</v>
          </cell>
          <cell r="I223">
            <v>101</v>
          </cell>
          <cell r="K223" t="str">
            <v>12-1:1200</v>
          </cell>
          <cell r="L223">
            <v>5</v>
          </cell>
          <cell r="M223">
            <v>20060405</v>
          </cell>
          <cell r="N223">
            <v>40</v>
          </cell>
          <cell r="O223" t="str">
            <v>국(건설교통부)</v>
          </cell>
          <cell r="P223">
            <v>232</v>
          </cell>
          <cell r="R223">
            <v>19960320</v>
          </cell>
          <cell r="S223">
            <v>3</v>
          </cell>
          <cell r="T223">
            <v>0</v>
          </cell>
        </row>
        <row r="224">
          <cell r="A224" t="str">
            <v>160-4</v>
          </cell>
          <cell r="B224">
            <v>4682038022</v>
          </cell>
          <cell r="C224" t="str">
            <v>전라남도 해남군 계곡면 법곡리</v>
          </cell>
          <cell r="D224">
            <v>1</v>
          </cell>
          <cell r="E224">
            <v>160</v>
          </cell>
          <cell r="F224">
            <v>4</v>
          </cell>
          <cell r="G224" t="str">
            <v>14-도로</v>
          </cell>
          <cell r="H224">
            <v>69</v>
          </cell>
          <cell r="I224">
            <v>86</v>
          </cell>
          <cell r="K224" t="str">
            <v>12-1:1200</v>
          </cell>
          <cell r="L224">
            <v>5</v>
          </cell>
          <cell r="M224">
            <v>20060405</v>
          </cell>
          <cell r="N224">
            <v>40</v>
          </cell>
          <cell r="O224" t="str">
            <v>국(건설교통부)</v>
          </cell>
          <cell r="P224">
            <v>232</v>
          </cell>
          <cell r="R224">
            <v>19961107</v>
          </cell>
          <cell r="S224">
            <v>3</v>
          </cell>
          <cell r="T224">
            <v>0</v>
          </cell>
        </row>
        <row r="225">
          <cell r="A225" t="str">
            <v>161-1</v>
          </cell>
          <cell r="B225">
            <v>4682038022</v>
          </cell>
          <cell r="C225" t="str">
            <v>전라남도 해남군 계곡면 법곡리</v>
          </cell>
          <cell r="D225">
            <v>1</v>
          </cell>
          <cell r="E225">
            <v>161</v>
          </cell>
          <cell r="F225">
            <v>1</v>
          </cell>
          <cell r="G225" t="str">
            <v>14-도로</v>
          </cell>
          <cell r="H225">
            <v>307</v>
          </cell>
          <cell r="I225">
            <v>107</v>
          </cell>
          <cell r="K225" t="str">
            <v>12-1:1200</v>
          </cell>
          <cell r="L225">
            <v>5</v>
          </cell>
          <cell r="M225">
            <v>20060405</v>
          </cell>
          <cell r="N225">
            <v>40</v>
          </cell>
          <cell r="O225" t="str">
            <v>국(건설교통부)</v>
          </cell>
          <cell r="P225">
            <v>232</v>
          </cell>
          <cell r="R225">
            <v>19960805</v>
          </cell>
          <cell r="S225">
            <v>3</v>
          </cell>
          <cell r="T225">
            <v>2150</v>
          </cell>
          <cell r="U225" t="str">
            <v>1998년1월1일</v>
          </cell>
        </row>
        <row r="226">
          <cell r="A226" t="str">
            <v>161-2</v>
          </cell>
          <cell r="B226">
            <v>4682038022</v>
          </cell>
          <cell r="C226" t="str">
            <v>전라남도 해남군 계곡면 법곡리</v>
          </cell>
          <cell r="D226">
            <v>1</v>
          </cell>
          <cell r="E226">
            <v>161</v>
          </cell>
          <cell r="F226">
            <v>2</v>
          </cell>
          <cell r="G226" t="str">
            <v>14-도로</v>
          </cell>
          <cell r="H226">
            <v>221</v>
          </cell>
          <cell r="K226" t="str">
            <v>12-1:1200</v>
          </cell>
          <cell r="L226">
            <v>5</v>
          </cell>
          <cell r="M226">
            <v>19690628</v>
          </cell>
          <cell r="N226">
            <v>40</v>
          </cell>
          <cell r="O226" t="str">
            <v>임만수</v>
          </cell>
          <cell r="Q226">
            <v>674</v>
          </cell>
          <cell r="R226">
            <v>19480409</v>
          </cell>
          <cell r="S226">
            <v>3</v>
          </cell>
          <cell r="T226">
            <v>0</v>
          </cell>
        </row>
        <row r="227">
          <cell r="A227" t="str">
            <v>161-3</v>
          </cell>
          <cell r="B227">
            <v>4682038022</v>
          </cell>
          <cell r="C227" t="str">
            <v>전라남도 해남군 계곡면 법곡리</v>
          </cell>
          <cell r="D227">
            <v>1</v>
          </cell>
          <cell r="E227">
            <v>161</v>
          </cell>
          <cell r="F227">
            <v>3</v>
          </cell>
          <cell r="G227" t="str">
            <v>14-도로</v>
          </cell>
          <cell r="H227">
            <v>145</v>
          </cell>
          <cell r="K227" t="str">
            <v>12-1:1200</v>
          </cell>
          <cell r="L227">
            <v>5</v>
          </cell>
          <cell r="M227">
            <v>19690228</v>
          </cell>
          <cell r="N227">
            <v>40</v>
          </cell>
          <cell r="O227" t="str">
            <v>국(건설교통부)</v>
          </cell>
          <cell r="P227">
            <v>232</v>
          </cell>
          <cell r="R227">
            <v>19690910</v>
          </cell>
          <cell r="S227">
            <v>3</v>
          </cell>
          <cell r="T227">
            <v>0</v>
          </cell>
        </row>
        <row r="228">
          <cell r="A228" t="str">
            <v>161-4</v>
          </cell>
          <cell r="B228">
            <v>4682038022</v>
          </cell>
          <cell r="C228" t="str">
            <v>전라남도 해남군 계곡면 법곡리</v>
          </cell>
          <cell r="D228">
            <v>1</v>
          </cell>
          <cell r="E228">
            <v>161</v>
          </cell>
          <cell r="F228">
            <v>4</v>
          </cell>
          <cell r="G228" t="str">
            <v>05-임야</v>
          </cell>
          <cell r="H228">
            <v>7</v>
          </cell>
          <cell r="I228">
            <v>86</v>
          </cell>
          <cell r="K228" t="str">
            <v>12-1:1200</v>
          </cell>
          <cell r="L228">
            <v>5</v>
          </cell>
          <cell r="M228">
            <v>19690228</v>
          </cell>
          <cell r="N228">
            <v>40</v>
          </cell>
          <cell r="O228" t="str">
            <v>임만수</v>
          </cell>
          <cell r="Q228">
            <v>674</v>
          </cell>
          <cell r="R228">
            <v>19480409</v>
          </cell>
          <cell r="S228">
            <v>3</v>
          </cell>
          <cell r="T228">
            <v>1000</v>
          </cell>
          <cell r="U228" t="str">
            <v>1991년1월1일</v>
          </cell>
        </row>
        <row r="229">
          <cell r="A229" t="str">
            <v>162-1</v>
          </cell>
          <cell r="B229">
            <v>4682038022</v>
          </cell>
          <cell r="C229" t="str">
            <v>전라남도 해남군 계곡면 법곡리</v>
          </cell>
          <cell r="D229">
            <v>1</v>
          </cell>
          <cell r="E229">
            <v>162</v>
          </cell>
          <cell r="F229">
            <v>1</v>
          </cell>
          <cell r="G229" t="str">
            <v>14-도로</v>
          </cell>
          <cell r="H229">
            <v>575</v>
          </cell>
          <cell r="I229">
            <v>107</v>
          </cell>
          <cell r="K229" t="str">
            <v>12-1:1200</v>
          </cell>
          <cell r="L229">
            <v>5</v>
          </cell>
          <cell r="M229">
            <v>20060405</v>
          </cell>
          <cell r="N229">
            <v>40</v>
          </cell>
          <cell r="O229" t="str">
            <v>국(건설교통부)</v>
          </cell>
          <cell r="P229">
            <v>232</v>
          </cell>
          <cell r="R229">
            <v>19961128</v>
          </cell>
          <cell r="S229">
            <v>3</v>
          </cell>
          <cell r="T229">
            <v>2270</v>
          </cell>
          <cell r="U229" t="str">
            <v>1998년1월1일</v>
          </cell>
        </row>
        <row r="230">
          <cell r="A230" t="str">
            <v>162-2</v>
          </cell>
          <cell r="B230">
            <v>4682038022</v>
          </cell>
          <cell r="C230" t="str">
            <v>전라남도 해남군 계곡면 법곡리</v>
          </cell>
          <cell r="D230">
            <v>1</v>
          </cell>
          <cell r="E230">
            <v>162</v>
          </cell>
          <cell r="F230">
            <v>2</v>
          </cell>
          <cell r="G230" t="str">
            <v>14-도로</v>
          </cell>
          <cell r="H230">
            <v>552</v>
          </cell>
          <cell r="K230" t="str">
            <v>12-1:1200</v>
          </cell>
          <cell r="L230">
            <v>5</v>
          </cell>
          <cell r="M230">
            <v>19690228</v>
          </cell>
          <cell r="N230">
            <v>40</v>
          </cell>
          <cell r="O230" t="str">
            <v>국(건설교통부)</v>
          </cell>
          <cell r="P230">
            <v>232</v>
          </cell>
          <cell r="R230">
            <v>19690910</v>
          </cell>
          <cell r="S230">
            <v>3</v>
          </cell>
          <cell r="T230">
            <v>0</v>
          </cell>
        </row>
        <row r="231">
          <cell r="A231" t="str">
            <v>163-1</v>
          </cell>
          <cell r="B231">
            <v>4682038022</v>
          </cell>
          <cell r="C231" t="str">
            <v>전라남도 해남군 계곡면 법곡리</v>
          </cell>
          <cell r="D231">
            <v>1</v>
          </cell>
          <cell r="E231">
            <v>163</v>
          </cell>
          <cell r="F231">
            <v>1</v>
          </cell>
          <cell r="G231" t="str">
            <v>02-답</v>
          </cell>
          <cell r="H231">
            <v>1154</v>
          </cell>
          <cell r="I231">
            <v>112</v>
          </cell>
          <cell r="K231" t="str">
            <v>12-1:1200</v>
          </cell>
          <cell r="L231">
            <v>5</v>
          </cell>
          <cell r="M231">
            <v>19951030</v>
          </cell>
          <cell r="N231">
            <v>20</v>
          </cell>
          <cell r="O231" t="str">
            <v>노재진</v>
          </cell>
          <cell r="P231" t="str">
            <v>280927-1******</v>
          </cell>
          <cell r="Q231">
            <v>25</v>
          </cell>
          <cell r="R231">
            <v>19750106</v>
          </cell>
          <cell r="S231">
            <v>3</v>
          </cell>
          <cell r="T231">
            <v>4680</v>
          </cell>
          <cell r="U231" t="str">
            <v>2009년1월1일</v>
          </cell>
        </row>
        <row r="232">
          <cell r="A232" t="str">
            <v>163-2</v>
          </cell>
          <cell r="B232">
            <v>4682038022</v>
          </cell>
          <cell r="C232" t="str">
            <v>전라남도 해남군 계곡면 법곡리</v>
          </cell>
          <cell r="D232">
            <v>1</v>
          </cell>
          <cell r="E232">
            <v>163</v>
          </cell>
          <cell r="F232">
            <v>2</v>
          </cell>
          <cell r="G232" t="str">
            <v>14-도로</v>
          </cell>
          <cell r="H232">
            <v>66</v>
          </cell>
          <cell r="K232" t="str">
            <v>12-1:1200</v>
          </cell>
          <cell r="L232">
            <v>5</v>
          </cell>
          <cell r="M232">
            <v>19690228</v>
          </cell>
          <cell r="N232">
            <v>40</v>
          </cell>
          <cell r="O232" t="str">
            <v>국(건설교통부)</v>
          </cell>
          <cell r="P232">
            <v>232</v>
          </cell>
          <cell r="R232">
            <v>19690910</v>
          </cell>
          <cell r="S232">
            <v>3</v>
          </cell>
          <cell r="T232">
            <v>0</v>
          </cell>
        </row>
        <row r="233">
          <cell r="A233" t="str">
            <v>163-3</v>
          </cell>
          <cell r="B233">
            <v>4682038022</v>
          </cell>
          <cell r="C233" t="str">
            <v>전라남도 해남군 계곡면 법곡리</v>
          </cell>
          <cell r="D233">
            <v>1</v>
          </cell>
          <cell r="E233">
            <v>163</v>
          </cell>
          <cell r="F233">
            <v>3</v>
          </cell>
          <cell r="G233" t="str">
            <v>14-도로</v>
          </cell>
          <cell r="H233">
            <v>191</v>
          </cell>
          <cell r="I233">
            <v>112</v>
          </cell>
          <cell r="K233" t="str">
            <v>12-1:1200</v>
          </cell>
          <cell r="L233">
            <v>5</v>
          </cell>
          <cell r="M233">
            <v>20060405</v>
          </cell>
          <cell r="N233">
            <v>40</v>
          </cell>
          <cell r="O233" t="str">
            <v>국(건설교통부)</v>
          </cell>
          <cell r="P233">
            <v>232</v>
          </cell>
          <cell r="R233">
            <v>19991011</v>
          </cell>
          <cell r="S233">
            <v>3</v>
          </cell>
          <cell r="T233">
            <v>0</v>
          </cell>
        </row>
        <row r="234">
          <cell r="A234" t="str">
            <v>163-4</v>
          </cell>
          <cell r="B234">
            <v>4682038022</v>
          </cell>
          <cell r="C234" t="str">
            <v>전라남도 해남군 계곡면 법곡리</v>
          </cell>
          <cell r="D234">
            <v>1</v>
          </cell>
          <cell r="E234">
            <v>163</v>
          </cell>
          <cell r="F234">
            <v>4</v>
          </cell>
          <cell r="G234" t="str">
            <v>02-답</v>
          </cell>
          <cell r="H234">
            <v>76</v>
          </cell>
          <cell r="I234">
            <v>112</v>
          </cell>
          <cell r="K234" t="str">
            <v>12-1:1200</v>
          </cell>
          <cell r="L234">
            <v>5</v>
          </cell>
          <cell r="M234">
            <v>19951030</v>
          </cell>
          <cell r="N234">
            <v>21</v>
          </cell>
          <cell r="O234" t="str">
            <v>국(건설교통부)</v>
          </cell>
          <cell r="P234">
            <v>232</v>
          </cell>
          <cell r="R234">
            <v>19991011</v>
          </cell>
          <cell r="S234">
            <v>3</v>
          </cell>
          <cell r="T234">
            <v>0</v>
          </cell>
        </row>
        <row r="235">
          <cell r="A235" t="str">
            <v>164-1</v>
          </cell>
          <cell r="B235">
            <v>4682038022</v>
          </cell>
          <cell r="C235" t="str">
            <v>전라남도 해남군 계곡면 법곡리</v>
          </cell>
          <cell r="D235">
            <v>1</v>
          </cell>
          <cell r="E235">
            <v>164</v>
          </cell>
          <cell r="F235">
            <v>1</v>
          </cell>
          <cell r="G235" t="str">
            <v>02-답</v>
          </cell>
          <cell r="H235">
            <v>91</v>
          </cell>
          <cell r="I235">
            <v>112</v>
          </cell>
          <cell r="K235" t="str">
            <v>12-1:1200</v>
          </cell>
          <cell r="L235">
            <v>5</v>
          </cell>
          <cell r="M235">
            <v>19951030</v>
          </cell>
          <cell r="N235">
            <v>20</v>
          </cell>
          <cell r="O235" t="str">
            <v>국(건설교통부)</v>
          </cell>
          <cell r="P235">
            <v>232</v>
          </cell>
          <cell r="R235">
            <v>19980804</v>
          </cell>
          <cell r="S235">
            <v>3</v>
          </cell>
          <cell r="T235">
            <v>1930</v>
          </cell>
          <cell r="U235" t="str">
            <v>2002년1월1일</v>
          </cell>
        </row>
        <row r="236">
          <cell r="A236" t="str">
            <v>164-3</v>
          </cell>
          <cell r="B236">
            <v>4682038022</v>
          </cell>
          <cell r="C236" t="str">
            <v>전라남도 해남군 계곡면 법곡리</v>
          </cell>
          <cell r="D236">
            <v>1</v>
          </cell>
          <cell r="E236">
            <v>164</v>
          </cell>
          <cell r="F236">
            <v>3</v>
          </cell>
          <cell r="G236" t="str">
            <v>14-도로</v>
          </cell>
          <cell r="H236">
            <v>294</v>
          </cell>
          <cell r="K236" t="str">
            <v>12-1:1200</v>
          </cell>
          <cell r="L236">
            <v>5</v>
          </cell>
          <cell r="M236">
            <v>19690228</v>
          </cell>
          <cell r="N236">
            <v>40</v>
          </cell>
          <cell r="O236" t="str">
            <v>국(건설교통부)</v>
          </cell>
          <cell r="P236">
            <v>232</v>
          </cell>
          <cell r="R236">
            <v>19690910</v>
          </cell>
          <cell r="S236">
            <v>3</v>
          </cell>
          <cell r="T236">
            <v>0</v>
          </cell>
        </row>
        <row r="237">
          <cell r="A237" t="str">
            <v>164-4</v>
          </cell>
          <cell r="B237">
            <v>4682038022</v>
          </cell>
          <cell r="C237" t="str">
            <v>전라남도 해남군 계곡면 법곡리</v>
          </cell>
          <cell r="D237">
            <v>1</v>
          </cell>
          <cell r="E237">
            <v>164</v>
          </cell>
          <cell r="F237">
            <v>4</v>
          </cell>
          <cell r="G237" t="str">
            <v>14-도로</v>
          </cell>
          <cell r="H237">
            <v>783</v>
          </cell>
          <cell r="I237">
            <v>112</v>
          </cell>
          <cell r="K237" t="str">
            <v>12-1:1200</v>
          </cell>
          <cell r="L237">
            <v>5</v>
          </cell>
          <cell r="M237">
            <v>20060405</v>
          </cell>
          <cell r="N237">
            <v>40</v>
          </cell>
          <cell r="O237" t="str">
            <v>국(건설교통부)</v>
          </cell>
          <cell r="P237">
            <v>232</v>
          </cell>
          <cell r="R237">
            <v>19960918</v>
          </cell>
          <cell r="S237">
            <v>3</v>
          </cell>
          <cell r="T237">
            <v>0</v>
          </cell>
        </row>
        <row r="238">
          <cell r="A238" t="str">
            <v>164-5</v>
          </cell>
          <cell r="B238">
            <v>4682038022</v>
          </cell>
          <cell r="C238" t="str">
            <v>전라남도 해남군 계곡면 법곡리</v>
          </cell>
          <cell r="D238">
            <v>1</v>
          </cell>
          <cell r="E238">
            <v>164</v>
          </cell>
          <cell r="F238">
            <v>5</v>
          </cell>
          <cell r="G238" t="str">
            <v>02-답</v>
          </cell>
          <cell r="H238">
            <v>266</v>
          </cell>
          <cell r="I238">
            <v>112</v>
          </cell>
          <cell r="K238" t="str">
            <v>12-1:1200</v>
          </cell>
          <cell r="L238">
            <v>5</v>
          </cell>
          <cell r="M238">
            <v>19951030</v>
          </cell>
          <cell r="N238">
            <v>21</v>
          </cell>
          <cell r="O238" t="str">
            <v>임근두</v>
          </cell>
          <cell r="P238" t="str">
            <v>460106-1******</v>
          </cell>
          <cell r="Q238">
            <v>24473</v>
          </cell>
          <cell r="R238">
            <v>19940829</v>
          </cell>
          <cell r="S238">
            <v>3</v>
          </cell>
          <cell r="T238">
            <v>4680</v>
          </cell>
          <cell r="U238" t="str">
            <v>2009년1월1일</v>
          </cell>
        </row>
        <row r="239">
          <cell r="A239" t="str">
            <v>165</v>
          </cell>
          <cell r="B239">
            <v>4682038022</v>
          </cell>
          <cell r="C239" t="str">
            <v>전라남도 해남군 계곡면 법곡리</v>
          </cell>
          <cell r="D239">
            <v>1</v>
          </cell>
          <cell r="E239">
            <v>165</v>
          </cell>
          <cell r="F239">
            <v>0</v>
          </cell>
          <cell r="G239" t="str">
            <v>01-전</v>
          </cell>
          <cell r="H239">
            <v>1203</v>
          </cell>
          <cell r="I239">
            <v>102</v>
          </cell>
          <cell r="K239" t="str">
            <v>12-1:1200</v>
          </cell>
          <cell r="L239">
            <v>13</v>
          </cell>
          <cell r="O239" t="str">
            <v>한국농촌공사</v>
          </cell>
          <cell r="P239" t="str">
            <v>135271-0000021</v>
          </cell>
          <cell r="Q239" t="str">
            <v>의왕시 포일동 487</v>
          </cell>
          <cell r="R239">
            <v>20060726</v>
          </cell>
          <cell r="S239">
            <v>3</v>
          </cell>
          <cell r="T239">
            <v>3440</v>
          </cell>
          <cell r="U239" t="str">
            <v>2009년1월1일</v>
          </cell>
        </row>
        <row r="240">
          <cell r="A240" t="str">
            <v>166</v>
          </cell>
          <cell r="B240">
            <v>4682038022</v>
          </cell>
          <cell r="C240" t="str">
            <v>전라남도 해남군 계곡면 법곡리</v>
          </cell>
          <cell r="D240">
            <v>1</v>
          </cell>
          <cell r="E240">
            <v>166</v>
          </cell>
          <cell r="F240">
            <v>0</v>
          </cell>
          <cell r="G240" t="str">
            <v>01-전</v>
          </cell>
          <cell r="H240">
            <v>750</v>
          </cell>
          <cell r="I240">
            <v>110</v>
          </cell>
          <cell r="K240" t="str">
            <v>12-1:1200</v>
          </cell>
          <cell r="L240">
            <v>14</v>
          </cell>
          <cell r="O240" t="str">
            <v>민경욱</v>
          </cell>
          <cell r="Q240">
            <v>194</v>
          </cell>
          <cell r="R240">
            <v>19650118</v>
          </cell>
          <cell r="S240">
            <v>3</v>
          </cell>
          <cell r="T240">
            <v>3300</v>
          </cell>
          <cell r="U240" t="str">
            <v>2009년1월1일</v>
          </cell>
        </row>
        <row r="241">
          <cell r="A241" t="str">
            <v>167</v>
          </cell>
          <cell r="B241">
            <v>4682038022</v>
          </cell>
          <cell r="C241" t="str">
            <v>전라남도 해남군 계곡면 법곡리</v>
          </cell>
          <cell r="D241">
            <v>1</v>
          </cell>
          <cell r="E241">
            <v>167</v>
          </cell>
          <cell r="F241">
            <v>0</v>
          </cell>
          <cell r="G241" t="str">
            <v>01-전</v>
          </cell>
          <cell r="H241">
            <v>1540</v>
          </cell>
          <cell r="I241">
            <v>110</v>
          </cell>
          <cell r="K241" t="str">
            <v>12-1:1200</v>
          </cell>
          <cell r="L241">
            <v>14</v>
          </cell>
          <cell r="M241">
            <v>19550920</v>
          </cell>
          <cell r="N241">
            <v>40</v>
          </cell>
          <cell r="O241" t="str">
            <v>한국농촌공사</v>
          </cell>
          <cell r="P241" t="str">
            <v>135271-0000021</v>
          </cell>
          <cell r="Q241" t="str">
            <v>의왕시 포일동 487</v>
          </cell>
          <cell r="R241">
            <v>20060726</v>
          </cell>
          <cell r="S241">
            <v>3</v>
          </cell>
          <cell r="T241">
            <v>3300</v>
          </cell>
          <cell r="U241" t="str">
            <v>2009년1월1일</v>
          </cell>
        </row>
        <row r="242">
          <cell r="A242" t="str">
            <v>168</v>
          </cell>
          <cell r="B242">
            <v>4682038022</v>
          </cell>
          <cell r="C242" t="str">
            <v>전라남도 해남군 계곡면 법곡리</v>
          </cell>
          <cell r="D242">
            <v>1</v>
          </cell>
          <cell r="E242">
            <v>168</v>
          </cell>
          <cell r="F242">
            <v>0</v>
          </cell>
          <cell r="G242" t="str">
            <v>02-답</v>
          </cell>
          <cell r="H242">
            <v>1828</v>
          </cell>
          <cell r="I242">
            <v>106</v>
          </cell>
          <cell r="K242" t="str">
            <v>12-1:1200</v>
          </cell>
          <cell r="L242">
            <v>14</v>
          </cell>
          <cell r="M242">
            <v>19550310</v>
          </cell>
          <cell r="N242">
            <v>20</v>
          </cell>
          <cell r="O242" t="str">
            <v>원천종운</v>
          </cell>
          <cell r="Q242">
            <v>796</v>
          </cell>
          <cell r="R242">
            <v>19440518</v>
          </cell>
          <cell r="S242">
            <v>3</v>
          </cell>
          <cell r="T242">
            <v>3950</v>
          </cell>
          <cell r="U242" t="str">
            <v>2009년1월1일</v>
          </cell>
        </row>
        <row r="243">
          <cell r="A243" t="str">
            <v>168-1</v>
          </cell>
          <cell r="B243">
            <v>4682038022</v>
          </cell>
          <cell r="C243" t="str">
            <v>전라남도 해남군 계곡면 법곡리</v>
          </cell>
          <cell r="D243">
            <v>1</v>
          </cell>
          <cell r="E243">
            <v>168</v>
          </cell>
          <cell r="F243">
            <v>1</v>
          </cell>
          <cell r="G243" t="str">
            <v>17-하천</v>
          </cell>
          <cell r="H243">
            <v>122</v>
          </cell>
          <cell r="K243" t="str">
            <v>12-1:1200</v>
          </cell>
          <cell r="L243">
            <v>14</v>
          </cell>
          <cell r="M243">
            <v>19550810</v>
          </cell>
          <cell r="N243">
            <v>40</v>
          </cell>
          <cell r="O243" t="str">
            <v>원천종운</v>
          </cell>
          <cell r="Q243">
            <v>796</v>
          </cell>
          <cell r="R243">
            <v>19440518</v>
          </cell>
          <cell r="S243">
            <v>3</v>
          </cell>
          <cell r="T243">
            <v>0</v>
          </cell>
        </row>
        <row r="244">
          <cell r="A244" t="str">
            <v>169-1</v>
          </cell>
          <cell r="B244">
            <v>4682038022</v>
          </cell>
          <cell r="C244" t="str">
            <v>전라남도 해남군 계곡면 법곡리</v>
          </cell>
          <cell r="D244">
            <v>1</v>
          </cell>
          <cell r="E244">
            <v>169</v>
          </cell>
          <cell r="F244">
            <v>1</v>
          </cell>
          <cell r="G244" t="str">
            <v>02-답</v>
          </cell>
          <cell r="H244">
            <v>3038</v>
          </cell>
          <cell r="I244">
            <v>106</v>
          </cell>
          <cell r="K244" t="str">
            <v>12-1:1200</v>
          </cell>
          <cell r="L244">
            <v>14</v>
          </cell>
          <cell r="M244">
            <v>19650619</v>
          </cell>
          <cell r="N244">
            <v>20</v>
          </cell>
          <cell r="O244" t="str">
            <v>민경준</v>
          </cell>
          <cell r="P244" t="str">
            <v>260202-1******</v>
          </cell>
          <cell r="Q244">
            <v>190</v>
          </cell>
          <cell r="R244">
            <v>19850320</v>
          </cell>
          <cell r="S244">
            <v>3</v>
          </cell>
          <cell r="T244">
            <v>3800</v>
          </cell>
          <cell r="U244" t="str">
            <v>2009년1월1일</v>
          </cell>
        </row>
        <row r="245">
          <cell r="A245" t="str">
            <v>169-2</v>
          </cell>
          <cell r="B245">
            <v>4682038022</v>
          </cell>
          <cell r="C245" t="str">
            <v>전라남도 해남군 계곡면 법곡리</v>
          </cell>
          <cell r="D245">
            <v>1</v>
          </cell>
          <cell r="E245">
            <v>169</v>
          </cell>
          <cell r="F245">
            <v>2</v>
          </cell>
          <cell r="G245" t="str">
            <v>02-답</v>
          </cell>
          <cell r="H245">
            <v>4631</v>
          </cell>
          <cell r="I245">
            <v>106</v>
          </cell>
          <cell r="K245" t="str">
            <v>12-1:1200</v>
          </cell>
          <cell r="L245">
            <v>14</v>
          </cell>
          <cell r="M245">
            <v>19650619</v>
          </cell>
          <cell r="N245">
            <v>21</v>
          </cell>
          <cell r="O245" t="str">
            <v>오종철</v>
          </cell>
          <cell r="P245" t="str">
            <v>590826-1******</v>
          </cell>
          <cell r="Q245" t="str">
            <v>해남군 계곡면 법곡리 1019</v>
          </cell>
          <cell r="R245">
            <v>19810713</v>
          </cell>
          <cell r="S245">
            <v>3</v>
          </cell>
          <cell r="T245">
            <v>3710</v>
          </cell>
          <cell r="U245" t="str">
            <v>2009년1월1일</v>
          </cell>
        </row>
        <row r="246">
          <cell r="A246" t="str">
            <v>170</v>
          </cell>
          <cell r="B246">
            <v>4682038022</v>
          </cell>
          <cell r="C246" t="str">
            <v>전라남도 해남군 계곡면 법곡리</v>
          </cell>
          <cell r="D246">
            <v>1</v>
          </cell>
          <cell r="E246">
            <v>170</v>
          </cell>
          <cell r="F246">
            <v>0</v>
          </cell>
          <cell r="G246" t="str">
            <v>02-답</v>
          </cell>
          <cell r="H246">
            <v>1329</v>
          </cell>
          <cell r="I246">
            <v>106</v>
          </cell>
          <cell r="K246" t="str">
            <v>12-1:1200</v>
          </cell>
          <cell r="L246">
            <v>14</v>
          </cell>
          <cell r="O246" t="str">
            <v>민경준</v>
          </cell>
          <cell r="P246" t="str">
            <v>260202-1******</v>
          </cell>
          <cell r="Q246" t="str">
            <v>해남군 계곡면 법곡리 190</v>
          </cell>
          <cell r="R246">
            <v>19800912</v>
          </cell>
          <cell r="S246">
            <v>3</v>
          </cell>
          <cell r="T246">
            <v>3800</v>
          </cell>
          <cell r="U246" t="str">
            <v>2009년1월1일</v>
          </cell>
        </row>
        <row r="247">
          <cell r="A247" t="str">
            <v>171</v>
          </cell>
          <cell r="B247">
            <v>4682038022</v>
          </cell>
          <cell r="C247" t="str">
            <v>전라남도 해남군 계곡면 법곡리</v>
          </cell>
          <cell r="D247">
            <v>1</v>
          </cell>
          <cell r="E247">
            <v>171</v>
          </cell>
          <cell r="F247">
            <v>0</v>
          </cell>
          <cell r="G247" t="str">
            <v>02-답</v>
          </cell>
          <cell r="H247">
            <v>1808</v>
          </cell>
          <cell r="I247">
            <v>106</v>
          </cell>
          <cell r="K247" t="str">
            <v>12-1:1200</v>
          </cell>
          <cell r="L247">
            <v>14</v>
          </cell>
          <cell r="O247" t="str">
            <v>민경수</v>
          </cell>
          <cell r="P247" t="str">
            <v>340203-1******</v>
          </cell>
          <cell r="Q247" t="str">
            <v>전라남도 해남군 계곡면 법곡리 360</v>
          </cell>
          <cell r="R247">
            <v>20090407</v>
          </cell>
          <cell r="S247">
            <v>3</v>
          </cell>
          <cell r="T247">
            <v>3800</v>
          </cell>
          <cell r="U247" t="str">
            <v>2009년1월1일</v>
          </cell>
        </row>
        <row r="248">
          <cell r="A248" t="str">
            <v>172</v>
          </cell>
          <cell r="B248">
            <v>4682038022</v>
          </cell>
          <cell r="C248" t="str">
            <v>전라남도 해남군 계곡면 법곡리</v>
          </cell>
          <cell r="D248">
            <v>1</v>
          </cell>
          <cell r="E248">
            <v>172</v>
          </cell>
          <cell r="F248">
            <v>0</v>
          </cell>
          <cell r="G248" t="str">
            <v>02-답</v>
          </cell>
          <cell r="H248">
            <v>1404</v>
          </cell>
          <cell r="I248">
            <v>106</v>
          </cell>
          <cell r="K248" t="str">
            <v>12-1:1200</v>
          </cell>
          <cell r="L248">
            <v>13</v>
          </cell>
          <cell r="M248">
            <v>19850910</v>
          </cell>
          <cell r="N248">
            <v>20</v>
          </cell>
          <cell r="O248" t="str">
            <v>민경준</v>
          </cell>
          <cell r="P248" t="str">
            <v>260202-1******</v>
          </cell>
          <cell r="Q248">
            <v>190</v>
          </cell>
          <cell r="R248">
            <v>19850320</v>
          </cell>
          <cell r="S248">
            <v>3</v>
          </cell>
          <cell r="T248">
            <v>3950</v>
          </cell>
          <cell r="U248" t="str">
            <v>2009년1월1일</v>
          </cell>
        </row>
        <row r="249">
          <cell r="A249" t="str">
            <v>172-1</v>
          </cell>
          <cell r="B249">
            <v>4682038022</v>
          </cell>
          <cell r="C249" t="str">
            <v>전라남도 해남군 계곡면 법곡리</v>
          </cell>
          <cell r="D249">
            <v>1</v>
          </cell>
          <cell r="E249">
            <v>172</v>
          </cell>
          <cell r="F249">
            <v>1</v>
          </cell>
          <cell r="G249" t="str">
            <v>17-하천</v>
          </cell>
          <cell r="H249">
            <v>93</v>
          </cell>
          <cell r="K249" t="str">
            <v>12-1:1200</v>
          </cell>
          <cell r="L249">
            <v>14</v>
          </cell>
          <cell r="M249">
            <v>19550810</v>
          </cell>
          <cell r="N249">
            <v>40</v>
          </cell>
          <cell r="O249" t="str">
            <v>오형준</v>
          </cell>
          <cell r="Q249" t="str">
            <v>법곡리</v>
          </cell>
          <cell r="R249">
            <v>19591030</v>
          </cell>
          <cell r="S249">
            <v>2</v>
          </cell>
          <cell r="T249">
            <v>0</v>
          </cell>
        </row>
        <row r="250">
          <cell r="A250" t="str">
            <v>172-2</v>
          </cell>
          <cell r="B250">
            <v>4682038022</v>
          </cell>
          <cell r="C250" t="str">
            <v>전라남도 해남군 계곡면 법곡리</v>
          </cell>
          <cell r="D250">
            <v>1</v>
          </cell>
          <cell r="E250">
            <v>172</v>
          </cell>
          <cell r="F250">
            <v>2</v>
          </cell>
          <cell r="G250" t="str">
            <v>14-도로</v>
          </cell>
          <cell r="H250">
            <v>358</v>
          </cell>
          <cell r="I250">
            <v>98</v>
          </cell>
          <cell r="K250" t="str">
            <v>12-1:1200</v>
          </cell>
          <cell r="L250">
            <v>13</v>
          </cell>
          <cell r="M250">
            <v>19850911</v>
          </cell>
          <cell r="N250">
            <v>40</v>
          </cell>
          <cell r="O250" t="str">
            <v>민경준</v>
          </cell>
          <cell r="P250" t="str">
            <v>260202-1******</v>
          </cell>
          <cell r="Q250">
            <v>190</v>
          </cell>
          <cell r="R250">
            <v>19850320</v>
          </cell>
          <cell r="S250">
            <v>3</v>
          </cell>
          <cell r="T250">
            <v>0</v>
          </cell>
        </row>
        <row r="251">
          <cell r="A251" t="str">
            <v>173</v>
          </cell>
          <cell r="B251">
            <v>4682038022</v>
          </cell>
          <cell r="C251" t="str">
            <v>전라남도 해남군 계곡면 법곡리</v>
          </cell>
          <cell r="D251">
            <v>1</v>
          </cell>
          <cell r="E251">
            <v>173</v>
          </cell>
          <cell r="F251">
            <v>0</v>
          </cell>
          <cell r="G251" t="str">
            <v>17-하천</v>
          </cell>
          <cell r="H251">
            <v>197</v>
          </cell>
          <cell r="K251" t="str">
            <v>12-1:1200</v>
          </cell>
          <cell r="L251">
            <v>14</v>
          </cell>
          <cell r="M251">
            <v>19990503</v>
          </cell>
          <cell r="N251">
            <v>20</v>
          </cell>
          <cell r="O251" t="str">
            <v>민경욱</v>
          </cell>
          <cell r="Q251">
            <v>198</v>
          </cell>
          <cell r="R251">
            <v>19640518</v>
          </cell>
          <cell r="S251">
            <v>3</v>
          </cell>
          <cell r="T251">
            <v>0</v>
          </cell>
        </row>
        <row r="252">
          <cell r="A252" t="str">
            <v>173-1</v>
          </cell>
          <cell r="B252">
            <v>4682038022</v>
          </cell>
          <cell r="C252" t="str">
            <v>전라남도 해남군 계곡면 법곡리</v>
          </cell>
          <cell r="D252">
            <v>1</v>
          </cell>
          <cell r="E252">
            <v>173</v>
          </cell>
          <cell r="F252">
            <v>1</v>
          </cell>
          <cell r="G252" t="str">
            <v>17-하천</v>
          </cell>
          <cell r="H252">
            <v>44</v>
          </cell>
          <cell r="K252" t="str">
            <v>12-1:1200</v>
          </cell>
          <cell r="L252">
            <v>14</v>
          </cell>
          <cell r="M252">
            <v>19990503</v>
          </cell>
          <cell r="N252">
            <v>21</v>
          </cell>
          <cell r="O252" t="str">
            <v>민경욱</v>
          </cell>
          <cell r="Q252">
            <v>198</v>
          </cell>
          <cell r="R252">
            <v>19640518</v>
          </cell>
          <cell r="S252">
            <v>3</v>
          </cell>
          <cell r="T252">
            <v>0</v>
          </cell>
        </row>
        <row r="253">
          <cell r="A253" t="str">
            <v>174-1</v>
          </cell>
          <cell r="B253">
            <v>4682038022</v>
          </cell>
          <cell r="C253" t="str">
            <v>전라남도 해남군 계곡면 법곡리</v>
          </cell>
          <cell r="D253">
            <v>1</v>
          </cell>
          <cell r="E253">
            <v>174</v>
          </cell>
          <cell r="F253">
            <v>1</v>
          </cell>
          <cell r="G253" t="str">
            <v>02-답</v>
          </cell>
          <cell r="H253">
            <v>650</v>
          </cell>
          <cell r="I253">
            <v>106</v>
          </cell>
          <cell r="K253" t="str">
            <v>12-1:1200</v>
          </cell>
          <cell r="L253">
            <v>13</v>
          </cell>
          <cell r="M253">
            <v>19850910</v>
          </cell>
          <cell r="N253">
            <v>20</v>
          </cell>
          <cell r="O253" t="str">
            <v>민경준</v>
          </cell>
          <cell r="P253" t="str">
            <v>260202-1******</v>
          </cell>
          <cell r="Q253">
            <v>190</v>
          </cell>
          <cell r="R253">
            <v>19650630</v>
          </cell>
          <cell r="S253">
            <v>2</v>
          </cell>
          <cell r="T253">
            <v>3950</v>
          </cell>
          <cell r="U253" t="str">
            <v>2009년1월1일</v>
          </cell>
        </row>
        <row r="254">
          <cell r="A254" t="str">
            <v>174-2</v>
          </cell>
          <cell r="B254">
            <v>4682038022</v>
          </cell>
          <cell r="C254" t="str">
            <v>전라남도 해남군 계곡면 법곡리</v>
          </cell>
          <cell r="D254">
            <v>1</v>
          </cell>
          <cell r="E254">
            <v>174</v>
          </cell>
          <cell r="F254">
            <v>2</v>
          </cell>
          <cell r="G254" t="str">
            <v>02-답</v>
          </cell>
          <cell r="H254">
            <v>2498</v>
          </cell>
          <cell r="I254">
            <v>106</v>
          </cell>
          <cell r="K254" t="str">
            <v>12-1:1200</v>
          </cell>
          <cell r="L254">
            <v>13</v>
          </cell>
          <cell r="M254">
            <v>19850910</v>
          </cell>
          <cell r="N254">
            <v>20</v>
          </cell>
          <cell r="O254" t="str">
            <v>마금심</v>
          </cell>
          <cell r="P254" t="str">
            <v>541205-2******</v>
          </cell>
          <cell r="Q254">
            <v>191</v>
          </cell>
          <cell r="R254">
            <v>19970502</v>
          </cell>
          <cell r="S254">
            <v>3</v>
          </cell>
          <cell r="T254">
            <v>3950</v>
          </cell>
          <cell r="U254" t="str">
            <v>2009년1월1일</v>
          </cell>
        </row>
        <row r="255">
          <cell r="A255" t="str">
            <v>174-3</v>
          </cell>
          <cell r="B255">
            <v>4682038022</v>
          </cell>
          <cell r="C255" t="str">
            <v>전라남도 해남군 계곡면 법곡리</v>
          </cell>
          <cell r="D255">
            <v>1</v>
          </cell>
          <cell r="E255">
            <v>174</v>
          </cell>
          <cell r="F255">
            <v>3</v>
          </cell>
          <cell r="G255" t="str">
            <v>14-도로</v>
          </cell>
          <cell r="H255">
            <v>186</v>
          </cell>
          <cell r="I255">
            <v>98</v>
          </cell>
          <cell r="K255" t="str">
            <v>12-1:1200</v>
          </cell>
          <cell r="L255">
            <v>13</v>
          </cell>
          <cell r="M255">
            <v>19850911</v>
          </cell>
          <cell r="N255">
            <v>40</v>
          </cell>
          <cell r="O255" t="str">
            <v>민경준</v>
          </cell>
          <cell r="P255" t="str">
            <v>260202-1******</v>
          </cell>
          <cell r="Q255">
            <v>190</v>
          </cell>
          <cell r="R255">
            <v>19650630</v>
          </cell>
          <cell r="S255">
            <v>2</v>
          </cell>
          <cell r="T255">
            <v>2400</v>
          </cell>
          <cell r="U255" t="str">
            <v>1990년1월1일</v>
          </cell>
        </row>
        <row r="256">
          <cell r="A256" t="str">
            <v>174-4</v>
          </cell>
          <cell r="B256">
            <v>4682038022</v>
          </cell>
          <cell r="C256" t="str">
            <v>전라남도 해남군 계곡면 법곡리</v>
          </cell>
          <cell r="D256">
            <v>1</v>
          </cell>
          <cell r="E256">
            <v>174</v>
          </cell>
          <cell r="F256">
            <v>4</v>
          </cell>
          <cell r="G256" t="str">
            <v>14-도로</v>
          </cell>
          <cell r="H256">
            <v>123</v>
          </cell>
          <cell r="I256">
            <v>98</v>
          </cell>
          <cell r="K256" t="str">
            <v>12-1:1200</v>
          </cell>
          <cell r="L256">
            <v>13</v>
          </cell>
          <cell r="M256">
            <v>19850911</v>
          </cell>
          <cell r="N256">
            <v>40</v>
          </cell>
          <cell r="O256" t="str">
            <v>민연기</v>
          </cell>
          <cell r="P256" t="str">
            <v>191115-1******</v>
          </cell>
          <cell r="Q256">
            <v>192</v>
          </cell>
          <cell r="R256">
            <v>19650630</v>
          </cell>
          <cell r="S256">
            <v>2</v>
          </cell>
          <cell r="T256">
            <v>0</v>
          </cell>
        </row>
        <row r="257">
          <cell r="A257" t="str">
            <v>175</v>
          </cell>
          <cell r="B257">
            <v>4682038022</v>
          </cell>
          <cell r="C257" t="str">
            <v>전라남도 해남군 계곡면 법곡리</v>
          </cell>
          <cell r="D257">
            <v>1</v>
          </cell>
          <cell r="E257">
            <v>175</v>
          </cell>
          <cell r="F257">
            <v>0</v>
          </cell>
          <cell r="G257" t="str">
            <v>01-전</v>
          </cell>
          <cell r="H257">
            <v>235</v>
          </cell>
          <cell r="I257">
            <v>104</v>
          </cell>
          <cell r="K257" t="str">
            <v>12-1:1200</v>
          </cell>
          <cell r="L257">
            <v>14</v>
          </cell>
          <cell r="O257" t="str">
            <v>민경근</v>
          </cell>
          <cell r="P257" t="str">
            <v>361007-1******</v>
          </cell>
          <cell r="Q257" t="str">
            <v>291-4</v>
          </cell>
          <cell r="R257">
            <v>19940205</v>
          </cell>
          <cell r="S257">
            <v>3</v>
          </cell>
          <cell r="T257">
            <v>2780</v>
          </cell>
          <cell r="U257" t="str">
            <v>2009년1월1일</v>
          </cell>
        </row>
        <row r="258">
          <cell r="A258" t="str">
            <v>175-1</v>
          </cell>
          <cell r="B258">
            <v>4682038022</v>
          </cell>
          <cell r="C258" t="str">
            <v>전라남도 해남군 계곡면 법곡리</v>
          </cell>
          <cell r="D258">
            <v>1</v>
          </cell>
          <cell r="E258">
            <v>175</v>
          </cell>
          <cell r="F258">
            <v>1</v>
          </cell>
          <cell r="G258" t="str">
            <v>01-전</v>
          </cell>
          <cell r="H258">
            <v>155</v>
          </cell>
          <cell r="I258">
            <v>104</v>
          </cell>
          <cell r="K258" t="str">
            <v>12-1:1200</v>
          </cell>
          <cell r="L258">
            <v>14</v>
          </cell>
          <cell r="M258">
            <v>19390410</v>
          </cell>
          <cell r="N258">
            <v>10</v>
          </cell>
          <cell r="O258" t="str">
            <v>복산병현</v>
          </cell>
          <cell r="Q258">
            <v>1019</v>
          </cell>
          <cell r="R258">
            <v>19410308</v>
          </cell>
          <cell r="S258">
            <v>3</v>
          </cell>
          <cell r="T258">
            <v>2780</v>
          </cell>
          <cell r="U258" t="str">
            <v>2009년1월1일</v>
          </cell>
        </row>
        <row r="259">
          <cell r="A259" t="str">
            <v>175-2</v>
          </cell>
          <cell r="B259">
            <v>4682038022</v>
          </cell>
          <cell r="C259" t="str">
            <v>전라남도 해남군 계곡면 법곡리</v>
          </cell>
          <cell r="D259">
            <v>1</v>
          </cell>
          <cell r="E259">
            <v>175</v>
          </cell>
          <cell r="F259">
            <v>2</v>
          </cell>
          <cell r="G259" t="str">
            <v>01-전</v>
          </cell>
          <cell r="H259">
            <v>271</v>
          </cell>
          <cell r="I259">
            <v>104</v>
          </cell>
          <cell r="K259" t="str">
            <v>12-1:1200</v>
          </cell>
          <cell r="L259">
            <v>14</v>
          </cell>
          <cell r="M259">
            <v>19390410</v>
          </cell>
          <cell r="N259">
            <v>10</v>
          </cell>
          <cell r="O259" t="str">
            <v>이시요</v>
          </cell>
          <cell r="P259" t="str">
            <v>361215-2******</v>
          </cell>
          <cell r="Q259" t="str">
            <v>강진군 강진읍 서산리 437</v>
          </cell>
          <cell r="R259">
            <v>19931127</v>
          </cell>
          <cell r="S259">
            <v>2</v>
          </cell>
          <cell r="T259">
            <v>2780</v>
          </cell>
          <cell r="U259" t="str">
            <v>2009년1월1일</v>
          </cell>
        </row>
        <row r="260">
          <cell r="A260" t="str">
            <v>176</v>
          </cell>
          <cell r="B260">
            <v>4682038022</v>
          </cell>
          <cell r="C260" t="str">
            <v>전라남도 해남군 계곡면 법곡리</v>
          </cell>
          <cell r="D260">
            <v>1</v>
          </cell>
          <cell r="E260">
            <v>176</v>
          </cell>
          <cell r="F260">
            <v>0</v>
          </cell>
          <cell r="G260" t="str">
            <v>01-전</v>
          </cell>
          <cell r="H260">
            <v>536</v>
          </cell>
          <cell r="I260">
            <v>94</v>
          </cell>
          <cell r="K260" t="str">
            <v>12-1:1200</v>
          </cell>
          <cell r="L260">
            <v>14</v>
          </cell>
          <cell r="M260">
            <v>19691230</v>
          </cell>
          <cell r="N260">
            <v>40</v>
          </cell>
          <cell r="O260" t="str">
            <v>민경한</v>
          </cell>
          <cell r="P260" t="str">
            <v>570218-1******</v>
          </cell>
          <cell r="Q260">
            <v>236</v>
          </cell>
          <cell r="R260">
            <v>20040114</v>
          </cell>
          <cell r="S260">
            <v>3</v>
          </cell>
          <cell r="T260">
            <v>3300</v>
          </cell>
          <cell r="U260" t="str">
            <v>2009년1월1일</v>
          </cell>
        </row>
        <row r="261">
          <cell r="A261" t="str">
            <v>177</v>
          </cell>
          <cell r="B261">
            <v>4682038022</v>
          </cell>
          <cell r="C261" t="str">
            <v>전라남도 해남군 계곡면 법곡리</v>
          </cell>
          <cell r="D261">
            <v>1</v>
          </cell>
          <cell r="E261">
            <v>177</v>
          </cell>
          <cell r="F261">
            <v>0</v>
          </cell>
          <cell r="G261" t="str">
            <v>01-전</v>
          </cell>
          <cell r="H261">
            <v>1864</v>
          </cell>
          <cell r="I261">
            <v>101</v>
          </cell>
          <cell r="K261" t="str">
            <v>12-1:1200</v>
          </cell>
          <cell r="L261">
            <v>14</v>
          </cell>
          <cell r="M261">
            <v>19660930</v>
          </cell>
          <cell r="N261">
            <v>40</v>
          </cell>
          <cell r="O261" t="str">
            <v>마금심</v>
          </cell>
          <cell r="P261" t="str">
            <v>541205-2******</v>
          </cell>
          <cell r="Q261">
            <v>191</v>
          </cell>
          <cell r="R261">
            <v>19990625</v>
          </cell>
          <cell r="S261">
            <v>3</v>
          </cell>
          <cell r="T261">
            <v>3300</v>
          </cell>
          <cell r="U261" t="str">
            <v>2009년1월1일</v>
          </cell>
        </row>
        <row r="262">
          <cell r="A262" t="str">
            <v>178</v>
          </cell>
          <cell r="B262">
            <v>4682038022</v>
          </cell>
          <cell r="C262" t="str">
            <v>전라남도 해남군 계곡면 법곡리</v>
          </cell>
          <cell r="D262">
            <v>1</v>
          </cell>
          <cell r="E262">
            <v>178</v>
          </cell>
          <cell r="F262">
            <v>0</v>
          </cell>
          <cell r="G262" t="str">
            <v>01-전</v>
          </cell>
          <cell r="H262">
            <v>185</v>
          </cell>
          <cell r="I262">
            <v>101</v>
          </cell>
          <cell r="K262" t="str">
            <v>12-1:1200</v>
          </cell>
          <cell r="L262">
            <v>14</v>
          </cell>
          <cell r="M262">
            <v>19691230</v>
          </cell>
          <cell r="N262">
            <v>40</v>
          </cell>
          <cell r="O262" t="str">
            <v>민병삼</v>
          </cell>
          <cell r="P262" t="str">
            <v>071022-1******</v>
          </cell>
          <cell r="Q262" t="str">
            <v>완도군 완도읍 군내리 665</v>
          </cell>
          <cell r="R262">
            <v>19400305</v>
          </cell>
          <cell r="S262">
            <v>6</v>
          </cell>
          <cell r="T262">
            <v>3300</v>
          </cell>
          <cell r="U262" t="str">
            <v>2009년1월1일</v>
          </cell>
        </row>
        <row r="263">
          <cell r="A263" t="str">
            <v>179</v>
          </cell>
          <cell r="B263">
            <v>4682038022</v>
          </cell>
          <cell r="C263" t="str">
            <v>전라남도 해남군 계곡면 법곡리</v>
          </cell>
          <cell r="D263">
            <v>1</v>
          </cell>
          <cell r="E263">
            <v>179</v>
          </cell>
          <cell r="F263">
            <v>0</v>
          </cell>
          <cell r="G263" t="str">
            <v>02-답</v>
          </cell>
          <cell r="H263">
            <v>648</v>
          </cell>
          <cell r="I263">
            <v>108</v>
          </cell>
          <cell r="K263" t="str">
            <v>12-1:1200</v>
          </cell>
          <cell r="L263">
            <v>13</v>
          </cell>
          <cell r="M263">
            <v>19850910</v>
          </cell>
          <cell r="N263">
            <v>20</v>
          </cell>
          <cell r="O263" t="str">
            <v>민윤홍</v>
          </cell>
          <cell r="P263" t="str">
            <v>500315-1******</v>
          </cell>
          <cell r="Q263" t="str">
            <v>해남군 계곡면 법곡리 355</v>
          </cell>
          <cell r="R263">
            <v>19790831</v>
          </cell>
          <cell r="S263">
            <v>3</v>
          </cell>
          <cell r="T263">
            <v>3950</v>
          </cell>
          <cell r="U263" t="str">
            <v>2009년1월1일</v>
          </cell>
        </row>
        <row r="264">
          <cell r="A264" t="str">
            <v>179-1</v>
          </cell>
          <cell r="B264">
            <v>4682038022</v>
          </cell>
          <cell r="C264" t="str">
            <v>전라남도 해남군 계곡면 법곡리</v>
          </cell>
          <cell r="D264">
            <v>1</v>
          </cell>
          <cell r="E264">
            <v>179</v>
          </cell>
          <cell r="F264">
            <v>1</v>
          </cell>
          <cell r="G264" t="str">
            <v>14-도로</v>
          </cell>
          <cell r="H264">
            <v>238</v>
          </cell>
          <cell r="I264">
            <v>98</v>
          </cell>
          <cell r="K264" t="str">
            <v>12-1:1200</v>
          </cell>
          <cell r="L264">
            <v>13</v>
          </cell>
          <cell r="M264">
            <v>19850911</v>
          </cell>
          <cell r="N264">
            <v>40</v>
          </cell>
          <cell r="O264" t="str">
            <v>민윤홍</v>
          </cell>
          <cell r="P264" t="str">
            <v>500315-1******</v>
          </cell>
          <cell r="Q264" t="str">
            <v>해남군 계곡면 법곡리 355</v>
          </cell>
          <cell r="R264">
            <v>19790831</v>
          </cell>
          <cell r="S264">
            <v>3</v>
          </cell>
          <cell r="T264">
            <v>0</v>
          </cell>
        </row>
        <row r="265">
          <cell r="A265" t="str">
            <v>180</v>
          </cell>
          <cell r="B265">
            <v>4682038022</v>
          </cell>
          <cell r="C265" t="str">
            <v>전라남도 해남군 계곡면 법곡리</v>
          </cell>
          <cell r="D265">
            <v>1</v>
          </cell>
          <cell r="E265">
            <v>180</v>
          </cell>
          <cell r="F265">
            <v>0</v>
          </cell>
          <cell r="G265" t="str">
            <v>02-답</v>
          </cell>
          <cell r="H265">
            <v>460</v>
          </cell>
          <cell r="I265">
            <v>106</v>
          </cell>
          <cell r="K265" t="str">
            <v>12-1:1200</v>
          </cell>
          <cell r="L265">
            <v>14</v>
          </cell>
          <cell r="O265" t="str">
            <v>민춘기</v>
          </cell>
          <cell r="Q265">
            <v>194</v>
          </cell>
          <cell r="R265">
            <v>19290215</v>
          </cell>
          <cell r="S265">
            <v>3</v>
          </cell>
          <cell r="T265">
            <v>3380</v>
          </cell>
          <cell r="U265" t="str">
            <v>2009년1월1일</v>
          </cell>
        </row>
        <row r="266">
          <cell r="A266" t="str">
            <v>181</v>
          </cell>
          <cell r="B266">
            <v>4682038022</v>
          </cell>
          <cell r="C266" t="str">
            <v>전라남도 해남군 계곡면 법곡리</v>
          </cell>
          <cell r="D266">
            <v>1</v>
          </cell>
          <cell r="E266">
            <v>181</v>
          </cell>
          <cell r="F266">
            <v>0</v>
          </cell>
          <cell r="G266" t="str">
            <v>02-답</v>
          </cell>
          <cell r="H266">
            <v>896</v>
          </cell>
          <cell r="I266">
            <v>106</v>
          </cell>
          <cell r="K266" t="str">
            <v>12-1:1200</v>
          </cell>
          <cell r="L266">
            <v>14</v>
          </cell>
          <cell r="O266" t="str">
            <v>민영기</v>
          </cell>
          <cell r="P266" t="str">
            <v>310925-1******</v>
          </cell>
          <cell r="Q266">
            <v>193</v>
          </cell>
          <cell r="R266">
            <v>19650128</v>
          </cell>
          <cell r="S266">
            <v>3</v>
          </cell>
          <cell r="T266">
            <v>3380</v>
          </cell>
          <cell r="U266" t="str">
            <v>2009년1월1일</v>
          </cell>
        </row>
        <row r="267">
          <cell r="A267" t="str">
            <v>182</v>
          </cell>
          <cell r="B267">
            <v>4682038022</v>
          </cell>
          <cell r="C267" t="str">
            <v>전라남도 해남군 계곡면 법곡리</v>
          </cell>
          <cell r="D267">
            <v>1</v>
          </cell>
          <cell r="E267">
            <v>182</v>
          </cell>
          <cell r="F267">
            <v>0</v>
          </cell>
          <cell r="G267" t="str">
            <v>02-답</v>
          </cell>
          <cell r="H267">
            <v>1554</v>
          </cell>
          <cell r="I267">
            <v>104</v>
          </cell>
          <cell r="K267" t="str">
            <v>12-1:1200</v>
          </cell>
          <cell r="L267">
            <v>14</v>
          </cell>
          <cell r="O267" t="str">
            <v>민경무</v>
          </cell>
          <cell r="P267" t="str">
            <v>510121-1******</v>
          </cell>
          <cell r="Q267" t="str">
            <v>서울 관악구 봉천동 603-9</v>
          </cell>
          <cell r="R267">
            <v>19810609</v>
          </cell>
          <cell r="S267">
            <v>3</v>
          </cell>
          <cell r="T267">
            <v>3570</v>
          </cell>
          <cell r="U267" t="str">
            <v>2009년1월1일</v>
          </cell>
        </row>
        <row r="268">
          <cell r="A268" t="str">
            <v>183</v>
          </cell>
          <cell r="B268">
            <v>4682038022</v>
          </cell>
          <cell r="C268" t="str">
            <v>전라남도 해남군 계곡면 법곡리</v>
          </cell>
          <cell r="D268">
            <v>1</v>
          </cell>
          <cell r="E268">
            <v>183</v>
          </cell>
          <cell r="F268">
            <v>0</v>
          </cell>
          <cell r="G268" t="str">
            <v>01-전</v>
          </cell>
          <cell r="H268">
            <v>744</v>
          </cell>
          <cell r="I268">
            <v>95</v>
          </cell>
          <cell r="K268" t="str">
            <v>12-1:1200</v>
          </cell>
          <cell r="L268">
            <v>14</v>
          </cell>
          <cell r="M268">
            <v>19600110</v>
          </cell>
          <cell r="N268">
            <v>40</v>
          </cell>
          <cell r="O268" t="str">
            <v>민철홍</v>
          </cell>
          <cell r="P268" t="str">
            <v>580401-1******</v>
          </cell>
          <cell r="Q268" t="str">
            <v>목포시 연산동 331 현대아파트 103-404</v>
          </cell>
          <cell r="R268">
            <v>19960207</v>
          </cell>
          <cell r="S268">
            <v>3</v>
          </cell>
          <cell r="T268">
            <v>2780</v>
          </cell>
          <cell r="U268" t="str">
            <v>2009년1월1일</v>
          </cell>
        </row>
        <row r="269">
          <cell r="A269" t="str">
            <v>184</v>
          </cell>
          <cell r="B269">
            <v>4682038022</v>
          </cell>
          <cell r="C269" t="str">
            <v>전라남도 해남군 계곡면 법곡리</v>
          </cell>
          <cell r="D269">
            <v>1</v>
          </cell>
          <cell r="E269">
            <v>184</v>
          </cell>
          <cell r="F269">
            <v>0</v>
          </cell>
          <cell r="G269" t="str">
            <v>01-전</v>
          </cell>
          <cell r="H269">
            <v>863</v>
          </cell>
          <cell r="I269">
            <v>95</v>
          </cell>
          <cell r="K269" t="str">
            <v>12-1:1200</v>
          </cell>
          <cell r="L269">
            <v>14</v>
          </cell>
          <cell r="O269" t="str">
            <v>민철홍</v>
          </cell>
          <cell r="P269" t="str">
            <v>580401-1******</v>
          </cell>
          <cell r="Q269" t="str">
            <v>목포시 연산동 331 현대아파트 103-404</v>
          </cell>
          <cell r="R269">
            <v>19960207</v>
          </cell>
          <cell r="S269">
            <v>3</v>
          </cell>
          <cell r="T269">
            <v>2880</v>
          </cell>
          <cell r="U269" t="str">
            <v>2009년1월1일</v>
          </cell>
        </row>
        <row r="270">
          <cell r="A270" t="str">
            <v>185</v>
          </cell>
          <cell r="B270">
            <v>4682038022</v>
          </cell>
          <cell r="C270" t="str">
            <v>전라남도 해남군 계곡면 법곡리</v>
          </cell>
          <cell r="D270">
            <v>1</v>
          </cell>
          <cell r="E270">
            <v>185</v>
          </cell>
          <cell r="F270">
            <v>0</v>
          </cell>
          <cell r="G270" t="str">
            <v>01-전</v>
          </cell>
          <cell r="H270">
            <v>1005</v>
          </cell>
          <cell r="I270">
            <v>95</v>
          </cell>
          <cell r="K270" t="str">
            <v>12-1:1200</v>
          </cell>
          <cell r="L270">
            <v>13</v>
          </cell>
          <cell r="M270">
            <v>19850910</v>
          </cell>
          <cell r="N270">
            <v>20</v>
          </cell>
          <cell r="O270" t="str">
            <v>민순</v>
          </cell>
          <cell r="P270" t="str">
            <v>220876-1******</v>
          </cell>
          <cell r="Q270" t="str">
            <v>해남군 계곡면 법곡리 355</v>
          </cell>
          <cell r="R270">
            <v>19790427</v>
          </cell>
          <cell r="S270">
            <v>3</v>
          </cell>
          <cell r="T270">
            <v>3440</v>
          </cell>
          <cell r="U270" t="str">
            <v>2009년1월1일</v>
          </cell>
        </row>
        <row r="271">
          <cell r="A271" t="str">
            <v>185-1</v>
          </cell>
          <cell r="B271">
            <v>4682038022</v>
          </cell>
          <cell r="C271" t="str">
            <v>전라남도 해남군 계곡면 법곡리</v>
          </cell>
          <cell r="D271">
            <v>1</v>
          </cell>
          <cell r="E271">
            <v>185</v>
          </cell>
          <cell r="F271">
            <v>1</v>
          </cell>
          <cell r="G271" t="str">
            <v>14-도로</v>
          </cell>
          <cell r="H271">
            <v>63</v>
          </cell>
          <cell r="I271">
            <v>85</v>
          </cell>
          <cell r="K271" t="str">
            <v>12-1:1200</v>
          </cell>
          <cell r="L271">
            <v>13</v>
          </cell>
          <cell r="M271">
            <v>19850911</v>
          </cell>
          <cell r="N271">
            <v>40</v>
          </cell>
          <cell r="O271" t="str">
            <v>민순</v>
          </cell>
          <cell r="P271" t="str">
            <v>220876-1******</v>
          </cell>
          <cell r="Q271" t="str">
            <v>해남군 계곡면 법곡리 355</v>
          </cell>
          <cell r="R271">
            <v>19790427</v>
          </cell>
          <cell r="S271">
            <v>3</v>
          </cell>
          <cell r="T271">
            <v>0</v>
          </cell>
        </row>
        <row r="272">
          <cell r="A272" t="str">
            <v>186</v>
          </cell>
          <cell r="B272">
            <v>4682038022</v>
          </cell>
          <cell r="C272" t="str">
            <v>전라남도 해남군 계곡면 법곡리</v>
          </cell>
          <cell r="D272">
            <v>1</v>
          </cell>
          <cell r="E272">
            <v>186</v>
          </cell>
          <cell r="F272">
            <v>0</v>
          </cell>
          <cell r="G272" t="str">
            <v>01-전</v>
          </cell>
          <cell r="H272">
            <v>154</v>
          </cell>
          <cell r="I272">
            <v>103</v>
          </cell>
          <cell r="K272" t="str">
            <v>12-1:1200</v>
          </cell>
          <cell r="L272">
            <v>13</v>
          </cell>
          <cell r="M272">
            <v>19850910</v>
          </cell>
          <cell r="N272">
            <v>20</v>
          </cell>
          <cell r="O272" t="str">
            <v>윤경순</v>
          </cell>
          <cell r="P272" t="str">
            <v>300920-2******</v>
          </cell>
          <cell r="Q272">
            <v>195</v>
          </cell>
          <cell r="R272">
            <v>19940205</v>
          </cell>
          <cell r="S272">
            <v>2</v>
          </cell>
          <cell r="T272">
            <v>3440</v>
          </cell>
          <cell r="U272" t="str">
            <v>2009년1월1일</v>
          </cell>
        </row>
        <row r="273">
          <cell r="A273" t="str">
            <v>186-1</v>
          </cell>
          <cell r="B273">
            <v>4682038022</v>
          </cell>
          <cell r="C273" t="str">
            <v>전라남도 해남군 계곡면 법곡리</v>
          </cell>
          <cell r="D273">
            <v>1</v>
          </cell>
          <cell r="E273">
            <v>186</v>
          </cell>
          <cell r="F273">
            <v>1</v>
          </cell>
          <cell r="G273" t="str">
            <v>14-도로</v>
          </cell>
          <cell r="H273">
            <v>8</v>
          </cell>
          <cell r="I273">
            <v>85</v>
          </cell>
          <cell r="K273" t="str">
            <v>12-1:1200</v>
          </cell>
          <cell r="L273">
            <v>13</v>
          </cell>
          <cell r="M273">
            <v>19850911</v>
          </cell>
          <cell r="N273">
            <v>40</v>
          </cell>
          <cell r="O273" t="str">
            <v>민병삼</v>
          </cell>
          <cell r="R273">
            <v>19150110</v>
          </cell>
          <cell r="S273">
            <v>1</v>
          </cell>
          <cell r="T273">
            <v>0</v>
          </cell>
        </row>
        <row r="274">
          <cell r="A274" t="str">
            <v>187</v>
          </cell>
          <cell r="B274">
            <v>4682038022</v>
          </cell>
          <cell r="C274" t="str">
            <v>전라남도 해남군 계곡면 법곡리</v>
          </cell>
          <cell r="D274">
            <v>1</v>
          </cell>
          <cell r="E274">
            <v>187</v>
          </cell>
          <cell r="F274">
            <v>0</v>
          </cell>
          <cell r="G274" t="str">
            <v>05-임야</v>
          </cell>
          <cell r="H274">
            <v>800</v>
          </cell>
          <cell r="I274">
            <v>88</v>
          </cell>
          <cell r="K274" t="str">
            <v>12-1:1200</v>
          </cell>
          <cell r="L274">
            <v>14</v>
          </cell>
          <cell r="O274" t="str">
            <v>민성준</v>
          </cell>
          <cell r="P274" t="str">
            <v>600919-1******</v>
          </cell>
          <cell r="Q274">
            <v>195</v>
          </cell>
          <cell r="R274">
            <v>19710716</v>
          </cell>
          <cell r="S274">
            <v>2</v>
          </cell>
          <cell r="T274">
            <v>1980</v>
          </cell>
          <cell r="U274" t="str">
            <v>2009년1월1일</v>
          </cell>
        </row>
        <row r="275">
          <cell r="A275" t="str">
            <v>188</v>
          </cell>
          <cell r="B275">
            <v>4682038022</v>
          </cell>
          <cell r="C275" t="str">
            <v>전라남도 해남군 계곡면 법곡리</v>
          </cell>
          <cell r="D275">
            <v>1</v>
          </cell>
          <cell r="E275">
            <v>188</v>
          </cell>
          <cell r="F275">
            <v>0</v>
          </cell>
          <cell r="G275" t="str">
            <v>01-전</v>
          </cell>
          <cell r="H275">
            <v>559</v>
          </cell>
          <cell r="I275">
            <v>103</v>
          </cell>
          <cell r="K275" t="str">
            <v>12-1:1200</v>
          </cell>
          <cell r="L275">
            <v>14</v>
          </cell>
          <cell r="M275">
            <v>19691230</v>
          </cell>
          <cell r="N275">
            <v>40</v>
          </cell>
          <cell r="O275" t="str">
            <v>민경승</v>
          </cell>
          <cell r="P275" t="str">
            <v>450510-1******</v>
          </cell>
          <cell r="Q275" t="str">
            <v>서울특별시강동구암사동강동아파트14-208</v>
          </cell>
          <cell r="R275">
            <v>19840327</v>
          </cell>
          <cell r="S275">
            <v>2</v>
          </cell>
          <cell r="T275">
            <v>3000</v>
          </cell>
          <cell r="U275" t="str">
            <v>2009년1월1일</v>
          </cell>
        </row>
        <row r="276">
          <cell r="A276" t="str">
            <v>189</v>
          </cell>
          <cell r="B276">
            <v>4682038022</v>
          </cell>
          <cell r="C276" t="str">
            <v>전라남도 해남군 계곡면 법곡리</v>
          </cell>
          <cell r="D276">
            <v>1</v>
          </cell>
          <cell r="E276">
            <v>189</v>
          </cell>
          <cell r="F276">
            <v>0</v>
          </cell>
          <cell r="G276" t="str">
            <v>05-임야</v>
          </cell>
          <cell r="H276">
            <v>460</v>
          </cell>
          <cell r="I276">
            <v>84</v>
          </cell>
          <cell r="K276" t="str">
            <v>12-1:1200</v>
          </cell>
          <cell r="L276">
            <v>14</v>
          </cell>
          <cell r="M276">
            <v>19270720</v>
          </cell>
          <cell r="N276">
            <v>40</v>
          </cell>
          <cell r="O276" t="str">
            <v>민경승</v>
          </cell>
          <cell r="P276" t="str">
            <v>450610-1******</v>
          </cell>
          <cell r="Q276" t="str">
            <v>서울특별시강동구암사동강동아파트14-208호</v>
          </cell>
          <cell r="R276">
            <v>19840117</v>
          </cell>
          <cell r="S276">
            <v>3</v>
          </cell>
          <cell r="T276">
            <v>2640</v>
          </cell>
          <cell r="U276" t="str">
            <v>2009년1월1일</v>
          </cell>
        </row>
        <row r="277">
          <cell r="A277" t="str">
            <v>190</v>
          </cell>
          <cell r="B277">
            <v>4682038022</v>
          </cell>
          <cell r="C277" t="str">
            <v>전라남도 해남군 계곡면 법곡리</v>
          </cell>
          <cell r="D277">
            <v>1</v>
          </cell>
          <cell r="E277">
            <v>190</v>
          </cell>
          <cell r="F277">
            <v>0</v>
          </cell>
          <cell r="G277" t="str">
            <v>08-대</v>
          </cell>
          <cell r="H277">
            <v>774</v>
          </cell>
          <cell r="I277">
            <v>101</v>
          </cell>
          <cell r="K277" t="str">
            <v>12-1:1200</v>
          </cell>
          <cell r="L277">
            <v>14</v>
          </cell>
          <cell r="M277">
            <v>19790704</v>
          </cell>
          <cell r="N277">
            <v>20</v>
          </cell>
          <cell r="O277" t="str">
            <v>민경준</v>
          </cell>
          <cell r="P277" t="str">
            <v>260202-1******</v>
          </cell>
          <cell r="Q277">
            <v>190</v>
          </cell>
          <cell r="R277">
            <v>19950425</v>
          </cell>
          <cell r="S277">
            <v>3</v>
          </cell>
          <cell r="T277">
            <v>4500</v>
          </cell>
          <cell r="U277" t="str">
            <v>2009년1월1일</v>
          </cell>
        </row>
        <row r="278">
          <cell r="A278" t="str">
            <v>190-1</v>
          </cell>
          <cell r="B278">
            <v>4682038022</v>
          </cell>
          <cell r="C278" t="str">
            <v>전라남도 해남군 계곡면 법곡리</v>
          </cell>
          <cell r="D278">
            <v>1</v>
          </cell>
          <cell r="E278">
            <v>190</v>
          </cell>
          <cell r="F278">
            <v>1</v>
          </cell>
          <cell r="G278" t="str">
            <v>08-대</v>
          </cell>
          <cell r="H278">
            <v>743</v>
          </cell>
          <cell r="I278">
            <v>102</v>
          </cell>
          <cell r="K278" t="str">
            <v>12-1:1200</v>
          </cell>
          <cell r="L278">
            <v>14</v>
          </cell>
          <cell r="M278">
            <v>19790704</v>
          </cell>
          <cell r="N278">
            <v>21</v>
          </cell>
          <cell r="O278" t="str">
            <v>민경렬</v>
          </cell>
          <cell r="P278" t="str">
            <v>310925-1******</v>
          </cell>
          <cell r="Q278" t="str">
            <v>해남군 계곡면 법곡리 190</v>
          </cell>
          <cell r="R278">
            <v>19790711</v>
          </cell>
          <cell r="S278">
            <v>3</v>
          </cell>
          <cell r="T278">
            <v>4500</v>
          </cell>
          <cell r="U278" t="str">
            <v>2009년1월1일</v>
          </cell>
        </row>
        <row r="279">
          <cell r="A279" t="str">
            <v>191</v>
          </cell>
          <cell r="B279">
            <v>4682038022</v>
          </cell>
          <cell r="C279" t="str">
            <v>전라남도 해남군 계곡면 법곡리</v>
          </cell>
          <cell r="D279">
            <v>1</v>
          </cell>
          <cell r="E279">
            <v>191</v>
          </cell>
          <cell r="F279">
            <v>0</v>
          </cell>
          <cell r="G279" t="str">
            <v>01-전</v>
          </cell>
          <cell r="H279">
            <v>212</v>
          </cell>
          <cell r="I279">
            <v>98</v>
          </cell>
          <cell r="K279" t="str">
            <v>12-1:1200</v>
          </cell>
          <cell r="L279">
            <v>14</v>
          </cell>
          <cell r="M279">
            <v>19691230</v>
          </cell>
          <cell r="N279">
            <v>40</v>
          </cell>
          <cell r="O279" t="str">
            <v>민경승</v>
          </cell>
          <cell r="P279" t="str">
            <v>450610-1******</v>
          </cell>
          <cell r="Q279" t="str">
            <v>서울특별시강동구암사동강동아파트14-208</v>
          </cell>
          <cell r="R279">
            <v>19840327</v>
          </cell>
          <cell r="S279">
            <v>2</v>
          </cell>
          <cell r="T279">
            <v>3000</v>
          </cell>
          <cell r="U279" t="str">
            <v>2009년1월1일</v>
          </cell>
        </row>
        <row r="280">
          <cell r="A280" t="str">
            <v>192</v>
          </cell>
          <cell r="B280">
            <v>4682038022</v>
          </cell>
          <cell r="C280" t="str">
            <v>전라남도 해남군 계곡면 법곡리</v>
          </cell>
          <cell r="D280">
            <v>1</v>
          </cell>
          <cell r="E280">
            <v>192</v>
          </cell>
          <cell r="F280">
            <v>0</v>
          </cell>
          <cell r="G280" t="str">
            <v>01-전</v>
          </cell>
          <cell r="H280">
            <v>311</v>
          </cell>
          <cell r="I280">
            <v>101</v>
          </cell>
          <cell r="K280" t="str">
            <v>12-1:1200</v>
          </cell>
          <cell r="L280">
            <v>14</v>
          </cell>
          <cell r="M280">
            <v>19691230</v>
          </cell>
          <cell r="N280">
            <v>40</v>
          </cell>
          <cell r="O280" t="str">
            <v>민윤홍</v>
          </cell>
          <cell r="P280" t="str">
            <v>500315-1******</v>
          </cell>
          <cell r="Q280" t="str">
            <v>해남군 계곡면 법곡리 355</v>
          </cell>
          <cell r="R280">
            <v>19790516</v>
          </cell>
          <cell r="S280">
            <v>3</v>
          </cell>
          <cell r="T280">
            <v>3000</v>
          </cell>
          <cell r="U280" t="str">
            <v>2009년1월1일</v>
          </cell>
        </row>
        <row r="281">
          <cell r="A281" t="str">
            <v>193</v>
          </cell>
          <cell r="B281">
            <v>4682038022</v>
          </cell>
          <cell r="C281" t="str">
            <v>전라남도 해남군 계곡면 법곡리</v>
          </cell>
          <cell r="D281">
            <v>1</v>
          </cell>
          <cell r="E281">
            <v>193</v>
          </cell>
          <cell r="F281">
            <v>0</v>
          </cell>
          <cell r="G281" t="str">
            <v>28-잡종지</v>
          </cell>
          <cell r="H281">
            <v>711</v>
          </cell>
          <cell r="I281">
            <v>98</v>
          </cell>
          <cell r="K281" t="str">
            <v>12-1:1200</v>
          </cell>
          <cell r="L281">
            <v>14</v>
          </cell>
          <cell r="M281">
            <v>19570308</v>
          </cell>
          <cell r="N281">
            <v>40</v>
          </cell>
          <cell r="O281" t="str">
            <v>민철홍</v>
          </cell>
          <cell r="P281" t="str">
            <v>580401-1******</v>
          </cell>
          <cell r="Q281" t="str">
            <v>목포시 연산동 331 현대아파트 103-404</v>
          </cell>
          <cell r="R281">
            <v>19960207</v>
          </cell>
          <cell r="S281">
            <v>3</v>
          </cell>
          <cell r="T281">
            <v>4500</v>
          </cell>
          <cell r="U281" t="str">
            <v>2009년1월1일</v>
          </cell>
        </row>
        <row r="282">
          <cell r="A282" t="str">
            <v>194-1</v>
          </cell>
          <cell r="B282">
            <v>4682038022</v>
          </cell>
          <cell r="C282" t="str">
            <v>전라남도 해남군 계곡면 법곡리</v>
          </cell>
          <cell r="D282">
            <v>1</v>
          </cell>
          <cell r="E282">
            <v>194</v>
          </cell>
          <cell r="F282">
            <v>1</v>
          </cell>
          <cell r="G282" t="str">
            <v>08-대</v>
          </cell>
          <cell r="H282">
            <v>453</v>
          </cell>
          <cell r="I282">
            <v>102</v>
          </cell>
          <cell r="K282" t="str">
            <v>12-1:1200</v>
          </cell>
          <cell r="L282">
            <v>14</v>
          </cell>
          <cell r="M282">
            <v>19270531</v>
          </cell>
          <cell r="N282">
            <v>20</v>
          </cell>
          <cell r="O282" t="str">
            <v>민대영</v>
          </cell>
          <cell r="P282" t="str">
            <v>490406-1******</v>
          </cell>
          <cell r="Q282" t="str">
            <v>서울 강서구 화곡동 1055-13</v>
          </cell>
          <cell r="R282">
            <v>19991109</v>
          </cell>
          <cell r="S282">
            <v>3</v>
          </cell>
          <cell r="T282">
            <v>4500</v>
          </cell>
          <cell r="U282" t="str">
            <v>2009년1월1일</v>
          </cell>
        </row>
        <row r="283">
          <cell r="A283" t="str">
            <v>194-2</v>
          </cell>
          <cell r="B283">
            <v>4682038022</v>
          </cell>
          <cell r="C283" t="str">
            <v>전라남도 해남군 계곡면 법곡리</v>
          </cell>
          <cell r="D283">
            <v>1</v>
          </cell>
          <cell r="E283">
            <v>194</v>
          </cell>
          <cell r="F283">
            <v>2</v>
          </cell>
          <cell r="G283" t="str">
            <v>08-대</v>
          </cell>
          <cell r="H283">
            <v>390</v>
          </cell>
          <cell r="I283">
            <v>102</v>
          </cell>
          <cell r="K283" t="str">
            <v>12-1:1200</v>
          </cell>
          <cell r="L283">
            <v>14</v>
          </cell>
          <cell r="M283">
            <v>19270531</v>
          </cell>
          <cell r="N283">
            <v>21</v>
          </cell>
          <cell r="O283" t="str">
            <v>민태홍</v>
          </cell>
          <cell r="P283" t="str">
            <v>441125-1******</v>
          </cell>
          <cell r="Q283" t="str">
            <v>289-2</v>
          </cell>
          <cell r="R283">
            <v>19810831</v>
          </cell>
          <cell r="S283">
            <v>3</v>
          </cell>
          <cell r="T283">
            <v>4500</v>
          </cell>
          <cell r="U283" t="str">
            <v>2009년1월1일</v>
          </cell>
        </row>
        <row r="284">
          <cell r="A284" t="str">
            <v>195</v>
          </cell>
          <cell r="B284">
            <v>4682038022</v>
          </cell>
          <cell r="C284" t="str">
            <v>전라남도 해남군 계곡면 법곡리</v>
          </cell>
          <cell r="D284">
            <v>1</v>
          </cell>
          <cell r="E284">
            <v>195</v>
          </cell>
          <cell r="F284">
            <v>0</v>
          </cell>
          <cell r="G284" t="str">
            <v>08-대</v>
          </cell>
          <cell r="H284">
            <v>66</v>
          </cell>
          <cell r="I284">
            <v>102</v>
          </cell>
          <cell r="K284" t="str">
            <v>12-1:1200</v>
          </cell>
          <cell r="L284">
            <v>14</v>
          </cell>
          <cell r="M284">
            <v>19691230</v>
          </cell>
          <cell r="N284">
            <v>40</v>
          </cell>
          <cell r="O284" t="str">
            <v>민대영</v>
          </cell>
          <cell r="P284" t="str">
            <v>490406-1******</v>
          </cell>
          <cell r="Q284" t="str">
            <v>서울 강서구 화곡동 1055-13</v>
          </cell>
          <cell r="R284">
            <v>19991109</v>
          </cell>
          <cell r="S284">
            <v>3</v>
          </cell>
          <cell r="T284">
            <v>4500</v>
          </cell>
          <cell r="U284" t="str">
            <v>2009년1월1일</v>
          </cell>
        </row>
        <row r="285">
          <cell r="A285" t="str">
            <v>196</v>
          </cell>
          <cell r="B285">
            <v>4682038022</v>
          </cell>
          <cell r="C285" t="str">
            <v>전라남도 해남군 계곡면 법곡리</v>
          </cell>
          <cell r="D285">
            <v>1</v>
          </cell>
          <cell r="E285">
            <v>196</v>
          </cell>
          <cell r="F285">
            <v>0</v>
          </cell>
          <cell r="G285" t="str">
            <v>08-대</v>
          </cell>
          <cell r="H285">
            <v>605</v>
          </cell>
          <cell r="I285">
            <v>102</v>
          </cell>
          <cell r="K285" t="str">
            <v>12-1:1200</v>
          </cell>
          <cell r="L285">
            <v>14</v>
          </cell>
          <cell r="M285">
            <v>19520213</v>
          </cell>
          <cell r="N285">
            <v>40</v>
          </cell>
          <cell r="O285" t="str">
            <v>민정수</v>
          </cell>
          <cell r="P285" t="str">
            <v>520905-1******</v>
          </cell>
          <cell r="Q285" t="str">
            <v>서울 동작구 사당동 321-34</v>
          </cell>
          <cell r="R285">
            <v>19940513</v>
          </cell>
          <cell r="S285">
            <v>3</v>
          </cell>
          <cell r="T285">
            <v>4500</v>
          </cell>
          <cell r="U285" t="str">
            <v>2009년1월1일</v>
          </cell>
        </row>
        <row r="286">
          <cell r="A286" t="str">
            <v>197</v>
          </cell>
          <cell r="B286">
            <v>4682038022</v>
          </cell>
          <cell r="C286" t="str">
            <v>전라남도 해남군 계곡면 법곡리</v>
          </cell>
          <cell r="D286">
            <v>1</v>
          </cell>
          <cell r="E286">
            <v>197</v>
          </cell>
          <cell r="F286">
            <v>0</v>
          </cell>
          <cell r="G286" t="str">
            <v>08-대</v>
          </cell>
          <cell r="H286">
            <v>430</v>
          </cell>
          <cell r="I286">
            <v>102</v>
          </cell>
          <cell r="K286" t="str">
            <v>12-1:1200</v>
          </cell>
          <cell r="L286">
            <v>14</v>
          </cell>
          <cell r="O286" t="str">
            <v>민경오</v>
          </cell>
          <cell r="P286" t="str">
            <v>410104-1******</v>
          </cell>
          <cell r="Q286">
            <v>198</v>
          </cell>
          <cell r="R286">
            <v>19870212</v>
          </cell>
          <cell r="S286">
            <v>3</v>
          </cell>
          <cell r="T286">
            <v>4360</v>
          </cell>
          <cell r="U286" t="str">
            <v>2009년1월1일</v>
          </cell>
        </row>
        <row r="287">
          <cell r="A287" t="str">
            <v>198</v>
          </cell>
          <cell r="B287">
            <v>4682038022</v>
          </cell>
          <cell r="C287" t="str">
            <v>전라남도 해남군 계곡면 법곡리</v>
          </cell>
          <cell r="D287">
            <v>1</v>
          </cell>
          <cell r="E287">
            <v>198</v>
          </cell>
          <cell r="F287">
            <v>0</v>
          </cell>
          <cell r="G287" t="str">
            <v>02-답</v>
          </cell>
          <cell r="H287">
            <v>650</v>
          </cell>
          <cell r="I287">
            <v>106</v>
          </cell>
          <cell r="K287" t="str">
            <v>12-1:1200</v>
          </cell>
          <cell r="L287">
            <v>13</v>
          </cell>
          <cell r="M287">
            <v>19850910</v>
          </cell>
          <cell r="N287">
            <v>20</v>
          </cell>
          <cell r="O287" t="str">
            <v>민세기</v>
          </cell>
          <cell r="Q287">
            <v>352</v>
          </cell>
          <cell r="R287">
            <v>19340330</v>
          </cell>
          <cell r="S287">
            <v>3</v>
          </cell>
          <cell r="T287">
            <v>4500</v>
          </cell>
          <cell r="U287" t="str">
            <v>2009년1월1일</v>
          </cell>
        </row>
        <row r="288">
          <cell r="A288" t="str">
            <v>198-1</v>
          </cell>
          <cell r="B288">
            <v>4682038022</v>
          </cell>
          <cell r="C288" t="str">
            <v>전라남도 해남군 계곡면 법곡리</v>
          </cell>
          <cell r="D288">
            <v>1</v>
          </cell>
          <cell r="E288">
            <v>198</v>
          </cell>
          <cell r="F288">
            <v>1</v>
          </cell>
          <cell r="G288" t="str">
            <v>14-도로</v>
          </cell>
          <cell r="H288">
            <v>395</v>
          </cell>
          <cell r="I288">
            <v>98</v>
          </cell>
          <cell r="K288" t="str">
            <v>12-1:1200</v>
          </cell>
          <cell r="L288">
            <v>13</v>
          </cell>
          <cell r="M288">
            <v>19850911</v>
          </cell>
          <cell r="N288">
            <v>40</v>
          </cell>
          <cell r="O288" t="str">
            <v>민세기</v>
          </cell>
          <cell r="Q288">
            <v>352</v>
          </cell>
          <cell r="R288">
            <v>19340330</v>
          </cell>
          <cell r="S288">
            <v>3</v>
          </cell>
          <cell r="T288">
            <v>0</v>
          </cell>
        </row>
        <row r="289">
          <cell r="A289" t="str">
            <v>198-2</v>
          </cell>
          <cell r="B289">
            <v>4682038022</v>
          </cell>
          <cell r="C289" t="str">
            <v>전라남도 해남군 계곡면 법곡리</v>
          </cell>
          <cell r="D289">
            <v>1</v>
          </cell>
          <cell r="E289">
            <v>198</v>
          </cell>
          <cell r="F289">
            <v>2</v>
          </cell>
          <cell r="G289" t="str">
            <v>02-답</v>
          </cell>
          <cell r="H289">
            <v>168</v>
          </cell>
          <cell r="I289">
            <v>106</v>
          </cell>
          <cell r="K289" t="str">
            <v>12-1:1200</v>
          </cell>
          <cell r="L289">
            <v>13</v>
          </cell>
          <cell r="M289">
            <v>19850910</v>
          </cell>
          <cell r="N289">
            <v>21</v>
          </cell>
          <cell r="O289" t="str">
            <v>민세기</v>
          </cell>
          <cell r="Q289">
            <v>352</v>
          </cell>
          <cell r="R289">
            <v>19340330</v>
          </cell>
          <cell r="S289">
            <v>3</v>
          </cell>
          <cell r="T289">
            <v>0</v>
          </cell>
        </row>
        <row r="290">
          <cell r="A290" t="str">
            <v>199</v>
          </cell>
          <cell r="B290">
            <v>4682038022</v>
          </cell>
          <cell r="C290" t="str">
            <v>전라남도 해남군 계곡면 법곡리</v>
          </cell>
          <cell r="D290">
            <v>1</v>
          </cell>
          <cell r="E290">
            <v>199</v>
          </cell>
          <cell r="F290">
            <v>0</v>
          </cell>
          <cell r="G290" t="str">
            <v>08-대</v>
          </cell>
          <cell r="H290">
            <v>69</v>
          </cell>
          <cell r="I290">
            <v>102</v>
          </cell>
          <cell r="K290" t="str">
            <v>12-1:1200</v>
          </cell>
          <cell r="L290">
            <v>14</v>
          </cell>
          <cell r="M290">
            <v>19691230</v>
          </cell>
          <cell r="N290">
            <v>40</v>
          </cell>
          <cell r="O290" t="str">
            <v>민병삼</v>
          </cell>
          <cell r="P290" t="str">
            <v>071022-1******</v>
          </cell>
          <cell r="Q290">
            <v>35</v>
          </cell>
          <cell r="R290">
            <v>19591030</v>
          </cell>
          <cell r="S290">
            <v>2</v>
          </cell>
          <cell r="T290">
            <v>4500</v>
          </cell>
          <cell r="U290" t="str">
            <v>2009년1월1일</v>
          </cell>
        </row>
        <row r="291">
          <cell r="A291" t="str">
            <v>200</v>
          </cell>
          <cell r="B291">
            <v>4682038022</v>
          </cell>
          <cell r="C291" t="str">
            <v>전라남도 해남군 계곡면 법곡리</v>
          </cell>
          <cell r="D291">
            <v>1</v>
          </cell>
          <cell r="E291">
            <v>200</v>
          </cell>
          <cell r="F291">
            <v>0</v>
          </cell>
          <cell r="G291" t="str">
            <v>02-답</v>
          </cell>
          <cell r="H291">
            <v>360</v>
          </cell>
          <cell r="I291">
            <v>106</v>
          </cell>
          <cell r="K291" t="str">
            <v>12-1:1200</v>
          </cell>
          <cell r="L291">
            <v>14</v>
          </cell>
          <cell r="M291">
            <v>19850910</v>
          </cell>
          <cell r="N291">
            <v>20</v>
          </cell>
          <cell r="O291" t="str">
            <v>민대영</v>
          </cell>
          <cell r="P291" t="str">
            <v>490406-1******</v>
          </cell>
          <cell r="Q291" t="str">
            <v>서울 강서구 화곡동 1055-13</v>
          </cell>
          <cell r="R291">
            <v>19991109</v>
          </cell>
          <cell r="S291">
            <v>3</v>
          </cell>
          <cell r="T291">
            <v>3950</v>
          </cell>
          <cell r="U291" t="str">
            <v>2009년1월1일</v>
          </cell>
        </row>
        <row r="292">
          <cell r="A292" t="str">
            <v>200-1</v>
          </cell>
          <cell r="B292">
            <v>4682038022</v>
          </cell>
          <cell r="C292" t="str">
            <v>전라남도 해남군 계곡면 법곡리</v>
          </cell>
          <cell r="D292">
            <v>1</v>
          </cell>
          <cell r="E292">
            <v>200</v>
          </cell>
          <cell r="F292">
            <v>1</v>
          </cell>
          <cell r="G292" t="str">
            <v>14-도로</v>
          </cell>
          <cell r="H292">
            <v>17</v>
          </cell>
          <cell r="I292">
            <v>98</v>
          </cell>
          <cell r="K292" t="str">
            <v>12-1:1200</v>
          </cell>
          <cell r="L292">
            <v>14</v>
          </cell>
          <cell r="M292">
            <v>19850911</v>
          </cell>
          <cell r="N292">
            <v>40</v>
          </cell>
          <cell r="O292" t="str">
            <v>민순</v>
          </cell>
          <cell r="P292" t="str">
            <v>220876-1******</v>
          </cell>
          <cell r="Q292">
            <v>355</v>
          </cell>
          <cell r="R292">
            <v>19790427</v>
          </cell>
          <cell r="S292">
            <v>3</v>
          </cell>
          <cell r="T292">
            <v>0</v>
          </cell>
        </row>
        <row r="293">
          <cell r="A293" t="str">
            <v>201</v>
          </cell>
          <cell r="B293">
            <v>4682038022</v>
          </cell>
          <cell r="C293" t="str">
            <v>전라남도 해남군 계곡면 법곡리</v>
          </cell>
          <cell r="D293">
            <v>1</v>
          </cell>
          <cell r="E293">
            <v>201</v>
          </cell>
          <cell r="F293">
            <v>0</v>
          </cell>
          <cell r="G293" t="str">
            <v>02-답</v>
          </cell>
          <cell r="H293">
            <v>2277</v>
          </cell>
          <cell r="I293">
            <v>107</v>
          </cell>
          <cell r="K293" t="str">
            <v>12-1:1200</v>
          </cell>
          <cell r="L293">
            <v>14</v>
          </cell>
          <cell r="M293">
            <v>19850910</v>
          </cell>
          <cell r="N293">
            <v>20</v>
          </cell>
          <cell r="O293" t="str">
            <v>오천수</v>
          </cell>
          <cell r="P293" t="str">
            <v>630811-1******</v>
          </cell>
          <cell r="Q293">
            <v>1013</v>
          </cell>
          <cell r="R293">
            <v>19920615</v>
          </cell>
          <cell r="S293">
            <v>3</v>
          </cell>
          <cell r="T293">
            <v>3950</v>
          </cell>
          <cell r="U293" t="str">
            <v>2009년1월1일</v>
          </cell>
        </row>
        <row r="294">
          <cell r="A294" t="str">
            <v>201-1</v>
          </cell>
          <cell r="B294">
            <v>4682038022</v>
          </cell>
          <cell r="C294" t="str">
            <v>전라남도 해남군 계곡면 법곡리</v>
          </cell>
          <cell r="D294">
            <v>1</v>
          </cell>
          <cell r="E294">
            <v>201</v>
          </cell>
          <cell r="F294">
            <v>1</v>
          </cell>
          <cell r="G294" t="str">
            <v>14-도로</v>
          </cell>
          <cell r="H294">
            <v>24</v>
          </cell>
          <cell r="I294">
            <v>98</v>
          </cell>
          <cell r="K294" t="str">
            <v>12-1:1200</v>
          </cell>
          <cell r="L294">
            <v>14</v>
          </cell>
          <cell r="M294">
            <v>19850911</v>
          </cell>
          <cell r="N294">
            <v>40</v>
          </cell>
          <cell r="O294" t="str">
            <v>민윤홍</v>
          </cell>
          <cell r="P294" t="str">
            <v>500315-1******</v>
          </cell>
          <cell r="Q294">
            <v>355</v>
          </cell>
          <cell r="R294">
            <v>19790511</v>
          </cell>
          <cell r="S294">
            <v>3</v>
          </cell>
          <cell r="T294">
            <v>0</v>
          </cell>
        </row>
        <row r="295">
          <cell r="A295" t="str">
            <v>201-2</v>
          </cell>
          <cell r="B295">
            <v>4682038022</v>
          </cell>
          <cell r="C295" t="str">
            <v>전라남도 해남군 계곡면 법곡리</v>
          </cell>
          <cell r="D295">
            <v>1</v>
          </cell>
          <cell r="E295">
            <v>201</v>
          </cell>
          <cell r="F295">
            <v>2</v>
          </cell>
          <cell r="G295" t="str">
            <v>14-도로</v>
          </cell>
          <cell r="H295">
            <v>4</v>
          </cell>
          <cell r="I295">
            <v>98</v>
          </cell>
          <cell r="K295" t="str">
            <v>12-1:1200</v>
          </cell>
          <cell r="L295">
            <v>14</v>
          </cell>
          <cell r="M295">
            <v>19850911</v>
          </cell>
          <cell r="N295">
            <v>40</v>
          </cell>
          <cell r="O295" t="str">
            <v>민윤홍</v>
          </cell>
          <cell r="P295" t="str">
            <v>500315-1******</v>
          </cell>
          <cell r="Q295">
            <v>355</v>
          </cell>
          <cell r="R295">
            <v>19790511</v>
          </cell>
          <cell r="S295">
            <v>3</v>
          </cell>
          <cell r="T295">
            <v>0</v>
          </cell>
        </row>
        <row r="296">
          <cell r="A296" t="str">
            <v>201-3</v>
          </cell>
          <cell r="B296">
            <v>4682038022</v>
          </cell>
          <cell r="C296" t="str">
            <v>전라남도 해남군 계곡면 법곡리</v>
          </cell>
          <cell r="D296">
            <v>1</v>
          </cell>
          <cell r="E296">
            <v>201</v>
          </cell>
          <cell r="F296">
            <v>3</v>
          </cell>
          <cell r="G296" t="str">
            <v>14-도로</v>
          </cell>
          <cell r="H296">
            <v>12</v>
          </cell>
          <cell r="I296">
            <v>98</v>
          </cell>
          <cell r="K296" t="str">
            <v>12-1:1200</v>
          </cell>
          <cell r="L296">
            <v>14</v>
          </cell>
          <cell r="M296">
            <v>19850911</v>
          </cell>
          <cell r="N296">
            <v>40</v>
          </cell>
          <cell r="O296" t="str">
            <v>민윤홍</v>
          </cell>
          <cell r="P296" t="str">
            <v>500315-1******</v>
          </cell>
          <cell r="Q296">
            <v>355</v>
          </cell>
          <cell r="R296">
            <v>19790511</v>
          </cell>
          <cell r="S296">
            <v>3</v>
          </cell>
          <cell r="T296">
            <v>0</v>
          </cell>
        </row>
        <row r="297">
          <cell r="A297" t="str">
            <v>202</v>
          </cell>
          <cell r="B297">
            <v>4682038022</v>
          </cell>
          <cell r="C297" t="str">
            <v>전라남도 해남군 계곡면 법곡리</v>
          </cell>
          <cell r="D297">
            <v>1</v>
          </cell>
          <cell r="E297">
            <v>202</v>
          </cell>
          <cell r="F297">
            <v>0</v>
          </cell>
          <cell r="G297" t="str">
            <v>02-답</v>
          </cell>
          <cell r="H297">
            <v>522</v>
          </cell>
          <cell r="I297">
            <v>106</v>
          </cell>
          <cell r="K297" t="str">
            <v>12-1:1200</v>
          </cell>
          <cell r="L297">
            <v>14</v>
          </cell>
          <cell r="M297">
            <v>19990503</v>
          </cell>
          <cell r="N297">
            <v>20</v>
          </cell>
          <cell r="O297" t="str">
            <v>민경조</v>
          </cell>
          <cell r="P297" t="str">
            <v>410104-1******</v>
          </cell>
          <cell r="Q297">
            <v>198</v>
          </cell>
          <cell r="R297">
            <v>19790409</v>
          </cell>
          <cell r="S297">
            <v>3</v>
          </cell>
          <cell r="T297">
            <v>3950</v>
          </cell>
          <cell r="U297" t="str">
            <v>2009년1월1일</v>
          </cell>
        </row>
        <row r="298">
          <cell r="A298" t="str">
            <v>202-1</v>
          </cell>
          <cell r="B298">
            <v>4682038022</v>
          </cell>
          <cell r="C298" t="str">
            <v>전라남도 해남군 계곡면 법곡리</v>
          </cell>
          <cell r="D298">
            <v>1</v>
          </cell>
          <cell r="E298">
            <v>202</v>
          </cell>
          <cell r="F298">
            <v>1</v>
          </cell>
          <cell r="G298" t="str">
            <v>14-도로</v>
          </cell>
          <cell r="H298">
            <v>21</v>
          </cell>
          <cell r="I298">
            <v>98</v>
          </cell>
          <cell r="K298" t="str">
            <v>12-1:1200</v>
          </cell>
          <cell r="L298">
            <v>14</v>
          </cell>
          <cell r="M298">
            <v>19850911</v>
          </cell>
          <cell r="N298">
            <v>40</v>
          </cell>
          <cell r="O298" t="str">
            <v>민경조</v>
          </cell>
          <cell r="Q298">
            <v>198</v>
          </cell>
          <cell r="R298">
            <v>19790409</v>
          </cell>
          <cell r="S298">
            <v>3</v>
          </cell>
          <cell r="T298">
            <v>0</v>
          </cell>
        </row>
        <row r="299">
          <cell r="A299" t="str">
            <v>202-2</v>
          </cell>
          <cell r="B299">
            <v>4682038022</v>
          </cell>
          <cell r="C299" t="str">
            <v>전라남도 해남군 계곡면 법곡리</v>
          </cell>
          <cell r="D299">
            <v>1</v>
          </cell>
          <cell r="E299">
            <v>202</v>
          </cell>
          <cell r="F299">
            <v>2</v>
          </cell>
          <cell r="G299" t="str">
            <v>02-답</v>
          </cell>
          <cell r="H299">
            <v>88</v>
          </cell>
          <cell r="I299">
            <v>106</v>
          </cell>
          <cell r="K299" t="str">
            <v>12-1:1200</v>
          </cell>
          <cell r="L299">
            <v>14</v>
          </cell>
          <cell r="M299">
            <v>19990503</v>
          </cell>
          <cell r="N299">
            <v>21</v>
          </cell>
          <cell r="O299" t="str">
            <v>민경조</v>
          </cell>
          <cell r="P299" t="str">
            <v>410104-1******</v>
          </cell>
          <cell r="Q299">
            <v>198</v>
          </cell>
          <cell r="R299">
            <v>19790409</v>
          </cell>
          <cell r="S299">
            <v>3</v>
          </cell>
          <cell r="T299">
            <v>3640</v>
          </cell>
          <cell r="U299" t="str">
            <v>2004년1월1일</v>
          </cell>
        </row>
        <row r="300">
          <cell r="A300" t="str">
            <v>203</v>
          </cell>
          <cell r="B300">
            <v>4682038022</v>
          </cell>
          <cell r="C300" t="str">
            <v>전라남도 해남군 계곡면 법곡리</v>
          </cell>
          <cell r="D300">
            <v>1</v>
          </cell>
          <cell r="E300">
            <v>203</v>
          </cell>
          <cell r="F300">
            <v>0</v>
          </cell>
          <cell r="G300" t="str">
            <v>17-하천</v>
          </cell>
          <cell r="H300">
            <v>141</v>
          </cell>
          <cell r="K300" t="str">
            <v>12-1:1200</v>
          </cell>
          <cell r="L300">
            <v>14</v>
          </cell>
          <cell r="M300">
            <v>19990503</v>
          </cell>
          <cell r="N300">
            <v>20</v>
          </cell>
          <cell r="O300" t="str">
            <v>죽내병용</v>
          </cell>
          <cell r="Q300">
            <v>392</v>
          </cell>
          <cell r="R300">
            <v>19440111</v>
          </cell>
          <cell r="S300">
            <v>3</v>
          </cell>
          <cell r="T300">
            <v>2180</v>
          </cell>
          <cell r="U300" t="str">
            <v>1992년1월1일</v>
          </cell>
        </row>
        <row r="301">
          <cell r="A301" t="str">
            <v>203-1</v>
          </cell>
          <cell r="B301">
            <v>4682038022</v>
          </cell>
          <cell r="C301" t="str">
            <v>전라남도 해남군 계곡면 법곡리</v>
          </cell>
          <cell r="D301">
            <v>1</v>
          </cell>
          <cell r="E301">
            <v>203</v>
          </cell>
          <cell r="F301">
            <v>1</v>
          </cell>
          <cell r="G301" t="str">
            <v>17-하천</v>
          </cell>
          <cell r="H301">
            <v>160</v>
          </cell>
          <cell r="K301" t="str">
            <v>12-1:1200</v>
          </cell>
          <cell r="L301">
            <v>14</v>
          </cell>
          <cell r="M301">
            <v>19990503</v>
          </cell>
          <cell r="N301">
            <v>21</v>
          </cell>
          <cell r="O301" t="str">
            <v>죽내병용</v>
          </cell>
          <cell r="Q301">
            <v>392</v>
          </cell>
          <cell r="R301">
            <v>19440111</v>
          </cell>
          <cell r="S301">
            <v>3</v>
          </cell>
          <cell r="T301">
            <v>0</v>
          </cell>
        </row>
        <row r="302">
          <cell r="A302" t="str">
            <v>204-1</v>
          </cell>
          <cell r="B302">
            <v>4682038022</v>
          </cell>
          <cell r="C302" t="str">
            <v>전라남도 해남군 계곡면 법곡리</v>
          </cell>
          <cell r="D302">
            <v>1</v>
          </cell>
          <cell r="E302">
            <v>204</v>
          </cell>
          <cell r="F302">
            <v>1</v>
          </cell>
          <cell r="G302" t="str">
            <v>17-하천</v>
          </cell>
          <cell r="H302">
            <v>255</v>
          </cell>
          <cell r="K302" t="str">
            <v>12-1:1200</v>
          </cell>
          <cell r="L302">
            <v>14</v>
          </cell>
          <cell r="M302">
            <v>19400924</v>
          </cell>
          <cell r="N302">
            <v>40</v>
          </cell>
          <cell r="O302" t="str">
            <v>전라남도</v>
          </cell>
          <cell r="P302">
            <v>436</v>
          </cell>
          <cell r="R302">
            <v>19990622</v>
          </cell>
          <cell r="S302">
            <v>3</v>
          </cell>
          <cell r="T302">
            <v>0</v>
          </cell>
        </row>
        <row r="303">
          <cell r="A303" t="str">
            <v>204-2</v>
          </cell>
          <cell r="B303">
            <v>4682038022</v>
          </cell>
          <cell r="C303" t="str">
            <v>전라남도 해남군 계곡면 법곡리</v>
          </cell>
          <cell r="D303">
            <v>1</v>
          </cell>
          <cell r="E303">
            <v>204</v>
          </cell>
          <cell r="F303">
            <v>2</v>
          </cell>
          <cell r="G303" t="str">
            <v>02-답</v>
          </cell>
          <cell r="H303">
            <v>222</v>
          </cell>
          <cell r="I303">
            <v>106</v>
          </cell>
          <cell r="K303" t="str">
            <v>12-1:1200</v>
          </cell>
          <cell r="L303">
            <v>14</v>
          </cell>
          <cell r="M303">
            <v>19990503</v>
          </cell>
          <cell r="N303">
            <v>20</v>
          </cell>
          <cell r="O303" t="str">
            <v>윤경순</v>
          </cell>
          <cell r="P303" t="str">
            <v>300920-2******</v>
          </cell>
          <cell r="Q303" t="str">
            <v>해남군 계곡면 법곡리 195</v>
          </cell>
          <cell r="R303">
            <v>20060811</v>
          </cell>
          <cell r="S303">
            <v>3</v>
          </cell>
          <cell r="T303">
            <v>3500</v>
          </cell>
          <cell r="U303" t="str">
            <v>2004년1월1일</v>
          </cell>
        </row>
        <row r="304">
          <cell r="A304" t="str">
            <v>204-3</v>
          </cell>
          <cell r="B304">
            <v>4682038022</v>
          </cell>
          <cell r="C304" t="str">
            <v>전라남도 해남군 계곡면 법곡리</v>
          </cell>
          <cell r="D304">
            <v>1</v>
          </cell>
          <cell r="E304">
            <v>204</v>
          </cell>
          <cell r="F304">
            <v>3</v>
          </cell>
          <cell r="G304" t="str">
            <v>02-답</v>
          </cell>
          <cell r="H304">
            <v>754</v>
          </cell>
          <cell r="I304">
            <v>106</v>
          </cell>
          <cell r="K304" t="str">
            <v>12-1:1200</v>
          </cell>
          <cell r="L304">
            <v>14</v>
          </cell>
          <cell r="M304">
            <v>19390602</v>
          </cell>
          <cell r="N304">
            <v>21</v>
          </cell>
          <cell r="O304" t="str">
            <v>윤경순</v>
          </cell>
          <cell r="P304" t="str">
            <v>300920-2******</v>
          </cell>
          <cell r="Q304" t="str">
            <v>해남군 계곡면 법곡리 195</v>
          </cell>
          <cell r="R304">
            <v>19801023</v>
          </cell>
          <cell r="S304">
            <v>3</v>
          </cell>
          <cell r="T304">
            <v>3950</v>
          </cell>
          <cell r="U304" t="str">
            <v>2009년1월1일</v>
          </cell>
        </row>
        <row r="305">
          <cell r="A305" t="str">
            <v>204-4</v>
          </cell>
          <cell r="B305">
            <v>4682038022</v>
          </cell>
          <cell r="C305" t="str">
            <v>전라남도 해남군 계곡면 법곡리</v>
          </cell>
          <cell r="D305">
            <v>1</v>
          </cell>
          <cell r="E305">
            <v>204</v>
          </cell>
          <cell r="F305">
            <v>4</v>
          </cell>
          <cell r="G305" t="str">
            <v>02-답</v>
          </cell>
          <cell r="H305">
            <v>231</v>
          </cell>
          <cell r="I305">
            <v>106</v>
          </cell>
          <cell r="K305" t="str">
            <v>12-1:1200</v>
          </cell>
          <cell r="L305">
            <v>14</v>
          </cell>
          <cell r="M305">
            <v>19990503</v>
          </cell>
          <cell r="N305">
            <v>21</v>
          </cell>
          <cell r="O305" t="str">
            <v>복산덕기</v>
          </cell>
          <cell r="Q305">
            <v>980</v>
          </cell>
          <cell r="R305">
            <v>19420414</v>
          </cell>
          <cell r="S305">
            <v>3</v>
          </cell>
          <cell r="T305">
            <v>3500</v>
          </cell>
          <cell r="U305" t="str">
            <v>2004년1월1일</v>
          </cell>
        </row>
        <row r="306">
          <cell r="A306" t="str">
            <v>205</v>
          </cell>
          <cell r="B306">
            <v>4682038022</v>
          </cell>
          <cell r="C306" t="str">
            <v>전라남도 해남군 계곡면 법곡리</v>
          </cell>
          <cell r="D306">
            <v>1</v>
          </cell>
          <cell r="E306">
            <v>205</v>
          </cell>
          <cell r="F306">
            <v>0</v>
          </cell>
          <cell r="G306" t="str">
            <v>02-답</v>
          </cell>
          <cell r="H306">
            <v>764</v>
          </cell>
          <cell r="I306">
            <v>106</v>
          </cell>
          <cell r="K306" t="str">
            <v>12-1:1200</v>
          </cell>
          <cell r="L306">
            <v>14</v>
          </cell>
          <cell r="O306" t="str">
            <v>민대영</v>
          </cell>
          <cell r="P306" t="str">
            <v>490406-1******</v>
          </cell>
          <cell r="Q306" t="str">
            <v>서울 강서구 화곡동 1055-13</v>
          </cell>
          <cell r="R306">
            <v>19991109</v>
          </cell>
          <cell r="S306">
            <v>3</v>
          </cell>
          <cell r="T306">
            <v>3950</v>
          </cell>
          <cell r="U306" t="str">
            <v>2009년1월1일</v>
          </cell>
        </row>
        <row r="307">
          <cell r="A307" t="str">
            <v>206</v>
          </cell>
          <cell r="B307">
            <v>4682038022</v>
          </cell>
          <cell r="C307" t="str">
            <v>전라남도 해남군 계곡면 법곡리</v>
          </cell>
          <cell r="D307">
            <v>1</v>
          </cell>
          <cell r="E307">
            <v>206</v>
          </cell>
          <cell r="F307">
            <v>0</v>
          </cell>
          <cell r="G307" t="str">
            <v>02-답</v>
          </cell>
          <cell r="H307">
            <v>823</v>
          </cell>
          <cell r="I307">
            <v>106</v>
          </cell>
          <cell r="K307" t="str">
            <v>12-1:1200</v>
          </cell>
          <cell r="L307">
            <v>14</v>
          </cell>
          <cell r="O307" t="str">
            <v>민정수</v>
          </cell>
          <cell r="P307" t="str">
            <v>520905-1******</v>
          </cell>
          <cell r="Q307" t="str">
            <v>서울 동작구 사당동 321-34</v>
          </cell>
          <cell r="R307">
            <v>19931222</v>
          </cell>
          <cell r="S307">
            <v>3</v>
          </cell>
          <cell r="T307">
            <v>3800</v>
          </cell>
          <cell r="U307" t="str">
            <v>2009년1월1일</v>
          </cell>
        </row>
        <row r="308">
          <cell r="A308" t="str">
            <v>207</v>
          </cell>
          <cell r="B308">
            <v>4682038022</v>
          </cell>
          <cell r="C308" t="str">
            <v>전라남도 해남군 계곡면 법곡리</v>
          </cell>
          <cell r="D308">
            <v>1</v>
          </cell>
          <cell r="E308">
            <v>207</v>
          </cell>
          <cell r="F308">
            <v>0</v>
          </cell>
          <cell r="G308" t="str">
            <v>02-답</v>
          </cell>
          <cell r="H308">
            <v>717</v>
          </cell>
          <cell r="I308">
            <v>106</v>
          </cell>
          <cell r="K308" t="str">
            <v>12-1:1200</v>
          </cell>
          <cell r="L308">
            <v>14</v>
          </cell>
          <cell r="O308" t="str">
            <v>민대영</v>
          </cell>
          <cell r="P308" t="str">
            <v>490406-1******</v>
          </cell>
          <cell r="Q308" t="str">
            <v>서울 강서구 화곡동 1055-13</v>
          </cell>
          <cell r="R308">
            <v>19991109</v>
          </cell>
          <cell r="S308">
            <v>3</v>
          </cell>
          <cell r="T308">
            <v>3800</v>
          </cell>
          <cell r="U308" t="str">
            <v>2009년1월1일</v>
          </cell>
        </row>
        <row r="309">
          <cell r="A309" t="str">
            <v>208</v>
          </cell>
          <cell r="B309">
            <v>4682038022</v>
          </cell>
          <cell r="C309" t="str">
            <v>전라남도 해남군 계곡면 법곡리</v>
          </cell>
          <cell r="D309">
            <v>1</v>
          </cell>
          <cell r="E309">
            <v>208</v>
          </cell>
          <cell r="F309">
            <v>0</v>
          </cell>
          <cell r="G309" t="str">
            <v>02-답</v>
          </cell>
          <cell r="H309">
            <v>803</v>
          </cell>
          <cell r="I309">
            <v>110</v>
          </cell>
          <cell r="K309" t="str">
            <v>12-1:1200</v>
          </cell>
          <cell r="L309">
            <v>14</v>
          </cell>
          <cell r="O309" t="str">
            <v>민대영</v>
          </cell>
          <cell r="P309" t="str">
            <v>490406-1******</v>
          </cell>
          <cell r="Q309" t="str">
            <v>서울 강서구 화곡동 1055-13</v>
          </cell>
          <cell r="R309">
            <v>19991109</v>
          </cell>
          <cell r="S309">
            <v>3</v>
          </cell>
          <cell r="T309">
            <v>3950</v>
          </cell>
          <cell r="U309" t="str">
            <v>2009년1월1일</v>
          </cell>
        </row>
        <row r="310">
          <cell r="A310" t="str">
            <v>209</v>
          </cell>
          <cell r="B310">
            <v>4682038022</v>
          </cell>
          <cell r="C310" t="str">
            <v>전라남도 해남군 계곡면 법곡리</v>
          </cell>
          <cell r="D310">
            <v>1</v>
          </cell>
          <cell r="E310">
            <v>209</v>
          </cell>
          <cell r="F310">
            <v>0</v>
          </cell>
          <cell r="G310" t="str">
            <v>02-답</v>
          </cell>
          <cell r="H310">
            <v>767</v>
          </cell>
          <cell r="I310">
            <v>110</v>
          </cell>
          <cell r="K310" t="str">
            <v>12-1:1200</v>
          </cell>
          <cell r="L310">
            <v>14</v>
          </cell>
          <cell r="O310" t="str">
            <v>민대영</v>
          </cell>
          <cell r="P310" t="str">
            <v>490406-1******</v>
          </cell>
          <cell r="Q310" t="str">
            <v>서울 강서구 화곡동 1055-13</v>
          </cell>
          <cell r="R310">
            <v>19991109</v>
          </cell>
          <cell r="S310">
            <v>3</v>
          </cell>
          <cell r="T310">
            <v>3800</v>
          </cell>
          <cell r="U310" t="str">
            <v>2009년1월1일</v>
          </cell>
        </row>
        <row r="311">
          <cell r="A311" t="str">
            <v>210</v>
          </cell>
          <cell r="B311">
            <v>4682038022</v>
          </cell>
          <cell r="C311" t="str">
            <v>전라남도 해남군 계곡면 법곡리</v>
          </cell>
          <cell r="D311">
            <v>1</v>
          </cell>
          <cell r="E311">
            <v>210</v>
          </cell>
          <cell r="F311">
            <v>0</v>
          </cell>
          <cell r="G311" t="str">
            <v>17-하천</v>
          </cell>
          <cell r="H311">
            <v>508</v>
          </cell>
          <cell r="K311" t="str">
            <v>12-1:1200</v>
          </cell>
          <cell r="L311">
            <v>14</v>
          </cell>
          <cell r="M311">
            <v>19990503</v>
          </cell>
          <cell r="N311">
            <v>20</v>
          </cell>
          <cell r="O311" t="str">
            <v>민채옥</v>
          </cell>
          <cell r="Q311">
            <v>355</v>
          </cell>
          <cell r="R311">
            <v>19991222</v>
          </cell>
          <cell r="S311">
            <v>22</v>
          </cell>
          <cell r="T311">
            <v>0</v>
          </cell>
        </row>
        <row r="312">
          <cell r="A312" t="str">
            <v>210-1</v>
          </cell>
          <cell r="B312">
            <v>4682038022</v>
          </cell>
          <cell r="C312" t="str">
            <v>전라남도 해남군 계곡면 법곡리</v>
          </cell>
          <cell r="D312">
            <v>1</v>
          </cell>
          <cell r="E312">
            <v>210</v>
          </cell>
          <cell r="F312">
            <v>1</v>
          </cell>
          <cell r="G312" t="str">
            <v>17-하천</v>
          </cell>
          <cell r="H312">
            <v>1026</v>
          </cell>
          <cell r="K312" t="str">
            <v>12-1:1200</v>
          </cell>
          <cell r="L312">
            <v>14</v>
          </cell>
          <cell r="M312">
            <v>19990503</v>
          </cell>
          <cell r="N312">
            <v>21</v>
          </cell>
          <cell r="O312" t="str">
            <v>전라남도</v>
          </cell>
          <cell r="P312">
            <v>436</v>
          </cell>
          <cell r="R312">
            <v>20000105</v>
          </cell>
          <cell r="S312">
            <v>2</v>
          </cell>
          <cell r="T312">
            <v>0</v>
          </cell>
        </row>
        <row r="313">
          <cell r="A313" t="str">
            <v>211</v>
          </cell>
          <cell r="B313">
            <v>4682038022</v>
          </cell>
          <cell r="C313" t="str">
            <v>전라남도 해남군 계곡면 법곡리</v>
          </cell>
          <cell r="D313">
            <v>1</v>
          </cell>
          <cell r="E313">
            <v>211</v>
          </cell>
          <cell r="F313">
            <v>0</v>
          </cell>
          <cell r="G313" t="str">
            <v>17-하천</v>
          </cell>
          <cell r="H313">
            <v>559</v>
          </cell>
          <cell r="I313">
            <v>80</v>
          </cell>
          <cell r="K313" t="str">
            <v>12-1:1200</v>
          </cell>
          <cell r="L313">
            <v>14</v>
          </cell>
          <cell r="M313">
            <v>19550810</v>
          </cell>
          <cell r="N313">
            <v>40</v>
          </cell>
          <cell r="O313" t="str">
            <v>전라남도</v>
          </cell>
          <cell r="P313">
            <v>436</v>
          </cell>
          <cell r="R313">
            <v>19990830</v>
          </cell>
          <cell r="S313">
            <v>3</v>
          </cell>
          <cell r="T313">
            <v>864</v>
          </cell>
          <cell r="U313" t="str">
            <v>1999년1월1일</v>
          </cell>
        </row>
        <row r="314">
          <cell r="A314" t="str">
            <v>211-1</v>
          </cell>
          <cell r="B314">
            <v>4682038022</v>
          </cell>
          <cell r="C314" t="str">
            <v>전라남도 해남군 계곡면 법곡리</v>
          </cell>
          <cell r="D314">
            <v>1</v>
          </cell>
          <cell r="E314">
            <v>211</v>
          </cell>
          <cell r="F314">
            <v>1</v>
          </cell>
          <cell r="G314" t="str">
            <v>02-답</v>
          </cell>
          <cell r="H314">
            <v>210</v>
          </cell>
          <cell r="I314">
            <v>110</v>
          </cell>
          <cell r="K314" t="str">
            <v>12-1:1200</v>
          </cell>
          <cell r="L314">
            <v>14</v>
          </cell>
          <cell r="M314">
            <v>19990503</v>
          </cell>
          <cell r="N314">
            <v>20</v>
          </cell>
          <cell r="O314" t="str">
            <v>전라남도</v>
          </cell>
          <cell r="P314">
            <v>436</v>
          </cell>
          <cell r="R314">
            <v>19991223</v>
          </cell>
          <cell r="S314">
            <v>3</v>
          </cell>
          <cell r="T314">
            <v>3800</v>
          </cell>
          <cell r="U314" t="str">
            <v>2009년1월1일</v>
          </cell>
        </row>
        <row r="315">
          <cell r="A315" t="str">
            <v>211-2</v>
          </cell>
          <cell r="B315">
            <v>4682038022</v>
          </cell>
          <cell r="C315" t="str">
            <v>전라남도 해남군 계곡면 법곡리</v>
          </cell>
          <cell r="D315">
            <v>1</v>
          </cell>
          <cell r="E315">
            <v>211</v>
          </cell>
          <cell r="F315">
            <v>2</v>
          </cell>
          <cell r="G315" t="str">
            <v>02-답</v>
          </cell>
          <cell r="H315">
            <v>603</v>
          </cell>
          <cell r="I315">
            <v>110</v>
          </cell>
          <cell r="K315" t="str">
            <v>12-1:1200</v>
          </cell>
          <cell r="L315">
            <v>14</v>
          </cell>
          <cell r="M315">
            <v>19990503</v>
          </cell>
          <cell r="N315">
            <v>21</v>
          </cell>
          <cell r="O315" t="str">
            <v>전라남도</v>
          </cell>
          <cell r="P315">
            <v>436</v>
          </cell>
          <cell r="R315">
            <v>19991223</v>
          </cell>
          <cell r="S315">
            <v>3</v>
          </cell>
          <cell r="T315">
            <v>0</v>
          </cell>
        </row>
        <row r="316">
          <cell r="A316" t="str">
            <v>212</v>
          </cell>
          <cell r="B316">
            <v>4682038022</v>
          </cell>
          <cell r="C316" t="str">
            <v>전라남도 해남군 계곡면 법곡리</v>
          </cell>
          <cell r="D316">
            <v>1</v>
          </cell>
          <cell r="E316">
            <v>212</v>
          </cell>
          <cell r="F316">
            <v>0</v>
          </cell>
          <cell r="G316" t="str">
            <v>17-하천</v>
          </cell>
          <cell r="H316">
            <v>397</v>
          </cell>
          <cell r="K316" t="str">
            <v>12-1:1200</v>
          </cell>
          <cell r="L316">
            <v>14</v>
          </cell>
          <cell r="M316">
            <v>19580308</v>
          </cell>
          <cell r="N316">
            <v>40</v>
          </cell>
          <cell r="O316" t="str">
            <v>김창진</v>
          </cell>
          <cell r="Q316" t="str">
            <v>강진군 작천면 용정리</v>
          </cell>
          <cell r="R316">
            <v>19141212</v>
          </cell>
          <cell r="S316">
            <v>1</v>
          </cell>
          <cell r="T316">
            <v>0</v>
          </cell>
        </row>
        <row r="317">
          <cell r="A317" t="str">
            <v>213</v>
          </cell>
          <cell r="B317">
            <v>4682038022</v>
          </cell>
          <cell r="C317" t="str">
            <v>전라남도 해남군 계곡면 법곡리</v>
          </cell>
          <cell r="D317">
            <v>1</v>
          </cell>
          <cell r="E317">
            <v>213</v>
          </cell>
          <cell r="F317">
            <v>0</v>
          </cell>
          <cell r="G317" t="str">
            <v>02-답</v>
          </cell>
          <cell r="H317">
            <v>347</v>
          </cell>
          <cell r="I317">
            <v>106</v>
          </cell>
          <cell r="K317" t="str">
            <v>12-1:1200</v>
          </cell>
          <cell r="L317">
            <v>14</v>
          </cell>
          <cell r="O317" t="str">
            <v>전라남도</v>
          </cell>
          <cell r="P317">
            <v>436</v>
          </cell>
          <cell r="R317">
            <v>19990825</v>
          </cell>
          <cell r="S317">
            <v>3</v>
          </cell>
          <cell r="T317">
            <v>3120</v>
          </cell>
          <cell r="U317" t="str">
            <v>2002년1월1일</v>
          </cell>
        </row>
        <row r="318">
          <cell r="A318" t="str">
            <v>214</v>
          </cell>
          <cell r="B318">
            <v>4682038022</v>
          </cell>
          <cell r="C318" t="str">
            <v>전라남도 해남군 계곡면 법곡리</v>
          </cell>
          <cell r="D318">
            <v>1</v>
          </cell>
          <cell r="E318">
            <v>214</v>
          </cell>
          <cell r="F318">
            <v>0</v>
          </cell>
          <cell r="G318" t="str">
            <v>02-답</v>
          </cell>
          <cell r="H318">
            <v>1280</v>
          </cell>
          <cell r="I318">
            <v>107</v>
          </cell>
          <cell r="K318" t="str">
            <v>12-1:1200</v>
          </cell>
          <cell r="L318">
            <v>14</v>
          </cell>
          <cell r="M318">
            <v>19990503</v>
          </cell>
          <cell r="N318">
            <v>20</v>
          </cell>
          <cell r="O318" t="str">
            <v>민홍식</v>
          </cell>
          <cell r="Q318" t="str">
            <v>마산면 상등리 490</v>
          </cell>
          <cell r="R318">
            <v>19990825</v>
          </cell>
          <cell r="S318">
            <v>4</v>
          </cell>
          <cell r="T318">
            <v>3950</v>
          </cell>
          <cell r="U318" t="str">
            <v>2009년1월1일</v>
          </cell>
        </row>
        <row r="319">
          <cell r="A319" t="str">
            <v>214-1</v>
          </cell>
          <cell r="B319">
            <v>4682038022</v>
          </cell>
          <cell r="C319" t="str">
            <v>전라남도 해남군 계곡면 법곡리</v>
          </cell>
          <cell r="D319">
            <v>1</v>
          </cell>
          <cell r="E319">
            <v>214</v>
          </cell>
          <cell r="F319">
            <v>1</v>
          </cell>
          <cell r="G319" t="str">
            <v>02-답</v>
          </cell>
          <cell r="H319">
            <v>73</v>
          </cell>
          <cell r="I319">
            <v>107</v>
          </cell>
          <cell r="K319" t="str">
            <v>12-1:1200</v>
          </cell>
          <cell r="L319">
            <v>14</v>
          </cell>
          <cell r="M319">
            <v>19990503</v>
          </cell>
          <cell r="N319">
            <v>21</v>
          </cell>
          <cell r="O319" t="str">
            <v>전라남도</v>
          </cell>
          <cell r="P319">
            <v>436</v>
          </cell>
          <cell r="R319">
            <v>19990825</v>
          </cell>
          <cell r="S319">
            <v>3</v>
          </cell>
          <cell r="T319">
            <v>0</v>
          </cell>
        </row>
        <row r="320">
          <cell r="A320" t="str">
            <v>214-2</v>
          </cell>
          <cell r="B320">
            <v>4682038022</v>
          </cell>
          <cell r="C320" t="str">
            <v>전라남도 해남군 계곡면 법곡리</v>
          </cell>
          <cell r="D320">
            <v>1</v>
          </cell>
          <cell r="E320">
            <v>214</v>
          </cell>
          <cell r="F320">
            <v>2</v>
          </cell>
          <cell r="G320" t="str">
            <v>02-답</v>
          </cell>
          <cell r="H320">
            <v>6</v>
          </cell>
          <cell r="I320">
            <v>107</v>
          </cell>
          <cell r="K320" t="str">
            <v>12-1:1200</v>
          </cell>
          <cell r="L320">
            <v>14</v>
          </cell>
          <cell r="M320">
            <v>19990503</v>
          </cell>
          <cell r="N320">
            <v>21</v>
          </cell>
          <cell r="O320" t="str">
            <v>전라남도</v>
          </cell>
          <cell r="P320">
            <v>436</v>
          </cell>
          <cell r="R320">
            <v>19990825</v>
          </cell>
          <cell r="S320">
            <v>3</v>
          </cell>
          <cell r="T320">
            <v>0</v>
          </cell>
        </row>
        <row r="321">
          <cell r="A321" t="str">
            <v>215</v>
          </cell>
          <cell r="B321">
            <v>4682038022</v>
          </cell>
          <cell r="C321" t="str">
            <v>전라남도 해남군 계곡면 법곡리</v>
          </cell>
          <cell r="D321">
            <v>1</v>
          </cell>
          <cell r="E321">
            <v>215</v>
          </cell>
          <cell r="F321">
            <v>0</v>
          </cell>
          <cell r="G321" t="str">
            <v>02-답</v>
          </cell>
          <cell r="H321">
            <v>2263</v>
          </cell>
          <cell r="I321">
            <v>110</v>
          </cell>
          <cell r="K321" t="str">
            <v>12-1:1200</v>
          </cell>
          <cell r="L321">
            <v>14</v>
          </cell>
          <cell r="M321">
            <v>19990503</v>
          </cell>
          <cell r="N321">
            <v>20</v>
          </cell>
          <cell r="O321" t="str">
            <v>민대영</v>
          </cell>
          <cell r="P321" t="str">
            <v>490406-1******</v>
          </cell>
          <cell r="Q321" t="str">
            <v>서울 강서구 화곡동 1055-13</v>
          </cell>
          <cell r="R321">
            <v>19991109</v>
          </cell>
          <cell r="S321">
            <v>3</v>
          </cell>
          <cell r="T321">
            <v>3950</v>
          </cell>
          <cell r="U321" t="str">
            <v>2009년1월1일</v>
          </cell>
        </row>
        <row r="322">
          <cell r="A322" t="str">
            <v>215-1</v>
          </cell>
          <cell r="B322">
            <v>4682038022</v>
          </cell>
          <cell r="C322" t="str">
            <v>전라남도 해남군 계곡면 법곡리</v>
          </cell>
          <cell r="D322">
            <v>1</v>
          </cell>
          <cell r="E322">
            <v>215</v>
          </cell>
          <cell r="F322">
            <v>1</v>
          </cell>
          <cell r="G322" t="str">
            <v>02-답</v>
          </cell>
          <cell r="H322">
            <v>64</v>
          </cell>
          <cell r="I322">
            <v>110</v>
          </cell>
          <cell r="K322" t="str">
            <v>12-1:1200</v>
          </cell>
          <cell r="L322">
            <v>14</v>
          </cell>
          <cell r="M322">
            <v>19990503</v>
          </cell>
          <cell r="N322">
            <v>21</v>
          </cell>
          <cell r="O322" t="str">
            <v>전라남도</v>
          </cell>
          <cell r="P322">
            <v>436</v>
          </cell>
          <cell r="R322">
            <v>19991223</v>
          </cell>
          <cell r="S322">
            <v>3</v>
          </cell>
          <cell r="T322">
            <v>0</v>
          </cell>
        </row>
        <row r="323">
          <cell r="A323" t="str">
            <v>216</v>
          </cell>
          <cell r="B323">
            <v>4682038022</v>
          </cell>
          <cell r="C323" t="str">
            <v>전라남도 해남군 계곡면 법곡리</v>
          </cell>
          <cell r="D323">
            <v>1</v>
          </cell>
          <cell r="E323">
            <v>216</v>
          </cell>
          <cell r="F323">
            <v>0</v>
          </cell>
          <cell r="G323" t="str">
            <v>02-답</v>
          </cell>
          <cell r="H323">
            <v>1385</v>
          </cell>
          <cell r="I323">
            <v>110</v>
          </cell>
          <cell r="K323" t="str">
            <v>12-1:1200</v>
          </cell>
          <cell r="L323">
            <v>14</v>
          </cell>
          <cell r="O323" t="str">
            <v>민충기</v>
          </cell>
          <cell r="P323" t="str">
            <v>210106-1******</v>
          </cell>
          <cell r="Q323">
            <v>193</v>
          </cell>
          <cell r="R323">
            <v>19650128</v>
          </cell>
          <cell r="S323">
            <v>3</v>
          </cell>
          <cell r="T323">
            <v>3950</v>
          </cell>
          <cell r="U323" t="str">
            <v>2009년1월1일</v>
          </cell>
        </row>
        <row r="324">
          <cell r="A324" t="str">
            <v>217</v>
          </cell>
          <cell r="B324">
            <v>4682038022</v>
          </cell>
          <cell r="C324" t="str">
            <v>전라남도 해남군 계곡면 법곡리</v>
          </cell>
          <cell r="D324">
            <v>1</v>
          </cell>
          <cell r="E324">
            <v>217</v>
          </cell>
          <cell r="F324">
            <v>0</v>
          </cell>
          <cell r="G324" t="str">
            <v>02-답</v>
          </cell>
          <cell r="H324">
            <v>50</v>
          </cell>
          <cell r="I324">
            <v>113</v>
          </cell>
          <cell r="K324" t="str">
            <v>12-1:1200</v>
          </cell>
          <cell r="L324">
            <v>14</v>
          </cell>
          <cell r="M324">
            <v>19990503</v>
          </cell>
          <cell r="N324">
            <v>20</v>
          </cell>
          <cell r="O324" t="str">
            <v>민홍선</v>
          </cell>
          <cell r="P324" t="str">
            <v>450602-1******</v>
          </cell>
          <cell r="Q324">
            <v>89</v>
          </cell>
          <cell r="R324">
            <v>19810814</v>
          </cell>
          <cell r="S324">
            <v>3</v>
          </cell>
          <cell r="T324">
            <v>3640</v>
          </cell>
          <cell r="U324" t="str">
            <v>2004년1월1일</v>
          </cell>
        </row>
        <row r="325">
          <cell r="A325" t="str">
            <v>217-1</v>
          </cell>
          <cell r="B325">
            <v>4682038022</v>
          </cell>
          <cell r="C325" t="str">
            <v>전라남도 해남군 계곡면 법곡리</v>
          </cell>
          <cell r="D325">
            <v>1</v>
          </cell>
          <cell r="E325">
            <v>217</v>
          </cell>
          <cell r="F325">
            <v>1</v>
          </cell>
          <cell r="G325" t="str">
            <v>02-답</v>
          </cell>
          <cell r="H325">
            <v>1505</v>
          </cell>
          <cell r="I325">
            <v>113</v>
          </cell>
          <cell r="K325" t="str">
            <v>12-1:1200</v>
          </cell>
          <cell r="L325">
            <v>14</v>
          </cell>
          <cell r="M325">
            <v>19990503</v>
          </cell>
          <cell r="N325">
            <v>20</v>
          </cell>
          <cell r="O325" t="str">
            <v>민철홍</v>
          </cell>
          <cell r="P325" t="str">
            <v>580401-1******</v>
          </cell>
          <cell r="Q325" t="str">
            <v>목포시 연산동 331 현대아파트 103-404</v>
          </cell>
          <cell r="R325">
            <v>19960207</v>
          </cell>
          <cell r="S325">
            <v>3</v>
          </cell>
          <cell r="T325">
            <v>3950</v>
          </cell>
          <cell r="U325" t="str">
            <v>2009년1월1일</v>
          </cell>
        </row>
        <row r="326">
          <cell r="A326" t="str">
            <v>217-2</v>
          </cell>
          <cell r="B326">
            <v>4682038022</v>
          </cell>
          <cell r="C326" t="str">
            <v>전라남도 해남군 계곡면 법곡리</v>
          </cell>
          <cell r="D326">
            <v>1</v>
          </cell>
          <cell r="E326">
            <v>217</v>
          </cell>
          <cell r="F326">
            <v>2</v>
          </cell>
          <cell r="G326" t="str">
            <v>02-답</v>
          </cell>
          <cell r="H326">
            <v>1100</v>
          </cell>
          <cell r="I326">
            <v>113</v>
          </cell>
          <cell r="K326" t="str">
            <v>12-1:1200</v>
          </cell>
          <cell r="L326">
            <v>14</v>
          </cell>
          <cell r="M326">
            <v>19990503</v>
          </cell>
          <cell r="N326">
            <v>21</v>
          </cell>
          <cell r="O326" t="str">
            <v>전라남도</v>
          </cell>
          <cell r="P326">
            <v>436</v>
          </cell>
          <cell r="R326">
            <v>19990616</v>
          </cell>
          <cell r="S326">
            <v>3</v>
          </cell>
          <cell r="T326">
            <v>0</v>
          </cell>
        </row>
        <row r="327">
          <cell r="A327" t="str">
            <v>217-3</v>
          </cell>
          <cell r="B327">
            <v>4682038022</v>
          </cell>
          <cell r="C327" t="str">
            <v>전라남도 해남군 계곡면 법곡리</v>
          </cell>
          <cell r="D327">
            <v>1</v>
          </cell>
          <cell r="E327">
            <v>217</v>
          </cell>
          <cell r="F327">
            <v>3</v>
          </cell>
          <cell r="G327" t="str">
            <v>02-답</v>
          </cell>
          <cell r="H327">
            <v>254</v>
          </cell>
          <cell r="I327">
            <v>113</v>
          </cell>
          <cell r="K327" t="str">
            <v>12-1:1200</v>
          </cell>
          <cell r="L327">
            <v>14</v>
          </cell>
          <cell r="M327">
            <v>19990503</v>
          </cell>
          <cell r="N327">
            <v>21</v>
          </cell>
          <cell r="O327" t="str">
            <v>전라남도</v>
          </cell>
          <cell r="P327">
            <v>436</v>
          </cell>
          <cell r="R327">
            <v>19990830</v>
          </cell>
          <cell r="S327">
            <v>3</v>
          </cell>
          <cell r="T327">
            <v>0</v>
          </cell>
        </row>
        <row r="328">
          <cell r="A328" t="str">
            <v>218</v>
          </cell>
          <cell r="B328">
            <v>4682038022</v>
          </cell>
          <cell r="C328" t="str">
            <v>전라남도 해남군 계곡면 법곡리</v>
          </cell>
          <cell r="D328">
            <v>1</v>
          </cell>
          <cell r="E328">
            <v>218</v>
          </cell>
          <cell r="F328">
            <v>0</v>
          </cell>
          <cell r="G328" t="str">
            <v>02-답</v>
          </cell>
          <cell r="H328">
            <v>1163</v>
          </cell>
          <cell r="I328">
            <v>113</v>
          </cell>
          <cell r="K328" t="str">
            <v>12-1:1200</v>
          </cell>
          <cell r="L328">
            <v>14</v>
          </cell>
          <cell r="M328">
            <v>19990503</v>
          </cell>
          <cell r="N328">
            <v>20</v>
          </cell>
          <cell r="O328" t="str">
            <v>민관홍</v>
          </cell>
          <cell r="P328" t="str">
            <v>510322-1******</v>
          </cell>
          <cell r="Q328" t="str">
            <v>해남군 계곡면 법곡리 194</v>
          </cell>
          <cell r="R328">
            <v>19801023</v>
          </cell>
          <cell r="S328">
            <v>3</v>
          </cell>
          <cell r="T328">
            <v>3910</v>
          </cell>
          <cell r="U328" t="str">
            <v>2009년1월1일</v>
          </cell>
        </row>
        <row r="329">
          <cell r="A329" t="str">
            <v>218-1</v>
          </cell>
          <cell r="B329">
            <v>4682038022</v>
          </cell>
          <cell r="C329" t="str">
            <v>전라남도 해남군 계곡면 법곡리</v>
          </cell>
          <cell r="D329">
            <v>1</v>
          </cell>
          <cell r="E329">
            <v>218</v>
          </cell>
          <cell r="F329">
            <v>1</v>
          </cell>
          <cell r="G329" t="str">
            <v>14-도로</v>
          </cell>
          <cell r="H329">
            <v>31</v>
          </cell>
          <cell r="I329">
            <v>113</v>
          </cell>
          <cell r="K329" t="str">
            <v>12-1:1200</v>
          </cell>
          <cell r="L329">
            <v>14</v>
          </cell>
          <cell r="M329">
            <v>20060405</v>
          </cell>
          <cell r="N329">
            <v>40</v>
          </cell>
          <cell r="O329" t="str">
            <v>국(건설교통부)</v>
          </cell>
          <cell r="P329">
            <v>232</v>
          </cell>
          <cell r="R329">
            <v>19970304</v>
          </cell>
          <cell r="S329">
            <v>3</v>
          </cell>
          <cell r="T329">
            <v>3600</v>
          </cell>
          <cell r="U329" t="str">
            <v>2004년1월1일</v>
          </cell>
        </row>
        <row r="330">
          <cell r="A330" t="str">
            <v>218-2</v>
          </cell>
          <cell r="B330">
            <v>4682038022</v>
          </cell>
          <cell r="C330" t="str">
            <v>전라남도 해남군 계곡면 법곡리</v>
          </cell>
          <cell r="D330">
            <v>1</v>
          </cell>
          <cell r="E330">
            <v>218</v>
          </cell>
          <cell r="F330">
            <v>2</v>
          </cell>
          <cell r="G330" t="str">
            <v>17-하천</v>
          </cell>
          <cell r="H330">
            <v>42</v>
          </cell>
          <cell r="K330" t="str">
            <v>12-1:1200</v>
          </cell>
          <cell r="L330">
            <v>14</v>
          </cell>
          <cell r="M330">
            <v>19951030</v>
          </cell>
          <cell r="N330">
            <v>20</v>
          </cell>
          <cell r="O330" t="str">
            <v>국(건설교통부)</v>
          </cell>
          <cell r="P330">
            <v>232</v>
          </cell>
          <cell r="R330">
            <v>19970304</v>
          </cell>
          <cell r="S330">
            <v>3</v>
          </cell>
          <cell r="T330">
            <v>0</v>
          </cell>
        </row>
        <row r="331">
          <cell r="A331" t="str">
            <v>218-3</v>
          </cell>
          <cell r="B331">
            <v>4682038022</v>
          </cell>
          <cell r="C331" t="str">
            <v>전라남도 해남군 계곡면 법곡리</v>
          </cell>
          <cell r="D331">
            <v>1</v>
          </cell>
          <cell r="E331">
            <v>218</v>
          </cell>
          <cell r="F331">
            <v>3</v>
          </cell>
          <cell r="G331" t="str">
            <v>14-도로</v>
          </cell>
          <cell r="H331">
            <v>142</v>
          </cell>
          <cell r="K331" t="str">
            <v>12-1:1200</v>
          </cell>
          <cell r="L331">
            <v>15</v>
          </cell>
          <cell r="M331">
            <v>19690228</v>
          </cell>
          <cell r="N331">
            <v>40</v>
          </cell>
          <cell r="O331" t="str">
            <v>국(건설교통부)</v>
          </cell>
          <cell r="P331">
            <v>232</v>
          </cell>
          <cell r="R331">
            <v>19690910</v>
          </cell>
          <cell r="S331">
            <v>3</v>
          </cell>
          <cell r="T331">
            <v>0</v>
          </cell>
        </row>
        <row r="332">
          <cell r="A332" t="str">
            <v>218-4</v>
          </cell>
          <cell r="B332">
            <v>4682038022</v>
          </cell>
          <cell r="C332" t="str">
            <v>전라남도 해남군 계곡면 법곡리</v>
          </cell>
          <cell r="D332">
            <v>1</v>
          </cell>
          <cell r="E332">
            <v>218</v>
          </cell>
          <cell r="F332">
            <v>4</v>
          </cell>
          <cell r="G332" t="str">
            <v>14-도로</v>
          </cell>
          <cell r="H332">
            <v>14710</v>
          </cell>
          <cell r="I332">
            <v>113</v>
          </cell>
          <cell r="K332" t="str">
            <v>12-1:1200</v>
          </cell>
          <cell r="L332">
            <v>14</v>
          </cell>
          <cell r="M332">
            <v>20061013</v>
          </cell>
          <cell r="N332">
            <v>30</v>
          </cell>
          <cell r="O332" t="str">
            <v>국(건설교통부)</v>
          </cell>
          <cell r="P332">
            <v>232</v>
          </cell>
          <cell r="R332">
            <v>19960727</v>
          </cell>
          <cell r="S332">
            <v>3</v>
          </cell>
          <cell r="T332">
            <v>0</v>
          </cell>
        </row>
        <row r="333">
          <cell r="A333" t="str">
            <v>218-6</v>
          </cell>
          <cell r="B333">
            <v>4682038022</v>
          </cell>
          <cell r="C333" t="str">
            <v>전라남도 해남군 계곡면 법곡리</v>
          </cell>
          <cell r="D333">
            <v>1</v>
          </cell>
          <cell r="E333">
            <v>218</v>
          </cell>
          <cell r="F333">
            <v>6</v>
          </cell>
          <cell r="G333" t="str">
            <v>17-하천</v>
          </cell>
          <cell r="H333">
            <v>282</v>
          </cell>
          <cell r="K333" t="str">
            <v>12-1:1200</v>
          </cell>
          <cell r="L333">
            <v>14</v>
          </cell>
          <cell r="M333">
            <v>19951030</v>
          </cell>
          <cell r="N333">
            <v>21</v>
          </cell>
          <cell r="O333" t="str">
            <v>국(건설교통부)</v>
          </cell>
          <cell r="P333">
            <v>232</v>
          </cell>
          <cell r="R333">
            <v>19960320</v>
          </cell>
          <cell r="S333">
            <v>3</v>
          </cell>
          <cell r="T333">
            <v>0</v>
          </cell>
        </row>
        <row r="334">
          <cell r="A334" t="str">
            <v>218-7</v>
          </cell>
          <cell r="B334">
            <v>4682038022</v>
          </cell>
          <cell r="C334" t="str">
            <v>전라남도 해남군 계곡면 법곡리</v>
          </cell>
          <cell r="D334">
            <v>1</v>
          </cell>
          <cell r="E334">
            <v>218</v>
          </cell>
          <cell r="F334">
            <v>7</v>
          </cell>
          <cell r="G334" t="str">
            <v>02-답</v>
          </cell>
          <cell r="H334">
            <v>503</v>
          </cell>
          <cell r="I334">
            <v>113</v>
          </cell>
          <cell r="K334" t="str">
            <v>12-1:1200</v>
          </cell>
          <cell r="L334">
            <v>14</v>
          </cell>
          <cell r="M334">
            <v>19990503</v>
          </cell>
          <cell r="N334">
            <v>21</v>
          </cell>
          <cell r="O334" t="str">
            <v>전라남도</v>
          </cell>
          <cell r="P334">
            <v>436</v>
          </cell>
          <cell r="R334">
            <v>19990528</v>
          </cell>
          <cell r="S334">
            <v>3</v>
          </cell>
          <cell r="T334">
            <v>0</v>
          </cell>
        </row>
        <row r="335">
          <cell r="A335" t="str">
            <v>218-8</v>
          </cell>
          <cell r="B335">
            <v>4682038022</v>
          </cell>
          <cell r="C335" t="str">
            <v>전라남도 해남군 계곡면 법곡리</v>
          </cell>
          <cell r="D335">
            <v>1</v>
          </cell>
          <cell r="E335">
            <v>218</v>
          </cell>
          <cell r="F335">
            <v>8</v>
          </cell>
          <cell r="G335" t="str">
            <v>02-답</v>
          </cell>
          <cell r="H335">
            <v>229</v>
          </cell>
          <cell r="I335">
            <v>113</v>
          </cell>
          <cell r="K335" t="str">
            <v>12-1:1200</v>
          </cell>
          <cell r="L335">
            <v>14</v>
          </cell>
          <cell r="M335">
            <v>19990503</v>
          </cell>
          <cell r="N335">
            <v>21</v>
          </cell>
          <cell r="O335" t="str">
            <v>국(건설교통부)</v>
          </cell>
          <cell r="P335">
            <v>232</v>
          </cell>
          <cell r="R335">
            <v>19970304</v>
          </cell>
          <cell r="S335">
            <v>3</v>
          </cell>
          <cell r="T335">
            <v>0</v>
          </cell>
        </row>
        <row r="336">
          <cell r="A336" t="str">
            <v>219-3</v>
          </cell>
          <cell r="B336">
            <v>4682038022</v>
          </cell>
          <cell r="C336" t="str">
            <v>전라남도 해남군 계곡면 법곡리</v>
          </cell>
          <cell r="D336">
            <v>1</v>
          </cell>
          <cell r="E336">
            <v>219</v>
          </cell>
          <cell r="F336">
            <v>3</v>
          </cell>
          <cell r="G336" t="str">
            <v>14-도로</v>
          </cell>
          <cell r="H336">
            <v>116</v>
          </cell>
          <cell r="K336" t="str">
            <v>12-1:1200</v>
          </cell>
          <cell r="L336">
            <v>14</v>
          </cell>
          <cell r="M336">
            <v>19690228</v>
          </cell>
          <cell r="N336">
            <v>40</v>
          </cell>
          <cell r="O336" t="str">
            <v>국(건설교통부)</v>
          </cell>
          <cell r="P336">
            <v>232</v>
          </cell>
          <cell r="R336">
            <v>19690910</v>
          </cell>
          <cell r="S336">
            <v>3</v>
          </cell>
          <cell r="T336">
            <v>0</v>
          </cell>
        </row>
        <row r="337">
          <cell r="A337" t="str">
            <v>219-4</v>
          </cell>
          <cell r="B337">
            <v>4682038022</v>
          </cell>
          <cell r="C337" t="str">
            <v>전라남도 해남군 계곡면 법곡리</v>
          </cell>
          <cell r="D337">
            <v>1</v>
          </cell>
          <cell r="E337">
            <v>219</v>
          </cell>
          <cell r="F337">
            <v>4</v>
          </cell>
          <cell r="G337" t="str">
            <v>14-도로</v>
          </cell>
          <cell r="H337">
            <v>992</v>
          </cell>
          <cell r="K337" t="str">
            <v>12-1:1200</v>
          </cell>
          <cell r="L337">
            <v>14</v>
          </cell>
          <cell r="M337">
            <v>20000720</v>
          </cell>
          <cell r="N337">
            <v>30</v>
          </cell>
          <cell r="O337" t="str">
            <v>국(건설교통부)</v>
          </cell>
          <cell r="P337">
            <v>232</v>
          </cell>
          <cell r="R337">
            <v>19721005</v>
          </cell>
          <cell r="S337">
            <v>2</v>
          </cell>
          <cell r="T337">
            <v>0</v>
          </cell>
        </row>
        <row r="338">
          <cell r="A338" t="str">
            <v>220-2</v>
          </cell>
          <cell r="B338">
            <v>4682038022</v>
          </cell>
          <cell r="C338" t="str">
            <v>전라남도 해남군 계곡면 법곡리</v>
          </cell>
          <cell r="D338">
            <v>1</v>
          </cell>
          <cell r="E338">
            <v>220</v>
          </cell>
          <cell r="F338">
            <v>2</v>
          </cell>
          <cell r="G338" t="str">
            <v>14-도로</v>
          </cell>
          <cell r="H338">
            <v>79</v>
          </cell>
          <cell r="K338" t="str">
            <v>12-1:1200</v>
          </cell>
          <cell r="L338">
            <v>14</v>
          </cell>
          <cell r="M338">
            <v>19690228</v>
          </cell>
          <cell r="N338">
            <v>40</v>
          </cell>
          <cell r="O338" t="str">
            <v>국(건설교통부)</v>
          </cell>
          <cell r="P338">
            <v>232</v>
          </cell>
          <cell r="R338">
            <v>19691104</v>
          </cell>
          <cell r="S338">
            <v>3</v>
          </cell>
          <cell r="T338">
            <v>0</v>
          </cell>
        </row>
        <row r="339">
          <cell r="A339" t="str">
            <v>220-3</v>
          </cell>
          <cell r="B339">
            <v>4682038022</v>
          </cell>
          <cell r="C339" t="str">
            <v>전라남도 해남군 계곡면 법곡리</v>
          </cell>
          <cell r="D339">
            <v>1</v>
          </cell>
          <cell r="E339">
            <v>220</v>
          </cell>
          <cell r="F339">
            <v>3</v>
          </cell>
          <cell r="G339" t="str">
            <v>14-도로</v>
          </cell>
          <cell r="H339">
            <v>79</v>
          </cell>
          <cell r="K339" t="str">
            <v>12-1:1200</v>
          </cell>
          <cell r="L339">
            <v>14</v>
          </cell>
          <cell r="M339">
            <v>19690228</v>
          </cell>
          <cell r="N339">
            <v>40</v>
          </cell>
          <cell r="O339" t="str">
            <v>국(건설교통부)</v>
          </cell>
          <cell r="P339">
            <v>232</v>
          </cell>
          <cell r="R339">
            <v>19691104</v>
          </cell>
          <cell r="S339">
            <v>3</v>
          </cell>
          <cell r="T339">
            <v>0</v>
          </cell>
        </row>
        <row r="340">
          <cell r="A340" t="str">
            <v>221-2</v>
          </cell>
          <cell r="B340">
            <v>4682038022</v>
          </cell>
          <cell r="C340" t="str">
            <v>전라남도 해남군 계곡면 법곡리</v>
          </cell>
          <cell r="D340">
            <v>1</v>
          </cell>
          <cell r="E340">
            <v>221</v>
          </cell>
          <cell r="F340">
            <v>2</v>
          </cell>
          <cell r="G340" t="str">
            <v>14-도로</v>
          </cell>
          <cell r="H340">
            <v>33</v>
          </cell>
          <cell r="K340" t="str">
            <v>12-1:1200</v>
          </cell>
          <cell r="L340">
            <v>14</v>
          </cell>
          <cell r="M340">
            <v>19690228</v>
          </cell>
          <cell r="N340">
            <v>40</v>
          </cell>
          <cell r="O340" t="str">
            <v>국(건설부)</v>
          </cell>
          <cell r="P340">
            <v>232</v>
          </cell>
          <cell r="R340">
            <v>19690910</v>
          </cell>
          <cell r="S340">
            <v>3</v>
          </cell>
          <cell r="T340">
            <v>0</v>
          </cell>
        </row>
        <row r="341">
          <cell r="A341" t="str">
            <v>223-1</v>
          </cell>
          <cell r="B341">
            <v>4682038022</v>
          </cell>
          <cell r="C341" t="str">
            <v>전라남도 해남군 계곡면 법곡리</v>
          </cell>
          <cell r="D341">
            <v>1</v>
          </cell>
          <cell r="E341">
            <v>223</v>
          </cell>
          <cell r="F341">
            <v>1</v>
          </cell>
          <cell r="G341" t="str">
            <v>02-답</v>
          </cell>
          <cell r="H341">
            <v>2370</v>
          </cell>
          <cell r="I341">
            <v>116</v>
          </cell>
          <cell r="K341" t="str">
            <v>12-1:1200</v>
          </cell>
          <cell r="L341">
            <v>14</v>
          </cell>
          <cell r="M341">
            <v>19480121</v>
          </cell>
          <cell r="N341">
            <v>20</v>
          </cell>
          <cell r="O341" t="str">
            <v>임병욱</v>
          </cell>
          <cell r="P341" t="str">
            <v>631010-1******</v>
          </cell>
          <cell r="Q341" t="str">
            <v>강절리 153</v>
          </cell>
          <cell r="R341">
            <v>19970108</v>
          </cell>
          <cell r="S341">
            <v>3</v>
          </cell>
          <cell r="T341">
            <v>3910</v>
          </cell>
          <cell r="U341" t="str">
            <v>2009년1월1일</v>
          </cell>
        </row>
        <row r="342">
          <cell r="A342" t="str">
            <v>223-3</v>
          </cell>
          <cell r="B342">
            <v>4682038022</v>
          </cell>
          <cell r="C342" t="str">
            <v>전라남도 해남군 계곡면 법곡리</v>
          </cell>
          <cell r="D342">
            <v>1</v>
          </cell>
          <cell r="E342">
            <v>223</v>
          </cell>
          <cell r="F342">
            <v>3</v>
          </cell>
          <cell r="G342" t="str">
            <v>02-답</v>
          </cell>
          <cell r="H342">
            <v>1481</v>
          </cell>
          <cell r="I342">
            <v>116</v>
          </cell>
          <cell r="K342" t="str">
            <v>12-1:1200</v>
          </cell>
          <cell r="L342">
            <v>14</v>
          </cell>
          <cell r="M342">
            <v>19490707</v>
          </cell>
          <cell r="N342">
            <v>20</v>
          </cell>
          <cell r="O342" t="str">
            <v>민태홍</v>
          </cell>
          <cell r="P342" t="str">
            <v>441125-1******</v>
          </cell>
          <cell r="Q342" t="str">
            <v>해남군 계곡면 법곡리 289-2</v>
          </cell>
          <cell r="R342">
            <v>19800327</v>
          </cell>
          <cell r="S342">
            <v>3</v>
          </cell>
          <cell r="T342">
            <v>3910</v>
          </cell>
          <cell r="U342" t="str">
            <v>2009년1월1일</v>
          </cell>
        </row>
        <row r="343">
          <cell r="A343" t="str">
            <v>223-4</v>
          </cell>
          <cell r="B343">
            <v>4682038022</v>
          </cell>
          <cell r="C343" t="str">
            <v>전라남도 해남군 계곡면 법곡리</v>
          </cell>
          <cell r="D343">
            <v>1</v>
          </cell>
          <cell r="E343">
            <v>223</v>
          </cell>
          <cell r="F343">
            <v>4</v>
          </cell>
          <cell r="G343" t="str">
            <v>02-답</v>
          </cell>
          <cell r="H343">
            <v>663</v>
          </cell>
          <cell r="I343">
            <v>116</v>
          </cell>
          <cell r="K343" t="str">
            <v>12-1:1200</v>
          </cell>
          <cell r="L343">
            <v>14</v>
          </cell>
          <cell r="M343">
            <v>19951030</v>
          </cell>
          <cell r="N343">
            <v>20</v>
          </cell>
          <cell r="O343" t="str">
            <v>민태홍</v>
          </cell>
          <cell r="P343" t="str">
            <v>441125-1******</v>
          </cell>
          <cell r="Q343" t="str">
            <v>광주시 동구 지산동 704-1</v>
          </cell>
          <cell r="R343">
            <v>19960320</v>
          </cell>
          <cell r="S343">
            <v>4</v>
          </cell>
          <cell r="T343">
            <v>3910</v>
          </cell>
          <cell r="U343" t="str">
            <v>2009년1월1일</v>
          </cell>
        </row>
        <row r="344">
          <cell r="A344" t="str">
            <v>223-5</v>
          </cell>
          <cell r="B344">
            <v>4682038022</v>
          </cell>
          <cell r="C344" t="str">
            <v>전라남도 해남군 계곡면 법곡리</v>
          </cell>
          <cell r="D344">
            <v>1</v>
          </cell>
          <cell r="E344">
            <v>223</v>
          </cell>
          <cell r="F344">
            <v>5</v>
          </cell>
          <cell r="G344" t="str">
            <v>02-답</v>
          </cell>
          <cell r="H344">
            <v>42</v>
          </cell>
          <cell r="I344">
            <v>116</v>
          </cell>
          <cell r="K344" t="str">
            <v>12-1:1200</v>
          </cell>
          <cell r="L344">
            <v>14</v>
          </cell>
          <cell r="M344">
            <v>19951030</v>
          </cell>
          <cell r="N344">
            <v>20</v>
          </cell>
          <cell r="O344" t="str">
            <v>노상익</v>
          </cell>
          <cell r="P344" t="str">
            <v>450529-1******</v>
          </cell>
          <cell r="Q344" t="str">
            <v>광주시 북구 중흥동 345-25</v>
          </cell>
          <cell r="R344">
            <v>19961101</v>
          </cell>
          <cell r="S344">
            <v>4</v>
          </cell>
          <cell r="T344">
            <v>3910</v>
          </cell>
          <cell r="U344" t="str">
            <v>2009년1월1일</v>
          </cell>
        </row>
        <row r="345">
          <cell r="A345" t="str">
            <v>223-7</v>
          </cell>
          <cell r="B345">
            <v>4682038022</v>
          </cell>
          <cell r="C345" t="str">
            <v>전라남도 해남군 계곡면 법곡리</v>
          </cell>
          <cell r="D345">
            <v>1</v>
          </cell>
          <cell r="E345">
            <v>223</v>
          </cell>
          <cell r="F345">
            <v>7</v>
          </cell>
          <cell r="G345" t="str">
            <v>14-도로</v>
          </cell>
          <cell r="H345">
            <v>12</v>
          </cell>
          <cell r="I345">
            <v>116</v>
          </cell>
          <cell r="K345" t="str">
            <v>12-1:1200</v>
          </cell>
          <cell r="L345">
            <v>14</v>
          </cell>
          <cell r="M345">
            <v>20060405</v>
          </cell>
          <cell r="N345">
            <v>40</v>
          </cell>
          <cell r="O345" t="str">
            <v>국(건설교통부)</v>
          </cell>
          <cell r="P345">
            <v>232</v>
          </cell>
          <cell r="R345">
            <v>19960320</v>
          </cell>
          <cell r="S345">
            <v>3</v>
          </cell>
          <cell r="T345">
            <v>0</v>
          </cell>
        </row>
        <row r="346">
          <cell r="A346" t="str">
            <v>225</v>
          </cell>
          <cell r="B346">
            <v>4682038022</v>
          </cell>
          <cell r="C346" t="str">
            <v>전라남도 해남군 계곡면 법곡리</v>
          </cell>
          <cell r="D346">
            <v>1</v>
          </cell>
          <cell r="E346">
            <v>225</v>
          </cell>
          <cell r="F346">
            <v>0</v>
          </cell>
          <cell r="G346" t="str">
            <v>02-답</v>
          </cell>
          <cell r="H346">
            <v>116</v>
          </cell>
          <cell r="I346">
            <v>115</v>
          </cell>
          <cell r="K346" t="str">
            <v>12-1:1200</v>
          </cell>
          <cell r="L346">
            <v>14</v>
          </cell>
          <cell r="M346">
            <v>19951030</v>
          </cell>
          <cell r="N346">
            <v>20</v>
          </cell>
          <cell r="O346" t="str">
            <v>국(건설교통부)</v>
          </cell>
          <cell r="P346">
            <v>232</v>
          </cell>
          <cell r="R346">
            <v>19960705</v>
          </cell>
          <cell r="S346">
            <v>3</v>
          </cell>
          <cell r="T346">
            <v>3910</v>
          </cell>
          <cell r="U346" t="str">
            <v>2009년1월1일</v>
          </cell>
        </row>
        <row r="347">
          <cell r="A347" t="str">
            <v>226</v>
          </cell>
          <cell r="B347">
            <v>4682038022</v>
          </cell>
          <cell r="C347" t="str">
            <v>전라남도 해남군 계곡면 법곡리</v>
          </cell>
          <cell r="D347">
            <v>1</v>
          </cell>
          <cell r="E347">
            <v>226</v>
          </cell>
          <cell r="F347">
            <v>0</v>
          </cell>
          <cell r="G347" t="str">
            <v>02-답</v>
          </cell>
          <cell r="H347">
            <v>941</v>
          </cell>
          <cell r="I347">
            <v>115</v>
          </cell>
          <cell r="K347" t="str">
            <v>12-1:1200</v>
          </cell>
          <cell r="L347">
            <v>14</v>
          </cell>
          <cell r="M347">
            <v>19951030</v>
          </cell>
          <cell r="N347">
            <v>20</v>
          </cell>
          <cell r="O347" t="str">
            <v>민철홍</v>
          </cell>
          <cell r="P347" t="str">
            <v>580401-1******</v>
          </cell>
          <cell r="Q347" t="str">
            <v>목포시 연산동 331 현대아파트 103-404</v>
          </cell>
          <cell r="R347">
            <v>19960207</v>
          </cell>
          <cell r="S347">
            <v>3</v>
          </cell>
          <cell r="T347">
            <v>3910</v>
          </cell>
          <cell r="U347" t="str">
            <v>2009년1월1일</v>
          </cell>
        </row>
        <row r="348">
          <cell r="A348" t="str">
            <v>226-1</v>
          </cell>
          <cell r="B348">
            <v>4682038022</v>
          </cell>
          <cell r="C348" t="str">
            <v>전라남도 해남군 계곡면 법곡리</v>
          </cell>
          <cell r="D348">
            <v>1</v>
          </cell>
          <cell r="E348">
            <v>226</v>
          </cell>
          <cell r="F348">
            <v>1</v>
          </cell>
          <cell r="G348" t="str">
            <v>14-도로</v>
          </cell>
          <cell r="H348">
            <v>4</v>
          </cell>
          <cell r="I348">
            <v>115</v>
          </cell>
          <cell r="K348" t="str">
            <v>12-1:1200</v>
          </cell>
          <cell r="L348">
            <v>14</v>
          </cell>
          <cell r="M348">
            <v>20060405</v>
          </cell>
          <cell r="N348">
            <v>40</v>
          </cell>
          <cell r="O348" t="str">
            <v>민철홍</v>
          </cell>
          <cell r="P348" t="str">
            <v>580401-1******</v>
          </cell>
          <cell r="Q348" t="str">
            <v>목포시 연산동 331 현대아파트 103-404</v>
          </cell>
          <cell r="R348">
            <v>19960207</v>
          </cell>
          <cell r="S348">
            <v>3</v>
          </cell>
          <cell r="T348">
            <v>1250</v>
          </cell>
          <cell r="U348" t="str">
            <v>2009년1월1일</v>
          </cell>
        </row>
        <row r="349">
          <cell r="A349" t="str">
            <v>227</v>
          </cell>
          <cell r="B349">
            <v>4682038022</v>
          </cell>
          <cell r="C349" t="str">
            <v>전라남도 해남군 계곡면 법곡리</v>
          </cell>
          <cell r="D349">
            <v>1</v>
          </cell>
          <cell r="E349">
            <v>227</v>
          </cell>
          <cell r="F349">
            <v>0</v>
          </cell>
          <cell r="G349" t="str">
            <v>02-답</v>
          </cell>
          <cell r="H349">
            <v>893</v>
          </cell>
          <cell r="I349">
            <v>115</v>
          </cell>
          <cell r="K349" t="str">
            <v>12-1:1200</v>
          </cell>
          <cell r="L349">
            <v>14</v>
          </cell>
          <cell r="O349" t="str">
            <v>박수기</v>
          </cell>
          <cell r="P349" t="str">
            <v>390910-2******</v>
          </cell>
          <cell r="Q349">
            <v>352</v>
          </cell>
          <cell r="R349">
            <v>19850226</v>
          </cell>
          <cell r="S349">
            <v>3</v>
          </cell>
          <cell r="T349">
            <v>3910</v>
          </cell>
          <cell r="U349" t="str">
            <v>2009년1월1일</v>
          </cell>
        </row>
        <row r="350">
          <cell r="A350" t="str">
            <v>228</v>
          </cell>
          <cell r="B350">
            <v>4682038022</v>
          </cell>
          <cell r="C350" t="str">
            <v>전라남도 해남군 계곡면 법곡리</v>
          </cell>
          <cell r="D350">
            <v>1</v>
          </cell>
          <cell r="E350">
            <v>228</v>
          </cell>
          <cell r="F350">
            <v>0</v>
          </cell>
          <cell r="G350" t="str">
            <v>02-답</v>
          </cell>
          <cell r="H350">
            <v>315</v>
          </cell>
          <cell r="I350">
            <v>116</v>
          </cell>
          <cell r="K350" t="str">
            <v>12-1:1200</v>
          </cell>
          <cell r="L350">
            <v>14</v>
          </cell>
          <cell r="M350">
            <v>19951030</v>
          </cell>
          <cell r="N350">
            <v>20</v>
          </cell>
          <cell r="O350" t="str">
            <v>민태홍</v>
          </cell>
          <cell r="P350" t="str">
            <v>441125-1******</v>
          </cell>
          <cell r="Q350" t="str">
            <v>광주시 동구 지산동 704-1</v>
          </cell>
          <cell r="R350">
            <v>19960320</v>
          </cell>
          <cell r="S350">
            <v>4</v>
          </cell>
          <cell r="T350">
            <v>3910</v>
          </cell>
          <cell r="U350" t="str">
            <v>2009년1월1일</v>
          </cell>
        </row>
        <row r="351">
          <cell r="A351" t="str">
            <v>229</v>
          </cell>
          <cell r="B351">
            <v>4682038022</v>
          </cell>
          <cell r="C351" t="str">
            <v>전라남도 해남군 계곡면 법곡리</v>
          </cell>
          <cell r="D351">
            <v>1</v>
          </cell>
          <cell r="E351">
            <v>229</v>
          </cell>
          <cell r="F351">
            <v>0</v>
          </cell>
          <cell r="G351" t="str">
            <v>02-답</v>
          </cell>
          <cell r="H351">
            <v>684</v>
          </cell>
          <cell r="I351">
            <v>116</v>
          </cell>
          <cell r="K351" t="str">
            <v>12-1:1200</v>
          </cell>
          <cell r="L351">
            <v>14</v>
          </cell>
          <cell r="M351">
            <v>19951030</v>
          </cell>
          <cell r="N351">
            <v>20</v>
          </cell>
          <cell r="O351" t="str">
            <v>민태홍</v>
          </cell>
          <cell r="P351" t="str">
            <v>441125-1******</v>
          </cell>
          <cell r="Q351" t="str">
            <v>광주시 동구 지산동 704-1</v>
          </cell>
          <cell r="R351">
            <v>19960320</v>
          </cell>
          <cell r="S351">
            <v>4</v>
          </cell>
          <cell r="T351">
            <v>3910</v>
          </cell>
          <cell r="U351" t="str">
            <v>2009년1월1일</v>
          </cell>
        </row>
        <row r="352">
          <cell r="A352" t="str">
            <v>230</v>
          </cell>
          <cell r="B352">
            <v>4682038022</v>
          </cell>
          <cell r="C352" t="str">
            <v>전라남도 해남군 계곡면 법곡리</v>
          </cell>
          <cell r="D352">
            <v>1</v>
          </cell>
          <cell r="E352">
            <v>230</v>
          </cell>
          <cell r="F352">
            <v>0</v>
          </cell>
          <cell r="G352" t="str">
            <v>02-답</v>
          </cell>
          <cell r="H352">
            <v>2208</v>
          </cell>
          <cell r="I352">
            <v>116</v>
          </cell>
          <cell r="K352" t="str">
            <v>12-1:1200</v>
          </cell>
          <cell r="L352">
            <v>14</v>
          </cell>
          <cell r="O352" t="str">
            <v>민철홍</v>
          </cell>
          <cell r="P352" t="str">
            <v>580401-1******</v>
          </cell>
          <cell r="Q352" t="str">
            <v>목포시 연산동 331 현대아파트 103-404</v>
          </cell>
          <cell r="R352">
            <v>19960207</v>
          </cell>
          <cell r="S352">
            <v>3</v>
          </cell>
          <cell r="T352">
            <v>3910</v>
          </cell>
          <cell r="U352" t="str">
            <v>2009년1월1일</v>
          </cell>
        </row>
        <row r="353">
          <cell r="A353" t="str">
            <v>231</v>
          </cell>
          <cell r="B353">
            <v>4682038022</v>
          </cell>
          <cell r="C353" t="str">
            <v>전라남도 해남군 계곡면 법곡리</v>
          </cell>
          <cell r="D353">
            <v>1</v>
          </cell>
          <cell r="E353">
            <v>231</v>
          </cell>
          <cell r="F353">
            <v>0</v>
          </cell>
          <cell r="G353" t="str">
            <v>02-답</v>
          </cell>
          <cell r="H353">
            <v>952</v>
          </cell>
          <cell r="I353">
            <v>116</v>
          </cell>
          <cell r="K353" t="str">
            <v>12-1:1200</v>
          </cell>
          <cell r="L353">
            <v>14</v>
          </cell>
          <cell r="O353" t="str">
            <v>민대영</v>
          </cell>
          <cell r="P353" t="str">
            <v>490406-1******</v>
          </cell>
          <cell r="Q353" t="str">
            <v>서울 강서구 화곡동 1055-13</v>
          </cell>
          <cell r="R353">
            <v>19991109</v>
          </cell>
          <cell r="S353">
            <v>3</v>
          </cell>
          <cell r="T353">
            <v>3800</v>
          </cell>
          <cell r="U353" t="str">
            <v>2009년1월1일</v>
          </cell>
        </row>
        <row r="354">
          <cell r="A354" t="str">
            <v>232</v>
          </cell>
          <cell r="B354">
            <v>4682038022</v>
          </cell>
          <cell r="C354" t="str">
            <v>전라남도 해남군 계곡면 법곡리</v>
          </cell>
          <cell r="D354">
            <v>1</v>
          </cell>
          <cell r="E354">
            <v>232</v>
          </cell>
          <cell r="F354">
            <v>0</v>
          </cell>
          <cell r="G354" t="str">
            <v>02-답</v>
          </cell>
          <cell r="H354">
            <v>2896</v>
          </cell>
          <cell r="I354">
            <v>116</v>
          </cell>
          <cell r="K354" t="str">
            <v>12-1:1200</v>
          </cell>
          <cell r="L354">
            <v>14</v>
          </cell>
          <cell r="O354" t="str">
            <v>민대영</v>
          </cell>
          <cell r="P354" t="str">
            <v>490406-1******</v>
          </cell>
          <cell r="Q354" t="str">
            <v>서울 강서구 화곡동 1055-13</v>
          </cell>
          <cell r="R354">
            <v>19991109</v>
          </cell>
          <cell r="S354">
            <v>3</v>
          </cell>
          <cell r="T354">
            <v>3800</v>
          </cell>
          <cell r="U354" t="str">
            <v>2009년1월1일</v>
          </cell>
        </row>
        <row r="355">
          <cell r="A355" t="str">
            <v>233</v>
          </cell>
          <cell r="B355">
            <v>4682038022</v>
          </cell>
          <cell r="C355" t="str">
            <v>전라남도 해남군 계곡면 법곡리</v>
          </cell>
          <cell r="D355">
            <v>1</v>
          </cell>
          <cell r="E355">
            <v>233</v>
          </cell>
          <cell r="F355">
            <v>0</v>
          </cell>
          <cell r="G355" t="str">
            <v>02-답</v>
          </cell>
          <cell r="H355">
            <v>1356</v>
          </cell>
          <cell r="I355">
            <v>116</v>
          </cell>
          <cell r="K355" t="str">
            <v>12-1:1200</v>
          </cell>
          <cell r="L355">
            <v>14</v>
          </cell>
          <cell r="M355">
            <v>19990503</v>
          </cell>
          <cell r="N355">
            <v>20</v>
          </cell>
          <cell r="O355" t="str">
            <v>민태홍</v>
          </cell>
          <cell r="P355" t="str">
            <v>441125-1******</v>
          </cell>
          <cell r="Q355" t="str">
            <v>광주시 동구 지산동 704-1</v>
          </cell>
          <cell r="R355">
            <v>19990825</v>
          </cell>
          <cell r="S355">
            <v>4</v>
          </cell>
          <cell r="T355">
            <v>3800</v>
          </cell>
          <cell r="U355" t="str">
            <v>2009년1월1일</v>
          </cell>
        </row>
        <row r="356">
          <cell r="A356" t="str">
            <v>233-1</v>
          </cell>
          <cell r="B356">
            <v>4682038022</v>
          </cell>
          <cell r="C356" t="str">
            <v>전라남도 해남군 계곡면 법곡리</v>
          </cell>
          <cell r="D356">
            <v>1</v>
          </cell>
          <cell r="E356">
            <v>233</v>
          </cell>
          <cell r="F356">
            <v>1</v>
          </cell>
          <cell r="G356" t="str">
            <v>17-하천</v>
          </cell>
          <cell r="H356">
            <v>30</v>
          </cell>
          <cell r="K356" t="str">
            <v>12-1:1200</v>
          </cell>
          <cell r="L356">
            <v>14</v>
          </cell>
          <cell r="M356">
            <v>19990503</v>
          </cell>
          <cell r="N356">
            <v>20</v>
          </cell>
          <cell r="O356" t="str">
            <v>김창진</v>
          </cell>
          <cell r="Q356" t="str">
            <v>강진군 작천면 용상리</v>
          </cell>
          <cell r="R356">
            <v>19150526</v>
          </cell>
          <cell r="S356">
            <v>3</v>
          </cell>
          <cell r="T356">
            <v>0</v>
          </cell>
        </row>
        <row r="357">
          <cell r="A357" t="str">
            <v>233-2</v>
          </cell>
          <cell r="B357">
            <v>4682038022</v>
          </cell>
          <cell r="C357" t="str">
            <v>전라남도 해남군 계곡면 법곡리</v>
          </cell>
          <cell r="D357">
            <v>1</v>
          </cell>
          <cell r="E357">
            <v>233</v>
          </cell>
          <cell r="F357">
            <v>2</v>
          </cell>
          <cell r="G357" t="str">
            <v>02-답</v>
          </cell>
          <cell r="H357">
            <v>380</v>
          </cell>
          <cell r="I357">
            <v>116</v>
          </cell>
          <cell r="K357" t="str">
            <v>12-1:1200</v>
          </cell>
          <cell r="L357">
            <v>14</v>
          </cell>
          <cell r="M357">
            <v>19990503</v>
          </cell>
          <cell r="N357">
            <v>21</v>
          </cell>
          <cell r="O357" t="str">
            <v>전라남도</v>
          </cell>
          <cell r="P357">
            <v>436</v>
          </cell>
          <cell r="R357">
            <v>19990825</v>
          </cell>
          <cell r="S357">
            <v>3</v>
          </cell>
          <cell r="T357">
            <v>0</v>
          </cell>
        </row>
        <row r="358">
          <cell r="A358" t="str">
            <v>233-3</v>
          </cell>
          <cell r="B358">
            <v>4682038022</v>
          </cell>
          <cell r="C358" t="str">
            <v>전라남도 해남군 계곡면 법곡리</v>
          </cell>
          <cell r="D358">
            <v>1</v>
          </cell>
          <cell r="E358">
            <v>233</v>
          </cell>
          <cell r="F358">
            <v>3</v>
          </cell>
          <cell r="G358" t="str">
            <v>17-하천</v>
          </cell>
          <cell r="H358">
            <v>59</v>
          </cell>
          <cell r="K358" t="str">
            <v>12-1:1200</v>
          </cell>
          <cell r="L358">
            <v>14</v>
          </cell>
          <cell r="M358">
            <v>19990503</v>
          </cell>
          <cell r="N358">
            <v>21</v>
          </cell>
          <cell r="O358" t="str">
            <v>김창진</v>
          </cell>
          <cell r="Q358" t="str">
            <v>강진군 작천면 용상리</v>
          </cell>
          <cell r="R358">
            <v>19150526</v>
          </cell>
          <cell r="S358">
            <v>3</v>
          </cell>
          <cell r="T358">
            <v>0</v>
          </cell>
        </row>
        <row r="359">
          <cell r="A359" t="str">
            <v>234</v>
          </cell>
          <cell r="B359">
            <v>4682038022</v>
          </cell>
          <cell r="C359" t="str">
            <v>전라남도 해남군 계곡면 법곡리</v>
          </cell>
          <cell r="D359">
            <v>1</v>
          </cell>
          <cell r="E359">
            <v>234</v>
          </cell>
          <cell r="F359">
            <v>0</v>
          </cell>
          <cell r="G359" t="str">
            <v>17-하천</v>
          </cell>
          <cell r="H359">
            <v>2043</v>
          </cell>
          <cell r="K359" t="str">
            <v>12-1:1200</v>
          </cell>
          <cell r="L359">
            <v>14</v>
          </cell>
          <cell r="M359">
            <v>19580308</v>
          </cell>
          <cell r="N359">
            <v>40</v>
          </cell>
          <cell r="O359" t="str">
            <v>김상태</v>
          </cell>
          <cell r="P359" t="str">
            <v>111024-1******</v>
          </cell>
          <cell r="Q359" t="str">
            <v>경북 상주군 함창면 오동리 668</v>
          </cell>
          <cell r="R359">
            <v>19340915</v>
          </cell>
          <cell r="S359">
            <v>3</v>
          </cell>
          <cell r="T359">
            <v>0</v>
          </cell>
        </row>
        <row r="360">
          <cell r="A360" t="str">
            <v>235</v>
          </cell>
          <cell r="B360">
            <v>4682038022</v>
          </cell>
          <cell r="C360" t="str">
            <v>전라남도 해남군 계곡면 법곡리</v>
          </cell>
          <cell r="D360">
            <v>1</v>
          </cell>
          <cell r="E360">
            <v>235</v>
          </cell>
          <cell r="F360">
            <v>0</v>
          </cell>
          <cell r="G360" t="str">
            <v>17-하천</v>
          </cell>
          <cell r="H360">
            <v>641</v>
          </cell>
          <cell r="K360" t="str">
            <v>12-1:1200</v>
          </cell>
          <cell r="L360">
            <v>14</v>
          </cell>
          <cell r="M360">
            <v>19580308</v>
          </cell>
          <cell r="N360">
            <v>40</v>
          </cell>
          <cell r="O360" t="str">
            <v>민홍식</v>
          </cell>
          <cell r="P360" t="str">
            <v>350815-1******</v>
          </cell>
          <cell r="Q360">
            <v>981</v>
          </cell>
          <cell r="R360">
            <v>19580505</v>
          </cell>
          <cell r="S360">
            <v>3</v>
          </cell>
          <cell r="T360">
            <v>0</v>
          </cell>
        </row>
        <row r="361">
          <cell r="A361" t="str">
            <v>235-1</v>
          </cell>
          <cell r="B361">
            <v>4682038022</v>
          </cell>
          <cell r="C361" t="str">
            <v>전라남도 해남군 계곡면 법곡리</v>
          </cell>
          <cell r="D361">
            <v>1</v>
          </cell>
          <cell r="E361">
            <v>235</v>
          </cell>
          <cell r="F361">
            <v>1</v>
          </cell>
          <cell r="G361" t="str">
            <v>17-하천</v>
          </cell>
          <cell r="H361">
            <v>335</v>
          </cell>
          <cell r="K361" t="str">
            <v>12-1:1200</v>
          </cell>
          <cell r="L361">
            <v>14</v>
          </cell>
          <cell r="M361">
            <v>19990503</v>
          </cell>
          <cell r="N361">
            <v>20</v>
          </cell>
          <cell r="O361" t="str">
            <v>민홍식</v>
          </cell>
          <cell r="P361" t="str">
            <v>350815-1******</v>
          </cell>
          <cell r="Q361" t="str">
            <v>전라남도 해남군 마산면 상등리 490</v>
          </cell>
          <cell r="R361">
            <v>20070625</v>
          </cell>
          <cell r="S361">
            <v>3</v>
          </cell>
          <cell r="T361">
            <v>0</v>
          </cell>
        </row>
        <row r="362">
          <cell r="A362" t="str">
            <v>235-2</v>
          </cell>
          <cell r="B362">
            <v>4682038022</v>
          </cell>
          <cell r="C362" t="str">
            <v>전라남도 해남군 계곡면 법곡리</v>
          </cell>
          <cell r="D362">
            <v>1</v>
          </cell>
          <cell r="E362">
            <v>235</v>
          </cell>
          <cell r="F362">
            <v>2</v>
          </cell>
          <cell r="G362" t="str">
            <v>17-하천</v>
          </cell>
          <cell r="H362">
            <v>462</v>
          </cell>
          <cell r="K362" t="str">
            <v>12-1:1200</v>
          </cell>
          <cell r="L362">
            <v>14</v>
          </cell>
          <cell r="M362">
            <v>19990503</v>
          </cell>
          <cell r="N362">
            <v>21</v>
          </cell>
          <cell r="O362" t="str">
            <v>원천종운</v>
          </cell>
          <cell r="Q362">
            <v>796</v>
          </cell>
          <cell r="R362">
            <v>19440518</v>
          </cell>
          <cell r="S362">
            <v>3</v>
          </cell>
          <cell r="T362">
            <v>0</v>
          </cell>
        </row>
        <row r="363">
          <cell r="A363" t="str">
            <v>236</v>
          </cell>
          <cell r="B363">
            <v>4682038022</v>
          </cell>
          <cell r="C363" t="str">
            <v>전라남도 해남군 계곡면 법곡리</v>
          </cell>
          <cell r="D363">
            <v>1</v>
          </cell>
          <cell r="E363">
            <v>236</v>
          </cell>
          <cell r="F363">
            <v>0</v>
          </cell>
          <cell r="G363" t="str">
            <v>02-답</v>
          </cell>
          <cell r="H363">
            <v>1874</v>
          </cell>
          <cell r="I363">
            <v>116</v>
          </cell>
          <cell r="K363" t="str">
            <v>12-1:1200</v>
          </cell>
          <cell r="L363">
            <v>14</v>
          </cell>
          <cell r="O363" t="str">
            <v>민홍식</v>
          </cell>
          <cell r="P363" t="str">
            <v>350815-1******</v>
          </cell>
          <cell r="Q363" t="str">
            <v>마산면 상등리 490</v>
          </cell>
          <cell r="R363">
            <v>19930604</v>
          </cell>
          <cell r="S363">
            <v>3</v>
          </cell>
          <cell r="T363">
            <v>3800</v>
          </cell>
          <cell r="U363" t="str">
            <v>2009년1월1일</v>
          </cell>
        </row>
        <row r="364">
          <cell r="A364" t="str">
            <v>237</v>
          </cell>
          <cell r="B364">
            <v>4682038022</v>
          </cell>
          <cell r="C364" t="str">
            <v>전라남도 해남군 계곡면 법곡리</v>
          </cell>
          <cell r="D364">
            <v>1</v>
          </cell>
          <cell r="E364">
            <v>237</v>
          </cell>
          <cell r="F364">
            <v>0</v>
          </cell>
          <cell r="G364" t="str">
            <v>02-답</v>
          </cell>
          <cell r="H364">
            <v>4162</v>
          </cell>
          <cell r="I364">
            <v>115</v>
          </cell>
          <cell r="K364" t="str">
            <v>12-1:1200</v>
          </cell>
          <cell r="L364">
            <v>14</v>
          </cell>
          <cell r="M364">
            <v>19550310</v>
          </cell>
          <cell r="N364">
            <v>20</v>
          </cell>
          <cell r="O364" t="str">
            <v>민경우</v>
          </cell>
          <cell r="P364" t="str">
            <v>230825-1******</v>
          </cell>
          <cell r="Q364">
            <v>50</v>
          </cell>
          <cell r="R364">
            <v>19591218</v>
          </cell>
          <cell r="S364">
            <v>3</v>
          </cell>
          <cell r="T364">
            <v>3800</v>
          </cell>
          <cell r="U364" t="str">
            <v>2009년1월1일</v>
          </cell>
        </row>
        <row r="365">
          <cell r="A365" t="str">
            <v>237-1</v>
          </cell>
          <cell r="B365">
            <v>4682038022</v>
          </cell>
          <cell r="C365" t="str">
            <v>전라남도 해남군 계곡면 법곡리</v>
          </cell>
          <cell r="D365">
            <v>1</v>
          </cell>
          <cell r="E365">
            <v>237</v>
          </cell>
          <cell r="F365">
            <v>1</v>
          </cell>
          <cell r="G365" t="str">
            <v>02-답</v>
          </cell>
          <cell r="H365">
            <v>2093</v>
          </cell>
          <cell r="I365">
            <v>115</v>
          </cell>
          <cell r="K365" t="str">
            <v>12-1:1200</v>
          </cell>
          <cell r="L365">
            <v>14</v>
          </cell>
          <cell r="M365">
            <v>19550310</v>
          </cell>
          <cell r="N365">
            <v>21</v>
          </cell>
          <cell r="O365" t="str">
            <v>민경오</v>
          </cell>
          <cell r="P365" t="str">
            <v>410104-1******</v>
          </cell>
          <cell r="Q365">
            <v>198</v>
          </cell>
          <cell r="R365">
            <v>19980819</v>
          </cell>
          <cell r="S365">
            <v>3</v>
          </cell>
          <cell r="T365">
            <v>3800</v>
          </cell>
          <cell r="U365" t="str">
            <v>2009년1월1일</v>
          </cell>
        </row>
        <row r="366">
          <cell r="A366" t="str">
            <v>238</v>
          </cell>
          <cell r="B366">
            <v>4682038022</v>
          </cell>
          <cell r="C366" t="str">
            <v>전라남도 해남군 계곡면 법곡리</v>
          </cell>
          <cell r="D366">
            <v>1</v>
          </cell>
          <cell r="E366">
            <v>238</v>
          </cell>
          <cell r="F366">
            <v>0</v>
          </cell>
          <cell r="G366" t="str">
            <v>17-하천</v>
          </cell>
          <cell r="H366">
            <v>76</v>
          </cell>
          <cell r="K366" t="str">
            <v>12-1:1200</v>
          </cell>
          <cell r="L366">
            <v>14</v>
          </cell>
          <cell r="M366">
            <v>19520213</v>
          </cell>
          <cell r="N366">
            <v>40</v>
          </cell>
          <cell r="O366" t="str">
            <v>김동현</v>
          </cell>
          <cell r="R366">
            <v>19591030</v>
          </cell>
          <cell r="S366">
            <v>2</v>
          </cell>
          <cell r="T366">
            <v>0</v>
          </cell>
        </row>
        <row r="367">
          <cell r="A367" t="str">
            <v>239</v>
          </cell>
          <cell r="B367">
            <v>4682038022</v>
          </cell>
          <cell r="C367" t="str">
            <v>전라남도 해남군 계곡면 법곡리</v>
          </cell>
          <cell r="D367">
            <v>1</v>
          </cell>
          <cell r="E367">
            <v>239</v>
          </cell>
          <cell r="F367">
            <v>0</v>
          </cell>
          <cell r="G367" t="str">
            <v>02-답</v>
          </cell>
          <cell r="H367">
            <v>1351</v>
          </cell>
          <cell r="I367">
            <v>115</v>
          </cell>
          <cell r="K367" t="str">
            <v>12-1:1200</v>
          </cell>
          <cell r="L367">
            <v>14</v>
          </cell>
          <cell r="M367">
            <v>19990503</v>
          </cell>
          <cell r="N367">
            <v>20</v>
          </cell>
          <cell r="O367" t="str">
            <v>임병욱</v>
          </cell>
          <cell r="P367" t="str">
            <v>631010-1******</v>
          </cell>
          <cell r="Q367" t="str">
            <v>강절리 153</v>
          </cell>
          <cell r="R367">
            <v>19970108</v>
          </cell>
          <cell r="S367">
            <v>3</v>
          </cell>
          <cell r="T367">
            <v>3800</v>
          </cell>
          <cell r="U367" t="str">
            <v>2009년1월1일</v>
          </cell>
        </row>
        <row r="368">
          <cell r="A368" t="str">
            <v>239-1</v>
          </cell>
          <cell r="B368">
            <v>4682038022</v>
          </cell>
          <cell r="C368" t="str">
            <v>전라남도 해남군 계곡면 법곡리</v>
          </cell>
          <cell r="D368">
            <v>1</v>
          </cell>
          <cell r="E368">
            <v>239</v>
          </cell>
          <cell r="F368">
            <v>1</v>
          </cell>
          <cell r="G368" t="str">
            <v>02-답</v>
          </cell>
          <cell r="H368">
            <v>11</v>
          </cell>
          <cell r="I368">
            <v>115</v>
          </cell>
          <cell r="K368" t="str">
            <v>12-1:1200</v>
          </cell>
          <cell r="L368">
            <v>14</v>
          </cell>
          <cell r="M368">
            <v>19990503</v>
          </cell>
          <cell r="N368">
            <v>21</v>
          </cell>
          <cell r="O368" t="str">
            <v>전라남도</v>
          </cell>
          <cell r="P368">
            <v>436</v>
          </cell>
          <cell r="R368">
            <v>19990614</v>
          </cell>
          <cell r="S368">
            <v>3</v>
          </cell>
          <cell r="T368">
            <v>0</v>
          </cell>
        </row>
        <row r="369">
          <cell r="A369" t="str">
            <v>240</v>
          </cell>
          <cell r="B369">
            <v>4682038022</v>
          </cell>
          <cell r="C369" t="str">
            <v>전라남도 해남군 계곡면 법곡리</v>
          </cell>
          <cell r="D369">
            <v>1</v>
          </cell>
          <cell r="E369">
            <v>240</v>
          </cell>
          <cell r="F369">
            <v>0</v>
          </cell>
          <cell r="G369" t="str">
            <v>02-답</v>
          </cell>
          <cell r="H369">
            <v>461</v>
          </cell>
          <cell r="I369">
            <v>115</v>
          </cell>
          <cell r="K369" t="str">
            <v>12-1:1200</v>
          </cell>
          <cell r="L369">
            <v>14</v>
          </cell>
          <cell r="M369">
            <v>19990503</v>
          </cell>
          <cell r="N369">
            <v>20</v>
          </cell>
          <cell r="O369" t="str">
            <v>임효웅</v>
          </cell>
          <cell r="P369" t="str">
            <v>430421-1******</v>
          </cell>
          <cell r="Q369" t="str">
            <v>해남군 계곡면 강절리 152</v>
          </cell>
          <cell r="R369">
            <v>20070314</v>
          </cell>
          <cell r="S369">
            <v>3</v>
          </cell>
          <cell r="T369">
            <v>3800</v>
          </cell>
          <cell r="U369" t="str">
            <v>2009년1월1일</v>
          </cell>
        </row>
        <row r="370">
          <cell r="A370" t="str">
            <v>240-1</v>
          </cell>
          <cell r="B370">
            <v>4682038022</v>
          </cell>
          <cell r="C370" t="str">
            <v>전라남도 해남군 계곡면 법곡리</v>
          </cell>
          <cell r="D370">
            <v>1</v>
          </cell>
          <cell r="E370">
            <v>240</v>
          </cell>
          <cell r="F370">
            <v>1</v>
          </cell>
          <cell r="G370" t="str">
            <v>02-답</v>
          </cell>
          <cell r="H370">
            <v>332</v>
          </cell>
          <cell r="I370">
            <v>115</v>
          </cell>
          <cell r="K370" t="str">
            <v>12-1:1200</v>
          </cell>
          <cell r="L370">
            <v>14</v>
          </cell>
          <cell r="M370">
            <v>19990503</v>
          </cell>
          <cell r="N370">
            <v>21</v>
          </cell>
          <cell r="O370" t="str">
            <v>전라남도</v>
          </cell>
          <cell r="P370">
            <v>436</v>
          </cell>
          <cell r="R370">
            <v>19990622</v>
          </cell>
          <cell r="S370">
            <v>3</v>
          </cell>
          <cell r="T370">
            <v>0</v>
          </cell>
        </row>
        <row r="371">
          <cell r="A371" t="str">
            <v>241</v>
          </cell>
          <cell r="B371">
            <v>4682038022</v>
          </cell>
          <cell r="C371" t="str">
            <v>전라남도 해남군 계곡면 법곡리</v>
          </cell>
          <cell r="D371">
            <v>1</v>
          </cell>
          <cell r="E371">
            <v>241</v>
          </cell>
          <cell r="F371">
            <v>0</v>
          </cell>
          <cell r="G371" t="str">
            <v>02-답</v>
          </cell>
          <cell r="H371">
            <v>121</v>
          </cell>
          <cell r="I371">
            <v>115</v>
          </cell>
          <cell r="K371" t="str">
            <v>12-1:1200</v>
          </cell>
          <cell r="L371">
            <v>14</v>
          </cell>
          <cell r="M371">
            <v>19990503</v>
          </cell>
          <cell r="N371">
            <v>20</v>
          </cell>
          <cell r="O371" t="str">
            <v>임병욱</v>
          </cell>
          <cell r="P371" t="str">
            <v>631010-1******</v>
          </cell>
          <cell r="Q371" t="str">
            <v>강절리 153</v>
          </cell>
          <cell r="R371">
            <v>19970108</v>
          </cell>
          <cell r="S371">
            <v>3</v>
          </cell>
          <cell r="T371">
            <v>3800</v>
          </cell>
          <cell r="U371" t="str">
            <v>2009년1월1일</v>
          </cell>
        </row>
        <row r="372">
          <cell r="A372" t="str">
            <v>241-1</v>
          </cell>
          <cell r="B372">
            <v>4682038022</v>
          </cell>
          <cell r="C372" t="str">
            <v>전라남도 해남군 계곡면 법곡리</v>
          </cell>
          <cell r="D372">
            <v>1</v>
          </cell>
          <cell r="E372">
            <v>241</v>
          </cell>
          <cell r="F372">
            <v>1</v>
          </cell>
          <cell r="G372" t="str">
            <v>02-답</v>
          </cell>
          <cell r="H372">
            <v>219</v>
          </cell>
          <cell r="I372">
            <v>115</v>
          </cell>
          <cell r="K372" t="str">
            <v>12-1:1200</v>
          </cell>
          <cell r="L372">
            <v>14</v>
          </cell>
          <cell r="M372">
            <v>19990503</v>
          </cell>
          <cell r="N372">
            <v>21</v>
          </cell>
          <cell r="O372" t="str">
            <v>전라남도</v>
          </cell>
          <cell r="P372">
            <v>436</v>
          </cell>
          <cell r="R372">
            <v>19990614</v>
          </cell>
          <cell r="S372">
            <v>3</v>
          </cell>
          <cell r="T372">
            <v>0</v>
          </cell>
        </row>
        <row r="373">
          <cell r="A373" t="str">
            <v>242</v>
          </cell>
          <cell r="B373">
            <v>4682038022</v>
          </cell>
          <cell r="C373" t="str">
            <v>전라남도 해남군 계곡면 법곡리</v>
          </cell>
          <cell r="D373">
            <v>1</v>
          </cell>
          <cell r="E373">
            <v>242</v>
          </cell>
          <cell r="F373">
            <v>0</v>
          </cell>
          <cell r="G373" t="str">
            <v>02-답</v>
          </cell>
          <cell r="H373">
            <v>1986</v>
          </cell>
          <cell r="I373">
            <v>115</v>
          </cell>
          <cell r="K373" t="str">
            <v>12-1:1200</v>
          </cell>
          <cell r="L373">
            <v>14</v>
          </cell>
          <cell r="M373">
            <v>19990503</v>
          </cell>
          <cell r="N373">
            <v>20</v>
          </cell>
          <cell r="O373" t="str">
            <v>임병욱</v>
          </cell>
          <cell r="P373" t="str">
            <v>631010-1******</v>
          </cell>
          <cell r="Q373" t="str">
            <v>강절리 153</v>
          </cell>
          <cell r="R373">
            <v>19970108</v>
          </cell>
          <cell r="S373">
            <v>3</v>
          </cell>
          <cell r="T373">
            <v>3800</v>
          </cell>
          <cell r="U373" t="str">
            <v>2009년1월1일</v>
          </cell>
        </row>
        <row r="374">
          <cell r="A374" t="str">
            <v>242-1</v>
          </cell>
          <cell r="B374">
            <v>4682038022</v>
          </cell>
          <cell r="C374" t="str">
            <v>전라남도 해남군 계곡면 법곡리</v>
          </cell>
          <cell r="D374">
            <v>1</v>
          </cell>
          <cell r="E374">
            <v>242</v>
          </cell>
          <cell r="F374">
            <v>1</v>
          </cell>
          <cell r="G374" t="str">
            <v>02-답</v>
          </cell>
          <cell r="H374">
            <v>123</v>
          </cell>
          <cell r="I374">
            <v>115</v>
          </cell>
          <cell r="K374" t="str">
            <v>12-1:1200</v>
          </cell>
          <cell r="L374">
            <v>14</v>
          </cell>
          <cell r="M374">
            <v>19990503</v>
          </cell>
          <cell r="N374">
            <v>21</v>
          </cell>
          <cell r="O374" t="str">
            <v>전라남도</v>
          </cell>
          <cell r="P374">
            <v>436</v>
          </cell>
          <cell r="R374">
            <v>19990614</v>
          </cell>
          <cell r="S374">
            <v>3</v>
          </cell>
          <cell r="T374">
            <v>0</v>
          </cell>
        </row>
        <row r="375">
          <cell r="A375" t="str">
            <v>243</v>
          </cell>
          <cell r="B375">
            <v>4682038022</v>
          </cell>
          <cell r="C375" t="str">
            <v>전라남도 해남군 계곡면 법곡리</v>
          </cell>
          <cell r="D375">
            <v>1</v>
          </cell>
          <cell r="E375">
            <v>243</v>
          </cell>
          <cell r="F375">
            <v>0</v>
          </cell>
          <cell r="G375" t="str">
            <v>28-잡종지</v>
          </cell>
          <cell r="H375">
            <v>1398</v>
          </cell>
          <cell r="I375">
            <v>109</v>
          </cell>
          <cell r="K375" t="str">
            <v>12-1:1200</v>
          </cell>
          <cell r="L375">
            <v>14</v>
          </cell>
          <cell r="O375" t="str">
            <v>김동현</v>
          </cell>
          <cell r="R375">
            <v>19141224</v>
          </cell>
          <cell r="S375">
            <v>1</v>
          </cell>
          <cell r="T375">
            <v>4370</v>
          </cell>
          <cell r="U375" t="str">
            <v>2009년1월1일</v>
          </cell>
        </row>
        <row r="376">
          <cell r="A376" t="str">
            <v>244</v>
          </cell>
          <cell r="B376">
            <v>4682038022</v>
          </cell>
          <cell r="C376" t="str">
            <v>전라남도 해남군 계곡면 법곡리</v>
          </cell>
          <cell r="D376">
            <v>1</v>
          </cell>
          <cell r="E376">
            <v>244</v>
          </cell>
          <cell r="F376">
            <v>0</v>
          </cell>
          <cell r="G376" t="str">
            <v>02-답</v>
          </cell>
          <cell r="H376">
            <v>1448</v>
          </cell>
          <cell r="I376">
            <v>115</v>
          </cell>
          <cell r="K376" t="str">
            <v>12-1:1200</v>
          </cell>
          <cell r="L376">
            <v>14</v>
          </cell>
          <cell r="O376" t="str">
            <v>민충기</v>
          </cell>
          <cell r="P376" t="str">
            <v>210106-1******</v>
          </cell>
          <cell r="Q376" t="str">
            <v>해남군 계곡면 법곡리 236</v>
          </cell>
          <cell r="R376">
            <v>19801229</v>
          </cell>
          <cell r="S376">
            <v>3</v>
          </cell>
          <cell r="T376">
            <v>3800</v>
          </cell>
          <cell r="U376" t="str">
            <v>2009년1월1일</v>
          </cell>
        </row>
        <row r="377">
          <cell r="A377" t="str">
            <v>245</v>
          </cell>
          <cell r="B377">
            <v>4682038022</v>
          </cell>
          <cell r="C377" t="str">
            <v>전라남도 해남군 계곡면 법곡리</v>
          </cell>
          <cell r="D377">
            <v>1</v>
          </cell>
          <cell r="E377">
            <v>245</v>
          </cell>
          <cell r="F377">
            <v>0</v>
          </cell>
          <cell r="G377" t="str">
            <v>02-답</v>
          </cell>
          <cell r="H377">
            <v>436</v>
          </cell>
          <cell r="I377">
            <v>115</v>
          </cell>
          <cell r="K377" t="str">
            <v>12-1:1200</v>
          </cell>
          <cell r="L377">
            <v>14</v>
          </cell>
          <cell r="O377" t="str">
            <v>임병욱</v>
          </cell>
          <cell r="P377" t="str">
            <v>631010-1******</v>
          </cell>
          <cell r="Q377" t="str">
            <v>강절리 153</v>
          </cell>
          <cell r="R377">
            <v>19970108</v>
          </cell>
          <cell r="S377">
            <v>3</v>
          </cell>
          <cell r="T377">
            <v>3800</v>
          </cell>
          <cell r="U377" t="str">
            <v>2009년1월1일</v>
          </cell>
        </row>
        <row r="378">
          <cell r="A378" t="str">
            <v>246</v>
          </cell>
          <cell r="B378">
            <v>4682038022</v>
          </cell>
          <cell r="C378" t="str">
            <v>전라남도 해남군 계곡면 법곡리</v>
          </cell>
          <cell r="D378">
            <v>1</v>
          </cell>
          <cell r="E378">
            <v>246</v>
          </cell>
          <cell r="F378">
            <v>0</v>
          </cell>
          <cell r="G378" t="str">
            <v>02-답</v>
          </cell>
          <cell r="H378">
            <v>235</v>
          </cell>
          <cell r="I378">
            <v>114</v>
          </cell>
          <cell r="K378" t="str">
            <v>12-1:1200</v>
          </cell>
          <cell r="L378">
            <v>14</v>
          </cell>
          <cell r="M378">
            <v>19530901</v>
          </cell>
          <cell r="N378">
            <v>40</v>
          </cell>
          <cell r="O378" t="str">
            <v>임병욱</v>
          </cell>
          <cell r="P378" t="str">
            <v>631010-1******</v>
          </cell>
          <cell r="Q378" t="str">
            <v>강절리 153</v>
          </cell>
          <cell r="R378">
            <v>19970108</v>
          </cell>
          <cell r="S378">
            <v>3</v>
          </cell>
          <cell r="T378">
            <v>3800</v>
          </cell>
          <cell r="U378" t="str">
            <v>2009년1월1일</v>
          </cell>
        </row>
        <row r="379">
          <cell r="A379" t="str">
            <v>247</v>
          </cell>
          <cell r="B379">
            <v>4682038022</v>
          </cell>
          <cell r="C379" t="str">
            <v>전라남도 해남군 계곡면 법곡리</v>
          </cell>
          <cell r="D379">
            <v>1</v>
          </cell>
          <cell r="E379">
            <v>247</v>
          </cell>
          <cell r="F379">
            <v>0</v>
          </cell>
          <cell r="G379" t="str">
            <v>02-답</v>
          </cell>
          <cell r="H379">
            <v>1395</v>
          </cell>
          <cell r="I379">
            <v>116</v>
          </cell>
          <cell r="K379" t="str">
            <v>12-1:1200</v>
          </cell>
          <cell r="L379">
            <v>14</v>
          </cell>
          <cell r="O379" t="str">
            <v>노희철</v>
          </cell>
          <cell r="P379" t="str">
            <v>660323-1******</v>
          </cell>
          <cell r="Q379" t="str">
            <v>서울 양천구 신정동 1175-13</v>
          </cell>
          <cell r="R379">
            <v>19980108</v>
          </cell>
          <cell r="S379">
            <v>3</v>
          </cell>
          <cell r="T379">
            <v>3800</v>
          </cell>
          <cell r="U379" t="str">
            <v>2009년1월1일</v>
          </cell>
        </row>
        <row r="380">
          <cell r="A380" t="str">
            <v>248</v>
          </cell>
          <cell r="B380">
            <v>4682038022</v>
          </cell>
          <cell r="C380" t="str">
            <v>전라남도 해남군 계곡면 법곡리</v>
          </cell>
          <cell r="D380">
            <v>1</v>
          </cell>
          <cell r="E380">
            <v>248</v>
          </cell>
          <cell r="F380">
            <v>0</v>
          </cell>
          <cell r="G380" t="str">
            <v>02-답</v>
          </cell>
          <cell r="H380">
            <v>3957</v>
          </cell>
          <cell r="I380">
            <v>116</v>
          </cell>
          <cell r="K380" t="str">
            <v>12-1:1200</v>
          </cell>
          <cell r="L380">
            <v>14</v>
          </cell>
          <cell r="O380" t="str">
            <v>임병욱</v>
          </cell>
          <cell r="P380" t="str">
            <v>631010-1******</v>
          </cell>
          <cell r="Q380" t="str">
            <v>강절리 153</v>
          </cell>
          <cell r="R380">
            <v>19970108</v>
          </cell>
          <cell r="S380">
            <v>3</v>
          </cell>
          <cell r="T380">
            <v>3800</v>
          </cell>
          <cell r="U380" t="str">
            <v>2009년1월1일</v>
          </cell>
        </row>
        <row r="381">
          <cell r="A381" t="str">
            <v>249</v>
          </cell>
          <cell r="B381">
            <v>4682038022</v>
          </cell>
          <cell r="C381" t="str">
            <v>전라남도 해남군 계곡면 법곡리</v>
          </cell>
          <cell r="D381">
            <v>1</v>
          </cell>
          <cell r="E381">
            <v>249</v>
          </cell>
          <cell r="F381">
            <v>0</v>
          </cell>
          <cell r="G381" t="str">
            <v>02-답</v>
          </cell>
          <cell r="H381">
            <v>641</v>
          </cell>
          <cell r="I381">
            <v>116</v>
          </cell>
          <cell r="K381" t="str">
            <v>12-1:1200</v>
          </cell>
          <cell r="L381">
            <v>14</v>
          </cell>
          <cell r="O381" t="str">
            <v>노희철</v>
          </cell>
          <cell r="P381" t="str">
            <v>660323-1******</v>
          </cell>
          <cell r="Q381" t="str">
            <v>서울 양천구 신정동 1175-13</v>
          </cell>
          <cell r="R381">
            <v>19980108</v>
          </cell>
          <cell r="S381">
            <v>3</v>
          </cell>
          <cell r="T381">
            <v>3800</v>
          </cell>
          <cell r="U381" t="str">
            <v>2009년1월1일</v>
          </cell>
        </row>
        <row r="382">
          <cell r="A382" t="str">
            <v>250</v>
          </cell>
          <cell r="B382">
            <v>4682038022</v>
          </cell>
          <cell r="C382" t="str">
            <v>전라남도 해남군 계곡면 법곡리</v>
          </cell>
          <cell r="D382">
            <v>1</v>
          </cell>
          <cell r="E382">
            <v>250</v>
          </cell>
          <cell r="F382">
            <v>0</v>
          </cell>
          <cell r="G382" t="str">
            <v>02-답</v>
          </cell>
          <cell r="H382">
            <v>1993</v>
          </cell>
          <cell r="I382">
            <v>115</v>
          </cell>
          <cell r="K382" t="str">
            <v>12-1:1200</v>
          </cell>
          <cell r="L382">
            <v>14</v>
          </cell>
          <cell r="O382" t="str">
            <v>노수현</v>
          </cell>
          <cell r="P382" t="str">
            <v>601028-1******</v>
          </cell>
          <cell r="Q382">
            <v>37</v>
          </cell>
          <cell r="R382">
            <v>19940711</v>
          </cell>
          <cell r="S382">
            <v>3</v>
          </cell>
          <cell r="T382">
            <v>3910</v>
          </cell>
          <cell r="U382" t="str">
            <v>2009년1월1일</v>
          </cell>
        </row>
        <row r="383">
          <cell r="A383" t="str">
            <v>251</v>
          </cell>
          <cell r="B383">
            <v>4682038022</v>
          </cell>
          <cell r="C383" t="str">
            <v>전라남도 해남군 계곡면 법곡리</v>
          </cell>
          <cell r="D383">
            <v>1</v>
          </cell>
          <cell r="E383">
            <v>251</v>
          </cell>
          <cell r="F383">
            <v>0</v>
          </cell>
          <cell r="G383" t="str">
            <v>02-답</v>
          </cell>
          <cell r="H383">
            <v>1349</v>
          </cell>
          <cell r="I383">
            <v>116</v>
          </cell>
          <cell r="K383" t="str">
            <v>12-1:1200</v>
          </cell>
          <cell r="L383">
            <v>14</v>
          </cell>
          <cell r="O383" t="str">
            <v>용호마을회</v>
          </cell>
          <cell r="P383" t="str">
            <v>3643-03588</v>
          </cell>
          <cell r="Q383">
            <v>15342</v>
          </cell>
          <cell r="R383">
            <v>19940829</v>
          </cell>
          <cell r="S383">
            <v>3</v>
          </cell>
          <cell r="T383">
            <v>3910</v>
          </cell>
          <cell r="U383" t="str">
            <v>2009년1월1일</v>
          </cell>
        </row>
        <row r="384">
          <cell r="A384" t="str">
            <v>252</v>
          </cell>
          <cell r="B384">
            <v>4682038022</v>
          </cell>
          <cell r="C384" t="str">
            <v>전라남도 해남군 계곡면 법곡리</v>
          </cell>
          <cell r="D384">
            <v>1</v>
          </cell>
          <cell r="E384">
            <v>252</v>
          </cell>
          <cell r="F384">
            <v>0</v>
          </cell>
          <cell r="G384" t="str">
            <v>17-하천</v>
          </cell>
          <cell r="H384">
            <v>192</v>
          </cell>
          <cell r="K384" t="str">
            <v>12-1:1200</v>
          </cell>
          <cell r="L384">
            <v>14</v>
          </cell>
          <cell r="M384">
            <v>19520213</v>
          </cell>
          <cell r="N384">
            <v>40</v>
          </cell>
          <cell r="O384" t="str">
            <v>노형수</v>
          </cell>
          <cell r="P384" t="str">
            <v>420507-1******</v>
          </cell>
          <cell r="Q384">
            <v>267</v>
          </cell>
          <cell r="R384">
            <v>19190424</v>
          </cell>
          <cell r="S384">
            <v>3</v>
          </cell>
          <cell r="T384">
            <v>0</v>
          </cell>
        </row>
        <row r="385">
          <cell r="A385" t="str">
            <v>253-1</v>
          </cell>
          <cell r="B385">
            <v>4682038022</v>
          </cell>
          <cell r="C385" t="str">
            <v>전라남도 해남군 계곡면 법곡리</v>
          </cell>
          <cell r="D385">
            <v>1</v>
          </cell>
          <cell r="E385">
            <v>253</v>
          </cell>
          <cell r="F385">
            <v>1</v>
          </cell>
          <cell r="G385" t="str">
            <v>17-하천</v>
          </cell>
          <cell r="H385">
            <v>180</v>
          </cell>
          <cell r="I385">
            <v>115</v>
          </cell>
          <cell r="K385" t="str">
            <v>12-1:1200</v>
          </cell>
          <cell r="L385">
            <v>14</v>
          </cell>
          <cell r="M385">
            <v>19971113</v>
          </cell>
          <cell r="N385">
            <v>20</v>
          </cell>
          <cell r="O385" t="str">
            <v>국(건설교통부)</v>
          </cell>
          <cell r="P385">
            <v>232</v>
          </cell>
          <cell r="R385">
            <v>19970519</v>
          </cell>
          <cell r="S385">
            <v>3</v>
          </cell>
          <cell r="T385">
            <v>3910</v>
          </cell>
          <cell r="U385" t="str">
            <v>2009년1월1일</v>
          </cell>
        </row>
        <row r="386">
          <cell r="A386" t="str">
            <v>253-2</v>
          </cell>
          <cell r="B386">
            <v>4682038022</v>
          </cell>
          <cell r="C386" t="str">
            <v>전라남도 해남군 계곡면 법곡리</v>
          </cell>
          <cell r="D386">
            <v>1</v>
          </cell>
          <cell r="E386">
            <v>253</v>
          </cell>
          <cell r="F386">
            <v>2</v>
          </cell>
          <cell r="G386" t="str">
            <v>02-답</v>
          </cell>
          <cell r="H386">
            <v>272</v>
          </cell>
          <cell r="I386">
            <v>116</v>
          </cell>
          <cell r="K386" t="str">
            <v>12-1:1200</v>
          </cell>
          <cell r="L386">
            <v>14</v>
          </cell>
          <cell r="M386">
            <v>19971113</v>
          </cell>
          <cell r="N386">
            <v>20</v>
          </cell>
          <cell r="O386" t="str">
            <v>국(건설교통부)</v>
          </cell>
          <cell r="P386">
            <v>232</v>
          </cell>
          <cell r="R386">
            <v>19970519</v>
          </cell>
          <cell r="S386">
            <v>3</v>
          </cell>
          <cell r="T386">
            <v>3350</v>
          </cell>
          <cell r="U386" t="str">
            <v>1998년1월1일</v>
          </cell>
        </row>
        <row r="387">
          <cell r="A387" t="str">
            <v>253-3</v>
          </cell>
          <cell r="B387">
            <v>4682038022</v>
          </cell>
          <cell r="C387" t="str">
            <v>전라남도 해남군 계곡면 법곡리</v>
          </cell>
          <cell r="D387">
            <v>1</v>
          </cell>
          <cell r="E387">
            <v>253</v>
          </cell>
          <cell r="F387">
            <v>3</v>
          </cell>
          <cell r="G387" t="str">
            <v>17-하천</v>
          </cell>
          <cell r="H387">
            <v>828</v>
          </cell>
          <cell r="I387">
            <v>115</v>
          </cell>
          <cell r="K387" t="str">
            <v>12-1:1200</v>
          </cell>
          <cell r="L387">
            <v>14</v>
          </cell>
          <cell r="M387">
            <v>19971113</v>
          </cell>
          <cell r="N387">
            <v>21</v>
          </cell>
          <cell r="O387" t="str">
            <v>국(건설교통부)</v>
          </cell>
          <cell r="P387">
            <v>232</v>
          </cell>
          <cell r="R387">
            <v>19970519</v>
          </cell>
          <cell r="S387">
            <v>3</v>
          </cell>
          <cell r="T387">
            <v>0</v>
          </cell>
        </row>
        <row r="388">
          <cell r="A388" t="str">
            <v>253-4</v>
          </cell>
          <cell r="B388">
            <v>4682038022</v>
          </cell>
          <cell r="C388" t="str">
            <v>전라남도 해남군 계곡면 법곡리</v>
          </cell>
          <cell r="D388">
            <v>1</v>
          </cell>
          <cell r="E388">
            <v>253</v>
          </cell>
          <cell r="F388">
            <v>4</v>
          </cell>
          <cell r="G388" t="str">
            <v>14-도로</v>
          </cell>
          <cell r="H388">
            <v>161</v>
          </cell>
          <cell r="I388">
            <v>116</v>
          </cell>
          <cell r="K388" t="str">
            <v>12-1:1200</v>
          </cell>
          <cell r="L388">
            <v>14</v>
          </cell>
          <cell r="M388">
            <v>20060405</v>
          </cell>
          <cell r="N388">
            <v>40</v>
          </cell>
          <cell r="O388" t="str">
            <v>국(건설교통부)</v>
          </cell>
          <cell r="P388">
            <v>232</v>
          </cell>
          <cell r="R388">
            <v>19970519</v>
          </cell>
          <cell r="S388">
            <v>3</v>
          </cell>
          <cell r="T388">
            <v>3330</v>
          </cell>
          <cell r="U388" t="str">
            <v>2002년1월1일</v>
          </cell>
        </row>
        <row r="389">
          <cell r="A389" t="str">
            <v>254-1</v>
          </cell>
          <cell r="B389">
            <v>4682038022</v>
          </cell>
          <cell r="C389" t="str">
            <v>전라남도 해남군 계곡면 법곡리</v>
          </cell>
          <cell r="D389">
            <v>1</v>
          </cell>
          <cell r="E389">
            <v>254</v>
          </cell>
          <cell r="F389">
            <v>1</v>
          </cell>
          <cell r="G389" t="str">
            <v>14-도로</v>
          </cell>
          <cell r="H389">
            <v>26</v>
          </cell>
          <cell r="I389">
            <v>115</v>
          </cell>
          <cell r="K389" t="str">
            <v>12-1:1200</v>
          </cell>
          <cell r="L389">
            <v>14</v>
          </cell>
          <cell r="M389">
            <v>20060405</v>
          </cell>
          <cell r="N389">
            <v>40</v>
          </cell>
          <cell r="O389" t="str">
            <v>국(건설교통부)</v>
          </cell>
          <cell r="P389">
            <v>232</v>
          </cell>
          <cell r="R389">
            <v>19961128</v>
          </cell>
          <cell r="S389">
            <v>3</v>
          </cell>
          <cell r="T389">
            <v>3600</v>
          </cell>
          <cell r="U389" t="str">
            <v>1990년1월1일</v>
          </cell>
        </row>
        <row r="390">
          <cell r="A390" t="str">
            <v>254-2</v>
          </cell>
          <cell r="B390">
            <v>4682038022</v>
          </cell>
          <cell r="C390" t="str">
            <v>전라남도 해남군 계곡면 법곡리</v>
          </cell>
          <cell r="D390">
            <v>1</v>
          </cell>
          <cell r="E390">
            <v>254</v>
          </cell>
          <cell r="F390">
            <v>2</v>
          </cell>
          <cell r="G390" t="str">
            <v>02-답</v>
          </cell>
          <cell r="H390">
            <v>63</v>
          </cell>
          <cell r="I390">
            <v>115</v>
          </cell>
          <cell r="K390" t="str">
            <v>12-1:1200</v>
          </cell>
          <cell r="L390">
            <v>14</v>
          </cell>
          <cell r="M390">
            <v>19860113</v>
          </cell>
          <cell r="N390">
            <v>21</v>
          </cell>
          <cell r="O390" t="str">
            <v>노병윤</v>
          </cell>
          <cell r="Q390" t="str">
            <v>해남군 계곡면 법곡리 57</v>
          </cell>
          <cell r="R390">
            <v>19691215</v>
          </cell>
          <cell r="S390">
            <v>3</v>
          </cell>
          <cell r="T390">
            <v>3600</v>
          </cell>
          <cell r="U390" t="str">
            <v>1990년1월1일</v>
          </cell>
        </row>
        <row r="391">
          <cell r="A391" t="str">
            <v>255-1</v>
          </cell>
          <cell r="B391">
            <v>4682038022</v>
          </cell>
          <cell r="C391" t="str">
            <v>전라남도 해남군 계곡면 법곡리</v>
          </cell>
          <cell r="D391">
            <v>1</v>
          </cell>
          <cell r="E391">
            <v>255</v>
          </cell>
          <cell r="F391">
            <v>1</v>
          </cell>
          <cell r="G391" t="str">
            <v>02-답</v>
          </cell>
          <cell r="H391">
            <v>586</v>
          </cell>
          <cell r="I391">
            <v>114</v>
          </cell>
          <cell r="K391" t="str">
            <v>12-1:1200</v>
          </cell>
          <cell r="L391">
            <v>14</v>
          </cell>
          <cell r="M391">
            <v>19951030</v>
          </cell>
          <cell r="N391">
            <v>20</v>
          </cell>
          <cell r="O391" t="str">
            <v>임근두</v>
          </cell>
          <cell r="P391" t="str">
            <v>460106-1******</v>
          </cell>
          <cell r="Q391" t="str">
            <v>전라남도 해남군 계곡면 법곡리 67-1</v>
          </cell>
          <cell r="R391">
            <v>20071213</v>
          </cell>
          <cell r="S391">
            <v>3</v>
          </cell>
          <cell r="T391">
            <v>4960</v>
          </cell>
          <cell r="U391" t="str">
            <v>2009년1월1일</v>
          </cell>
        </row>
        <row r="392">
          <cell r="A392" t="str">
            <v>255-3</v>
          </cell>
          <cell r="B392">
            <v>4682038022</v>
          </cell>
          <cell r="C392" t="str">
            <v>전라남도 해남군 계곡면 법곡리</v>
          </cell>
          <cell r="D392">
            <v>1</v>
          </cell>
          <cell r="E392">
            <v>255</v>
          </cell>
          <cell r="F392">
            <v>3</v>
          </cell>
          <cell r="G392" t="str">
            <v>14-도로</v>
          </cell>
          <cell r="H392">
            <v>909</v>
          </cell>
          <cell r="K392" t="str">
            <v>12-1:1200</v>
          </cell>
          <cell r="L392">
            <v>14</v>
          </cell>
          <cell r="M392">
            <v>19690228</v>
          </cell>
          <cell r="N392">
            <v>40</v>
          </cell>
          <cell r="O392" t="str">
            <v>국(건설교통부)</v>
          </cell>
          <cell r="P392">
            <v>232</v>
          </cell>
          <cell r="R392">
            <v>19970116</v>
          </cell>
          <cell r="S392">
            <v>2</v>
          </cell>
          <cell r="T392">
            <v>0</v>
          </cell>
        </row>
        <row r="393">
          <cell r="A393" t="str">
            <v>255-4</v>
          </cell>
          <cell r="B393">
            <v>4682038022</v>
          </cell>
          <cell r="C393" t="str">
            <v>전라남도 해남군 계곡면 법곡리</v>
          </cell>
          <cell r="D393">
            <v>1</v>
          </cell>
          <cell r="E393">
            <v>255</v>
          </cell>
          <cell r="F393">
            <v>4</v>
          </cell>
          <cell r="G393" t="str">
            <v>14-도로</v>
          </cell>
          <cell r="H393">
            <v>822</v>
          </cell>
          <cell r="I393">
            <v>114</v>
          </cell>
          <cell r="K393" t="str">
            <v>12-1:1200</v>
          </cell>
          <cell r="L393">
            <v>14</v>
          </cell>
          <cell r="M393">
            <v>20060405</v>
          </cell>
          <cell r="N393">
            <v>40</v>
          </cell>
          <cell r="O393" t="str">
            <v>가산대부사조참판소촌공파문중</v>
          </cell>
          <cell r="P393" t="str">
            <v>130111-3643152</v>
          </cell>
          <cell r="Q393">
            <v>59</v>
          </cell>
          <cell r="R393">
            <v>19700602</v>
          </cell>
          <cell r="S393">
            <v>3</v>
          </cell>
          <cell r="T393">
            <v>1930</v>
          </cell>
          <cell r="U393" t="str">
            <v>2002년1월1일</v>
          </cell>
        </row>
        <row r="394">
          <cell r="A394" t="str">
            <v>256-1</v>
          </cell>
          <cell r="B394">
            <v>4682038022</v>
          </cell>
          <cell r="C394" t="str">
            <v>전라남도 해남군 계곡면 법곡리</v>
          </cell>
          <cell r="D394">
            <v>1</v>
          </cell>
          <cell r="E394">
            <v>256</v>
          </cell>
          <cell r="F394">
            <v>1</v>
          </cell>
          <cell r="G394" t="str">
            <v>02-답</v>
          </cell>
          <cell r="H394">
            <v>106</v>
          </cell>
          <cell r="I394">
            <v>114</v>
          </cell>
          <cell r="K394" t="str">
            <v>12-1:1200</v>
          </cell>
          <cell r="L394">
            <v>14</v>
          </cell>
          <cell r="M394">
            <v>19951030</v>
          </cell>
          <cell r="N394">
            <v>20</v>
          </cell>
          <cell r="O394" t="str">
            <v>국(건설교통부)</v>
          </cell>
          <cell r="P394">
            <v>232</v>
          </cell>
          <cell r="R394">
            <v>19970108</v>
          </cell>
          <cell r="S394">
            <v>3</v>
          </cell>
          <cell r="T394">
            <v>4960</v>
          </cell>
          <cell r="U394" t="str">
            <v>2009년1월1일</v>
          </cell>
        </row>
        <row r="395">
          <cell r="A395" t="str">
            <v>256-2</v>
          </cell>
          <cell r="B395">
            <v>4682038022</v>
          </cell>
          <cell r="C395" t="str">
            <v>전라남도 해남군 계곡면 법곡리</v>
          </cell>
          <cell r="D395">
            <v>1</v>
          </cell>
          <cell r="E395">
            <v>256</v>
          </cell>
          <cell r="F395">
            <v>2</v>
          </cell>
          <cell r="G395" t="str">
            <v>14-도로</v>
          </cell>
          <cell r="H395">
            <v>271</v>
          </cell>
          <cell r="K395" t="str">
            <v>12-1:1200</v>
          </cell>
          <cell r="L395">
            <v>14</v>
          </cell>
          <cell r="M395">
            <v>19690228</v>
          </cell>
          <cell r="N395">
            <v>40</v>
          </cell>
          <cell r="O395" t="str">
            <v>국(건설부)</v>
          </cell>
          <cell r="R395">
            <v>19690910</v>
          </cell>
          <cell r="S395">
            <v>3</v>
          </cell>
          <cell r="T395">
            <v>0</v>
          </cell>
        </row>
        <row r="396">
          <cell r="A396" t="str">
            <v>256-3</v>
          </cell>
          <cell r="B396">
            <v>4682038022</v>
          </cell>
          <cell r="C396" t="str">
            <v>전라남도 해남군 계곡면 법곡리</v>
          </cell>
          <cell r="D396">
            <v>1</v>
          </cell>
          <cell r="E396">
            <v>256</v>
          </cell>
          <cell r="F396">
            <v>3</v>
          </cell>
          <cell r="G396" t="str">
            <v>14-도로</v>
          </cell>
          <cell r="H396">
            <v>476</v>
          </cell>
          <cell r="I396">
            <v>114</v>
          </cell>
          <cell r="K396" t="str">
            <v>12-1:1200</v>
          </cell>
          <cell r="L396">
            <v>14</v>
          </cell>
          <cell r="M396">
            <v>20060405</v>
          </cell>
          <cell r="N396">
            <v>40</v>
          </cell>
          <cell r="O396" t="str">
            <v>국(건설교통부)</v>
          </cell>
          <cell r="P396">
            <v>232</v>
          </cell>
          <cell r="R396">
            <v>19960826</v>
          </cell>
          <cell r="S396">
            <v>3</v>
          </cell>
          <cell r="T396">
            <v>0</v>
          </cell>
        </row>
        <row r="397">
          <cell r="A397" t="str">
            <v>257-1</v>
          </cell>
          <cell r="B397">
            <v>4682038022</v>
          </cell>
          <cell r="C397" t="str">
            <v>전라남도 해남군 계곡면 법곡리</v>
          </cell>
          <cell r="D397">
            <v>1</v>
          </cell>
          <cell r="E397">
            <v>257</v>
          </cell>
          <cell r="F397">
            <v>1</v>
          </cell>
          <cell r="G397" t="str">
            <v>14-도로</v>
          </cell>
          <cell r="H397">
            <v>314</v>
          </cell>
          <cell r="I397">
            <v>116</v>
          </cell>
          <cell r="K397" t="str">
            <v>12-1:1200</v>
          </cell>
          <cell r="L397">
            <v>14</v>
          </cell>
          <cell r="M397">
            <v>20060405</v>
          </cell>
          <cell r="N397">
            <v>40</v>
          </cell>
          <cell r="O397" t="str">
            <v>국(건설교통부)</v>
          </cell>
          <cell r="P397">
            <v>232</v>
          </cell>
          <cell r="R397">
            <v>19960312</v>
          </cell>
          <cell r="S397">
            <v>3</v>
          </cell>
          <cell r="T397">
            <v>3990</v>
          </cell>
          <cell r="U397" t="str">
            <v>2002년1월1일</v>
          </cell>
        </row>
        <row r="398">
          <cell r="A398" t="str">
            <v>257-2</v>
          </cell>
          <cell r="B398">
            <v>4682038022</v>
          </cell>
          <cell r="C398" t="str">
            <v>전라남도 해남군 계곡면 법곡리</v>
          </cell>
          <cell r="D398">
            <v>1</v>
          </cell>
          <cell r="E398">
            <v>257</v>
          </cell>
          <cell r="F398">
            <v>2</v>
          </cell>
          <cell r="G398" t="str">
            <v>14-도로</v>
          </cell>
          <cell r="H398">
            <v>175</v>
          </cell>
          <cell r="K398" t="str">
            <v>12-1:1200</v>
          </cell>
          <cell r="L398">
            <v>14</v>
          </cell>
          <cell r="M398">
            <v>19690228</v>
          </cell>
          <cell r="N398">
            <v>40</v>
          </cell>
          <cell r="O398" t="str">
            <v>국(건설교통부)</v>
          </cell>
          <cell r="P398">
            <v>232</v>
          </cell>
          <cell r="R398">
            <v>19690910</v>
          </cell>
          <cell r="S398">
            <v>3</v>
          </cell>
          <cell r="T398">
            <v>0</v>
          </cell>
        </row>
        <row r="399">
          <cell r="A399" t="str">
            <v>258</v>
          </cell>
          <cell r="B399">
            <v>4682038022</v>
          </cell>
          <cell r="C399" t="str">
            <v>전라남도 해남군 계곡면 법곡리</v>
          </cell>
          <cell r="D399">
            <v>1</v>
          </cell>
          <cell r="E399">
            <v>258</v>
          </cell>
          <cell r="F399">
            <v>0</v>
          </cell>
          <cell r="G399" t="str">
            <v>02-답</v>
          </cell>
          <cell r="H399">
            <v>777</v>
          </cell>
          <cell r="I399">
            <v>116</v>
          </cell>
          <cell r="K399" t="str">
            <v>12-1:1200</v>
          </cell>
          <cell r="L399">
            <v>14</v>
          </cell>
          <cell r="M399">
            <v>19951030</v>
          </cell>
          <cell r="N399">
            <v>20</v>
          </cell>
          <cell r="O399" t="str">
            <v>민태홍</v>
          </cell>
          <cell r="P399" t="str">
            <v>441125-1******</v>
          </cell>
          <cell r="Q399" t="str">
            <v>광주시 동구 지산동 704-1</v>
          </cell>
          <cell r="R399">
            <v>19960320</v>
          </cell>
          <cell r="S399">
            <v>4</v>
          </cell>
          <cell r="T399">
            <v>3910</v>
          </cell>
          <cell r="U399" t="str">
            <v>2009년1월1일</v>
          </cell>
        </row>
        <row r="400">
          <cell r="A400" t="str">
            <v>259</v>
          </cell>
          <cell r="B400">
            <v>4682038022</v>
          </cell>
          <cell r="C400" t="str">
            <v>전라남도 해남군 계곡면 법곡리</v>
          </cell>
          <cell r="D400">
            <v>1</v>
          </cell>
          <cell r="E400">
            <v>259</v>
          </cell>
          <cell r="F400">
            <v>0</v>
          </cell>
          <cell r="G400" t="str">
            <v>02-답</v>
          </cell>
          <cell r="H400">
            <v>896</v>
          </cell>
          <cell r="I400">
            <v>116</v>
          </cell>
          <cell r="K400" t="str">
            <v>12-1:1200</v>
          </cell>
          <cell r="L400">
            <v>14</v>
          </cell>
          <cell r="M400">
            <v>19951030</v>
          </cell>
          <cell r="N400">
            <v>20</v>
          </cell>
          <cell r="O400" t="str">
            <v>민태홍</v>
          </cell>
          <cell r="P400" t="str">
            <v>441125-1******</v>
          </cell>
          <cell r="Q400" t="str">
            <v>광주시 동구 지산동 704-1</v>
          </cell>
          <cell r="R400">
            <v>19960320</v>
          </cell>
          <cell r="S400">
            <v>4</v>
          </cell>
          <cell r="T400">
            <v>3910</v>
          </cell>
          <cell r="U400" t="str">
            <v>2009년1월1일</v>
          </cell>
        </row>
        <row r="401">
          <cell r="A401" t="str">
            <v>260</v>
          </cell>
          <cell r="B401">
            <v>4682038022</v>
          </cell>
          <cell r="C401" t="str">
            <v>전라남도 해남군 계곡면 법곡리</v>
          </cell>
          <cell r="D401">
            <v>1</v>
          </cell>
          <cell r="E401">
            <v>260</v>
          </cell>
          <cell r="F401">
            <v>0</v>
          </cell>
          <cell r="G401" t="str">
            <v>02-답</v>
          </cell>
          <cell r="H401">
            <v>557</v>
          </cell>
          <cell r="I401">
            <v>116</v>
          </cell>
          <cell r="K401" t="str">
            <v>12-1:1200</v>
          </cell>
          <cell r="L401">
            <v>14</v>
          </cell>
          <cell r="M401">
            <v>19951030</v>
          </cell>
          <cell r="N401">
            <v>20</v>
          </cell>
          <cell r="O401" t="str">
            <v>노병석</v>
          </cell>
          <cell r="P401" t="str">
            <v>150915-1******</v>
          </cell>
          <cell r="Q401">
            <v>57</v>
          </cell>
          <cell r="R401">
            <v>19560413</v>
          </cell>
          <cell r="S401">
            <v>3</v>
          </cell>
          <cell r="T401">
            <v>3910</v>
          </cell>
          <cell r="U401" t="str">
            <v>2009년1월1일</v>
          </cell>
        </row>
        <row r="402">
          <cell r="A402" t="str">
            <v>261</v>
          </cell>
          <cell r="B402">
            <v>4682038022</v>
          </cell>
          <cell r="C402" t="str">
            <v>전라남도 해남군 계곡면 법곡리</v>
          </cell>
          <cell r="D402">
            <v>1</v>
          </cell>
          <cell r="E402">
            <v>261</v>
          </cell>
          <cell r="F402">
            <v>0</v>
          </cell>
          <cell r="G402" t="str">
            <v>02-답</v>
          </cell>
          <cell r="H402">
            <v>1275</v>
          </cell>
          <cell r="I402">
            <v>116</v>
          </cell>
          <cell r="K402" t="str">
            <v>12-1:1200</v>
          </cell>
          <cell r="L402">
            <v>14</v>
          </cell>
          <cell r="M402">
            <v>19951030</v>
          </cell>
          <cell r="N402">
            <v>20</v>
          </cell>
          <cell r="O402" t="str">
            <v>민경복</v>
          </cell>
          <cell r="P402" t="str">
            <v>381014-1******</v>
          </cell>
          <cell r="Q402">
            <v>997</v>
          </cell>
          <cell r="R402">
            <v>19850629</v>
          </cell>
          <cell r="S402">
            <v>3</v>
          </cell>
          <cell r="T402">
            <v>3910</v>
          </cell>
          <cell r="U402" t="str">
            <v>2009년1월1일</v>
          </cell>
        </row>
        <row r="403">
          <cell r="A403" t="str">
            <v>262-4</v>
          </cell>
          <cell r="B403">
            <v>4682038022</v>
          </cell>
          <cell r="C403" t="str">
            <v>전라남도 해남군 계곡면 법곡리</v>
          </cell>
          <cell r="D403">
            <v>1</v>
          </cell>
          <cell r="E403">
            <v>262</v>
          </cell>
          <cell r="F403">
            <v>4</v>
          </cell>
          <cell r="G403" t="str">
            <v>14-도로</v>
          </cell>
          <cell r="H403">
            <v>31</v>
          </cell>
          <cell r="I403">
            <v>107</v>
          </cell>
          <cell r="K403" t="str">
            <v>12-1:1200</v>
          </cell>
          <cell r="L403">
            <v>14</v>
          </cell>
          <cell r="M403">
            <v>20060405</v>
          </cell>
          <cell r="N403">
            <v>40</v>
          </cell>
          <cell r="O403" t="str">
            <v>국(건설교통부)</v>
          </cell>
          <cell r="P403">
            <v>232</v>
          </cell>
          <cell r="R403">
            <v>19960805</v>
          </cell>
          <cell r="S403">
            <v>3</v>
          </cell>
          <cell r="T403">
            <v>0</v>
          </cell>
        </row>
        <row r="404">
          <cell r="A404" t="str">
            <v>263-1</v>
          </cell>
          <cell r="B404">
            <v>4682038022</v>
          </cell>
          <cell r="C404" t="str">
            <v>전라남도 해남군 계곡면 법곡리</v>
          </cell>
          <cell r="D404">
            <v>1</v>
          </cell>
          <cell r="E404">
            <v>263</v>
          </cell>
          <cell r="F404">
            <v>1</v>
          </cell>
          <cell r="G404" t="str">
            <v>01-전</v>
          </cell>
          <cell r="H404">
            <v>741</v>
          </cell>
          <cell r="I404">
            <v>101</v>
          </cell>
          <cell r="K404" t="str">
            <v>12-1:1200</v>
          </cell>
          <cell r="L404">
            <v>14</v>
          </cell>
          <cell r="M404">
            <v>19951030</v>
          </cell>
          <cell r="N404">
            <v>20</v>
          </cell>
          <cell r="O404" t="str">
            <v>노상용</v>
          </cell>
          <cell r="Q404">
            <v>265</v>
          </cell>
          <cell r="R404">
            <v>19350401</v>
          </cell>
          <cell r="S404">
            <v>3</v>
          </cell>
          <cell r="T404">
            <v>4390</v>
          </cell>
          <cell r="U404" t="str">
            <v>2009년1월1일</v>
          </cell>
        </row>
        <row r="405">
          <cell r="A405" t="str">
            <v>263-2</v>
          </cell>
          <cell r="B405">
            <v>4682038022</v>
          </cell>
          <cell r="C405" t="str">
            <v>전라남도 해남군 계곡면 법곡리</v>
          </cell>
          <cell r="D405">
            <v>1</v>
          </cell>
          <cell r="E405">
            <v>263</v>
          </cell>
          <cell r="F405">
            <v>2</v>
          </cell>
          <cell r="G405" t="str">
            <v>14-도로</v>
          </cell>
          <cell r="H405">
            <v>33</v>
          </cell>
          <cell r="K405" t="str">
            <v>12-1:1200</v>
          </cell>
          <cell r="L405">
            <v>14</v>
          </cell>
          <cell r="M405">
            <v>19690228</v>
          </cell>
          <cell r="N405">
            <v>40</v>
          </cell>
          <cell r="O405" t="str">
            <v>국(건설교통부)</v>
          </cell>
          <cell r="P405">
            <v>232</v>
          </cell>
          <cell r="R405">
            <v>19690910</v>
          </cell>
          <cell r="S405">
            <v>3</v>
          </cell>
          <cell r="T405">
            <v>0</v>
          </cell>
        </row>
        <row r="406">
          <cell r="A406" t="str">
            <v>264</v>
          </cell>
          <cell r="B406">
            <v>4682038022</v>
          </cell>
          <cell r="C406" t="str">
            <v>전라남도 해남군 계곡면 법곡리</v>
          </cell>
          <cell r="D406">
            <v>1</v>
          </cell>
          <cell r="E406">
            <v>264</v>
          </cell>
          <cell r="F406">
            <v>0</v>
          </cell>
          <cell r="G406" t="str">
            <v>01-전</v>
          </cell>
          <cell r="H406">
            <v>225</v>
          </cell>
          <cell r="I406">
            <v>101</v>
          </cell>
          <cell r="K406" t="str">
            <v>12-1:1200</v>
          </cell>
          <cell r="L406">
            <v>14</v>
          </cell>
          <cell r="M406">
            <v>19660930</v>
          </cell>
          <cell r="N406">
            <v>40</v>
          </cell>
          <cell r="O406" t="str">
            <v>최봉만</v>
          </cell>
          <cell r="R406">
            <v>19150105</v>
          </cell>
          <cell r="S406">
            <v>1</v>
          </cell>
          <cell r="T406">
            <v>3650</v>
          </cell>
          <cell r="U406" t="str">
            <v>2009년1월1일</v>
          </cell>
        </row>
        <row r="407">
          <cell r="A407" t="str">
            <v>265</v>
          </cell>
          <cell r="B407">
            <v>4682038022</v>
          </cell>
          <cell r="C407" t="str">
            <v>전라남도 해남군 계곡면 법곡리</v>
          </cell>
          <cell r="D407">
            <v>1</v>
          </cell>
          <cell r="E407">
            <v>265</v>
          </cell>
          <cell r="F407">
            <v>0</v>
          </cell>
          <cell r="G407" t="str">
            <v>05-임야</v>
          </cell>
          <cell r="H407">
            <v>450</v>
          </cell>
          <cell r="I407">
            <v>95</v>
          </cell>
          <cell r="K407" t="str">
            <v>12-1:1200</v>
          </cell>
          <cell r="L407">
            <v>14</v>
          </cell>
          <cell r="M407">
            <v>19691129</v>
          </cell>
          <cell r="N407">
            <v>40</v>
          </cell>
          <cell r="O407" t="str">
            <v>노정원</v>
          </cell>
          <cell r="P407" t="str">
            <v>411210-1******</v>
          </cell>
          <cell r="Q407">
            <v>265</v>
          </cell>
          <cell r="R407">
            <v>19710415</v>
          </cell>
          <cell r="S407">
            <v>2</v>
          </cell>
          <cell r="T407">
            <v>2420</v>
          </cell>
          <cell r="U407" t="str">
            <v>2009년1월1일</v>
          </cell>
        </row>
        <row r="408">
          <cell r="A408" t="str">
            <v>266</v>
          </cell>
          <cell r="B408">
            <v>4682038022</v>
          </cell>
          <cell r="C408" t="str">
            <v>전라남도 해남군 계곡면 법곡리</v>
          </cell>
          <cell r="D408">
            <v>1</v>
          </cell>
          <cell r="E408">
            <v>266</v>
          </cell>
          <cell r="F408">
            <v>0</v>
          </cell>
          <cell r="G408" t="str">
            <v>05-임야</v>
          </cell>
          <cell r="H408">
            <v>407</v>
          </cell>
          <cell r="I408">
            <v>95</v>
          </cell>
          <cell r="K408" t="str">
            <v>12-1:1200</v>
          </cell>
          <cell r="L408">
            <v>14</v>
          </cell>
          <cell r="M408">
            <v>19530901</v>
          </cell>
          <cell r="N408">
            <v>40</v>
          </cell>
          <cell r="O408" t="str">
            <v>노상용</v>
          </cell>
          <cell r="Q408">
            <v>265</v>
          </cell>
          <cell r="R408">
            <v>19280130</v>
          </cell>
          <cell r="S408">
            <v>3</v>
          </cell>
          <cell r="T408">
            <v>2250</v>
          </cell>
          <cell r="U408" t="str">
            <v>2009년1월1일</v>
          </cell>
        </row>
        <row r="409">
          <cell r="A409" t="str">
            <v>267</v>
          </cell>
          <cell r="B409">
            <v>4682038022</v>
          </cell>
          <cell r="C409" t="str">
            <v>전라남도 해남군 계곡면 법곡리</v>
          </cell>
          <cell r="D409">
            <v>1</v>
          </cell>
          <cell r="E409">
            <v>267</v>
          </cell>
          <cell r="F409">
            <v>0</v>
          </cell>
          <cell r="G409" t="str">
            <v>01-전</v>
          </cell>
          <cell r="H409">
            <v>704</v>
          </cell>
          <cell r="I409">
            <v>98</v>
          </cell>
          <cell r="K409" t="str">
            <v>12-1:1200</v>
          </cell>
          <cell r="L409">
            <v>14</v>
          </cell>
          <cell r="M409">
            <v>19660930</v>
          </cell>
          <cell r="N409">
            <v>40</v>
          </cell>
          <cell r="O409" t="str">
            <v>강노삼방</v>
          </cell>
          <cell r="Q409">
            <v>25</v>
          </cell>
          <cell r="R409">
            <v>19440329</v>
          </cell>
          <cell r="S409">
            <v>3</v>
          </cell>
          <cell r="T409">
            <v>3380</v>
          </cell>
          <cell r="U409" t="str">
            <v>2009년1월1일</v>
          </cell>
        </row>
        <row r="410">
          <cell r="A410" t="str">
            <v>269</v>
          </cell>
          <cell r="B410">
            <v>4682038022</v>
          </cell>
          <cell r="C410" t="str">
            <v>전라남도 해남군 계곡면 법곡리</v>
          </cell>
          <cell r="D410">
            <v>1</v>
          </cell>
          <cell r="E410">
            <v>269</v>
          </cell>
          <cell r="F410">
            <v>0</v>
          </cell>
          <cell r="G410" t="str">
            <v>01-전</v>
          </cell>
          <cell r="H410">
            <v>493</v>
          </cell>
          <cell r="I410">
            <v>98</v>
          </cell>
          <cell r="K410" t="str">
            <v>12-1:1200</v>
          </cell>
          <cell r="L410">
            <v>14</v>
          </cell>
          <cell r="M410">
            <v>19381130</v>
          </cell>
          <cell r="N410">
            <v>40</v>
          </cell>
          <cell r="O410" t="str">
            <v>노창년</v>
          </cell>
          <cell r="P410" t="str">
            <v>100802-2******</v>
          </cell>
          <cell r="Q410">
            <v>85</v>
          </cell>
          <cell r="R410">
            <v>19370106</v>
          </cell>
          <cell r="S410">
            <v>3</v>
          </cell>
          <cell r="T410">
            <v>3380</v>
          </cell>
          <cell r="U410" t="str">
            <v>2009년1월1일</v>
          </cell>
        </row>
        <row r="411">
          <cell r="A411" t="str">
            <v>270</v>
          </cell>
          <cell r="B411">
            <v>4682038022</v>
          </cell>
          <cell r="C411" t="str">
            <v>전라남도 해남군 계곡면 법곡리</v>
          </cell>
          <cell r="D411">
            <v>1</v>
          </cell>
          <cell r="E411">
            <v>270</v>
          </cell>
          <cell r="F411">
            <v>0</v>
          </cell>
          <cell r="G411" t="str">
            <v>02-답</v>
          </cell>
          <cell r="H411">
            <v>204</v>
          </cell>
          <cell r="I411">
            <v>107</v>
          </cell>
          <cell r="K411" t="str">
            <v>12-1:1200</v>
          </cell>
          <cell r="L411">
            <v>14</v>
          </cell>
          <cell r="M411">
            <v>19980306</v>
          </cell>
          <cell r="N411">
            <v>66</v>
          </cell>
          <cell r="O411" t="str">
            <v>민홍석</v>
          </cell>
          <cell r="P411" t="str">
            <v>450815-1******</v>
          </cell>
          <cell r="Q411">
            <v>45</v>
          </cell>
          <cell r="R411">
            <v>19960918</v>
          </cell>
          <cell r="S411">
            <v>3</v>
          </cell>
          <cell r="T411">
            <v>3880</v>
          </cell>
          <cell r="U411" t="str">
            <v>2009년1월1일</v>
          </cell>
        </row>
        <row r="412">
          <cell r="A412" t="str">
            <v>271</v>
          </cell>
          <cell r="B412">
            <v>4682038022</v>
          </cell>
          <cell r="C412" t="str">
            <v>전라남도 해남군 계곡면 법곡리</v>
          </cell>
          <cell r="D412">
            <v>1</v>
          </cell>
          <cell r="E412">
            <v>271</v>
          </cell>
          <cell r="F412">
            <v>0</v>
          </cell>
          <cell r="G412" t="str">
            <v>02-답</v>
          </cell>
          <cell r="H412">
            <v>331</v>
          </cell>
          <cell r="I412">
            <v>110</v>
          </cell>
          <cell r="K412" t="str">
            <v>12-1:1200</v>
          </cell>
          <cell r="L412">
            <v>15</v>
          </cell>
          <cell r="M412">
            <v>19980306</v>
          </cell>
          <cell r="N412">
            <v>66</v>
          </cell>
          <cell r="O412" t="str">
            <v>안계자</v>
          </cell>
          <cell r="P412" t="str">
            <v>560510-2******</v>
          </cell>
          <cell r="Q412">
            <v>45</v>
          </cell>
          <cell r="R412">
            <v>19990304</v>
          </cell>
          <cell r="S412">
            <v>3</v>
          </cell>
          <cell r="T412">
            <v>4600</v>
          </cell>
          <cell r="U412" t="str">
            <v>2009년1월1일</v>
          </cell>
        </row>
        <row r="413">
          <cell r="A413" t="str">
            <v>272-2</v>
          </cell>
          <cell r="B413">
            <v>4682038022</v>
          </cell>
          <cell r="C413" t="str">
            <v>전라남도 해남군 계곡면 법곡리</v>
          </cell>
          <cell r="D413">
            <v>1</v>
          </cell>
          <cell r="E413">
            <v>272</v>
          </cell>
          <cell r="F413">
            <v>2</v>
          </cell>
          <cell r="G413" t="str">
            <v>02-답</v>
          </cell>
          <cell r="H413">
            <v>233</v>
          </cell>
          <cell r="I413">
            <v>110</v>
          </cell>
          <cell r="K413" t="str">
            <v>12-1:1200</v>
          </cell>
          <cell r="L413">
            <v>14</v>
          </cell>
          <cell r="M413">
            <v>19980306</v>
          </cell>
          <cell r="N413">
            <v>66</v>
          </cell>
          <cell r="O413" t="str">
            <v>민홍석</v>
          </cell>
          <cell r="P413" t="str">
            <v>450815-1******</v>
          </cell>
          <cell r="Q413">
            <v>45</v>
          </cell>
          <cell r="R413">
            <v>19960918</v>
          </cell>
          <cell r="S413">
            <v>3</v>
          </cell>
          <cell r="T413">
            <v>3750</v>
          </cell>
          <cell r="U413" t="str">
            <v>2009년1월1일</v>
          </cell>
        </row>
        <row r="414">
          <cell r="A414" t="str">
            <v>272-3</v>
          </cell>
          <cell r="B414">
            <v>4682038022</v>
          </cell>
          <cell r="C414" t="str">
            <v>전라남도 해남군 계곡면 법곡리</v>
          </cell>
          <cell r="D414">
            <v>1</v>
          </cell>
          <cell r="E414">
            <v>272</v>
          </cell>
          <cell r="F414">
            <v>3</v>
          </cell>
          <cell r="G414" t="str">
            <v>02-답</v>
          </cell>
          <cell r="H414">
            <v>2827</v>
          </cell>
          <cell r="I414">
            <v>110</v>
          </cell>
          <cell r="K414" t="str">
            <v>12-1:1200</v>
          </cell>
          <cell r="L414">
            <v>15</v>
          </cell>
          <cell r="M414">
            <v>19980306</v>
          </cell>
          <cell r="N414">
            <v>66</v>
          </cell>
          <cell r="O414" t="str">
            <v>민선업</v>
          </cell>
          <cell r="P414" t="str">
            <v>800111-1******</v>
          </cell>
          <cell r="Q414">
            <v>45</v>
          </cell>
          <cell r="R414">
            <v>20031001</v>
          </cell>
          <cell r="S414">
            <v>3</v>
          </cell>
          <cell r="T414">
            <v>4600</v>
          </cell>
          <cell r="U414" t="str">
            <v>2009년1월1일</v>
          </cell>
        </row>
        <row r="415">
          <cell r="A415" t="str">
            <v>272-4</v>
          </cell>
          <cell r="B415">
            <v>4682038022</v>
          </cell>
          <cell r="C415" t="str">
            <v>전라남도 해남군 계곡면 법곡리</v>
          </cell>
          <cell r="D415">
            <v>1</v>
          </cell>
          <cell r="E415">
            <v>272</v>
          </cell>
          <cell r="F415">
            <v>4</v>
          </cell>
          <cell r="G415" t="str">
            <v>02-답</v>
          </cell>
          <cell r="H415">
            <v>106</v>
          </cell>
          <cell r="I415">
            <v>110</v>
          </cell>
          <cell r="K415" t="str">
            <v>12-1:1200</v>
          </cell>
          <cell r="L415">
            <v>15</v>
          </cell>
          <cell r="M415">
            <v>19980306</v>
          </cell>
          <cell r="N415">
            <v>66</v>
          </cell>
          <cell r="O415" t="str">
            <v>임근두</v>
          </cell>
          <cell r="P415" t="str">
            <v>460106-1******</v>
          </cell>
          <cell r="Q415">
            <v>24473</v>
          </cell>
          <cell r="R415">
            <v>19880307</v>
          </cell>
          <cell r="S415">
            <v>3</v>
          </cell>
          <cell r="T415">
            <v>4250</v>
          </cell>
          <cell r="U415" t="str">
            <v>2009년1월1일</v>
          </cell>
        </row>
        <row r="416">
          <cell r="A416" t="str">
            <v>275-1</v>
          </cell>
          <cell r="B416">
            <v>4682038022</v>
          </cell>
          <cell r="C416" t="str">
            <v>전라남도 해남군 계곡면 법곡리</v>
          </cell>
          <cell r="D416">
            <v>1</v>
          </cell>
          <cell r="E416">
            <v>275</v>
          </cell>
          <cell r="F416">
            <v>1</v>
          </cell>
          <cell r="G416" t="str">
            <v>02-답</v>
          </cell>
          <cell r="H416">
            <v>77</v>
          </cell>
          <cell r="I416">
            <v>112</v>
          </cell>
          <cell r="K416" t="str">
            <v>12-1:1200</v>
          </cell>
          <cell r="L416">
            <v>15</v>
          </cell>
          <cell r="M416">
            <v>19980306</v>
          </cell>
          <cell r="N416">
            <v>66</v>
          </cell>
          <cell r="O416" t="str">
            <v>장흥임씨도원공파종중</v>
          </cell>
          <cell r="P416" t="str">
            <v>130111-3643334</v>
          </cell>
          <cell r="Q416">
            <v>59</v>
          </cell>
          <cell r="R416">
            <v>19830521</v>
          </cell>
          <cell r="S416">
            <v>3</v>
          </cell>
          <cell r="T416">
            <v>3600</v>
          </cell>
          <cell r="U416" t="str">
            <v>2004년1월1일</v>
          </cell>
        </row>
        <row r="417">
          <cell r="A417" t="str">
            <v>275-2</v>
          </cell>
          <cell r="B417">
            <v>4682038022</v>
          </cell>
          <cell r="C417" t="str">
            <v>전라남도 해남군 계곡면 법곡리</v>
          </cell>
          <cell r="D417">
            <v>1</v>
          </cell>
          <cell r="E417">
            <v>275</v>
          </cell>
          <cell r="F417">
            <v>2</v>
          </cell>
          <cell r="G417" t="str">
            <v>14-도로</v>
          </cell>
          <cell r="H417">
            <v>195</v>
          </cell>
          <cell r="K417" t="str">
            <v>12-1:1200</v>
          </cell>
          <cell r="L417">
            <v>15</v>
          </cell>
          <cell r="M417">
            <v>19690228</v>
          </cell>
          <cell r="N417">
            <v>40</v>
          </cell>
          <cell r="O417" t="str">
            <v>국(건설교통부)</v>
          </cell>
          <cell r="P417">
            <v>232</v>
          </cell>
          <cell r="R417">
            <v>19691216</v>
          </cell>
          <cell r="S417">
            <v>3</v>
          </cell>
          <cell r="T417">
            <v>0</v>
          </cell>
        </row>
        <row r="418">
          <cell r="A418" t="str">
            <v>281-3</v>
          </cell>
          <cell r="B418">
            <v>4682038022</v>
          </cell>
          <cell r="C418" t="str">
            <v>전라남도 해남군 계곡면 법곡리</v>
          </cell>
          <cell r="D418">
            <v>1</v>
          </cell>
          <cell r="E418">
            <v>281</v>
          </cell>
          <cell r="F418">
            <v>3</v>
          </cell>
          <cell r="G418" t="str">
            <v>14-도로</v>
          </cell>
          <cell r="H418">
            <v>2468</v>
          </cell>
          <cell r="K418" t="str">
            <v>12-1:1200</v>
          </cell>
          <cell r="L418">
            <v>15</v>
          </cell>
          <cell r="M418">
            <v>20000720</v>
          </cell>
          <cell r="N418">
            <v>30</v>
          </cell>
          <cell r="O418" t="str">
            <v>국(건설교통부)</v>
          </cell>
          <cell r="P418">
            <v>232</v>
          </cell>
          <cell r="R418">
            <v>19690910</v>
          </cell>
          <cell r="S418">
            <v>3</v>
          </cell>
          <cell r="T418">
            <v>0</v>
          </cell>
        </row>
        <row r="419">
          <cell r="A419" t="str">
            <v>282-1</v>
          </cell>
          <cell r="B419">
            <v>4682038022</v>
          </cell>
          <cell r="C419" t="str">
            <v>전라남도 해남군 계곡면 법곡리</v>
          </cell>
          <cell r="D419">
            <v>1</v>
          </cell>
          <cell r="E419">
            <v>282</v>
          </cell>
          <cell r="F419">
            <v>1</v>
          </cell>
          <cell r="G419" t="str">
            <v>14-도로</v>
          </cell>
          <cell r="H419">
            <v>7385</v>
          </cell>
          <cell r="I419">
            <v>112</v>
          </cell>
          <cell r="K419" t="str">
            <v>12-1:1200</v>
          </cell>
          <cell r="L419">
            <v>15</v>
          </cell>
          <cell r="M419">
            <v>20061013</v>
          </cell>
          <cell r="N419">
            <v>30</v>
          </cell>
          <cell r="O419" t="str">
            <v>국(건설교통부)</v>
          </cell>
          <cell r="P419">
            <v>232</v>
          </cell>
          <cell r="R419">
            <v>19960805</v>
          </cell>
          <cell r="S419">
            <v>3</v>
          </cell>
          <cell r="T419">
            <v>3210</v>
          </cell>
          <cell r="U419" t="str">
            <v>1998년1월1일</v>
          </cell>
        </row>
        <row r="420">
          <cell r="A420" t="str">
            <v>284-3</v>
          </cell>
          <cell r="B420">
            <v>4682038022</v>
          </cell>
          <cell r="C420" t="str">
            <v>전라남도 해남군 계곡면 법곡리</v>
          </cell>
          <cell r="D420">
            <v>1</v>
          </cell>
          <cell r="E420">
            <v>284</v>
          </cell>
          <cell r="F420">
            <v>3</v>
          </cell>
          <cell r="G420" t="str">
            <v>14-도로</v>
          </cell>
          <cell r="H420">
            <v>23</v>
          </cell>
          <cell r="K420" t="str">
            <v>12-1:1200</v>
          </cell>
          <cell r="L420">
            <v>15</v>
          </cell>
          <cell r="M420">
            <v>19530901</v>
          </cell>
          <cell r="N420">
            <v>40</v>
          </cell>
          <cell r="O420" t="str">
            <v>민광기</v>
          </cell>
          <cell r="Q420">
            <v>284</v>
          </cell>
          <cell r="R420">
            <v>19290119</v>
          </cell>
          <cell r="S420">
            <v>2</v>
          </cell>
          <cell r="T420">
            <v>0</v>
          </cell>
        </row>
        <row r="421">
          <cell r="A421" t="str">
            <v>286</v>
          </cell>
          <cell r="B421">
            <v>4682038022</v>
          </cell>
          <cell r="C421" t="str">
            <v>전라남도 해남군 계곡면 법곡리</v>
          </cell>
          <cell r="D421">
            <v>1</v>
          </cell>
          <cell r="E421">
            <v>286</v>
          </cell>
          <cell r="F421">
            <v>0</v>
          </cell>
          <cell r="G421" t="str">
            <v>17-하천</v>
          </cell>
          <cell r="H421">
            <v>371</v>
          </cell>
          <cell r="I421">
            <v>111</v>
          </cell>
          <cell r="K421" t="str">
            <v>12-1:1200</v>
          </cell>
          <cell r="L421">
            <v>15</v>
          </cell>
          <cell r="M421">
            <v>20050926</v>
          </cell>
          <cell r="N421">
            <v>40</v>
          </cell>
          <cell r="O421" t="str">
            <v>전라남도</v>
          </cell>
          <cell r="P421">
            <v>436</v>
          </cell>
          <cell r="R421">
            <v>20050402</v>
          </cell>
          <cell r="S421">
            <v>3</v>
          </cell>
          <cell r="T421">
            <v>3130</v>
          </cell>
          <cell r="U421" t="str">
            <v>2004년1월1일</v>
          </cell>
        </row>
        <row r="422">
          <cell r="A422" t="str">
            <v>287-1</v>
          </cell>
          <cell r="B422">
            <v>4682038022</v>
          </cell>
          <cell r="C422" t="str">
            <v>전라남도 해남군 계곡면 법곡리</v>
          </cell>
          <cell r="D422">
            <v>1</v>
          </cell>
          <cell r="E422">
            <v>287</v>
          </cell>
          <cell r="F422">
            <v>1</v>
          </cell>
          <cell r="G422" t="str">
            <v>17-하천</v>
          </cell>
          <cell r="H422">
            <v>821</v>
          </cell>
          <cell r="I422">
            <v>110</v>
          </cell>
          <cell r="K422" t="str">
            <v>12-1:1200</v>
          </cell>
          <cell r="L422">
            <v>15</v>
          </cell>
          <cell r="M422">
            <v>20050926</v>
          </cell>
          <cell r="N422">
            <v>40</v>
          </cell>
          <cell r="O422" t="str">
            <v>해남군</v>
          </cell>
          <cell r="P422">
            <v>3643</v>
          </cell>
          <cell r="R422">
            <v>20050309</v>
          </cell>
          <cell r="S422">
            <v>3</v>
          </cell>
          <cell r="T422">
            <v>3480</v>
          </cell>
          <cell r="U422" t="str">
            <v>2005년1월1일</v>
          </cell>
        </row>
        <row r="423">
          <cell r="A423" t="str">
            <v>287-2</v>
          </cell>
          <cell r="B423">
            <v>4682038022</v>
          </cell>
          <cell r="C423" t="str">
            <v>전라남도 해남군 계곡면 법곡리</v>
          </cell>
          <cell r="D423">
            <v>1</v>
          </cell>
          <cell r="E423">
            <v>287</v>
          </cell>
          <cell r="F423">
            <v>2</v>
          </cell>
          <cell r="G423" t="str">
            <v>17-하천</v>
          </cell>
          <cell r="H423">
            <v>789</v>
          </cell>
          <cell r="I423">
            <v>110</v>
          </cell>
          <cell r="K423" t="str">
            <v>12-1:1200</v>
          </cell>
          <cell r="L423">
            <v>15</v>
          </cell>
          <cell r="M423">
            <v>20050926</v>
          </cell>
          <cell r="N423">
            <v>40</v>
          </cell>
          <cell r="O423" t="str">
            <v>해남군</v>
          </cell>
          <cell r="P423">
            <v>3643</v>
          </cell>
          <cell r="R423">
            <v>20050309</v>
          </cell>
          <cell r="S423">
            <v>3</v>
          </cell>
          <cell r="T423">
            <v>3480</v>
          </cell>
          <cell r="U423" t="str">
            <v>2005년1월1일</v>
          </cell>
        </row>
        <row r="424">
          <cell r="A424" t="str">
            <v>289-1</v>
          </cell>
          <cell r="B424">
            <v>4682038022</v>
          </cell>
          <cell r="C424" t="str">
            <v>전라남도 해남군 계곡면 법곡리</v>
          </cell>
          <cell r="D424">
            <v>1</v>
          </cell>
          <cell r="E424">
            <v>289</v>
          </cell>
          <cell r="F424">
            <v>1</v>
          </cell>
          <cell r="G424" t="str">
            <v>01-전</v>
          </cell>
          <cell r="H424">
            <v>582</v>
          </cell>
          <cell r="I424">
            <v>112</v>
          </cell>
          <cell r="K424" t="str">
            <v>12-1:1200</v>
          </cell>
          <cell r="L424">
            <v>15</v>
          </cell>
          <cell r="M424">
            <v>19760107</v>
          </cell>
          <cell r="N424">
            <v>20</v>
          </cell>
          <cell r="O424" t="str">
            <v>민관홍</v>
          </cell>
          <cell r="P424" t="str">
            <v>510322-1******</v>
          </cell>
          <cell r="Q424">
            <v>194</v>
          </cell>
          <cell r="R424">
            <v>19810831</v>
          </cell>
          <cell r="S424">
            <v>3</v>
          </cell>
          <cell r="T424">
            <v>5150</v>
          </cell>
          <cell r="U424" t="str">
            <v>2009년1월1일</v>
          </cell>
        </row>
        <row r="425">
          <cell r="A425" t="str">
            <v>289-3</v>
          </cell>
          <cell r="B425">
            <v>4682038022</v>
          </cell>
          <cell r="C425" t="str">
            <v>전라남도 해남군 계곡면 법곡리</v>
          </cell>
          <cell r="D425">
            <v>1</v>
          </cell>
          <cell r="E425">
            <v>289</v>
          </cell>
          <cell r="F425">
            <v>3</v>
          </cell>
          <cell r="G425" t="str">
            <v>14-도로</v>
          </cell>
          <cell r="H425">
            <v>106</v>
          </cell>
          <cell r="K425" t="str">
            <v>12-1:1200</v>
          </cell>
          <cell r="L425">
            <v>15</v>
          </cell>
          <cell r="M425">
            <v>19630819</v>
          </cell>
          <cell r="N425">
            <v>40</v>
          </cell>
          <cell r="O425" t="str">
            <v>박노진</v>
          </cell>
          <cell r="Q425" t="str">
            <v>강진군 강진읍 서산리 910</v>
          </cell>
          <cell r="R425">
            <v>19311208</v>
          </cell>
          <cell r="S425">
            <v>3</v>
          </cell>
          <cell r="T425">
            <v>0</v>
          </cell>
        </row>
        <row r="426">
          <cell r="A426" t="str">
            <v>289-4</v>
          </cell>
          <cell r="B426">
            <v>4682038022</v>
          </cell>
          <cell r="C426" t="str">
            <v>전라남도 해남군 계곡면 법곡리</v>
          </cell>
          <cell r="D426">
            <v>1</v>
          </cell>
          <cell r="E426">
            <v>289</v>
          </cell>
          <cell r="F426">
            <v>4</v>
          </cell>
          <cell r="G426" t="str">
            <v>14-도로</v>
          </cell>
          <cell r="H426">
            <v>10</v>
          </cell>
          <cell r="K426" t="str">
            <v>12-1:1200</v>
          </cell>
          <cell r="L426">
            <v>15</v>
          </cell>
          <cell r="M426">
            <v>19630819</v>
          </cell>
          <cell r="N426">
            <v>40</v>
          </cell>
          <cell r="O426" t="str">
            <v>박노진</v>
          </cell>
          <cell r="Q426" t="str">
            <v>강진군 강진읍 서산리 910</v>
          </cell>
          <cell r="R426">
            <v>19311208</v>
          </cell>
          <cell r="S426">
            <v>3</v>
          </cell>
          <cell r="T426">
            <v>0</v>
          </cell>
        </row>
        <row r="427">
          <cell r="A427" t="str">
            <v>289-5</v>
          </cell>
          <cell r="B427">
            <v>4682038022</v>
          </cell>
          <cell r="C427" t="str">
            <v>전라남도 해남군 계곡면 법곡리</v>
          </cell>
          <cell r="D427">
            <v>1</v>
          </cell>
          <cell r="E427">
            <v>289</v>
          </cell>
          <cell r="F427">
            <v>5</v>
          </cell>
          <cell r="G427" t="str">
            <v>14-도로</v>
          </cell>
          <cell r="H427">
            <v>79</v>
          </cell>
          <cell r="K427" t="str">
            <v>12-1:1200</v>
          </cell>
          <cell r="L427">
            <v>15</v>
          </cell>
          <cell r="M427">
            <v>19690228</v>
          </cell>
          <cell r="N427">
            <v>40</v>
          </cell>
          <cell r="O427" t="str">
            <v>박노진</v>
          </cell>
          <cell r="Q427" t="str">
            <v>강진군 강진읍 서산리 910</v>
          </cell>
          <cell r="R427">
            <v>19311208</v>
          </cell>
          <cell r="S427">
            <v>3</v>
          </cell>
          <cell r="T427">
            <v>0</v>
          </cell>
        </row>
        <row r="428">
          <cell r="A428" t="str">
            <v>289-6</v>
          </cell>
          <cell r="B428">
            <v>4682038022</v>
          </cell>
          <cell r="C428" t="str">
            <v>전라남도 해남군 계곡면 법곡리</v>
          </cell>
          <cell r="D428">
            <v>1</v>
          </cell>
          <cell r="E428">
            <v>289</v>
          </cell>
          <cell r="F428">
            <v>6</v>
          </cell>
          <cell r="G428" t="str">
            <v>14-도로</v>
          </cell>
          <cell r="H428">
            <v>132</v>
          </cell>
          <cell r="K428" t="str">
            <v>12-1:1200</v>
          </cell>
          <cell r="L428">
            <v>15</v>
          </cell>
          <cell r="M428">
            <v>19760107</v>
          </cell>
          <cell r="N428">
            <v>40</v>
          </cell>
          <cell r="O428" t="str">
            <v>최병길</v>
          </cell>
          <cell r="Q428">
            <v>796</v>
          </cell>
          <cell r="R428">
            <v>19251227</v>
          </cell>
          <cell r="S428">
            <v>3</v>
          </cell>
          <cell r="T428">
            <v>0</v>
          </cell>
        </row>
        <row r="429">
          <cell r="A429" t="str">
            <v>290-1</v>
          </cell>
          <cell r="B429">
            <v>4682038022</v>
          </cell>
          <cell r="C429" t="str">
            <v>전라남도 해남군 계곡면 법곡리</v>
          </cell>
          <cell r="D429">
            <v>1</v>
          </cell>
          <cell r="E429">
            <v>290</v>
          </cell>
          <cell r="F429">
            <v>1</v>
          </cell>
          <cell r="G429" t="str">
            <v>01-전</v>
          </cell>
          <cell r="H429">
            <v>448</v>
          </cell>
          <cell r="I429">
            <v>106</v>
          </cell>
          <cell r="K429" t="str">
            <v>12-1:1200</v>
          </cell>
          <cell r="L429">
            <v>15</v>
          </cell>
          <cell r="M429">
            <v>19881028</v>
          </cell>
          <cell r="N429">
            <v>43</v>
          </cell>
          <cell r="O429" t="str">
            <v>최춘식</v>
          </cell>
          <cell r="P429" t="str">
            <v>550307-1******</v>
          </cell>
          <cell r="Q429" t="str">
            <v>군산시 경장동 489-12</v>
          </cell>
          <cell r="R429">
            <v>19911212</v>
          </cell>
          <cell r="S429">
            <v>4</v>
          </cell>
          <cell r="T429">
            <v>3170</v>
          </cell>
          <cell r="U429" t="str">
            <v>2004년1월1일</v>
          </cell>
        </row>
        <row r="430">
          <cell r="A430" t="str">
            <v>290-4</v>
          </cell>
          <cell r="B430">
            <v>4682038022</v>
          </cell>
          <cell r="C430" t="str">
            <v>전라남도 해남군 계곡면 법곡리</v>
          </cell>
          <cell r="D430">
            <v>1</v>
          </cell>
          <cell r="E430">
            <v>290</v>
          </cell>
          <cell r="F430">
            <v>4</v>
          </cell>
          <cell r="G430" t="str">
            <v>28-잡종지</v>
          </cell>
          <cell r="H430">
            <v>1157</v>
          </cell>
          <cell r="I430">
            <v>111</v>
          </cell>
          <cell r="K430" t="str">
            <v>12-1:1200</v>
          </cell>
          <cell r="L430">
            <v>15</v>
          </cell>
          <cell r="M430">
            <v>19940629</v>
          </cell>
          <cell r="N430">
            <v>30</v>
          </cell>
          <cell r="O430" t="str">
            <v>송미선</v>
          </cell>
          <cell r="P430" t="str">
            <v>700529-2******</v>
          </cell>
          <cell r="Q430" t="str">
            <v>광주 광산구 월곡동 685-1 영천마을주공아파트 1016-701</v>
          </cell>
          <cell r="R430">
            <v>20040503</v>
          </cell>
          <cell r="S430">
            <v>4</v>
          </cell>
          <cell r="T430">
            <v>7090</v>
          </cell>
          <cell r="U430" t="str">
            <v>2009년1월1일</v>
          </cell>
        </row>
        <row r="431">
          <cell r="A431" t="str">
            <v>291-4</v>
          </cell>
          <cell r="B431">
            <v>4682038022</v>
          </cell>
          <cell r="C431" t="str">
            <v>전라남도 해남군 계곡면 법곡리</v>
          </cell>
          <cell r="D431">
            <v>1</v>
          </cell>
          <cell r="E431">
            <v>291</v>
          </cell>
          <cell r="F431">
            <v>4</v>
          </cell>
          <cell r="G431" t="str">
            <v>28-잡종지</v>
          </cell>
          <cell r="H431">
            <v>496</v>
          </cell>
          <cell r="I431">
            <v>102</v>
          </cell>
          <cell r="K431" t="str">
            <v>12-1:1200</v>
          </cell>
          <cell r="L431">
            <v>15</v>
          </cell>
          <cell r="M431">
            <v>19940718</v>
          </cell>
          <cell r="N431">
            <v>40</v>
          </cell>
          <cell r="O431" t="str">
            <v>민경근</v>
          </cell>
          <cell r="P431" t="str">
            <v>361007-1******</v>
          </cell>
          <cell r="Q431">
            <v>361</v>
          </cell>
          <cell r="R431">
            <v>19810831</v>
          </cell>
          <cell r="S431">
            <v>3</v>
          </cell>
          <cell r="T431">
            <v>4270</v>
          </cell>
          <cell r="U431" t="str">
            <v>2009년1월1일</v>
          </cell>
        </row>
        <row r="432">
          <cell r="A432" t="str">
            <v>292</v>
          </cell>
          <cell r="B432">
            <v>4682038022</v>
          </cell>
          <cell r="C432" t="str">
            <v>전라남도 해남군 계곡면 법곡리</v>
          </cell>
          <cell r="D432">
            <v>1</v>
          </cell>
          <cell r="E432">
            <v>292</v>
          </cell>
          <cell r="F432">
            <v>0</v>
          </cell>
          <cell r="G432" t="str">
            <v>01-전</v>
          </cell>
          <cell r="H432">
            <v>1566</v>
          </cell>
          <cell r="I432">
            <v>106</v>
          </cell>
          <cell r="K432" t="str">
            <v>12-1:1200</v>
          </cell>
          <cell r="L432">
            <v>15</v>
          </cell>
          <cell r="M432">
            <v>19910426</v>
          </cell>
          <cell r="N432">
            <v>20</v>
          </cell>
          <cell r="O432" t="str">
            <v>민윤홍</v>
          </cell>
          <cell r="Q432" t="str">
            <v>해남군 계곡면 법곡리 290</v>
          </cell>
          <cell r="R432">
            <v>20040920</v>
          </cell>
          <cell r="S432">
            <v>4</v>
          </cell>
          <cell r="T432">
            <v>3340</v>
          </cell>
          <cell r="U432" t="str">
            <v>2009년1월1일</v>
          </cell>
        </row>
        <row r="433">
          <cell r="A433" t="str">
            <v>292-1</v>
          </cell>
          <cell r="B433">
            <v>4682038022</v>
          </cell>
          <cell r="C433" t="str">
            <v>전라남도 해남군 계곡면 법곡리</v>
          </cell>
          <cell r="D433">
            <v>1</v>
          </cell>
          <cell r="E433">
            <v>292</v>
          </cell>
          <cell r="F433">
            <v>1</v>
          </cell>
          <cell r="G433" t="str">
            <v>12-주유소용지</v>
          </cell>
          <cell r="H433">
            <v>1492</v>
          </cell>
          <cell r="I433">
            <v>106</v>
          </cell>
          <cell r="K433" t="str">
            <v>12-1:1200</v>
          </cell>
          <cell r="L433">
            <v>15</v>
          </cell>
          <cell r="M433">
            <v>20040429</v>
          </cell>
          <cell r="N433">
            <v>40</v>
          </cell>
          <cell r="O433" t="str">
            <v>민윤홍</v>
          </cell>
          <cell r="P433" t="str">
            <v>500315-1******</v>
          </cell>
          <cell r="Q433">
            <v>290</v>
          </cell>
          <cell r="R433">
            <v>19950113</v>
          </cell>
          <cell r="S433">
            <v>4</v>
          </cell>
          <cell r="T433">
            <v>13000</v>
          </cell>
          <cell r="U433" t="str">
            <v>2009년1월1일</v>
          </cell>
        </row>
        <row r="434">
          <cell r="A434" t="str">
            <v>292-2</v>
          </cell>
          <cell r="B434">
            <v>4682038022</v>
          </cell>
          <cell r="C434" t="str">
            <v>전라남도 해남군 계곡면 법곡리</v>
          </cell>
          <cell r="D434">
            <v>1</v>
          </cell>
          <cell r="E434">
            <v>292</v>
          </cell>
          <cell r="F434">
            <v>2</v>
          </cell>
          <cell r="G434" t="str">
            <v>01-전</v>
          </cell>
          <cell r="H434">
            <v>356</v>
          </cell>
          <cell r="I434">
            <v>103</v>
          </cell>
          <cell r="K434" t="str">
            <v>12-1:1200</v>
          </cell>
          <cell r="L434">
            <v>15</v>
          </cell>
          <cell r="M434">
            <v>19910426</v>
          </cell>
          <cell r="N434">
            <v>21</v>
          </cell>
          <cell r="O434" t="str">
            <v>민윤홍</v>
          </cell>
          <cell r="P434" t="str">
            <v>500315-1******</v>
          </cell>
          <cell r="Q434">
            <v>290</v>
          </cell>
          <cell r="R434">
            <v>19950113</v>
          </cell>
          <cell r="S434">
            <v>4</v>
          </cell>
          <cell r="T434">
            <v>5060</v>
          </cell>
          <cell r="U434" t="str">
            <v>2009년1월1일</v>
          </cell>
        </row>
        <row r="435">
          <cell r="A435" t="str">
            <v>292-3</v>
          </cell>
          <cell r="B435">
            <v>4682038022</v>
          </cell>
          <cell r="C435" t="str">
            <v>전라남도 해남군 계곡면 법곡리</v>
          </cell>
          <cell r="D435">
            <v>1</v>
          </cell>
          <cell r="E435">
            <v>292</v>
          </cell>
          <cell r="F435">
            <v>3</v>
          </cell>
          <cell r="G435" t="str">
            <v>12-주유소용지</v>
          </cell>
          <cell r="H435">
            <v>248</v>
          </cell>
          <cell r="I435">
            <v>104</v>
          </cell>
          <cell r="K435" t="str">
            <v>12-1:1200</v>
          </cell>
          <cell r="L435">
            <v>15</v>
          </cell>
          <cell r="M435">
            <v>20040429</v>
          </cell>
          <cell r="N435">
            <v>40</v>
          </cell>
          <cell r="O435" t="str">
            <v>민윤홍</v>
          </cell>
          <cell r="P435" t="str">
            <v>500315-1******</v>
          </cell>
          <cell r="Q435">
            <v>290</v>
          </cell>
          <cell r="R435">
            <v>19950113</v>
          </cell>
          <cell r="S435">
            <v>4</v>
          </cell>
          <cell r="T435">
            <v>13000</v>
          </cell>
          <cell r="U435" t="str">
            <v>2009년1월1일</v>
          </cell>
        </row>
        <row r="436">
          <cell r="A436" t="str">
            <v>295-1</v>
          </cell>
          <cell r="B436">
            <v>4682038022</v>
          </cell>
          <cell r="C436" t="str">
            <v>전라남도 해남군 계곡면 법곡리</v>
          </cell>
          <cell r="D436">
            <v>1</v>
          </cell>
          <cell r="E436">
            <v>295</v>
          </cell>
          <cell r="F436">
            <v>1</v>
          </cell>
          <cell r="G436" t="str">
            <v>01-전</v>
          </cell>
          <cell r="H436">
            <v>1412</v>
          </cell>
          <cell r="I436">
            <v>106</v>
          </cell>
          <cell r="K436" t="str">
            <v>12-1:1200</v>
          </cell>
          <cell r="L436">
            <v>15</v>
          </cell>
          <cell r="M436">
            <v>19260125</v>
          </cell>
          <cell r="N436">
            <v>20</v>
          </cell>
          <cell r="O436" t="str">
            <v>노상용</v>
          </cell>
          <cell r="Q436">
            <v>265</v>
          </cell>
          <cell r="R436">
            <v>19320220</v>
          </cell>
          <cell r="S436">
            <v>3</v>
          </cell>
          <cell r="T436">
            <v>3740</v>
          </cell>
          <cell r="U436" t="str">
            <v>2009년1월1일</v>
          </cell>
        </row>
        <row r="437">
          <cell r="A437" t="str">
            <v>295-3</v>
          </cell>
          <cell r="B437">
            <v>4682038022</v>
          </cell>
          <cell r="C437" t="str">
            <v>전라남도 해남군 계곡면 법곡리</v>
          </cell>
          <cell r="D437">
            <v>1</v>
          </cell>
          <cell r="E437">
            <v>295</v>
          </cell>
          <cell r="F437">
            <v>3</v>
          </cell>
          <cell r="G437" t="str">
            <v>14-도로</v>
          </cell>
          <cell r="H437">
            <v>83</v>
          </cell>
          <cell r="K437" t="str">
            <v>12-1:1200</v>
          </cell>
          <cell r="L437">
            <v>15</v>
          </cell>
          <cell r="M437">
            <v>19690228</v>
          </cell>
          <cell r="N437">
            <v>40</v>
          </cell>
          <cell r="O437" t="str">
            <v>국(건설부)</v>
          </cell>
          <cell r="P437">
            <v>232</v>
          </cell>
          <cell r="R437">
            <v>19690910</v>
          </cell>
          <cell r="S437">
            <v>3</v>
          </cell>
          <cell r="T437">
            <v>0</v>
          </cell>
        </row>
        <row r="438">
          <cell r="A438" t="str">
            <v>296-1</v>
          </cell>
          <cell r="B438">
            <v>4682038022</v>
          </cell>
          <cell r="C438" t="str">
            <v>전라남도 해남군 계곡면 법곡리</v>
          </cell>
          <cell r="D438">
            <v>1</v>
          </cell>
          <cell r="E438">
            <v>296</v>
          </cell>
          <cell r="F438">
            <v>1</v>
          </cell>
          <cell r="G438" t="str">
            <v>08-대</v>
          </cell>
          <cell r="H438">
            <v>661</v>
          </cell>
          <cell r="I438">
            <v>102</v>
          </cell>
          <cell r="K438" t="str">
            <v>12-1:1200</v>
          </cell>
          <cell r="L438">
            <v>15</v>
          </cell>
          <cell r="M438">
            <v>19801129</v>
          </cell>
          <cell r="N438">
            <v>40</v>
          </cell>
          <cell r="O438" t="str">
            <v>계곡농업협동조합</v>
          </cell>
          <cell r="P438" t="str">
            <v>201436-0000195</v>
          </cell>
          <cell r="Q438" t="str">
            <v>성진리 89-2</v>
          </cell>
          <cell r="R438">
            <v>19970321</v>
          </cell>
          <cell r="S438">
            <v>5</v>
          </cell>
          <cell r="T438">
            <v>4630</v>
          </cell>
          <cell r="U438" t="str">
            <v>2009년1월1일</v>
          </cell>
        </row>
        <row r="439">
          <cell r="A439" t="str">
            <v>296-2</v>
          </cell>
          <cell r="B439">
            <v>4682038022</v>
          </cell>
          <cell r="C439" t="str">
            <v>전라남도 해남군 계곡면 법곡리</v>
          </cell>
          <cell r="D439">
            <v>1</v>
          </cell>
          <cell r="E439">
            <v>296</v>
          </cell>
          <cell r="F439">
            <v>2</v>
          </cell>
          <cell r="G439" t="str">
            <v>14-도로</v>
          </cell>
          <cell r="H439">
            <v>291</v>
          </cell>
          <cell r="K439" t="str">
            <v>12-1:1200</v>
          </cell>
          <cell r="L439">
            <v>15</v>
          </cell>
          <cell r="M439">
            <v>19891108</v>
          </cell>
          <cell r="N439">
            <v>30</v>
          </cell>
          <cell r="O439" t="str">
            <v>해남군</v>
          </cell>
          <cell r="P439">
            <v>3643</v>
          </cell>
          <cell r="R439">
            <v>19770423</v>
          </cell>
          <cell r="S439">
            <v>3</v>
          </cell>
          <cell r="T439">
            <v>0</v>
          </cell>
        </row>
        <row r="440">
          <cell r="A440" t="str">
            <v>296-4</v>
          </cell>
          <cell r="B440">
            <v>4682038022</v>
          </cell>
          <cell r="C440" t="str">
            <v>전라남도 해남군 계곡면 법곡리</v>
          </cell>
          <cell r="D440">
            <v>1</v>
          </cell>
          <cell r="E440">
            <v>296</v>
          </cell>
          <cell r="F440">
            <v>4</v>
          </cell>
          <cell r="G440" t="str">
            <v>14-도로</v>
          </cell>
          <cell r="H440">
            <v>20</v>
          </cell>
          <cell r="K440" t="str">
            <v>12-1:1200</v>
          </cell>
          <cell r="L440">
            <v>15</v>
          </cell>
          <cell r="M440">
            <v>19760107</v>
          </cell>
          <cell r="N440">
            <v>40</v>
          </cell>
          <cell r="O440" t="str">
            <v>해남군</v>
          </cell>
          <cell r="P440">
            <v>3643</v>
          </cell>
          <cell r="R440">
            <v>19770423</v>
          </cell>
          <cell r="S440">
            <v>3</v>
          </cell>
          <cell r="T440">
            <v>0</v>
          </cell>
        </row>
        <row r="441">
          <cell r="A441" t="str">
            <v>296-5</v>
          </cell>
          <cell r="B441">
            <v>4682038022</v>
          </cell>
          <cell r="C441" t="str">
            <v>전라남도 해남군 계곡면 법곡리</v>
          </cell>
          <cell r="D441">
            <v>1</v>
          </cell>
          <cell r="E441">
            <v>296</v>
          </cell>
          <cell r="F441">
            <v>5</v>
          </cell>
          <cell r="G441" t="str">
            <v>01-전</v>
          </cell>
          <cell r="H441">
            <v>483</v>
          </cell>
          <cell r="I441">
            <v>102</v>
          </cell>
          <cell r="K441" t="str">
            <v>12-1:1200</v>
          </cell>
          <cell r="L441">
            <v>15</v>
          </cell>
          <cell r="M441">
            <v>19781024</v>
          </cell>
          <cell r="N441">
            <v>21</v>
          </cell>
          <cell r="O441" t="str">
            <v>임근호외 1인</v>
          </cell>
          <cell r="P441" t="str">
            <v>340520-1******</v>
          </cell>
          <cell r="Q441" t="str">
            <v>부산시 동래구 연산동 986-9</v>
          </cell>
          <cell r="R441">
            <v>19970217</v>
          </cell>
          <cell r="S441">
            <v>3</v>
          </cell>
          <cell r="T441">
            <v>3350</v>
          </cell>
          <cell r="U441" t="str">
            <v>2009년1월1일</v>
          </cell>
        </row>
        <row r="442">
          <cell r="A442" t="str">
            <v>296-6</v>
          </cell>
          <cell r="B442">
            <v>4682038022</v>
          </cell>
          <cell r="C442" t="str">
            <v>전라남도 해남군 계곡면 법곡리</v>
          </cell>
          <cell r="D442">
            <v>1</v>
          </cell>
          <cell r="E442">
            <v>296</v>
          </cell>
          <cell r="F442">
            <v>6</v>
          </cell>
          <cell r="G442" t="str">
            <v>01-전</v>
          </cell>
          <cell r="H442">
            <v>331</v>
          </cell>
          <cell r="I442">
            <v>102</v>
          </cell>
          <cell r="K442" t="str">
            <v>12-1:1200</v>
          </cell>
          <cell r="L442">
            <v>15</v>
          </cell>
          <cell r="M442">
            <v>19781024</v>
          </cell>
          <cell r="N442">
            <v>21</v>
          </cell>
          <cell r="O442" t="str">
            <v>임근호외 1인</v>
          </cell>
          <cell r="P442" t="str">
            <v>340520-1******</v>
          </cell>
          <cell r="Q442">
            <v>59</v>
          </cell>
          <cell r="R442">
            <v>19970217</v>
          </cell>
          <cell r="S442">
            <v>3</v>
          </cell>
          <cell r="T442">
            <v>3480</v>
          </cell>
          <cell r="U442" t="str">
            <v>2009년1월1일</v>
          </cell>
        </row>
        <row r="443">
          <cell r="A443" t="str">
            <v>297-1</v>
          </cell>
          <cell r="B443">
            <v>4682038022</v>
          </cell>
          <cell r="C443" t="str">
            <v>전라남도 해남군 계곡면 법곡리</v>
          </cell>
          <cell r="D443">
            <v>1</v>
          </cell>
          <cell r="E443">
            <v>297</v>
          </cell>
          <cell r="F443">
            <v>1</v>
          </cell>
          <cell r="G443" t="str">
            <v>01-전</v>
          </cell>
          <cell r="H443">
            <v>1210</v>
          </cell>
          <cell r="I443">
            <v>102</v>
          </cell>
          <cell r="K443" t="str">
            <v>12-1:1200</v>
          </cell>
          <cell r="L443">
            <v>15</v>
          </cell>
          <cell r="M443">
            <v>19760107</v>
          </cell>
          <cell r="N443">
            <v>20</v>
          </cell>
          <cell r="O443" t="str">
            <v>최원도</v>
          </cell>
          <cell r="Q443">
            <v>297</v>
          </cell>
          <cell r="R443">
            <v>19280404</v>
          </cell>
          <cell r="S443">
            <v>2</v>
          </cell>
          <cell r="T443">
            <v>3690</v>
          </cell>
          <cell r="U443" t="str">
            <v>2009년1월1일</v>
          </cell>
        </row>
        <row r="444">
          <cell r="A444" t="str">
            <v>298-1</v>
          </cell>
          <cell r="B444">
            <v>4682038022</v>
          </cell>
          <cell r="C444" t="str">
            <v>전라남도 해남군 계곡면 법곡리</v>
          </cell>
          <cell r="D444">
            <v>1</v>
          </cell>
          <cell r="E444">
            <v>298</v>
          </cell>
          <cell r="F444">
            <v>1</v>
          </cell>
          <cell r="G444" t="str">
            <v>01-전</v>
          </cell>
          <cell r="H444">
            <v>1111</v>
          </cell>
          <cell r="I444">
            <v>102</v>
          </cell>
          <cell r="K444" t="str">
            <v>12-1:1200</v>
          </cell>
          <cell r="L444">
            <v>15</v>
          </cell>
          <cell r="M444">
            <v>19760107</v>
          </cell>
          <cell r="N444">
            <v>20</v>
          </cell>
          <cell r="O444" t="str">
            <v>양동욱</v>
          </cell>
          <cell r="P444" t="str">
            <v>690116-1******</v>
          </cell>
          <cell r="Q444">
            <v>23774</v>
          </cell>
          <cell r="R444">
            <v>20011221</v>
          </cell>
          <cell r="S444">
            <v>3</v>
          </cell>
          <cell r="T444">
            <v>3690</v>
          </cell>
          <cell r="U444" t="str">
            <v>2009년1월1일</v>
          </cell>
        </row>
        <row r="445">
          <cell r="A445" t="str">
            <v>299-1</v>
          </cell>
          <cell r="B445">
            <v>4682038022</v>
          </cell>
          <cell r="C445" t="str">
            <v>전라남도 해남군 계곡면 법곡리</v>
          </cell>
          <cell r="D445">
            <v>1</v>
          </cell>
          <cell r="E445">
            <v>299</v>
          </cell>
          <cell r="F445">
            <v>1</v>
          </cell>
          <cell r="G445" t="str">
            <v>01-전</v>
          </cell>
          <cell r="H445">
            <v>519</v>
          </cell>
          <cell r="I445">
            <v>102</v>
          </cell>
          <cell r="K445" t="str">
            <v>12-1:1200</v>
          </cell>
          <cell r="L445">
            <v>15</v>
          </cell>
          <cell r="M445">
            <v>19760107</v>
          </cell>
          <cell r="N445">
            <v>20</v>
          </cell>
          <cell r="O445" t="str">
            <v>노광철</v>
          </cell>
          <cell r="P445" t="str">
            <v>430104-1******</v>
          </cell>
          <cell r="Q445">
            <v>84</v>
          </cell>
          <cell r="R445">
            <v>20031002</v>
          </cell>
          <cell r="S445">
            <v>3</v>
          </cell>
          <cell r="T445">
            <v>3690</v>
          </cell>
          <cell r="U445" t="str">
            <v>2009년1월1일</v>
          </cell>
        </row>
        <row r="446">
          <cell r="A446" t="str">
            <v>299-2</v>
          </cell>
          <cell r="B446">
            <v>4682038022</v>
          </cell>
          <cell r="C446" t="str">
            <v>전라남도 해남군 계곡면 법곡리</v>
          </cell>
          <cell r="D446">
            <v>1</v>
          </cell>
          <cell r="E446">
            <v>299</v>
          </cell>
          <cell r="F446">
            <v>2</v>
          </cell>
          <cell r="G446" t="str">
            <v>14-도로</v>
          </cell>
          <cell r="H446">
            <v>17</v>
          </cell>
          <cell r="K446" t="str">
            <v>12-1:1200</v>
          </cell>
          <cell r="L446">
            <v>15</v>
          </cell>
          <cell r="M446">
            <v>19760107</v>
          </cell>
          <cell r="N446">
            <v>40</v>
          </cell>
          <cell r="O446" t="str">
            <v>노준수</v>
          </cell>
          <cell r="Q446">
            <v>84</v>
          </cell>
          <cell r="R446">
            <v>19270209</v>
          </cell>
          <cell r="S446">
            <v>3</v>
          </cell>
          <cell r="T446">
            <v>0</v>
          </cell>
        </row>
        <row r="447">
          <cell r="A447" t="str">
            <v>300-1</v>
          </cell>
          <cell r="B447">
            <v>4682038022</v>
          </cell>
          <cell r="C447" t="str">
            <v>전라남도 해남군 계곡면 법곡리</v>
          </cell>
          <cell r="D447">
            <v>1</v>
          </cell>
          <cell r="E447">
            <v>300</v>
          </cell>
          <cell r="F447">
            <v>1</v>
          </cell>
          <cell r="G447" t="str">
            <v>17-하천</v>
          </cell>
          <cell r="H447">
            <v>6</v>
          </cell>
          <cell r="K447" t="str">
            <v>12-1:1200</v>
          </cell>
          <cell r="L447">
            <v>15</v>
          </cell>
          <cell r="M447">
            <v>20020913</v>
          </cell>
          <cell r="N447">
            <v>21</v>
          </cell>
          <cell r="O447" t="str">
            <v>해남군</v>
          </cell>
          <cell r="P447">
            <v>3643</v>
          </cell>
          <cell r="R447">
            <v>20030127</v>
          </cell>
          <cell r="S447">
            <v>3</v>
          </cell>
          <cell r="T447">
            <v>0</v>
          </cell>
        </row>
        <row r="448">
          <cell r="A448" t="str">
            <v>301-1</v>
          </cell>
          <cell r="B448">
            <v>4682038022</v>
          </cell>
          <cell r="C448" t="str">
            <v>전라남도 해남군 계곡면 법곡리</v>
          </cell>
          <cell r="D448">
            <v>1</v>
          </cell>
          <cell r="E448">
            <v>301</v>
          </cell>
          <cell r="F448">
            <v>1</v>
          </cell>
          <cell r="G448" t="str">
            <v>01-전</v>
          </cell>
          <cell r="H448">
            <v>651</v>
          </cell>
          <cell r="I448">
            <v>102</v>
          </cell>
          <cell r="K448" t="str">
            <v>12-1:1200</v>
          </cell>
          <cell r="L448">
            <v>15</v>
          </cell>
          <cell r="M448">
            <v>19360617</v>
          </cell>
          <cell r="N448">
            <v>20</v>
          </cell>
          <cell r="O448" t="str">
            <v>이경환</v>
          </cell>
          <cell r="P448" t="str">
            <v>480626-1******</v>
          </cell>
          <cell r="Q448" t="str">
            <v>광주시 동구 서석동 97-39</v>
          </cell>
          <cell r="R448">
            <v>19990821</v>
          </cell>
          <cell r="S448">
            <v>3</v>
          </cell>
          <cell r="T448">
            <v>3690</v>
          </cell>
          <cell r="U448" t="str">
            <v>2009년1월1일</v>
          </cell>
        </row>
        <row r="449">
          <cell r="A449" t="str">
            <v>301-2</v>
          </cell>
          <cell r="B449">
            <v>4682038022</v>
          </cell>
          <cell r="C449" t="str">
            <v>전라남도 해남군 계곡면 법곡리</v>
          </cell>
          <cell r="D449">
            <v>1</v>
          </cell>
          <cell r="E449">
            <v>301</v>
          </cell>
          <cell r="F449">
            <v>2</v>
          </cell>
          <cell r="G449" t="str">
            <v>01-전</v>
          </cell>
          <cell r="H449">
            <v>539</v>
          </cell>
          <cell r="I449">
            <v>102</v>
          </cell>
          <cell r="K449" t="str">
            <v>12-1:1200</v>
          </cell>
          <cell r="L449">
            <v>15</v>
          </cell>
          <cell r="M449">
            <v>19360617</v>
          </cell>
          <cell r="N449">
            <v>21</v>
          </cell>
          <cell r="O449" t="str">
            <v>여흥민씨충정공파용호문중</v>
          </cell>
          <cell r="P449" t="str">
            <v>701111-3643177</v>
          </cell>
          <cell r="Q449">
            <v>45</v>
          </cell>
          <cell r="R449">
            <v>19950427</v>
          </cell>
          <cell r="S449">
            <v>3</v>
          </cell>
          <cell r="T449">
            <v>3280</v>
          </cell>
          <cell r="U449" t="str">
            <v>2009년1월1일</v>
          </cell>
        </row>
        <row r="450">
          <cell r="A450" t="str">
            <v>302-1</v>
          </cell>
          <cell r="B450">
            <v>4682038022</v>
          </cell>
          <cell r="C450" t="str">
            <v>전라남도 해남군 계곡면 법곡리</v>
          </cell>
          <cell r="D450">
            <v>1</v>
          </cell>
          <cell r="E450">
            <v>302</v>
          </cell>
          <cell r="F450">
            <v>1</v>
          </cell>
          <cell r="G450" t="str">
            <v>01-전</v>
          </cell>
          <cell r="H450">
            <v>670</v>
          </cell>
          <cell r="I450">
            <v>102</v>
          </cell>
          <cell r="K450" t="str">
            <v>12-1:1200</v>
          </cell>
          <cell r="L450">
            <v>15</v>
          </cell>
          <cell r="M450">
            <v>20020913</v>
          </cell>
          <cell r="N450">
            <v>20</v>
          </cell>
          <cell r="O450" t="str">
            <v>노두현</v>
          </cell>
          <cell r="P450" t="str">
            <v>550608-1******</v>
          </cell>
          <cell r="Q450" t="str">
            <v>광주 광산구 월곡동 613-1 하남금호아파트 3-407</v>
          </cell>
          <cell r="R450">
            <v>19980625</v>
          </cell>
          <cell r="S450">
            <v>3</v>
          </cell>
          <cell r="T450">
            <v>3800</v>
          </cell>
          <cell r="U450" t="str">
            <v>2009년1월1일</v>
          </cell>
        </row>
        <row r="451">
          <cell r="A451" t="str">
            <v>302-2</v>
          </cell>
          <cell r="B451">
            <v>4682038022</v>
          </cell>
          <cell r="C451" t="str">
            <v>전라남도 해남군 계곡면 법곡리</v>
          </cell>
          <cell r="D451">
            <v>1</v>
          </cell>
          <cell r="E451">
            <v>302</v>
          </cell>
          <cell r="F451">
            <v>2</v>
          </cell>
          <cell r="G451" t="str">
            <v>01-전</v>
          </cell>
          <cell r="H451">
            <v>861</v>
          </cell>
          <cell r="I451">
            <v>102</v>
          </cell>
          <cell r="K451" t="str">
            <v>12-1:1200</v>
          </cell>
          <cell r="L451">
            <v>15</v>
          </cell>
          <cell r="M451">
            <v>20020913</v>
          </cell>
          <cell r="N451">
            <v>20</v>
          </cell>
          <cell r="O451" t="str">
            <v>이경환</v>
          </cell>
          <cell r="P451" t="str">
            <v>480626-1******</v>
          </cell>
          <cell r="Q451" t="str">
            <v>광주시 동구 서석동 97-39</v>
          </cell>
          <cell r="R451">
            <v>19990821</v>
          </cell>
          <cell r="S451">
            <v>3</v>
          </cell>
          <cell r="T451">
            <v>3380</v>
          </cell>
          <cell r="U451" t="str">
            <v>2009년1월1일</v>
          </cell>
        </row>
        <row r="452">
          <cell r="A452" t="str">
            <v>302-3</v>
          </cell>
          <cell r="B452">
            <v>4682038022</v>
          </cell>
          <cell r="C452" t="str">
            <v>전라남도 해남군 계곡면 법곡리</v>
          </cell>
          <cell r="D452">
            <v>1</v>
          </cell>
          <cell r="E452">
            <v>302</v>
          </cell>
          <cell r="F452">
            <v>3</v>
          </cell>
          <cell r="G452" t="str">
            <v>01-전</v>
          </cell>
          <cell r="H452">
            <v>651</v>
          </cell>
          <cell r="I452">
            <v>102</v>
          </cell>
          <cell r="K452" t="str">
            <v>12-1:1200</v>
          </cell>
          <cell r="L452">
            <v>15</v>
          </cell>
          <cell r="M452">
            <v>20020913</v>
          </cell>
          <cell r="N452">
            <v>20</v>
          </cell>
          <cell r="O452" t="str">
            <v>장흥임씨서헌공파종중</v>
          </cell>
          <cell r="P452" t="str">
            <v>130111-3643459</v>
          </cell>
          <cell r="Q452">
            <v>44</v>
          </cell>
          <cell r="R452">
            <v>19950525</v>
          </cell>
          <cell r="S452">
            <v>3</v>
          </cell>
          <cell r="T452">
            <v>3800</v>
          </cell>
          <cell r="U452" t="str">
            <v>2009년1월1일</v>
          </cell>
        </row>
        <row r="453">
          <cell r="A453" t="str">
            <v>302-4</v>
          </cell>
          <cell r="B453">
            <v>4682038022</v>
          </cell>
          <cell r="C453" t="str">
            <v>전라남도 해남군 계곡면 법곡리</v>
          </cell>
          <cell r="D453">
            <v>1</v>
          </cell>
          <cell r="E453">
            <v>302</v>
          </cell>
          <cell r="F453">
            <v>4</v>
          </cell>
          <cell r="G453" t="str">
            <v>18-구거</v>
          </cell>
          <cell r="H453">
            <v>28</v>
          </cell>
          <cell r="K453" t="str">
            <v>12-1:1200</v>
          </cell>
          <cell r="L453">
            <v>15</v>
          </cell>
          <cell r="M453">
            <v>20020914</v>
          </cell>
          <cell r="N453">
            <v>40</v>
          </cell>
          <cell r="O453" t="str">
            <v>해남군</v>
          </cell>
          <cell r="P453">
            <v>3643</v>
          </cell>
          <cell r="R453">
            <v>20021115</v>
          </cell>
          <cell r="S453">
            <v>3</v>
          </cell>
          <cell r="T453">
            <v>0</v>
          </cell>
        </row>
        <row r="454">
          <cell r="A454" t="str">
            <v>302-5</v>
          </cell>
          <cell r="B454">
            <v>4682038022</v>
          </cell>
          <cell r="C454" t="str">
            <v>전라남도 해남군 계곡면 법곡리</v>
          </cell>
          <cell r="D454">
            <v>1</v>
          </cell>
          <cell r="E454">
            <v>302</v>
          </cell>
          <cell r="F454">
            <v>5</v>
          </cell>
          <cell r="G454" t="str">
            <v>18-구거</v>
          </cell>
          <cell r="H454">
            <v>51</v>
          </cell>
          <cell r="K454" t="str">
            <v>12-1:1200</v>
          </cell>
          <cell r="L454">
            <v>15</v>
          </cell>
          <cell r="M454">
            <v>20020914</v>
          </cell>
          <cell r="N454">
            <v>40</v>
          </cell>
          <cell r="O454" t="str">
            <v>해남군</v>
          </cell>
          <cell r="P454">
            <v>3643</v>
          </cell>
          <cell r="R454">
            <v>20021024</v>
          </cell>
          <cell r="S454">
            <v>3</v>
          </cell>
          <cell r="T454">
            <v>0</v>
          </cell>
        </row>
        <row r="455">
          <cell r="A455" t="str">
            <v>302-6</v>
          </cell>
          <cell r="B455">
            <v>4682038022</v>
          </cell>
          <cell r="C455" t="str">
            <v>전라남도 해남군 계곡면 법곡리</v>
          </cell>
          <cell r="D455">
            <v>1</v>
          </cell>
          <cell r="E455">
            <v>302</v>
          </cell>
          <cell r="F455">
            <v>6</v>
          </cell>
          <cell r="G455" t="str">
            <v>18-구거</v>
          </cell>
          <cell r="H455">
            <v>43</v>
          </cell>
          <cell r="K455" t="str">
            <v>12-1:1200</v>
          </cell>
          <cell r="L455">
            <v>15</v>
          </cell>
          <cell r="M455">
            <v>20020914</v>
          </cell>
          <cell r="N455">
            <v>40</v>
          </cell>
          <cell r="O455" t="str">
            <v>해남군</v>
          </cell>
          <cell r="P455">
            <v>3643</v>
          </cell>
          <cell r="R455">
            <v>20040609</v>
          </cell>
          <cell r="S455">
            <v>3</v>
          </cell>
          <cell r="T455">
            <v>0</v>
          </cell>
        </row>
        <row r="456">
          <cell r="A456" t="str">
            <v>303</v>
          </cell>
          <cell r="B456">
            <v>4682038022</v>
          </cell>
          <cell r="C456" t="str">
            <v>전라남도 해남군 계곡면 법곡리</v>
          </cell>
          <cell r="D456">
            <v>1</v>
          </cell>
          <cell r="E456">
            <v>303</v>
          </cell>
          <cell r="F456">
            <v>0</v>
          </cell>
          <cell r="G456" t="str">
            <v>01-전</v>
          </cell>
          <cell r="H456">
            <v>1831</v>
          </cell>
          <cell r="I456">
            <v>102</v>
          </cell>
          <cell r="K456" t="str">
            <v>12-1:1200</v>
          </cell>
          <cell r="L456">
            <v>15</v>
          </cell>
          <cell r="O456" t="str">
            <v>장흥임씨서헌공파종중</v>
          </cell>
          <cell r="P456" t="str">
            <v>130111-3643459</v>
          </cell>
          <cell r="Q456">
            <v>44</v>
          </cell>
          <cell r="R456">
            <v>19950525</v>
          </cell>
          <cell r="S456">
            <v>3</v>
          </cell>
          <cell r="T456">
            <v>3380</v>
          </cell>
          <cell r="U456" t="str">
            <v>2009년1월1일</v>
          </cell>
        </row>
        <row r="457">
          <cell r="A457" t="str">
            <v>304</v>
          </cell>
          <cell r="B457">
            <v>4682038022</v>
          </cell>
          <cell r="C457" t="str">
            <v>전라남도 해남군 계곡면 법곡리</v>
          </cell>
          <cell r="D457">
            <v>1</v>
          </cell>
          <cell r="E457">
            <v>304</v>
          </cell>
          <cell r="F457">
            <v>0</v>
          </cell>
          <cell r="G457" t="str">
            <v>01-전</v>
          </cell>
          <cell r="H457">
            <v>1174</v>
          </cell>
          <cell r="I457">
            <v>102</v>
          </cell>
          <cell r="K457" t="str">
            <v>12-1:1200</v>
          </cell>
          <cell r="L457">
            <v>15</v>
          </cell>
          <cell r="O457" t="str">
            <v>노동현</v>
          </cell>
          <cell r="P457" t="str">
            <v>460702-1******</v>
          </cell>
          <cell r="Q457">
            <v>13881</v>
          </cell>
          <cell r="R457">
            <v>19950610</v>
          </cell>
          <cell r="S457">
            <v>3</v>
          </cell>
          <cell r="T457">
            <v>3380</v>
          </cell>
          <cell r="U457" t="str">
            <v>2009년1월1일</v>
          </cell>
        </row>
        <row r="458">
          <cell r="A458" t="str">
            <v>305</v>
          </cell>
          <cell r="B458">
            <v>4682038022</v>
          </cell>
          <cell r="C458" t="str">
            <v>전라남도 해남군 계곡면 법곡리</v>
          </cell>
          <cell r="D458">
            <v>1</v>
          </cell>
          <cell r="E458">
            <v>305</v>
          </cell>
          <cell r="F458">
            <v>0</v>
          </cell>
          <cell r="G458" t="str">
            <v>01-전</v>
          </cell>
          <cell r="H458">
            <v>1542</v>
          </cell>
          <cell r="I458">
            <v>102</v>
          </cell>
          <cell r="K458" t="str">
            <v>12-1:1200</v>
          </cell>
          <cell r="L458">
            <v>15</v>
          </cell>
          <cell r="M458">
            <v>19990825</v>
          </cell>
          <cell r="N458">
            <v>20</v>
          </cell>
          <cell r="O458" t="str">
            <v>민경진</v>
          </cell>
          <cell r="P458" t="str">
            <v>340201-1******</v>
          </cell>
          <cell r="Q458">
            <v>25</v>
          </cell>
          <cell r="R458">
            <v>19991214</v>
          </cell>
          <cell r="S458">
            <v>4</v>
          </cell>
          <cell r="T458">
            <v>3690</v>
          </cell>
          <cell r="U458" t="str">
            <v>2009년1월1일</v>
          </cell>
        </row>
        <row r="459">
          <cell r="A459" t="str">
            <v>305-1</v>
          </cell>
          <cell r="B459">
            <v>4682038022</v>
          </cell>
          <cell r="C459" t="str">
            <v>전라남도 해남군 계곡면 법곡리</v>
          </cell>
          <cell r="D459">
            <v>1</v>
          </cell>
          <cell r="E459">
            <v>305</v>
          </cell>
          <cell r="F459">
            <v>1</v>
          </cell>
          <cell r="G459" t="str">
            <v>14-도로</v>
          </cell>
          <cell r="H459">
            <v>5</v>
          </cell>
          <cell r="I459">
            <v>102</v>
          </cell>
          <cell r="K459" t="str">
            <v>12-1:1200</v>
          </cell>
          <cell r="L459">
            <v>15</v>
          </cell>
          <cell r="M459">
            <v>19990825</v>
          </cell>
          <cell r="N459">
            <v>40</v>
          </cell>
          <cell r="O459" t="str">
            <v>해남군</v>
          </cell>
          <cell r="P459">
            <v>3643</v>
          </cell>
          <cell r="R459">
            <v>19991214</v>
          </cell>
          <cell r="S459">
            <v>3</v>
          </cell>
          <cell r="T459">
            <v>0</v>
          </cell>
        </row>
        <row r="460">
          <cell r="A460" t="str">
            <v>305-2</v>
          </cell>
          <cell r="B460">
            <v>4682038022</v>
          </cell>
          <cell r="C460" t="str">
            <v>전라남도 해남군 계곡면 법곡리</v>
          </cell>
          <cell r="D460">
            <v>1</v>
          </cell>
          <cell r="E460">
            <v>305</v>
          </cell>
          <cell r="F460">
            <v>2</v>
          </cell>
          <cell r="G460" t="str">
            <v>14-도로</v>
          </cell>
          <cell r="H460">
            <v>7</v>
          </cell>
          <cell r="I460">
            <v>102</v>
          </cell>
          <cell r="K460" t="str">
            <v>12-1:1200</v>
          </cell>
          <cell r="L460">
            <v>15</v>
          </cell>
          <cell r="M460">
            <v>19990825</v>
          </cell>
          <cell r="N460">
            <v>40</v>
          </cell>
          <cell r="O460" t="str">
            <v>해남군</v>
          </cell>
          <cell r="P460">
            <v>3643</v>
          </cell>
          <cell r="R460">
            <v>19991214</v>
          </cell>
          <cell r="S460">
            <v>3</v>
          </cell>
          <cell r="T460">
            <v>0</v>
          </cell>
        </row>
        <row r="461">
          <cell r="A461" t="str">
            <v>306</v>
          </cell>
          <cell r="B461">
            <v>4682038022</v>
          </cell>
          <cell r="C461" t="str">
            <v>전라남도 해남군 계곡면 법곡리</v>
          </cell>
          <cell r="D461">
            <v>1</v>
          </cell>
          <cell r="E461">
            <v>306</v>
          </cell>
          <cell r="F461">
            <v>0</v>
          </cell>
          <cell r="G461" t="str">
            <v>01-전</v>
          </cell>
          <cell r="H461">
            <v>1191</v>
          </cell>
          <cell r="I461">
            <v>102</v>
          </cell>
          <cell r="K461" t="str">
            <v>12-1:1200</v>
          </cell>
          <cell r="L461">
            <v>15</v>
          </cell>
          <cell r="M461">
            <v>19990825</v>
          </cell>
          <cell r="N461">
            <v>20</v>
          </cell>
          <cell r="O461" t="str">
            <v>노종현</v>
          </cell>
          <cell r="P461" t="str">
            <v>310306-1******</v>
          </cell>
          <cell r="Q461" t="str">
            <v>의정부시 호원동 456-3 신일아파트 101-1002</v>
          </cell>
          <cell r="R461">
            <v>20070109</v>
          </cell>
          <cell r="S461">
            <v>3</v>
          </cell>
          <cell r="T461">
            <v>3870</v>
          </cell>
          <cell r="U461" t="str">
            <v>2009년1월1일</v>
          </cell>
        </row>
        <row r="462">
          <cell r="A462" t="str">
            <v>306-1</v>
          </cell>
          <cell r="B462">
            <v>4682038022</v>
          </cell>
          <cell r="C462" t="str">
            <v>전라남도 해남군 계곡면 법곡리</v>
          </cell>
          <cell r="D462">
            <v>1</v>
          </cell>
          <cell r="E462">
            <v>306</v>
          </cell>
          <cell r="F462">
            <v>1</v>
          </cell>
          <cell r="G462" t="str">
            <v>14-도로</v>
          </cell>
          <cell r="H462">
            <v>6</v>
          </cell>
          <cell r="I462">
            <v>102</v>
          </cell>
          <cell r="K462" t="str">
            <v>12-1:1200</v>
          </cell>
          <cell r="L462">
            <v>15</v>
          </cell>
          <cell r="M462">
            <v>19990825</v>
          </cell>
          <cell r="N462">
            <v>40</v>
          </cell>
          <cell r="O462" t="str">
            <v>해남군</v>
          </cell>
          <cell r="P462">
            <v>3643</v>
          </cell>
          <cell r="R462">
            <v>20000210</v>
          </cell>
          <cell r="S462">
            <v>3</v>
          </cell>
          <cell r="T462">
            <v>0</v>
          </cell>
        </row>
        <row r="463">
          <cell r="A463" t="str">
            <v>306-2</v>
          </cell>
          <cell r="B463">
            <v>4682038022</v>
          </cell>
          <cell r="C463" t="str">
            <v>전라남도 해남군 계곡면 법곡리</v>
          </cell>
          <cell r="D463">
            <v>1</v>
          </cell>
          <cell r="E463">
            <v>306</v>
          </cell>
          <cell r="F463">
            <v>2</v>
          </cell>
          <cell r="G463" t="str">
            <v>14-도로</v>
          </cell>
          <cell r="H463">
            <v>23</v>
          </cell>
          <cell r="I463">
            <v>102</v>
          </cell>
          <cell r="K463" t="str">
            <v>12-1:1200</v>
          </cell>
          <cell r="L463">
            <v>15</v>
          </cell>
          <cell r="M463">
            <v>19990825</v>
          </cell>
          <cell r="N463">
            <v>40</v>
          </cell>
          <cell r="O463" t="str">
            <v>해남군</v>
          </cell>
          <cell r="P463">
            <v>3643</v>
          </cell>
          <cell r="R463">
            <v>20000210</v>
          </cell>
          <cell r="S463">
            <v>3</v>
          </cell>
          <cell r="T463">
            <v>0</v>
          </cell>
        </row>
        <row r="464">
          <cell r="A464" t="str">
            <v>307</v>
          </cell>
          <cell r="B464">
            <v>4682038022</v>
          </cell>
          <cell r="C464" t="str">
            <v>전라남도 해남군 계곡면 법곡리</v>
          </cell>
          <cell r="D464">
            <v>1</v>
          </cell>
          <cell r="E464">
            <v>307</v>
          </cell>
          <cell r="F464">
            <v>0</v>
          </cell>
          <cell r="G464" t="str">
            <v>01-전</v>
          </cell>
          <cell r="H464">
            <v>486</v>
          </cell>
          <cell r="I464">
            <v>102</v>
          </cell>
          <cell r="K464" t="str">
            <v>12-1:1200</v>
          </cell>
          <cell r="L464">
            <v>15</v>
          </cell>
          <cell r="M464">
            <v>19990825</v>
          </cell>
          <cell r="N464">
            <v>20</v>
          </cell>
          <cell r="O464" t="str">
            <v>노장섭</v>
          </cell>
          <cell r="P464" t="str">
            <v>600927-1******</v>
          </cell>
          <cell r="Q464" t="str">
            <v>광주시 광산구 월계동 758-6 첨단대주아파트 103-403</v>
          </cell>
          <cell r="R464">
            <v>19991115</v>
          </cell>
          <cell r="S464">
            <v>4</v>
          </cell>
          <cell r="T464">
            <v>3810</v>
          </cell>
          <cell r="U464" t="str">
            <v>2009년1월1일</v>
          </cell>
        </row>
        <row r="465">
          <cell r="A465" t="str">
            <v>307-1</v>
          </cell>
          <cell r="B465">
            <v>4682038022</v>
          </cell>
          <cell r="C465" t="str">
            <v>전라남도 해남군 계곡면 법곡리</v>
          </cell>
          <cell r="D465">
            <v>1</v>
          </cell>
          <cell r="E465">
            <v>307</v>
          </cell>
          <cell r="F465">
            <v>1</v>
          </cell>
          <cell r="G465" t="str">
            <v>14-도로</v>
          </cell>
          <cell r="H465">
            <v>63</v>
          </cell>
          <cell r="I465">
            <v>102</v>
          </cell>
          <cell r="K465" t="str">
            <v>12-1:1200</v>
          </cell>
          <cell r="L465">
            <v>15</v>
          </cell>
          <cell r="M465">
            <v>19990825</v>
          </cell>
          <cell r="N465">
            <v>40</v>
          </cell>
          <cell r="O465" t="str">
            <v>해남군</v>
          </cell>
          <cell r="P465">
            <v>3643</v>
          </cell>
          <cell r="R465">
            <v>19991115</v>
          </cell>
          <cell r="S465">
            <v>3</v>
          </cell>
          <cell r="T465">
            <v>0</v>
          </cell>
        </row>
        <row r="466">
          <cell r="A466" t="str">
            <v>308</v>
          </cell>
          <cell r="B466">
            <v>4682038022</v>
          </cell>
          <cell r="C466" t="str">
            <v>전라남도 해남군 계곡면 법곡리</v>
          </cell>
          <cell r="D466">
            <v>1</v>
          </cell>
          <cell r="E466">
            <v>308</v>
          </cell>
          <cell r="F466">
            <v>0</v>
          </cell>
          <cell r="G466" t="str">
            <v>01-전</v>
          </cell>
          <cell r="H466">
            <v>881</v>
          </cell>
          <cell r="I466">
            <v>100</v>
          </cell>
          <cell r="K466" t="str">
            <v>12-1:1200</v>
          </cell>
          <cell r="L466">
            <v>15</v>
          </cell>
          <cell r="M466">
            <v>19990825</v>
          </cell>
          <cell r="N466">
            <v>20</v>
          </cell>
          <cell r="O466" t="str">
            <v>노종현</v>
          </cell>
          <cell r="P466" t="str">
            <v>310306-1******</v>
          </cell>
          <cell r="Q466">
            <v>27</v>
          </cell>
          <cell r="R466">
            <v>19810831</v>
          </cell>
          <cell r="S466">
            <v>3</v>
          </cell>
          <cell r="T466">
            <v>3700</v>
          </cell>
          <cell r="U466" t="str">
            <v>2009년1월1일</v>
          </cell>
        </row>
        <row r="467">
          <cell r="A467" t="str">
            <v>308-1</v>
          </cell>
          <cell r="B467">
            <v>4682038022</v>
          </cell>
          <cell r="C467" t="str">
            <v>전라남도 해남군 계곡면 법곡리</v>
          </cell>
          <cell r="D467">
            <v>1</v>
          </cell>
          <cell r="E467">
            <v>308</v>
          </cell>
          <cell r="F467">
            <v>1</v>
          </cell>
          <cell r="G467" t="str">
            <v>14-도로</v>
          </cell>
          <cell r="H467">
            <v>38</v>
          </cell>
          <cell r="I467">
            <v>100</v>
          </cell>
          <cell r="K467" t="str">
            <v>12-1:1200</v>
          </cell>
          <cell r="L467">
            <v>15</v>
          </cell>
          <cell r="M467">
            <v>19990825</v>
          </cell>
          <cell r="N467">
            <v>40</v>
          </cell>
          <cell r="O467" t="str">
            <v>해남군</v>
          </cell>
          <cell r="P467">
            <v>3643</v>
          </cell>
          <cell r="R467">
            <v>19991124</v>
          </cell>
          <cell r="S467">
            <v>3</v>
          </cell>
          <cell r="T467">
            <v>0</v>
          </cell>
        </row>
        <row r="468">
          <cell r="A468" t="str">
            <v>309</v>
          </cell>
          <cell r="B468">
            <v>4682038022</v>
          </cell>
          <cell r="C468" t="str">
            <v>전라남도 해남군 계곡면 법곡리</v>
          </cell>
          <cell r="D468">
            <v>1</v>
          </cell>
          <cell r="E468">
            <v>309</v>
          </cell>
          <cell r="F468">
            <v>0</v>
          </cell>
          <cell r="G468" t="str">
            <v>01-전</v>
          </cell>
          <cell r="H468">
            <v>1798</v>
          </cell>
          <cell r="I468">
            <v>100</v>
          </cell>
          <cell r="K468" t="str">
            <v>12-1:1200</v>
          </cell>
          <cell r="L468">
            <v>15</v>
          </cell>
          <cell r="O468" t="str">
            <v>민경근</v>
          </cell>
          <cell r="P468" t="str">
            <v>361007-1******</v>
          </cell>
          <cell r="Q468" t="str">
            <v>291-4</v>
          </cell>
          <cell r="R468">
            <v>19960304</v>
          </cell>
          <cell r="S468">
            <v>3</v>
          </cell>
          <cell r="T468">
            <v>3540</v>
          </cell>
          <cell r="U468" t="str">
            <v>2009년1월1일</v>
          </cell>
        </row>
        <row r="469">
          <cell r="A469" t="str">
            <v>310</v>
          </cell>
          <cell r="B469">
            <v>4682038022</v>
          </cell>
          <cell r="C469" t="str">
            <v>전라남도 해남군 계곡면 법곡리</v>
          </cell>
          <cell r="D469">
            <v>1</v>
          </cell>
          <cell r="E469">
            <v>310</v>
          </cell>
          <cell r="F469">
            <v>0</v>
          </cell>
          <cell r="G469" t="str">
            <v>02-답</v>
          </cell>
          <cell r="H469">
            <v>605</v>
          </cell>
          <cell r="I469">
            <v>100</v>
          </cell>
          <cell r="K469" t="str">
            <v>12-1:1200</v>
          </cell>
          <cell r="L469">
            <v>15</v>
          </cell>
          <cell r="M469">
            <v>20010830</v>
          </cell>
          <cell r="N469">
            <v>40</v>
          </cell>
          <cell r="O469" t="str">
            <v>노경태</v>
          </cell>
          <cell r="P469" t="str">
            <v>710610-1******</v>
          </cell>
          <cell r="Q469" t="str">
            <v>논산시 연무읍 안심리 384 군인아파트 7-202</v>
          </cell>
          <cell r="R469">
            <v>19991221</v>
          </cell>
          <cell r="S469">
            <v>4</v>
          </cell>
          <cell r="T469">
            <v>4300</v>
          </cell>
          <cell r="U469" t="str">
            <v>2009년1월1일</v>
          </cell>
        </row>
        <row r="470">
          <cell r="A470" t="str">
            <v>310-1</v>
          </cell>
          <cell r="B470">
            <v>4682038022</v>
          </cell>
          <cell r="C470" t="str">
            <v>전라남도 해남군 계곡면 법곡리</v>
          </cell>
          <cell r="D470">
            <v>1</v>
          </cell>
          <cell r="E470">
            <v>310</v>
          </cell>
          <cell r="F470">
            <v>1</v>
          </cell>
          <cell r="G470" t="str">
            <v>14-도로</v>
          </cell>
          <cell r="H470">
            <v>178</v>
          </cell>
          <cell r="I470">
            <v>100</v>
          </cell>
          <cell r="K470" t="str">
            <v>12-1:1200</v>
          </cell>
          <cell r="L470">
            <v>15</v>
          </cell>
          <cell r="M470">
            <v>19990825</v>
          </cell>
          <cell r="N470">
            <v>40</v>
          </cell>
          <cell r="O470" t="str">
            <v>해남군</v>
          </cell>
          <cell r="P470">
            <v>3643</v>
          </cell>
          <cell r="R470">
            <v>19991221</v>
          </cell>
          <cell r="S470">
            <v>3</v>
          </cell>
          <cell r="T470">
            <v>0</v>
          </cell>
        </row>
        <row r="471">
          <cell r="A471" t="str">
            <v>311</v>
          </cell>
          <cell r="B471">
            <v>4682038022</v>
          </cell>
          <cell r="C471" t="str">
            <v>전라남도 해남군 계곡면 법곡리</v>
          </cell>
          <cell r="D471">
            <v>1</v>
          </cell>
          <cell r="E471">
            <v>311</v>
          </cell>
          <cell r="F471">
            <v>0</v>
          </cell>
          <cell r="G471" t="str">
            <v>02-답</v>
          </cell>
          <cell r="H471">
            <v>854</v>
          </cell>
          <cell r="I471">
            <v>101</v>
          </cell>
          <cell r="K471" t="str">
            <v>12-1:1200</v>
          </cell>
          <cell r="L471">
            <v>15</v>
          </cell>
          <cell r="M471">
            <v>20010830</v>
          </cell>
          <cell r="N471">
            <v>40</v>
          </cell>
          <cell r="O471" t="str">
            <v>노경태</v>
          </cell>
          <cell r="P471" t="str">
            <v>710610-1******</v>
          </cell>
          <cell r="Q471" t="str">
            <v>논산시 연무읍 안심리 384 군인아파트 7-202</v>
          </cell>
          <cell r="R471">
            <v>19991221</v>
          </cell>
          <cell r="S471">
            <v>4</v>
          </cell>
          <cell r="T471">
            <v>4550</v>
          </cell>
          <cell r="U471" t="str">
            <v>2009년1월1일</v>
          </cell>
        </row>
        <row r="472">
          <cell r="A472" t="str">
            <v>311-1</v>
          </cell>
          <cell r="B472">
            <v>4682038022</v>
          </cell>
          <cell r="C472" t="str">
            <v>전라남도 해남군 계곡면 법곡리</v>
          </cell>
          <cell r="D472">
            <v>1</v>
          </cell>
          <cell r="E472">
            <v>311</v>
          </cell>
          <cell r="F472">
            <v>1</v>
          </cell>
          <cell r="G472" t="str">
            <v>14-도로</v>
          </cell>
          <cell r="H472">
            <v>62</v>
          </cell>
          <cell r="I472">
            <v>101</v>
          </cell>
          <cell r="K472" t="str">
            <v>12-1:1200</v>
          </cell>
          <cell r="L472">
            <v>15</v>
          </cell>
          <cell r="M472">
            <v>19990825</v>
          </cell>
          <cell r="N472">
            <v>40</v>
          </cell>
          <cell r="O472" t="str">
            <v>해남군</v>
          </cell>
          <cell r="P472">
            <v>3643</v>
          </cell>
          <cell r="R472">
            <v>19991221</v>
          </cell>
          <cell r="S472">
            <v>3</v>
          </cell>
          <cell r="T472">
            <v>0</v>
          </cell>
        </row>
        <row r="473">
          <cell r="A473" t="str">
            <v>312</v>
          </cell>
          <cell r="B473">
            <v>4682038022</v>
          </cell>
          <cell r="C473" t="str">
            <v>전라남도 해남군 계곡면 법곡리</v>
          </cell>
          <cell r="D473">
            <v>1</v>
          </cell>
          <cell r="E473">
            <v>312</v>
          </cell>
          <cell r="F473">
            <v>0</v>
          </cell>
          <cell r="G473" t="str">
            <v>02-답</v>
          </cell>
          <cell r="H473">
            <v>1252</v>
          </cell>
          <cell r="I473">
            <v>107</v>
          </cell>
          <cell r="K473" t="str">
            <v>12-1:1200</v>
          </cell>
          <cell r="L473">
            <v>15</v>
          </cell>
          <cell r="M473">
            <v>19990825</v>
          </cell>
          <cell r="N473">
            <v>20</v>
          </cell>
          <cell r="O473" t="str">
            <v>이경환</v>
          </cell>
          <cell r="P473" t="str">
            <v>480626-1******</v>
          </cell>
          <cell r="Q473" t="str">
            <v>광주시 동구 서석동 97-39</v>
          </cell>
          <cell r="R473">
            <v>19990821</v>
          </cell>
          <cell r="S473">
            <v>3</v>
          </cell>
          <cell r="T473">
            <v>4550</v>
          </cell>
          <cell r="U473" t="str">
            <v>2009년1월1일</v>
          </cell>
        </row>
        <row r="474">
          <cell r="A474" t="str">
            <v>312-1</v>
          </cell>
          <cell r="B474">
            <v>4682038022</v>
          </cell>
          <cell r="C474" t="str">
            <v>전라남도 해남군 계곡면 법곡리</v>
          </cell>
          <cell r="D474">
            <v>1</v>
          </cell>
          <cell r="E474">
            <v>312</v>
          </cell>
          <cell r="F474">
            <v>1</v>
          </cell>
          <cell r="G474" t="str">
            <v>14-도로</v>
          </cell>
          <cell r="H474">
            <v>27</v>
          </cell>
          <cell r="I474">
            <v>107</v>
          </cell>
          <cell r="K474" t="str">
            <v>12-1:1200</v>
          </cell>
          <cell r="L474">
            <v>15</v>
          </cell>
          <cell r="M474">
            <v>19990825</v>
          </cell>
          <cell r="N474">
            <v>40</v>
          </cell>
          <cell r="O474" t="str">
            <v>이경환</v>
          </cell>
          <cell r="P474" t="str">
            <v>480626-1******</v>
          </cell>
          <cell r="Q474" t="str">
            <v>광주시 동구 서석동 97-39</v>
          </cell>
          <cell r="R474">
            <v>19990821</v>
          </cell>
          <cell r="S474">
            <v>3</v>
          </cell>
          <cell r="T474">
            <v>0</v>
          </cell>
        </row>
        <row r="475">
          <cell r="A475" t="str">
            <v>313</v>
          </cell>
          <cell r="B475">
            <v>4682038022</v>
          </cell>
          <cell r="C475" t="str">
            <v>전라남도 해남군 계곡면 법곡리</v>
          </cell>
          <cell r="D475">
            <v>1</v>
          </cell>
          <cell r="E475">
            <v>313</v>
          </cell>
          <cell r="F475">
            <v>0</v>
          </cell>
          <cell r="G475" t="str">
            <v>02-답</v>
          </cell>
          <cell r="H475">
            <v>1051</v>
          </cell>
          <cell r="I475">
            <v>107</v>
          </cell>
          <cell r="K475" t="str">
            <v>12-1:1200</v>
          </cell>
          <cell r="L475">
            <v>15</v>
          </cell>
          <cell r="M475">
            <v>19911022</v>
          </cell>
          <cell r="N475">
            <v>66</v>
          </cell>
          <cell r="O475" t="str">
            <v>이경환</v>
          </cell>
          <cell r="P475" t="str">
            <v>480626-1******</v>
          </cell>
          <cell r="Q475" t="str">
            <v>광주시 동구 서석동 97-39</v>
          </cell>
          <cell r="R475">
            <v>19990821</v>
          </cell>
          <cell r="S475">
            <v>3</v>
          </cell>
          <cell r="T475">
            <v>4550</v>
          </cell>
          <cell r="U475" t="str">
            <v>2009년1월1일</v>
          </cell>
        </row>
        <row r="476">
          <cell r="A476" t="str">
            <v>314-1</v>
          </cell>
          <cell r="B476">
            <v>4682038022</v>
          </cell>
          <cell r="C476" t="str">
            <v>전라남도 해남군 계곡면 법곡리</v>
          </cell>
          <cell r="D476">
            <v>1</v>
          </cell>
          <cell r="E476">
            <v>314</v>
          </cell>
          <cell r="F476">
            <v>1</v>
          </cell>
          <cell r="G476" t="str">
            <v>01-전</v>
          </cell>
          <cell r="H476">
            <v>1038</v>
          </cell>
          <cell r="I476">
            <v>103</v>
          </cell>
          <cell r="K476" t="str">
            <v>12-1:1200</v>
          </cell>
          <cell r="L476">
            <v>15</v>
          </cell>
          <cell r="M476">
            <v>19690228</v>
          </cell>
          <cell r="N476">
            <v>20</v>
          </cell>
          <cell r="O476" t="str">
            <v>동복오씨갈산파가선대부공문중</v>
          </cell>
          <cell r="P476" t="str">
            <v>284115-3643232</v>
          </cell>
          <cell r="Q476">
            <v>974</v>
          </cell>
          <cell r="R476">
            <v>19940614</v>
          </cell>
          <cell r="S476">
            <v>3</v>
          </cell>
          <cell r="T476">
            <v>4540</v>
          </cell>
          <cell r="U476" t="str">
            <v>2009년1월1일</v>
          </cell>
        </row>
        <row r="477">
          <cell r="A477" t="str">
            <v>314-2</v>
          </cell>
          <cell r="B477">
            <v>4682038022</v>
          </cell>
          <cell r="C477" t="str">
            <v>전라남도 해남군 계곡면 법곡리</v>
          </cell>
          <cell r="D477">
            <v>1</v>
          </cell>
          <cell r="E477">
            <v>314</v>
          </cell>
          <cell r="F477">
            <v>2</v>
          </cell>
          <cell r="G477" t="str">
            <v>14-도로</v>
          </cell>
          <cell r="H477">
            <v>822</v>
          </cell>
          <cell r="K477" t="str">
            <v>12-1:1200</v>
          </cell>
          <cell r="L477">
            <v>15</v>
          </cell>
          <cell r="M477">
            <v>20000720</v>
          </cell>
          <cell r="N477">
            <v>30</v>
          </cell>
          <cell r="O477" t="str">
            <v>국(건설교통부)</v>
          </cell>
          <cell r="P477">
            <v>232</v>
          </cell>
          <cell r="R477">
            <v>19690910</v>
          </cell>
          <cell r="S477">
            <v>3</v>
          </cell>
          <cell r="T477">
            <v>0</v>
          </cell>
        </row>
        <row r="478">
          <cell r="A478" t="str">
            <v>315-1</v>
          </cell>
          <cell r="B478">
            <v>4682038022</v>
          </cell>
          <cell r="C478" t="str">
            <v>전라남도 해남군 계곡면 법곡리</v>
          </cell>
          <cell r="D478">
            <v>1</v>
          </cell>
          <cell r="E478">
            <v>315</v>
          </cell>
          <cell r="F478">
            <v>1</v>
          </cell>
          <cell r="G478" t="str">
            <v>01-전</v>
          </cell>
          <cell r="H478">
            <v>678</v>
          </cell>
          <cell r="I478">
            <v>103</v>
          </cell>
          <cell r="K478" t="str">
            <v>12-1:1200</v>
          </cell>
          <cell r="L478">
            <v>15</v>
          </cell>
          <cell r="M478">
            <v>19690228</v>
          </cell>
          <cell r="N478">
            <v>20</v>
          </cell>
          <cell r="O478" t="str">
            <v>오형수</v>
          </cell>
          <cell r="P478" t="str">
            <v>460408-1******</v>
          </cell>
          <cell r="Q478">
            <v>1014</v>
          </cell>
          <cell r="R478">
            <v>19840704</v>
          </cell>
          <cell r="S478">
            <v>3</v>
          </cell>
          <cell r="T478">
            <v>4540</v>
          </cell>
          <cell r="U478" t="str">
            <v>2009년1월1일</v>
          </cell>
        </row>
        <row r="479">
          <cell r="A479" t="str">
            <v>316-1</v>
          </cell>
          <cell r="B479">
            <v>4682038022</v>
          </cell>
          <cell r="C479" t="str">
            <v>전라남도 해남군 계곡면 법곡리</v>
          </cell>
          <cell r="D479">
            <v>1</v>
          </cell>
          <cell r="E479">
            <v>316</v>
          </cell>
          <cell r="F479">
            <v>1</v>
          </cell>
          <cell r="G479" t="str">
            <v>01-전</v>
          </cell>
          <cell r="H479">
            <v>509</v>
          </cell>
          <cell r="I479">
            <v>103</v>
          </cell>
          <cell r="K479" t="str">
            <v>12-1:1200</v>
          </cell>
          <cell r="L479">
            <v>15</v>
          </cell>
          <cell r="M479">
            <v>19690228</v>
          </cell>
          <cell r="N479">
            <v>20</v>
          </cell>
          <cell r="O479" t="str">
            <v>통천최씨응소공파필강문중</v>
          </cell>
          <cell r="P479" t="str">
            <v>114147-3643032</v>
          </cell>
          <cell r="Q479">
            <v>29</v>
          </cell>
          <cell r="R479">
            <v>19691125</v>
          </cell>
          <cell r="S479">
            <v>3</v>
          </cell>
          <cell r="T479">
            <v>4540</v>
          </cell>
          <cell r="U479" t="str">
            <v>2009년1월1일</v>
          </cell>
        </row>
        <row r="480">
          <cell r="A480" t="str">
            <v>317-1</v>
          </cell>
          <cell r="B480">
            <v>4682038022</v>
          </cell>
          <cell r="C480" t="str">
            <v>전라남도 해남군 계곡면 법곡리</v>
          </cell>
          <cell r="D480">
            <v>1</v>
          </cell>
          <cell r="E480">
            <v>317</v>
          </cell>
          <cell r="F480">
            <v>1</v>
          </cell>
          <cell r="G480" t="str">
            <v>01-전</v>
          </cell>
          <cell r="H480">
            <v>618</v>
          </cell>
          <cell r="I480">
            <v>103</v>
          </cell>
          <cell r="K480" t="str">
            <v>12-1:1200</v>
          </cell>
          <cell r="L480">
            <v>15</v>
          </cell>
          <cell r="M480">
            <v>19690228</v>
          </cell>
          <cell r="N480">
            <v>20</v>
          </cell>
          <cell r="O480" t="str">
            <v>오종옥</v>
          </cell>
          <cell r="P480" t="str">
            <v>381208-1******</v>
          </cell>
          <cell r="Q480">
            <v>774</v>
          </cell>
          <cell r="R480">
            <v>19650128</v>
          </cell>
          <cell r="S480">
            <v>3</v>
          </cell>
          <cell r="T480">
            <v>4540</v>
          </cell>
          <cell r="U480" t="str">
            <v>2009년1월1일</v>
          </cell>
        </row>
        <row r="481">
          <cell r="A481" t="str">
            <v>318-1</v>
          </cell>
          <cell r="B481">
            <v>4682038022</v>
          </cell>
          <cell r="C481" t="str">
            <v>전라남도 해남군 계곡면 법곡리</v>
          </cell>
          <cell r="D481">
            <v>1</v>
          </cell>
          <cell r="E481">
            <v>318</v>
          </cell>
          <cell r="F481">
            <v>1</v>
          </cell>
          <cell r="G481" t="str">
            <v>01-전</v>
          </cell>
          <cell r="H481">
            <v>301</v>
          </cell>
          <cell r="I481">
            <v>103</v>
          </cell>
          <cell r="K481" t="str">
            <v>12-1:1200</v>
          </cell>
          <cell r="L481">
            <v>15</v>
          </cell>
          <cell r="M481">
            <v>19690228</v>
          </cell>
          <cell r="N481">
            <v>20</v>
          </cell>
          <cell r="O481" t="str">
            <v>오주승</v>
          </cell>
          <cell r="P481" t="str">
            <v>610607-1******</v>
          </cell>
          <cell r="Q481" t="str">
            <v>광주시 서구 내방동 126-12</v>
          </cell>
          <cell r="R481">
            <v>19950425</v>
          </cell>
          <cell r="S481">
            <v>2</v>
          </cell>
          <cell r="T481">
            <v>4540</v>
          </cell>
          <cell r="U481" t="str">
            <v>2009년1월1일</v>
          </cell>
        </row>
        <row r="482">
          <cell r="A482" t="str">
            <v>318-2</v>
          </cell>
          <cell r="B482">
            <v>4682038022</v>
          </cell>
          <cell r="C482" t="str">
            <v>전라남도 해남군 계곡면 법곡리</v>
          </cell>
          <cell r="D482">
            <v>1</v>
          </cell>
          <cell r="E482">
            <v>318</v>
          </cell>
          <cell r="F482">
            <v>2</v>
          </cell>
          <cell r="G482" t="str">
            <v>18-구거</v>
          </cell>
          <cell r="H482">
            <v>10</v>
          </cell>
          <cell r="K482" t="str">
            <v>12-1:1200</v>
          </cell>
          <cell r="L482">
            <v>15</v>
          </cell>
          <cell r="M482">
            <v>19530901</v>
          </cell>
          <cell r="N482">
            <v>40</v>
          </cell>
          <cell r="O482" t="str">
            <v>오두현</v>
          </cell>
          <cell r="R482">
            <v>19141231</v>
          </cell>
          <cell r="S482">
            <v>1</v>
          </cell>
          <cell r="T482">
            <v>0</v>
          </cell>
        </row>
        <row r="483">
          <cell r="A483" t="str">
            <v>319</v>
          </cell>
          <cell r="B483">
            <v>4682038022</v>
          </cell>
          <cell r="C483" t="str">
            <v>전라남도 해남군 계곡면 법곡리</v>
          </cell>
          <cell r="D483">
            <v>1</v>
          </cell>
          <cell r="E483">
            <v>319</v>
          </cell>
          <cell r="F483">
            <v>0</v>
          </cell>
          <cell r="G483" t="str">
            <v>01-전</v>
          </cell>
          <cell r="H483">
            <v>1441</v>
          </cell>
          <cell r="I483">
            <v>103</v>
          </cell>
          <cell r="K483" t="str">
            <v>12-1:1200</v>
          </cell>
          <cell r="L483">
            <v>15</v>
          </cell>
          <cell r="O483" t="str">
            <v>민관홍</v>
          </cell>
          <cell r="P483" t="str">
            <v>510322-1******</v>
          </cell>
          <cell r="Q483">
            <v>194</v>
          </cell>
          <cell r="R483">
            <v>20010223</v>
          </cell>
          <cell r="S483">
            <v>3</v>
          </cell>
          <cell r="T483">
            <v>3780</v>
          </cell>
          <cell r="U483" t="str">
            <v>2009년1월1일</v>
          </cell>
        </row>
        <row r="484">
          <cell r="A484" t="str">
            <v>320</v>
          </cell>
          <cell r="B484">
            <v>4682038022</v>
          </cell>
          <cell r="C484" t="str">
            <v>전라남도 해남군 계곡면 법곡리</v>
          </cell>
          <cell r="D484">
            <v>1</v>
          </cell>
          <cell r="E484">
            <v>320</v>
          </cell>
          <cell r="F484">
            <v>0</v>
          </cell>
          <cell r="G484" t="str">
            <v>01-전</v>
          </cell>
          <cell r="H484">
            <v>1177</v>
          </cell>
          <cell r="I484">
            <v>103</v>
          </cell>
          <cell r="K484" t="str">
            <v>12-1:1200</v>
          </cell>
          <cell r="L484">
            <v>15</v>
          </cell>
          <cell r="O484" t="str">
            <v>오환수</v>
          </cell>
          <cell r="P484" t="str">
            <v>360310-1******</v>
          </cell>
          <cell r="Q484" t="str">
            <v>서울 관악구 신림동 489-12</v>
          </cell>
          <cell r="R484">
            <v>20021209</v>
          </cell>
          <cell r="S484">
            <v>3</v>
          </cell>
          <cell r="T484">
            <v>3780</v>
          </cell>
          <cell r="U484" t="str">
            <v>2009년1월1일</v>
          </cell>
        </row>
        <row r="485">
          <cell r="A485" t="str">
            <v>321</v>
          </cell>
          <cell r="B485">
            <v>4682038022</v>
          </cell>
          <cell r="C485" t="str">
            <v>전라남도 해남군 계곡면 법곡리</v>
          </cell>
          <cell r="D485">
            <v>1</v>
          </cell>
          <cell r="E485">
            <v>321</v>
          </cell>
          <cell r="F485">
            <v>0</v>
          </cell>
          <cell r="G485" t="str">
            <v>01-전</v>
          </cell>
          <cell r="H485">
            <v>327</v>
          </cell>
          <cell r="I485">
            <v>103</v>
          </cell>
          <cell r="K485" t="str">
            <v>12-1:1200</v>
          </cell>
          <cell r="L485">
            <v>15</v>
          </cell>
          <cell r="O485" t="str">
            <v>오광수</v>
          </cell>
          <cell r="P485" t="str">
            <v>340127-1******</v>
          </cell>
          <cell r="Q485">
            <v>993</v>
          </cell>
          <cell r="R485">
            <v>19930522</v>
          </cell>
          <cell r="S485">
            <v>3</v>
          </cell>
          <cell r="T485">
            <v>3500</v>
          </cell>
          <cell r="U485" t="str">
            <v>2009년1월1일</v>
          </cell>
        </row>
        <row r="486">
          <cell r="A486" t="str">
            <v>322-1</v>
          </cell>
          <cell r="B486">
            <v>4682038022</v>
          </cell>
          <cell r="C486" t="str">
            <v>전라남도 해남군 계곡면 법곡리</v>
          </cell>
          <cell r="D486">
            <v>1</v>
          </cell>
          <cell r="E486">
            <v>322</v>
          </cell>
          <cell r="F486">
            <v>1</v>
          </cell>
          <cell r="G486" t="str">
            <v>01-전</v>
          </cell>
          <cell r="H486">
            <v>559</v>
          </cell>
          <cell r="I486">
            <v>103</v>
          </cell>
          <cell r="K486" t="str">
            <v>12-1:1200</v>
          </cell>
          <cell r="L486">
            <v>15</v>
          </cell>
          <cell r="M486">
            <v>19690228</v>
          </cell>
          <cell r="N486">
            <v>20</v>
          </cell>
          <cell r="O486" t="str">
            <v>오재호</v>
          </cell>
          <cell r="P486" t="str">
            <v>620117-1******</v>
          </cell>
          <cell r="Q486">
            <v>1008</v>
          </cell>
          <cell r="R486">
            <v>19831105</v>
          </cell>
          <cell r="S486">
            <v>3</v>
          </cell>
          <cell r="T486">
            <v>4540</v>
          </cell>
          <cell r="U486" t="str">
            <v>2009년1월1일</v>
          </cell>
        </row>
        <row r="487">
          <cell r="A487" t="str">
            <v>322-2</v>
          </cell>
          <cell r="B487">
            <v>4682038022</v>
          </cell>
          <cell r="C487" t="str">
            <v>전라남도 해남군 계곡면 법곡리</v>
          </cell>
          <cell r="D487">
            <v>1</v>
          </cell>
          <cell r="E487">
            <v>322</v>
          </cell>
          <cell r="F487">
            <v>2</v>
          </cell>
          <cell r="G487" t="str">
            <v>01-전</v>
          </cell>
          <cell r="H487">
            <v>38</v>
          </cell>
          <cell r="I487">
            <v>103</v>
          </cell>
          <cell r="K487" t="str">
            <v>12-1:1200</v>
          </cell>
          <cell r="L487">
            <v>15</v>
          </cell>
          <cell r="M487">
            <v>19951030</v>
          </cell>
          <cell r="N487">
            <v>20</v>
          </cell>
          <cell r="O487" t="str">
            <v>국(건설교통부)</v>
          </cell>
          <cell r="P487">
            <v>232</v>
          </cell>
          <cell r="R487">
            <v>19970205</v>
          </cell>
          <cell r="S487">
            <v>3</v>
          </cell>
          <cell r="T487">
            <v>1710</v>
          </cell>
          <cell r="U487" t="str">
            <v>1998년1월1일</v>
          </cell>
        </row>
        <row r="488">
          <cell r="A488" t="str">
            <v>322-3</v>
          </cell>
          <cell r="B488">
            <v>4682038022</v>
          </cell>
          <cell r="C488" t="str">
            <v>전라남도 해남군 계곡면 법곡리</v>
          </cell>
          <cell r="D488">
            <v>1</v>
          </cell>
          <cell r="E488">
            <v>322</v>
          </cell>
          <cell r="F488">
            <v>3</v>
          </cell>
          <cell r="G488" t="str">
            <v>14-도로</v>
          </cell>
          <cell r="H488">
            <v>76</v>
          </cell>
          <cell r="K488" t="str">
            <v>12-1:1200</v>
          </cell>
          <cell r="L488">
            <v>15</v>
          </cell>
          <cell r="M488">
            <v>19690228</v>
          </cell>
          <cell r="N488">
            <v>40</v>
          </cell>
          <cell r="O488" t="str">
            <v>오정춘</v>
          </cell>
          <cell r="P488" t="str">
            <v>260920-1******</v>
          </cell>
          <cell r="Q488">
            <v>1008</v>
          </cell>
          <cell r="R488">
            <v>19430612</v>
          </cell>
          <cell r="S488">
            <v>2</v>
          </cell>
          <cell r="T488">
            <v>0</v>
          </cell>
        </row>
        <row r="489">
          <cell r="A489" t="str">
            <v>323-1</v>
          </cell>
          <cell r="B489">
            <v>4682038022</v>
          </cell>
          <cell r="C489" t="str">
            <v>전라남도 해남군 계곡면 법곡리</v>
          </cell>
          <cell r="D489">
            <v>1</v>
          </cell>
          <cell r="E489">
            <v>323</v>
          </cell>
          <cell r="F489">
            <v>1</v>
          </cell>
          <cell r="G489" t="str">
            <v>01-전</v>
          </cell>
          <cell r="H489">
            <v>542</v>
          </cell>
          <cell r="I489">
            <v>103</v>
          </cell>
          <cell r="K489" t="str">
            <v>12-1:1200</v>
          </cell>
          <cell r="L489">
            <v>15</v>
          </cell>
          <cell r="M489">
            <v>19690228</v>
          </cell>
          <cell r="N489">
            <v>20</v>
          </cell>
          <cell r="O489" t="str">
            <v>오동안</v>
          </cell>
          <cell r="P489" t="str">
            <v>240515-1******</v>
          </cell>
          <cell r="Q489">
            <v>1013</v>
          </cell>
          <cell r="R489">
            <v>19951228</v>
          </cell>
          <cell r="S489">
            <v>3</v>
          </cell>
          <cell r="T489">
            <v>4540</v>
          </cell>
          <cell r="U489" t="str">
            <v>2009년1월1일</v>
          </cell>
        </row>
        <row r="490">
          <cell r="A490" t="str">
            <v>323-2</v>
          </cell>
          <cell r="B490">
            <v>4682038022</v>
          </cell>
          <cell r="C490" t="str">
            <v>전라남도 해남군 계곡면 법곡리</v>
          </cell>
          <cell r="D490">
            <v>1</v>
          </cell>
          <cell r="E490">
            <v>323</v>
          </cell>
          <cell r="F490">
            <v>2</v>
          </cell>
          <cell r="G490" t="str">
            <v>01-전</v>
          </cell>
          <cell r="H490">
            <v>36</v>
          </cell>
          <cell r="I490">
            <v>103</v>
          </cell>
          <cell r="K490" t="str">
            <v>12-1:1200</v>
          </cell>
          <cell r="L490">
            <v>15</v>
          </cell>
          <cell r="M490">
            <v>19951030</v>
          </cell>
          <cell r="N490">
            <v>20</v>
          </cell>
          <cell r="O490" t="str">
            <v>국(건설교통부)</v>
          </cell>
          <cell r="P490">
            <v>232</v>
          </cell>
          <cell r="R490">
            <v>19961116</v>
          </cell>
          <cell r="S490">
            <v>3</v>
          </cell>
          <cell r="T490">
            <v>1710</v>
          </cell>
          <cell r="U490" t="str">
            <v>1998년1월1일</v>
          </cell>
        </row>
        <row r="491">
          <cell r="A491" t="str">
            <v>323-3</v>
          </cell>
          <cell r="B491">
            <v>4682038022</v>
          </cell>
          <cell r="C491" t="str">
            <v>전라남도 해남군 계곡면 법곡리</v>
          </cell>
          <cell r="D491">
            <v>1</v>
          </cell>
          <cell r="E491">
            <v>323</v>
          </cell>
          <cell r="F491">
            <v>3</v>
          </cell>
          <cell r="G491" t="str">
            <v>14-도로</v>
          </cell>
          <cell r="H491">
            <v>79</v>
          </cell>
          <cell r="K491" t="str">
            <v>12-1:1200</v>
          </cell>
          <cell r="L491">
            <v>15</v>
          </cell>
          <cell r="M491">
            <v>19690228</v>
          </cell>
          <cell r="N491">
            <v>40</v>
          </cell>
          <cell r="O491" t="str">
            <v>오태일</v>
          </cell>
          <cell r="P491" t="str">
            <v>991228-9******</v>
          </cell>
          <cell r="Q491">
            <v>1013</v>
          </cell>
          <cell r="R491">
            <v>19951228</v>
          </cell>
          <cell r="S491">
            <v>6</v>
          </cell>
          <cell r="T491">
            <v>0</v>
          </cell>
        </row>
        <row r="492">
          <cell r="A492" t="str">
            <v>324-1</v>
          </cell>
          <cell r="B492">
            <v>4682038022</v>
          </cell>
          <cell r="C492" t="str">
            <v>전라남도 해남군 계곡면 법곡리</v>
          </cell>
          <cell r="D492">
            <v>1</v>
          </cell>
          <cell r="E492">
            <v>324</v>
          </cell>
          <cell r="F492">
            <v>1</v>
          </cell>
          <cell r="G492" t="str">
            <v>13-창고용지</v>
          </cell>
          <cell r="H492">
            <v>757</v>
          </cell>
          <cell r="I492">
            <v>134</v>
          </cell>
          <cell r="K492" t="str">
            <v>12-1:1200</v>
          </cell>
          <cell r="L492">
            <v>15</v>
          </cell>
          <cell r="M492">
            <v>20070103</v>
          </cell>
          <cell r="N492">
            <v>40</v>
          </cell>
          <cell r="O492" t="str">
            <v>민관홍</v>
          </cell>
          <cell r="P492" t="str">
            <v>510322-1******</v>
          </cell>
          <cell r="Q492">
            <v>194</v>
          </cell>
          <cell r="R492">
            <v>19930522</v>
          </cell>
          <cell r="S492">
            <v>3</v>
          </cell>
          <cell r="T492">
            <v>4000</v>
          </cell>
          <cell r="U492" t="str">
            <v>2009년1월1일</v>
          </cell>
        </row>
        <row r="493">
          <cell r="A493" t="str">
            <v>325</v>
          </cell>
          <cell r="B493">
            <v>4682038022</v>
          </cell>
          <cell r="C493" t="str">
            <v>전라남도 해남군 계곡면 법곡리</v>
          </cell>
          <cell r="D493">
            <v>1</v>
          </cell>
          <cell r="E493">
            <v>325</v>
          </cell>
          <cell r="F493">
            <v>0</v>
          </cell>
          <cell r="G493" t="str">
            <v>13-창고용지</v>
          </cell>
          <cell r="H493">
            <v>205</v>
          </cell>
          <cell r="I493">
            <v>102</v>
          </cell>
          <cell r="K493" t="str">
            <v>12-1:1200</v>
          </cell>
          <cell r="L493">
            <v>15</v>
          </cell>
          <cell r="M493">
            <v>20070103</v>
          </cell>
          <cell r="N493">
            <v>40</v>
          </cell>
          <cell r="O493" t="str">
            <v>민관홍</v>
          </cell>
          <cell r="P493" t="str">
            <v>510322-1******</v>
          </cell>
          <cell r="Q493">
            <v>194</v>
          </cell>
          <cell r="R493">
            <v>19950425</v>
          </cell>
          <cell r="S493">
            <v>3</v>
          </cell>
          <cell r="T493">
            <v>3110</v>
          </cell>
          <cell r="U493" t="str">
            <v>2009년1월1일</v>
          </cell>
        </row>
        <row r="494">
          <cell r="A494" t="str">
            <v>326-1</v>
          </cell>
          <cell r="B494">
            <v>4682038022</v>
          </cell>
          <cell r="C494" t="str">
            <v>전라남도 해남군 계곡면 법곡리</v>
          </cell>
          <cell r="D494">
            <v>1</v>
          </cell>
          <cell r="E494">
            <v>326</v>
          </cell>
          <cell r="F494">
            <v>1</v>
          </cell>
          <cell r="G494" t="str">
            <v>17-하천</v>
          </cell>
          <cell r="H494">
            <v>768</v>
          </cell>
          <cell r="K494" t="str">
            <v>12-1:1200</v>
          </cell>
          <cell r="L494">
            <v>15</v>
          </cell>
          <cell r="M494">
            <v>19941130</v>
          </cell>
          <cell r="N494">
            <v>20</v>
          </cell>
          <cell r="O494" t="str">
            <v>민관홍</v>
          </cell>
          <cell r="P494" t="str">
            <v>510322-1******</v>
          </cell>
          <cell r="Q494">
            <v>194</v>
          </cell>
          <cell r="R494">
            <v>19950427</v>
          </cell>
          <cell r="S494">
            <v>3</v>
          </cell>
          <cell r="T494">
            <v>0</v>
          </cell>
        </row>
        <row r="495">
          <cell r="A495" t="str">
            <v>326-2</v>
          </cell>
          <cell r="B495">
            <v>4682038022</v>
          </cell>
          <cell r="C495" t="str">
            <v>전라남도 해남군 계곡면 법곡리</v>
          </cell>
          <cell r="D495">
            <v>1</v>
          </cell>
          <cell r="E495">
            <v>326</v>
          </cell>
          <cell r="F495">
            <v>2</v>
          </cell>
          <cell r="G495" t="str">
            <v>14-도로</v>
          </cell>
          <cell r="H495">
            <v>53</v>
          </cell>
          <cell r="K495" t="str">
            <v>12-1:1200</v>
          </cell>
          <cell r="L495">
            <v>15</v>
          </cell>
          <cell r="M495">
            <v>19630819</v>
          </cell>
          <cell r="N495">
            <v>40</v>
          </cell>
          <cell r="O495" t="str">
            <v>해남군</v>
          </cell>
          <cell r="P495">
            <v>3643</v>
          </cell>
          <cell r="R495">
            <v>19770423</v>
          </cell>
          <cell r="S495">
            <v>3</v>
          </cell>
          <cell r="T495">
            <v>0</v>
          </cell>
        </row>
        <row r="496">
          <cell r="A496" t="str">
            <v>326-3</v>
          </cell>
          <cell r="B496">
            <v>4682038022</v>
          </cell>
          <cell r="C496" t="str">
            <v>전라남도 해남군 계곡면 법곡리</v>
          </cell>
          <cell r="D496">
            <v>1</v>
          </cell>
          <cell r="E496">
            <v>326</v>
          </cell>
          <cell r="F496">
            <v>3</v>
          </cell>
          <cell r="G496" t="str">
            <v>17-하천</v>
          </cell>
          <cell r="H496">
            <v>263</v>
          </cell>
          <cell r="K496" t="str">
            <v>12-1:1200</v>
          </cell>
          <cell r="L496">
            <v>15</v>
          </cell>
          <cell r="M496">
            <v>19941130</v>
          </cell>
          <cell r="N496">
            <v>21</v>
          </cell>
          <cell r="O496" t="str">
            <v>민경근</v>
          </cell>
          <cell r="P496" t="str">
            <v>361007-1******</v>
          </cell>
          <cell r="Q496">
            <v>291</v>
          </cell>
          <cell r="R496">
            <v>19950427</v>
          </cell>
          <cell r="S496">
            <v>3</v>
          </cell>
          <cell r="T496">
            <v>0</v>
          </cell>
        </row>
        <row r="497">
          <cell r="A497" t="str">
            <v>327-1</v>
          </cell>
          <cell r="B497">
            <v>4682038022</v>
          </cell>
          <cell r="C497" t="str">
            <v>전라남도 해남군 계곡면 법곡리</v>
          </cell>
          <cell r="D497">
            <v>1</v>
          </cell>
          <cell r="E497">
            <v>327</v>
          </cell>
          <cell r="F497">
            <v>1</v>
          </cell>
          <cell r="G497" t="str">
            <v>17-하천</v>
          </cell>
          <cell r="H497">
            <v>102</v>
          </cell>
          <cell r="K497" t="str">
            <v>12-1:1200</v>
          </cell>
          <cell r="L497">
            <v>15</v>
          </cell>
          <cell r="M497">
            <v>19690228</v>
          </cell>
          <cell r="N497">
            <v>20</v>
          </cell>
          <cell r="O497" t="str">
            <v>민관홍</v>
          </cell>
          <cell r="P497" t="str">
            <v>510322-1******</v>
          </cell>
          <cell r="Q497" t="str">
            <v>해남군 계곡면 법곡리 194</v>
          </cell>
          <cell r="R497">
            <v>20070419</v>
          </cell>
          <cell r="S497">
            <v>3</v>
          </cell>
          <cell r="T497">
            <v>0</v>
          </cell>
        </row>
        <row r="498">
          <cell r="A498" t="str">
            <v>327-2</v>
          </cell>
          <cell r="B498">
            <v>4682038022</v>
          </cell>
          <cell r="C498" t="str">
            <v>전라남도 해남군 계곡면 법곡리</v>
          </cell>
          <cell r="D498">
            <v>1</v>
          </cell>
          <cell r="E498">
            <v>327</v>
          </cell>
          <cell r="F498">
            <v>2</v>
          </cell>
          <cell r="G498" t="str">
            <v>01-전</v>
          </cell>
          <cell r="H498">
            <v>33</v>
          </cell>
          <cell r="I498">
            <v>103</v>
          </cell>
          <cell r="K498" t="str">
            <v>12-1:1200</v>
          </cell>
          <cell r="L498">
            <v>15</v>
          </cell>
          <cell r="M498">
            <v>19951030</v>
          </cell>
          <cell r="N498">
            <v>20</v>
          </cell>
          <cell r="O498" t="str">
            <v>박노진</v>
          </cell>
          <cell r="Q498" t="str">
            <v>강진군 강진읍 서산리 910</v>
          </cell>
          <cell r="R498">
            <v>19311008</v>
          </cell>
          <cell r="S498">
            <v>3</v>
          </cell>
          <cell r="T498">
            <v>1710</v>
          </cell>
          <cell r="U498" t="str">
            <v>1998년1월1일</v>
          </cell>
        </row>
        <row r="499">
          <cell r="A499" t="str">
            <v>327-3</v>
          </cell>
          <cell r="B499">
            <v>4682038022</v>
          </cell>
          <cell r="C499" t="str">
            <v>전라남도 해남군 계곡면 법곡리</v>
          </cell>
          <cell r="D499">
            <v>1</v>
          </cell>
          <cell r="E499">
            <v>327</v>
          </cell>
          <cell r="F499">
            <v>3</v>
          </cell>
          <cell r="G499" t="str">
            <v>14-도로</v>
          </cell>
          <cell r="H499">
            <v>93</v>
          </cell>
          <cell r="K499" t="str">
            <v>12-1:1200</v>
          </cell>
          <cell r="L499">
            <v>15</v>
          </cell>
          <cell r="M499">
            <v>19630819</v>
          </cell>
          <cell r="N499">
            <v>40</v>
          </cell>
          <cell r="O499" t="str">
            <v>오상기</v>
          </cell>
          <cell r="Q499">
            <v>1020</v>
          </cell>
          <cell r="R499">
            <v>19350420</v>
          </cell>
          <cell r="S499">
            <v>3</v>
          </cell>
          <cell r="T499">
            <v>0</v>
          </cell>
        </row>
        <row r="500">
          <cell r="A500" t="str">
            <v>327-4</v>
          </cell>
          <cell r="B500">
            <v>4682038022</v>
          </cell>
          <cell r="C500" t="str">
            <v>전라남도 해남군 계곡면 법곡리</v>
          </cell>
          <cell r="D500">
            <v>1</v>
          </cell>
          <cell r="E500">
            <v>327</v>
          </cell>
          <cell r="F500">
            <v>4</v>
          </cell>
          <cell r="G500" t="str">
            <v>14-도로</v>
          </cell>
          <cell r="H500">
            <v>155</v>
          </cell>
          <cell r="K500" t="str">
            <v>12-1:1200</v>
          </cell>
          <cell r="L500">
            <v>15</v>
          </cell>
          <cell r="M500">
            <v>20000720</v>
          </cell>
          <cell r="N500">
            <v>30</v>
          </cell>
          <cell r="O500" t="str">
            <v>국(건설교통부)</v>
          </cell>
          <cell r="P500">
            <v>232</v>
          </cell>
          <cell r="R500">
            <v>19691104</v>
          </cell>
          <cell r="S500">
            <v>3</v>
          </cell>
          <cell r="T500">
            <v>0</v>
          </cell>
        </row>
        <row r="501">
          <cell r="A501" t="str">
            <v>328</v>
          </cell>
          <cell r="B501">
            <v>4682038022</v>
          </cell>
          <cell r="C501" t="str">
            <v>전라남도 해남군 계곡면 법곡리</v>
          </cell>
          <cell r="D501">
            <v>1</v>
          </cell>
          <cell r="E501">
            <v>328</v>
          </cell>
          <cell r="F501">
            <v>0</v>
          </cell>
          <cell r="G501" t="str">
            <v>14-도로</v>
          </cell>
          <cell r="H501">
            <v>8889</v>
          </cell>
          <cell r="I501">
            <v>103</v>
          </cell>
          <cell r="K501" t="str">
            <v>12-1:1200</v>
          </cell>
          <cell r="L501">
            <v>15</v>
          </cell>
          <cell r="M501">
            <v>20061013</v>
          </cell>
          <cell r="N501">
            <v>30</v>
          </cell>
          <cell r="O501" t="str">
            <v>국(건설교통부)</v>
          </cell>
          <cell r="P501">
            <v>232</v>
          </cell>
          <cell r="R501">
            <v>19960923</v>
          </cell>
          <cell r="S501">
            <v>3</v>
          </cell>
          <cell r="T501">
            <v>1680</v>
          </cell>
          <cell r="U501" t="str">
            <v>1996년1월1일</v>
          </cell>
        </row>
        <row r="502">
          <cell r="A502" t="str">
            <v>331</v>
          </cell>
          <cell r="B502">
            <v>4682038022</v>
          </cell>
          <cell r="C502" t="str">
            <v>전라남도 해남군 계곡면 법곡리</v>
          </cell>
          <cell r="D502">
            <v>1</v>
          </cell>
          <cell r="E502">
            <v>331</v>
          </cell>
          <cell r="F502">
            <v>0</v>
          </cell>
          <cell r="G502" t="str">
            <v>01-전</v>
          </cell>
          <cell r="H502">
            <v>79</v>
          </cell>
          <cell r="I502">
            <v>103</v>
          </cell>
          <cell r="K502" t="str">
            <v>12-1:1200</v>
          </cell>
          <cell r="L502">
            <v>15</v>
          </cell>
          <cell r="M502">
            <v>19951030</v>
          </cell>
          <cell r="N502">
            <v>20</v>
          </cell>
          <cell r="O502" t="str">
            <v>국(건설교통부)</v>
          </cell>
          <cell r="P502">
            <v>232</v>
          </cell>
          <cell r="R502">
            <v>19970125</v>
          </cell>
          <cell r="S502">
            <v>3</v>
          </cell>
          <cell r="T502">
            <v>1710</v>
          </cell>
          <cell r="U502" t="str">
            <v>1998년1월1일</v>
          </cell>
        </row>
        <row r="503">
          <cell r="A503" t="str">
            <v>332-2</v>
          </cell>
          <cell r="B503">
            <v>4682038022</v>
          </cell>
          <cell r="C503" t="str">
            <v>전라남도 해남군 계곡면 법곡리</v>
          </cell>
          <cell r="D503">
            <v>1</v>
          </cell>
          <cell r="E503">
            <v>332</v>
          </cell>
          <cell r="F503">
            <v>2</v>
          </cell>
          <cell r="G503" t="str">
            <v>02-답</v>
          </cell>
          <cell r="H503">
            <v>102</v>
          </cell>
          <cell r="I503">
            <v>107</v>
          </cell>
          <cell r="K503" t="str">
            <v>12-1:1200</v>
          </cell>
          <cell r="L503">
            <v>15</v>
          </cell>
          <cell r="M503">
            <v>19690228</v>
          </cell>
          <cell r="N503">
            <v>20</v>
          </cell>
          <cell r="O503" t="str">
            <v>노상용</v>
          </cell>
          <cell r="Q503" t="str">
            <v>법곡리</v>
          </cell>
          <cell r="R503">
            <v>19200303</v>
          </cell>
          <cell r="S503">
            <v>3</v>
          </cell>
          <cell r="T503">
            <v>4330</v>
          </cell>
          <cell r="U503" t="str">
            <v>2009년1월1일</v>
          </cell>
        </row>
        <row r="504">
          <cell r="A504" t="str">
            <v>334</v>
          </cell>
          <cell r="B504">
            <v>4682038022</v>
          </cell>
          <cell r="C504" t="str">
            <v>전라남도 해남군 계곡면 법곡리</v>
          </cell>
          <cell r="D504">
            <v>1</v>
          </cell>
          <cell r="E504">
            <v>334</v>
          </cell>
          <cell r="F504">
            <v>0</v>
          </cell>
          <cell r="G504" t="str">
            <v>02-답</v>
          </cell>
          <cell r="H504">
            <v>475</v>
          </cell>
          <cell r="I504">
            <v>110</v>
          </cell>
          <cell r="K504" t="str">
            <v>12-1:1200</v>
          </cell>
          <cell r="L504">
            <v>15</v>
          </cell>
          <cell r="M504">
            <v>19990120</v>
          </cell>
          <cell r="N504">
            <v>20</v>
          </cell>
          <cell r="O504" t="str">
            <v>신순임</v>
          </cell>
          <cell r="P504" t="str">
            <v>451225-2******</v>
          </cell>
          <cell r="Q504">
            <v>772</v>
          </cell>
          <cell r="R504">
            <v>19970711</v>
          </cell>
          <cell r="S504">
            <v>3</v>
          </cell>
          <cell r="T504">
            <v>3940</v>
          </cell>
          <cell r="U504" t="str">
            <v>2009년1월1일</v>
          </cell>
        </row>
        <row r="505">
          <cell r="A505" t="str">
            <v>335</v>
          </cell>
          <cell r="B505">
            <v>4682038022</v>
          </cell>
          <cell r="C505" t="str">
            <v>전라남도 해남군 계곡면 법곡리</v>
          </cell>
          <cell r="D505">
            <v>1</v>
          </cell>
          <cell r="E505">
            <v>335</v>
          </cell>
          <cell r="F505">
            <v>0</v>
          </cell>
          <cell r="G505" t="str">
            <v>02-답</v>
          </cell>
          <cell r="H505">
            <v>756</v>
          </cell>
          <cell r="I505">
            <v>109</v>
          </cell>
          <cell r="K505" t="str">
            <v>12-1:1200</v>
          </cell>
          <cell r="L505">
            <v>15</v>
          </cell>
          <cell r="M505">
            <v>20050311</v>
          </cell>
          <cell r="N505">
            <v>20</v>
          </cell>
          <cell r="O505" t="str">
            <v>신순임</v>
          </cell>
          <cell r="P505" t="str">
            <v>451225-2******</v>
          </cell>
          <cell r="Q505" t="str">
            <v>해남군 계곡면 법곡리 772</v>
          </cell>
          <cell r="R505">
            <v>20050118</v>
          </cell>
          <cell r="S505">
            <v>3</v>
          </cell>
          <cell r="T505">
            <v>3940</v>
          </cell>
          <cell r="U505" t="str">
            <v>2009년1월1일</v>
          </cell>
        </row>
        <row r="506">
          <cell r="A506" t="str">
            <v>335-5</v>
          </cell>
          <cell r="B506">
            <v>4682038022</v>
          </cell>
          <cell r="C506" t="str">
            <v>전라남도 해남군 계곡면 법곡리</v>
          </cell>
          <cell r="D506">
            <v>1</v>
          </cell>
          <cell r="E506">
            <v>335</v>
          </cell>
          <cell r="F506">
            <v>5</v>
          </cell>
          <cell r="G506" t="str">
            <v>17-하천</v>
          </cell>
          <cell r="H506">
            <v>1832</v>
          </cell>
          <cell r="K506" t="str">
            <v>12-1:1200</v>
          </cell>
          <cell r="L506">
            <v>15</v>
          </cell>
          <cell r="M506">
            <v>20050926</v>
          </cell>
          <cell r="N506">
            <v>40</v>
          </cell>
          <cell r="O506" t="str">
            <v>해남군</v>
          </cell>
          <cell r="P506">
            <v>3643</v>
          </cell>
          <cell r="R506">
            <v>20050316</v>
          </cell>
          <cell r="S506">
            <v>3</v>
          </cell>
          <cell r="T506">
            <v>0</v>
          </cell>
        </row>
        <row r="507">
          <cell r="A507" t="str">
            <v>336</v>
          </cell>
          <cell r="B507">
            <v>4682038022</v>
          </cell>
          <cell r="C507" t="str">
            <v>전라남도 해남군 계곡면 법곡리</v>
          </cell>
          <cell r="D507">
            <v>1</v>
          </cell>
          <cell r="E507">
            <v>336</v>
          </cell>
          <cell r="F507">
            <v>0</v>
          </cell>
          <cell r="G507" t="str">
            <v>02-답</v>
          </cell>
          <cell r="H507">
            <v>536</v>
          </cell>
          <cell r="I507">
            <v>110</v>
          </cell>
          <cell r="K507" t="str">
            <v>12-1:1200</v>
          </cell>
          <cell r="L507">
            <v>15</v>
          </cell>
          <cell r="M507">
            <v>19990120</v>
          </cell>
          <cell r="N507">
            <v>20</v>
          </cell>
          <cell r="O507" t="str">
            <v>임근두</v>
          </cell>
          <cell r="P507" t="str">
            <v>460106-1******</v>
          </cell>
          <cell r="Q507">
            <v>24473</v>
          </cell>
          <cell r="R507">
            <v>19880307</v>
          </cell>
          <cell r="S507">
            <v>3</v>
          </cell>
          <cell r="T507">
            <v>4120</v>
          </cell>
          <cell r="U507" t="str">
            <v>2009년1월1일</v>
          </cell>
        </row>
        <row r="508">
          <cell r="A508" t="str">
            <v>337</v>
          </cell>
          <cell r="B508">
            <v>4682038022</v>
          </cell>
          <cell r="C508" t="str">
            <v>전라남도 해남군 계곡면 법곡리</v>
          </cell>
          <cell r="D508">
            <v>1</v>
          </cell>
          <cell r="E508">
            <v>337</v>
          </cell>
          <cell r="F508">
            <v>0</v>
          </cell>
          <cell r="G508" t="str">
            <v>02-답</v>
          </cell>
          <cell r="H508">
            <v>985</v>
          </cell>
          <cell r="I508">
            <v>110</v>
          </cell>
          <cell r="K508" t="str">
            <v>12-1:1200</v>
          </cell>
          <cell r="L508">
            <v>15</v>
          </cell>
          <cell r="M508">
            <v>20050311</v>
          </cell>
          <cell r="N508">
            <v>20</v>
          </cell>
          <cell r="O508" t="str">
            <v>오권기</v>
          </cell>
          <cell r="P508" t="str">
            <v>320807-1******</v>
          </cell>
          <cell r="Q508">
            <v>361</v>
          </cell>
          <cell r="R508">
            <v>20000318</v>
          </cell>
          <cell r="S508">
            <v>3</v>
          </cell>
          <cell r="T508">
            <v>4120</v>
          </cell>
          <cell r="U508" t="str">
            <v>2009년1월1일</v>
          </cell>
        </row>
        <row r="509">
          <cell r="A509" t="str">
            <v>337-1</v>
          </cell>
          <cell r="B509">
            <v>4682038022</v>
          </cell>
          <cell r="C509" t="str">
            <v>전라남도 해남군 계곡면 법곡리</v>
          </cell>
          <cell r="D509">
            <v>1</v>
          </cell>
          <cell r="E509">
            <v>337</v>
          </cell>
          <cell r="F509">
            <v>1</v>
          </cell>
          <cell r="G509" t="str">
            <v>17-하천</v>
          </cell>
          <cell r="H509">
            <v>1488</v>
          </cell>
          <cell r="K509" t="str">
            <v>12-1:1200</v>
          </cell>
          <cell r="L509">
            <v>15</v>
          </cell>
          <cell r="M509">
            <v>20050926</v>
          </cell>
          <cell r="N509">
            <v>40</v>
          </cell>
          <cell r="O509" t="str">
            <v>해남군</v>
          </cell>
          <cell r="P509">
            <v>3643</v>
          </cell>
          <cell r="R509">
            <v>20050418</v>
          </cell>
          <cell r="S509">
            <v>3</v>
          </cell>
          <cell r="T509">
            <v>0</v>
          </cell>
        </row>
        <row r="510">
          <cell r="A510" t="str">
            <v>338</v>
          </cell>
          <cell r="B510">
            <v>4682038022</v>
          </cell>
          <cell r="C510" t="str">
            <v>전라남도 해남군 계곡면 법곡리</v>
          </cell>
          <cell r="D510">
            <v>1</v>
          </cell>
          <cell r="E510">
            <v>338</v>
          </cell>
          <cell r="F510">
            <v>0</v>
          </cell>
          <cell r="G510" t="str">
            <v>17-하천</v>
          </cell>
          <cell r="H510">
            <v>797</v>
          </cell>
          <cell r="I510">
            <v>111</v>
          </cell>
          <cell r="K510" t="str">
            <v>12-1:1200</v>
          </cell>
          <cell r="L510">
            <v>15</v>
          </cell>
          <cell r="M510">
            <v>20050926</v>
          </cell>
          <cell r="N510">
            <v>40</v>
          </cell>
          <cell r="O510" t="str">
            <v>해남군</v>
          </cell>
          <cell r="P510">
            <v>3643</v>
          </cell>
          <cell r="R510">
            <v>20050418</v>
          </cell>
          <cell r="S510">
            <v>3</v>
          </cell>
          <cell r="T510">
            <v>3810</v>
          </cell>
          <cell r="U510" t="str">
            <v>2005년1월1일</v>
          </cell>
        </row>
        <row r="511">
          <cell r="A511" t="str">
            <v>339-1</v>
          </cell>
          <cell r="B511">
            <v>4682038022</v>
          </cell>
          <cell r="C511" t="str">
            <v>전라남도 해남군 계곡면 법곡리</v>
          </cell>
          <cell r="D511">
            <v>1</v>
          </cell>
          <cell r="E511">
            <v>339</v>
          </cell>
          <cell r="F511">
            <v>1</v>
          </cell>
          <cell r="G511" t="str">
            <v>02-답</v>
          </cell>
          <cell r="H511">
            <v>2227</v>
          </cell>
          <cell r="I511">
            <v>112</v>
          </cell>
          <cell r="K511" t="str">
            <v>12-1:1200</v>
          </cell>
          <cell r="L511">
            <v>15</v>
          </cell>
          <cell r="M511">
            <v>20050311</v>
          </cell>
          <cell r="N511">
            <v>20</v>
          </cell>
          <cell r="O511" t="str">
            <v>민경한</v>
          </cell>
          <cell r="P511" t="str">
            <v>570218-1******</v>
          </cell>
          <cell r="Q511">
            <v>236</v>
          </cell>
          <cell r="R511">
            <v>20040114</v>
          </cell>
          <cell r="S511">
            <v>3</v>
          </cell>
          <cell r="T511">
            <v>4300</v>
          </cell>
          <cell r="U511" t="str">
            <v>2009년1월1일</v>
          </cell>
        </row>
        <row r="512">
          <cell r="A512" t="str">
            <v>339-2</v>
          </cell>
          <cell r="B512">
            <v>4682038022</v>
          </cell>
          <cell r="C512" t="str">
            <v>전라남도 해남군 계곡면 법곡리</v>
          </cell>
          <cell r="D512">
            <v>1</v>
          </cell>
          <cell r="E512">
            <v>339</v>
          </cell>
          <cell r="F512">
            <v>2</v>
          </cell>
          <cell r="G512" t="str">
            <v>14-도로</v>
          </cell>
          <cell r="H512">
            <v>10</v>
          </cell>
          <cell r="K512" t="str">
            <v>12-1:1200</v>
          </cell>
          <cell r="L512">
            <v>15</v>
          </cell>
          <cell r="M512">
            <v>19630819</v>
          </cell>
          <cell r="N512">
            <v>40</v>
          </cell>
          <cell r="O512" t="str">
            <v>해남군</v>
          </cell>
          <cell r="P512">
            <v>3643</v>
          </cell>
          <cell r="R512">
            <v>19770423</v>
          </cell>
          <cell r="S512">
            <v>3</v>
          </cell>
          <cell r="T512">
            <v>0</v>
          </cell>
        </row>
        <row r="513">
          <cell r="A513" t="str">
            <v>339-3</v>
          </cell>
          <cell r="B513">
            <v>4682038022</v>
          </cell>
          <cell r="C513" t="str">
            <v>전라남도 해남군 계곡면 법곡리</v>
          </cell>
          <cell r="D513">
            <v>1</v>
          </cell>
          <cell r="E513">
            <v>339</v>
          </cell>
          <cell r="F513">
            <v>3</v>
          </cell>
          <cell r="G513" t="str">
            <v>17-하천</v>
          </cell>
          <cell r="H513">
            <v>1185</v>
          </cell>
          <cell r="K513" t="str">
            <v>12-1:1200</v>
          </cell>
          <cell r="L513">
            <v>15</v>
          </cell>
          <cell r="M513">
            <v>20050926</v>
          </cell>
          <cell r="N513">
            <v>40</v>
          </cell>
          <cell r="O513" t="str">
            <v>해남군</v>
          </cell>
          <cell r="P513">
            <v>3643</v>
          </cell>
          <cell r="R513">
            <v>20050418</v>
          </cell>
          <cell r="S513">
            <v>3</v>
          </cell>
          <cell r="T513">
            <v>0</v>
          </cell>
        </row>
        <row r="514">
          <cell r="A514" t="str">
            <v>340</v>
          </cell>
          <cell r="B514">
            <v>4682038022</v>
          </cell>
          <cell r="C514" t="str">
            <v>전라남도 해남군 계곡면 법곡리</v>
          </cell>
          <cell r="D514">
            <v>1</v>
          </cell>
          <cell r="E514">
            <v>340</v>
          </cell>
          <cell r="F514">
            <v>0</v>
          </cell>
          <cell r="G514" t="str">
            <v>01-전</v>
          </cell>
          <cell r="H514">
            <v>1170</v>
          </cell>
          <cell r="I514">
            <v>102</v>
          </cell>
          <cell r="K514" t="str">
            <v>12-1:1200</v>
          </cell>
          <cell r="L514">
            <v>15</v>
          </cell>
          <cell r="M514">
            <v>19640629</v>
          </cell>
          <cell r="N514">
            <v>40</v>
          </cell>
          <cell r="O514" t="str">
            <v>민홍식</v>
          </cell>
          <cell r="P514" t="str">
            <v>350815-1******</v>
          </cell>
          <cell r="Q514" t="str">
            <v>마산면 상등리 490</v>
          </cell>
          <cell r="R514">
            <v>19930604</v>
          </cell>
          <cell r="S514">
            <v>3</v>
          </cell>
          <cell r="T514">
            <v>2880</v>
          </cell>
          <cell r="U514" t="str">
            <v>2009년1월1일</v>
          </cell>
        </row>
        <row r="515">
          <cell r="A515" t="str">
            <v>340-1</v>
          </cell>
          <cell r="B515">
            <v>4682038022</v>
          </cell>
          <cell r="C515" t="str">
            <v>전라남도 해남군 계곡면 법곡리</v>
          </cell>
          <cell r="D515">
            <v>1</v>
          </cell>
          <cell r="E515">
            <v>340</v>
          </cell>
          <cell r="F515">
            <v>1</v>
          </cell>
          <cell r="G515" t="str">
            <v>01-전</v>
          </cell>
          <cell r="H515">
            <v>688</v>
          </cell>
          <cell r="I515">
            <v>100</v>
          </cell>
          <cell r="K515" t="str">
            <v>12-1:1200</v>
          </cell>
          <cell r="L515">
            <v>15</v>
          </cell>
          <cell r="M515">
            <v>19940321</v>
          </cell>
          <cell r="N515">
            <v>20</v>
          </cell>
          <cell r="O515" t="str">
            <v>임인철</v>
          </cell>
          <cell r="P515" t="str">
            <v>481203-1******</v>
          </cell>
          <cell r="Q515" t="str">
            <v>부산광역시 서구 아미동2가 93-27</v>
          </cell>
          <cell r="R515">
            <v>20080124</v>
          </cell>
          <cell r="S515">
            <v>2</v>
          </cell>
          <cell r="T515">
            <v>2880</v>
          </cell>
          <cell r="U515" t="str">
            <v>2009년1월1일</v>
          </cell>
        </row>
        <row r="516">
          <cell r="A516" t="str">
            <v>340-2</v>
          </cell>
          <cell r="B516">
            <v>4682038022</v>
          </cell>
          <cell r="C516" t="str">
            <v>전라남도 해남군 계곡면 법곡리</v>
          </cell>
          <cell r="D516">
            <v>1</v>
          </cell>
          <cell r="E516">
            <v>340</v>
          </cell>
          <cell r="F516">
            <v>2</v>
          </cell>
          <cell r="G516" t="str">
            <v>01-전</v>
          </cell>
          <cell r="H516">
            <v>380</v>
          </cell>
          <cell r="I516">
            <v>100</v>
          </cell>
          <cell r="K516" t="str">
            <v>12-1:1200</v>
          </cell>
          <cell r="L516">
            <v>15</v>
          </cell>
          <cell r="M516">
            <v>19940321</v>
          </cell>
          <cell r="N516">
            <v>21</v>
          </cell>
          <cell r="O516" t="str">
            <v>민경일외 1인</v>
          </cell>
          <cell r="P516" t="str">
            <v>320712-1******</v>
          </cell>
          <cell r="Q516" t="str">
            <v>서울특별시 강서구 화곡동 382-8</v>
          </cell>
          <cell r="R516">
            <v>19940829</v>
          </cell>
          <cell r="S516">
            <v>2</v>
          </cell>
          <cell r="T516">
            <v>2880</v>
          </cell>
          <cell r="U516" t="str">
            <v>2009년1월1일</v>
          </cell>
        </row>
        <row r="517">
          <cell r="A517" t="str">
            <v>341</v>
          </cell>
          <cell r="B517">
            <v>4682038022</v>
          </cell>
          <cell r="C517" t="str">
            <v>전라남도 해남군 계곡면 법곡리</v>
          </cell>
          <cell r="D517">
            <v>1</v>
          </cell>
          <cell r="E517">
            <v>341</v>
          </cell>
          <cell r="F517">
            <v>0</v>
          </cell>
          <cell r="G517" t="str">
            <v>02-답</v>
          </cell>
          <cell r="H517">
            <v>268</v>
          </cell>
          <cell r="I517">
            <v>107</v>
          </cell>
          <cell r="K517" t="str">
            <v>12-1:1200</v>
          </cell>
          <cell r="L517">
            <v>15</v>
          </cell>
          <cell r="O517" t="str">
            <v>민홍식</v>
          </cell>
          <cell r="P517" t="str">
            <v>350815-1******</v>
          </cell>
          <cell r="Q517" t="str">
            <v>마산면 상등리 490</v>
          </cell>
          <cell r="R517">
            <v>19930604</v>
          </cell>
          <cell r="S517">
            <v>3</v>
          </cell>
          <cell r="T517">
            <v>3880</v>
          </cell>
          <cell r="U517" t="str">
            <v>2009년1월1일</v>
          </cell>
        </row>
        <row r="518">
          <cell r="A518" t="str">
            <v>342</v>
          </cell>
          <cell r="B518">
            <v>4682038022</v>
          </cell>
          <cell r="C518" t="str">
            <v>전라남도 해남군 계곡면 법곡리</v>
          </cell>
          <cell r="D518">
            <v>1</v>
          </cell>
          <cell r="E518">
            <v>342</v>
          </cell>
          <cell r="F518">
            <v>0</v>
          </cell>
          <cell r="G518" t="str">
            <v>14-도로</v>
          </cell>
          <cell r="H518">
            <v>440</v>
          </cell>
          <cell r="I518">
            <v>107</v>
          </cell>
          <cell r="K518" t="str">
            <v>12-1:1200</v>
          </cell>
          <cell r="L518">
            <v>15</v>
          </cell>
          <cell r="M518">
            <v>20060405</v>
          </cell>
          <cell r="N518">
            <v>40</v>
          </cell>
          <cell r="O518" t="str">
            <v>국(건설교통부)</v>
          </cell>
          <cell r="P518">
            <v>232</v>
          </cell>
          <cell r="R518">
            <v>20010308</v>
          </cell>
          <cell r="S518">
            <v>3</v>
          </cell>
          <cell r="T518">
            <v>2070</v>
          </cell>
          <cell r="U518" t="str">
            <v>2002년1월1일</v>
          </cell>
        </row>
        <row r="519">
          <cell r="A519" t="str">
            <v>343</v>
          </cell>
          <cell r="B519">
            <v>4682038022</v>
          </cell>
          <cell r="C519" t="str">
            <v>전라남도 해남군 계곡면 법곡리</v>
          </cell>
          <cell r="D519">
            <v>1</v>
          </cell>
          <cell r="E519">
            <v>343</v>
          </cell>
          <cell r="F519">
            <v>0</v>
          </cell>
          <cell r="G519" t="str">
            <v>02-답</v>
          </cell>
          <cell r="H519">
            <v>1035</v>
          </cell>
          <cell r="I519">
            <v>111</v>
          </cell>
          <cell r="K519" t="str">
            <v>12-1:1200</v>
          </cell>
          <cell r="L519">
            <v>15</v>
          </cell>
          <cell r="M519">
            <v>19951030</v>
          </cell>
          <cell r="N519">
            <v>20</v>
          </cell>
          <cell r="O519" t="str">
            <v>윤경순</v>
          </cell>
          <cell r="Q519">
            <v>195</v>
          </cell>
          <cell r="R519">
            <v>19731231</v>
          </cell>
          <cell r="S519">
            <v>3</v>
          </cell>
          <cell r="T519">
            <v>3660</v>
          </cell>
          <cell r="U519" t="str">
            <v>2009년1월1일</v>
          </cell>
        </row>
        <row r="520">
          <cell r="A520" t="str">
            <v>344</v>
          </cell>
          <cell r="B520">
            <v>4682038022</v>
          </cell>
          <cell r="C520" t="str">
            <v>전라남도 해남군 계곡면 법곡리</v>
          </cell>
          <cell r="D520">
            <v>1</v>
          </cell>
          <cell r="E520">
            <v>344</v>
          </cell>
          <cell r="F520">
            <v>0</v>
          </cell>
          <cell r="G520" t="str">
            <v>14-도로</v>
          </cell>
          <cell r="H520">
            <v>2455</v>
          </cell>
          <cell r="I520">
            <v>111</v>
          </cell>
          <cell r="K520" t="str">
            <v>12-1:1200</v>
          </cell>
          <cell r="L520">
            <v>15</v>
          </cell>
          <cell r="M520">
            <v>20061013</v>
          </cell>
          <cell r="N520">
            <v>30</v>
          </cell>
          <cell r="O520" t="str">
            <v>국(건설교통부)</v>
          </cell>
          <cell r="P520">
            <v>232</v>
          </cell>
          <cell r="R520">
            <v>19960312</v>
          </cell>
          <cell r="S520">
            <v>3</v>
          </cell>
          <cell r="T520">
            <v>2000</v>
          </cell>
          <cell r="U520" t="str">
            <v>1998년1월1일</v>
          </cell>
        </row>
        <row r="521">
          <cell r="A521" t="str">
            <v>345</v>
          </cell>
          <cell r="B521">
            <v>4682038022</v>
          </cell>
          <cell r="C521" t="str">
            <v>전라남도 해남군 계곡면 법곡리</v>
          </cell>
          <cell r="D521">
            <v>1</v>
          </cell>
          <cell r="E521">
            <v>345</v>
          </cell>
          <cell r="F521">
            <v>0</v>
          </cell>
          <cell r="G521" t="str">
            <v>01-전</v>
          </cell>
          <cell r="H521">
            <v>504</v>
          </cell>
          <cell r="I521">
            <v>105</v>
          </cell>
          <cell r="K521" t="str">
            <v>12-1:1200</v>
          </cell>
          <cell r="L521">
            <v>15</v>
          </cell>
          <cell r="M521">
            <v>19951030</v>
          </cell>
          <cell r="N521">
            <v>20</v>
          </cell>
          <cell r="O521" t="str">
            <v>윤경순</v>
          </cell>
          <cell r="P521" t="str">
            <v>300920-2******</v>
          </cell>
          <cell r="Q521">
            <v>195</v>
          </cell>
          <cell r="R521">
            <v>19980414</v>
          </cell>
          <cell r="S521">
            <v>3</v>
          </cell>
          <cell r="T521">
            <v>3260</v>
          </cell>
          <cell r="U521" t="str">
            <v>2009년1월1일</v>
          </cell>
        </row>
        <row r="522">
          <cell r="A522" t="str">
            <v>346-1</v>
          </cell>
          <cell r="B522">
            <v>4682038022</v>
          </cell>
          <cell r="C522" t="str">
            <v>전라남도 해남군 계곡면 법곡리</v>
          </cell>
          <cell r="D522">
            <v>1</v>
          </cell>
          <cell r="E522">
            <v>346</v>
          </cell>
          <cell r="F522">
            <v>1</v>
          </cell>
          <cell r="G522" t="str">
            <v>02-답</v>
          </cell>
          <cell r="H522">
            <v>172</v>
          </cell>
          <cell r="I522">
            <v>112</v>
          </cell>
          <cell r="K522" t="str">
            <v>12-1:1200</v>
          </cell>
          <cell r="L522">
            <v>15</v>
          </cell>
          <cell r="M522">
            <v>19951030</v>
          </cell>
          <cell r="N522">
            <v>20</v>
          </cell>
          <cell r="O522" t="str">
            <v>국(건설교통부)</v>
          </cell>
          <cell r="P522">
            <v>232</v>
          </cell>
          <cell r="R522">
            <v>19961008</v>
          </cell>
          <cell r="S522">
            <v>3</v>
          </cell>
          <cell r="T522">
            <v>2780</v>
          </cell>
          <cell r="U522" t="str">
            <v>1996년1월1일</v>
          </cell>
        </row>
        <row r="523">
          <cell r="A523" t="str">
            <v>347</v>
          </cell>
          <cell r="B523">
            <v>4682038022</v>
          </cell>
          <cell r="C523" t="str">
            <v>전라남도 해남군 계곡면 법곡리</v>
          </cell>
          <cell r="D523">
            <v>1</v>
          </cell>
          <cell r="E523">
            <v>347</v>
          </cell>
          <cell r="F523">
            <v>0</v>
          </cell>
          <cell r="G523" t="str">
            <v>02-답</v>
          </cell>
          <cell r="H523">
            <v>132</v>
          </cell>
          <cell r="I523">
            <v>112</v>
          </cell>
          <cell r="K523" t="str">
            <v>12-1:1200</v>
          </cell>
          <cell r="L523">
            <v>15</v>
          </cell>
          <cell r="M523">
            <v>20010908</v>
          </cell>
          <cell r="N523">
            <v>20</v>
          </cell>
          <cell r="O523" t="str">
            <v>국(건설교통부)</v>
          </cell>
          <cell r="P523">
            <v>232</v>
          </cell>
          <cell r="R523">
            <v>20011224</v>
          </cell>
          <cell r="S523">
            <v>3</v>
          </cell>
          <cell r="T523">
            <v>4060</v>
          </cell>
          <cell r="U523" t="str">
            <v>2009년1월1일</v>
          </cell>
        </row>
        <row r="524">
          <cell r="A524" t="str">
            <v>347-1</v>
          </cell>
          <cell r="B524">
            <v>4682038022</v>
          </cell>
          <cell r="C524" t="str">
            <v>전라남도 해남군 계곡면 법곡리</v>
          </cell>
          <cell r="D524">
            <v>1</v>
          </cell>
          <cell r="E524">
            <v>347</v>
          </cell>
          <cell r="F524">
            <v>1</v>
          </cell>
          <cell r="G524" t="str">
            <v>14-도로</v>
          </cell>
          <cell r="H524">
            <v>255</v>
          </cell>
          <cell r="I524">
            <v>112</v>
          </cell>
          <cell r="K524" t="str">
            <v>12-1:1200</v>
          </cell>
          <cell r="L524">
            <v>15</v>
          </cell>
          <cell r="M524">
            <v>20061013</v>
          </cell>
          <cell r="N524">
            <v>30</v>
          </cell>
          <cell r="O524" t="str">
            <v>국(건설교통부)</v>
          </cell>
          <cell r="P524">
            <v>232</v>
          </cell>
          <cell r="R524">
            <v>20011224</v>
          </cell>
          <cell r="S524">
            <v>3</v>
          </cell>
          <cell r="T524">
            <v>1250</v>
          </cell>
          <cell r="U524" t="str">
            <v>2009년1월1일</v>
          </cell>
        </row>
        <row r="525">
          <cell r="A525" t="str">
            <v>348</v>
          </cell>
          <cell r="B525">
            <v>4682038022</v>
          </cell>
          <cell r="C525" t="str">
            <v>전라남도 해남군 계곡면 법곡리</v>
          </cell>
          <cell r="D525">
            <v>1</v>
          </cell>
          <cell r="E525">
            <v>348</v>
          </cell>
          <cell r="F525">
            <v>0</v>
          </cell>
          <cell r="G525" t="str">
            <v>02-답</v>
          </cell>
          <cell r="H525">
            <v>79</v>
          </cell>
          <cell r="I525">
            <v>112</v>
          </cell>
          <cell r="K525" t="str">
            <v>12-1:1200</v>
          </cell>
          <cell r="L525">
            <v>15</v>
          </cell>
          <cell r="O525" t="str">
            <v>김상윤</v>
          </cell>
          <cell r="Q525">
            <v>23</v>
          </cell>
          <cell r="R525">
            <v>19691222</v>
          </cell>
          <cell r="S525">
            <v>3</v>
          </cell>
          <cell r="T525">
            <v>3910</v>
          </cell>
          <cell r="U525" t="str">
            <v>2009년1월1일</v>
          </cell>
        </row>
        <row r="526">
          <cell r="A526" t="str">
            <v>349</v>
          </cell>
          <cell r="B526">
            <v>4682038022</v>
          </cell>
          <cell r="C526" t="str">
            <v>전라남도 해남군 계곡면 법곡리</v>
          </cell>
          <cell r="D526">
            <v>1</v>
          </cell>
          <cell r="E526">
            <v>349</v>
          </cell>
          <cell r="F526">
            <v>0</v>
          </cell>
          <cell r="G526" t="str">
            <v>02-답</v>
          </cell>
          <cell r="H526">
            <v>126</v>
          </cell>
          <cell r="I526">
            <v>109</v>
          </cell>
          <cell r="K526" t="str">
            <v>12-1:1200</v>
          </cell>
          <cell r="L526">
            <v>15</v>
          </cell>
          <cell r="M526">
            <v>20010908</v>
          </cell>
          <cell r="N526">
            <v>20</v>
          </cell>
          <cell r="O526" t="str">
            <v>이금옥</v>
          </cell>
          <cell r="P526" t="str">
            <v>380306-2******</v>
          </cell>
          <cell r="Q526">
            <v>194</v>
          </cell>
          <cell r="R526">
            <v>20011224</v>
          </cell>
          <cell r="S526">
            <v>3</v>
          </cell>
          <cell r="T526">
            <v>3910</v>
          </cell>
          <cell r="U526" t="str">
            <v>2009년1월1일</v>
          </cell>
        </row>
        <row r="527">
          <cell r="A527" t="str">
            <v>349-1</v>
          </cell>
          <cell r="B527">
            <v>4682038022</v>
          </cell>
          <cell r="C527" t="str">
            <v>전라남도 해남군 계곡면 법곡리</v>
          </cell>
          <cell r="D527">
            <v>1</v>
          </cell>
          <cell r="E527">
            <v>349</v>
          </cell>
          <cell r="F527">
            <v>1</v>
          </cell>
          <cell r="G527" t="str">
            <v>14-도로</v>
          </cell>
          <cell r="H527">
            <v>934</v>
          </cell>
          <cell r="K527" t="str">
            <v>12-1:1200</v>
          </cell>
          <cell r="L527">
            <v>15</v>
          </cell>
          <cell r="M527">
            <v>20061013</v>
          </cell>
          <cell r="N527">
            <v>30</v>
          </cell>
          <cell r="O527" t="str">
            <v>국(건설교통부)</v>
          </cell>
          <cell r="P527">
            <v>232</v>
          </cell>
          <cell r="R527">
            <v>20011120</v>
          </cell>
          <cell r="S527">
            <v>3</v>
          </cell>
          <cell r="T527">
            <v>3090</v>
          </cell>
          <cell r="U527" t="str">
            <v>2003년1월1일</v>
          </cell>
        </row>
        <row r="528">
          <cell r="A528" t="str">
            <v>349-2</v>
          </cell>
          <cell r="B528">
            <v>4682038022</v>
          </cell>
          <cell r="C528" t="str">
            <v>전라남도 해남군 계곡면 법곡리</v>
          </cell>
          <cell r="D528">
            <v>1</v>
          </cell>
          <cell r="E528">
            <v>349</v>
          </cell>
          <cell r="F528">
            <v>2</v>
          </cell>
          <cell r="G528" t="str">
            <v>02-답</v>
          </cell>
          <cell r="H528">
            <v>1824</v>
          </cell>
          <cell r="K528" t="str">
            <v>12-1:1200</v>
          </cell>
          <cell r="L528">
            <v>15</v>
          </cell>
          <cell r="M528">
            <v>20010908</v>
          </cell>
          <cell r="N528">
            <v>21</v>
          </cell>
          <cell r="O528" t="str">
            <v>민일홍</v>
          </cell>
          <cell r="P528" t="str">
            <v>360325-1******</v>
          </cell>
          <cell r="Q528" t="str">
            <v>성진리 401</v>
          </cell>
          <cell r="R528">
            <v>20011224</v>
          </cell>
          <cell r="S528">
            <v>3</v>
          </cell>
          <cell r="T528">
            <v>4060</v>
          </cell>
          <cell r="U528" t="str">
            <v>2009년1월1일</v>
          </cell>
        </row>
        <row r="529">
          <cell r="A529" t="str">
            <v>350</v>
          </cell>
          <cell r="B529">
            <v>4682038022</v>
          </cell>
          <cell r="C529" t="str">
            <v>전라남도 해남군 계곡면 법곡리</v>
          </cell>
          <cell r="D529">
            <v>1</v>
          </cell>
          <cell r="E529">
            <v>350</v>
          </cell>
          <cell r="F529">
            <v>0</v>
          </cell>
          <cell r="G529" t="str">
            <v>02-답</v>
          </cell>
          <cell r="H529">
            <v>182</v>
          </cell>
          <cell r="I529">
            <v>111</v>
          </cell>
          <cell r="K529" t="str">
            <v>12-1:1200</v>
          </cell>
          <cell r="L529">
            <v>15</v>
          </cell>
          <cell r="M529">
            <v>20010908</v>
          </cell>
          <cell r="N529">
            <v>20</v>
          </cell>
          <cell r="O529" t="str">
            <v>이금옥</v>
          </cell>
          <cell r="P529" t="str">
            <v>380306-2******</v>
          </cell>
          <cell r="Q529">
            <v>194</v>
          </cell>
          <cell r="R529">
            <v>20011224</v>
          </cell>
          <cell r="S529">
            <v>3</v>
          </cell>
          <cell r="T529">
            <v>3910</v>
          </cell>
          <cell r="U529" t="str">
            <v>2009년1월1일</v>
          </cell>
        </row>
        <row r="530">
          <cell r="A530" t="str">
            <v>350-1</v>
          </cell>
          <cell r="B530">
            <v>4682038022</v>
          </cell>
          <cell r="C530" t="str">
            <v>전라남도 해남군 계곡면 법곡리</v>
          </cell>
          <cell r="D530">
            <v>1</v>
          </cell>
          <cell r="E530">
            <v>350</v>
          </cell>
          <cell r="F530">
            <v>1</v>
          </cell>
          <cell r="G530" t="str">
            <v>02-답</v>
          </cell>
          <cell r="H530">
            <v>16</v>
          </cell>
          <cell r="I530">
            <v>111</v>
          </cell>
          <cell r="K530" t="str">
            <v>12-1:1200</v>
          </cell>
          <cell r="L530">
            <v>15</v>
          </cell>
          <cell r="M530">
            <v>19990503</v>
          </cell>
          <cell r="N530">
            <v>21</v>
          </cell>
          <cell r="O530" t="str">
            <v>이금옥</v>
          </cell>
          <cell r="P530" t="str">
            <v>380306-2******</v>
          </cell>
          <cell r="Q530">
            <v>194</v>
          </cell>
          <cell r="R530">
            <v>20011224</v>
          </cell>
          <cell r="S530">
            <v>3</v>
          </cell>
          <cell r="T530">
            <v>0</v>
          </cell>
        </row>
        <row r="531">
          <cell r="A531" t="str">
            <v>350-3</v>
          </cell>
          <cell r="B531">
            <v>4682038022</v>
          </cell>
          <cell r="C531" t="str">
            <v>전라남도 해남군 계곡면 법곡리</v>
          </cell>
          <cell r="D531">
            <v>1</v>
          </cell>
          <cell r="E531">
            <v>350</v>
          </cell>
          <cell r="F531">
            <v>3</v>
          </cell>
          <cell r="G531" t="str">
            <v>02-답</v>
          </cell>
          <cell r="H531">
            <v>340</v>
          </cell>
          <cell r="K531" t="str">
            <v>12-1:1200</v>
          </cell>
          <cell r="L531">
            <v>15</v>
          </cell>
          <cell r="M531">
            <v>20010908</v>
          </cell>
          <cell r="N531">
            <v>21</v>
          </cell>
          <cell r="O531" t="str">
            <v>민일홍</v>
          </cell>
          <cell r="P531" t="str">
            <v>360325-1******</v>
          </cell>
          <cell r="Q531" t="str">
            <v>성진리 401</v>
          </cell>
          <cell r="R531">
            <v>20011224</v>
          </cell>
          <cell r="S531">
            <v>3</v>
          </cell>
          <cell r="T531">
            <v>3210</v>
          </cell>
          <cell r="U531" t="str">
            <v>2003년1월1일</v>
          </cell>
        </row>
        <row r="532">
          <cell r="A532" t="str">
            <v>351</v>
          </cell>
          <cell r="B532">
            <v>4682038022</v>
          </cell>
          <cell r="C532" t="str">
            <v>전라남도 해남군 계곡면 법곡리</v>
          </cell>
          <cell r="D532">
            <v>1</v>
          </cell>
          <cell r="E532">
            <v>351</v>
          </cell>
          <cell r="F532">
            <v>0</v>
          </cell>
          <cell r="G532" t="str">
            <v>05-임야</v>
          </cell>
          <cell r="H532">
            <v>208</v>
          </cell>
          <cell r="I532">
            <v>85</v>
          </cell>
          <cell r="K532" t="str">
            <v>12-1:1200</v>
          </cell>
          <cell r="L532">
            <v>15</v>
          </cell>
          <cell r="M532">
            <v>19270720</v>
          </cell>
          <cell r="N532">
            <v>40</v>
          </cell>
          <cell r="O532" t="str">
            <v>임돌남</v>
          </cell>
          <cell r="P532" t="str">
            <v>210726-1******</v>
          </cell>
          <cell r="Q532" t="str">
            <v>강절리 177</v>
          </cell>
          <cell r="R532">
            <v>19351210</v>
          </cell>
          <cell r="S532">
            <v>3</v>
          </cell>
          <cell r="T532">
            <v>2740</v>
          </cell>
          <cell r="U532" t="str">
            <v>2009년1월1일</v>
          </cell>
        </row>
        <row r="533">
          <cell r="A533" t="str">
            <v>352</v>
          </cell>
          <cell r="B533">
            <v>4682038022</v>
          </cell>
          <cell r="C533" t="str">
            <v>전라남도 해남군 계곡면 법곡리</v>
          </cell>
          <cell r="D533">
            <v>1</v>
          </cell>
          <cell r="E533">
            <v>352</v>
          </cell>
          <cell r="F533">
            <v>0</v>
          </cell>
          <cell r="G533" t="str">
            <v>08-대</v>
          </cell>
          <cell r="H533">
            <v>261</v>
          </cell>
          <cell r="I533">
            <v>102</v>
          </cell>
          <cell r="K533" t="str">
            <v>12-1:1200</v>
          </cell>
          <cell r="L533">
            <v>15</v>
          </cell>
          <cell r="O533" t="str">
            <v>민홍식</v>
          </cell>
          <cell r="P533" t="str">
            <v>350815-1******</v>
          </cell>
          <cell r="Q533" t="str">
            <v>마산면 상등리 490</v>
          </cell>
          <cell r="R533">
            <v>19930604</v>
          </cell>
          <cell r="S533">
            <v>3</v>
          </cell>
          <cell r="T533">
            <v>4500</v>
          </cell>
          <cell r="U533" t="str">
            <v>2009년1월1일</v>
          </cell>
        </row>
        <row r="534">
          <cell r="A534" t="str">
            <v>353</v>
          </cell>
          <cell r="B534">
            <v>4682038022</v>
          </cell>
          <cell r="C534" t="str">
            <v>전라남도 해남군 계곡면 법곡리</v>
          </cell>
          <cell r="D534">
            <v>1</v>
          </cell>
          <cell r="E534">
            <v>353</v>
          </cell>
          <cell r="F534">
            <v>0</v>
          </cell>
          <cell r="G534" t="str">
            <v>08-대</v>
          </cell>
          <cell r="H534">
            <v>106</v>
          </cell>
          <cell r="I534">
            <v>102</v>
          </cell>
          <cell r="K534" t="str">
            <v>12-1:1200</v>
          </cell>
          <cell r="L534">
            <v>15</v>
          </cell>
          <cell r="M534">
            <v>19520706</v>
          </cell>
          <cell r="N534">
            <v>40</v>
          </cell>
          <cell r="O534" t="str">
            <v>박수기</v>
          </cell>
          <cell r="P534" t="str">
            <v>390910-2******</v>
          </cell>
          <cell r="Q534">
            <v>352</v>
          </cell>
          <cell r="R534">
            <v>19931004</v>
          </cell>
          <cell r="S534">
            <v>3</v>
          </cell>
          <cell r="T534">
            <v>4500</v>
          </cell>
          <cell r="U534" t="str">
            <v>2009년1월1일</v>
          </cell>
        </row>
        <row r="535">
          <cell r="A535" t="str">
            <v>354</v>
          </cell>
          <cell r="B535">
            <v>4682038022</v>
          </cell>
          <cell r="C535" t="str">
            <v>전라남도 해남군 계곡면 법곡리</v>
          </cell>
          <cell r="D535">
            <v>1</v>
          </cell>
          <cell r="E535">
            <v>354</v>
          </cell>
          <cell r="F535">
            <v>0</v>
          </cell>
          <cell r="G535" t="str">
            <v>08-대</v>
          </cell>
          <cell r="H535">
            <v>1564</v>
          </cell>
          <cell r="I535">
            <v>102</v>
          </cell>
          <cell r="K535" t="str">
            <v>12-1:1200</v>
          </cell>
          <cell r="L535">
            <v>15</v>
          </cell>
          <cell r="M535">
            <v>19570308</v>
          </cell>
          <cell r="N535">
            <v>40</v>
          </cell>
          <cell r="O535" t="str">
            <v>민형여</v>
          </cell>
          <cell r="P535" t="str">
            <v>600325-2******</v>
          </cell>
          <cell r="Q535" t="str">
            <v>광주시 남구 봉선동 30 무등파크아파트 304-1501</v>
          </cell>
          <cell r="R535">
            <v>19960618</v>
          </cell>
          <cell r="S535">
            <v>3</v>
          </cell>
          <cell r="T535">
            <v>4540</v>
          </cell>
          <cell r="U535" t="str">
            <v>2009년1월1일</v>
          </cell>
        </row>
        <row r="536">
          <cell r="A536" t="str">
            <v>355</v>
          </cell>
          <cell r="B536">
            <v>4682038022</v>
          </cell>
          <cell r="C536" t="str">
            <v>전라남도 해남군 계곡면 법곡리</v>
          </cell>
          <cell r="D536">
            <v>1</v>
          </cell>
          <cell r="E536">
            <v>355</v>
          </cell>
          <cell r="F536">
            <v>0</v>
          </cell>
          <cell r="G536" t="str">
            <v>08-대</v>
          </cell>
          <cell r="H536">
            <v>536</v>
          </cell>
          <cell r="I536">
            <v>102</v>
          </cell>
          <cell r="K536" t="str">
            <v>12-1:1200</v>
          </cell>
          <cell r="L536">
            <v>15</v>
          </cell>
          <cell r="O536" t="str">
            <v>민대영</v>
          </cell>
          <cell r="P536" t="str">
            <v>490406-1******</v>
          </cell>
          <cell r="Q536" t="str">
            <v>서울 강서구 화곡동 1055-13</v>
          </cell>
          <cell r="R536">
            <v>19991109</v>
          </cell>
          <cell r="S536">
            <v>3</v>
          </cell>
          <cell r="T536">
            <v>4500</v>
          </cell>
          <cell r="U536" t="str">
            <v>2009년1월1일</v>
          </cell>
        </row>
        <row r="537">
          <cell r="A537" t="str">
            <v>356</v>
          </cell>
          <cell r="B537">
            <v>4682038022</v>
          </cell>
          <cell r="C537" t="str">
            <v>전라남도 해남군 계곡면 법곡리</v>
          </cell>
          <cell r="D537">
            <v>1</v>
          </cell>
          <cell r="E537">
            <v>356</v>
          </cell>
          <cell r="F537">
            <v>0</v>
          </cell>
          <cell r="G537" t="str">
            <v>08-대</v>
          </cell>
          <cell r="H537">
            <v>298</v>
          </cell>
          <cell r="I537">
            <v>102</v>
          </cell>
          <cell r="K537" t="str">
            <v>12-1:1200</v>
          </cell>
          <cell r="L537">
            <v>15</v>
          </cell>
          <cell r="M537">
            <v>19270720</v>
          </cell>
          <cell r="N537">
            <v>40</v>
          </cell>
          <cell r="O537" t="str">
            <v>민대영</v>
          </cell>
          <cell r="P537" t="str">
            <v>490406-1******</v>
          </cell>
          <cell r="Q537" t="str">
            <v>서울 강서구 화곡동 1055-13</v>
          </cell>
          <cell r="R537">
            <v>19991109</v>
          </cell>
          <cell r="S537">
            <v>3</v>
          </cell>
          <cell r="T537">
            <v>4500</v>
          </cell>
          <cell r="U537" t="str">
            <v>2009년1월1일</v>
          </cell>
        </row>
        <row r="538">
          <cell r="A538" t="str">
            <v>357</v>
          </cell>
          <cell r="B538">
            <v>4682038022</v>
          </cell>
          <cell r="C538" t="str">
            <v>전라남도 해남군 계곡면 법곡리</v>
          </cell>
          <cell r="D538">
            <v>1</v>
          </cell>
          <cell r="E538">
            <v>357</v>
          </cell>
          <cell r="F538">
            <v>0</v>
          </cell>
          <cell r="G538" t="str">
            <v>08-대</v>
          </cell>
          <cell r="H538">
            <v>486</v>
          </cell>
          <cell r="I538">
            <v>102</v>
          </cell>
          <cell r="K538" t="str">
            <v>12-1:1200</v>
          </cell>
          <cell r="L538">
            <v>15</v>
          </cell>
          <cell r="M538">
            <v>19570308</v>
          </cell>
          <cell r="N538">
            <v>40</v>
          </cell>
          <cell r="O538" t="str">
            <v>민대영</v>
          </cell>
          <cell r="P538" t="str">
            <v>490406-1******</v>
          </cell>
          <cell r="Q538" t="str">
            <v>서울 강서구 화곡동 1055-13</v>
          </cell>
          <cell r="R538">
            <v>19991109</v>
          </cell>
          <cell r="S538">
            <v>3</v>
          </cell>
          <cell r="T538">
            <v>4500</v>
          </cell>
          <cell r="U538" t="str">
            <v>2009년1월1일</v>
          </cell>
        </row>
        <row r="539">
          <cell r="A539" t="str">
            <v>358</v>
          </cell>
          <cell r="B539">
            <v>4682038022</v>
          </cell>
          <cell r="C539" t="str">
            <v>전라남도 해남군 계곡면 법곡리</v>
          </cell>
          <cell r="D539">
            <v>1</v>
          </cell>
          <cell r="E539">
            <v>358</v>
          </cell>
          <cell r="F539">
            <v>0</v>
          </cell>
          <cell r="G539" t="str">
            <v>08-대</v>
          </cell>
          <cell r="H539">
            <v>238</v>
          </cell>
          <cell r="I539">
            <v>102</v>
          </cell>
          <cell r="K539" t="str">
            <v>12-1:1200</v>
          </cell>
          <cell r="L539">
            <v>15</v>
          </cell>
          <cell r="O539" t="str">
            <v>민경복</v>
          </cell>
          <cell r="P539" t="str">
            <v>381014-1******</v>
          </cell>
          <cell r="Q539">
            <v>997</v>
          </cell>
          <cell r="R539">
            <v>19930522</v>
          </cell>
          <cell r="S539">
            <v>3</v>
          </cell>
          <cell r="T539">
            <v>4500</v>
          </cell>
          <cell r="U539" t="str">
            <v>2009년1월1일</v>
          </cell>
        </row>
        <row r="540">
          <cell r="A540" t="str">
            <v>359</v>
          </cell>
          <cell r="B540">
            <v>4682038022</v>
          </cell>
          <cell r="C540" t="str">
            <v>전라남도 해남군 계곡면 법곡리</v>
          </cell>
          <cell r="D540">
            <v>1</v>
          </cell>
          <cell r="E540">
            <v>359</v>
          </cell>
          <cell r="F540">
            <v>0</v>
          </cell>
          <cell r="G540" t="str">
            <v>08-대</v>
          </cell>
          <cell r="H540">
            <v>542</v>
          </cell>
          <cell r="I540">
            <v>102</v>
          </cell>
          <cell r="K540" t="str">
            <v>12-1:1200</v>
          </cell>
          <cell r="L540">
            <v>15</v>
          </cell>
          <cell r="M540">
            <v>19520213</v>
          </cell>
          <cell r="N540">
            <v>40</v>
          </cell>
          <cell r="O540" t="str">
            <v>민대영</v>
          </cell>
          <cell r="P540" t="str">
            <v>490406-1******</v>
          </cell>
          <cell r="Q540" t="str">
            <v>경기도 성남시 분당구 구미동 118 신안시네하우스 402-303</v>
          </cell>
          <cell r="R540">
            <v>20080325</v>
          </cell>
          <cell r="S540">
            <v>2</v>
          </cell>
          <cell r="T540">
            <v>4500</v>
          </cell>
          <cell r="U540" t="str">
            <v>2009년1월1일</v>
          </cell>
        </row>
        <row r="541">
          <cell r="A541" t="str">
            <v>360</v>
          </cell>
          <cell r="B541">
            <v>4682038022</v>
          </cell>
          <cell r="C541" t="str">
            <v>전라남도 해남군 계곡면 법곡리</v>
          </cell>
          <cell r="D541">
            <v>1</v>
          </cell>
          <cell r="E541">
            <v>360</v>
          </cell>
          <cell r="F541">
            <v>0</v>
          </cell>
          <cell r="G541" t="str">
            <v>08-대</v>
          </cell>
          <cell r="H541">
            <v>605</v>
          </cell>
          <cell r="I541">
            <v>102</v>
          </cell>
          <cell r="K541" t="str">
            <v>12-1:1200</v>
          </cell>
          <cell r="L541">
            <v>15</v>
          </cell>
          <cell r="M541">
            <v>19530901</v>
          </cell>
          <cell r="N541">
            <v>40</v>
          </cell>
          <cell r="O541" t="str">
            <v>박수기</v>
          </cell>
          <cell r="P541" t="str">
            <v>390910-2******</v>
          </cell>
          <cell r="Q541">
            <v>352</v>
          </cell>
          <cell r="R541">
            <v>19931004</v>
          </cell>
          <cell r="S541">
            <v>3</v>
          </cell>
          <cell r="T541">
            <v>4500</v>
          </cell>
          <cell r="U541" t="str">
            <v>2009년1월1일</v>
          </cell>
        </row>
        <row r="542">
          <cell r="A542" t="str">
            <v>361</v>
          </cell>
          <cell r="B542">
            <v>4682038022</v>
          </cell>
          <cell r="C542" t="str">
            <v>전라남도 해남군 계곡면 법곡리</v>
          </cell>
          <cell r="D542">
            <v>1</v>
          </cell>
          <cell r="E542">
            <v>361</v>
          </cell>
          <cell r="F542">
            <v>0</v>
          </cell>
          <cell r="G542" t="str">
            <v>08-대</v>
          </cell>
          <cell r="H542">
            <v>433</v>
          </cell>
          <cell r="I542">
            <v>102</v>
          </cell>
          <cell r="K542" t="str">
            <v>12-1:1200</v>
          </cell>
          <cell r="L542">
            <v>15</v>
          </cell>
          <cell r="O542" t="str">
            <v>오은동</v>
          </cell>
          <cell r="Q542" t="str">
            <v>법곡리 361</v>
          </cell>
          <cell r="R542">
            <v>19320316</v>
          </cell>
          <cell r="S542">
            <v>7</v>
          </cell>
          <cell r="T542">
            <v>4500</v>
          </cell>
          <cell r="U542" t="str">
            <v>2009년1월1일</v>
          </cell>
        </row>
        <row r="543">
          <cell r="A543" t="str">
            <v>362</v>
          </cell>
          <cell r="B543">
            <v>4682038022</v>
          </cell>
          <cell r="C543" t="str">
            <v>전라남도 해남군 계곡면 법곡리</v>
          </cell>
          <cell r="D543">
            <v>1</v>
          </cell>
          <cell r="E543">
            <v>362</v>
          </cell>
          <cell r="F543">
            <v>0</v>
          </cell>
          <cell r="G543" t="str">
            <v>08-대</v>
          </cell>
          <cell r="H543">
            <v>486</v>
          </cell>
          <cell r="I543">
            <v>102</v>
          </cell>
          <cell r="K543" t="str">
            <v>12-1:1200</v>
          </cell>
          <cell r="L543">
            <v>15</v>
          </cell>
          <cell r="O543" t="str">
            <v>오상만</v>
          </cell>
          <cell r="P543" t="str">
            <v>520516-1******</v>
          </cell>
          <cell r="Q543">
            <v>387</v>
          </cell>
          <cell r="R543">
            <v>20000115</v>
          </cell>
          <cell r="S543">
            <v>3</v>
          </cell>
          <cell r="T543">
            <v>4500</v>
          </cell>
          <cell r="U543" t="str">
            <v>2009년1월1일</v>
          </cell>
        </row>
        <row r="544">
          <cell r="A544" t="str">
            <v>363</v>
          </cell>
          <cell r="B544">
            <v>4682038022</v>
          </cell>
          <cell r="C544" t="str">
            <v>전라남도 해남군 계곡면 법곡리</v>
          </cell>
          <cell r="D544">
            <v>1</v>
          </cell>
          <cell r="E544">
            <v>363</v>
          </cell>
          <cell r="F544">
            <v>0</v>
          </cell>
          <cell r="G544" t="str">
            <v>05-임야</v>
          </cell>
          <cell r="H544">
            <v>36</v>
          </cell>
          <cell r="I544">
            <v>92</v>
          </cell>
          <cell r="K544" t="str">
            <v>12-1:1200</v>
          </cell>
          <cell r="L544">
            <v>15</v>
          </cell>
          <cell r="M544">
            <v>19520213</v>
          </cell>
          <cell r="N544">
            <v>40</v>
          </cell>
          <cell r="O544" t="str">
            <v>오한식</v>
          </cell>
          <cell r="P544" t="str">
            <v>300120-1******</v>
          </cell>
          <cell r="Q544">
            <v>388</v>
          </cell>
          <cell r="R544">
            <v>19670711</v>
          </cell>
          <cell r="S544">
            <v>3</v>
          </cell>
          <cell r="T544">
            <v>1630</v>
          </cell>
          <cell r="U544" t="str">
            <v>2009년1월1일</v>
          </cell>
        </row>
        <row r="545">
          <cell r="A545" t="str">
            <v>364-1</v>
          </cell>
          <cell r="B545">
            <v>4682038022</v>
          </cell>
          <cell r="C545" t="str">
            <v>전라남도 해남군 계곡면 법곡리</v>
          </cell>
          <cell r="D545">
            <v>1</v>
          </cell>
          <cell r="E545">
            <v>364</v>
          </cell>
          <cell r="F545">
            <v>1</v>
          </cell>
          <cell r="G545" t="str">
            <v>08-대</v>
          </cell>
          <cell r="H545">
            <v>605</v>
          </cell>
          <cell r="I545">
            <v>109</v>
          </cell>
          <cell r="K545" t="str">
            <v>12-1:1200</v>
          </cell>
          <cell r="L545">
            <v>15</v>
          </cell>
          <cell r="M545">
            <v>19940806</v>
          </cell>
          <cell r="N545">
            <v>40</v>
          </cell>
          <cell r="O545" t="str">
            <v>김판기</v>
          </cell>
          <cell r="P545" t="str">
            <v>610528-1******</v>
          </cell>
          <cell r="Q545" t="str">
            <v>광주시 북구 연제동 154</v>
          </cell>
          <cell r="R545">
            <v>19940810</v>
          </cell>
          <cell r="S545">
            <v>3</v>
          </cell>
          <cell r="T545">
            <v>4950</v>
          </cell>
          <cell r="U545" t="str">
            <v>2009년1월1일</v>
          </cell>
        </row>
        <row r="546">
          <cell r="A546" t="str">
            <v>364-2</v>
          </cell>
          <cell r="B546">
            <v>4682038022</v>
          </cell>
          <cell r="C546" t="str">
            <v>전라남도 해남군 계곡면 법곡리</v>
          </cell>
          <cell r="D546">
            <v>1</v>
          </cell>
          <cell r="E546">
            <v>364</v>
          </cell>
          <cell r="F546">
            <v>2</v>
          </cell>
          <cell r="G546" t="str">
            <v>08-대</v>
          </cell>
          <cell r="H546">
            <v>873</v>
          </cell>
          <cell r="I546">
            <v>110</v>
          </cell>
          <cell r="K546" t="str">
            <v>12-1:1200</v>
          </cell>
          <cell r="L546">
            <v>15</v>
          </cell>
          <cell r="M546">
            <v>20050114</v>
          </cell>
          <cell r="N546">
            <v>40</v>
          </cell>
          <cell r="O546" t="str">
            <v>신순임</v>
          </cell>
          <cell r="P546" t="str">
            <v>451225-2******</v>
          </cell>
          <cell r="Q546" t="str">
            <v>해남군 계곡면 법곡리 772</v>
          </cell>
          <cell r="R546">
            <v>20050118</v>
          </cell>
          <cell r="S546">
            <v>3</v>
          </cell>
          <cell r="T546">
            <v>4950</v>
          </cell>
          <cell r="U546" t="str">
            <v>2009년1월1일</v>
          </cell>
        </row>
        <row r="547">
          <cell r="A547" t="str">
            <v>365</v>
          </cell>
          <cell r="B547">
            <v>4682038022</v>
          </cell>
          <cell r="C547" t="str">
            <v>전라남도 해남군 계곡면 법곡리</v>
          </cell>
          <cell r="D547">
            <v>1</v>
          </cell>
          <cell r="E547">
            <v>365</v>
          </cell>
          <cell r="F547">
            <v>0</v>
          </cell>
          <cell r="G547" t="str">
            <v>02-답</v>
          </cell>
          <cell r="H547">
            <v>165</v>
          </cell>
          <cell r="I547">
            <v>110</v>
          </cell>
          <cell r="K547" t="str">
            <v>12-1:1200</v>
          </cell>
          <cell r="L547">
            <v>15</v>
          </cell>
          <cell r="O547" t="str">
            <v>민후기</v>
          </cell>
          <cell r="Q547">
            <v>981</v>
          </cell>
          <cell r="R547">
            <v>19310530</v>
          </cell>
          <cell r="S547">
            <v>3</v>
          </cell>
          <cell r="T547">
            <v>3860</v>
          </cell>
          <cell r="U547" t="str">
            <v>2009년1월1일</v>
          </cell>
        </row>
        <row r="548">
          <cell r="A548" t="str">
            <v>366</v>
          </cell>
          <cell r="B548">
            <v>4682038022</v>
          </cell>
          <cell r="C548" t="str">
            <v>전라남도 해남군 계곡면 법곡리</v>
          </cell>
          <cell r="D548">
            <v>1</v>
          </cell>
          <cell r="E548">
            <v>366</v>
          </cell>
          <cell r="F548">
            <v>0</v>
          </cell>
          <cell r="G548" t="str">
            <v>08-대</v>
          </cell>
          <cell r="H548">
            <v>109</v>
          </cell>
          <cell r="I548">
            <v>105</v>
          </cell>
          <cell r="K548" t="str">
            <v>12-1:1200</v>
          </cell>
          <cell r="L548">
            <v>15</v>
          </cell>
          <cell r="M548">
            <v>19530901</v>
          </cell>
          <cell r="N548">
            <v>40</v>
          </cell>
          <cell r="O548" t="str">
            <v>오이기</v>
          </cell>
          <cell r="R548">
            <v>19150820</v>
          </cell>
          <cell r="S548">
            <v>1</v>
          </cell>
          <cell r="T548">
            <v>4950</v>
          </cell>
          <cell r="U548" t="str">
            <v>2009년1월1일</v>
          </cell>
        </row>
        <row r="549">
          <cell r="A549" t="str">
            <v>367</v>
          </cell>
          <cell r="B549">
            <v>4682038022</v>
          </cell>
          <cell r="C549" t="str">
            <v>전라남도 해남군 계곡면 법곡리</v>
          </cell>
          <cell r="D549">
            <v>1</v>
          </cell>
          <cell r="E549">
            <v>367</v>
          </cell>
          <cell r="F549">
            <v>0</v>
          </cell>
          <cell r="G549" t="str">
            <v>02-답</v>
          </cell>
          <cell r="H549">
            <v>40</v>
          </cell>
          <cell r="I549">
            <v>108</v>
          </cell>
          <cell r="K549" t="str">
            <v>12-1:1200</v>
          </cell>
          <cell r="L549">
            <v>15</v>
          </cell>
          <cell r="O549" t="str">
            <v>민후기</v>
          </cell>
          <cell r="Q549">
            <v>981</v>
          </cell>
          <cell r="R549">
            <v>19310530</v>
          </cell>
          <cell r="S549">
            <v>3</v>
          </cell>
          <cell r="T549">
            <v>4260</v>
          </cell>
          <cell r="U549" t="str">
            <v>2009년1월1일</v>
          </cell>
        </row>
        <row r="550">
          <cell r="A550" t="str">
            <v>368</v>
          </cell>
          <cell r="B550">
            <v>4682038022</v>
          </cell>
          <cell r="C550" t="str">
            <v>전라남도 해남군 계곡면 법곡리</v>
          </cell>
          <cell r="D550">
            <v>1</v>
          </cell>
          <cell r="E550">
            <v>368</v>
          </cell>
          <cell r="F550">
            <v>0</v>
          </cell>
          <cell r="G550" t="str">
            <v>01-전</v>
          </cell>
          <cell r="H550">
            <v>486</v>
          </cell>
          <cell r="I550">
            <v>101</v>
          </cell>
          <cell r="K550" t="str">
            <v>12-1:1200</v>
          </cell>
          <cell r="L550">
            <v>15</v>
          </cell>
          <cell r="M550">
            <v>19550920</v>
          </cell>
          <cell r="N550">
            <v>40</v>
          </cell>
          <cell r="O550" t="str">
            <v>오재춘</v>
          </cell>
          <cell r="P550" t="str">
            <v>640415-1******</v>
          </cell>
          <cell r="Q550">
            <v>993</v>
          </cell>
          <cell r="R550">
            <v>20000115</v>
          </cell>
          <cell r="S550">
            <v>3</v>
          </cell>
          <cell r="T550">
            <v>4860</v>
          </cell>
          <cell r="U550" t="str">
            <v>2009년1월1일</v>
          </cell>
        </row>
        <row r="551">
          <cell r="A551" t="str">
            <v>369</v>
          </cell>
          <cell r="B551">
            <v>4682038022</v>
          </cell>
          <cell r="C551" t="str">
            <v>전라남도 해남군 계곡면 법곡리</v>
          </cell>
          <cell r="D551">
            <v>1</v>
          </cell>
          <cell r="E551">
            <v>369</v>
          </cell>
          <cell r="F551">
            <v>0</v>
          </cell>
          <cell r="G551" t="str">
            <v>02-답</v>
          </cell>
          <cell r="H551">
            <v>635</v>
          </cell>
          <cell r="I551">
            <v>110</v>
          </cell>
          <cell r="K551" t="str">
            <v>12-1:1200</v>
          </cell>
          <cell r="L551">
            <v>15</v>
          </cell>
          <cell r="O551" t="str">
            <v>오광수</v>
          </cell>
          <cell r="P551" t="str">
            <v>340127-1******</v>
          </cell>
          <cell r="Q551" t="str">
            <v>해남군 계곡면 법곡리 993</v>
          </cell>
          <cell r="R551">
            <v>19790216</v>
          </cell>
          <cell r="S551">
            <v>3</v>
          </cell>
          <cell r="T551">
            <v>4180</v>
          </cell>
          <cell r="U551" t="str">
            <v>2009년1월1일</v>
          </cell>
        </row>
        <row r="552">
          <cell r="A552" t="str">
            <v>370</v>
          </cell>
          <cell r="B552">
            <v>4682038022</v>
          </cell>
          <cell r="C552" t="str">
            <v>전라남도 해남군 계곡면 법곡리</v>
          </cell>
          <cell r="D552">
            <v>1</v>
          </cell>
          <cell r="E552">
            <v>370</v>
          </cell>
          <cell r="F552">
            <v>0</v>
          </cell>
          <cell r="G552" t="str">
            <v>02-답</v>
          </cell>
          <cell r="H552">
            <v>466</v>
          </cell>
          <cell r="I552">
            <v>110</v>
          </cell>
          <cell r="K552" t="str">
            <v>12-1:1200</v>
          </cell>
          <cell r="L552">
            <v>15</v>
          </cell>
          <cell r="O552" t="str">
            <v>오재호</v>
          </cell>
          <cell r="P552" t="str">
            <v>620117-1******</v>
          </cell>
          <cell r="Q552" t="str">
            <v>해남군 계곡면 법곡리 1008</v>
          </cell>
          <cell r="R552">
            <v>19791029</v>
          </cell>
          <cell r="S552">
            <v>3</v>
          </cell>
          <cell r="T552">
            <v>4180</v>
          </cell>
          <cell r="U552" t="str">
            <v>2009년1월1일</v>
          </cell>
        </row>
        <row r="553">
          <cell r="A553" t="str">
            <v>371</v>
          </cell>
          <cell r="B553">
            <v>4682038022</v>
          </cell>
          <cell r="C553" t="str">
            <v>전라남도 해남군 계곡면 법곡리</v>
          </cell>
          <cell r="D553">
            <v>1</v>
          </cell>
          <cell r="E553">
            <v>371</v>
          </cell>
          <cell r="F553">
            <v>0</v>
          </cell>
          <cell r="G553" t="str">
            <v>02-답</v>
          </cell>
          <cell r="H553">
            <v>446</v>
          </cell>
          <cell r="I553">
            <v>110</v>
          </cell>
          <cell r="K553" t="str">
            <v>12-1:1200</v>
          </cell>
          <cell r="L553">
            <v>16</v>
          </cell>
          <cell r="O553" t="str">
            <v>오영제</v>
          </cell>
          <cell r="P553" t="str">
            <v>551017-1******</v>
          </cell>
          <cell r="Q553" t="str">
            <v>서울특별시 양천구 신월동 420-1 반도연립 304</v>
          </cell>
          <cell r="R553">
            <v>20070612</v>
          </cell>
          <cell r="S553">
            <v>3</v>
          </cell>
          <cell r="T553">
            <v>4180</v>
          </cell>
          <cell r="U553" t="str">
            <v>2009년1월1일</v>
          </cell>
        </row>
        <row r="554">
          <cell r="A554" t="str">
            <v>372</v>
          </cell>
          <cell r="B554">
            <v>4682038022</v>
          </cell>
          <cell r="C554" t="str">
            <v>전라남도 해남군 계곡면 법곡리</v>
          </cell>
          <cell r="D554">
            <v>1</v>
          </cell>
          <cell r="E554">
            <v>372</v>
          </cell>
          <cell r="F554">
            <v>0</v>
          </cell>
          <cell r="G554" t="str">
            <v>02-답</v>
          </cell>
          <cell r="H554">
            <v>354</v>
          </cell>
          <cell r="I554">
            <v>110</v>
          </cell>
          <cell r="K554" t="str">
            <v>12-1:1200</v>
          </cell>
          <cell r="L554">
            <v>16</v>
          </cell>
          <cell r="O554" t="str">
            <v>오정춘외 4인</v>
          </cell>
          <cell r="P554" t="str">
            <v>260920-1******</v>
          </cell>
          <cell r="Q554">
            <v>1008</v>
          </cell>
          <cell r="R554">
            <v>19310528</v>
          </cell>
          <cell r="S554">
            <v>3</v>
          </cell>
          <cell r="T554">
            <v>3710</v>
          </cell>
          <cell r="U554" t="str">
            <v>2009년1월1일</v>
          </cell>
        </row>
        <row r="555">
          <cell r="A555" t="str">
            <v>373-1</v>
          </cell>
          <cell r="B555">
            <v>4682038022</v>
          </cell>
          <cell r="C555" t="str">
            <v>전라남도 해남군 계곡면 법곡리</v>
          </cell>
          <cell r="D555">
            <v>1</v>
          </cell>
          <cell r="E555">
            <v>373</v>
          </cell>
          <cell r="F555">
            <v>1</v>
          </cell>
          <cell r="G555" t="str">
            <v>02-답</v>
          </cell>
          <cell r="H555">
            <v>635</v>
          </cell>
          <cell r="I555">
            <v>110</v>
          </cell>
          <cell r="K555" t="str">
            <v>12-1:1200</v>
          </cell>
          <cell r="L555">
            <v>16</v>
          </cell>
          <cell r="M555">
            <v>19630819</v>
          </cell>
          <cell r="N555">
            <v>20</v>
          </cell>
          <cell r="O555" t="str">
            <v>민갑기</v>
          </cell>
          <cell r="P555" t="str">
            <v>300416-1******</v>
          </cell>
          <cell r="Q555">
            <v>193</v>
          </cell>
          <cell r="R555">
            <v>19650619</v>
          </cell>
          <cell r="S555">
            <v>3</v>
          </cell>
          <cell r="T555">
            <v>4180</v>
          </cell>
          <cell r="U555" t="str">
            <v>2009년1월1일</v>
          </cell>
        </row>
        <row r="556">
          <cell r="A556" t="str">
            <v>373-2</v>
          </cell>
          <cell r="B556">
            <v>4682038022</v>
          </cell>
          <cell r="C556" t="str">
            <v>전라남도 해남군 계곡면 법곡리</v>
          </cell>
          <cell r="D556">
            <v>1</v>
          </cell>
          <cell r="E556">
            <v>373</v>
          </cell>
          <cell r="F556">
            <v>2</v>
          </cell>
          <cell r="G556" t="str">
            <v>14-도로</v>
          </cell>
          <cell r="H556">
            <v>17</v>
          </cell>
          <cell r="K556" t="str">
            <v>12-1:1200</v>
          </cell>
          <cell r="L556">
            <v>16</v>
          </cell>
          <cell r="M556">
            <v>19630819</v>
          </cell>
          <cell r="N556">
            <v>40</v>
          </cell>
          <cell r="O556" t="str">
            <v>죽내병용</v>
          </cell>
          <cell r="Q556">
            <v>392</v>
          </cell>
          <cell r="R556">
            <v>19440322</v>
          </cell>
          <cell r="S556">
            <v>3</v>
          </cell>
          <cell r="T556">
            <v>0</v>
          </cell>
        </row>
        <row r="557">
          <cell r="A557" t="str">
            <v>374</v>
          </cell>
          <cell r="B557">
            <v>4682038022</v>
          </cell>
          <cell r="C557" t="str">
            <v>전라남도 해남군 계곡면 법곡리</v>
          </cell>
          <cell r="D557">
            <v>1</v>
          </cell>
          <cell r="E557">
            <v>374</v>
          </cell>
          <cell r="F557">
            <v>0</v>
          </cell>
          <cell r="G557" t="str">
            <v>02-답</v>
          </cell>
          <cell r="H557">
            <v>575</v>
          </cell>
          <cell r="I557">
            <v>110</v>
          </cell>
          <cell r="K557" t="str">
            <v>12-1:1200</v>
          </cell>
          <cell r="L557">
            <v>16</v>
          </cell>
          <cell r="O557" t="str">
            <v>오종수</v>
          </cell>
          <cell r="P557" t="str">
            <v>250410-1******</v>
          </cell>
          <cell r="Q557">
            <v>1008</v>
          </cell>
          <cell r="R557">
            <v>19640518</v>
          </cell>
          <cell r="S557">
            <v>3</v>
          </cell>
          <cell r="T557">
            <v>4100</v>
          </cell>
          <cell r="U557" t="str">
            <v>2009년1월1일</v>
          </cell>
        </row>
        <row r="558">
          <cell r="A558" t="str">
            <v>375-1</v>
          </cell>
          <cell r="B558">
            <v>4682038022</v>
          </cell>
          <cell r="C558" t="str">
            <v>전라남도 해남군 계곡면 법곡리</v>
          </cell>
          <cell r="D558">
            <v>1</v>
          </cell>
          <cell r="E558">
            <v>375</v>
          </cell>
          <cell r="F558">
            <v>1</v>
          </cell>
          <cell r="G558" t="str">
            <v>02-답</v>
          </cell>
          <cell r="H558">
            <v>790</v>
          </cell>
          <cell r="I558">
            <v>110</v>
          </cell>
          <cell r="K558" t="str">
            <v>12-1:1200</v>
          </cell>
          <cell r="L558">
            <v>16</v>
          </cell>
          <cell r="M558">
            <v>19630819</v>
          </cell>
          <cell r="N558">
            <v>20</v>
          </cell>
          <cell r="O558" t="str">
            <v>오동안</v>
          </cell>
          <cell r="P558" t="str">
            <v>240515-1******</v>
          </cell>
          <cell r="Q558">
            <v>1013</v>
          </cell>
          <cell r="R558">
            <v>19650616</v>
          </cell>
          <cell r="S558">
            <v>2</v>
          </cell>
          <cell r="T558">
            <v>4100</v>
          </cell>
          <cell r="U558" t="str">
            <v>2009년1월1일</v>
          </cell>
        </row>
        <row r="559">
          <cell r="A559" t="str">
            <v>375-2</v>
          </cell>
          <cell r="B559">
            <v>4682038022</v>
          </cell>
          <cell r="C559" t="str">
            <v>전라남도 해남군 계곡면 법곡리</v>
          </cell>
          <cell r="D559">
            <v>1</v>
          </cell>
          <cell r="E559">
            <v>375</v>
          </cell>
          <cell r="F559">
            <v>2</v>
          </cell>
          <cell r="G559" t="str">
            <v>14-도로</v>
          </cell>
          <cell r="H559">
            <v>3</v>
          </cell>
          <cell r="K559" t="str">
            <v>12-1:1200</v>
          </cell>
          <cell r="L559">
            <v>16</v>
          </cell>
          <cell r="M559">
            <v>19630819</v>
          </cell>
          <cell r="N559">
            <v>40</v>
          </cell>
          <cell r="O559" t="str">
            <v>오이기</v>
          </cell>
          <cell r="R559">
            <v>19141209</v>
          </cell>
          <cell r="S559">
            <v>1</v>
          </cell>
          <cell r="T559">
            <v>0</v>
          </cell>
        </row>
        <row r="560">
          <cell r="A560" t="str">
            <v>376-1</v>
          </cell>
          <cell r="B560">
            <v>4682038022</v>
          </cell>
          <cell r="C560" t="str">
            <v>전라남도 해남군 계곡면 법곡리</v>
          </cell>
          <cell r="D560">
            <v>1</v>
          </cell>
          <cell r="E560">
            <v>376</v>
          </cell>
          <cell r="F560">
            <v>1</v>
          </cell>
          <cell r="G560" t="str">
            <v>02-답</v>
          </cell>
          <cell r="H560">
            <v>1385</v>
          </cell>
          <cell r="I560">
            <v>110</v>
          </cell>
          <cell r="K560" t="str">
            <v>12-1:1200</v>
          </cell>
          <cell r="L560">
            <v>16</v>
          </cell>
          <cell r="M560">
            <v>19630819</v>
          </cell>
          <cell r="N560">
            <v>20</v>
          </cell>
          <cell r="O560" t="str">
            <v>오성관</v>
          </cell>
          <cell r="P560" t="str">
            <v>450120-1******</v>
          </cell>
          <cell r="Q560">
            <v>1019</v>
          </cell>
          <cell r="R560">
            <v>19840704</v>
          </cell>
          <cell r="S560">
            <v>3</v>
          </cell>
          <cell r="T560">
            <v>4100</v>
          </cell>
          <cell r="U560" t="str">
            <v>2009년1월1일</v>
          </cell>
        </row>
        <row r="561">
          <cell r="A561" t="str">
            <v>376-2</v>
          </cell>
          <cell r="B561">
            <v>4682038022</v>
          </cell>
          <cell r="C561" t="str">
            <v>전라남도 해남군 계곡면 법곡리</v>
          </cell>
          <cell r="D561">
            <v>1</v>
          </cell>
          <cell r="E561">
            <v>376</v>
          </cell>
          <cell r="F561">
            <v>2</v>
          </cell>
          <cell r="G561" t="str">
            <v>14-도로</v>
          </cell>
          <cell r="H561">
            <v>83</v>
          </cell>
          <cell r="K561" t="str">
            <v>12-1:1200</v>
          </cell>
          <cell r="L561">
            <v>16</v>
          </cell>
          <cell r="M561">
            <v>19630819</v>
          </cell>
          <cell r="N561">
            <v>40</v>
          </cell>
          <cell r="O561" t="str">
            <v>해남군</v>
          </cell>
          <cell r="P561">
            <v>3643</v>
          </cell>
          <cell r="R561">
            <v>19770423</v>
          </cell>
          <cell r="S561">
            <v>3</v>
          </cell>
          <cell r="T561">
            <v>0</v>
          </cell>
        </row>
        <row r="562">
          <cell r="A562" t="str">
            <v>377-1</v>
          </cell>
          <cell r="B562">
            <v>4682038022</v>
          </cell>
          <cell r="C562" t="str">
            <v>전라남도 해남군 계곡면 법곡리</v>
          </cell>
          <cell r="D562">
            <v>1</v>
          </cell>
          <cell r="E562">
            <v>377</v>
          </cell>
          <cell r="F562">
            <v>1</v>
          </cell>
          <cell r="G562" t="str">
            <v>02-답</v>
          </cell>
          <cell r="H562">
            <v>410</v>
          </cell>
          <cell r="I562">
            <v>113</v>
          </cell>
          <cell r="K562" t="str">
            <v>12-1:1200</v>
          </cell>
          <cell r="L562">
            <v>16</v>
          </cell>
          <cell r="M562">
            <v>19630819</v>
          </cell>
          <cell r="N562">
            <v>20</v>
          </cell>
          <cell r="O562" t="str">
            <v>오종은</v>
          </cell>
          <cell r="P562" t="str">
            <v>380301-1******</v>
          </cell>
          <cell r="Q562">
            <v>986</v>
          </cell>
          <cell r="R562">
            <v>19901124</v>
          </cell>
          <cell r="S562">
            <v>3</v>
          </cell>
          <cell r="T562">
            <v>4100</v>
          </cell>
          <cell r="U562" t="str">
            <v>2009년1월1일</v>
          </cell>
        </row>
        <row r="563">
          <cell r="A563" t="str">
            <v>377-2</v>
          </cell>
          <cell r="B563">
            <v>4682038022</v>
          </cell>
          <cell r="C563" t="str">
            <v>전라남도 해남군 계곡면 법곡리</v>
          </cell>
          <cell r="D563">
            <v>1</v>
          </cell>
          <cell r="E563">
            <v>377</v>
          </cell>
          <cell r="F563">
            <v>2</v>
          </cell>
          <cell r="G563" t="str">
            <v>14-도로</v>
          </cell>
          <cell r="H563">
            <v>165</v>
          </cell>
          <cell r="K563" t="str">
            <v>12-1:1200</v>
          </cell>
          <cell r="L563">
            <v>16</v>
          </cell>
          <cell r="M563">
            <v>19891108</v>
          </cell>
          <cell r="N563">
            <v>30</v>
          </cell>
          <cell r="O563" t="str">
            <v>해남군</v>
          </cell>
          <cell r="P563">
            <v>3643</v>
          </cell>
          <cell r="R563">
            <v>19770423</v>
          </cell>
          <cell r="S563">
            <v>3</v>
          </cell>
          <cell r="T563">
            <v>0</v>
          </cell>
        </row>
        <row r="564">
          <cell r="A564" t="str">
            <v>378</v>
          </cell>
          <cell r="B564">
            <v>4682038022</v>
          </cell>
          <cell r="C564" t="str">
            <v>전라남도 해남군 계곡면 법곡리</v>
          </cell>
          <cell r="D564">
            <v>1</v>
          </cell>
          <cell r="E564">
            <v>378</v>
          </cell>
          <cell r="F564">
            <v>0</v>
          </cell>
          <cell r="G564" t="str">
            <v>02-답</v>
          </cell>
          <cell r="H564">
            <v>1841</v>
          </cell>
          <cell r="I564">
            <v>113</v>
          </cell>
          <cell r="K564" t="str">
            <v>12-1:1200</v>
          </cell>
          <cell r="L564">
            <v>16</v>
          </cell>
          <cell r="O564" t="str">
            <v>오종선</v>
          </cell>
          <cell r="P564" t="str">
            <v>190913-1******</v>
          </cell>
          <cell r="Q564">
            <v>774</v>
          </cell>
          <cell r="R564">
            <v>19850426</v>
          </cell>
          <cell r="S564">
            <v>3</v>
          </cell>
          <cell r="T564">
            <v>4100</v>
          </cell>
          <cell r="U564" t="str">
            <v>2009년1월1일</v>
          </cell>
        </row>
        <row r="565">
          <cell r="A565" t="str">
            <v>379</v>
          </cell>
          <cell r="B565">
            <v>4682038022</v>
          </cell>
          <cell r="C565" t="str">
            <v>전라남도 해남군 계곡면 법곡리</v>
          </cell>
          <cell r="D565">
            <v>1</v>
          </cell>
          <cell r="E565">
            <v>379</v>
          </cell>
          <cell r="F565">
            <v>0</v>
          </cell>
          <cell r="G565" t="str">
            <v>02-답</v>
          </cell>
          <cell r="H565">
            <v>605</v>
          </cell>
          <cell r="I565">
            <v>112</v>
          </cell>
          <cell r="K565" t="str">
            <v>12-1:1200</v>
          </cell>
          <cell r="L565">
            <v>16</v>
          </cell>
          <cell r="M565">
            <v>20050311</v>
          </cell>
          <cell r="N565">
            <v>20</v>
          </cell>
          <cell r="O565" t="str">
            <v>오정춘외 8인</v>
          </cell>
          <cell r="P565" t="str">
            <v>260920-1******</v>
          </cell>
          <cell r="Q565">
            <v>1008</v>
          </cell>
          <cell r="R565">
            <v>19350930</v>
          </cell>
          <cell r="S565">
            <v>3</v>
          </cell>
          <cell r="T565">
            <v>3640</v>
          </cell>
          <cell r="U565" t="str">
            <v>2009년1월1일</v>
          </cell>
        </row>
        <row r="566">
          <cell r="A566" t="str">
            <v>379-1</v>
          </cell>
          <cell r="B566">
            <v>4682038022</v>
          </cell>
          <cell r="C566" t="str">
            <v>전라남도 해남군 계곡면 법곡리</v>
          </cell>
          <cell r="D566">
            <v>1</v>
          </cell>
          <cell r="E566">
            <v>379</v>
          </cell>
          <cell r="F566">
            <v>1</v>
          </cell>
          <cell r="G566" t="str">
            <v>17-하천</v>
          </cell>
          <cell r="H566">
            <v>1296</v>
          </cell>
          <cell r="K566" t="str">
            <v>12-1:1200</v>
          </cell>
          <cell r="L566">
            <v>16</v>
          </cell>
          <cell r="M566">
            <v>20050926</v>
          </cell>
          <cell r="N566">
            <v>40</v>
          </cell>
          <cell r="O566" t="str">
            <v>해남군</v>
          </cell>
          <cell r="P566">
            <v>3643</v>
          </cell>
          <cell r="R566">
            <v>20050720</v>
          </cell>
          <cell r="S566">
            <v>3</v>
          </cell>
          <cell r="T566">
            <v>0</v>
          </cell>
        </row>
        <row r="567">
          <cell r="A567" t="str">
            <v>380-1</v>
          </cell>
          <cell r="B567">
            <v>4682038022</v>
          </cell>
          <cell r="C567" t="str">
            <v>전라남도 해남군 계곡면 법곡리</v>
          </cell>
          <cell r="D567">
            <v>1</v>
          </cell>
          <cell r="E567">
            <v>380</v>
          </cell>
          <cell r="F567">
            <v>1</v>
          </cell>
          <cell r="G567" t="str">
            <v>02-답</v>
          </cell>
          <cell r="H567">
            <v>956</v>
          </cell>
          <cell r="I567">
            <v>113</v>
          </cell>
          <cell r="K567" t="str">
            <v>12-1:1200</v>
          </cell>
          <cell r="L567">
            <v>16</v>
          </cell>
          <cell r="M567">
            <v>20050311</v>
          </cell>
          <cell r="N567">
            <v>20</v>
          </cell>
          <cell r="O567" t="str">
            <v>오종은</v>
          </cell>
          <cell r="P567" t="str">
            <v>380301-1******</v>
          </cell>
          <cell r="Q567">
            <v>986</v>
          </cell>
          <cell r="R567">
            <v>19901124</v>
          </cell>
          <cell r="S567">
            <v>3</v>
          </cell>
          <cell r="T567">
            <v>4100</v>
          </cell>
          <cell r="U567" t="str">
            <v>2009년1월1일</v>
          </cell>
        </row>
        <row r="568">
          <cell r="A568" t="str">
            <v>380-3</v>
          </cell>
          <cell r="B568">
            <v>4682038022</v>
          </cell>
          <cell r="C568" t="str">
            <v>전라남도 해남군 계곡면 법곡리</v>
          </cell>
          <cell r="D568">
            <v>1</v>
          </cell>
          <cell r="E568">
            <v>380</v>
          </cell>
          <cell r="F568">
            <v>3</v>
          </cell>
          <cell r="G568" t="str">
            <v>14-도로</v>
          </cell>
          <cell r="H568">
            <v>23</v>
          </cell>
          <cell r="K568" t="str">
            <v>12-1:1200</v>
          </cell>
          <cell r="L568">
            <v>16</v>
          </cell>
          <cell r="M568">
            <v>19630819</v>
          </cell>
          <cell r="N568">
            <v>40</v>
          </cell>
          <cell r="O568" t="str">
            <v>해남군</v>
          </cell>
          <cell r="P568">
            <v>3643</v>
          </cell>
          <cell r="R568">
            <v>19770423</v>
          </cell>
          <cell r="S568">
            <v>3</v>
          </cell>
          <cell r="T568">
            <v>0</v>
          </cell>
        </row>
        <row r="569">
          <cell r="A569" t="str">
            <v>380-5</v>
          </cell>
          <cell r="B569">
            <v>4682038022</v>
          </cell>
          <cell r="C569" t="str">
            <v>전라남도 해남군 계곡면 법곡리</v>
          </cell>
          <cell r="D569">
            <v>1</v>
          </cell>
          <cell r="E569">
            <v>380</v>
          </cell>
          <cell r="F569">
            <v>5</v>
          </cell>
          <cell r="G569" t="str">
            <v>17-하천</v>
          </cell>
          <cell r="H569">
            <v>231</v>
          </cell>
          <cell r="K569" t="str">
            <v>12-1:1200</v>
          </cell>
          <cell r="L569">
            <v>16</v>
          </cell>
          <cell r="M569">
            <v>20050926</v>
          </cell>
          <cell r="N569">
            <v>40</v>
          </cell>
          <cell r="O569" t="str">
            <v>해남군</v>
          </cell>
          <cell r="P569">
            <v>3643</v>
          </cell>
          <cell r="R569">
            <v>20050323</v>
          </cell>
          <cell r="S569">
            <v>3</v>
          </cell>
          <cell r="T569">
            <v>0</v>
          </cell>
        </row>
        <row r="570">
          <cell r="A570" t="str">
            <v>381-1</v>
          </cell>
          <cell r="B570">
            <v>4682038022</v>
          </cell>
          <cell r="C570" t="str">
            <v>전라남도 해남군 계곡면 법곡리</v>
          </cell>
          <cell r="D570">
            <v>1</v>
          </cell>
          <cell r="E570">
            <v>381</v>
          </cell>
          <cell r="F570">
            <v>1</v>
          </cell>
          <cell r="G570" t="str">
            <v>02-답</v>
          </cell>
          <cell r="H570">
            <v>1021</v>
          </cell>
          <cell r="I570">
            <v>113</v>
          </cell>
          <cell r="K570" t="str">
            <v>12-1:1200</v>
          </cell>
          <cell r="L570">
            <v>16</v>
          </cell>
          <cell r="M570">
            <v>20050311</v>
          </cell>
          <cell r="N570">
            <v>20</v>
          </cell>
          <cell r="O570" t="str">
            <v>오종옥</v>
          </cell>
          <cell r="P570" t="str">
            <v>381208-1******</v>
          </cell>
          <cell r="Q570">
            <v>774</v>
          </cell>
          <cell r="R570">
            <v>19650630</v>
          </cell>
          <cell r="S570">
            <v>2</v>
          </cell>
          <cell r="T570">
            <v>4100</v>
          </cell>
          <cell r="U570" t="str">
            <v>2009년1월1일</v>
          </cell>
        </row>
        <row r="571">
          <cell r="A571" t="str">
            <v>381-2</v>
          </cell>
          <cell r="B571">
            <v>4682038022</v>
          </cell>
          <cell r="C571" t="str">
            <v>전라남도 해남군 계곡면 법곡리</v>
          </cell>
          <cell r="D571">
            <v>1</v>
          </cell>
          <cell r="E571">
            <v>381</v>
          </cell>
          <cell r="F571">
            <v>2</v>
          </cell>
          <cell r="G571" t="str">
            <v>14-도로</v>
          </cell>
          <cell r="H571">
            <v>56</v>
          </cell>
          <cell r="K571" t="str">
            <v>12-1:1200</v>
          </cell>
          <cell r="L571">
            <v>16</v>
          </cell>
          <cell r="M571">
            <v>19630819</v>
          </cell>
          <cell r="N571">
            <v>40</v>
          </cell>
          <cell r="O571" t="str">
            <v>오형준</v>
          </cell>
          <cell r="P571" t="str">
            <v>381208-1******</v>
          </cell>
          <cell r="Q571">
            <v>774</v>
          </cell>
          <cell r="R571">
            <v>19160307</v>
          </cell>
          <cell r="S571">
            <v>3</v>
          </cell>
          <cell r="T571">
            <v>0</v>
          </cell>
        </row>
        <row r="572">
          <cell r="A572" t="str">
            <v>381-3</v>
          </cell>
          <cell r="B572">
            <v>4682038022</v>
          </cell>
          <cell r="C572" t="str">
            <v>전라남도 해남군 계곡면 법곡리</v>
          </cell>
          <cell r="D572">
            <v>1</v>
          </cell>
          <cell r="E572">
            <v>381</v>
          </cell>
          <cell r="F572">
            <v>3</v>
          </cell>
          <cell r="G572" t="str">
            <v>14-도로</v>
          </cell>
          <cell r="H572">
            <v>93</v>
          </cell>
          <cell r="K572" t="str">
            <v>12-1:1200</v>
          </cell>
          <cell r="L572">
            <v>16</v>
          </cell>
          <cell r="M572">
            <v>19721209</v>
          </cell>
          <cell r="N572">
            <v>40</v>
          </cell>
          <cell r="O572" t="str">
            <v>오종옥</v>
          </cell>
          <cell r="P572" t="str">
            <v>381208-1******</v>
          </cell>
          <cell r="Q572">
            <v>774</v>
          </cell>
          <cell r="R572">
            <v>19650630</v>
          </cell>
          <cell r="S572">
            <v>2</v>
          </cell>
          <cell r="T572">
            <v>0</v>
          </cell>
        </row>
        <row r="573">
          <cell r="A573" t="str">
            <v>381-4</v>
          </cell>
          <cell r="B573">
            <v>4682038022</v>
          </cell>
          <cell r="C573" t="str">
            <v>전라남도 해남군 계곡면 법곡리</v>
          </cell>
          <cell r="D573">
            <v>1</v>
          </cell>
          <cell r="E573">
            <v>381</v>
          </cell>
          <cell r="F573">
            <v>4</v>
          </cell>
          <cell r="G573" t="str">
            <v>17-하천</v>
          </cell>
          <cell r="H573">
            <v>50</v>
          </cell>
          <cell r="K573" t="str">
            <v>12-1:1200</v>
          </cell>
          <cell r="L573">
            <v>16</v>
          </cell>
          <cell r="M573">
            <v>20050926</v>
          </cell>
          <cell r="N573">
            <v>40</v>
          </cell>
          <cell r="O573" t="str">
            <v>해남군</v>
          </cell>
          <cell r="P573">
            <v>3643</v>
          </cell>
          <cell r="R573">
            <v>20050511</v>
          </cell>
          <cell r="S573">
            <v>3</v>
          </cell>
          <cell r="T573">
            <v>0</v>
          </cell>
        </row>
        <row r="574">
          <cell r="A574" t="str">
            <v>382-1</v>
          </cell>
          <cell r="B574">
            <v>4682038022</v>
          </cell>
          <cell r="C574" t="str">
            <v>전라남도 해남군 계곡면 법곡리</v>
          </cell>
          <cell r="D574">
            <v>1</v>
          </cell>
          <cell r="E574">
            <v>382</v>
          </cell>
          <cell r="F574">
            <v>1</v>
          </cell>
          <cell r="G574" t="str">
            <v>02-답</v>
          </cell>
          <cell r="H574">
            <v>288</v>
          </cell>
          <cell r="I574">
            <v>113</v>
          </cell>
          <cell r="K574" t="str">
            <v>12-1:1200</v>
          </cell>
          <cell r="L574">
            <v>16</v>
          </cell>
          <cell r="M574">
            <v>19721209</v>
          </cell>
          <cell r="N574">
            <v>20</v>
          </cell>
          <cell r="O574" t="str">
            <v>오종은</v>
          </cell>
          <cell r="P574" t="str">
            <v>380301-1******</v>
          </cell>
          <cell r="Q574" t="str">
            <v>해남군 계곡면 법곡리 98</v>
          </cell>
          <cell r="R574">
            <v>19980727</v>
          </cell>
          <cell r="S574">
            <v>3</v>
          </cell>
          <cell r="T574">
            <v>4100</v>
          </cell>
          <cell r="U574" t="str">
            <v>2009년1월1일</v>
          </cell>
        </row>
        <row r="575">
          <cell r="A575" t="str">
            <v>382-2</v>
          </cell>
          <cell r="B575">
            <v>4682038022</v>
          </cell>
          <cell r="C575" t="str">
            <v>전라남도 해남군 계곡면 법곡리</v>
          </cell>
          <cell r="D575">
            <v>1</v>
          </cell>
          <cell r="E575">
            <v>382</v>
          </cell>
          <cell r="F575">
            <v>2</v>
          </cell>
          <cell r="G575" t="str">
            <v>14-도로</v>
          </cell>
          <cell r="H575">
            <v>93</v>
          </cell>
          <cell r="K575" t="str">
            <v>12-1:1200</v>
          </cell>
          <cell r="L575">
            <v>16</v>
          </cell>
          <cell r="M575">
            <v>19630819</v>
          </cell>
          <cell r="N575">
            <v>40</v>
          </cell>
          <cell r="O575" t="str">
            <v>오종진</v>
          </cell>
          <cell r="Q575">
            <v>1000</v>
          </cell>
          <cell r="R575">
            <v>19640518</v>
          </cell>
          <cell r="S575">
            <v>3</v>
          </cell>
          <cell r="T575">
            <v>0</v>
          </cell>
        </row>
        <row r="576">
          <cell r="A576" t="str">
            <v>382-3</v>
          </cell>
          <cell r="B576">
            <v>4682038022</v>
          </cell>
          <cell r="C576" t="str">
            <v>전라남도 해남군 계곡면 법곡리</v>
          </cell>
          <cell r="D576">
            <v>1</v>
          </cell>
          <cell r="E576">
            <v>382</v>
          </cell>
          <cell r="F576">
            <v>3</v>
          </cell>
          <cell r="G576" t="str">
            <v>14-도로</v>
          </cell>
          <cell r="H576">
            <v>241</v>
          </cell>
          <cell r="K576" t="str">
            <v>12-1:1200</v>
          </cell>
          <cell r="L576">
            <v>16</v>
          </cell>
          <cell r="M576">
            <v>19721209</v>
          </cell>
          <cell r="N576">
            <v>40</v>
          </cell>
          <cell r="O576" t="str">
            <v>오종진</v>
          </cell>
          <cell r="Q576">
            <v>1000</v>
          </cell>
          <cell r="R576">
            <v>19641210</v>
          </cell>
          <cell r="S576">
            <v>3</v>
          </cell>
          <cell r="T576">
            <v>0</v>
          </cell>
        </row>
        <row r="577">
          <cell r="A577" t="str">
            <v>382-4</v>
          </cell>
          <cell r="B577">
            <v>4682038022</v>
          </cell>
          <cell r="C577" t="str">
            <v>전라남도 해남군 계곡면 법곡리</v>
          </cell>
          <cell r="D577">
            <v>1</v>
          </cell>
          <cell r="E577">
            <v>382</v>
          </cell>
          <cell r="F577">
            <v>4</v>
          </cell>
          <cell r="G577" t="str">
            <v>02-답</v>
          </cell>
          <cell r="H577">
            <v>192</v>
          </cell>
          <cell r="I577">
            <v>113</v>
          </cell>
          <cell r="K577" t="str">
            <v>12-1:1200</v>
          </cell>
          <cell r="L577">
            <v>16</v>
          </cell>
          <cell r="M577">
            <v>19721209</v>
          </cell>
          <cell r="N577">
            <v>21</v>
          </cell>
          <cell r="O577" t="str">
            <v>오종은</v>
          </cell>
          <cell r="P577" t="str">
            <v>380301-1******</v>
          </cell>
          <cell r="Q577" t="str">
            <v>해남군 계곡면 법곡리 98</v>
          </cell>
          <cell r="R577">
            <v>19980727</v>
          </cell>
          <cell r="S577">
            <v>3</v>
          </cell>
          <cell r="T577">
            <v>4100</v>
          </cell>
          <cell r="U577" t="str">
            <v>2009년1월1일</v>
          </cell>
        </row>
        <row r="578">
          <cell r="A578" t="str">
            <v>383-1</v>
          </cell>
          <cell r="B578">
            <v>4682038022</v>
          </cell>
          <cell r="C578" t="str">
            <v>전라남도 해남군 계곡면 법곡리</v>
          </cell>
          <cell r="D578">
            <v>1</v>
          </cell>
          <cell r="E578">
            <v>383</v>
          </cell>
          <cell r="F578">
            <v>1</v>
          </cell>
          <cell r="G578" t="str">
            <v>02-답</v>
          </cell>
          <cell r="H578">
            <v>3283</v>
          </cell>
          <cell r="I578">
            <v>113</v>
          </cell>
          <cell r="K578" t="str">
            <v>12-1:1200</v>
          </cell>
          <cell r="L578">
            <v>16</v>
          </cell>
          <cell r="M578">
            <v>19721209</v>
          </cell>
          <cell r="N578">
            <v>20</v>
          </cell>
          <cell r="O578" t="str">
            <v>민경한</v>
          </cell>
          <cell r="P578" t="str">
            <v>570218-1******</v>
          </cell>
          <cell r="Q578">
            <v>236</v>
          </cell>
          <cell r="R578">
            <v>20040114</v>
          </cell>
          <cell r="S578">
            <v>3</v>
          </cell>
          <cell r="T578">
            <v>4100</v>
          </cell>
          <cell r="U578" t="str">
            <v>2009년1월1일</v>
          </cell>
        </row>
        <row r="579">
          <cell r="A579" t="str">
            <v>383-2</v>
          </cell>
          <cell r="B579">
            <v>4682038022</v>
          </cell>
          <cell r="C579" t="str">
            <v>전라남도 해남군 계곡면 법곡리</v>
          </cell>
          <cell r="D579">
            <v>1</v>
          </cell>
          <cell r="E579">
            <v>383</v>
          </cell>
          <cell r="F579">
            <v>2</v>
          </cell>
          <cell r="G579" t="str">
            <v>14-도로</v>
          </cell>
          <cell r="H579">
            <v>7</v>
          </cell>
          <cell r="K579" t="str">
            <v>12-1:1200</v>
          </cell>
          <cell r="L579">
            <v>16</v>
          </cell>
          <cell r="M579">
            <v>19721209</v>
          </cell>
          <cell r="N579">
            <v>40</v>
          </cell>
          <cell r="O579" t="str">
            <v>민경벽</v>
          </cell>
          <cell r="P579" t="str">
            <v>390810-1******</v>
          </cell>
          <cell r="Q579">
            <v>352</v>
          </cell>
          <cell r="R579">
            <v>19711228</v>
          </cell>
          <cell r="S579">
            <v>3</v>
          </cell>
          <cell r="T579">
            <v>0</v>
          </cell>
        </row>
        <row r="580">
          <cell r="A580" t="str">
            <v>384-1</v>
          </cell>
          <cell r="B580">
            <v>4682038022</v>
          </cell>
          <cell r="C580" t="str">
            <v>전라남도 해남군 계곡면 법곡리</v>
          </cell>
          <cell r="D580">
            <v>1</v>
          </cell>
          <cell r="E580">
            <v>384</v>
          </cell>
          <cell r="F580">
            <v>1</v>
          </cell>
          <cell r="G580" t="str">
            <v>02-답</v>
          </cell>
          <cell r="H580">
            <v>79</v>
          </cell>
          <cell r="I580">
            <v>110</v>
          </cell>
          <cell r="K580" t="str">
            <v>12-1:1200</v>
          </cell>
          <cell r="L580">
            <v>16</v>
          </cell>
          <cell r="M580">
            <v>19721209</v>
          </cell>
          <cell r="N580">
            <v>20</v>
          </cell>
          <cell r="O580" t="str">
            <v>오형준</v>
          </cell>
          <cell r="P580" t="str">
            <v>381208-1******</v>
          </cell>
          <cell r="Q580">
            <v>774</v>
          </cell>
          <cell r="R580">
            <v>19591030</v>
          </cell>
          <cell r="S580">
            <v>2</v>
          </cell>
          <cell r="T580">
            <v>4100</v>
          </cell>
          <cell r="U580" t="str">
            <v>2009년1월1일</v>
          </cell>
        </row>
        <row r="581">
          <cell r="A581" t="str">
            <v>384-2</v>
          </cell>
          <cell r="B581">
            <v>4682038022</v>
          </cell>
          <cell r="C581" t="str">
            <v>전라남도 해남군 계곡면 법곡리</v>
          </cell>
          <cell r="D581">
            <v>1</v>
          </cell>
          <cell r="E581">
            <v>384</v>
          </cell>
          <cell r="F581">
            <v>2</v>
          </cell>
          <cell r="G581" t="str">
            <v>14-도로</v>
          </cell>
          <cell r="H581">
            <v>7</v>
          </cell>
          <cell r="K581" t="str">
            <v>12-1:1200</v>
          </cell>
          <cell r="L581">
            <v>16</v>
          </cell>
          <cell r="M581">
            <v>19630819</v>
          </cell>
          <cell r="N581">
            <v>40</v>
          </cell>
          <cell r="O581" t="str">
            <v>오형준</v>
          </cell>
          <cell r="P581" t="str">
            <v>381208-1******</v>
          </cell>
          <cell r="Q581">
            <v>774</v>
          </cell>
          <cell r="R581">
            <v>19591030</v>
          </cell>
          <cell r="S581">
            <v>2</v>
          </cell>
          <cell r="T581">
            <v>0</v>
          </cell>
        </row>
        <row r="582">
          <cell r="A582" t="str">
            <v>384-3</v>
          </cell>
          <cell r="B582">
            <v>4682038022</v>
          </cell>
          <cell r="C582" t="str">
            <v>전라남도 해남군 계곡면 법곡리</v>
          </cell>
          <cell r="D582">
            <v>1</v>
          </cell>
          <cell r="E582">
            <v>384</v>
          </cell>
          <cell r="F582">
            <v>3</v>
          </cell>
          <cell r="G582" t="str">
            <v>14-도로</v>
          </cell>
          <cell r="H582">
            <v>43</v>
          </cell>
          <cell r="K582" t="str">
            <v>12-1:1200</v>
          </cell>
          <cell r="L582">
            <v>16</v>
          </cell>
          <cell r="M582">
            <v>19721209</v>
          </cell>
          <cell r="N582">
            <v>40</v>
          </cell>
          <cell r="O582" t="str">
            <v>오형준</v>
          </cell>
          <cell r="P582" t="str">
            <v>381208-1******</v>
          </cell>
          <cell r="Q582">
            <v>774</v>
          </cell>
          <cell r="R582">
            <v>19591030</v>
          </cell>
          <cell r="S582">
            <v>2</v>
          </cell>
          <cell r="T582">
            <v>0</v>
          </cell>
        </row>
        <row r="583">
          <cell r="A583" t="str">
            <v>385-1</v>
          </cell>
          <cell r="B583">
            <v>4682038022</v>
          </cell>
          <cell r="C583" t="str">
            <v>전라남도 해남군 계곡면 법곡리</v>
          </cell>
          <cell r="D583">
            <v>1</v>
          </cell>
          <cell r="E583">
            <v>385</v>
          </cell>
          <cell r="F583">
            <v>1</v>
          </cell>
          <cell r="G583" t="str">
            <v>02-답</v>
          </cell>
          <cell r="H583">
            <v>1150</v>
          </cell>
          <cell r="I583">
            <v>110</v>
          </cell>
          <cell r="K583" t="str">
            <v>12-1:1200</v>
          </cell>
          <cell r="L583">
            <v>16</v>
          </cell>
          <cell r="M583">
            <v>19721209</v>
          </cell>
          <cell r="N583">
            <v>20</v>
          </cell>
          <cell r="O583" t="str">
            <v>오성관</v>
          </cell>
          <cell r="P583" t="str">
            <v>450120-1******</v>
          </cell>
          <cell r="Q583">
            <v>1019</v>
          </cell>
          <cell r="R583">
            <v>20001010</v>
          </cell>
          <cell r="S583">
            <v>3</v>
          </cell>
          <cell r="T583">
            <v>4100</v>
          </cell>
          <cell r="U583" t="str">
            <v>2009년1월1일</v>
          </cell>
        </row>
        <row r="584">
          <cell r="A584" t="str">
            <v>385-2</v>
          </cell>
          <cell r="B584">
            <v>4682038022</v>
          </cell>
          <cell r="C584" t="str">
            <v>전라남도 해남군 계곡면 법곡리</v>
          </cell>
          <cell r="D584">
            <v>1</v>
          </cell>
          <cell r="E584">
            <v>385</v>
          </cell>
          <cell r="F584">
            <v>2</v>
          </cell>
          <cell r="G584" t="str">
            <v>14-도로</v>
          </cell>
          <cell r="H584">
            <v>26</v>
          </cell>
          <cell r="K584" t="str">
            <v>12-1:1200</v>
          </cell>
          <cell r="L584">
            <v>16</v>
          </cell>
          <cell r="M584">
            <v>19630819</v>
          </cell>
          <cell r="N584">
            <v>40</v>
          </cell>
          <cell r="O584" t="str">
            <v>오형준</v>
          </cell>
          <cell r="Q584">
            <v>774</v>
          </cell>
          <cell r="R584">
            <v>19160307</v>
          </cell>
          <cell r="S584">
            <v>3</v>
          </cell>
          <cell r="T584">
            <v>0</v>
          </cell>
        </row>
        <row r="585">
          <cell r="A585" t="str">
            <v>385-3</v>
          </cell>
          <cell r="B585">
            <v>4682038022</v>
          </cell>
          <cell r="C585" t="str">
            <v>전라남도 해남군 계곡면 법곡리</v>
          </cell>
          <cell r="D585">
            <v>1</v>
          </cell>
          <cell r="E585">
            <v>385</v>
          </cell>
          <cell r="F585">
            <v>3</v>
          </cell>
          <cell r="G585" t="str">
            <v>14-도로</v>
          </cell>
          <cell r="H585">
            <v>60</v>
          </cell>
          <cell r="K585" t="str">
            <v>12-1:1200</v>
          </cell>
          <cell r="L585">
            <v>16</v>
          </cell>
          <cell r="M585">
            <v>19630819</v>
          </cell>
          <cell r="N585">
            <v>40</v>
          </cell>
          <cell r="O585" t="str">
            <v>오형준</v>
          </cell>
          <cell r="Q585">
            <v>774</v>
          </cell>
          <cell r="R585">
            <v>19160307</v>
          </cell>
          <cell r="S585">
            <v>3</v>
          </cell>
          <cell r="T585">
            <v>0</v>
          </cell>
        </row>
        <row r="586">
          <cell r="A586" t="str">
            <v>385-4</v>
          </cell>
          <cell r="B586">
            <v>4682038022</v>
          </cell>
          <cell r="C586" t="str">
            <v>전라남도 해남군 계곡면 법곡리</v>
          </cell>
          <cell r="D586">
            <v>1</v>
          </cell>
          <cell r="E586">
            <v>385</v>
          </cell>
          <cell r="F586">
            <v>4</v>
          </cell>
          <cell r="G586" t="str">
            <v>14-도로</v>
          </cell>
          <cell r="H586">
            <v>93</v>
          </cell>
          <cell r="K586" t="str">
            <v>12-1:1200</v>
          </cell>
          <cell r="L586">
            <v>16</v>
          </cell>
          <cell r="M586">
            <v>19721209</v>
          </cell>
          <cell r="N586">
            <v>40</v>
          </cell>
          <cell r="O586" t="str">
            <v>오형준</v>
          </cell>
          <cell r="Q586">
            <v>774</v>
          </cell>
          <cell r="R586">
            <v>19160307</v>
          </cell>
          <cell r="S586">
            <v>3</v>
          </cell>
          <cell r="T586">
            <v>0</v>
          </cell>
        </row>
        <row r="587">
          <cell r="A587" t="str">
            <v>386</v>
          </cell>
          <cell r="B587">
            <v>4682038022</v>
          </cell>
          <cell r="C587" t="str">
            <v>전라남도 해남군 계곡면 법곡리</v>
          </cell>
          <cell r="D587">
            <v>1</v>
          </cell>
          <cell r="E587">
            <v>386</v>
          </cell>
          <cell r="F587">
            <v>0</v>
          </cell>
          <cell r="G587" t="str">
            <v>08-대</v>
          </cell>
          <cell r="H587">
            <v>645</v>
          </cell>
          <cell r="I587">
            <v>100</v>
          </cell>
          <cell r="K587" t="str">
            <v>12-1:1200</v>
          </cell>
          <cell r="L587">
            <v>16</v>
          </cell>
          <cell r="M587">
            <v>20020225</v>
          </cell>
          <cell r="N587">
            <v>40</v>
          </cell>
          <cell r="O587" t="str">
            <v>오인배</v>
          </cell>
          <cell r="Q587" t="str">
            <v>법곡리</v>
          </cell>
          <cell r="R587">
            <v>19311029</v>
          </cell>
          <cell r="S587">
            <v>3</v>
          </cell>
          <cell r="T587">
            <v>4860</v>
          </cell>
          <cell r="U587" t="str">
            <v>2009년1월1일</v>
          </cell>
        </row>
        <row r="588">
          <cell r="A588" t="str">
            <v>387</v>
          </cell>
          <cell r="B588">
            <v>4682038022</v>
          </cell>
          <cell r="C588" t="str">
            <v>전라남도 해남군 계곡면 법곡리</v>
          </cell>
          <cell r="D588">
            <v>1</v>
          </cell>
          <cell r="E588">
            <v>387</v>
          </cell>
          <cell r="F588">
            <v>0</v>
          </cell>
          <cell r="G588" t="str">
            <v>08-대</v>
          </cell>
          <cell r="H588">
            <v>1491</v>
          </cell>
          <cell r="I588">
            <v>102</v>
          </cell>
          <cell r="K588" t="str">
            <v>12-1:1200</v>
          </cell>
          <cell r="L588">
            <v>16</v>
          </cell>
          <cell r="O588" t="str">
            <v>오종옥</v>
          </cell>
          <cell r="P588" t="str">
            <v>381208-1******</v>
          </cell>
          <cell r="Q588">
            <v>774</v>
          </cell>
          <cell r="R588">
            <v>19660306</v>
          </cell>
          <cell r="S588">
            <v>3</v>
          </cell>
          <cell r="T588">
            <v>4950</v>
          </cell>
          <cell r="U588" t="str">
            <v>2009년1월1일</v>
          </cell>
        </row>
        <row r="589">
          <cell r="A589" t="str">
            <v>388</v>
          </cell>
          <cell r="B589">
            <v>4682038022</v>
          </cell>
          <cell r="C589" t="str">
            <v>전라남도 해남군 계곡면 법곡리</v>
          </cell>
          <cell r="D589">
            <v>1</v>
          </cell>
          <cell r="E589">
            <v>388</v>
          </cell>
          <cell r="F589">
            <v>0</v>
          </cell>
          <cell r="G589" t="str">
            <v>08-대</v>
          </cell>
          <cell r="H589">
            <v>618</v>
          </cell>
          <cell r="I589">
            <v>102</v>
          </cell>
          <cell r="K589" t="str">
            <v>12-1:1200</v>
          </cell>
          <cell r="L589">
            <v>16</v>
          </cell>
          <cell r="O589" t="str">
            <v>임장균</v>
          </cell>
          <cell r="P589" t="str">
            <v>630315-1******</v>
          </cell>
          <cell r="Q589" t="str">
            <v>사정리 185</v>
          </cell>
          <cell r="R589">
            <v>20001010</v>
          </cell>
          <cell r="S589">
            <v>3</v>
          </cell>
          <cell r="T589">
            <v>4860</v>
          </cell>
          <cell r="U589" t="str">
            <v>2009년1월1일</v>
          </cell>
        </row>
        <row r="590">
          <cell r="A590" t="str">
            <v>389</v>
          </cell>
          <cell r="B590">
            <v>4682038022</v>
          </cell>
          <cell r="C590" t="str">
            <v>전라남도 해남군 계곡면 법곡리</v>
          </cell>
          <cell r="D590">
            <v>1</v>
          </cell>
          <cell r="E590">
            <v>389</v>
          </cell>
          <cell r="F590">
            <v>0</v>
          </cell>
          <cell r="G590" t="str">
            <v>08-대</v>
          </cell>
          <cell r="H590">
            <v>390</v>
          </cell>
          <cell r="I590">
            <v>102</v>
          </cell>
          <cell r="K590" t="str">
            <v>12-1:1200</v>
          </cell>
          <cell r="L590">
            <v>16</v>
          </cell>
          <cell r="O590" t="str">
            <v>민한기</v>
          </cell>
          <cell r="P590" t="str">
            <v>240429-1******</v>
          </cell>
          <cell r="Q590">
            <v>959</v>
          </cell>
          <cell r="R590">
            <v>19781205</v>
          </cell>
          <cell r="S590">
            <v>3</v>
          </cell>
          <cell r="T590">
            <v>4950</v>
          </cell>
          <cell r="U590" t="str">
            <v>2009년1월1일</v>
          </cell>
        </row>
        <row r="591">
          <cell r="A591" t="str">
            <v>390</v>
          </cell>
          <cell r="B591">
            <v>4682038022</v>
          </cell>
          <cell r="C591" t="str">
            <v>전라남도 해남군 계곡면 법곡리</v>
          </cell>
          <cell r="D591">
            <v>1</v>
          </cell>
          <cell r="E591">
            <v>390</v>
          </cell>
          <cell r="F591">
            <v>0</v>
          </cell>
          <cell r="G591" t="str">
            <v>08-대</v>
          </cell>
          <cell r="H591">
            <v>863</v>
          </cell>
          <cell r="I591">
            <v>102</v>
          </cell>
          <cell r="K591" t="str">
            <v>12-1:1200</v>
          </cell>
          <cell r="L591">
            <v>16</v>
          </cell>
          <cell r="O591" t="str">
            <v>오성관</v>
          </cell>
          <cell r="P591" t="str">
            <v>450120-1******</v>
          </cell>
          <cell r="Q591" t="str">
            <v>해남군 계곡면 법곡리 1019</v>
          </cell>
          <cell r="R591">
            <v>19790912</v>
          </cell>
          <cell r="S591">
            <v>2</v>
          </cell>
          <cell r="T591">
            <v>4860</v>
          </cell>
          <cell r="U591" t="str">
            <v>2009년1월1일</v>
          </cell>
        </row>
        <row r="592">
          <cell r="A592" t="str">
            <v>391</v>
          </cell>
          <cell r="B592">
            <v>4682038022</v>
          </cell>
          <cell r="C592" t="str">
            <v>전라남도 해남군 계곡면 법곡리</v>
          </cell>
          <cell r="D592">
            <v>1</v>
          </cell>
          <cell r="E592">
            <v>391</v>
          </cell>
          <cell r="F592">
            <v>0</v>
          </cell>
          <cell r="G592" t="str">
            <v>08-대</v>
          </cell>
          <cell r="H592">
            <v>423</v>
          </cell>
          <cell r="I592">
            <v>102</v>
          </cell>
          <cell r="K592" t="str">
            <v>12-1:1200</v>
          </cell>
          <cell r="L592">
            <v>16</v>
          </cell>
          <cell r="O592" t="str">
            <v>박종애</v>
          </cell>
          <cell r="P592" t="str">
            <v>360909-2******</v>
          </cell>
          <cell r="Q592">
            <v>392</v>
          </cell>
          <cell r="R592">
            <v>19930522</v>
          </cell>
          <cell r="S592">
            <v>2</v>
          </cell>
          <cell r="T592">
            <v>4860</v>
          </cell>
          <cell r="U592" t="str">
            <v>2009년1월1일</v>
          </cell>
        </row>
        <row r="593">
          <cell r="A593" t="str">
            <v>392</v>
          </cell>
          <cell r="B593">
            <v>4682038022</v>
          </cell>
          <cell r="C593" t="str">
            <v>전라남도 해남군 계곡면 법곡리</v>
          </cell>
          <cell r="D593">
            <v>1</v>
          </cell>
          <cell r="E593">
            <v>392</v>
          </cell>
          <cell r="F593">
            <v>0</v>
          </cell>
          <cell r="G593" t="str">
            <v>08-대</v>
          </cell>
          <cell r="H593">
            <v>215</v>
          </cell>
          <cell r="I593">
            <v>102</v>
          </cell>
          <cell r="K593" t="str">
            <v>12-1:1200</v>
          </cell>
          <cell r="L593">
            <v>16</v>
          </cell>
          <cell r="M593">
            <v>19520213</v>
          </cell>
          <cell r="N593">
            <v>40</v>
          </cell>
          <cell r="O593" t="str">
            <v>박종애</v>
          </cell>
          <cell r="P593" t="str">
            <v>360909-2******</v>
          </cell>
          <cell r="Q593">
            <v>392</v>
          </cell>
          <cell r="R593">
            <v>19930522</v>
          </cell>
          <cell r="S593">
            <v>3</v>
          </cell>
          <cell r="T593">
            <v>4860</v>
          </cell>
          <cell r="U593" t="str">
            <v>2009년1월1일</v>
          </cell>
        </row>
        <row r="594">
          <cell r="A594" t="str">
            <v>393</v>
          </cell>
          <cell r="B594">
            <v>4682038022</v>
          </cell>
          <cell r="C594" t="str">
            <v>전라남도 해남군 계곡면 법곡리</v>
          </cell>
          <cell r="D594">
            <v>1</v>
          </cell>
          <cell r="E594">
            <v>393</v>
          </cell>
          <cell r="F594">
            <v>0</v>
          </cell>
          <cell r="G594" t="str">
            <v>05-임야</v>
          </cell>
          <cell r="H594">
            <v>155</v>
          </cell>
          <cell r="I594">
            <v>81</v>
          </cell>
          <cell r="K594" t="str">
            <v>12-1:1200</v>
          </cell>
          <cell r="L594">
            <v>16</v>
          </cell>
          <cell r="O594" t="str">
            <v>국(재정경제부)</v>
          </cell>
          <cell r="P594">
            <v>221</v>
          </cell>
          <cell r="R594">
            <v>19960918</v>
          </cell>
          <cell r="S594">
            <v>2</v>
          </cell>
          <cell r="T594">
            <v>2970</v>
          </cell>
          <cell r="U594" t="str">
            <v>2009년1월1일</v>
          </cell>
        </row>
        <row r="595">
          <cell r="A595" t="str">
            <v>394</v>
          </cell>
          <cell r="B595">
            <v>4682038022</v>
          </cell>
          <cell r="C595" t="str">
            <v>전라남도 해남군 계곡면 법곡리</v>
          </cell>
          <cell r="D595">
            <v>1</v>
          </cell>
          <cell r="E595">
            <v>394</v>
          </cell>
          <cell r="F595">
            <v>0</v>
          </cell>
          <cell r="G595" t="str">
            <v>02-답</v>
          </cell>
          <cell r="H595">
            <v>575</v>
          </cell>
          <cell r="I595">
            <v>110</v>
          </cell>
          <cell r="K595" t="str">
            <v>12-1:1200</v>
          </cell>
          <cell r="L595">
            <v>16</v>
          </cell>
          <cell r="O595" t="str">
            <v>오은동</v>
          </cell>
          <cell r="Q595" t="str">
            <v>법곡리</v>
          </cell>
          <cell r="R595">
            <v>19591030</v>
          </cell>
          <cell r="S595">
            <v>2</v>
          </cell>
          <cell r="T595">
            <v>3330</v>
          </cell>
          <cell r="U595" t="str">
            <v>2009년1월1일</v>
          </cell>
        </row>
        <row r="596">
          <cell r="A596" t="str">
            <v>395</v>
          </cell>
          <cell r="B596">
            <v>4682038022</v>
          </cell>
          <cell r="C596" t="str">
            <v>전라남도 해남군 계곡면 법곡리</v>
          </cell>
          <cell r="D596">
            <v>1</v>
          </cell>
          <cell r="E596">
            <v>395</v>
          </cell>
          <cell r="F596">
            <v>0</v>
          </cell>
          <cell r="G596" t="str">
            <v>02-답</v>
          </cell>
          <cell r="H596">
            <v>443</v>
          </cell>
          <cell r="I596">
            <v>107</v>
          </cell>
          <cell r="K596" t="str">
            <v>12-1:1200</v>
          </cell>
          <cell r="L596">
            <v>16</v>
          </cell>
          <cell r="O596" t="str">
            <v>한정수</v>
          </cell>
          <cell r="P596" t="str">
            <v>710507-1******</v>
          </cell>
          <cell r="Q596" t="str">
            <v>광주광역시 북구 용봉동 1468 용봉동 한화꿈에그린아파트 106-1702</v>
          </cell>
          <cell r="R596">
            <v>20080603</v>
          </cell>
          <cell r="S596">
            <v>3</v>
          </cell>
          <cell r="T596">
            <v>3330</v>
          </cell>
          <cell r="U596" t="str">
            <v>2009년1월1일</v>
          </cell>
        </row>
        <row r="597">
          <cell r="A597" t="str">
            <v>396</v>
          </cell>
          <cell r="B597">
            <v>4682038022</v>
          </cell>
          <cell r="C597" t="str">
            <v>전라남도 해남군 계곡면 법곡리</v>
          </cell>
          <cell r="D597">
            <v>1</v>
          </cell>
          <cell r="E597">
            <v>396</v>
          </cell>
          <cell r="F597">
            <v>0</v>
          </cell>
          <cell r="G597" t="str">
            <v>02-답</v>
          </cell>
          <cell r="H597">
            <v>188</v>
          </cell>
          <cell r="I597">
            <v>106</v>
          </cell>
          <cell r="K597" t="str">
            <v>12-1:1200</v>
          </cell>
          <cell r="L597">
            <v>16</v>
          </cell>
          <cell r="O597" t="str">
            <v>한정수</v>
          </cell>
          <cell r="P597" t="str">
            <v>710507-1******</v>
          </cell>
          <cell r="Q597" t="str">
            <v>광주광역시 북구 용봉동 1468 용봉동 한화꿈에그린아파트 106-1702</v>
          </cell>
          <cell r="R597">
            <v>20080603</v>
          </cell>
          <cell r="S597">
            <v>3</v>
          </cell>
          <cell r="T597">
            <v>3640</v>
          </cell>
          <cell r="U597" t="str">
            <v>2009년1월1일</v>
          </cell>
        </row>
        <row r="598">
          <cell r="A598" t="str">
            <v>397</v>
          </cell>
          <cell r="B598">
            <v>4682038022</v>
          </cell>
          <cell r="C598" t="str">
            <v>전라남도 해남군 계곡면 법곡리</v>
          </cell>
          <cell r="D598">
            <v>1</v>
          </cell>
          <cell r="E598">
            <v>397</v>
          </cell>
          <cell r="F598">
            <v>0</v>
          </cell>
          <cell r="G598" t="str">
            <v>02-답</v>
          </cell>
          <cell r="H598">
            <v>116</v>
          </cell>
          <cell r="I598">
            <v>109</v>
          </cell>
          <cell r="K598" t="str">
            <v>12-1:1200</v>
          </cell>
          <cell r="L598">
            <v>16</v>
          </cell>
          <cell r="O598" t="str">
            <v>오정춘</v>
          </cell>
          <cell r="Q598" t="str">
            <v>법곡리</v>
          </cell>
          <cell r="R598">
            <v>19591030</v>
          </cell>
          <cell r="S598">
            <v>2</v>
          </cell>
          <cell r="T598">
            <v>3330</v>
          </cell>
          <cell r="U598" t="str">
            <v>2009년1월1일</v>
          </cell>
        </row>
        <row r="599">
          <cell r="A599" t="str">
            <v>398-1</v>
          </cell>
          <cell r="B599">
            <v>4682038022</v>
          </cell>
          <cell r="C599" t="str">
            <v>전라남도 해남군 계곡면 법곡리</v>
          </cell>
          <cell r="D599">
            <v>1</v>
          </cell>
          <cell r="E599">
            <v>398</v>
          </cell>
          <cell r="F599">
            <v>1</v>
          </cell>
          <cell r="G599" t="str">
            <v>02-답</v>
          </cell>
          <cell r="H599">
            <v>1273</v>
          </cell>
          <cell r="I599">
            <v>109</v>
          </cell>
          <cell r="K599" t="str">
            <v>12-1:1200</v>
          </cell>
          <cell r="L599">
            <v>16</v>
          </cell>
          <cell r="M599">
            <v>19721209</v>
          </cell>
          <cell r="N599">
            <v>20</v>
          </cell>
          <cell r="O599" t="str">
            <v>오성관</v>
          </cell>
          <cell r="P599" t="str">
            <v>450120-1******</v>
          </cell>
          <cell r="Q599">
            <v>1019</v>
          </cell>
          <cell r="R599">
            <v>20001010</v>
          </cell>
          <cell r="S599">
            <v>3</v>
          </cell>
          <cell r="T599">
            <v>3330</v>
          </cell>
          <cell r="U599" t="str">
            <v>2009년1월1일</v>
          </cell>
        </row>
        <row r="600">
          <cell r="A600" t="str">
            <v>398-2</v>
          </cell>
          <cell r="B600">
            <v>4682038022</v>
          </cell>
          <cell r="C600" t="str">
            <v>전라남도 해남군 계곡면 법곡리</v>
          </cell>
          <cell r="D600">
            <v>1</v>
          </cell>
          <cell r="E600">
            <v>398</v>
          </cell>
          <cell r="F600">
            <v>2</v>
          </cell>
          <cell r="G600" t="str">
            <v>14-도로</v>
          </cell>
          <cell r="H600">
            <v>26</v>
          </cell>
          <cell r="K600" t="str">
            <v>12-1:1200</v>
          </cell>
          <cell r="L600">
            <v>16</v>
          </cell>
          <cell r="M600">
            <v>19721209</v>
          </cell>
          <cell r="N600">
            <v>40</v>
          </cell>
          <cell r="O600" t="str">
            <v>오형준</v>
          </cell>
          <cell r="Q600" t="str">
            <v>법곡리 1020</v>
          </cell>
          <cell r="R600">
            <v>19160307</v>
          </cell>
          <cell r="S600">
            <v>3</v>
          </cell>
          <cell r="T600">
            <v>0</v>
          </cell>
        </row>
        <row r="601">
          <cell r="A601" t="str">
            <v>399</v>
          </cell>
          <cell r="B601">
            <v>4682038022</v>
          </cell>
          <cell r="C601" t="str">
            <v>전라남도 해남군 계곡면 법곡리</v>
          </cell>
          <cell r="D601">
            <v>1</v>
          </cell>
          <cell r="E601">
            <v>399</v>
          </cell>
          <cell r="F601">
            <v>0</v>
          </cell>
          <cell r="G601" t="str">
            <v>05-임야</v>
          </cell>
          <cell r="H601">
            <v>906</v>
          </cell>
          <cell r="I601">
            <v>80</v>
          </cell>
          <cell r="K601" t="str">
            <v>12-1:1200</v>
          </cell>
          <cell r="L601">
            <v>16</v>
          </cell>
          <cell r="O601" t="str">
            <v>국(재정경제부)</v>
          </cell>
          <cell r="P601">
            <v>221</v>
          </cell>
          <cell r="R601">
            <v>19881013</v>
          </cell>
          <cell r="S601">
            <v>5</v>
          </cell>
          <cell r="T601">
            <v>2140</v>
          </cell>
          <cell r="U601" t="str">
            <v>2009년1월1일</v>
          </cell>
        </row>
        <row r="602">
          <cell r="A602" t="str">
            <v>400</v>
          </cell>
          <cell r="B602">
            <v>4682038022</v>
          </cell>
          <cell r="C602" t="str">
            <v>전라남도 해남군 계곡면 법곡리</v>
          </cell>
          <cell r="D602">
            <v>1</v>
          </cell>
          <cell r="E602">
            <v>400</v>
          </cell>
          <cell r="F602">
            <v>0</v>
          </cell>
          <cell r="G602" t="str">
            <v>02-답</v>
          </cell>
          <cell r="H602">
            <v>99</v>
          </cell>
          <cell r="I602">
            <v>107</v>
          </cell>
          <cell r="K602" t="str">
            <v>12-1:1200</v>
          </cell>
          <cell r="L602">
            <v>16</v>
          </cell>
          <cell r="O602" t="str">
            <v>민경래</v>
          </cell>
          <cell r="P602" t="str">
            <v>580827-1******</v>
          </cell>
          <cell r="Q602" t="str">
            <v>광주시 광산구 우산동 1602-2 하남근로복지아파트 103-303</v>
          </cell>
          <cell r="R602">
            <v>19931026</v>
          </cell>
          <cell r="S602">
            <v>3</v>
          </cell>
          <cell r="T602">
            <v>3640</v>
          </cell>
          <cell r="U602" t="str">
            <v>2009년1월1일</v>
          </cell>
        </row>
        <row r="603">
          <cell r="A603" t="str">
            <v>401-1</v>
          </cell>
          <cell r="B603">
            <v>4682038022</v>
          </cell>
          <cell r="C603" t="str">
            <v>전라남도 해남군 계곡면 법곡리</v>
          </cell>
          <cell r="D603">
            <v>1</v>
          </cell>
          <cell r="E603">
            <v>401</v>
          </cell>
          <cell r="F603">
            <v>1</v>
          </cell>
          <cell r="G603" t="str">
            <v>02-답</v>
          </cell>
          <cell r="H603">
            <v>698</v>
          </cell>
          <cell r="I603">
            <v>109</v>
          </cell>
          <cell r="K603" t="str">
            <v>12-1:1200</v>
          </cell>
          <cell r="L603">
            <v>16</v>
          </cell>
          <cell r="M603">
            <v>19721209</v>
          </cell>
          <cell r="N603">
            <v>20</v>
          </cell>
          <cell r="O603" t="str">
            <v>오인범</v>
          </cell>
          <cell r="P603" t="str">
            <v>511230-1******</v>
          </cell>
          <cell r="Q603" t="str">
            <v>서울 구로구 가리봉동 149-41</v>
          </cell>
          <cell r="R603">
            <v>19940504</v>
          </cell>
          <cell r="S603">
            <v>3</v>
          </cell>
          <cell r="T603">
            <v>4100</v>
          </cell>
          <cell r="U603" t="str">
            <v>2009년1월1일</v>
          </cell>
        </row>
        <row r="604">
          <cell r="A604" t="str">
            <v>401-2</v>
          </cell>
          <cell r="B604">
            <v>4682038022</v>
          </cell>
          <cell r="C604" t="str">
            <v>전라남도 해남군 계곡면 법곡리</v>
          </cell>
          <cell r="D604">
            <v>1</v>
          </cell>
          <cell r="E604">
            <v>401</v>
          </cell>
          <cell r="F604">
            <v>2</v>
          </cell>
          <cell r="G604" t="str">
            <v>14-도로</v>
          </cell>
          <cell r="H604">
            <v>36</v>
          </cell>
          <cell r="K604" t="str">
            <v>12-1:1200</v>
          </cell>
          <cell r="L604">
            <v>16</v>
          </cell>
          <cell r="M604">
            <v>19630819</v>
          </cell>
          <cell r="N604">
            <v>40</v>
          </cell>
          <cell r="O604" t="str">
            <v>오종달</v>
          </cell>
          <cell r="P604" t="str">
            <v>320327-1******</v>
          </cell>
          <cell r="Q604">
            <v>1020</v>
          </cell>
          <cell r="R604">
            <v>19650128</v>
          </cell>
          <cell r="S604">
            <v>3</v>
          </cell>
          <cell r="T604">
            <v>0</v>
          </cell>
        </row>
        <row r="605">
          <cell r="A605" t="str">
            <v>401-3</v>
          </cell>
          <cell r="B605">
            <v>4682038022</v>
          </cell>
          <cell r="C605" t="str">
            <v>전라남도 해남군 계곡면 법곡리</v>
          </cell>
          <cell r="D605">
            <v>1</v>
          </cell>
          <cell r="E605">
            <v>401</v>
          </cell>
          <cell r="F605">
            <v>3</v>
          </cell>
          <cell r="G605" t="str">
            <v>14-도로</v>
          </cell>
          <cell r="H605">
            <v>20</v>
          </cell>
          <cell r="K605" t="str">
            <v>12-1:1200</v>
          </cell>
          <cell r="L605">
            <v>16</v>
          </cell>
          <cell r="M605">
            <v>19721209</v>
          </cell>
          <cell r="N605">
            <v>40</v>
          </cell>
          <cell r="O605" t="str">
            <v>오종달</v>
          </cell>
          <cell r="P605" t="str">
            <v>320327-1******</v>
          </cell>
          <cell r="Q605">
            <v>1020</v>
          </cell>
          <cell r="R605">
            <v>19650128</v>
          </cell>
          <cell r="S605">
            <v>3</v>
          </cell>
          <cell r="T605">
            <v>0</v>
          </cell>
        </row>
        <row r="606">
          <cell r="A606" t="str">
            <v>402</v>
          </cell>
          <cell r="B606">
            <v>4682038022</v>
          </cell>
          <cell r="C606" t="str">
            <v>전라남도 해남군 계곡면 법곡리</v>
          </cell>
          <cell r="D606">
            <v>1</v>
          </cell>
          <cell r="E606">
            <v>402</v>
          </cell>
          <cell r="F606">
            <v>0</v>
          </cell>
          <cell r="G606" t="str">
            <v>02-답</v>
          </cell>
          <cell r="H606">
            <v>463</v>
          </cell>
          <cell r="I606">
            <v>109</v>
          </cell>
          <cell r="K606" t="str">
            <v>12-1:1200</v>
          </cell>
          <cell r="L606">
            <v>16</v>
          </cell>
          <cell r="O606" t="str">
            <v>오성관</v>
          </cell>
          <cell r="P606" t="str">
            <v>450120-1******</v>
          </cell>
          <cell r="Q606" t="str">
            <v>해남군 계곡면 법곡리 1019</v>
          </cell>
          <cell r="R606">
            <v>19790917</v>
          </cell>
          <cell r="S606">
            <v>3</v>
          </cell>
          <cell r="T606">
            <v>4100</v>
          </cell>
          <cell r="U606" t="str">
            <v>2009년1월1일</v>
          </cell>
        </row>
        <row r="607">
          <cell r="A607" t="str">
            <v>403-1</v>
          </cell>
          <cell r="B607">
            <v>4682038022</v>
          </cell>
          <cell r="C607" t="str">
            <v>전라남도 해남군 계곡면 법곡리</v>
          </cell>
          <cell r="D607">
            <v>1</v>
          </cell>
          <cell r="E607">
            <v>403</v>
          </cell>
          <cell r="F607">
            <v>1</v>
          </cell>
          <cell r="G607" t="str">
            <v>02-답</v>
          </cell>
          <cell r="H607">
            <v>314</v>
          </cell>
          <cell r="I607">
            <v>107</v>
          </cell>
          <cell r="K607" t="str">
            <v>12-1:1200</v>
          </cell>
          <cell r="L607">
            <v>16</v>
          </cell>
          <cell r="M607">
            <v>19721209</v>
          </cell>
          <cell r="N607">
            <v>20</v>
          </cell>
          <cell r="O607" t="str">
            <v>오형수</v>
          </cell>
          <cell r="P607" t="str">
            <v>460408-1******</v>
          </cell>
          <cell r="Q607" t="str">
            <v>해남군 계곡면 법곡리 1014</v>
          </cell>
          <cell r="R607">
            <v>19790109</v>
          </cell>
          <cell r="S607">
            <v>3</v>
          </cell>
          <cell r="T607">
            <v>4100</v>
          </cell>
          <cell r="U607" t="str">
            <v>2009년1월1일</v>
          </cell>
        </row>
        <row r="608">
          <cell r="A608" t="str">
            <v>403-2</v>
          </cell>
          <cell r="B608">
            <v>4682038022</v>
          </cell>
          <cell r="C608" t="str">
            <v>전라남도 해남군 계곡면 법곡리</v>
          </cell>
          <cell r="D608">
            <v>1</v>
          </cell>
          <cell r="E608">
            <v>403</v>
          </cell>
          <cell r="F608">
            <v>2</v>
          </cell>
          <cell r="G608" t="str">
            <v>14-도로</v>
          </cell>
          <cell r="H608">
            <v>238</v>
          </cell>
          <cell r="K608" t="str">
            <v>12-1:1200</v>
          </cell>
          <cell r="L608">
            <v>16</v>
          </cell>
          <cell r="M608">
            <v>19721209</v>
          </cell>
          <cell r="N608">
            <v>40</v>
          </cell>
          <cell r="O608" t="str">
            <v>오종석</v>
          </cell>
          <cell r="Q608">
            <v>37</v>
          </cell>
          <cell r="R608">
            <v>19430730</v>
          </cell>
          <cell r="S608">
            <v>3</v>
          </cell>
          <cell r="T608">
            <v>0</v>
          </cell>
        </row>
        <row r="609">
          <cell r="A609" t="str">
            <v>404-1</v>
          </cell>
          <cell r="B609">
            <v>4682038022</v>
          </cell>
          <cell r="C609" t="str">
            <v>전라남도 해남군 계곡면 법곡리</v>
          </cell>
          <cell r="D609">
            <v>1</v>
          </cell>
          <cell r="E609">
            <v>404</v>
          </cell>
          <cell r="F609">
            <v>1</v>
          </cell>
          <cell r="G609" t="str">
            <v>02-답</v>
          </cell>
          <cell r="H609">
            <v>298</v>
          </cell>
          <cell r="I609">
            <v>107</v>
          </cell>
          <cell r="K609" t="str">
            <v>12-1:1200</v>
          </cell>
          <cell r="L609">
            <v>16</v>
          </cell>
          <cell r="M609">
            <v>19721209</v>
          </cell>
          <cell r="N609">
            <v>20</v>
          </cell>
          <cell r="O609" t="str">
            <v>오상규</v>
          </cell>
          <cell r="P609" t="str">
            <v>181108-1******</v>
          </cell>
          <cell r="Q609">
            <v>977</v>
          </cell>
          <cell r="R609">
            <v>19310825</v>
          </cell>
          <cell r="S609">
            <v>3</v>
          </cell>
          <cell r="T609">
            <v>2970</v>
          </cell>
          <cell r="U609" t="str">
            <v>2004년1월1일</v>
          </cell>
        </row>
        <row r="610">
          <cell r="A610" t="str">
            <v>404-2</v>
          </cell>
          <cell r="B610">
            <v>4682038022</v>
          </cell>
          <cell r="C610" t="str">
            <v>전라남도 해남군 계곡면 법곡리</v>
          </cell>
          <cell r="D610">
            <v>1</v>
          </cell>
          <cell r="E610">
            <v>404</v>
          </cell>
          <cell r="F610">
            <v>2</v>
          </cell>
          <cell r="G610" t="str">
            <v>14-도로</v>
          </cell>
          <cell r="H610">
            <v>60</v>
          </cell>
          <cell r="K610" t="str">
            <v>12-1:1200</v>
          </cell>
          <cell r="L610">
            <v>16</v>
          </cell>
          <cell r="M610">
            <v>19721209</v>
          </cell>
          <cell r="N610">
            <v>40</v>
          </cell>
          <cell r="O610" t="str">
            <v>오상규</v>
          </cell>
          <cell r="P610" t="str">
            <v>181108-1******</v>
          </cell>
          <cell r="Q610">
            <v>977</v>
          </cell>
          <cell r="R610">
            <v>19310825</v>
          </cell>
          <cell r="S610">
            <v>3</v>
          </cell>
          <cell r="T610">
            <v>0</v>
          </cell>
        </row>
        <row r="611">
          <cell r="A611" t="str">
            <v>405</v>
          </cell>
          <cell r="B611">
            <v>4682038022</v>
          </cell>
          <cell r="C611" t="str">
            <v>전라남도 해남군 계곡면 법곡리</v>
          </cell>
          <cell r="D611">
            <v>1</v>
          </cell>
          <cell r="E611">
            <v>405</v>
          </cell>
          <cell r="F611">
            <v>0</v>
          </cell>
          <cell r="G611" t="str">
            <v>02-답</v>
          </cell>
          <cell r="H611">
            <v>1187</v>
          </cell>
          <cell r="I611">
            <v>110</v>
          </cell>
          <cell r="K611" t="str">
            <v>12-1:1200</v>
          </cell>
          <cell r="L611">
            <v>16</v>
          </cell>
          <cell r="O611" t="str">
            <v>오성관</v>
          </cell>
          <cell r="P611" t="str">
            <v>450120-1******</v>
          </cell>
          <cell r="Q611" t="str">
            <v>해남군 계곡면 법곡리 1019</v>
          </cell>
          <cell r="R611">
            <v>19790917</v>
          </cell>
          <cell r="S611">
            <v>3</v>
          </cell>
          <cell r="T611">
            <v>4100</v>
          </cell>
          <cell r="U611" t="str">
            <v>2009년1월1일</v>
          </cell>
        </row>
        <row r="612">
          <cell r="A612" t="str">
            <v>406</v>
          </cell>
          <cell r="B612">
            <v>4682038022</v>
          </cell>
          <cell r="C612" t="str">
            <v>전라남도 해남군 계곡면 법곡리</v>
          </cell>
          <cell r="D612">
            <v>1</v>
          </cell>
          <cell r="E612">
            <v>406</v>
          </cell>
          <cell r="F612">
            <v>0</v>
          </cell>
          <cell r="G612" t="str">
            <v>02-답</v>
          </cell>
          <cell r="H612">
            <v>3326</v>
          </cell>
          <cell r="I612">
            <v>110</v>
          </cell>
          <cell r="K612" t="str">
            <v>12-1:1200</v>
          </cell>
          <cell r="L612">
            <v>16</v>
          </cell>
          <cell r="O612" t="str">
            <v>오상호</v>
          </cell>
          <cell r="P612" t="str">
            <v>390728-1******</v>
          </cell>
          <cell r="Q612" t="str">
            <v>서울특별시관악구봉천동635-236</v>
          </cell>
          <cell r="R612">
            <v>19840704</v>
          </cell>
          <cell r="S612">
            <v>3</v>
          </cell>
          <cell r="T612">
            <v>4100</v>
          </cell>
          <cell r="U612" t="str">
            <v>2009년1월1일</v>
          </cell>
        </row>
        <row r="613">
          <cell r="A613" t="str">
            <v>407-1</v>
          </cell>
          <cell r="B613">
            <v>4682038022</v>
          </cell>
          <cell r="C613" t="str">
            <v>전라남도 해남군 계곡면 법곡리</v>
          </cell>
          <cell r="D613">
            <v>1</v>
          </cell>
          <cell r="E613">
            <v>407</v>
          </cell>
          <cell r="F613">
            <v>1</v>
          </cell>
          <cell r="G613" t="str">
            <v>02-답</v>
          </cell>
          <cell r="H613">
            <v>2496</v>
          </cell>
          <cell r="I613">
            <v>112</v>
          </cell>
          <cell r="K613" t="str">
            <v>12-1:1200</v>
          </cell>
          <cell r="L613">
            <v>16</v>
          </cell>
          <cell r="M613">
            <v>19750324</v>
          </cell>
          <cell r="N613">
            <v>20</v>
          </cell>
          <cell r="O613" t="str">
            <v>오상민</v>
          </cell>
          <cell r="P613" t="str">
            <v>600214-1******</v>
          </cell>
          <cell r="Q613" t="str">
            <v>해남군 계곡면 법곡리 388</v>
          </cell>
          <cell r="R613">
            <v>19790419</v>
          </cell>
          <cell r="S613">
            <v>3</v>
          </cell>
          <cell r="T613">
            <v>4100</v>
          </cell>
          <cell r="U613" t="str">
            <v>2009년1월1일</v>
          </cell>
        </row>
        <row r="614">
          <cell r="A614" t="str">
            <v>407-2</v>
          </cell>
          <cell r="B614">
            <v>4682038022</v>
          </cell>
          <cell r="C614" t="str">
            <v>전라남도 해남군 계곡면 법곡리</v>
          </cell>
          <cell r="D614">
            <v>1</v>
          </cell>
          <cell r="E614">
            <v>407</v>
          </cell>
          <cell r="F614">
            <v>2</v>
          </cell>
          <cell r="G614" t="str">
            <v>02-답</v>
          </cell>
          <cell r="H614">
            <v>1117</v>
          </cell>
          <cell r="I614">
            <v>112</v>
          </cell>
          <cell r="K614" t="str">
            <v>12-1:1200</v>
          </cell>
          <cell r="L614">
            <v>16</v>
          </cell>
          <cell r="M614">
            <v>19940317</v>
          </cell>
          <cell r="N614">
            <v>20</v>
          </cell>
          <cell r="O614" t="str">
            <v>오재욱</v>
          </cell>
          <cell r="P614" t="str">
            <v>480821-1******</v>
          </cell>
          <cell r="Q614" t="str">
            <v>광주시 북구 운암동 154-19 일신사택-301</v>
          </cell>
          <cell r="R614">
            <v>19950509</v>
          </cell>
          <cell r="S614">
            <v>3</v>
          </cell>
          <cell r="T614">
            <v>4100</v>
          </cell>
          <cell r="U614" t="str">
            <v>2009년1월1일</v>
          </cell>
        </row>
        <row r="615">
          <cell r="A615" t="str">
            <v>407-3</v>
          </cell>
          <cell r="B615">
            <v>4682038022</v>
          </cell>
          <cell r="C615" t="str">
            <v>전라남도 해남군 계곡면 법곡리</v>
          </cell>
          <cell r="D615">
            <v>1</v>
          </cell>
          <cell r="E615">
            <v>407</v>
          </cell>
          <cell r="F615">
            <v>3</v>
          </cell>
          <cell r="G615" t="str">
            <v>02-답</v>
          </cell>
          <cell r="H615">
            <v>2407</v>
          </cell>
          <cell r="I615">
            <v>113</v>
          </cell>
          <cell r="K615" t="str">
            <v>12-1:1200</v>
          </cell>
          <cell r="L615">
            <v>16</v>
          </cell>
          <cell r="M615">
            <v>20050311</v>
          </cell>
          <cell r="N615">
            <v>20</v>
          </cell>
          <cell r="O615" t="str">
            <v>오성관</v>
          </cell>
          <cell r="P615" t="str">
            <v>450120-1******</v>
          </cell>
          <cell r="Q615">
            <v>1019</v>
          </cell>
          <cell r="R615">
            <v>19870122</v>
          </cell>
          <cell r="S615">
            <v>3</v>
          </cell>
          <cell r="T615">
            <v>4100</v>
          </cell>
          <cell r="U615" t="str">
            <v>2009년1월1일</v>
          </cell>
        </row>
        <row r="616">
          <cell r="A616" t="str">
            <v>407-4</v>
          </cell>
          <cell r="B616">
            <v>4682038022</v>
          </cell>
          <cell r="C616" t="str">
            <v>전라남도 해남군 계곡면 법곡리</v>
          </cell>
          <cell r="D616">
            <v>1</v>
          </cell>
          <cell r="E616">
            <v>407</v>
          </cell>
          <cell r="F616">
            <v>4</v>
          </cell>
          <cell r="G616" t="str">
            <v>02-답</v>
          </cell>
          <cell r="H616">
            <v>781</v>
          </cell>
          <cell r="I616">
            <v>112</v>
          </cell>
          <cell r="K616" t="str">
            <v>12-1:1200</v>
          </cell>
          <cell r="L616">
            <v>16</v>
          </cell>
          <cell r="M616">
            <v>19940317</v>
          </cell>
          <cell r="N616">
            <v>21</v>
          </cell>
          <cell r="O616" t="str">
            <v>동복오씨재신공파엄오장군공문중</v>
          </cell>
          <cell r="P616" t="str">
            <v>284615-3643282</v>
          </cell>
          <cell r="Q616">
            <v>974</v>
          </cell>
          <cell r="R616">
            <v>19940829</v>
          </cell>
          <cell r="S616">
            <v>3</v>
          </cell>
          <cell r="T616">
            <v>4100</v>
          </cell>
          <cell r="U616" t="str">
            <v>2009년1월1일</v>
          </cell>
        </row>
        <row r="617">
          <cell r="A617" t="str">
            <v>407-5</v>
          </cell>
          <cell r="B617">
            <v>4682038022</v>
          </cell>
          <cell r="C617" t="str">
            <v>전라남도 해남군 계곡면 법곡리</v>
          </cell>
          <cell r="D617">
            <v>1</v>
          </cell>
          <cell r="E617">
            <v>407</v>
          </cell>
          <cell r="F617">
            <v>5</v>
          </cell>
          <cell r="G617" t="str">
            <v>17-하천</v>
          </cell>
          <cell r="H617">
            <v>59</v>
          </cell>
          <cell r="K617" t="str">
            <v>12-1:1200</v>
          </cell>
          <cell r="L617">
            <v>16</v>
          </cell>
          <cell r="M617">
            <v>20050926</v>
          </cell>
          <cell r="N617">
            <v>40</v>
          </cell>
          <cell r="O617" t="str">
            <v>해남군</v>
          </cell>
          <cell r="P617">
            <v>3643</v>
          </cell>
          <cell r="R617">
            <v>20050929</v>
          </cell>
          <cell r="S617">
            <v>3</v>
          </cell>
          <cell r="T617">
            <v>0</v>
          </cell>
        </row>
        <row r="618">
          <cell r="A618" t="str">
            <v>408-1</v>
          </cell>
          <cell r="B618">
            <v>4682038022</v>
          </cell>
          <cell r="C618" t="str">
            <v>전라남도 해남군 계곡면 법곡리</v>
          </cell>
          <cell r="D618">
            <v>1</v>
          </cell>
          <cell r="E618">
            <v>408</v>
          </cell>
          <cell r="F618">
            <v>1</v>
          </cell>
          <cell r="G618" t="str">
            <v>02-답</v>
          </cell>
          <cell r="H618">
            <v>1191</v>
          </cell>
          <cell r="I618">
            <v>114</v>
          </cell>
          <cell r="K618" t="str">
            <v>12-1:1200</v>
          </cell>
          <cell r="L618">
            <v>16</v>
          </cell>
          <cell r="M618">
            <v>20050311</v>
          </cell>
          <cell r="N618">
            <v>20</v>
          </cell>
          <cell r="O618" t="str">
            <v>민갑기</v>
          </cell>
          <cell r="P618" t="str">
            <v>300416-1******</v>
          </cell>
          <cell r="Q618" t="str">
            <v>해남군 계곡면 법곡리 392</v>
          </cell>
          <cell r="R618">
            <v>19650616</v>
          </cell>
          <cell r="S618">
            <v>2</v>
          </cell>
          <cell r="T618">
            <v>4100</v>
          </cell>
          <cell r="U618" t="str">
            <v>2009년1월1일</v>
          </cell>
        </row>
        <row r="619">
          <cell r="A619" t="str">
            <v>408-2</v>
          </cell>
          <cell r="B619">
            <v>4682038022</v>
          </cell>
          <cell r="C619" t="str">
            <v>전라남도 해남군 계곡면 법곡리</v>
          </cell>
          <cell r="D619">
            <v>1</v>
          </cell>
          <cell r="E619">
            <v>408</v>
          </cell>
          <cell r="F619">
            <v>2</v>
          </cell>
          <cell r="G619" t="str">
            <v>14-도로</v>
          </cell>
          <cell r="H619">
            <v>13</v>
          </cell>
          <cell r="K619" t="str">
            <v>12-1:1200</v>
          </cell>
          <cell r="L619">
            <v>16</v>
          </cell>
          <cell r="M619">
            <v>19721209</v>
          </cell>
          <cell r="N619">
            <v>40</v>
          </cell>
          <cell r="O619" t="str">
            <v>민갑기</v>
          </cell>
          <cell r="P619" t="str">
            <v>300416-1******</v>
          </cell>
          <cell r="Q619">
            <v>392</v>
          </cell>
          <cell r="R619">
            <v>19650616</v>
          </cell>
          <cell r="S619">
            <v>2</v>
          </cell>
          <cell r="T619">
            <v>0</v>
          </cell>
        </row>
        <row r="620">
          <cell r="A620" t="str">
            <v>408-3</v>
          </cell>
          <cell r="B620">
            <v>4682038022</v>
          </cell>
          <cell r="C620" t="str">
            <v>전라남도 해남군 계곡면 법곡리</v>
          </cell>
          <cell r="D620">
            <v>1</v>
          </cell>
          <cell r="E620">
            <v>408</v>
          </cell>
          <cell r="F620">
            <v>3</v>
          </cell>
          <cell r="G620" t="str">
            <v>17-하천</v>
          </cell>
          <cell r="H620">
            <v>1358</v>
          </cell>
          <cell r="K620" t="str">
            <v>12-1:1200</v>
          </cell>
          <cell r="L620">
            <v>16</v>
          </cell>
          <cell r="M620">
            <v>20050926</v>
          </cell>
          <cell r="N620">
            <v>40</v>
          </cell>
          <cell r="O620" t="str">
            <v>해남군</v>
          </cell>
          <cell r="P620">
            <v>3643</v>
          </cell>
          <cell r="R620">
            <v>20050328</v>
          </cell>
          <cell r="S620">
            <v>3</v>
          </cell>
          <cell r="T620">
            <v>0</v>
          </cell>
        </row>
        <row r="621">
          <cell r="A621" t="str">
            <v>409</v>
          </cell>
          <cell r="B621">
            <v>4682038022</v>
          </cell>
          <cell r="C621" t="str">
            <v>전라남도 해남군 계곡면 법곡리</v>
          </cell>
          <cell r="D621">
            <v>1</v>
          </cell>
          <cell r="E621">
            <v>409</v>
          </cell>
          <cell r="F621">
            <v>0</v>
          </cell>
          <cell r="G621" t="str">
            <v>17-하천</v>
          </cell>
          <cell r="H621">
            <v>605</v>
          </cell>
          <cell r="I621">
            <v>116</v>
          </cell>
          <cell r="K621" t="str">
            <v>12-1:1200</v>
          </cell>
          <cell r="L621">
            <v>16</v>
          </cell>
          <cell r="M621">
            <v>20050926</v>
          </cell>
          <cell r="N621">
            <v>40</v>
          </cell>
          <cell r="O621" t="str">
            <v>해남군</v>
          </cell>
          <cell r="P621">
            <v>3643</v>
          </cell>
          <cell r="R621">
            <v>20050328</v>
          </cell>
          <cell r="S621">
            <v>3</v>
          </cell>
          <cell r="T621">
            <v>3630</v>
          </cell>
          <cell r="U621" t="str">
            <v>2005년1월1일</v>
          </cell>
        </row>
        <row r="622">
          <cell r="A622" t="str">
            <v>410</v>
          </cell>
          <cell r="B622">
            <v>4682038022</v>
          </cell>
          <cell r="C622" t="str">
            <v>전라남도 해남군 계곡면 법곡리</v>
          </cell>
          <cell r="D622">
            <v>1</v>
          </cell>
          <cell r="E622">
            <v>410</v>
          </cell>
          <cell r="F622">
            <v>0</v>
          </cell>
          <cell r="G622" t="str">
            <v>17-하천</v>
          </cell>
          <cell r="H622">
            <v>711</v>
          </cell>
          <cell r="I622">
            <v>110</v>
          </cell>
          <cell r="K622" t="str">
            <v>12-1:1200</v>
          </cell>
          <cell r="L622">
            <v>16</v>
          </cell>
          <cell r="M622">
            <v>20050926</v>
          </cell>
          <cell r="N622">
            <v>40</v>
          </cell>
          <cell r="O622" t="str">
            <v>해남군</v>
          </cell>
          <cell r="P622">
            <v>3643</v>
          </cell>
          <cell r="R622">
            <v>20050328</v>
          </cell>
          <cell r="S622">
            <v>3</v>
          </cell>
          <cell r="T622">
            <v>3630</v>
          </cell>
          <cell r="U622" t="str">
            <v>2005년1월1일</v>
          </cell>
        </row>
        <row r="623">
          <cell r="A623" t="str">
            <v>411</v>
          </cell>
          <cell r="B623">
            <v>4682038022</v>
          </cell>
          <cell r="C623" t="str">
            <v>전라남도 해남군 계곡면 법곡리</v>
          </cell>
          <cell r="D623">
            <v>1</v>
          </cell>
          <cell r="E623">
            <v>411</v>
          </cell>
          <cell r="F623">
            <v>0</v>
          </cell>
          <cell r="G623" t="str">
            <v>02-답</v>
          </cell>
          <cell r="H623">
            <v>587</v>
          </cell>
          <cell r="I623">
            <v>110</v>
          </cell>
          <cell r="K623" t="str">
            <v>12-1:1200</v>
          </cell>
          <cell r="L623">
            <v>16</v>
          </cell>
          <cell r="M623">
            <v>20050311</v>
          </cell>
          <cell r="N623">
            <v>20</v>
          </cell>
          <cell r="O623" t="str">
            <v>오종옥</v>
          </cell>
          <cell r="P623" t="str">
            <v>381208-1******</v>
          </cell>
          <cell r="Q623">
            <v>774</v>
          </cell>
          <cell r="R623">
            <v>19640518</v>
          </cell>
          <cell r="S623">
            <v>3</v>
          </cell>
          <cell r="T623">
            <v>3810</v>
          </cell>
          <cell r="U623" t="str">
            <v>2009년1월1일</v>
          </cell>
        </row>
        <row r="624">
          <cell r="A624" t="str">
            <v>411-1</v>
          </cell>
          <cell r="B624">
            <v>4682038022</v>
          </cell>
          <cell r="C624" t="str">
            <v>전라남도 해남군 계곡면 법곡리</v>
          </cell>
          <cell r="D624">
            <v>1</v>
          </cell>
          <cell r="E624">
            <v>411</v>
          </cell>
          <cell r="F624">
            <v>1</v>
          </cell>
          <cell r="G624" t="str">
            <v>02-답</v>
          </cell>
          <cell r="H624">
            <v>565</v>
          </cell>
          <cell r="I624">
            <v>110</v>
          </cell>
          <cell r="K624" t="str">
            <v>12-1:1200</v>
          </cell>
          <cell r="L624">
            <v>16</v>
          </cell>
          <cell r="M624">
            <v>20050311</v>
          </cell>
          <cell r="N624">
            <v>20</v>
          </cell>
          <cell r="O624" t="str">
            <v>오태일</v>
          </cell>
          <cell r="Q624">
            <v>1013</v>
          </cell>
          <cell r="R624">
            <v>19561120</v>
          </cell>
          <cell r="S624">
            <v>3</v>
          </cell>
          <cell r="T624">
            <v>3810</v>
          </cell>
          <cell r="U624" t="str">
            <v>2009년1월1일</v>
          </cell>
        </row>
        <row r="625">
          <cell r="A625" t="str">
            <v>411-2</v>
          </cell>
          <cell r="B625">
            <v>4682038022</v>
          </cell>
          <cell r="C625" t="str">
            <v>전라남도 해남군 계곡면 법곡리</v>
          </cell>
          <cell r="D625">
            <v>1</v>
          </cell>
          <cell r="E625">
            <v>411</v>
          </cell>
          <cell r="F625">
            <v>2</v>
          </cell>
          <cell r="G625" t="str">
            <v>17-하천</v>
          </cell>
          <cell r="H625">
            <v>1241</v>
          </cell>
          <cell r="K625" t="str">
            <v>12-1:1200</v>
          </cell>
          <cell r="L625">
            <v>16</v>
          </cell>
          <cell r="M625">
            <v>20050926</v>
          </cell>
          <cell r="N625">
            <v>40</v>
          </cell>
          <cell r="O625" t="str">
            <v>해남군</v>
          </cell>
          <cell r="P625">
            <v>3643</v>
          </cell>
          <cell r="R625">
            <v>20050511</v>
          </cell>
          <cell r="S625">
            <v>3</v>
          </cell>
          <cell r="T625">
            <v>0</v>
          </cell>
        </row>
        <row r="626">
          <cell r="A626" t="str">
            <v>411-3</v>
          </cell>
          <cell r="B626">
            <v>4682038022</v>
          </cell>
          <cell r="C626" t="str">
            <v>전라남도 해남군 계곡면 법곡리</v>
          </cell>
          <cell r="D626">
            <v>1</v>
          </cell>
          <cell r="E626">
            <v>411</v>
          </cell>
          <cell r="F626">
            <v>3</v>
          </cell>
          <cell r="G626" t="str">
            <v>17-하천</v>
          </cell>
          <cell r="H626">
            <v>314</v>
          </cell>
          <cell r="K626" t="str">
            <v>12-1:1200</v>
          </cell>
          <cell r="L626">
            <v>16</v>
          </cell>
          <cell r="M626">
            <v>20050926</v>
          </cell>
          <cell r="N626">
            <v>40</v>
          </cell>
          <cell r="O626" t="str">
            <v>해남군</v>
          </cell>
          <cell r="P626">
            <v>3643</v>
          </cell>
          <cell r="R626">
            <v>20050604</v>
          </cell>
          <cell r="S626">
            <v>3</v>
          </cell>
          <cell r="T626">
            <v>0</v>
          </cell>
        </row>
        <row r="627">
          <cell r="A627" t="str">
            <v>412</v>
          </cell>
          <cell r="B627">
            <v>4682038022</v>
          </cell>
          <cell r="C627" t="str">
            <v>전라남도 해남군 계곡면 법곡리</v>
          </cell>
          <cell r="D627">
            <v>1</v>
          </cell>
          <cell r="E627">
            <v>412</v>
          </cell>
          <cell r="F627">
            <v>0</v>
          </cell>
          <cell r="G627" t="str">
            <v>02-답</v>
          </cell>
          <cell r="H627">
            <v>686</v>
          </cell>
          <cell r="I627">
            <v>112</v>
          </cell>
          <cell r="K627" t="str">
            <v>12-1:1200</v>
          </cell>
          <cell r="L627">
            <v>16</v>
          </cell>
          <cell r="M627">
            <v>20050311</v>
          </cell>
          <cell r="N627">
            <v>20</v>
          </cell>
          <cell r="O627" t="str">
            <v>김금순외 1인</v>
          </cell>
          <cell r="P627" t="str">
            <v>570814-2******</v>
          </cell>
          <cell r="Q627" t="str">
            <v>울산 동구 전하동 677-14</v>
          </cell>
          <cell r="R627">
            <v>20050520</v>
          </cell>
          <cell r="S627">
            <v>3</v>
          </cell>
          <cell r="T627">
            <v>3640</v>
          </cell>
          <cell r="U627" t="str">
            <v>2009년1월1일</v>
          </cell>
        </row>
        <row r="628">
          <cell r="A628" t="str">
            <v>412-1</v>
          </cell>
          <cell r="B628">
            <v>4682038022</v>
          </cell>
          <cell r="C628" t="str">
            <v>전라남도 해남군 계곡면 법곡리</v>
          </cell>
          <cell r="D628">
            <v>1</v>
          </cell>
          <cell r="E628">
            <v>412</v>
          </cell>
          <cell r="F628">
            <v>1</v>
          </cell>
          <cell r="G628" t="str">
            <v>17-하천</v>
          </cell>
          <cell r="H628">
            <v>210</v>
          </cell>
          <cell r="K628" t="str">
            <v>12-1:1200</v>
          </cell>
          <cell r="L628">
            <v>16</v>
          </cell>
          <cell r="M628">
            <v>20050926</v>
          </cell>
          <cell r="N628">
            <v>40</v>
          </cell>
          <cell r="O628" t="str">
            <v>전라남도</v>
          </cell>
          <cell r="P628">
            <v>436</v>
          </cell>
          <cell r="R628">
            <v>20060308</v>
          </cell>
          <cell r="S628">
            <v>3</v>
          </cell>
          <cell r="T628">
            <v>0</v>
          </cell>
        </row>
        <row r="629">
          <cell r="A629" t="str">
            <v>413</v>
          </cell>
          <cell r="B629">
            <v>4682038022</v>
          </cell>
          <cell r="C629" t="str">
            <v>전라남도 해남군 계곡면 법곡리</v>
          </cell>
          <cell r="D629">
            <v>1</v>
          </cell>
          <cell r="E629">
            <v>413</v>
          </cell>
          <cell r="F629">
            <v>0</v>
          </cell>
          <cell r="G629" t="str">
            <v>02-답</v>
          </cell>
          <cell r="H629">
            <v>986</v>
          </cell>
          <cell r="I629">
            <v>112</v>
          </cell>
          <cell r="K629" t="str">
            <v>12-1:1200</v>
          </cell>
          <cell r="L629">
            <v>16</v>
          </cell>
          <cell r="M629">
            <v>20050311</v>
          </cell>
          <cell r="N629">
            <v>20</v>
          </cell>
          <cell r="O629" t="str">
            <v>동복오씨갈산가선대부문중</v>
          </cell>
          <cell r="P629" t="str">
            <v>284115-3643612</v>
          </cell>
          <cell r="Q629">
            <v>1008</v>
          </cell>
          <cell r="R629">
            <v>19830916</v>
          </cell>
          <cell r="S629">
            <v>3</v>
          </cell>
          <cell r="T629">
            <v>3640</v>
          </cell>
          <cell r="U629" t="str">
            <v>2009년1월1일</v>
          </cell>
        </row>
        <row r="630">
          <cell r="A630" t="str">
            <v>413-1</v>
          </cell>
          <cell r="B630">
            <v>4682038022</v>
          </cell>
          <cell r="C630" t="str">
            <v>전라남도 해남군 계곡면 법곡리</v>
          </cell>
          <cell r="D630">
            <v>1</v>
          </cell>
          <cell r="E630">
            <v>413</v>
          </cell>
          <cell r="F630">
            <v>1</v>
          </cell>
          <cell r="G630" t="str">
            <v>17-하천</v>
          </cell>
          <cell r="H630">
            <v>115</v>
          </cell>
          <cell r="K630" t="str">
            <v>12-1:1200</v>
          </cell>
          <cell r="L630">
            <v>16</v>
          </cell>
          <cell r="M630">
            <v>20050926</v>
          </cell>
          <cell r="N630">
            <v>40</v>
          </cell>
          <cell r="O630" t="str">
            <v>동복오씨갈산가선대부문중</v>
          </cell>
          <cell r="P630" t="str">
            <v>284115-3643612</v>
          </cell>
          <cell r="Q630">
            <v>1008</v>
          </cell>
          <cell r="R630">
            <v>19830916</v>
          </cell>
          <cell r="S630">
            <v>3</v>
          </cell>
          <cell r="T630">
            <v>0</v>
          </cell>
        </row>
        <row r="631">
          <cell r="A631" t="str">
            <v>414</v>
          </cell>
          <cell r="B631">
            <v>4682038022</v>
          </cell>
          <cell r="C631" t="str">
            <v>전라남도 해남군 계곡면 법곡리</v>
          </cell>
          <cell r="D631">
            <v>1</v>
          </cell>
          <cell r="E631">
            <v>414</v>
          </cell>
          <cell r="F631">
            <v>0</v>
          </cell>
          <cell r="G631" t="str">
            <v>02-답</v>
          </cell>
          <cell r="H631">
            <v>1845</v>
          </cell>
          <cell r="I631">
            <v>112</v>
          </cell>
          <cell r="K631" t="str">
            <v>12-1:1200</v>
          </cell>
          <cell r="L631">
            <v>16</v>
          </cell>
          <cell r="O631" t="str">
            <v>오종수</v>
          </cell>
          <cell r="P631" t="str">
            <v>250410-1******</v>
          </cell>
          <cell r="Q631">
            <v>1008</v>
          </cell>
          <cell r="R631">
            <v>19650128</v>
          </cell>
          <cell r="S631">
            <v>3</v>
          </cell>
          <cell r="T631">
            <v>4100</v>
          </cell>
          <cell r="U631" t="str">
            <v>2009년1월1일</v>
          </cell>
        </row>
        <row r="632">
          <cell r="A632" t="str">
            <v>415</v>
          </cell>
          <cell r="B632">
            <v>4682038022</v>
          </cell>
          <cell r="C632" t="str">
            <v>전라남도 해남군 계곡면 법곡리</v>
          </cell>
          <cell r="D632">
            <v>1</v>
          </cell>
          <cell r="E632">
            <v>415</v>
          </cell>
          <cell r="F632">
            <v>0</v>
          </cell>
          <cell r="G632" t="str">
            <v>02-답</v>
          </cell>
          <cell r="H632">
            <v>760</v>
          </cell>
          <cell r="I632">
            <v>110</v>
          </cell>
          <cell r="K632" t="str">
            <v>12-1:1200</v>
          </cell>
          <cell r="L632">
            <v>16</v>
          </cell>
          <cell r="O632" t="str">
            <v>오영제</v>
          </cell>
          <cell r="P632" t="str">
            <v>551017-1******</v>
          </cell>
          <cell r="Q632" t="str">
            <v>서울특별시 양천구 신월동 420-1 반도연립 304</v>
          </cell>
          <cell r="R632">
            <v>20070612</v>
          </cell>
          <cell r="S632">
            <v>3</v>
          </cell>
          <cell r="T632">
            <v>3640</v>
          </cell>
          <cell r="U632" t="str">
            <v>2009년1월1일</v>
          </cell>
        </row>
        <row r="633">
          <cell r="A633" t="str">
            <v>416</v>
          </cell>
          <cell r="B633">
            <v>4682038022</v>
          </cell>
          <cell r="C633" t="str">
            <v>전라남도 해남군 계곡면 법곡리</v>
          </cell>
          <cell r="D633">
            <v>1</v>
          </cell>
          <cell r="E633">
            <v>416</v>
          </cell>
          <cell r="F633">
            <v>0</v>
          </cell>
          <cell r="G633" t="str">
            <v>02-답</v>
          </cell>
          <cell r="H633">
            <v>268</v>
          </cell>
          <cell r="I633">
            <v>110</v>
          </cell>
          <cell r="K633" t="str">
            <v>12-1:1200</v>
          </cell>
          <cell r="L633">
            <v>16</v>
          </cell>
          <cell r="M633">
            <v>20050311</v>
          </cell>
          <cell r="N633">
            <v>20</v>
          </cell>
          <cell r="O633" t="str">
            <v>민경래</v>
          </cell>
          <cell r="P633" t="str">
            <v>580827-1******</v>
          </cell>
          <cell r="Q633" t="str">
            <v>광주시 광산구 우산동 1602-2 하남근로복지아파트 103-303</v>
          </cell>
          <cell r="R633">
            <v>19931026</v>
          </cell>
          <cell r="S633">
            <v>3</v>
          </cell>
          <cell r="T633">
            <v>3640</v>
          </cell>
          <cell r="U633" t="str">
            <v>2009년1월1일</v>
          </cell>
        </row>
        <row r="634">
          <cell r="A634" t="str">
            <v>416-1</v>
          </cell>
          <cell r="B634">
            <v>4682038022</v>
          </cell>
          <cell r="C634" t="str">
            <v>전라남도 해남군 계곡면 법곡리</v>
          </cell>
          <cell r="D634">
            <v>1</v>
          </cell>
          <cell r="E634">
            <v>416</v>
          </cell>
          <cell r="F634">
            <v>1</v>
          </cell>
          <cell r="G634" t="str">
            <v>17-하천</v>
          </cell>
          <cell r="H634">
            <v>13</v>
          </cell>
          <cell r="K634" t="str">
            <v>12-1:1200</v>
          </cell>
          <cell r="L634">
            <v>16</v>
          </cell>
          <cell r="M634">
            <v>20050926</v>
          </cell>
          <cell r="N634">
            <v>40</v>
          </cell>
          <cell r="O634" t="str">
            <v>해남군</v>
          </cell>
          <cell r="P634">
            <v>3643</v>
          </cell>
          <cell r="R634">
            <v>20050622</v>
          </cell>
          <cell r="S634">
            <v>3</v>
          </cell>
          <cell r="T634">
            <v>0</v>
          </cell>
        </row>
        <row r="635">
          <cell r="A635" t="str">
            <v>417</v>
          </cell>
          <cell r="B635">
            <v>4682038022</v>
          </cell>
          <cell r="C635" t="str">
            <v>전라남도 해남군 계곡면 법곡리</v>
          </cell>
          <cell r="D635">
            <v>1</v>
          </cell>
          <cell r="E635">
            <v>417</v>
          </cell>
          <cell r="F635">
            <v>0</v>
          </cell>
          <cell r="G635" t="str">
            <v>02-답</v>
          </cell>
          <cell r="H635">
            <v>843</v>
          </cell>
          <cell r="I635">
            <v>110</v>
          </cell>
          <cell r="K635" t="str">
            <v>12-1:1200</v>
          </cell>
          <cell r="L635">
            <v>16</v>
          </cell>
          <cell r="O635" t="str">
            <v>동복오씨갈산가선대부문중</v>
          </cell>
          <cell r="P635" t="str">
            <v>284115-3643612</v>
          </cell>
          <cell r="Q635">
            <v>1008</v>
          </cell>
          <cell r="R635">
            <v>19831018</v>
          </cell>
          <cell r="S635">
            <v>3</v>
          </cell>
          <cell r="T635">
            <v>4100</v>
          </cell>
          <cell r="U635" t="str">
            <v>2009년1월1일</v>
          </cell>
        </row>
        <row r="636">
          <cell r="A636" t="str">
            <v>418</v>
          </cell>
          <cell r="B636">
            <v>4682038022</v>
          </cell>
          <cell r="C636" t="str">
            <v>전라남도 해남군 계곡면 법곡리</v>
          </cell>
          <cell r="D636">
            <v>1</v>
          </cell>
          <cell r="E636">
            <v>418</v>
          </cell>
          <cell r="F636">
            <v>0</v>
          </cell>
          <cell r="G636" t="str">
            <v>08-대</v>
          </cell>
          <cell r="H636">
            <v>79</v>
          </cell>
          <cell r="I636">
            <v>102</v>
          </cell>
          <cell r="K636" t="str">
            <v>12-1:1200</v>
          </cell>
          <cell r="L636">
            <v>16</v>
          </cell>
          <cell r="M636">
            <v>20050311</v>
          </cell>
          <cell r="N636">
            <v>20</v>
          </cell>
          <cell r="O636" t="str">
            <v>오재욱</v>
          </cell>
          <cell r="P636" t="str">
            <v>480821-1******</v>
          </cell>
          <cell r="Q636" t="str">
            <v>광주시 북구 운암동 154-19 일신사택 301</v>
          </cell>
          <cell r="R636">
            <v>19950425</v>
          </cell>
          <cell r="S636">
            <v>2</v>
          </cell>
          <cell r="T636">
            <v>3790</v>
          </cell>
          <cell r="U636" t="str">
            <v>2009년1월1일</v>
          </cell>
        </row>
        <row r="637">
          <cell r="A637" t="str">
            <v>418-1</v>
          </cell>
          <cell r="B637">
            <v>4682038022</v>
          </cell>
          <cell r="C637" t="str">
            <v>전라남도 해남군 계곡면 법곡리</v>
          </cell>
          <cell r="D637">
            <v>1</v>
          </cell>
          <cell r="E637">
            <v>418</v>
          </cell>
          <cell r="F637">
            <v>1</v>
          </cell>
          <cell r="G637" t="str">
            <v>17-하천</v>
          </cell>
          <cell r="H637">
            <v>33</v>
          </cell>
          <cell r="K637" t="str">
            <v>12-1:1200</v>
          </cell>
          <cell r="L637">
            <v>16</v>
          </cell>
          <cell r="M637">
            <v>20050926</v>
          </cell>
          <cell r="N637">
            <v>40</v>
          </cell>
          <cell r="O637" t="str">
            <v>해남군</v>
          </cell>
          <cell r="P637">
            <v>3643</v>
          </cell>
          <cell r="R637">
            <v>20050506</v>
          </cell>
          <cell r="S637">
            <v>3</v>
          </cell>
          <cell r="T637">
            <v>0</v>
          </cell>
        </row>
        <row r="638">
          <cell r="A638" t="str">
            <v>419</v>
          </cell>
          <cell r="B638">
            <v>4682038022</v>
          </cell>
          <cell r="C638" t="str">
            <v>전라남도 해남군 계곡면 법곡리</v>
          </cell>
          <cell r="D638">
            <v>1</v>
          </cell>
          <cell r="E638">
            <v>419</v>
          </cell>
          <cell r="F638">
            <v>0</v>
          </cell>
          <cell r="G638" t="str">
            <v>02-답</v>
          </cell>
          <cell r="H638">
            <v>69</v>
          </cell>
          <cell r="I638">
            <v>110</v>
          </cell>
          <cell r="K638" t="str">
            <v>12-1:1200</v>
          </cell>
          <cell r="L638">
            <v>16</v>
          </cell>
          <cell r="O638" t="str">
            <v>오정춘외 4인</v>
          </cell>
          <cell r="P638" t="str">
            <v>260920-1******</v>
          </cell>
          <cell r="Q638">
            <v>1008</v>
          </cell>
          <cell r="R638">
            <v>19400327</v>
          </cell>
          <cell r="S638">
            <v>3</v>
          </cell>
          <cell r="T638">
            <v>4100</v>
          </cell>
          <cell r="U638" t="str">
            <v>2009년1월1일</v>
          </cell>
        </row>
        <row r="639">
          <cell r="A639" t="str">
            <v>420</v>
          </cell>
          <cell r="B639">
            <v>4682038022</v>
          </cell>
          <cell r="C639" t="str">
            <v>전라남도 해남군 계곡면 법곡리</v>
          </cell>
          <cell r="D639">
            <v>1</v>
          </cell>
          <cell r="E639">
            <v>420</v>
          </cell>
          <cell r="F639">
            <v>0</v>
          </cell>
          <cell r="G639" t="str">
            <v>02-답</v>
          </cell>
          <cell r="H639">
            <v>317</v>
          </cell>
          <cell r="I639">
            <v>110</v>
          </cell>
          <cell r="K639" t="str">
            <v>12-1:1200</v>
          </cell>
          <cell r="L639">
            <v>16</v>
          </cell>
          <cell r="O639" t="str">
            <v>오정춘외 4인</v>
          </cell>
          <cell r="P639" t="str">
            <v>260920-1******</v>
          </cell>
          <cell r="Q639">
            <v>1008</v>
          </cell>
          <cell r="R639">
            <v>19400327</v>
          </cell>
          <cell r="S639">
            <v>3</v>
          </cell>
          <cell r="T639">
            <v>4100</v>
          </cell>
          <cell r="U639" t="str">
            <v>2009년1월1일</v>
          </cell>
        </row>
        <row r="640">
          <cell r="A640" t="str">
            <v>421</v>
          </cell>
          <cell r="B640">
            <v>4682038022</v>
          </cell>
          <cell r="C640" t="str">
            <v>전라남도 해남군 계곡면 법곡리</v>
          </cell>
          <cell r="D640">
            <v>1</v>
          </cell>
          <cell r="E640">
            <v>421</v>
          </cell>
          <cell r="F640">
            <v>0</v>
          </cell>
          <cell r="G640" t="str">
            <v>01-전</v>
          </cell>
          <cell r="H640">
            <v>223</v>
          </cell>
          <cell r="I640">
            <v>112</v>
          </cell>
          <cell r="K640" t="str">
            <v>12-1:1200</v>
          </cell>
          <cell r="L640">
            <v>16</v>
          </cell>
          <cell r="M640">
            <v>20050311</v>
          </cell>
          <cell r="N640">
            <v>20</v>
          </cell>
          <cell r="O640" t="str">
            <v>박속남</v>
          </cell>
          <cell r="P640" t="str">
            <v>220719-2******</v>
          </cell>
          <cell r="Q640">
            <v>976</v>
          </cell>
          <cell r="R640">
            <v>19931004</v>
          </cell>
          <cell r="S640">
            <v>2</v>
          </cell>
          <cell r="T640">
            <v>3880</v>
          </cell>
          <cell r="U640" t="str">
            <v>2009년1월1일</v>
          </cell>
        </row>
        <row r="641">
          <cell r="A641" t="str">
            <v>421-1</v>
          </cell>
          <cell r="B641">
            <v>4682038022</v>
          </cell>
          <cell r="C641" t="str">
            <v>전라남도 해남군 계곡면 법곡리</v>
          </cell>
          <cell r="D641">
            <v>1</v>
          </cell>
          <cell r="E641">
            <v>421</v>
          </cell>
          <cell r="F641">
            <v>1</v>
          </cell>
          <cell r="G641" t="str">
            <v>17-하천</v>
          </cell>
          <cell r="H641">
            <v>5</v>
          </cell>
          <cell r="K641" t="str">
            <v>12-1:1200</v>
          </cell>
          <cell r="L641">
            <v>16</v>
          </cell>
          <cell r="M641">
            <v>20050926</v>
          </cell>
          <cell r="N641">
            <v>40</v>
          </cell>
          <cell r="O641" t="str">
            <v>박속남</v>
          </cell>
          <cell r="P641" t="str">
            <v>220719-2******</v>
          </cell>
          <cell r="Q641">
            <v>976</v>
          </cell>
          <cell r="R641">
            <v>19931004</v>
          </cell>
          <cell r="S641">
            <v>2</v>
          </cell>
          <cell r="T641">
            <v>0</v>
          </cell>
        </row>
        <row r="642">
          <cell r="A642" t="str">
            <v>422</v>
          </cell>
          <cell r="B642">
            <v>4682038022</v>
          </cell>
          <cell r="C642" t="str">
            <v>전라남도 해남군 계곡면 법곡리</v>
          </cell>
          <cell r="D642">
            <v>1</v>
          </cell>
          <cell r="E642">
            <v>422</v>
          </cell>
          <cell r="F642">
            <v>0</v>
          </cell>
          <cell r="G642" t="str">
            <v>01-전</v>
          </cell>
          <cell r="H642">
            <v>367</v>
          </cell>
          <cell r="I642">
            <v>100</v>
          </cell>
          <cell r="K642" t="str">
            <v>12-1:1200</v>
          </cell>
          <cell r="L642">
            <v>16</v>
          </cell>
          <cell r="M642">
            <v>19660930</v>
          </cell>
          <cell r="N642">
            <v>40</v>
          </cell>
          <cell r="O642" t="str">
            <v>오형수</v>
          </cell>
          <cell r="P642" t="str">
            <v>460408-1******</v>
          </cell>
          <cell r="Q642">
            <v>1014</v>
          </cell>
          <cell r="R642">
            <v>20031216</v>
          </cell>
          <cell r="S642">
            <v>3</v>
          </cell>
          <cell r="T642">
            <v>3010</v>
          </cell>
          <cell r="U642" t="str">
            <v>2009년1월1일</v>
          </cell>
        </row>
        <row r="643">
          <cell r="A643" t="str">
            <v>423</v>
          </cell>
          <cell r="B643">
            <v>4682038022</v>
          </cell>
          <cell r="C643" t="str">
            <v>전라남도 해남군 계곡면 법곡리</v>
          </cell>
          <cell r="D643">
            <v>1</v>
          </cell>
          <cell r="E643">
            <v>423</v>
          </cell>
          <cell r="F643">
            <v>0</v>
          </cell>
          <cell r="G643" t="str">
            <v>05-임야</v>
          </cell>
          <cell r="H643">
            <v>192</v>
          </cell>
          <cell r="I643">
            <v>82</v>
          </cell>
          <cell r="K643" t="str">
            <v>12-1:1200</v>
          </cell>
          <cell r="L643">
            <v>16</v>
          </cell>
          <cell r="M643">
            <v>19530901</v>
          </cell>
          <cell r="N643">
            <v>40</v>
          </cell>
          <cell r="O643" t="str">
            <v>오형수</v>
          </cell>
          <cell r="P643" t="str">
            <v>460408-1******</v>
          </cell>
          <cell r="Q643">
            <v>1014</v>
          </cell>
          <cell r="R643">
            <v>20031216</v>
          </cell>
          <cell r="S643">
            <v>3</v>
          </cell>
          <cell r="T643">
            <v>2950</v>
          </cell>
          <cell r="U643" t="str">
            <v>2009년1월1일</v>
          </cell>
        </row>
        <row r="644">
          <cell r="A644" t="str">
            <v>424-1</v>
          </cell>
          <cell r="B644">
            <v>4682038022</v>
          </cell>
          <cell r="C644" t="str">
            <v>전라남도 해남군 계곡면 법곡리</v>
          </cell>
          <cell r="D644">
            <v>1</v>
          </cell>
          <cell r="E644">
            <v>424</v>
          </cell>
          <cell r="F644">
            <v>1</v>
          </cell>
          <cell r="G644" t="str">
            <v>01-전</v>
          </cell>
          <cell r="H644">
            <v>1299</v>
          </cell>
          <cell r="I644">
            <v>106</v>
          </cell>
          <cell r="K644" t="str">
            <v>12-1:1200</v>
          </cell>
          <cell r="L644">
            <v>16</v>
          </cell>
          <cell r="M644">
            <v>19600110</v>
          </cell>
          <cell r="N644">
            <v>40</v>
          </cell>
          <cell r="O644" t="str">
            <v>오형수</v>
          </cell>
          <cell r="P644" t="str">
            <v>460408-1******</v>
          </cell>
          <cell r="Q644" t="str">
            <v>해남군 계곡면 법곡리 1014</v>
          </cell>
          <cell r="R644">
            <v>20040921</v>
          </cell>
          <cell r="S644">
            <v>3</v>
          </cell>
          <cell r="T644">
            <v>3830</v>
          </cell>
          <cell r="U644" t="str">
            <v>2009년1월1일</v>
          </cell>
        </row>
        <row r="645">
          <cell r="A645" t="str">
            <v>424-2</v>
          </cell>
          <cell r="B645">
            <v>4682038022</v>
          </cell>
          <cell r="C645" t="str">
            <v>전라남도 해남군 계곡면 법곡리</v>
          </cell>
          <cell r="D645">
            <v>1</v>
          </cell>
          <cell r="E645">
            <v>424</v>
          </cell>
          <cell r="F645">
            <v>2</v>
          </cell>
          <cell r="G645" t="str">
            <v>02-답</v>
          </cell>
          <cell r="H645">
            <v>132</v>
          </cell>
          <cell r="I645">
            <v>113</v>
          </cell>
          <cell r="K645" t="str">
            <v>12-1:1200</v>
          </cell>
          <cell r="L645">
            <v>16</v>
          </cell>
          <cell r="M645">
            <v>19400924</v>
          </cell>
          <cell r="N645">
            <v>40</v>
          </cell>
          <cell r="O645" t="str">
            <v>원본경화외 1인</v>
          </cell>
          <cell r="Q645" t="str">
            <v>강진군 옴천면 영산리 231</v>
          </cell>
          <cell r="R645">
            <v>19440601</v>
          </cell>
          <cell r="S645">
            <v>3</v>
          </cell>
          <cell r="T645">
            <v>4000</v>
          </cell>
          <cell r="U645" t="str">
            <v>2009년1월1일</v>
          </cell>
        </row>
        <row r="646">
          <cell r="A646" t="str">
            <v>425-1</v>
          </cell>
          <cell r="B646">
            <v>4682038022</v>
          </cell>
          <cell r="C646" t="str">
            <v>전라남도 해남군 계곡면 법곡리</v>
          </cell>
          <cell r="D646">
            <v>1</v>
          </cell>
          <cell r="E646">
            <v>425</v>
          </cell>
          <cell r="F646">
            <v>1</v>
          </cell>
          <cell r="G646" t="str">
            <v>02-답</v>
          </cell>
          <cell r="H646">
            <v>3475</v>
          </cell>
          <cell r="I646">
            <v>113</v>
          </cell>
          <cell r="K646" t="str">
            <v>12-1:1200</v>
          </cell>
          <cell r="L646">
            <v>16</v>
          </cell>
          <cell r="M646">
            <v>20050311</v>
          </cell>
          <cell r="N646">
            <v>20</v>
          </cell>
          <cell r="O646" t="str">
            <v>오형수</v>
          </cell>
          <cell r="P646" t="str">
            <v>460408-1******</v>
          </cell>
          <cell r="Q646" t="str">
            <v>해남군 계곡면 법곡리 1014</v>
          </cell>
          <cell r="R646">
            <v>20040921</v>
          </cell>
          <cell r="S646">
            <v>3</v>
          </cell>
          <cell r="T646">
            <v>3920</v>
          </cell>
          <cell r="U646" t="str">
            <v>2009년1월1일</v>
          </cell>
        </row>
        <row r="647">
          <cell r="A647" t="str">
            <v>425-2</v>
          </cell>
          <cell r="B647">
            <v>4682038022</v>
          </cell>
          <cell r="C647" t="str">
            <v>전라남도 해남군 계곡면 법곡리</v>
          </cell>
          <cell r="D647">
            <v>1</v>
          </cell>
          <cell r="E647">
            <v>425</v>
          </cell>
          <cell r="F647">
            <v>2</v>
          </cell>
          <cell r="G647" t="str">
            <v>02-답</v>
          </cell>
          <cell r="H647">
            <v>721</v>
          </cell>
          <cell r="I647">
            <v>112</v>
          </cell>
          <cell r="K647" t="str">
            <v>12-1:1200</v>
          </cell>
          <cell r="L647">
            <v>16</v>
          </cell>
          <cell r="M647">
            <v>19390920</v>
          </cell>
          <cell r="N647">
            <v>20</v>
          </cell>
          <cell r="O647" t="str">
            <v>원본경화외 1인</v>
          </cell>
          <cell r="Q647" t="str">
            <v>강진군 옴천면 영산리 231</v>
          </cell>
          <cell r="R647">
            <v>19440601</v>
          </cell>
          <cell r="S647">
            <v>3</v>
          </cell>
          <cell r="T647">
            <v>3810</v>
          </cell>
          <cell r="U647" t="str">
            <v>2009년1월1일</v>
          </cell>
        </row>
        <row r="648">
          <cell r="A648" t="str">
            <v>425-3</v>
          </cell>
          <cell r="B648">
            <v>4682038022</v>
          </cell>
          <cell r="C648" t="str">
            <v>전라남도 해남군 계곡면 법곡리</v>
          </cell>
          <cell r="D648">
            <v>1</v>
          </cell>
          <cell r="E648">
            <v>425</v>
          </cell>
          <cell r="F648">
            <v>3</v>
          </cell>
          <cell r="G648" t="str">
            <v>02-답</v>
          </cell>
          <cell r="H648">
            <v>2575</v>
          </cell>
          <cell r="I648">
            <v>112</v>
          </cell>
          <cell r="K648" t="str">
            <v>12-1:1200</v>
          </cell>
          <cell r="L648">
            <v>17</v>
          </cell>
          <cell r="M648">
            <v>19390920</v>
          </cell>
          <cell r="N648">
            <v>21</v>
          </cell>
          <cell r="O648" t="str">
            <v>오형수</v>
          </cell>
          <cell r="P648" t="str">
            <v>460408-1******</v>
          </cell>
          <cell r="Q648" t="str">
            <v>해남군 계곡면 법곡리 1014</v>
          </cell>
          <cell r="R648">
            <v>20040921</v>
          </cell>
          <cell r="S648">
            <v>3</v>
          </cell>
          <cell r="T648">
            <v>4120</v>
          </cell>
          <cell r="U648" t="str">
            <v>2009년1월1일</v>
          </cell>
        </row>
        <row r="649">
          <cell r="A649" t="str">
            <v>425-4</v>
          </cell>
          <cell r="B649">
            <v>4682038022</v>
          </cell>
          <cell r="C649" t="str">
            <v>전라남도 해남군 계곡면 법곡리</v>
          </cell>
          <cell r="D649">
            <v>1</v>
          </cell>
          <cell r="E649">
            <v>425</v>
          </cell>
          <cell r="F649">
            <v>4</v>
          </cell>
          <cell r="G649" t="str">
            <v>17-하천</v>
          </cell>
          <cell r="H649">
            <v>112</v>
          </cell>
          <cell r="K649" t="str">
            <v>12-1:1200</v>
          </cell>
          <cell r="L649">
            <v>16</v>
          </cell>
          <cell r="M649">
            <v>20050926</v>
          </cell>
          <cell r="N649">
            <v>40</v>
          </cell>
          <cell r="O649" t="str">
            <v>해남군</v>
          </cell>
          <cell r="P649">
            <v>3643</v>
          </cell>
          <cell r="R649">
            <v>20050316</v>
          </cell>
          <cell r="S649">
            <v>3</v>
          </cell>
          <cell r="T649">
            <v>0</v>
          </cell>
        </row>
        <row r="650">
          <cell r="A650" t="str">
            <v>426</v>
          </cell>
          <cell r="B650">
            <v>4682038022</v>
          </cell>
          <cell r="C650" t="str">
            <v>전라남도 해남군 계곡면 법곡리</v>
          </cell>
          <cell r="D650">
            <v>1</v>
          </cell>
          <cell r="E650">
            <v>426</v>
          </cell>
          <cell r="F650">
            <v>0</v>
          </cell>
          <cell r="G650" t="str">
            <v>02-답</v>
          </cell>
          <cell r="H650">
            <v>1603</v>
          </cell>
          <cell r="I650">
            <v>114</v>
          </cell>
          <cell r="K650" t="str">
            <v>12-1:1200</v>
          </cell>
          <cell r="L650">
            <v>16</v>
          </cell>
          <cell r="O650" t="str">
            <v>오형수</v>
          </cell>
          <cell r="P650" t="str">
            <v>460408-1******</v>
          </cell>
          <cell r="Q650" t="str">
            <v>해남군 계곡면 법곡리 1014</v>
          </cell>
          <cell r="R650">
            <v>19790109</v>
          </cell>
          <cell r="S650">
            <v>3</v>
          </cell>
          <cell r="T650">
            <v>3920</v>
          </cell>
          <cell r="U650" t="str">
            <v>2009년1월1일</v>
          </cell>
        </row>
        <row r="651">
          <cell r="A651" t="str">
            <v>428</v>
          </cell>
          <cell r="B651">
            <v>4682038022</v>
          </cell>
          <cell r="C651" t="str">
            <v>전라남도 해남군 계곡면 법곡리</v>
          </cell>
          <cell r="D651">
            <v>1</v>
          </cell>
          <cell r="E651">
            <v>428</v>
          </cell>
          <cell r="F651">
            <v>0</v>
          </cell>
          <cell r="G651" t="str">
            <v>01-전</v>
          </cell>
          <cell r="H651">
            <v>1281</v>
          </cell>
          <cell r="I651">
            <v>102</v>
          </cell>
          <cell r="K651" t="str">
            <v>12-1:1200</v>
          </cell>
          <cell r="L651">
            <v>16</v>
          </cell>
          <cell r="M651">
            <v>20050311</v>
          </cell>
          <cell r="N651">
            <v>20</v>
          </cell>
          <cell r="O651" t="str">
            <v>민경래</v>
          </cell>
          <cell r="P651" t="str">
            <v>580827-1******</v>
          </cell>
          <cell r="Q651" t="str">
            <v>광주시 광산구 우산동 1602-2 하남근로복지아파트 103-303</v>
          </cell>
          <cell r="R651">
            <v>19931026</v>
          </cell>
          <cell r="S651">
            <v>3</v>
          </cell>
          <cell r="T651">
            <v>3340</v>
          </cell>
          <cell r="U651" t="str">
            <v>2009년1월1일</v>
          </cell>
        </row>
        <row r="652">
          <cell r="A652" t="str">
            <v>428-1</v>
          </cell>
          <cell r="B652">
            <v>4682038022</v>
          </cell>
          <cell r="C652" t="str">
            <v>전라남도 해남군 계곡면 법곡리</v>
          </cell>
          <cell r="D652">
            <v>1</v>
          </cell>
          <cell r="E652">
            <v>428</v>
          </cell>
          <cell r="F652">
            <v>1</v>
          </cell>
          <cell r="G652" t="str">
            <v>17-하천</v>
          </cell>
          <cell r="H652">
            <v>144</v>
          </cell>
          <cell r="K652" t="str">
            <v>12-1:1200</v>
          </cell>
          <cell r="L652">
            <v>16</v>
          </cell>
          <cell r="M652">
            <v>20050926</v>
          </cell>
          <cell r="N652">
            <v>40</v>
          </cell>
          <cell r="O652" t="str">
            <v>해남군</v>
          </cell>
          <cell r="P652">
            <v>3643</v>
          </cell>
          <cell r="R652">
            <v>20050413</v>
          </cell>
          <cell r="S652">
            <v>3</v>
          </cell>
          <cell r="T652">
            <v>0</v>
          </cell>
        </row>
        <row r="653">
          <cell r="A653" t="str">
            <v>429</v>
          </cell>
          <cell r="B653">
            <v>4682038022</v>
          </cell>
          <cell r="C653" t="str">
            <v>전라남도 해남군 계곡면 법곡리</v>
          </cell>
          <cell r="D653">
            <v>1</v>
          </cell>
          <cell r="E653">
            <v>429</v>
          </cell>
          <cell r="F653">
            <v>0</v>
          </cell>
          <cell r="G653" t="str">
            <v>02-답</v>
          </cell>
          <cell r="H653">
            <v>1369</v>
          </cell>
          <cell r="I653">
            <v>112</v>
          </cell>
          <cell r="K653" t="str">
            <v>12-1:1200</v>
          </cell>
          <cell r="L653">
            <v>16</v>
          </cell>
          <cell r="M653">
            <v>20050311</v>
          </cell>
          <cell r="N653">
            <v>20</v>
          </cell>
          <cell r="O653" t="str">
            <v>박안자</v>
          </cell>
          <cell r="P653" t="str">
            <v>530110-2******</v>
          </cell>
          <cell r="Q653" t="str">
            <v>전라남도 해남군 계곡면 법곡리 1019</v>
          </cell>
          <cell r="R653">
            <v>20070802</v>
          </cell>
          <cell r="S653">
            <v>3</v>
          </cell>
          <cell r="T653">
            <v>3920</v>
          </cell>
          <cell r="U653" t="str">
            <v>2009년1월1일</v>
          </cell>
        </row>
        <row r="654">
          <cell r="A654" t="str">
            <v>429-1</v>
          </cell>
          <cell r="B654">
            <v>4682038022</v>
          </cell>
          <cell r="C654" t="str">
            <v>전라남도 해남군 계곡면 법곡리</v>
          </cell>
          <cell r="D654">
            <v>1</v>
          </cell>
          <cell r="E654">
            <v>429</v>
          </cell>
          <cell r="F654">
            <v>1</v>
          </cell>
          <cell r="G654" t="str">
            <v>17-하천</v>
          </cell>
          <cell r="H654">
            <v>224</v>
          </cell>
          <cell r="K654" t="str">
            <v>12-1:1200</v>
          </cell>
          <cell r="L654">
            <v>16</v>
          </cell>
          <cell r="M654">
            <v>20050926</v>
          </cell>
          <cell r="N654">
            <v>40</v>
          </cell>
          <cell r="O654" t="str">
            <v>전라남도</v>
          </cell>
          <cell r="P654">
            <v>436</v>
          </cell>
          <cell r="R654">
            <v>20070205</v>
          </cell>
          <cell r="S654">
            <v>3</v>
          </cell>
          <cell r="T654">
            <v>0</v>
          </cell>
        </row>
        <row r="655">
          <cell r="A655" t="str">
            <v>430</v>
          </cell>
          <cell r="B655">
            <v>4682038022</v>
          </cell>
          <cell r="C655" t="str">
            <v>전라남도 해남군 계곡면 법곡리</v>
          </cell>
          <cell r="D655">
            <v>1</v>
          </cell>
          <cell r="E655">
            <v>430</v>
          </cell>
          <cell r="F655">
            <v>0</v>
          </cell>
          <cell r="G655" t="str">
            <v>02-답</v>
          </cell>
          <cell r="H655">
            <v>2076</v>
          </cell>
          <cell r="I655">
            <v>111</v>
          </cell>
          <cell r="K655" t="str">
            <v>12-1:1200</v>
          </cell>
          <cell r="L655">
            <v>16</v>
          </cell>
          <cell r="M655">
            <v>20050311</v>
          </cell>
          <cell r="N655">
            <v>20</v>
          </cell>
          <cell r="O655" t="str">
            <v>박종애</v>
          </cell>
          <cell r="P655" t="str">
            <v>360909-2******</v>
          </cell>
          <cell r="Q655">
            <v>392</v>
          </cell>
          <cell r="R655">
            <v>19930604</v>
          </cell>
          <cell r="S655">
            <v>3</v>
          </cell>
          <cell r="T655">
            <v>4230</v>
          </cell>
          <cell r="U655" t="str">
            <v>2009년1월1일</v>
          </cell>
        </row>
        <row r="656">
          <cell r="A656" t="str">
            <v>430-1</v>
          </cell>
          <cell r="B656">
            <v>4682038022</v>
          </cell>
          <cell r="C656" t="str">
            <v>전라남도 해남군 계곡면 법곡리</v>
          </cell>
          <cell r="D656">
            <v>1</v>
          </cell>
          <cell r="E656">
            <v>430</v>
          </cell>
          <cell r="F656">
            <v>1</v>
          </cell>
          <cell r="G656" t="str">
            <v>17-하천</v>
          </cell>
          <cell r="H656">
            <v>731</v>
          </cell>
          <cell r="K656" t="str">
            <v>12-1:1200</v>
          </cell>
          <cell r="L656">
            <v>16</v>
          </cell>
          <cell r="M656">
            <v>20050926</v>
          </cell>
          <cell r="N656">
            <v>40</v>
          </cell>
          <cell r="O656" t="str">
            <v>해남군</v>
          </cell>
          <cell r="P656">
            <v>3643</v>
          </cell>
          <cell r="R656">
            <v>20050407</v>
          </cell>
          <cell r="S656">
            <v>3</v>
          </cell>
          <cell r="T656">
            <v>0</v>
          </cell>
        </row>
        <row r="657">
          <cell r="A657" t="str">
            <v>431-1</v>
          </cell>
          <cell r="B657">
            <v>4682038022</v>
          </cell>
          <cell r="C657" t="str">
            <v>전라남도 해남군 계곡면 법곡리</v>
          </cell>
          <cell r="D657">
            <v>1</v>
          </cell>
          <cell r="E657">
            <v>431</v>
          </cell>
          <cell r="F657">
            <v>1</v>
          </cell>
          <cell r="G657" t="str">
            <v>02-답</v>
          </cell>
          <cell r="H657">
            <v>2023</v>
          </cell>
          <cell r="I657">
            <v>109</v>
          </cell>
          <cell r="K657" t="str">
            <v>12-1:1200</v>
          </cell>
          <cell r="L657">
            <v>16</v>
          </cell>
          <cell r="M657">
            <v>20050311</v>
          </cell>
          <cell r="N657">
            <v>20</v>
          </cell>
          <cell r="O657" t="str">
            <v>민경진</v>
          </cell>
          <cell r="P657" t="str">
            <v>340201-1******</v>
          </cell>
          <cell r="Q657">
            <v>25</v>
          </cell>
          <cell r="R657">
            <v>19970311</v>
          </cell>
          <cell r="S657">
            <v>3</v>
          </cell>
          <cell r="T657">
            <v>4860</v>
          </cell>
          <cell r="U657" t="str">
            <v>2009년1월1일</v>
          </cell>
        </row>
        <row r="658">
          <cell r="A658" t="str">
            <v>431-2</v>
          </cell>
          <cell r="B658">
            <v>4682038022</v>
          </cell>
          <cell r="C658" t="str">
            <v>전라남도 해남군 계곡면 법곡리</v>
          </cell>
          <cell r="D658">
            <v>1</v>
          </cell>
          <cell r="E658">
            <v>431</v>
          </cell>
          <cell r="F658">
            <v>2</v>
          </cell>
          <cell r="G658" t="str">
            <v>02-답</v>
          </cell>
          <cell r="H658">
            <v>7</v>
          </cell>
          <cell r="I658">
            <v>109</v>
          </cell>
          <cell r="K658" t="str">
            <v>12-1:1200</v>
          </cell>
          <cell r="L658">
            <v>16</v>
          </cell>
          <cell r="M658">
            <v>19160331</v>
          </cell>
          <cell r="N658">
            <v>21</v>
          </cell>
          <cell r="O658" t="str">
            <v>오종환</v>
          </cell>
          <cell r="Q658" t="str">
            <v>법곡리</v>
          </cell>
          <cell r="R658">
            <v>19270216</v>
          </cell>
          <cell r="S658">
            <v>2</v>
          </cell>
          <cell r="T658">
            <v>3330</v>
          </cell>
          <cell r="U658" t="str">
            <v>2003년1월1일</v>
          </cell>
        </row>
        <row r="659">
          <cell r="A659" t="str">
            <v>431-3</v>
          </cell>
          <cell r="B659">
            <v>4682038022</v>
          </cell>
          <cell r="C659" t="str">
            <v>전라남도 해남군 계곡면 법곡리</v>
          </cell>
          <cell r="D659">
            <v>1</v>
          </cell>
          <cell r="E659">
            <v>431</v>
          </cell>
          <cell r="F659">
            <v>3</v>
          </cell>
          <cell r="G659" t="str">
            <v>17-하천</v>
          </cell>
          <cell r="H659">
            <v>364</v>
          </cell>
          <cell r="K659" t="str">
            <v>12-1:1200</v>
          </cell>
          <cell r="L659">
            <v>16</v>
          </cell>
          <cell r="M659">
            <v>20050926</v>
          </cell>
          <cell r="N659">
            <v>40</v>
          </cell>
          <cell r="O659" t="str">
            <v>해남군</v>
          </cell>
          <cell r="P659">
            <v>3643</v>
          </cell>
          <cell r="R659">
            <v>20050316</v>
          </cell>
          <cell r="S659">
            <v>3</v>
          </cell>
          <cell r="T659">
            <v>0</v>
          </cell>
        </row>
        <row r="660">
          <cell r="A660" t="str">
            <v>432-1</v>
          </cell>
          <cell r="B660">
            <v>4682038022</v>
          </cell>
          <cell r="C660" t="str">
            <v>전라남도 해남군 계곡면 법곡리</v>
          </cell>
          <cell r="D660">
            <v>1</v>
          </cell>
          <cell r="E660">
            <v>432</v>
          </cell>
          <cell r="F660">
            <v>1</v>
          </cell>
          <cell r="G660" t="str">
            <v>02-답</v>
          </cell>
          <cell r="H660">
            <v>1171</v>
          </cell>
          <cell r="I660">
            <v>110</v>
          </cell>
          <cell r="K660" t="str">
            <v>12-1:1200</v>
          </cell>
          <cell r="L660">
            <v>16</v>
          </cell>
          <cell r="M660">
            <v>20020314</v>
          </cell>
          <cell r="N660">
            <v>20</v>
          </cell>
          <cell r="O660" t="str">
            <v>오호기</v>
          </cell>
          <cell r="P660" t="str">
            <v>390402-1******</v>
          </cell>
          <cell r="Q660" t="str">
            <v>광주시 서구 벽진동 17-2</v>
          </cell>
          <cell r="R660">
            <v>20021030</v>
          </cell>
          <cell r="S660">
            <v>3</v>
          </cell>
          <cell r="T660">
            <v>4040</v>
          </cell>
          <cell r="U660" t="str">
            <v>2009년1월1일</v>
          </cell>
        </row>
        <row r="661">
          <cell r="A661" t="str">
            <v>432-2</v>
          </cell>
          <cell r="B661">
            <v>4682038022</v>
          </cell>
          <cell r="C661" t="str">
            <v>전라남도 해남군 계곡면 법곡리</v>
          </cell>
          <cell r="D661">
            <v>1</v>
          </cell>
          <cell r="E661">
            <v>432</v>
          </cell>
          <cell r="F661">
            <v>2</v>
          </cell>
          <cell r="G661" t="str">
            <v>17-하천</v>
          </cell>
          <cell r="H661">
            <v>225</v>
          </cell>
          <cell r="K661" t="str">
            <v>12-1:1200</v>
          </cell>
          <cell r="L661">
            <v>16</v>
          </cell>
          <cell r="M661">
            <v>19550810</v>
          </cell>
          <cell r="N661">
            <v>40</v>
          </cell>
          <cell r="O661" t="str">
            <v>민병삼</v>
          </cell>
          <cell r="Q661" t="str">
            <v>완도군 완도읍 군내리 665</v>
          </cell>
          <cell r="R661">
            <v>19400304</v>
          </cell>
          <cell r="S661">
            <v>2</v>
          </cell>
          <cell r="T661">
            <v>0</v>
          </cell>
        </row>
        <row r="662">
          <cell r="A662" t="str">
            <v>432-3</v>
          </cell>
          <cell r="B662">
            <v>4682038022</v>
          </cell>
          <cell r="C662" t="str">
            <v>전라남도 해남군 계곡면 법곡리</v>
          </cell>
          <cell r="D662">
            <v>1</v>
          </cell>
          <cell r="E662">
            <v>432</v>
          </cell>
          <cell r="F662">
            <v>3</v>
          </cell>
          <cell r="G662" t="str">
            <v>14-도로</v>
          </cell>
          <cell r="H662">
            <v>68</v>
          </cell>
          <cell r="I662">
            <v>110</v>
          </cell>
          <cell r="K662" t="str">
            <v>12-1:1200</v>
          </cell>
          <cell r="L662">
            <v>16</v>
          </cell>
          <cell r="M662">
            <v>20060405</v>
          </cell>
          <cell r="N662">
            <v>40</v>
          </cell>
          <cell r="O662" t="str">
            <v>국(건설교통부)</v>
          </cell>
          <cell r="P662">
            <v>232</v>
          </cell>
          <cell r="R662">
            <v>19960918</v>
          </cell>
          <cell r="S662">
            <v>3</v>
          </cell>
          <cell r="T662">
            <v>0</v>
          </cell>
        </row>
        <row r="663">
          <cell r="A663" t="str">
            <v>432-4</v>
          </cell>
          <cell r="B663">
            <v>4682038022</v>
          </cell>
          <cell r="C663" t="str">
            <v>전라남도 해남군 계곡면 법곡리</v>
          </cell>
          <cell r="D663">
            <v>1</v>
          </cell>
          <cell r="E663">
            <v>432</v>
          </cell>
          <cell r="F663">
            <v>4</v>
          </cell>
          <cell r="G663" t="str">
            <v>14-도로</v>
          </cell>
          <cell r="H663">
            <v>63</v>
          </cell>
          <cell r="K663" t="str">
            <v>12-1:1200</v>
          </cell>
          <cell r="L663">
            <v>16</v>
          </cell>
          <cell r="M663">
            <v>20060405</v>
          </cell>
          <cell r="N663">
            <v>40</v>
          </cell>
          <cell r="O663" t="str">
            <v>윤남례</v>
          </cell>
          <cell r="P663" t="str">
            <v>260308-2******</v>
          </cell>
          <cell r="Q663" t="str">
            <v>광주시 광산구 월곡동 614-1 한성아파트 105-112</v>
          </cell>
          <cell r="R663">
            <v>19960918</v>
          </cell>
          <cell r="S663">
            <v>4</v>
          </cell>
          <cell r="T663">
            <v>0</v>
          </cell>
        </row>
        <row r="664">
          <cell r="A664" t="str">
            <v>433-1</v>
          </cell>
          <cell r="B664">
            <v>4682038022</v>
          </cell>
          <cell r="C664" t="str">
            <v>전라남도 해남군 계곡면 법곡리</v>
          </cell>
          <cell r="D664">
            <v>1</v>
          </cell>
          <cell r="E664">
            <v>433</v>
          </cell>
          <cell r="F664">
            <v>1</v>
          </cell>
          <cell r="G664" t="str">
            <v>02-답</v>
          </cell>
          <cell r="H664">
            <v>569</v>
          </cell>
          <cell r="I664">
            <v>110</v>
          </cell>
          <cell r="K664" t="str">
            <v>12-1:1200</v>
          </cell>
          <cell r="L664">
            <v>16</v>
          </cell>
          <cell r="M664">
            <v>20020314</v>
          </cell>
          <cell r="N664">
            <v>20</v>
          </cell>
          <cell r="O664" t="str">
            <v>민관홍</v>
          </cell>
          <cell r="P664" t="str">
            <v>510322-1******</v>
          </cell>
          <cell r="Q664">
            <v>194</v>
          </cell>
          <cell r="R664">
            <v>19930522</v>
          </cell>
          <cell r="S664">
            <v>3</v>
          </cell>
          <cell r="T664">
            <v>4040</v>
          </cell>
          <cell r="U664" t="str">
            <v>2009년1월1일</v>
          </cell>
        </row>
        <row r="665">
          <cell r="A665" t="str">
            <v>433-3</v>
          </cell>
          <cell r="B665">
            <v>4682038022</v>
          </cell>
          <cell r="C665" t="str">
            <v>전라남도 해남군 계곡면 법곡리</v>
          </cell>
          <cell r="D665">
            <v>1</v>
          </cell>
          <cell r="E665">
            <v>433</v>
          </cell>
          <cell r="F665">
            <v>3</v>
          </cell>
          <cell r="G665" t="str">
            <v>14-도로</v>
          </cell>
          <cell r="H665">
            <v>569</v>
          </cell>
          <cell r="K665" t="str">
            <v>12-1:1200</v>
          </cell>
          <cell r="L665">
            <v>16</v>
          </cell>
          <cell r="M665">
            <v>19690228</v>
          </cell>
          <cell r="N665">
            <v>40</v>
          </cell>
          <cell r="O665" t="str">
            <v>국(건설교통부)</v>
          </cell>
          <cell r="P665">
            <v>232</v>
          </cell>
          <cell r="R665">
            <v>19691104</v>
          </cell>
          <cell r="S665">
            <v>3</v>
          </cell>
          <cell r="T665">
            <v>0</v>
          </cell>
        </row>
        <row r="666">
          <cell r="A666" t="str">
            <v>433-4</v>
          </cell>
          <cell r="B666">
            <v>4682038022</v>
          </cell>
          <cell r="C666" t="str">
            <v>전라남도 해남군 계곡면 법곡리</v>
          </cell>
          <cell r="D666">
            <v>1</v>
          </cell>
          <cell r="E666">
            <v>433</v>
          </cell>
          <cell r="F666">
            <v>4</v>
          </cell>
          <cell r="G666" t="str">
            <v>14-도로</v>
          </cell>
          <cell r="H666">
            <v>122</v>
          </cell>
          <cell r="I666">
            <v>110</v>
          </cell>
          <cell r="K666" t="str">
            <v>12-1:1200</v>
          </cell>
          <cell r="L666">
            <v>16</v>
          </cell>
          <cell r="M666">
            <v>20060405</v>
          </cell>
          <cell r="N666">
            <v>40</v>
          </cell>
          <cell r="O666" t="str">
            <v>국(건설교통부)</v>
          </cell>
          <cell r="P666">
            <v>232</v>
          </cell>
          <cell r="R666">
            <v>19960727</v>
          </cell>
          <cell r="S666">
            <v>3</v>
          </cell>
          <cell r="T666">
            <v>0</v>
          </cell>
        </row>
        <row r="667">
          <cell r="A667" t="str">
            <v>433-5</v>
          </cell>
          <cell r="B667">
            <v>4682038022</v>
          </cell>
          <cell r="C667" t="str">
            <v>전라남도 해남군 계곡면 법곡리</v>
          </cell>
          <cell r="D667">
            <v>1</v>
          </cell>
          <cell r="E667">
            <v>433</v>
          </cell>
          <cell r="F667">
            <v>5</v>
          </cell>
          <cell r="G667" t="str">
            <v>14-도로</v>
          </cell>
          <cell r="H667">
            <v>63</v>
          </cell>
          <cell r="K667" t="str">
            <v>12-1:1200</v>
          </cell>
          <cell r="L667">
            <v>16</v>
          </cell>
          <cell r="M667">
            <v>20060405</v>
          </cell>
          <cell r="N667">
            <v>40</v>
          </cell>
          <cell r="O667" t="str">
            <v>민관홍</v>
          </cell>
          <cell r="P667" t="str">
            <v>510322-1******</v>
          </cell>
          <cell r="Q667">
            <v>194</v>
          </cell>
          <cell r="R667">
            <v>19930522</v>
          </cell>
          <cell r="S667">
            <v>3</v>
          </cell>
          <cell r="T667">
            <v>0</v>
          </cell>
        </row>
        <row r="668">
          <cell r="A668" t="str">
            <v>434-2</v>
          </cell>
          <cell r="B668">
            <v>4682038022</v>
          </cell>
          <cell r="C668" t="str">
            <v>전라남도 해남군 계곡면 법곡리</v>
          </cell>
          <cell r="D668">
            <v>1</v>
          </cell>
          <cell r="E668">
            <v>434</v>
          </cell>
          <cell r="F668">
            <v>2</v>
          </cell>
          <cell r="G668" t="str">
            <v>14-도로</v>
          </cell>
          <cell r="H668">
            <v>17</v>
          </cell>
          <cell r="I668">
            <v>108</v>
          </cell>
          <cell r="K668" t="str">
            <v>12-1:1200</v>
          </cell>
          <cell r="L668">
            <v>16</v>
          </cell>
          <cell r="M668">
            <v>20060405</v>
          </cell>
          <cell r="N668">
            <v>40</v>
          </cell>
          <cell r="O668" t="str">
            <v>국(건설교통부)</v>
          </cell>
          <cell r="P668">
            <v>232</v>
          </cell>
          <cell r="R668">
            <v>20011224</v>
          </cell>
          <cell r="S668">
            <v>3</v>
          </cell>
          <cell r="T668">
            <v>2870</v>
          </cell>
          <cell r="U668" t="str">
            <v>2000년1월1일</v>
          </cell>
        </row>
        <row r="669">
          <cell r="A669" t="str">
            <v>434-3</v>
          </cell>
          <cell r="B669">
            <v>4682038022</v>
          </cell>
          <cell r="C669" t="str">
            <v>전라남도 해남군 계곡면 법곡리</v>
          </cell>
          <cell r="D669">
            <v>1</v>
          </cell>
          <cell r="E669">
            <v>434</v>
          </cell>
          <cell r="F669">
            <v>3</v>
          </cell>
          <cell r="G669" t="str">
            <v>14-도로</v>
          </cell>
          <cell r="H669">
            <v>109</v>
          </cell>
          <cell r="K669" t="str">
            <v>12-1:1200</v>
          </cell>
          <cell r="L669">
            <v>16</v>
          </cell>
          <cell r="M669">
            <v>19690228</v>
          </cell>
          <cell r="N669">
            <v>40</v>
          </cell>
          <cell r="O669" t="str">
            <v>민재기</v>
          </cell>
          <cell r="P669" t="str">
            <v>960617-9******</v>
          </cell>
          <cell r="Q669">
            <v>355</v>
          </cell>
          <cell r="R669">
            <v>19190408</v>
          </cell>
          <cell r="S669">
            <v>3</v>
          </cell>
          <cell r="T669">
            <v>0</v>
          </cell>
        </row>
        <row r="670">
          <cell r="A670" t="str">
            <v>438-2</v>
          </cell>
          <cell r="B670">
            <v>4682038022</v>
          </cell>
          <cell r="C670" t="str">
            <v>전라남도 해남군 계곡면 법곡리</v>
          </cell>
          <cell r="D670">
            <v>1</v>
          </cell>
          <cell r="E670">
            <v>438</v>
          </cell>
          <cell r="F670">
            <v>2</v>
          </cell>
          <cell r="G670" t="str">
            <v>14-도로</v>
          </cell>
          <cell r="H670">
            <v>89</v>
          </cell>
          <cell r="I670">
            <v>108</v>
          </cell>
          <cell r="K670" t="str">
            <v>12-1:1200</v>
          </cell>
          <cell r="L670">
            <v>16</v>
          </cell>
          <cell r="M670">
            <v>20060405</v>
          </cell>
          <cell r="N670">
            <v>40</v>
          </cell>
          <cell r="O670" t="str">
            <v>민경래</v>
          </cell>
          <cell r="P670" t="str">
            <v>580827-1******</v>
          </cell>
          <cell r="Q670" t="str">
            <v>광주시 광산구 우산동 1602-2 하남근로복지아파트 103-303</v>
          </cell>
          <cell r="R670">
            <v>19931101</v>
          </cell>
          <cell r="S670">
            <v>2</v>
          </cell>
          <cell r="T670">
            <v>2870</v>
          </cell>
          <cell r="U670" t="str">
            <v>2000년1월1일</v>
          </cell>
        </row>
        <row r="671">
          <cell r="A671" t="str">
            <v>438-3</v>
          </cell>
          <cell r="B671">
            <v>4682038022</v>
          </cell>
          <cell r="C671" t="str">
            <v>전라남도 해남군 계곡면 법곡리</v>
          </cell>
          <cell r="D671">
            <v>1</v>
          </cell>
          <cell r="E671">
            <v>438</v>
          </cell>
          <cell r="F671">
            <v>3</v>
          </cell>
          <cell r="G671" t="str">
            <v>14-도로</v>
          </cell>
          <cell r="H671">
            <v>314</v>
          </cell>
          <cell r="K671" t="str">
            <v>12-1:1200</v>
          </cell>
          <cell r="L671">
            <v>16</v>
          </cell>
          <cell r="M671">
            <v>19690228</v>
          </cell>
          <cell r="N671">
            <v>40</v>
          </cell>
          <cell r="O671" t="str">
            <v>국(건설교통부)</v>
          </cell>
          <cell r="P671">
            <v>232</v>
          </cell>
          <cell r="R671">
            <v>19690910</v>
          </cell>
          <cell r="S671">
            <v>3</v>
          </cell>
          <cell r="T671">
            <v>0</v>
          </cell>
        </row>
        <row r="672">
          <cell r="A672" t="str">
            <v>438-4</v>
          </cell>
          <cell r="B672">
            <v>4682038022</v>
          </cell>
          <cell r="C672" t="str">
            <v>전라남도 해남군 계곡면 법곡리</v>
          </cell>
          <cell r="D672">
            <v>1</v>
          </cell>
          <cell r="E672">
            <v>438</v>
          </cell>
          <cell r="F672">
            <v>4</v>
          </cell>
          <cell r="G672" t="str">
            <v>14-도로</v>
          </cell>
          <cell r="H672">
            <v>60</v>
          </cell>
          <cell r="K672" t="str">
            <v>12-1:1200</v>
          </cell>
          <cell r="L672">
            <v>16</v>
          </cell>
          <cell r="M672">
            <v>19781125</v>
          </cell>
          <cell r="N672">
            <v>40</v>
          </cell>
          <cell r="O672" t="str">
            <v>국(건설교통부)</v>
          </cell>
          <cell r="P672">
            <v>232</v>
          </cell>
          <cell r="R672">
            <v>19800229</v>
          </cell>
          <cell r="S672">
            <v>3</v>
          </cell>
          <cell r="T672">
            <v>0</v>
          </cell>
        </row>
        <row r="673">
          <cell r="A673" t="str">
            <v>439-1</v>
          </cell>
          <cell r="B673">
            <v>4682038022</v>
          </cell>
          <cell r="C673" t="str">
            <v>전라남도 해남군 계곡면 법곡리</v>
          </cell>
          <cell r="D673">
            <v>1</v>
          </cell>
          <cell r="E673">
            <v>439</v>
          </cell>
          <cell r="F673">
            <v>1</v>
          </cell>
          <cell r="G673" t="str">
            <v>14-도로</v>
          </cell>
          <cell r="H673">
            <v>317</v>
          </cell>
          <cell r="I673">
            <v>108</v>
          </cell>
          <cell r="K673" t="str">
            <v>12-1:1200</v>
          </cell>
          <cell r="L673">
            <v>16</v>
          </cell>
          <cell r="M673">
            <v>20060405</v>
          </cell>
          <cell r="N673">
            <v>40</v>
          </cell>
          <cell r="O673" t="str">
            <v>국(건설교통부)</v>
          </cell>
          <cell r="P673">
            <v>232</v>
          </cell>
          <cell r="R673">
            <v>19960805</v>
          </cell>
          <cell r="S673">
            <v>3</v>
          </cell>
          <cell r="T673">
            <v>3210</v>
          </cell>
          <cell r="U673" t="str">
            <v>1998년1월1일</v>
          </cell>
        </row>
        <row r="674">
          <cell r="A674" t="str">
            <v>439-3</v>
          </cell>
          <cell r="B674">
            <v>4682038022</v>
          </cell>
          <cell r="C674" t="str">
            <v>전라남도 해남군 계곡면 법곡리</v>
          </cell>
          <cell r="D674">
            <v>1</v>
          </cell>
          <cell r="E674">
            <v>439</v>
          </cell>
          <cell r="F674">
            <v>3</v>
          </cell>
          <cell r="G674" t="str">
            <v>14-도로</v>
          </cell>
          <cell r="H674">
            <v>132</v>
          </cell>
          <cell r="K674" t="str">
            <v>12-1:1200</v>
          </cell>
          <cell r="L674">
            <v>16</v>
          </cell>
          <cell r="M674">
            <v>19690228</v>
          </cell>
          <cell r="N674">
            <v>40</v>
          </cell>
          <cell r="O674" t="str">
            <v>국(건설교통부)</v>
          </cell>
          <cell r="P674">
            <v>232</v>
          </cell>
          <cell r="R674">
            <v>19690910</v>
          </cell>
          <cell r="S674">
            <v>3</v>
          </cell>
          <cell r="T674">
            <v>0</v>
          </cell>
        </row>
        <row r="675">
          <cell r="A675" t="str">
            <v>439-4</v>
          </cell>
          <cell r="B675">
            <v>4682038022</v>
          </cell>
          <cell r="C675" t="str">
            <v>전라남도 해남군 계곡면 법곡리</v>
          </cell>
          <cell r="D675">
            <v>1</v>
          </cell>
          <cell r="E675">
            <v>439</v>
          </cell>
          <cell r="F675">
            <v>4</v>
          </cell>
          <cell r="G675" t="str">
            <v>14-도로</v>
          </cell>
          <cell r="H675">
            <v>69</v>
          </cell>
          <cell r="K675" t="str">
            <v>12-1:1200</v>
          </cell>
          <cell r="L675">
            <v>16</v>
          </cell>
          <cell r="M675">
            <v>19781125</v>
          </cell>
          <cell r="N675">
            <v>40</v>
          </cell>
          <cell r="O675" t="str">
            <v>국(건설교통부)</v>
          </cell>
          <cell r="P675">
            <v>232</v>
          </cell>
          <cell r="R675">
            <v>19800229</v>
          </cell>
          <cell r="S675">
            <v>3</v>
          </cell>
          <cell r="T675">
            <v>0</v>
          </cell>
        </row>
        <row r="676">
          <cell r="A676" t="str">
            <v>440-1</v>
          </cell>
          <cell r="B676">
            <v>4682038022</v>
          </cell>
          <cell r="C676" t="str">
            <v>전라남도 해남군 계곡면 법곡리</v>
          </cell>
          <cell r="D676">
            <v>1</v>
          </cell>
          <cell r="E676">
            <v>440</v>
          </cell>
          <cell r="F676">
            <v>1</v>
          </cell>
          <cell r="G676" t="str">
            <v>02-답</v>
          </cell>
          <cell r="H676">
            <v>657</v>
          </cell>
          <cell r="I676">
            <v>111</v>
          </cell>
          <cell r="K676" t="str">
            <v>12-1:1200</v>
          </cell>
          <cell r="L676">
            <v>16</v>
          </cell>
          <cell r="M676">
            <v>20050311</v>
          </cell>
          <cell r="N676">
            <v>20</v>
          </cell>
          <cell r="O676" t="str">
            <v>최귀순</v>
          </cell>
          <cell r="Q676">
            <v>300</v>
          </cell>
          <cell r="R676">
            <v>19790316</v>
          </cell>
          <cell r="S676">
            <v>3</v>
          </cell>
          <cell r="T676">
            <v>4040</v>
          </cell>
          <cell r="U676" t="str">
            <v>2009년1월1일</v>
          </cell>
        </row>
        <row r="677">
          <cell r="A677" t="str">
            <v>440-3</v>
          </cell>
          <cell r="B677">
            <v>4682038022</v>
          </cell>
          <cell r="C677" t="str">
            <v>전라남도 해남군 계곡면 법곡리</v>
          </cell>
          <cell r="D677">
            <v>1</v>
          </cell>
          <cell r="E677">
            <v>440</v>
          </cell>
          <cell r="F677">
            <v>3</v>
          </cell>
          <cell r="G677" t="str">
            <v>14-도로</v>
          </cell>
          <cell r="H677">
            <v>198</v>
          </cell>
          <cell r="K677" t="str">
            <v>12-1:1200</v>
          </cell>
          <cell r="L677">
            <v>16</v>
          </cell>
          <cell r="M677">
            <v>19690228</v>
          </cell>
          <cell r="N677">
            <v>40</v>
          </cell>
          <cell r="O677" t="str">
            <v>국(건설교통부)</v>
          </cell>
          <cell r="P677">
            <v>232</v>
          </cell>
          <cell r="R677">
            <v>19690910</v>
          </cell>
          <cell r="S677">
            <v>3</v>
          </cell>
          <cell r="T677">
            <v>0</v>
          </cell>
        </row>
        <row r="678">
          <cell r="A678" t="str">
            <v>440-4</v>
          </cell>
          <cell r="B678">
            <v>4682038022</v>
          </cell>
          <cell r="C678" t="str">
            <v>전라남도 해남군 계곡면 법곡리</v>
          </cell>
          <cell r="D678">
            <v>1</v>
          </cell>
          <cell r="E678">
            <v>440</v>
          </cell>
          <cell r="F678">
            <v>4</v>
          </cell>
          <cell r="G678" t="str">
            <v>14-도로</v>
          </cell>
          <cell r="H678">
            <v>30</v>
          </cell>
          <cell r="K678" t="str">
            <v>12-1:1200</v>
          </cell>
          <cell r="L678">
            <v>16</v>
          </cell>
          <cell r="M678">
            <v>19781125</v>
          </cell>
          <cell r="N678">
            <v>40</v>
          </cell>
          <cell r="O678" t="str">
            <v>국(건설교통부)</v>
          </cell>
          <cell r="P678">
            <v>232</v>
          </cell>
          <cell r="R678">
            <v>19781221</v>
          </cell>
          <cell r="S678">
            <v>3</v>
          </cell>
          <cell r="T678">
            <v>0</v>
          </cell>
        </row>
        <row r="679">
          <cell r="A679" t="str">
            <v>440-5</v>
          </cell>
          <cell r="B679">
            <v>4682038022</v>
          </cell>
          <cell r="C679" t="str">
            <v>전라남도 해남군 계곡면 법곡리</v>
          </cell>
          <cell r="D679">
            <v>1</v>
          </cell>
          <cell r="E679">
            <v>440</v>
          </cell>
          <cell r="F679">
            <v>5</v>
          </cell>
          <cell r="G679" t="str">
            <v>14-도로</v>
          </cell>
          <cell r="H679">
            <v>964</v>
          </cell>
          <cell r="I679">
            <v>111</v>
          </cell>
          <cell r="K679" t="str">
            <v>12-1:1200</v>
          </cell>
          <cell r="L679">
            <v>16</v>
          </cell>
          <cell r="M679">
            <v>20060405</v>
          </cell>
          <cell r="N679">
            <v>40</v>
          </cell>
          <cell r="O679" t="str">
            <v>국(건설교통부)</v>
          </cell>
          <cell r="P679">
            <v>232</v>
          </cell>
          <cell r="R679">
            <v>19960805</v>
          </cell>
          <cell r="S679">
            <v>3</v>
          </cell>
          <cell r="T679">
            <v>0</v>
          </cell>
        </row>
        <row r="680">
          <cell r="A680" t="str">
            <v>440-6</v>
          </cell>
          <cell r="B680">
            <v>4682038022</v>
          </cell>
          <cell r="C680" t="str">
            <v>전라남도 해남군 계곡면 법곡리</v>
          </cell>
          <cell r="D680">
            <v>1</v>
          </cell>
          <cell r="E680">
            <v>440</v>
          </cell>
          <cell r="F680">
            <v>6</v>
          </cell>
          <cell r="G680" t="str">
            <v>14-도로</v>
          </cell>
          <cell r="H680">
            <v>211</v>
          </cell>
          <cell r="K680" t="str">
            <v>12-1:1200</v>
          </cell>
          <cell r="L680">
            <v>16</v>
          </cell>
          <cell r="M680">
            <v>20060405</v>
          </cell>
          <cell r="N680">
            <v>40</v>
          </cell>
          <cell r="O680" t="str">
            <v>국(건설교통부)</v>
          </cell>
          <cell r="P680">
            <v>232</v>
          </cell>
          <cell r="R680">
            <v>20021010</v>
          </cell>
          <cell r="S680">
            <v>3</v>
          </cell>
          <cell r="T680">
            <v>0</v>
          </cell>
        </row>
        <row r="681">
          <cell r="A681" t="str">
            <v>440-7</v>
          </cell>
          <cell r="B681">
            <v>4682038022</v>
          </cell>
          <cell r="C681" t="str">
            <v>전라남도 해남군 계곡면 법곡리</v>
          </cell>
          <cell r="D681">
            <v>1</v>
          </cell>
          <cell r="E681">
            <v>440</v>
          </cell>
          <cell r="F681">
            <v>7</v>
          </cell>
          <cell r="G681" t="str">
            <v>17-하천</v>
          </cell>
          <cell r="H681">
            <v>3</v>
          </cell>
          <cell r="K681" t="str">
            <v>12-1:1200</v>
          </cell>
          <cell r="L681">
            <v>16</v>
          </cell>
          <cell r="M681">
            <v>20050926</v>
          </cell>
          <cell r="N681">
            <v>40</v>
          </cell>
          <cell r="O681" t="str">
            <v>최귀순</v>
          </cell>
          <cell r="Q681">
            <v>300</v>
          </cell>
          <cell r="R681">
            <v>19790316</v>
          </cell>
          <cell r="S681">
            <v>3</v>
          </cell>
          <cell r="T681">
            <v>0</v>
          </cell>
        </row>
        <row r="682">
          <cell r="A682" t="str">
            <v>441</v>
          </cell>
          <cell r="B682">
            <v>4682038022</v>
          </cell>
          <cell r="C682" t="str">
            <v>전라남도 해남군 계곡면 법곡리</v>
          </cell>
          <cell r="D682">
            <v>1</v>
          </cell>
          <cell r="E682">
            <v>441</v>
          </cell>
          <cell r="F682">
            <v>0</v>
          </cell>
          <cell r="G682" t="str">
            <v>02-답</v>
          </cell>
          <cell r="H682">
            <v>1120</v>
          </cell>
          <cell r="I682">
            <v>111</v>
          </cell>
          <cell r="K682" t="str">
            <v>12-1:1200</v>
          </cell>
          <cell r="L682">
            <v>16</v>
          </cell>
          <cell r="M682">
            <v>20050311</v>
          </cell>
          <cell r="N682">
            <v>20</v>
          </cell>
          <cell r="O682" t="str">
            <v>민경진</v>
          </cell>
          <cell r="P682" t="str">
            <v>340201-1******</v>
          </cell>
          <cell r="Q682">
            <v>25</v>
          </cell>
          <cell r="R682">
            <v>19960805</v>
          </cell>
          <cell r="S682">
            <v>4</v>
          </cell>
          <cell r="T682">
            <v>4040</v>
          </cell>
          <cell r="U682" t="str">
            <v>2009년1월1일</v>
          </cell>
        </row>
        <row r="683">
          <cell r="A683" t="str">
            <v>441-1</v>
          </cell>
          <cell r="B683">
            <v>4682038022</v>
          </cell>
          <cell r="C683" t="str">
            <v>전라남도 해남군 계곡면 법곡리</v>
          </cell>
          <cell r="D683">
            <v>1</v>
          </cell>
          <cell r="E683">
            <v>441</v>
          </cell>
          <cell r="F683">
            <v>1</v>
          </cell>
          <cell r="G683" t="str">
            <v>14-도로</v>
          </cell>
          <cell r="H683">
            <v>580</v>
          </cell>
          <cell r="I683">
            <v>111</v>
          </cell>
          <cell r="K683" t="str">
            <v>12-1:1200</v>
          </cell>
          <cell r="L683">
            <v>16</v>
          </cell>
          <cell r="M683">
            <v>20060405</v>
          </cell>
          <cell r="N683">
            <v>40</v>
          </cell>
          <cell r="O683" t="str">
            <v>국(건설교통부)</v>
          </cell>
          <cell r="P683">
            <v>232</v>
          </cell>
          <cell r="R683">
            <v>19960805</v>
          </cell>
          <cell r="S683">
            <v>3</v>
          </cell>
          <cell r="T683">
            <v>0</v>
          </cell>
        </row>
        <row r="684">
          <cell r="A684" t="str">
            <v>441-2</v>
          </cell>
          <cell r="B684">
            <v>4682038022</v>
          </cell>
          <cell r="C684" t="str">
            <v>전라남도 해남군 계곡면 법곡리</v>
          </cell>
          <cell r="D684">
            <v>1</v>
          </cell>
          <cell r="E684">
            <v>441</v>
          </cell>
          <cell r="F684">
            <v>2</v>
          </cell>
          <cell r="G684" t="str">
            <v>17-하천</v>
          </cell>
          <cell r="H684">
            <v>345</v>
          </cell>
          <cell r="K684" t="str">
            <v>12-1:1200</v>
          </cell>
          <cell r="L684">
            <v>16</v>
          </cell>
          <cell r="M684">
            <v>20050926</v>
          </cell>
          <cell r="N684">
            <v>40</v>
          </cell>
          <cell r="O684" t="str">
            <v>해남군</v>
          </cell>
          <cell r="P684">
            <v>3643</v>
          </cell>
          <cell r="R684">
            <v>20050316</v>
          </cell>
          <cell r="S684">
            <v>3</v>
          </cell>
          <cell r="T684">
            <v>0</v>
          </cell>
        </row>
        <row r="685">
          <cell r="A685" t="str">
            <v>442</v>
          </cell>
          <cell r="B685">
            <v>4682038022</v>
          </cell>
          <cell r="C685" t="str">
            <v>전라남도 해남군 계곡면 법곡리</v>
          </cell>
          <cell r="D685">
            <v>1</v>
          </cell>
          <cell r="E685">
            <v>442</v>
          </cell>
          <cell r="F685">
            <v>0</v>
          </cell>
          <cell r="G685" t="str">
            <v>14-도로</v>
          </cell>
          <cell r="H685">
            <v>1140</v>
          </cell>
          <cell r="I685">
            <v>110</v>
          </cell>
          <cell r="K685" t="str">
            <v>12-1:1200</v>
          </cell>
          <cell r="L685">
            <v>16</v>
          </cell>
          <cell r="M685">
            <v>20060405</v>
          </cell>
          <cell r="N685">
            <v>40</v>
          </cell>
          <cell r="O685" t="str">
            <v>국(건설교통부)</v>
          </cell>
          <cell r="P685">
            <v>232</v>
          </cell>
          <cell r="R685">
            <v>19960805</v>
          </cell>
          <cell r="S685">
            <v>3</v>
          </cell>
          <cell r="T685">
            <v>3210</v>
          </cell>
          <cell r="U685" t="str">
            <v>1998년1월1일</v>
          </cell>
        </row>
        <row r="686">
          <cell r="A686" t="str">
            <v>442-1</v>
          </cell>
          <cell r="B686">
            <v>4682038022</v>
          </cell>
          <cell r="C686" t="str">
            <v>전라남도 해남군 계곡면 법곡리</v>
          </cell>
          <cell r="D686">
            <v>1</v>
          </cell>
          <cell r="E686">
            <v>442</v>
          </cell>
          <cell r="F686">
            <v>1</v>
          </cell>
          <cell r="G686" t="str">
            <v>14-도로</v>
          </cell>
          <cell r="H686">
            <v>185</v>
          </cell>
          <cell r="K686" t="str">
            <v>12-1:1200</v>
          </cell>
          <cell r="L686">
            <v>16</v>
          </cell>
          <cell r="M686">
            <v>19781125</v>
          </cell>
          <cell r="N686">
            <v>40</v>
          </cell>
          <cell r="O686" t="str">
            <v>국(건설교통부)</v>
          </cell>
          <cell r="P686">
            <v>232</v>
          </cell>
          <cell r="R686">
            <v>19800229</v>
          </cell>
          <cell r="S686">
            <v>3</v>
          </cell>
          <cell r="T686">
            <v>0</v>
          </cell>
        </row>
        <row r="687">
          <cell r="A687" t="str">
            <v>443</v>
          </cell>
          <cell r="B687">
            <v>4682038022</v>
          </cell>
          <cell r="C687" t="str">
            <v>전라남도 해남군 계곡면 법곡리</v>
          </cell>
          <cell r="D687">
            <v>1</v>
          </cell>
          <cell r="E687">
            <v>443</v>
          </cell>
          <cell r="F687">
            <v>0</v>
          </cell>
          <cell r="G687" t="str">
            <v>14-도로</v>
          </cell>
          <cell r="H687">
            <v>69</v>
          </cell>
          <cell r="I687">
            <v>108</v>
          </cell>
          <cell r="K687" t="str">
            <v>12-1:1200</v>
          </cell>
          <cell r="L687">
            <v>16</v>
          </cell>
          <cell r="M687">
            <v>20060405</v>
          </cell>
          <cell r="N687">
            <v>40</v>
          </cell>
          <cell r="O687" t="str">
            <v>국(건설교통부)</v>
          </cell>
          <cell r="P687">
            <v>232</v>
          </cell>
          <cell r="R687">
            <v>19960805</v>
          </cell>
          <cell r="S687">
            <v>3</v>
          </cell>
          <cell r="T687">
            <v>2870</v>
          </cell>
          <cell r="U687" t="str">
            <v>2000년1월1일</v>
          </cell>
        </row>
        <row r="688">
          <cell r="A688" t="str">
            <v>444-1</v>
          </cell>
          <cell r="B688">
            <v>4682038022</v>
          </cell>
          <cell r="C688" t="str">
            <v>전라남도 해남군 계곡면 법곡리</v>
          </cell>
          <cell r="D688">
            <v>1</v>
          </cell>
          <cell r="E688">
            <v>444</v>
          </cell>
          <cell r="F688">
            <v>1</v>
          </cell>
          <cell r="G688" t="str">
            <v>14-도로</v>
          </cell>
          <cell r="H688">
            <v>844</v>
          </cell>
          <cell r="I688">
            <v>110</v>
          </cell>
          <cell r="K688" t="str">
            <v>12-1:1200</v>
          </cell>
          <cell r="L688">
            <v>16</v>
          </cell>
          <cell r="M688">
            <v>20060405</v>
          </cell>
          <cell r="N688">
            <v>40</v>
          </cell>
          <cell r="O688" t="str">
            <v>국(건설교통부)</v>
          </cell>
          <cell r="P688">
            <v>232</v>
          </cell>
          <cell r="R688">
            <v>19960805</v>
          </cell>
          <cell r="S688">
            <v>3</v>
          </cell>
          <cell r="T688">
            <v>0</v>
          </cell>
        </row>
        <row r="689">
          <cell r="A689" t="str">
            <v>445-1</v>
          </cell>
          <cell r="B689">
            <v>4682038022</v>
          </cell>
          <cell r="C689" t="str">
            <v>전라남도 해남군 계곡면 법곡리</v>
          </cell>
          <cell r="D689">
            <v>1</v>
          </cell>
          <cell r="E689">
            <v>445</v>
          </cell>
          <cell r="F689">
            <v>1</v>
          </cell>
          <cell r="G689" t="str">
            <v>14-도로</v>
          </cell>
          <cell r="H689">
            <v>9688</v>
          </cell>
          <cell r="I689">
            <v>107</v>
          </cell>
          <cell r="K689" t="str">
            <v>12-1:1200</v>
          </cell>
          <cell r="L689">
            <v>16</v>
          </cell>
          <cell r="M689">
            <v>20061013</v>
          </cell>
          <cell r="N689">
            <v>30</v>
          </cell>
          <cell r="O689" t="str">
            <v>국(건설교통부)</v>
          </cell>
          <cell r="P689">
            <v>232</v>
          </cell>
          <cell r="R689">
            <v>20011224</v>
          </cell>
          <cell r="S689">
            <v>3</v>
          </cell>
          <cell r="T689">
            <v>2400</v>
          </cell>
          <cell r="U689" t="str">
            <v>2002년1월1일</v>
          </cell>
        </row>
        <row r="690">
          <cell r="A690" t="str">
            <v>445-2</v>
          </cell>
          <cell r="B690">
            <v>4682038022</v>
          </cell>
          <cell r="C690" t="str">
            <v>전라남도 해남군 계곡면 법곡리</v>
          </cell>
          <cell r="D690">
            <v>1</v>
          </cell>
          <cell r="E690">
            <v>445</v>
          </cell>
          <cell r="F690">
            <v>2</v>
          </cell>
          <cell r="G690" t="str">
            <v>14-도로</v>
          </cell>
          <cell r="H690">
            <v>10</v>
          </cell>
          <cell r="K690" t="str">
            <v>12-1:1200</v>
          </cell>
          <cell r="L690">
            <v>16</v>
          </cell>
          <cell r="M690">
            <v>19690228</v>
          </cell>
          <cell r="N690">
            <v>40</v>
          </cell>
          <cell r="O690" t="str">
            <v>국(건설교통부)</v>
          </cell>
          <cell r="P690">
            <v>232</v>
          </cell>
          <cell r="R690">
            <v>19721005</v>
          </cell>
          <cell r="S690">
            <v>2</v>
          </cell>
          <cell r="T690">
            <v>0</v>
          </cell>
        </row>
        <row r="691">
          <cell r="A691" t="str">
            <v>445-3</v>
          </cell>
          <cell r="B691">
            <v>4682038022</v>
          </cell>
          <cell r="C691" t="str">
            <v>전라남도 해남군 계곡면 법곡리</v>
          </cell>
          <cell r="D691">
            <v>1</v>
          </cell>
          <cell r="E691">
            <v>445</v>
          </cell>
          <cell r="F691">
            <v>3</v>
          </cell>
          <cell r="G691" t="str">
            <v>17-하천</v>
          </cell>
          <cell r="H691">
            <v>80</v>
          </cell>
          <cell r="I691">
            <v>106</v>
          </cell>
          <cell r="K691" t="str">
            <v>12-1:1200</v>
          </cell>
          <cell r="L691">
            <v>16</v>
          </cell>
          <cell r="M691">
            <v>20050926</v>
          </cell>
          <cell r="N691">
            <v>40</v>
          </cell>
          <cell r="O691" t="str">
            <v>해남군</v>
          </cell>
          <cell r="P691">
            <v>3643</v>
          </cell>
          <cell r="R691">
            <v>20050506</v>
          </cell>
          <cell r="S691">
            <v>3</v>
          </cell>
          <cell r="T691">
            <v>2450</v>
          </cell>
          <cell r="U691" t="str">
            <v>2005년1월1일</v>
          </cell>
        </row>
        <row r="692">
          <cell r="A692" t="str">
            <v>445-7</v>
          </cell>
          <cell r="B692">
            <v>4682038022</v>
          </cell>
          <cell r="C692" t="str">
            <v>전라남도 해남군 계곡면 법곡리</v>
          </cell>
          <cell r="D692">
            <v>1</v>
          </cell>
          <cell r="E692">
            <v>445</v>
          </cell>
          <cell r="F692">
            <v>7</v>
          </cell>
          <cell r="G692" t="str">
            <v>17-하천</v>
          </cell>
          <cell r="H692">
            <v>27</v>
          </cell>
          <cell r="I692">
            <v>106</v>
          </cell>
          <cell r="K692" t="str">
            <v>12-1:1200</v>
          </cell>
          <cell r="L692">
            <v>16</v>
          </cell>
          <cell r="M692">
            <v>20050926</v>
          </cell>
          <cell r="N692">
            <v>40</v>
          </cell>
          <cell r="O692" t="str">
            <v>국(건설교통부)</v>
          </cell>
          <cell r="P692">
            <v>232</v>
          </cell>
          <cell r="R692">
            <v>20011130</v>
          </cell>
          <cell r="S692">
            <v>3</v>
          </cell>
          <cell r="T692">
            <v>2450</v>
          </cell>
          <cell r="U692" t="str">
            <v>2005년1월1일</v>
          </cell>
        </row>
        <row r="693">
          <cell r="A693" t="str">
            <v>446-1</v>
          </cell>
          <cell r="B693">
            <v>4682038022</v>
          </cell>
          <cell r="C693" t="str">
            <v>전라남도 해남군 계곡면 법곡리</v>
          </cell>
          <cell r="D693">
            <v>1</v>
          </cell>
          <cell r="E693">
            <v>446</v>
          </cell>
          <cell r="F693">
            <v>1</v>
          </cell>
          <cell r="G693" t="str">
            <v>01-전</v>
          </cell>
          <cell r="H693">
            <v>52</v>
          </cell>
          <cell r="I693">
            <v>107</v>
          </cell>
          <cell r="K693" t="str">
            <v>12-1:1200</v>
          </cell>
          <cell r="L693">
            <v>16</v>
          </cell>
          <cell r="M693">
            <v>19951030</v>
          </cell>
          <cell r="N693">
            <v>20</v>
          </cell>
          <cell r="O693" t="str">
            <v>한홍숙</v>
          </cell>
          <cell r="P693" t="str">
            <v>420909-1******</v>
          </cell>
          <cell r="Q693">
            <v>976</v>
          </cell>
          <cell r="R693">
            <v>19790109</v>
          </cell>
          <cell r="S693">
            <v>2</v>
          </cell>
          <cell r="T693">
            <v>2680</v>
          </cell>
          <cell r="U693" t="str">
            <v>2003년1월1일</v>
          </cell>
        </row>
        <row r="694">
          <cell r="A694" t="str">
            <v>446-2</v>
          </cell>
          <cell r="B694">
            <v>4682038022</v>
          </cell>
          <cell r="C694" t="str">
            <v>전라남도 해남군 계곡면 법곡리</v>
          </cell>
          <cell r="D694">
            <v>1</v>
          </cell>
          <cell r="E694">
            <v>446</v>
          </cell>
          <cell r="F694">
            <v>2</v>
          </cell>
          <cell r="G694" t="str">
            <v>02-답</v>
          </cell>
          <cell r="H694">
            <v>584</v>
          </cell>
          <cell r="I694">
            <v>110</v>
          </cell>
          <cell r="K694" t="str">
            <v>12-1:1200</v>
          </cell>
          <cell r="L694">
            <v>16</v>
          </cell>
          <cell r="M694">
            <v>19990825</v>
          </cell>
          <cell r="N694">
            <v>20</v>
          </cell>
          <cell r="O694" t="str">
            <v>노광철</v>
          </cell>
          <cell r="P694" t="str">
            <v>430104-1******</v>
          </cell>
          <cell r="Q694">
            <v>84</v>
          </cell>
          <cell r="R694">
            <v>20031002</v>
          </cell>
          <cell r="S694">
            <v>3</v>
          </cell>
          <cell r="T694">
            <v>4860</v>
          </cell>
          <cell r="U694" t="str">
            <v>2009년1월1일</v>
          </cell>
        </row>
        <row r="695">
          <cell r="A695" t="str">
            <v>446-3</v>
          </cell>
          <cell r="B695">
            <v>4682038022</v>
          </cell>
          <cell r="C695" t="str">
            <v>전라남도 해남군 계곡면 법곡리</v>
          </cell>
          <cell r="D695">
            <v>1</v>
          </cell>
          <cell r="E695">
            <v>446</v>
          </cell>
          <cell r="F695">
            <v>3</v>
          </cell>
          <cell r="G695" t="str">
            <v>14-도로</v>
          </cell>
          <cell r="H695">
            <v>317</v>
          </cell>
          <cell r="K695" t="str">
            <v>12-1:1200</v>
          </cell>
          <cell r="L695">
            <v>16</v>
          </cell>
          <cell r="M695">
            <v>19690228</v>
          </cell>
          <cell r="N695">
            <v>40</v>
          </cell>
          <cell r="O695" t="str">
            <v>국(건설교통부)</v>
          </cell>
          <cell r="P695">
            <v>232</v>
          </cell>
          <cell r="R695">
            <v>19691216</v>
          </cell>
          <cell r="S695">
            <v>3</v>
          </cell>
          <cell r="T695">
            <v>0</v>
          </cell>
        </row>
        <row r="696">
          <cell r="A696" t="str">
            <v>446-4</v>
          </cell>
          <cell r="B696">
            <v>4682038022</v>
          </cell>
          <cell r="C696" t="str">
            <v>전라남도 해남군 계곡면 법곡리</v>
          </cell>
          <cell r="D696">
            <v>1</v>
          </cell>
          <cell r="E696">
            <v>446</v>
          </cell>
          <cell r="F696">
            <v>4</v>
          </cell>
          <cell r="G696" t="str">
            <v>14-도로</v>
          </cell>
          <cell r="H696">
            <v>73</v>
          </cell>
          <cell r="K696" t="str">
            <v>12-1:1200</v>
          </cell>
          <cell r="L696">
            <v>16</v>
          </cell>
          <cell r="M696">
            <v>19781125</v>
          </cell>
          <cell r="N696">
            <v>40</v>
          </cell>
          <cell r="O696" t="str">
            <v>국(건설교통부)</v>
          </cell>
          <cell r="P696">
            <v>232</v>
          </cell>
          <cell r="R696">
            <v>19800229</v>
          </cell>
          <cell r="S696">
            <v>3</v>
          </cell>
          <cell r="T696">
            <v>0</v>
          </cell>
        </row>
        <row r="697">
          <cell r="A697" t="str">
            <v>446-5</v>
          </cell>
          <cell r="B697">
            <v>4682038022</v>
          </cell>
          <cell r="C697" t="str">
            <v>전라남도 해남군 계곡면 법곡리</v>
          </cell>
          <cell r="D697">
            <v>1</v>
          </cell>
          <cell r="E697">
            <v>446</v>
          </cell>
          <cell r="F697">
            <v>5</v>
          </cell>
          <cell r="G697" t="str">
            <v>14-도로</v>
          </cell>
          <cell r="H697">
            <v>404</v>
          </cell>
          <cell r="I697">
            <v>107</v>
          </cell>
          <cell r="K697" t="str">
            <v>12-1:1200</v>
          </cell>
          <cell r="L697">
            <v>16</v>
          </cell>
          <cell r="M697">
            <v>20060405</v>
          </cell>
          <cell r="N697">
            <v>40</v>
          </cell>
          <cell r="O697" t="str">
            <v>한홍숙</v>
          </cell>
          <cell r="P697" t="str">
            <v>420909-1******</v>
          </cell>
          <cell r="Q697">
            <v>976</v>
          </cell>
          <cell r="R697">
            <v>19790109</v>
          </cell>
          <cell r="S697">
            <v>2</v>
          </cell>
          <cell r="T697">
            <v>2680</v>
          </cell>
          <cell r="U697" t="str">
            <v>2003년1월1일</v>
          </cell>
        </row>
        <row r="698">
          <cell r="A698" t="str">
            <v>446-6</v>
          </cell>
          <cell r="B698">
            <v>4682038022</v>
          </cell>
          <cell r="C698" t="str">
            <v>전라남도 해남군 계곡면 법곡리</v>
          </cell>
          <cell r="D698">
            <v>1</v>
          </cell>
          <cell r="E698">
            <v>446</v>
          </cell>
          <cell r="F698">
            <v>6</v>
          </cell>
          <cell r="G698" t="str">
            <v>14-도로</v>
          </cell>
          <cell r="H698">
            <v>21</v>
          </cell>
          <cell r="I698">
            <v>110</v>
          </cell>
          <cell r="K698" t="str">
            <v>12-1:1200</v>
          </cell>
          <cell r="L698">
            <v>16</v>
          </cell>
          <cell r="M698">
            <v>19990825</v>
          </cell>
          <cell r="N698">
            <v>40</v>
          </cell>
          <cell r="O698" t="str">
            <v>해남군</v>
          </cell>
          <cell r="P698">
            <v>3643</v>
          </cell>
          <cell r="R698">
            <v>19991221</v>
          </cell>
          <cell r="S698">
            <v>3</v>
          </cell>
          <cell r="T698">
            <v>0</v>
          </cell>
        </row>
        <row r="699">
          <cell r="A699" t="str">
            <v>447-1</v>
          </cell>
          <cell r="B699">
            <v>4682038022</v>
          </cell>
          <cell r="C699" t="str">
            <v>전라남도 해남군 계곡면 법곡리</v>
          </cell>
          <cell r="D699">
            <v>1</v>
          </cell>
          <cell r="E699">
            <v>447</v>
          </cell>
          <cell r="F699">
            <v>1</v>
          </cell>
          <cell r="G699" t="str">
            <v>14-도로</v>
          </cell>
          <cell r="H699">
            <v>393</v>
          </cell>
          <cell r="I699">
            <v>110</v>
          </cell>
          <cell r="K699" t="str">
            <v>12-1:1200</v>
          </cell>
          <cell r="L699">
            <v>16</v>
          </cell>
          <cell r="M699">
            <v>19990825</v>
          </cell>
          <cell r="N699">
            <v>40</v>
          </cell>
          <cell r="O699" t="str">
            <v>해남군</v>
          </cell>
          <cell r="P699">
            <v>3643</v>
          </cell>
          <cell r="R699">
            <v>20040609</v>
          </cell>
          <cell r="S699">
            <v>3</v>
          </cell>
          <cell r="T699">
            <v>3210</v>
          </cell>
          <cell r="U699" t="str">
            <v>1999년1월1일</v>
          </cell>
        </row>
        <row r="700">
          <cell r="A700" t="str">
            <v>447-2</v>
          </cell>
          <cell r="B700">
            <v>4682038022</v>
          </cell>
          <cell r="C700" t="str">
            <v>전라남도 해남군 계곡면 법곡리</v>
          </cell>
          <cell r="D700">
            <v>1</v>
          </cell>
          <cell r="E700">
            <v>447</v>
          </cell>
          <cell r="F700">
            <v>2</v>
          </cell>
          <cell r="G700" t="str">
            <v>14-도로</v>
          </cell>
          <cell r="H700">
            <v>99</v>
          </cell>
          <cell r="K700" t="str">
            <v>12-1:1200</v>
          </cell>
          <cell r="L700">
            <v>16</v>
          </cell>
          <cell r="M700">
            <v>19690228</v>
          </cell>
          <cell r="N700">
            <v>40</v>
          </cell>
          <cell r="O700" t="str">
            <v>국(건설교통부)</v>
          </cell>
          <cell r="P700">
            <v>232</v>
          </cell>
          <cell r="R700">
            <v>19691216</v>
          </cell>
          <cell r="S700">
            <v>3</v>
          </cell>
          <cell r="T700">
            <v>0</v>
          </cell>
        </row>
        <row r="701">
          <cell r="A701" t="str">
            <v>448-1</v>
          </cell>
          <cell r="B701">
            <v>4682038022</v>
          </cell>
          <cell r="C701" t="str">
            <v>전라남도 해남군 계곡면 법곡리</v>
          </cell>
          <cell r="D701">
            <v>1</v>
          </cell>
          <cell r="E701">
            <v>448</v>
          </cell>
          <cell r="F701">
            <v>1</v>
          </cell>
          <cell r="G701" t="str">
            <v>02-답</v>
          </cell>
          <cell r="H701">
            <v>840</v>
          </cell>
          <cell r="I701">
            <v>110</v>
          </cell>
          <cell r="K701" t="str">
            <v>12-1:1200</v>
          </cell>
          <cell r="L701">
            <v>16</v>
          </cell>
          <cell r="M701">
            <v>19990825</v>
          </cell>
          <cell r="N701">
            <v>20</v>
          </cell>
          <cell r="O701" t="str">
            <v>노동현</v>
          </cell>
          <cell r="P701" t="str">
            <v>460702-1******</v>
          </cell>
          <cell r="Q701">
            <v>13881</v>
          </cell>
          <cell r="R701">
            <v>19950610</v>
          </cell>
          <cell r="S701">
            <v>3</v>
          </cell>
          <cell r="T701">
            <v>4860</v>
          </cell>
          <cell r="U701" t="str">
            <v>2009년1월1일</v>
          </cell>
        </row>
        <row r="702">
          <cell r="A702" t="str">
            <v>448-2</v>
          </cell>
          <cell r="B702">
            <v>4682038022</v>
          </cell>
          <cell r="C702" t="str">
            <v>전라남도 해남군 계곡면 법곡리</v>
          </cell>
          <cell r="D702">
            <v>1</v>
          </cell>
          <cell r="E702">
            <v>448</v>
          </cell>
          <cell r="F702">
            <v>2</v>
          </cell>
          <cell r="G702" t="str">
            <v>02-답</v>
          </cell>
          <cell r="H702">
            <v>50</v>
          </cell>
          <cell r="I702">
            <v>110</v>
          </cell>
          <cell r="K702" t="str">
            <v>12-1:1200</v>
          </cell>
          <cell r="L702">
            <v>16</v>
          </cell>
          <cell r="M702">
            <v>19160331</v>
          </cell>
          <cell r="N702">
            <v>21</v>
          </cell>
          <cell r="O702" t="str">
            <v>노동현</v>
          </cell>
          <cell r="P702" t="str">
            <v>460702-1******</v>
          </cell>
          <cell r="Q702">
            <v>13881</v>
          </cell>
          <cell r="R702">
            <v>19950610</v>
          </cell>
          <cell r="S702">
            <v>3</v>
          </cell>
          <cell r="T702">
            <v>3470</v>
          </cell>
          <cell r="U702" t="str">
            <v>2000년1월1일</v>
          </cell>
        </row>
        <row r="703">
          <cell r="A703" t="str">
            <v>448-3</v>
          </cell>
          <cell r="B703">
            <v>4682038022</v>
          </cell>
          <cell r="C703" t="str">
            <v>전라남도 해남군 계곡면 법곡리</v>
          </cell>
          <cell r="D703">
            <v>1</v>
          </cell>
          <cell r="E703">
            <v>448</v>
          </cell>
          <cell r="F703">
            <v>3</v>
          </cell>
          <cell r="G703" t="str">
            <v>14-도로</v>
          </cell>
          <cell r="H703">
            <v>248</v>
          </cell>
          <cell r="K703" t="str">
            <v>12-1:1200</v>
          </cell>
          <cell r="L703">
            <v>16</v>
          </cell>
          <cell r="M703">
            <v>19690228</v>
          </cell>
          <cell r="N703">
            <v>40</v>
          </cell>
          <cell r="O703" t="str">
            <v>국(건설교통부)</v>
          </cell>
          <cell r="P703">
            <v>232</v>
          </cell>
          <cell r="R703">
            <v>19691104</v>
          </cell>
          <cell r="S703">
            <v>3</v>
          </cell>
          <cell r="T703">
            <v>0</v>
          </cell>
        </row>
        <row r="704">
          <cell r="A704" t="str">
            <v>448-4</v>
          </cell>
          <cell r="B704">
            <v>4682038022</v>
          </cell>
          <cell r="C704" t="str">
            <v>전라남도 해남군 계곡면 법곡리</v>
          </cell>
          <cell r="D704">
            <v>1</v>
          </cell>
          <cell r="E704">
            <v>448</v>
          </cell>
          <cell r="F704">
            <v>4</v>
          </cell>
          <cell r="G704" t="str">
            <v>14-도로</v>
          </cell>
          <cell r="H704">
            <v>96</v>
          </cell>
          <cell r="I704">
            <v>110</v>
          </cell>
          <cell r="K704" t="str">
            <v>12-1:1200</v>
          </cell>
          <cell r="L704">
            <v>16</v>
          </cell>
          <cell r="M704">
            <v>19990825</v>
          </cell>
          <cell r="N704">
            <v>40</v>
          </cell>
          <cell r="O704" t="str">
            <v>해남군</v>
          </cell>
          <cell r="P704">
            <v>3643</v>
          </cell>
          <cell r="R704">
            <v>19991124</v>
          </cell>
          <cell r="S704">
            <v>3</v>
          </cell>
          <cell r="T704">
            <v>0</v>
          </cell>
        </row>
        <row r="705">
          <cell r="A705" t="str">
            <v>449-1</v>
          </cell>
          <cell r="B705">
            <v>4682038022</v>
          </cell>
          <cell r="C705" t="str">
            <v>전라남도 해남군 계곡면 법곡리</v>
          </cell>
          <cell r="D705">
            <v>1</v>
          </cell>
          <cell r="E705">
            <v>449</v>
          </cell>
          <cell r="F705">
            <v>1</v>
          </cell>
          <cell r="G705" t="str">
            <v>02-답</v>
          </cell>
          <cell r="H705">
            <v>58</v>
          </cell>
          <cell r="I705">
            <v>114</v>
          </cell>
          <cell r="K705" t="str">
            <v>12-1:1200</v>
          </cell>
          <cell r="L705">
            <v>16</v>
          </cell>
          <cell r="M705">
            <v>19951030</v>
          </cell>
          <cell r="N705">
            <v>20</v>
          </cell>
          <cell r="O705" t="str">
            <v>최덕조</v>
          </cell>
          <cell r="Q705">
            <v>35</v>
          </cell>
          <cell r="R705">
            <v>19650721</v>
          </cell>
          <cell r="S705">
            <v>3</v>
          </cell>
          <cell r="T705">
            <v>2970</v>
          </cell>
          <cell r="U705" t="str">
            <v>2003년1월1일</v>
          </cell>
        </row>
        <row r="706">
          <cell r="A706" t="str">
            <v>449-2</v>
          </cell>
          <cell r="B706">
            <v>4682038022</v>
          </cell>
          <cell r="C706" t="str">
            <v>전라남도 해남군 계곡면 법곡리</v>
          </cell>
          <cell r="D706">
            <v>1</v>
          </cell>
          <cell r="E706">
            <v>449</v>
          </cell>
          <cell r="F706">
            <v>2</v>
          </cell>
          <cell r="G706" t="str">
            <v>02-답</v>
          </cell>
          <cell r="H706">
            <v>440</v>
          </cell>
          <cell r="I706">
            <v>110</v>
          </cell>
          <cell r="K706" t="str">
            <v>12-1:1200</v>
          </cell>
          <cell r="L706">
            <v>16</v>
          </cell>
          <cell r="M706">
            <v>20050311</v>
          </cell>
          <cell r="N706">
            <v>20</v>
          </cell>
          <cell r="O706" t="str">
            <v>민경수</v>
          </cell>
          <cell r="P706" t="str">
            <v>340203-1******</v>
          </cell>
          <cell r="Q706">
            <v>360</v>
          </cell>
          <cell r="R706">
            <v>20020218</v>
          </cell>
          <cell r="S706">
            <v>3</v>
          </cell>
          <cell r="T706">
            <v>3750</v>
          </cell>
          <cell r="U706" t="str">
            <v>2009년1월1일</v>
          </cell>
        </row>
        <row r="707">
          <cell r="A707" t="str">
            <v>449-3</v>
          </cell>
          <cell r="B707">
            <v>4682038022</v>
          </cell>
          <cell r="C707" t="str">
            <v>전라남도 해남군 계곡면 법곡리</v>
          </cell>
          <cell r="D707">
            <v>1</v>
          </cell>
          <cell r="E707">
            <v>449</v>
          </cell>
          <cell r="F707">
            <v>3</v>
          </cell>
          <cell r="G707" t="str">
            <v>14-도로</v>
          </cell>
          <cell r="H707">
            <v>13</v>
          </cell>
          <cell r="K707" t="str">
            <v>12-1:1200</v>
          </cell>
          <cell r="L707">
            <v>16</v>
          </cell>
          <cell r="M707">
            <v>19630819</v>
          </cell>
          <cell r="N707">
            <v>40</v>
          </cell>
          <cell r="O707" t="str">
            <v>해남군</v>
          </cell>
          <cell r="P707">
            <v>3643</v>
          </cell>
          <cell r="R707">
            <v>19770423</v>
          </cell>
          <cell r="S707">
            <v>3</v>
          </cell>
          <cell r="T707">
            <v>0</v>
          </cell>
        </row>
        <row r="708">
          <cell r="A708" t="str">
            <v>449-7</v>
          </cell>
          <cell r="B708">
            <v>4682038022</v>
          </cell>
          <cell r="C708" t="str">
            <v>전라남도 해남군 계곡면 법곡리</v>
          </cell>
          <cell r="D708">
            <v>1</v>
          </cell>
          <cell r="E708">
            <v>449</v>
          </cell>
          <cell r="F708">
            <v>7</v>
          </cell>
          <cell r="G708" t="str">
            <v>17-하천</v>
          </cell>
          <cell r="H708">
            <v>305</v>
          </cell>
          <cell r="K708" t="str">
            <v>12-1:1200</v>
          </cell>
          <cell r="L708">
            <v>16</v>
          </cell>
          <cell r="M708">
            <v>20050926</v>
          </cell>
          <cell r="N708">
            <v>40</v>
          </cell>
          <cell r="O708" t="str">
            <v>해남군</v>
          </cell>
          <cell r="P708">
            <v>3643</v>
          </cell>
          <cell r="R708">
            <v>20050316</v>
          </cell>
          <cell r="S708">
            <v>3</v>
          </cell>
          <cell r="T708">
            <v>0</v>
          </cell>
        </row>
        <row r="709">
          <cell r="A709" t="str">
            <v>450</v>
          </cell>
          <cell r="B709">
            <v>4682038022</v>
          </cell>
          <cell r="C709" t="str">
            <v>전라남도 해남군 계곡면 법곡리</v>
          </cell>
          <cell r="D709">
            <v>1</v>
          </cell>
          <cell r="E709">
            <v>450</v>
          </cell>
          <cell r="F709">
            <v>0</v>
          </cell>
          <cell r="G709" t="str">
            <v>02-답</v>
          </cell>
          <cell r="H709">
            <v>389</v>
          </cell>
          <cell r="I709">
            <v>110</v>
          </cell>
          <cell r="K709" t="str">
            <v>12-1:1200</v>
          </cell>
          <cell r="L709">
            <v>16</v>
          </cell>
          <cell r="M709">
            <v>20050311</v>
          </cell>
          <cell r="N709">
            <v>20</v>
          </cell>
          <cell r="O709" t="str">
            <v>해남군</v>
          </cell>
          <cell r="P709">
            <v>3643</v>
          </cell>
          <cell r="R709">
            <v>20050506</v>
          </cell>
          <cell r="S709">
            <v>3</v>
          </cell>
          <cell r="T709">
            <v>3920</v>
          </cell>
          <cell r="U709" t="str">
            <v>2009년1월1일</v>
          </cell>
        </row>
        <row r="710">
          <cell r="A710" t="str">
            <v>450-1</v>
          </cell>
          <cell r="B710">
            <v>4682038022</v>
          </cell>
          <cell r="C710" t="str">
            <v>전라남도 해남군 계곡면 법곡리</v>
          </cell>
          <cell r="D710">
            <v>1</v>
          </cell>
          <cell r="E710">
            <v>450</v>
          </cell>
          <cell r="F710">
            <v>1</v>
          </cell>
          <cell r="G710" t="str">
            <v>17-하천</v>
          </cell>
          <cell r="H710">
            <v>487</v>
          </cell>
          <cell r="K710" t="str">
            <v>12-1:1200</v>
          </cell>
          <cell r="L710">
            <v>16</v>
          </cell>
          <cell r="M710">
            <v>20050926</v>
          </cell>
          <cell r="N710">
            <v>40</v>
          </cell>
          <cell r="O710" t="str">
            <v>해남군</v>
          </cell>
          <cell r="P710">
            <v>3643</v>
          </cell>
          <cell r="R710">
            <v>20050506</v>
          </cell>
          <cell r="S710">
            <v>3</v>
          </cell>
          <cell r="T710">
            <v>0</v>
          </cell>
        </row>
        <row r="711">
          <cell r="A711" t="str">
            <v>451</v>
          </cell>
          <cell r="B711">
            <v>4682038022</v>
          </cell>
          <cell r="C711" t="str">
            <v>전라남도 해남군 계곡면 법곡리</v>
          </cell>
          <cell r="D711">
            <v>1</v>
          </cell>
          <cell r="E711">
            <v>451</v>
          </cell>
          <cell r="F711">
            <v>0</v>
          </cell>
          <cell r="G711" t="str">
            <v>02-답</v>
          </cell>
          <cell r="H711">
            <v>63</v>
          </cell>
          <cell r="I711">
            <v>110</v>
          </cell>
          <cell r="K711" t="str">
            <v>12-1:1200</v>
          </cell>
          <cell r="L711">
            <v>16</v>
          </cell>
          <cell r="M711">
            <v>19990120</v>
          </cell>
          <cell r="N711">
            <v>20</v>
          </cell>
          <cell r="O711" t="str">
            <v>임근두</v>
          </cell>
          <cell r="P711" t="str">
            <v>460106-1******</v>
          </cell>
          <cell r="Q711">
            <v>24473</v>
          </cell>
          <cell r="R711">
            <v>19940829</v>
          </cell>
          <cell r="S711">
            <v>3</v>
          </cell>
          <cell r="T711">
            <v>3920</v>
          </cell>
          <cell r="U711" t="str">
            <v>2009년1월1일</v>
          </cell>
        </row>
        <row r="712">
          <cell r="A712" t="str">
            <v>451-1</v>
          </cell>
          <cell r="B712">
            <v>4682038022</v>
          </cell>
          <cell r="C712" t="str">
            <v>전라남도 해남군 계곡면 법곡리</v>
          </cell>
          <cell r="D712">
            <v>1</v>
          </cell>
          <cell r="E712">
            <v>451</v>
          </cell>
          <cell r="F712">
            <v>1</v>
          </cell>
          <cell r="G712" t="str">
            <v>14-도로</v>
          </cell>
          <cell r="H712">
            <v>6</v>
          </cell>
          <cell r="I712">
            <v>110</v>
          </cell>
          <cell r="K712" t="str">
            <v>12-1:1200</v>
          </cell>
          <cell r="L712">
            <v>16</v>
          </cell>
          <cell r="M712">
            <v>20060405</v>
          </cell>
          <cell r="N712">
            <v>40</v>
          </cell>
          <cell r="O712" t="str">
            <v>국(건설교통부)</v>
          </cell>
          <cell r="P712">
            <v>232</v>
          </cell>
          <cell r="R712">
            <v>19991026</v>
          </cell>
          <cell r="S712">
            <v>3</v>
          </cell>
          <cell r="T712">
            <v>0</v>
          </cell>
        </row>
        <row r="713">
          <cell r="A713" t="str">
            <v>452</v>
          </cell>
          <cell r="B713">
            <v>4682038022</v>
          </cell>
          <cell r="C713" t="str">
            <v>전라남도 해남군 계곡면 법곡리</v>
          </cell>
          <cell r="D713">
            <v>1</v>
          </cell>
          <cell r="E713">
            <v>452</v>
          </cell>
          <cell r="F713">
            <v>0</v>
          </cell>
          <cell r="G713" t="str">
            <v>02-답</v>
          </cell>
          <cell r="H713">
            <v>78</v>
          </cell>
          <cell r="I713">
            <v>110</v>
          </cell>
          <cell r="K713" t="str">
            <v>12-1:1200</v>
          </cell>
          <cell r="L713">
            <v>16</v>
          </cell>
          <cell r="M713">
            <v>19990120</v>
          </cell>
          <cell r="N713">
            <v>20</v>
          </cell>
          <cell r="O713" t="str">
            <v>노수담</v>
          </cell>
          <cell r="P713" t="str">
            <v>180804-1******</v>
          </cell>
          <cell r="Q713" t="str">
            <v>광주시 북구 문흥동 972-4 문흥라인동산아파트 204-1103</v>
          </cell>
          <cell r="R713">
            <v>19960515</v>
          </cell>
          <cell r="S713">
            <v>4</v>
          </cell>
          <cell r="T713">
            <v>3750</v>
          </cell>
          <cell r="U713" t="str">
            <v>2009년1월1일</v>
          </cell>
        </row>
        <row r="714">
          <cell r="A714" t="str">
            <v>453</v>
          </cell>
          <cell r="B714">
            <v>4682038022</v>
          </cell>
          <cell r="C714" t="str">
            <v>전라남도 해남군 계곡면 법곡리</v>
          </cell>
          <cell r="D714">
            <v>1</v>
          </cell>
          <cell r="E714">
            <v>453</v>
          </cell>
          <cell r="F714">
            <v>0</v>
          </cell>
          <cell r="G714" t="str">
            <v>02-답</v>
          </cell>
          <cell r="H714">
            <v>769</v>
          </cell>
          <cell r="I714">
            <v>110</v>
          </cell>
          <cell r="K714" t="str">
            <v>12-1:1200</v>
          </cell>
          <cell r="L714">
            <v>16</v>
          </cell>
          <cell r="M714">
            <v>19990120</v>
          </cell>
          <cell r="N714">
            <v>20</v>
          </cell>
          <cell r="O714" t="str">
            <v>노광철</v>
          </cell>
          <cell r="P714" t="str">
            <v>430104-1******</v>
          </cell>
          <cell r="Q714">
            <v>84</v>
          </cell>
          <cell r="R714">
            <v>20031002</v>
          </cell>
          <cell r="S714">
            <v>3</v>
          </cell>
          <cell r="T714">
            <v>3750</v>
          </cell>
          <cell r="U714" t="str">
            <v>2009년1월1일</v>
          </cell>
        </row>
        <row r="715">
          <cell r="A715" t="str">
            <v>454-1</v>
          </cell>
          <cell r="B715">
            <v>4682038022</v>
          </cell>
          <cell r="C715" t="str">
            <v>전라남도 해남군 계곡면 법곡리</v>
          </cell>
          <cell r="D715">
            <v>1</v>
          </cell>
          <cell r="E715">
            <v>454</v>
          </cell>
          <cell r="F715">
            <v>1</v>
          </cell>
          <cell r="G715" t="str">
            <v>02-답</v>
          </cell>
          <cell r="H715">
            <v>1024</v>
          </cell>
          <cell r="I715">
            <v>110</v>
          </cell>
          <cell r="K715" t="str">
            <v>12-1:1200</v>
          </cell>
          <cell r="L715">
            <v>16</v>
          </cell>
          <cell r="M715">
            <v>20000707</v>
          </cell>
          <cell r="N715">
            <v>30</v>
          </cell>
          <cell r="O715" t="str">
            <v>오권기</v>
          </cell>
          <cell r="P715" t="str">
            <v>320807-1******</v>
          </cell>
          <cell r="Q715">
            <v>361</v>
          </cell>
          <cell r="R715">
            <v>20000704</v>
          </cell>
          <cell r="S715">
            <v>18</v>
          </cell>
          <cell r="T715">
            <v>4860</v>
          </cell>
          <cell r="U715" t="str">
            <v>2009년1월1일</v>
          </cell>
        </row>
        <row r="716">
          <cell r="A716" t="str">
            <v>454-3</v>
          </cell>
          <cell r="B716">
            <v>4682038022</v>
          </cell>
          <cell r="C716" t="str">
            <v>전라남도 해남군 계곡면 법곡리</v>
          </cell>
          <cell r="D716">
            <v>1</v>
          </cell>
          <cell r="E716">
            <v>454</v>
          </cell>
          <cell r="F716">
            <v>3</v>
          </cell>
          <cell r="G716" t="str">
            <v>14-도로</v>
          </cell>
          <cell r="H716">
            <v>301</v>
          </cell>
          <cell r="K716" t="str">
            <v>12-1:1200</v>
          </cell>
          <cell r="L716">
            <v>16</v>
          </cell>
          <cell r="M716">
            <v>19690228</v>
          </cell>
          <cell r="N716">
            <v>40</v>
          </cell>
          <cell r="O716" t="str">
            <v>국(건설교통부)</v>
          </cell>
          <cell r="P716">
            <v>232</v>
          </cell>
          <cell r="R716">
            <v>19690910</v>
          </cell>
          <cell r="S716">
            <v>3</v>
          </cell>
          <cell r="T716">
            <v>0</v>
          </cell>
        </row>
        <row r="717">
          <cell r="A717" t="str">
            <v>455-3</v>
          </cell>
          <cell r="B717">
            <v>4682038022</v>
          </cell>
          <cell r="C717" t="str">
            <v>전라남도 해남군 계곡면 법곡리</v>
          </cell>
          <cell r="D717">
            <v>1</v>
          </cell>
          <cell r="E717">
            <v>455</v>
          </cell>
          <cell r="F717">
            <v>3</v>
          </cell>
          <cell r="G717" t="str">
            <v>14-도로</v>
          </cell>
          <cell r="H717">
            <v>136</v>
          </cell>
          <cell r="K717" t="str">
            <v>12-1:1200</v>
          </cell>
          <cell r="L717">
            <v>16</v>
          </cell>
          <cell r="M717">
            <v>19690228</v>
          </cell>
          <cell r="N717">
            <v>40</v>
          </cell>
          <cell r="O717" t="str">
            <v>국(건설교통부)</v>
          </cell>
          <cell r="P717">
            <v>232</v>
          </cell>
          <cell r="R717">
            <v>19691104</v>
          </cell>
          <cell r="S717">
            <v>3</v>
          </cell>
          <cell r="T717">
            <v>0</v>
          </cell>
        </row>
        <row r="718">
          <cell r="A718" t="str">
            <v>455-4</v>
          </cell>
          <cell r="B718">
            <v>4682038022</v>
          </cell>
          <cell r="C718" t="str">
            <v>전라남도 해남군 계곡면 법곡리</v>
          </cell>
          <cell r="D718">
            <v>1</v>
          </cell>
          <cell r="E718">
            <v>455</v>
          </cell>
          <cell r="F718">
            <v>4</v>
          </cell>
          <cell r="G718" t="str">
            <v>14-도로</v>
          </cell>
          <cell r="H718">
            <v>152</v>
          </cell>
          <cell r="K718" t="str">
            <v>12-1:1200</v>
          </cell>
          <cell r="L718">
            <v>16</v>
          </cell>
          <cell r="M718">
            <v>19690228</v>
          </cell>
          <cell r="N718">
            <v>40</v>
          </cell>
          <cell r="O718" t="str">
            <v>국(건설교통부)</v>
          </cell>
          <cell r="P718">
            <v>232</v>
          </cell>
          <cell r="R718">
            <v>19691104</v>
          </cell>
          <cell r="S718">
            <v>3</v>
          </cell>
          <cell r="T718">
            <v>0</v>
          </cell>
        </row>
        <row r="719">
          <cell r="A719" t="str">
            <v>456</v>
          </cell>
          <cell r="B719">
            <v>4682038022</v>
          </cell>
          <cell r="C719" t="str">
            <v>전라남도 해남군 계곡면 법곡리</v>
          </cell>
          <cell r="D719">
            <v>1</v>
          </cell>
          <cell r="E719">
            <v>456</v>
          </cell>
          <cell r="F719">
            <v>0</v>
          </cell>
          <cell r="G719" t="str">
            <v>02-답</v>
          </cell>
          <cell r="H719">
            <v>1035</v>
          </cell>
          <cell r="I719">
            <v>110</v>
          </cell>
          <cell r="K719" t="str">
            <v>12-1:1200</v>
          </cell>
          <cell r="L719">
            <v>16</v>
          </cell>
          <cell r="M719">
            <v>19990825</v>
          </cell>
          <cell r="N719">
            <v>20</v>
          </cell>
          <cell r="O719" t="str">
            <v>해남윤씨청계효자공파법곡종중</v>
          </cell>
          <cell r="P719" t="str">
            <v>625119-3643695</v>
          </cell>
          <cell r="Q719" t="str">
            <v>강진군 도암면 계라리 300</v>
          </cell>
          <cell r="R719">
            <v>19950630</v>
          </cell>
          <cell r="S719">
            <v>3</v>
          </cell>
          <cell r="T719">
            <v>4550</v>
          </cell>
          <cell r="U719" t="str">
            <v>2009년1월1일</v>
          </cell>
        </row>
        <row r="720">
          <cell r="A720" t="str">
            <v>456-1</v>
          </cell>
          <cell r="B720">
            <v>4682038022</v>
          </cell>
          <cell r="C720" t="str">
            <v>전라남도 해남군 계곡면 법곡리</v>
          </cell>
          <cell r="D720">
            <v>1</v>
          </cell>
          <cell r="E720">
            <v>456</v>
          </cell>
          <cell r="F720">
            <v>1</v>
          </cell>
          <cell r="G720" t="str">
            <v>14-도로</v>
          </cell>
          <cell r="H720">
            <v>112</v>
          </cell>
          <cell r="I720">
            <v>110</v>
          </cell>
          <cell r="K720" t="str">
            <v>12-1:1200</v>
          </cell>
          <cell r="L720">
            <v>16</v>
          </cell>
          <cell r="M720">
            <v>19990825</v>
          </cell>
          <cell r="N720">
            <v>40</v>
          </cell>
          <cell r="O720" t="str">
            <v>해남군</v>
          </cell>
          <cell r="P720">
            <v>3643</v>
          </cell>
          <cell r="R720">
            <v>20040605</v>
          </cell>
          <cell r="S720">
            <v>3</v>
          </cell>
          <cell r="T720">
            <v>0</v>
          </cell>
        </row>
        <row r="721">
          <cell r="A721" t="str">
            <v>457</v>
          </cell>
          <cell r="B721">
            <v>4682038022</v>
          </cell>
          <cell r="C721" t="str">
            <v>전라남도 해남군 계곡면 법곡리</v>
          </cell>
          <cell r="D721">
            <v>1</v>
          </cell>
          <cell r="E721">
            <v>457</v>
          </cell>
          <cell r="F721">
            <v>0</v>
          </cell>
          <cell r="G721" t="str">
            <v>02-답</v>
          </cell>
          <cell r="H721">
            <v>48</v>
          </cell>
          <cell r="I721">
            <v>110</v>
          </cell>
          <cell r="K721" t="str">
            <v>12-1:1200</v>
          </cell>
          <cell r="L721">
            <v>16</v>
          </cell>
          <cell r="M721">
            <v>19990825</v>
          </cell>
          <cell r="N721">
            <v>20</v>
          </cell>
          <cell r="O721" t="str">
            <v>이경환</v>
          </cell>
          <cell r="P721" t="str">
            <v>480626-1******</v>
          </cell>
          <cell r="Q721" t="str">
            <v>광주시 동구 서석동 97-39</v>
          </cell>
          <cell r="R721">
            <v>19990821</v>
          </cell>
          <cell r="S721">
            <v>3</v>
          </cell>
          <cell r="T721">
            <v>4300</v>
          </cell>
          <cell r="U721" t="str">
            <v>2009년1월1일</v>
          </cell>
        </row>
        <row r="722">
          <cell r="A722" t="str">
            <v>457-1</v>
          </cell>
          <cell r="B722">
            <v>4682038022</v>
          </cell>
          <cell r="C722" t="str">
            <v>전라남도 해남군 계곡면 법곡리</v>
          </cell>
          <cell r="D722">
            <v>1</v>
          </cell>
          <cell r="E722">
            <v>457</v>
          </cell>
          <cell r="F722">
            <v>1</v>
          </cell>
          <cell r="G722" t="str">
            <v>14-도로</v>
          </cell>
          <cell r="H722">
            <v>84</v>
          </cell>
          <cell r="I722">
            <v>110</v>
          </cell>
          <cell r="K722" t="str">
            <v>12-1:1200</v>
          </cell>
          <cell r="L722">
            <v>16</v>
          </cell>
          <cell r="M722">
            <v>19990825</v>
          </cell>
          <cell r="N722">
            <v>40</v>
          </cell>
          <cell r="O722" t="str">
            <v>해남군</v>
          </cell>
          <cell r="P722">
            <v>3643</v>
          </cell>
          <cell r="R722">
            <v>19991115</v>
          </cell>
          <cell r="S722">
            <v>3</v>
          </cell>
          <cell r="T722">
            <v>0</v>
          </cell>
        </row>
        <row r="723">
          <cell r="A723" t="str">
            <v>458</v>
          </cell>
          <cell r="B723">
            <v>4682038022</v>
          </cell>
          <cell r="C723" t="str">
            <v>전라남도 해남군 계곡면 법곡리</v>
          </cell>
          <cell r="D723">
            <v>1</v>
          </cell>
          <cell r="E723">
            <v>458</v>
          </cell>
          <cell r="F723">
            <v>0</v>
          </cell>
          <cell r="G723" t="str">
            <v>14-도로</v>
          </cell>
          <cell r="H723">
            <v>50</v>
          </cell>
          <cell r="I723">
            <v>109</v>
          </cell>
          <cell r="K723" t="str">
            <v>12-1:1200</v>
          </cell>
          <cell r="L723">
            <v>16</v>
          </cell>
          <cell r="M723">
            <v>19990825</v>
          </cell>
          <cell r="N723">
            <v>40</v>
          </cell>
          <cell r="O723" t="str">
            <v>해남군</v>
          </cell>
          <cell r="P723">
            <v>3643</v>
          </cell>
          <cell r="R723">
            <v>20040609</v>
          </cell>
          <cell r="S723">
            <v>3</v>
          </cell>
          <cell r="T723">
            <v>3050</v>
          </cell>
          <cell r="U723" t="str">
            <v>1999년1월1일</v>
          </cell>
        </row>
        <row r="724">
          <cell r="A724" t="str">
            <v>459-1</v>
          </cell>
          <cell r="B724">
            <v>4682038022</v>
          </cell>
          <cell r="C724" t="str">
            <v>전라남도 해남군 계곡면 법곡리</v>
          </cell>
          <cell r="D724">
            <v>1</v>
          </cell>
          <cell r="E724">
            <v>459</v>
          </cell>
          <cell r="F724">
            <v>1</v>
          </cell>
          <cell r="G724" t="str">
            <v>02-답</v>
          </cell>
          <cell r="H724">
            <v>668</v>
          </cell>
          <cell r="I724">
            <v>110</v>
          </cell>
          <cell r="K724" t="str">
            <v>12-1:1200</v>
          </cell>
          <cell r="L724">
            <v>16</v>
          </cell>
          <cell r="M724">
            <v>19690228</v>
          </cell>
          <cell r="N724">
            <v>20</v>
          </cell>
          <cell r="O724" t="str">
            <v>민욱영</v>
          </cell>
          <cell r="P724" t="str">
            <v>611120-1******</v>
          </cell>
          <cell r="Q724" t="str">
            <v>292-1</v>
          </cell>
          <cell r="R724">
            <v>19940205</v>
          </cell>
          <cell r="S724">
            <v>3</v>
          </cell>
          <cell r="T724">
            <v>4860</v>
          </cell>
          <cell r="U724" t="str">
            <v>2009년1월1일</v>
          </cell>
        </row>
        <row r="725">
          <cell r="A725" t="str">
            <v>459-2</v>
          </cell>
          <cell r="B725">
            <v>4682038022</v>
          </cell>
          <cell r="C725" t="str">
            <v>전라남도 해남군 계곡면 법곡리</v>
          </cell>
          <cell r="D725">
            <v>1</v>
          </cell>
          <cell r="E725">
            <v>459</v>
          </cell>
          <cell r="F725">
            <v>2</v>
          </cell>
          <cell r="G725" t="str">
            <v>14-도로</v>
          </cell>
          <cell r="H725">
            <v>23</v>
          </cell>
          <cell r="K725" t="str">
            <v>12-1:1200</v>
          </cell>
          <cell r="L725">
            <v>16</v>
          </cell>
          <cell r="M725">
            <v>19690228</v>
          </cell>
          <cell r="N725">
            <v>40</v>
          </cell>
          <cell r="O725" t="str">
            <v>국(건설교통부)</v>
          </cell>
          <cell r="P725">
            <v>232</v>
          </cell>
          <cell r="R725">
            <v>19690910</v>
          </cell>
          <cell r="S725">
            <v>3</v>
          </cell>
          <cell r="T725">
            <v>0</v>
          </cell>
        </row>
        <row r="726">
          <cell r="A726" t="str">
            <v>460</v>
          </cell>
          <cell r="B726">
            <v>4682038022</v>
          </cell>
          <cell r="C726" t="str">
            <v>전라남도 해남군 계곡면 법곡리</v>
          </cell>
          <cell r="D726">
            <v>1</v>
          </cell>
          <cell r="E726">
            <v>460</v>
          </cell>
          <cell r="F726">
            <v>0</v>
          </cell>
          <cell r="G726" t="str">
            <v>02-답</v>
          </cell>
          <cell r="H726">
            <v>1246</v>
          </cell>
          <cell r="I726">
            <v>110</v>
          </cell>
          <cell r="K726" t="str">
            <v>12-1:1200</v>
          </cell>
          <cell r="L726">
            <v>16</v>
          </cell>
          <cell r="M726">
            <v>19911022</v>
          </cell>
          <cell r="N726">
            <v>66</v>
          </cell>
          <cell r="O726" t="str">
            <v>노경태</v>
          </cell>
          <cell r="P726" t="str">
            <v>710610-1******</v>
          </cell>
          <cell r="Q726">
            <v>84</v>
          </cell>
          <cell r="R726">
            <v>19970721</v>
          </cell>
          <cell r="S726">
            <v>3</v>
          </cell>
          <cell r="T726">
            <v>4860</v>
          </cell>
          <cell r="U726" t="str">
            <v>2009년1월1일</v>
          </cell>
        </row>
        <row r="727">
          <cell r="A727" t="str">
            <v>461</v>
          </cell>
          <cell r="B727">
            <v>4682038022</v>
          </cell>
          <cell r="C727" t="str">
            <v>전라남도 해남군 계곡면 법곡리</v>
          </cell>
          <cell r="D727">
            <v>1</v>
          </cell>
          <cell r="E727">
            <v>461</v>
          </cell>
          <cell r="F727">
            <v>0</v>
          </cell>
          <cell r="G727" t="str">
            <v>02-답</v>
          </cell>
          <cell r="H727">
            <v>555</v>
          </cell>
          <cell r="I727">
            <v>110</v>
          </cell>
          <cell r="K727" t="str">
            <v>12-1:1200</v>
          </cell>
          <cell r="L727">
            <v>16</v>
          </cell>
          <cell r="M727">
            <v>19911022</v>
          </cell>
          <cell r="N727">
            <v>66</v>
          </cell>
          <cell r="O727" t="str">
            <v>노경태</v>
          </cell>
          <cell r="P727" t="str">
            <v>710610-1******</v>
          </cell>
          <cell r="Q727">
            <v>84</v>
          </cell>
          <cell r="R727">
            <v>19970721</v>
          </cell>
          <cell r="S727">
            <v>3</v>
          </cell>
          <cell r="T727">
            <v>4040</v>
          </cell>
          <cell r="U727" t="str">
            <v>2009년1월1일</v>
          </cell>
        </row>
        <row r="728">
          <cell r="A728" t="str">
            <v>462</v>
          </cell>
          <cell r="B728">
            <v>4682038022</v>
          </cell>
          <cell r="C728" t="str">
            <v>전라남도 해남군 계곡면 법곡리</v>
          </cell>
          <cell r="D728">
            <v>1</v>
          </cell>
          <cell r="E728">
            <v>462</v>
          </cell>
          <cell r="F728">
            <v>0</v>
          </cell>
          <cell r="G728" t="str">
            <v>02-답</v>
          </cell>
          <cell r="H728">
            <v>793</v>
          </cell>
          <cell r="I728">
            <v>110</v>
          </cell>
          <cell r="K728" t="str">
            <v>12-1:1200</v>
          </cell>
          <cell r="L728">
            <v>16</v>
          </cell>
          <cell r="M728">
            <v>19911022</v>
          </cell>
          <cell r="N728">
            <v>66</v>
          </cell>
          <cell r="O728" t="str">
            <v>통천최씨승지공파준엽문중</v>
          </cell>
          <cell r="P728" t="str">
            <v>114147-3643024</v>
          </cell>
          <cell r="Q728">
            <v>29</v>
          </cell>
          <cell r="R728">
            <v>19691125</v>
          </cell>
          <cell r="S728">
            <v>3</v>
          </cell>
          <cell r="T728">
            <v>4040</v>
          </cell>
          <cell r="U728" t="str">
            <v>2009년1월1일</v>
          </cell>
        </row>
        <row r="729">
          <cell r="A729" t="str">
            <v>463</v>
          </cell>
          <cell r="B729">
            <v>4682038022</v>
          </cell>
          <cell r="C729" t="str">
            <v>전라남도 해남군 계곡면 법곡리</v>
          </cell>
          <cell r="D729">
            <v>1</v>
          </cell>
          <cell r="E729">
            <v>463</v>
          </cell>
          <cell r="F729">
            <v>0</v>
          </cell>
          <cell r="G729" t="str">
            <v>05-임야</v>
          </cell>
          <cell r="H729">
            <v>1775</v>
          </cell>
          <cell r="I729">
            <v>110</v>
          </cell>
          <cell r="K729" t="str">
            <v>12-1:1200</v>
          </cell>
          <cell r="L729">
            <v>16</v>
          </cell>
          <cell r="M729">
            <v>19911022</v>
          </cell>
          <cell r="N729">
            <v>66</v>
          </cell>
          <cell r="O729" t="str">
            <v>오종옥</v>
          </cell>
          <cell r="P729" t="str">
            <v>381208-1******</v>
          </cell>
          <cell r="Q729">
            <v>774</v>
          </cell>
          <cell r="R729">
            <v>19740117</v>
          </cell>
          <cell r="S729">
            <v>3</v>
          </cell>
          <cell r="T729">
            <v>3800</v>
          </cell>
          <cell r="U729" t="str">
            <v>2009년1월1일</v>
          </cell>
        </row>
        <row r="730">
          <cell r="A730" t="str">
            <v>465-2</v>
          </cell>
          <cell r="B730">
            <v>4682038022</v>
          </cell>
          <cell r="C730" t="str">
            <v>전라남도 해남군 계곡면 법곡리</v>
          </cell>
          <cell r="D730">
            <v>1</v>
          </cell>
          <cell r="E730">
            <v>465</v>
          </cell>
          <cell r="F730">
            <v>2</v>
          </cell>
          <cell r="G730" t="str">
            <v>14-도로</v>
          </cell>
          <cell r="H730">
            <v>483</v>
          </cell>
          <cell r="K730" t="str">
            <v>12-1:1200</v>
          </cell>
          <cell r="L730">
            <v>16</v>
          </cell>
          <cell r="M730">
            <v>19690228</v>
          </cell>
          <cell r="N730">
            <v>40</v>
          </cell>
          <cell r="O730" t="str">
            <v>국(건설교통부)</v>
          </cell>
          <cell r="P730">
            <v>232</v>
          </cell>
          <cell r="R730">
            <v>19690910</v>
          </cell>
          <cell r="S730">
            <v>3</v>
          </cell>
          <cell r="T730">
            <v>0</v>
          </cell>
        </row>
        <row r="731">
          <cell r="A731" t="str">
            <v>466-2</v>
          </cell>
          <cell r="B731">
            <v>4682038022</v>
          </cell>
          <cell r="C731" t="str">
            <v>전라남도 해남군 계곡면 법곡리</v>
          </cell>
          <cell r="D731">
            <v>1</v>
          </cell>
          <cell r="E731">
            <v>466</v>
          </cell>
          <cell r="F731">
            <v>2</v>
          </cell>
          <cell r="G731" t="str">
            <v>14-도로</v>
          </cell>
          <cell r="H731">
            <v>33</v>
          </cell>
          <cell r="K731" t="str">
            <v>12-1:1200</v>
          </cell>
          <cell r="L731">
            <v>16</v>
          </cell>
          <cell r="M731">
            <v>19690228</v>
          </cell>
          <cell r="N731">
            <v>40</v>
          </cell>
          <cell r="O731" t="str">
            <v>국(건설교통부)</v>
          </cell>
          <cell r="P731">
            <v>232</v>
          </cell>
          <cell r="R731">
            <v>19690910</v>
          </cell>
          <cell r="S731">
            <v>3</v>
          </cell>
          <cell r="T731">
            <v>0</v>
          </cell>
        </row>
        <row r="732">
          <cell r="A732" t="str">
            <v>480-1</v>
          </cell>
          <cell r="B732">
            <v>4682038022</v>
          </cell>
          <cell r="C732" t="str">
            <v>전라남도 해남군 계곡면 법곡리</v>
          </cell>
          <cell r="D732">
            <v>1</v>
          </cell>
          <cell r="E732">
            <v>480</v>
          </cell>
          <cell r="F732">
            <v>1</v>
          </cell>
          <cell r="G732" t="str">
            <v>19-유지</v>
          </cell>
          <cell r="H732">
            <v>754</v>
          </cell>
          <cell r="K732" t="str">
            <v>12-1:1200</v>
          </cell>
          <cell r="L732">
            <v>8</v>
          </cell>
          <cell r="M732">
            <v>19441115</v>
          </cell>
          <cell r="N732">
            <v>40</v>
          </cell>
          <cell r="O732" t="str">
            <v>노주성</v>
          </cell>
          <cell r="Q732">
            <v>123</v>
          </cell>
          <cell r="R732">
            <v>19650510</v>
          </cell>
          <cell r="S732">
            <v>3</v>
          </cell>
          <cell r="T732">
            <v>0</v>
          </cell>
        </row>
        <row r="733">
          <cell r="A733" t="str">
            <v>482-1</v>
          </cell>
          <cell r="B733">
            <v>4682038022</v>
          </cell>
          <cell r="C733" t="str">
            <v>전라남도 해남군 계곡면 법곡리</v>
          </cell>
          <cell r="D733">
            <v>1</v>
          </cell>
          <cell r="E733">
            <v>482</v>
          </cell>
          <cell r="F733">
            <v>1</v>
          </cell>
          <cell r="G733" t="str">
            <v>18-구거</v>
          </cell>
          <cell r="H733">
            <v>10</v>
          </cell>
          <cell r="K733" t="str">
            <v>12-1:1200</v>
          </cell>
          <cell r="L733">
            <v>9</v>
          </cell>
          <cell r="M733">
            <v>19441115</v>
          </cell>
          <cell r="N733">
            <v>40</v>
          </cell>
          <cell r="O733" t="str">
            <v>오준배</v>
          </cell>
          <cell r="Q733" t="str">
            <v>옥천면 영신리 161</v>
          </cell>
          <cell r="R733">
            <v>19310202</v>
          </cell>
          <cell r="S733">
            <v>3</v>
          </cell>
          <cell r="T733">
            <v>0</v>
          </cell>
        </row>
        <row r="734">
          <cell r="A734" t="str">
            <v>482-2</v>
          </cell>
          <cell r="B734">
            <v>4682038022</v>
          </cell>
          <cell r="C734" t="str">
            <v>전라남도 해남군 계곡면 법곡리</v>
          </cell>
          <cell r="D734">
            <v>1</v>
          </cell>
          <cell r="E734">
            <v>482</v>
          </cell>
          <cell r="F734">
            <v>2</v>
          </cell>
          <cell r="G734" t="str">
            <v>02-답</v>
          </cell>
          <cell r="H734">
            <v>179</v>
          </cell>
          <cell r="I734">
            <v>112</v>
          </cell>
          <cell r="K734" t="str">
            <v>12-1:1200</v>
          </cell>
          <cell r="L734">
            <v>9</v>
          </cell>
          <cell r="M734">
            <v>19441114</v>
          </cell>
          <cell r="N734">
            <v>21</v>
          </cell>
          <cell r="O734" t="str">
            <v>오종수</v>
          </cell>
          <cell r="P734" t="str">
            <v>250410-1******</v>
          </cell>
          <cell r="Q734">
            <v>1008</v>
          </cell>
          <cell r="R734">
            <v>19650619</v>
          </cell>
          <cell r="S734">
            <v>3</v>
          </cell>
          <cell r="T734">
            <v>3890</v>
          </cell>
          <cell r="U734" t="str">
            <v>2009년1월1일</v>
          </cell>
        </row>
        <row r="735">
          <cell r="A735" t="str">
            <v>483-1</v>
          </cell>
          <cell r="B735">
            <v>4682038022</v>
          </cell>
          <cell r="C735" t="str">
            <v>전라남도 해남군 계곡면 법곡리</v>
          </cell>
          <cell r="D735">
            <v>1</v>
          </cell>
          <cell r="E735">
            <v>483</v>
          </cell>
          <cell r="F735">
            <v>1</v>
          </cell>
          <cell r="G735" t="str">
            <v>19-유지</v>
          </cell>
          <cell r="H735">
            <v>2212</v>
          </cell>
          <cell r="K735" t="str">
            <v>12-1:1200</v>
          </cell>
          <cell r="L735">
            <v>8</v>
          </cell>
          <cell r="M735">
            <v>19441115</v>
          </cell>
          <cell r="N735">
            <v>40</v>
          </cell>
          <cell r="O735" t="str">
            <v>김제준</v>
          </cell>
          <cell r="Q735" t="str">
            <v>강진군 작천면 용상리 296</v>
          </cell>
          <cell r="R735">
            <v>19300213</v>
          </cell>
          <cell r="S735">
            <v>3</v>
          </cell>
          <cell r="T735">
            <v>0</v>
          </cell>
        </row>
        <row r="736">
          <cell r="A736" t="str">
            <v>484</v>
          </cell>
          <cell r="B736">
            <v>4682038022</v>
          </cell>
          <cell r="C736" t="str">
            <v>전라남도 해남군 계곡면 법곡리</v>
          </cell>
          <cell r="D736">
            <v>1</v>
          </cell>
          <cell r="E736">
            <v>484</v>
          </cell>
          <cell r="F736">
            <v>0</v>
          </cell>
          <cell r="G736" t="str">
            <v>19-유지</v>
          </cell>
          <cell r="H736">
            <v>73</v>
          </cell>
          <cell r="K736" t="str">
            <v>12-1:1200</v>
          </cell>
          <cell r="L736">
            <v>8</v>
          </cell>
          <cell r="M736">
            <v>19441115</v>
          </cell>
          <cell r="N736">
            <v>40</v>
          </cell>
          <cell r="O736" t="str">
            <v>민순기</v>
          </cell>
          <cell r="P736" t="str">
            <v>051214-1******</v>
          </cell>
          <cell r="Q736">
            <v>389</v>
          </cell>
          <cell r="R736">
            <v>19400706</v>
          </cell>
          <cell r="S736">
            <v>3</v>
          </cell>
          <cell r="T736">
            <v>0</v>
          </cell>
        </row>
        <row r="737">
          <cell r="A737" t="str">
            <v>485</v>
          </cell>
          <cell r="B737">
            <v>4682038022</v>
          </cell>
          <cell r="C737" t="str">
            <v>전라남도 해남군 계곡면 법곡리</v>
          </cell>
          <cell r="D737">
            <v>1</v>
          </cell>
          <cell r="E737">
            <v>485</v>
          </cell>
          <cell r="F737">
            <v>0</v>
          </cell>
          <cell r="G737" t="str">
            <v>19-유지</v>
          </cell>
          <cell r="H737">
            <v>69</v>
          </cell>
          <cell r="K737" t="str">
            <v>12-1:1200</v>
          </cell>
          <cell r="L737">
            <v>8</v>
          </cell>
          <cell r="M737">
            <v>19441115</v>
          </cell>
          <cell r="N737">
            <v>40</v>
          </cell>
          <cell r="O737" t="str">
            <v>원천문기</v>
          </cell>
          <cell r="Q737" t="str">
            <v>법곡리</v>
          </cell>
          <cell r="R737">
            <v>19430628</v>
          </cell>
          <cell r="S737">
            <v>3</v>
          </cell>
          <cell r="T737">
            <v>0</v>
          </cell>
        </row>
        <row r="738">
          <cell r="A738" t="str">
            <v>486</v>
          </cell>
          <cell r="B738">
            <v>4682038022</v>
          </cell>
          <cell r="C738" t="str">
            <v>전라남도 해남군 계곡면 법곡리</v>
          </cell>
          <cell r="D738">
            <v>1</v>
          </cell>
          <cell r="E738">
            <v>486</v>
          </cell>
          <cell r="F738">
            <v>0</v>
          </cell>
          <cell r="G738" t="str">
            <v>19-유지</v>
          </cell>
          <cell r="H738">
            <v>73</v>
          </cell>
          <cell r="K738" t="str">
            <v>12-1:1200</v>
          </cell>
          <cell r="L738">
            <v>8</v>
          </cell>
          <cell r="M738">
            <v>19441115</v>
          </cell>
          <cell r="N738">
            <v>40</v>
          </cell>
          <cell r="O738" t="str">
            <v>원천문기</v>
          </cell>
          <cell r="Q738" t="str">
            <v>법곡리</v>
          </cell>
          <cell r="R738">
            <v>19430628</v>
          </cell>
          <cell r="S738">
            <v>3</v>
          </cell>
          <cell r="T738">
            <v>0</v>
          </cell>
        </row>
        <row r="739">
          <cell r="A739" t="str">
            <v>487</v>
          </cell>
          <cell r="B739">
            <v>4682038022</v>
          </cell>
          <cell r="C739" t="str">
            <v>전라남도 해남군 계곡면 법곡리</v>
          </cell>
          <cell r="D739">
            <v>1</v>
          </cell>
          <cell r="E739">
            <v>487</v>
          </cell>
          <cell r="F739">
            <v>0</v>
          </cell>
          <cell r="G739" t="str">
            <v>17-하천</v>
          </cell>
          <cell r="H739">
            <v>387</v>
          </cell>
          <cell r="K739" t="str">
            <v>12-1:1200</v>
          </cell>
          <cell r="L739">
            <v>8</v>
          </cell>
          <cell r="M739">
            <v>19411109</v>
          </cell>
          <cell r="N739">
            <v>40</v>
          </cell>
          <cell r="O739" t="str">
            <v>민정기</v>
          </cell>
          <cell r="Q739">
            <v>23</v>
          </cell>
          <cell r="R739">
            <v>19270409</v>
          </cell>
          <cell r="S739">
            <v>3</v>
          </cell>
          <cell r="T739">
            <v>0</v>
          </cell>
        </row>
        <row r="740">
          <cell r="A740" t="str">
            <v>488</v>
          </cell>
          <cell r="B740">
            <v>4682038022</v>
          </cell>
          <cell r="C740" t="str">
            <v>전라남도 해남군 계곡면 법곡리</v>
          </cell>
          <cell r="D740">
            <v>1</v>
          </cell>
          <cell r="E740">
            <v>488</v>
          </cell>
          <cell r="F740">
            <v>0</v>
          </cell>
          <cell r="G740" t="str">
            <v>19-유지</v>
          </cell>
          <cell r="H740">
            <v>215</v>
          </cell>
          <cell r="K740" t="str">
            <v>12-1:1200</v>
          </cell>
          <cell r="L740">
            <v>8</v>
          </cell>
          <cell r="M740">
            <v>19441115</v>
          </cell>
          <cell r="N740">
            <v>40</v>
          </cell>
          <cell r="O740" t="str">
            <v>오류보</v>
          </cell>
          <cell r="Q740">
            <v>973</v>
          </cell>
          <cell r="R740">
            <v>19290415</v>
          </cell>
          <cell r="S740">
            <v>3</v>
          </cell>
          <cell r="T740">
            <v>0</v>
          </cell>
        </row>
        <row r="741">
          <cell r="A741" t="str">
            <v>489</v>
          </cell>
          <cell r="B741">
            <v>4682038022</v>
          </cell>
          <cell r="C741" t="str">
            <v>전라남도 해남군 계곡면 법곡리</v>
          </cell>
          <cell r="D741">
            <v>1</v>
          </cell>
          <cell r="E741">
            <v>489</v>
          </cell>
          <cell r="F741">
            <v>0</v>
          </cell>
          <cell r="G741" t="str">
            <v>19-유지</v>
          </cell>
          <cell r="H741">
            <v>717</v>
          </cell>
          <cell r="K741" t="str">
            <v>12-1:1200</v>
          </cell>
          <cell r="L741">
            <v>8</v>
          </cell>
          <cell r="M741">
            <v>19441115</v>
          </cell>
          <cell r="N741">
            <v>40</v>
          </cell>
          <cell r="O741" t="str">
            <v>오정춘외 8인</v>
          </cell>
          <cell r="Q741">
            <v>1008</v>
          </cell>
          <cell r="R741">
            <v>19350930</v>
          </cell>
          <cell r="S741">
            <v>3</v>
          </cell>
          <cell r="T741">
            <v>0</v>
          </cell>
        </row>
        <row r="742">
          <cell r="A742" t="str">
            <v>490</v>
          </cell>
          <cell r="B742">
            <v>4682038022</v>
          </cell>
          <cell r="C742" t="str">
            <v>전라남도 해남군 계곡면 법곡리</v>
          </cell>
          <cell r="D742">
            <v>1</v>
          </cell>
          <cell r="E742">
            <v>490</v>
          </cell>
          <cell r="F742">
            <v>0</v>
          </cell>
          <cell r="G742" t="str">
            <v>19-유지</v>
          </cell>
          <cell r="H742">
            <v>2360</v>
          </cell>
          <cell r="K742" t="str">
            <v>12-1:1200</v>
          </cell>
          <cell r="L742">
            <v>8</v>
          </cell>
          <cell r="M742">
            <v>19441115</v>
          </cell>
          <cell r="N742">
            <v>40</v>
          </cell>
          <cell r="O742" t="str">
            <v>김창진</v>
          </cell>
          <cell r="Q742" t="str">
            <v>강진군 작천면 용상리</v>
          </cell>
          <cell r="R742">
            <v>19200423</v>
          </cell>
          <cell r="S742">
            <v>3</v>
          </cell>
          <cell r="T742">
            <v>0</v>
          </cell>
        </row>
        <row r="743">
          <cell r="A743" t="str">
            <v>491</v>
          </cell>
          <cell r="B743">
            <v>4682038022</v>
          </cell>
          <cell r="C743" t="str">
            <v>전라남도 해남군 계곡면 법곡리</v>
          </cell>
          <cell r="D743">
            <v>1</v>
          </cell>
          <cell r="E743">
            <v>491</v>
          </cell>
          <cell r="F743">
            <v>0</v>
          </cell>
          <cell r="G743" t="str">
            <v>19-유지</v>
          </cell>
          <cell r="H743">
            <v>1408</v>
          </cell>
          <cell r="K743" t="str">
            <v>12-1:1200</v>
          </cell>
          <cell r="L743">
            <v>8</v>
          </cell>
          <cell r="M743">
            <v>19441115</v>
          </cell>
          <cell r="N743">
            <v>40</v>
          </cell>
          <cell r="O743" t="str">
            <v>노병윤</v>
          </cell>
          <cell r="Q743">
            <v>57</v>
          </cell>
          <cell r="R743">
            <v>19691215</v>
          </cell>
          <cell r="S743">
            <v>3</v>
          </cell>
          <cell r="T743">
            <v>0</v>
          </cell>
        </row>
        <row r="744">
          <cell r="A744" t="str">
            <v>492</v>
          </cell>
          <cell r="B744">
            <v>4682038022</v>
          </cell>
          <cell r="C744" t="str">
            <v>전라남도 해남군 계곡면 법곡리</v>
          </cell>
          <cell r="D744">
            <v>1</v>
          </cell>
          <cell r="E744">
            <v>492</v>
          </cell>
          <cell r="F744">
            <v>0</v>
          </cell>
          <cell r="G744" t="str">
            <v>02-답</v>
          </cell>
          <cell r="H744">
            <v>912</v>
          </cell>
          <cell r="I744">
            <v>107</v>
          </cell>
          <cell r="K744" t="str">
            <v>12-1:1200</v>
          </cell>
          <cell r="L744">
            <v>8</v>
          </cell>
          <cell r="M744">
            <v>19441114</v>
          </cell>
          <cell r="N744">
            <v>20</v>
          </cell>
          <cell r="O744" t="str">
            <v>동복오씨갈산파문재공종중</v>
          </cell>
          <cell r="P744" t="str">
            <v>284615-3643414</v>
          </cell>
          <cell r="Q744">
            <v>963</v>
          </cell>
          <cell r="R744">
            <v>19950418</v>
          </cell>
          <cell r="S744">
            <v>3</v>
          </cell>
          <cell r="T744">
            <v>3140</v>
          </cell>
          <cell r="U744" t="str">
            <v>2009년1월1일</v>
          </cell>
        </row>
        <row r="745">
          <cell r="A745" t="str">
            <v>492-1</v>
          </cell>
          <cell r="B745">
            <v>4682038022</v>
          </cell>
          <cell r="C745" t="str">
            <v>전라남도 해남군 계곡면 법곡리</v>
          </cell>
          <cell r="D745">
            <v>1</v>
          </cell>
          <cell r="E745">
            <v>492</v>
          </cell>
          <cell r="F745">
            <v>1</v>
          </cell>
          <cell r="G745" t="str">
            <v>19-유지</v>
          </cell>
          <cell r="H745">
            <v>585</v>
          </cell>
          <cell r="K745" t="str">
            <v>12-1:1200</v>
          </cell>
          <cell r="L745">
            <v>8</v>
          </cell>
          <cell r="M745">
            <v>19441115</v>
          </cell>
          <cell r="N745">
            <v>40</v>
          </cell>
          <cell r="O745" t="str">
            <v>오영기</v>
          </cell>
          <cell r="P745" t="str">
            <v>070701-1******</v>
          </cell>
          <cell r="Q745">
            <v>1014</v>
          </cell>
          <cell r="R745">
            <v>19210425</v>
          </cell>
          <cell r="S745">
            <v>2</v>
          </cell>
          <cell r="T745">
            <v>0</v>
          </cell>
        </row>
        <row r="746">
          <cell r="A746" t="str">
            <v>493</v>
          </cell>
          <cell r="B746">
            <v>4682038022</v>
          </cell>
          <cell r="C746" t="str">
            <v>전라남도 해남군 계곡면 법곡리</v>
          </cell>
          <cell r="D746">
            <v>1</v>
          </cell>
          <cell r="E746">
            <v>493</v>
          </cell>
          <cell r="F746">
            <v>0</v>
          </cell>
          <cell r="G746" t="str">
            <v>02-답</v>
          </cell>
          <cell r="H746">
            <v>1587</v>
          </cell>
          <cell r="I746">
            <v>107</v>
          </cell>
          <cell r="K746" t="str">
            <v>12-1:1200</v>
          </cell>
          <cell r="L746">
            <v>4</v>
          </cell>
          <cell r="O746" t="str">
            <v>조영호</v>
          </cell>
          <cell r="P746" t="str">
            <v>251022-1******</v>
          </cell>
          <cell r="Q746" t="str">
            <v>성진리 242</v>
          </cell>
          <cell r="R746">
            <v>19920309</v>
          </cell>
          <cell r="S746">
            <v>3</v>
          </cell>
          <cell r="T746">
            <v>3050</v>
          </cell>
          <cell r="U746" t="str">
            <v>2009년1월1일</v>
          </cell>
        </row>
        <row r="747">
          <cell r="A747" t="str">
            <v>494</v>
          </cell>
          <cell r="B747">
            <v>4682038022</v>
          </cell>
          <cell r="C747" t="str">
            <v>전라남도 해남군 계곡면 법곡리</v>
          </cell>
          <cell r="D747">
            <v>1</v>
          </cell>
          <cell r="E747">
            <v>494</v>
          </cell>
          <cell r="F747">
            <v>0</v>
          </cell>
          <cell r="G747" t="str">
            <v>02-답</v>
          </cell>
          <cell r="H747">
            <v>3111</v>
          </cell>
          <cell r="I747">
            <v>107</v>
          </cell>
          <cell r="K747" t="str">
            <v>12-1:1200</v>
          </cell>
          <cell r="L747">
            <v>4</v>
          </cell>
          <cell r="O747" t="str">
            <v>오광수</v>
          </cell>
          <cell r="P747" t="str">
            <v>340127-1******</v>
          </cell>
          <cell r="Q747">
            <v>993</v>
          </cell>
          <cell r="R747">
            <v>19650222</v>
          </cell>
          <cell r="S747">
            <v>3</v>
          </cell>
          <cell r="T747">
            <v>3050</v>
          </cell>
          <cell r="U747" t="str">
            <v>2009년1월1일</v>
          </cell>
        </row>
        <row r="748">
          <cell r="A748" t="str">
            <v>495</v>
          </cell>
          <cell r="B748">
            <v>4682038022</v>
          </cell>
          <cell r="C748" t="str">
            <v>전라남도 해남군 계곡면 법곡리</v>
          </cell>
          <cell r="D748">
            <v>1</v>
          </cell>
          <cell r="E748">
            <v>495</v>
          </cell>
          <cell r="F748">
            <v>0</v>
          </cell>
          <cell r="G748" t="str">
            <v>02-답</v>
          </cell>
          <cell r="H748">
            <v>1964</v>
          </cell>
          <cell r="I748">
            <v>107</v>
          </cell>
          <cell r="K748" t="str">
            <v>12-1:1200</v>
          </cell>
          <cell r="L748">
            <v>4</v>
          </cell>
          <cell r="O748" t="str">
            <v>오종옥</v>
          </cell>
          <cell r="P748" t="str">
            <v>381208-1******</v>
          </cell>
          <cell r="Q748">
            <v>774</v>
          </cell>
          <cell r="R748">
            <v>19690603</v>
          </cell>
          <cell r="S748">
            <v>4</v>
          </cell>
          <cell r="T748">
            <v>3050</v>
          </cell>
          <cell r="U748" t="str">
            <v>2009년1월1일</v>
          </cell>
        </row>
        <row r="749">
          <cell r="A749" t="str">
            <v>496-1</v>
          </cell>
          <cell r="B749">
            <v>4682038022</v>
          </cell>
          <cell r="C749" t="str">
            <v>전라남도 해남군 계곡면 법곡리</v>
          </cell>
          <cell r="D749">
            <v>1</v>
          </cell>
          <cell r="E749">
            <v>496</v>
          </cell>
          <cell r="F749">
            <v>1</v>
          </cell>
          <cell r="G749" t="str">
            <v>02-답</v>
          </cell>
          <cell r="H749">
            <v>1917</v>
          </cell>
          <cell r="I749">
            <v>107</v>
          </cell>
          <cell r="K749" t="str">
            <v>12-1:1200</v>
          </cell>
          <cell r="L749">
            <v>4</v>
          </cell>
          <cell r="M749">
            <v>19190125</v>
          </cell>
          <cell r="N749">
            <v>20</v>
          </cell>
          <cell r="O749" t="str">
            <v>김점순</v>
          </cell>
          <cell r="P749" t="str">
            <v>550122-2******</v>
          </cell>
          <cell r="Q749" t="str">
            <v>전라남도 해남군 계곡면 선진리 380-4</v>
          </cell>
          <cell r="R749">
            <v>20081008</v>
          </cell>
          <cell r="S749">
            <v>3</v>
          </cell>
          <cell r="T749">
            <v>3050</v>
          </cell>
          <cell r="U749" t="str">
            <v>2009년1월1일</v>
          </cell>
        </row>
        <row r="750">
          <cell r="A750" t="str">
            <v>496-2</v>
          </cell>
          <cell r="B750">
            <v>4682038022</v>
          </cell>
          <cell r="C750" t="str">
            <v>전라남도 해남군 계곡면 법곡리</v>
          </cell>
          <cell r="D750">
            <v>1</v>
          </cell>
          <cell r="E750">
            <v>496</v>
          </cell>
          <cell r="F750">
            <v>2</v>
          </cell>
          <cell r="G750" t="str">
            <v>02-답</v>
          </cell>
          <cell r="H750">
            <v>1656</v>
          </cell>
          <cell r="I750">
            <v>107</v>
          </cell>
          <cell r="K750" t="str">
            <v>12-1:1200</v>
          </cell>
          <cell r="L750">
            <v>4</v>
          </cell>
          <cell r="M750">
            <v>19190125</v>
          </cell>
          <cell r="N750">
            <v>21</v>
          </cell>
          <cell r="O750" t="str">
            <v>김점순</v>
          </cell>
          <cell r="P750" t="str">
            <v>550122-2******</v>
          </cell>
          <cell r="Q750" t="str">
            <v>전라남도 해남군 계곡면 선진리 380-4</v>
          </cell>
          <cell r="R750">
            <v>20071129</v>
          </cell>
          <cell r="S750">
            <v>3</v>
          </cell>
          <cell r="T750">
            <v>3050</v>
          </cell>
          <cell r="U750" t="str">
            <v>2009년1월1일</v>
          </cell>
        </row>
        <row r="751">
          <cell r="A751" t="str">
            <v>497</v>
          </cell>
          <cell r="B751">
            <v>4682038022</v>
          </cell>
          <cell r="C751" t="str">
            <v>전라남도 해남군 계곡면 법곡리</v>
          </cell>
          <cell r="D751">
            <v>1</v>
          </cell>
          <cell r="E751">
            <v>497</v>
          </cell>
          <cell r="F751">
            <v>0</v>
          </cell>
          <cell r="G751" t="str">
            <v>02-답</v>
          </cell>
          <cell r="H751">
            <v>2737</v>
          </cell>
          <cell r="I751">
            <v>107</v>
          </cell>
          <cell r="K751" t="str">
            <v>12-1:1200</v>
          </cell>
          <cell r="L751">
            <v>4</v>
          </cell>
          <cell r="O751" t="str">
            <v>김점순</v>
          </cell>
          <cell r="P751" t="str">
            <v>550122-2******</v>
          </cell>
          <cell r="Q751" t="str">
            <v>전라남도 해남군 계곡면 선진리 380-4</v>
          </cell>
          <cell r="R751">
            <v>20081008</v>
          </cell>
          <cell r="S751">
            <v>3</v>
          </cell>
          <cell r="T751">
            <v>3050</v>
          </cell>
          <cell r="U751" t="str">
            <v>2009년1월1일</v>
          </cell>
        </row>
        <row r="752">
          <cell r="A752" t="str">
            <v>498</v>
          </cell>
          <cell r="B752">
            <v>4682038022</v>
          </cell>
          <cell r="C752" t="str">
            <v>전라남도 해남군 계곡면 법곡리</v>
          </cell>
          <cell r="D752">
            <v>1</v>
          </cell>
          <cell r="E752">
            <v>498</v>
          </cell>
          <cell r="F752">
            <v>0</v>
          </cell>
          <cell r="G752" t="str">
            <v>02-답</v>
          </cell>
          <cell r="H752">
            <v>3590</v>
          </cell>
          <cell r="I752">
            <v>107</v>
          </cell>
          <cell r="K752" t="str">
            <v>12-1:1200</v>
          </cell>
          <cell r="L752">
            <v>4</v>
          </cell>
          <cell r="O752" t="str">
            <v>김점순</v>
          </cell>
          <cell r="P752" t="str">
            <v>550122-2******</v>
          </cell>
          <cell r="Q752" t="str">
            <v>전라남도 해남군 계곡면 선진리 380-4</v>
          </cell>
          <cell r="R752">
            <v>20081008</v>
          </cell>
          <cell r="S752">
            <v>3</v>
          </cell>
          <cell r="T752">
            <v>3050</v>
          </cell>
          <cell r="U752" t="str">
            <v>2009년1월1일</v>
          </cell>
        </row>
        <row r="753">
          <cell r="A753" t="str">
            <v>499</v>
          </cell>
          <cell r="B753">
            <v>4682038022</v>
          </cell>
          <cell r="C753" t="str">
            <v>전라남도 해남군 계곡면 법곡리</v>
          </cell>
          <cell r="D753">
            <v>1</v>
          </cell>
          <cell r="E753">
            <v>499</v>
          </cell>
          <cell r="F753">
            <v>0</v>
          </cell>
          <cell r="G753" t="str">
            <v>02-답</v>
          </cell>
          <cell r="H753">
            <v>4179</v>
          </cell>
          <cell r="I753">
            <v>107</v>
          </cell>
          <cell r="K753" t="str">
            <v>12-1:1200</v>
          </cell>
          <cell r="L753">
            <v>4</v>
          </cell>
          <cell r="O753" t="str">
            <v>김상미</v>
          </cell>
          <cell r="P753" t="str">
            <v>620925-2******</v>
          </cell>
          <cell r="Q753" t="str">
            <v>광주광역시 서구 화정동 108 현대빌라 -101</v>
          </cell>
          <cell r="R753">
            <v>20080618</v>
          </cell>
          <cell r="S753">
            <v>3</v>
          </cell>
          <cell r="T753">
            <v>2800</v>
          </cell>
          <cell r="U753" t="str">
            <v>2009년1월1일</v>
          </cell>
        </row>
        <row r="754">
          <cell r="A754" t="str">
            <v>500-1</v>
          </cell>
          <cell r="B754">
            <v>4682038022</v>
          </cell>
          <cell r="C754" t="str">
            <v>전라남도 해남군 계곡면 법곡리</v>
          </cell>
          <cell r="D754">
            <v>1</v>
          </cell>
          <cell r="E754">
            <v>500</v>
          </cell>
          <cell r="F754">
            <v>1</v>
          </cell>
          <cell r="G754" t="str">
            <v>02-답</v>
          </cell>
          <cell r="H754">
            <v>2281</v>
          </cell>
          <cell r="I754">
            <v>107</v>
          </cell>
          <cell r="K754" t="str">
            <v>12-1:1200</v>
          </cell>
          <cell r="L754">
            <v>4</v>
          </cell>
          <cell r="M754">
            <v>19650619</v>
          </cell>
          <cell r="N754">
            <v>20</v>
          </cell>
          <cell r="O754" t="str">
            <v>김상미</v>
          </cell>
          <cell r="P754" t="str">
            <v>620925-2******</v>
          </cell>
          <cell r="Q754" t="str">
            <v>광주광역시 서구 화정동 108 현대빌라 -101</v>
          </cell>
          <cell r="R754">
            <v>20080618</v>
          </cell>
          <cell r="S754">
            <v>3</v>
          </cell>
          <cell r="T754">
            <v>2800</v>
          </cell>
          <cell r="U754" t="str">
            <v>2009년1월1일</v>
          </cell>
        </row>
        <row r="755">
          <cell r="A755" t="str">
            <v>500-2</v>
          </cell>
          <cell r="B755">
            <v>4682038022</v>
          </cell>
          <cell r="C755" t="str">
            <v>전라남도 해남군 계곡면 법곡리</v>
          </cell>
          <cell r="D755">
            <v>1</v>
          </cell>
          <cell r="E755">
            <v>500</v>
          </cell>
          <cell r="F755">
            <v>2</v>
          </cell>
          <cell r="G755" t="str">
            <v>02-답</v>
          </cell>
          <cell r="H755">
            <v>1818</v>
          </cell>
          <cell r="I755">
            <v>107</v>
          </cell>
          <cell r="K755" t="str">
            <v>12-1:1200</v>
          </cell>
          <cell r="L755">
            <v>4</v>
          </cell>
          <cell r="M755">
            <v>19650619</v>
          </cell>
          <cell r="N755">
            <v>21</v>
          </cell>
          <cell r="O755" t="str">
            <v>김상미</v>
          </cell>
          <cell r="P755" t="str">
            <v>620925-2******</v>
          </cell>
          <cell r="Q755" t="str">
            <v>광주광역시 서구 화정동 108 현대빌라 -101</v>
          </cell>
          <cell r="R755">
            <v>20080618</v>
          </cell>
          <cell r="S755">
            <v>3</v>
          </cell>
          <cell r="T755">
            <v>2800</v>
          </cell>
          <cell r="U755" t="str">
            <v>2009년1월1일</v>
          </cell>
        </row>
        <row r="756">
          <cell r="A756" t="str">
            <v>501</v>
          </cell>
          <cell r="B756">
            <v>4682038022</v>
          </cell>
          <cell r="C756" t="str">
            <v>전라남도 해남군 계곡면 법곡리</v>
          </cell>
          <cell r="D756">
            <v>1</v>
          </cell>
          <cell r="E756">
            <v>501</v>
          </cell>
          <cell r="F756">
            <v>0</v>
          </cell>
          <cell r="G756" t="str">
            <v>02-답</v>
          </cell>
          <cell r="H756">
            <v>2129</v>
          </cell>
          <cell r="I756">
            <v>107</v>
          </cell>
          <cell r="K756" t="str">
            <v>12-1:1200</v>
          </cell>
          <cell r="L756">
            <v>4</v>
          </cell>
          <cell r="O756" t="str">
            <v>이정화</v>
          </cell>
          <cell r="Q756">
            <v>1147</v>
          </cell>
          <cell r="R756">
            <v>19190923</v>
          </cell>
          <cell r="S756">
            <v>3</v>
          </cell>
          <cell r="T756">
            <v>2800</v>
          </cell>
          <cell r="U756" t="str">
            <v>2009년1월1일</v>
          </cell>
        </row>
        <row r="757">
          <cell r="A757" t="str">
            <v>502</v>
          </cell>
          <cell r="B757">
            <v>4682038022</v>
          </cell>
          <cell r="C757" t="str">
            <v>전라남도 해남군 계곡면 법곡리</v>
          </cell>
          <cell r="D757">
            <v>1</v>
          </cell>
          <cell r="E757">
            <v>502</v>
          </cell>
          <cell r="F757">
            <v>0</v>
          </cell>
          <cell r="G757" t="str">
            <v>02-답</v>
          </cell>
          <cell r="H757">
            <v>89</v>
          </cell>
          <cell r="I757">
            <v>107</v>
          </cell>
          <cell r="K757" t="str">
            <v>12-1:1200</v>
          </cell>
          <cell r="L757">
            <v>4</v>
          </cell>
          <cell r="O757" t="str">
            <v>임돌남</v>
          </cell>
          <cell r="Q757" t="str">
            <v>강절리 177</v>
          </cell>
          <cell r="R757">
            <v>19300205</v>
          </cell>
          <cell r="S757">
            <v>3</v>
          </cell>
          <cell r="T757">
            <v>2800</v>
          </cell>
          <cell r="U757" t="str">
            <v>2009년1월1일</v>
          </cell>
        </row>
        <row r="758">
          <cell r="A758" t="str">
            <v>502-1</v>
          </cell>
          <cell r="B758">
            <v>4682038022</v>
          </cell>
          <cell r="C758" t="str">
            <v>전라남도 해남군 계곡면 법곡리</v>
          </cell>
          <cell r="D758">
            <v>1</v>
          </cell>
          <cell r="E758">
            <v>502</v>
          </cell>
          <cell r="F758">
            <v>1</v>
          </cell>
          <cell r="G758" t="str">
            <v>01-전</v>
          </cell>
          <cell r="H758">
            <v>9290</v>
          </cell>
          <cell r="I758">
            <v>95</v>
          </cell>
          <cell r="K758" t="str">
            <v>12-1:1200</v>
          </cell>
          <cell r="L758">
            <v>4</v>
          </cell>
          <cell r="M758">
            <v>19821013</v>
          </cell>
          <cell r="N758">
            <v>20</v>
          </cell>
          <cell r="O758" t="str">
            <v>신현덕</v>
          </cell>
          <cell r="P758" t="str">
            <v>610104-1******</v>
          </cell>
          <cell r="Q758" t="str">
            <v>사정리 91</v>
          </cell>
          <cell r="R758">
            <v>19990428</v>
          </cell>
          <cell r="S758">
            <v>3</v>
          </cell>
          <cell r="T758">
            <v>2710</v>
          </cell>
          <cell r="U758" t="str">
            <v>2009년1월1일</v>
          </cell>
        </row>
        <row r="759">
          <cell r="A759" t="str">
            <v>502-2</v>
          </cell>
          <cell r="B759">
            <v>4682038022</v>
          </cell>
          <cell r="C759" t="str">
            <v>전라남도 해남군 계곡면 법곡리</v>
          </cell>
          <cell r="D759">
            <v>1</v>
          </cell>
          <cell r="E759">
            <v>502</v>
          </cell>
          <cell r="F759">
            <v>2</v>
          </cell>
          <cell r="G759" t="str">
            <v>01-전</v>
          </cell>
          <cell r="H759">
            <v>664</v>
          </cell>
          <cell r="I759">
            <v>95</v>
          </cell>
          <cell r="K759" t="str">
            <v>12-1:1200</v>
          </cell>
          <cell r="L759">
            <v>4</v>
          </cell>
          <cell r="M759">
            <v>19821013</v>
          </cell>
          <cell r="N759">
            <v>21</v>
          </cell>
          <cell r="O759" t="str">
            <v>오창식</v>
          </cell>
          <cell r="P759" t="str">
            <v>450515-1******</v>
          </cell>
          <cell r="Q759" t="str">
            <v>강진군 대구면 마량리 987-5</v>
          </cell>
          <cell r="R759">
            <v>19830331</v>
          </cell>
          <cell r="S759">
            <v>3</v>
          </cell>
          <cell r="T759">
            <v>2710</v>
          </cell>
          <cell r="U759" t="str">
            <v>2009년1월1일</v>
          </cell>
        </row>
        <row r="760">
          <cell r="A760" t="str">
            <v>503</v>
          </cell>
          <cell r="B760">
            <v>4682038022</v>
          </cell>
          <cell r="C760" t="str">
            <v>전라남도 해남군 계곡면 법곡리</v>
          </cell>
          <cell r="D760">
            <v>1</v>
          </cell>
          <cell r="E760">
            <v>503</v>
          </cell>
          <cell r="F760">
            <v>0</v>
          </cell>
          <cell r="G760" t="str">
            <v>02-답</v>
          </cell>
          <cell r="H760">
            <v>2823</v>
          </cell>
          <cell r="I760">
            <v>107</v>
          </cell>
          <cell r="K760" t="str">
            <v>12-1:1200</v>
          </cell>
          <cell r="L760">
            <v>4</v>
          </cell>
          <cell r="O760" t="str">
            <v>김상미</v>
          </cell>
          <cell r="P760" t="str">
            <v>620925-2******</v>
          </cell>
          <cell r="Q760" t="str">
            <v>광주광역시 서구 화정동 108 현대빌라 -101</v>
          </cell>
          <cell r="R760">
            <v>20080618</v>
          </cell>
          <cell r="S760">
            <v>3</v>
          </cell>
          <cell r="T760">
            <v>2800</v>
          </cell>
          <cell r="U760" t="str">
            <v>2009년1월1일</v>
          </cell>
        </row>
        <row r="761">
          <cell r="A761" t="str">
            <v>504</v>
          </cell>
          <cell r="B761">
            <v>4682038022</v>
          </cell>
          <cell r="C761" t="str">
            <v>전라남도 해남군 계곡면 법곡리</v>
          </cell>
          <cell r="D761">
            <v>1</v>
          </cell>
          <cell r="E761">
            <v>504</v>
          </cell>
          <cell r="F761">
            <v>0</v>
          </cell>
          <cell r="G761" t="str">
            <v>02-답</v>
          </cell>
          <cell r="H761">
            <v>2301</v>
          </cell>
          <cell r="I761">
            <v>107</v>
          </cell>
          <cell r="K761" t="str">
            <v>12-1:1200</v>
          </cell>
          <cell r="L761">
            <v>4</v>
          </cell>
          <cell r="O761" t="str">
            <v>김점순</v>
          </cell>
          <cell r="P761" t="str">
            <v>550122-2******</v>
          </cell>
          <cell r="Q761" t="str">
            <v>전라남도 해남군 계곡면 선진리 380-4</v>
          </cell>
          <cell r="R761">
            <v>20071129</v>
          </cell>
          <cell r="S761">
            <v>3</v>
          </cell>
          <cell r="T761">
            <v>3050</v>
          </cell>
          <cell r="U761" t="str">
            <v>2009년1월1일</v>
          </cell>
        </row>
        <row r="762">
          <cell r="A762" t="str">
            <v>505</v>
          </cell>
          <cell r="B762">
            <v>4682038022</v>
          </cell>
          <cell r="C762" t="str">
            <v>전라남도 해남군 계곡면 법곡리</v>
          </cell>
          <cell r="D762">
            <v>1</v>
          </cell>
          <cell r="E762">
            <v>505</v>
          </cell>
          <cell r="F762">
            <v>0</v>
          </cell>
          <cell r="G762" t="str">
            <v>02-답</v>
          </cell>
          <cell r="H762">
            <v>3223</v>
          </cell>
          <cell r="I762">
            <v>107</v>
          </cell>
          <cell r="K762" t="str">
            <v>12-1:1200</v>
          </cell>
          <cell r="L762">
            <v>4</v>
          </cell>
          <cell r="O762" t="str">
            <v>최의규</v>
          </cell>
          <cell r="P762" t="str">
            <v>300120-1******</v>
          </cell>
          <cell r="Q762" t="str">
            <v>364-1</v>
          </cell>
          <cell r="R762">
            <v>19890728</v>
          </cell>
          <cell r="S762">
            <v>3</v>
          </cell>
          <cell r="T762">
            <v>3050</v>
          </cell>
          <cell r="U762" t="str">
            <v>2009년1월1일</v>
          </cell>
        </row>
        <row r="763">
          <cell r="A763" t="str">
            <v>506</v>
          </cell>
          <cell r="B763">
            <v>4682038022</v>
          </cell>
          <cell r="C763" t="str">
            <v>전라남도 해남군 계곡면 법곡리</v>
          </cell>
          <cell r="D763">
            <v>1</v>
          </cell>
          <cell r="E763">
            <v>506</v>
          </cell>
          <cell r="F763">
            <v>0</v>
          </cell>
          <cell r="G763" t="str">
            <v>02-답</v>
          </cell>
          <cell r="H763">
            <v>50</v>
          </cell>
          <cell r="I763">
            <v>106</v>
          </cell>
          <cell r="K763" t="str">
            <v>12-1:1200</v>
          </cell>
          <cell r="L763">
            <v>4</v>
          </cell>
          <cell r="O763" t="str">
            <v>통천최씨승지공파준화문중</v>
          </cell>
          <cell r="P763" t="str">
            <v>114147-3643024</v>
          </cell>
          <cell r="Q763">
            <v>29</v>
          </cell>
          <cell r="R763">
            <v>19691125</v>
          </cell>
          <cell r="S763">
            <v>3</v>
          </cell>
          <cell r="T763">
            <v>3050</v>
          </cell>
          <cell r="U763" t="str">
            <v>2009년1월1일</v>
          </cell>
        </row>
        <row r="764">
          <cell r="A764" t="str">
            <v>507</v>
          </cell>
          <cell r="B764">
            <v>4682038022</v>
          </cell>
          <cell r="C764" t="str">
            <v>전라남도 해남군 계곡면 법곡리</v>
          </cell>
          <cell r="D764">
            <v>1</v>
          </cell>
          <cell r="E764">
            <v>507</v>
          </cell>
          <cell r="F764">
            <v>0</v>
          </cell>
          <cell r="G764" t="str">
            <v>02-답</v>
          </cell>
          <cell r="H764">
            <v>833</v>
          </cell>
          <cell r="I764">
            <v>106</v>
          </cell>
          <cell r="K764" t="str">
            <v>12-1:1200</v>
          </cell>
          <cell r="L764">
            <v>4</v>
          </cell>
          <cell r="O764" t="str">
            <v>오종근</v>
          </cell>
          <cell r="P764" t="str">
            <v>380301-1******</v>
          </cell>
          <cell r="Q764">
            <v>986</v>
          </cell>
          <cell r="R764">
            <v>19840117</v>
          </cell>
          <cell r="S764">
            <v>3</v>
          </cell>
          <cell r="T764">
            <v>3050</v>
          </cell>
          <cell r="U764" t="str">
            <v>2009년1월1일</v>
          </cell>
        </row>
        <row r="765">
          <cell r="A765" t="str">
            <v>508</v>
          </cell>
          <cell r="B765">
            <v>4682038022</v>
          </cell>
          <cell r="C765" t="str">
            <v>전라남도 해남군 계곡면 법곡리</v>
          </cell>
          <cell r="D765">
            <v>1</v>
          </cell>
          <cell r="E765">
            <v>508</v>
          </cell>
          <cell r="F765">
            <v>0</v>
          </cell>
          <cell r="G765" t="str">
            <v>02-답</v>
          </cell>
          <cell r="H765">
            <v>235</v>
          </cell>
          <cell r="I765">
            <v>106</v>
          </cell>
          <cell r="K765" t="str">
            <v>12-1:1200</v>
          </cell>
          <cell r="L765">
            <v>4</v>
          </cell>
          <cell r="O765" t="str">
            <v>이경환</v>
          </cell>
          <cell r="P765" t="str">
            <v>480626-1******</v>
          </cell>
          <cell r="Q765" t="str">
            <v>광주시 동구 서석동 97-39</v>
          </cell>
          <cell r="R765">
            <v>19990821</v>
          </cell>
          <cell r="S765">
            <v>3</v>
          </cell>
          <cell r="T765">
            <v>3050</v>
          </cell>
          <cell r="U765" t="str">
            <v>2009년1월1일</v>
          </cell>
        </row>
        <row r="766">
          <cell r="A766" t="str">
            <v>508-1</v>
          </cell>
          <cell r="B766">
            <v>4682038022</v>
          </cell>
          <cell r="C766" t="str">
            <v>전라남도 해남군 계곡면 법곡리</v>
          </cell>
          <cell r="D766">
            <v>1</v>
          </cell>
          <cell r="E766">
            <v>508</v>
          </cell>
          <cell r="F766">
            <v>1</v>
          </cell>
          <cell r="G766" t="str">
            <v>01-전</v>
          </cell>
          <cell r="H766">
            <v>5250</v>
          </cell>
          <cell r="I766">
            <v>106</v>
          </cell>
          <cell r="K766" t="str">
            <v>12-1:1200</v>
          </cell>
          <cell r="L766">
            <v>4</v>
          </cell>
          <cell r="M766">
            <v>19661229</v>
          </cell>
          <cell r="N766">
            <v>10</v>
          </cell>
          <cell r="O766" t="str">
            <v>신현덕</v>
          </cell>
          <cell r="P766" t="str">
            <v>610104-1******</v>
          </cell>
          <cell r="Q766" t="str">
            <v>사정리 91</v>
          </cell>
          <cell r="R766">
            <v>19990428</v>
          </cell>
          <cell r="S766">
            <v>3</v>
          </cell>
          <cell r="T766">
            <v>2780</v>
          </cell>
          <cell r="U766" t="str">
            <v>2009년1월1일</v>
          </cell>
        </row>
        <row r="767">
          <cell r="A767" t="str">
            <v>508-2</v>
          </cell>
          <cell r="B767">
            <v>4682038022</v>
          </cell>
          <cell r="C767" t="str">
            <v>전라남도 해남군 계곡면 법곡리</v>
          </cell>
          <cell r="D767">
            <v>1</v>
          </cell>
          <cell r="E767">
            <v>508</v>
          </cell>
          <cell r="F767">
            <v>2</v>
          </cell>
          <cell r="G767" t="str">
            <v>01-전</v>
          </cell>
          <cell r="H767">
            <v>5274</v>
          </cell>
          <cell r="I767">
            <v>92</v>
          </cell>
          <cell r="K767" t="str">
            <v>12-1:1200</v>
          </cell>
          <cell r="L767">
            <v>4</v>
          </cell>
          <cell r="M767">
            <v>19880205</v>
          </cell>
          <cell r="N767">
            <v>20</v>
          </cell>
          <cell r="O767" t="str">
            <v>신현덕</v>
          </cell>
          <cell r="P767" t="str">
            <v>610104-1******</v>
          </cell>
          <cell r="Q767" t="str">
            <v>사정리 91</v>
          </cell>
          <cell r="R767">
            <v>19990428</v>
          </cell>
          <cell r="S767">
            <v>3</v>
          </cell>
          <cell r="T767">
            <v>2460</v>
          </cell>
          <cell r="U767" t="str">
            <v>2009년1월1일</v>
          </cell>
        </row>
        <row r="768">
          <cell r="A768" t="str">
            <v>508-3</v>
          </cell>
          <cell r="B768">
            <v>4682038022</v>
          </cell>
          <cell r="C768" t="str">
            <v>전라남도 해남군 계곡면 법곡리</v>
          </cell>
          <cell r="D768">
            <v>1</v>
          </cell>
          <cell r="E768">
            <v>508</v>
          </cell>
          <cell r="F768">
            <v>3</v>
          </cell>
          <cell r="G768" t="str">
            <v>01-전</v>
          </cell>
          <cell r="H768">
            <v>286</v>
          </cell>
          <cell r="I768">
            <v>92</v>
          </cell>
          <cell r="K768" t="str">
            <v>12-1:1200</v>
          </cell>
          <cell r="L768">
            <v>4</v>
          </cell>
          <cell r="M768">
            <v>19880205</v>
          </cell>
          <cell r="N768">
            <v>21</v>
          </cell>
          <cell r="O768" t="str">
            <v>오종식</v>
          </cell>
          <cell r="P768" t="str">
            <v>260920-1******</v>
          </cell>
          <cell r="Q768">
            <v>963</v>
          </cell>
          <cell r="R768">
            <v>19680607</v>
          </cell>
          <cell r="S768">
            <v>3</v>
          </cell>
          <cell r="T768">
            <v>3000</v>
          </cell>
          <cell r="U768" t="str">
            <v>2009년1월1일</v>
          </cell>
        </row>
        <row r="769">
          <cell r="A769" t="str">
            <v>509</v>
          </cell>
          <cell r="B769">
            <v>4682038022</v>
          </cell>
          <cell r="C769" t="str">
            <v>전라남도 해남군 계곡면 법곡리</v>
          </cell>
          <cell r="D769">
            <v>1</v>
          </cell>
          <cell r="E769">
            <v>509</v>
          </cell>
          <cell r="F769">
            <v>0</v>
          </cell>
          <cell r="G769" t="str">
            <v>02-답</v>
          </cell>
          <cell r="H769">
            <v>922</v>
          </cell>
          <cell r="I769">
            <v>106</v>
          </cell>
          <cell r="K769" t="str">
            <v>12-1:1200</v>
          </cell>
          <cell r="L769">
            <v>4</v>
          </cell>
          <cell r="O769" t="str">
            <v>오종근</v>
          </cell>
          <cell r="P769" t="str">
            <v>380301-1******</v>
          </cell>
          <cell r="Q769">
            <v>986</v>
          </cell>
          <cell r="R769">
            <v>19840117</v>
          </cell>
          <cell r="S769">
            <v>3</v>
          </cell>
          <cell r="T769">
            <v>2730</v>
          </cell>
          <cell r="U769" t="str">
            <v>2009년1월1일</v>
          </cell>
        </row>
        <row r="770">
          <cell r="A770" t="str">
            <v>510</v>
          </cell>
          <cell r="B770">
            <v>4682038022</v>
          </cell>
          <cell r="C770" t="str">
            <v>전라남도 해남군 계곡면 법곡리</v>
          </cell>
          <cell r="D770">
            <v>1</v>
          </cell>
          <cell r="E770">
            <v>510</v>
          </cell>
          <cell r="F770">
            <v>0</v>
          </cell>
          <cell r="G770" t="str">
            <v>08-대</v>
          </cell>
          <cell r="H770">
            <v>506</v>
          </cell>
          <cell r="I770">
            <v>102</v>
          </cell>
          <cell r="K770" t="str">
            <v>12-1:1200</v>
          </cell>
          <cell r="L770">
            <v>4</v>
          </cell>
          <cell r="O770" t="str">
            <v>이경환</v>
          </cell>
          <cell r="P770" t="str">
            <v>480626-1******</v>
          </cell>
          <cell r="Q770" t="str">
            <v>광주시 동구 서석동 97-39</v>
          </cell>
          <cell r="R770">
            <v>19990821</v>
          </cell>
          <cell r="S770">
            <v>3</v>
          </cell>
          <cell r="T770">
            <v>4230</v>
          </cell>
          <cell r="U770" t="str">
            <v>2009년1월1일</v>
          </cell>
        </row>
        <row r="771">
          <cell r="A771" t="str">
            <v>511</v>
          </cell>
          <cell r="B771">
            <v>4682038022</v>
          </cell>
          <cell r="C771" t="str">
            <v>전라남도 해남군 계곡면 법곡리</v>
          </cell>
          <cell r="D771">
            <v>1</v>
          </cell>
          <cell r="E771">
            <v>511</v>
          </cell>
          <cell r="F771">
            <v>0</v>
          </cell>
          <cell r="G771" t="str">
            <v>02-답</v>
          </cell>
          <cell r="H771">
            <v>2793</v>
          </cell>
          <cell r="I771">
            <v>106</v>
          </cell>
          <cell r="K771" t="str">
            <v>12-1:1200</v>
          </cell>
          <cell r="L771">
            <v>4</v>
          </cell>
          <cell r="O771" t="str">
            <v>이경환</v>
          </cell>
          <cell r="P771" t="str">
            <v>480626-1******</v>
          </cell>
          <cell r="Q771" t="str">
            <v>광주시 동구 서석동 97-39</v>
          </cell>
          <cell r="R771">
            <v>19990821</v>
          </cell>
          <cell r="S771">
            <v>3</v>
          </cell>
          <cell r="T771">
            <v>2730</v>
          </cell>
          <cell r="U771" t="str">
            <v>2009년1월1일</v>
          </cell>
        </row>
        <row r="772">
          <cell r="A772" t="str">
            <v>512</v>
          </cell>
          <cell r="B772">
            <v>4682038022</v>
          </cell>
          <cell r="C772" t="str">
            <v>전라남도 해남군 계곡면 법곡리</v>
          </cell>
          <cell r="D772">
            <v>1</v>
          </cell>
          <cell r="E772">
            <v>512</v>
          </cell>
          <cell r="F772">
            <v>0</v>
          </cell>
          <cell r="G772" t="str">
            <v>02-답</v>
          </cell>
          <cell r="H772">
            <v>572</v>
          </cell>
          <cell r="I772">
            <v>106</v>
          </cell>
          <cell r="K772" t="str">
            <v>12-1:1200</v>
          </cell>
          <cell r="L772">
            <v>4</v>
          </cell>
          <cell r="O772" t="str">
            <v>통천최씨승지공파준화문중</v>
          </cell>
          <cell r="P772" t="str">
            <v>114147-3643024</v>
          </cell>
          <cell r="Q772">
            <v>29</v>
          </cell>
          <cell r="R772">
            <v>19691125</v>
          </cell>
          <cell r="S772">
            <v>3</v>
          </cell>
          <cell r="T772">
            <v>2840</v>
          </cell>
          <cell r="U772" t="str">
            <v>2009년1월1일</v>
          </cell>
        </row>
        <row r="773">
          <cell r="A773" t="str">
            <v>513</v>
          </cell>
          <cell r="B773">
            <v>4682038022</v>
          </cell>
          <cell r="C773" t="str">
            <v>전라남도 해남군 계곡면 법곡리</v>
          </cell>
          <cell r="D773">
            <v>1</v>
          </cell>
          <cell r="E773">
            <v>513</v>
          </cell>
          <cell r="F773">
            <v>0</v>
          </cell>
          <cell r="G773" t="str">
            <v>02-답</v>
          </cell>
          <cell r="H773">
            <v>264</v>
          </cell>
          <cell r="I773">
            <v>106</v>
          </cell>
          <cell r="K773" t="str">
            <v>12-1:1200</v>
          </cell>
          <cell r="L773">
            <v>9</v>
          </cell>
          <cell r="O773" t="str">
            <v>이경환</v>
          </cell>
          <cell r="P773" t="str">
            <v>480626-1******</v>
          </cell>
          <cell r="Q773" t="str">
            <v>광주시 동구 서석동 97-39</v>
          </cell>
          <cell r="R773">
            <v>19990821</v>
          </cell>
          <cell r="S773">
            <v>3</v>
          </cell>
          <cell r="T773">
            <v>2840</v>
          </cell>
          <cell r="U773" t="str">
            <v>2009년1월1일</v>
          </cell>
        </row>
        <row r="774">
          <cell r="A774" t="str">
            <v>513-1</v>
          </cell>
          <cell r="B774">
            <v>4682038022</v>
          </cell>
          <cell r="C774" t="str">
            <v>전라남도 해남군 계곡면 법곡리</v>
          </cell>
          <cell r="D774">
            <v>1</v>
          </cell>
          <cell r="E774">
            <v>513</v>
          </cell>
          <cell r="F774">
            <v>1</v>
          </cell>
          <cell r="G774" t="str">
            <v>01-전</v>
          </cell>
          <cell r="H774">
            <v>4995</v>
          </cell>
          <cell r="I774">
            <v>92</v>
          </cell>
          <cell r="K774" t="str">
            <v>12-1:1200</v>
          </cell>
          <cell r="L774">
            <v>4</v>
          </cell>
          <cell r="M774">
            <v>19661229</v>
          </cell>
          <cell r="N774">
            <v>10</v>
          </cell>
          <cell r="O774" t="str">
            <v>최종운</v>
          </cell>
          <cell r="P774" t="str">
            <v>400922-1******</v>
          </cell>
          <cell r="Q774" t="str">
            <v>장흥군 장흥읍 평화리 96</v>
          </cell>
          <cell r="R774">
            <v>19890713</v>
          </cell>
          <cell r="S774">
            <v>5</v>
          </cell>
          <cell r="T774">
            <v>2900</v>
          </cell>
          <cell r="U774" t="str">
            <v>2009년1월1일</v>
          </cell>
        </row>
        <row r="775">
          <cell r="A775" t="str">
            <v>514</v>
          </cell>
          <cell r="B775">
            <v>4682038022</v>
          </cell>
          <cell r="C775" t="str">
            <v>전라남도 해남군 계곡면 법곡리</v>
          </cell>
          <cell r="D775">
            <v>1</v>
          </cell>
          <cell r="E775">
            <v>514</v>
          </cell>
          <cell r="F775">
            <v>0</v>
          </cell>
          <cell r="G775" t="str">
            <v>02-답</v>
          </cell>
          <cell r="H775">
            <v>215</v>
          </cell>
          <cell r="I775">
            <v>106</v>
          </cell>
          <cell r="K775" t="str">
            <v>12-1:1200</v>
          </cell>
          <cell r="L775">
            <v>9</v>
          </cell>
          <cell r="O775" t="str">
            <v>통천최씨승지공파준화문중</v>
          </cell>
          <cell r="P775" t="str">
            <v>114147-3643024</v>
          </cell>
          <cell r="Q775">
            <v>29</v>
          </cell>
          <cell r="R775">
            <v>19691125</v>
          </cell>
          <cell r="S775">
            <v>3</v>
          </cell>
          <cell r="T775">
            <v>2840</v>
          </cell>
          <cell r="U775" t="str">
            <v>2009년1월1일</v>
          </cell>
        </row>
        <row r="776">
          <cell r="A776" t="str">
            <v>515</v>
          </cell>
          <cell r="B776">
            <v>4682038022</v>
          </cell>
          <cell r="C776" t="str">
            <v>전라남도 해남군 계곡면 법곡리</v>
          </cell>
          <cell r="D776">
            <v>1</v>
          </cell>
          <cell r="E776">
            <v>515</v>
          </cell>
          <cell r="F776">
            <v>0</v>
          </cell>
          <cell r="G776" t="str">
            <v>02-답</v>
          </cell>
          <cell r="H776">
            <v>83</v>
          </cell>
          <cell r="I776">
            <v>106</v>
          </cell>
          <cell r="K776" t="str">
            <v>12-1:1200</v>
          </cell>
          <cell r="L776">
            <v>9</v>
          </cell>
          <cell r="O776" t="str">
            <v>이경환</v>
          </cell>
          <cell r="P776" t="str">
            <v>480626-1******</v>
          </cell>
          <cell r="Q776" t="str">
            <v>광주시 동구 서석동 97-39</v>
          </cell>
          <cell r="R776">
            <v>19990821</v>
          </cell>
          <cell r="S776">
            <v>3</v>
          </cell>
          <cell r="T776">
            <v>2840</v>
          </cell>
          <cell r="U776" t="str">
            <v>2009년1월1일</v>
          </cell>
        </row>
        <row r="777">
          <cell r="A777" t="str">
            <v>516</v>
          </cell>
          <cell r="B777">
            <v>4682038022</v>
          </cell>
          <cell r="C777" t="str">
            <v>전라남도 해남군 계곡면 법곡리</v>
          </cell>
          <cell r="D777">
            <v>1</v>
          </cell>
          <cell r="E777">
            <v>516</v>
          </cell>
          <cell r="F777">
            <v>0</v>
          </cell>
          <cell r="G777" t="str">
            <v>02-답</v>
          </cell>
          <cell r="H777">
            <v>1045</v>
          </cell>
          <cell r="I777">
            <v>107</v>
          </cell>
          <cell r="K777" t="str">
            <v>12-1:1200</v>
          </cell>
          <cell r="L777">
            <v>9</v>
          </cell>
          <cell r="O777" t="str">
            <v>최원도외 4인</v>
          </cell>
          <cell r="P777" t="str">
            <v>930624-9******</v>
          </cell>
          <cell r="Q777">
            <v>34</v>
          </cell>
          <cell r="R777">
            <v>19240605</v>
          </cell>
          <cell r="S777">
            <v>3</v>
          </cell>
          <cell r="T777">
            <v>2840</v>
          </cell>
          <cell r="U777" t="str">
            <v>2009년1월1일</v>
          </cell>
        </row>
        <row r="778">
          <cell r="A778" t="str">
            <v>517</v>
          </cell>
          <cell r="B778">
            <v>4682038022</v>
          </cell>
          <cell r="C778" t="str">
            <v>전라남도 해남군 계곡면 법곡리</v>
          </cell>
          <cell r="D778">
            <v>1</v>
          </cell>
          <cell r="E778">
            <v>517</v>
          </cell>
          <cell r="F778">
            <v>0</v>
          </cell>
          <cell r="G778" t="str">
            <v>05-임야</v>
          </cell>
          <cell r="H778">
            <v>301</v>
          </cell>
          <cell r="I778">
            <v>74</v>
          </cell>
          <cell r="K778" t="str">
            <v>12-1:1200</v>
          </cell>
          <cell r="L778">
            <v>9</v>
          </cell>
          <cell r="O778" t="str">
            <v>조병규</v>
          </cell>
          <cell r="Q778" t="str">
            <v>해남읍 남외리</v>
          </cell>
          <cell r="R778">
            <v>19141210</v>
          </cell>
          <cell r="S778">
            <v>1</v>
          </cell>
          <cell r="T778">
            <v>1990</v>
          </cell>
          <cell r="U778" t="str">
            <v>2009년1월1일</v>
          </cell>
        </row>
        <row r="779">
          <cell r="A779" t="str">
            <v>518</v>
          </cell>
          <cell r="B779">
            <v>4682038022</v>
          </cell>
          <cell r="C779" t="str">
            <v>전라남도 해남군 계곡면 법곡리</v>
          </cell>
          <cell r="D779">
            <v>1</v>
          </cell>
          <cell r="E779">
            <v>518</v>
          </cell>
          <cell r="F779">
            <v>0</v>
          </cell>
          <cell r="G779" t="str">
            <v>02-답</v>
          </cell>
          <cell r="H779">
            <v>783</v>
          </cell>
          <cell r="I779">
            <v>107</v>
          </cell>
          <cell r="K779" t="str">
            <v>12-1:1200</v>
          </cell>
          <cell r="L779">
            <v>9</v>
          </cell>
          <cell r="O779" t="str">
            <v>최원도</v>
          </cell>
          <cell r="Q779">
            <v>34</v>
          </cell>
          <cell r="R779">
            <v>19240605</v>
          </cell>
          <cell r="S779">
            <v>3</v>
          </cell>
          <cell r="T779">
            <v>2840</v>
          </cell>
          <cell r="U779" t="str">
            <v>2009년1월1일</v>
          </cell>
        </row>
        <row r="780">
          <cell r="A780" t="str">
            <v>519</v>
          </cell>
          <cell r="B780">
            <v>4682038022</v>
          </cell>
          <cell r="C780" t="str">
            <v>전라남도 해남군 계곡면 법곡리</v>
          </cell>
          <cell r="D780">
            <v>1</v>
          </cell>
          <cell r="E780">
            <v>519</v>
          </cell>
          <cell r="F780">
            <v>0</v>
          </cell>
          <cell r="G780" t="str">
            <v>02-답</v>
          </cell>
          <cell r="H780">
            <v>3200</v>
          </cell>
          <cell r="I780">
            <v>107</v>
          </cell>
          <cell r="K780" t="str">
            <v>12-1:1200</v>
          </cell>
          <cell r="L780">
            <v>9</v>
          </cell>
          <cell r="O780" t="str">
            <v>장흥임씨통덕랑덕호공파종중</v>
          </cell>
          <cell r="P780" t="str">
            <v>131117-3643323</v>
          </cell>
          <cell r="Q780">
            <v>44</v>
          </cell>
          <cell r="R780">
            <v>19950525</v>
          </cell>
          <cell r="S780">
            <v>3</v>
          </cell>
          <cell r="T780">
            <v>2840</v>
          </cell>
          <cell r="U780" t="str">
            <v>2009년1월1일</v>
          </cell>
        </row>
        <row r="781">
          <cell r="A781" t="str">
            <v>520</v>
          </cell>
          <cell r="B781">
            <v>4682038022</v>
          </cell>
          <cell r="C781" t="str">
            <v>전라남도 해남군 계곡면 법곡리</v>
          </cell>
          <cell r="D781">
            <v>1</v>
          </cell>
          <cell r="E781">
            <v>520</v>
          </cell>
          <cell r="F781">
            <v>0</v>
          </cell>
          <cell r="G781" t="str">
            <v>02-답</v>
          </cell>
          <cell r="H781">
            <v>1187</v>
          </cell>
          <cell r="I781">
            <v>107</v>
          </cell>
          <cell r="K781" t="str">
            <v>12-1:1200</v>
          </cell>
          <cell r="L781">
            <v>9</v>
          </cell>
          <cell r="O781" t="str">
            <v>오경호</v>
          </cell>
          <cell r="P781" t="str">
            <v>601204-1******</v>
          </cell>
          <cell r="Q781">
            <v>392</v>
          </cell>
          <cell r="R781">
            <v>19890215</v>
          </cell>
          <cell r="S781">
            <v>3</v>
          </cell>
          <cell r="T781">
            <v>2840</v>
          </cell>
          <cell r="U781" t="str">
            <v>2009년1월1일</v>
          </cell>
        </row>
        <row r="782">
          <cell r="A782" t="str">
            <v>521</v>
          </cell>
          <cell r="B782">
            <v>4682038022</v>
          </cell>
          <cell r="C782" t="str">
            <v>전라남도 해남군 계곡면 법곡리</v>
          </cell>
          <cell r="D782">
            <v>1</v>
          </cell>
          <cell r="E782">
            <v>521</v>
          </cell>
          <cell r="F782">
            <v>0</v>
          </cell>
          <cell r="G782" t="str">
            <v>02-답</v>
          </cell>
          <cell r="H782">
            <v>4228</v>
          </cell>
          <cell r="I782">
            <v>107</v>
          </cell>
          <cell r="K782" t="str">
            <v>12-1:1200</v>
          </cell>
          <cell r="L782">
            <v>9</v>
          </cell>
          <cell r="O782" t="str">
            <v>민준홍외 2인</v>
          </cell>
          <cell r="P782" t="str">
            <v>270905-1******</v>
          </cell>
          <cell r="Q782" t="str">
            <v>해남군 마산면 학의리 148</v>
          </cell>
          <cell r="R782">
            <v>19791008</v>
          </cell>
          <cell r="S782">
            <v>3</v>
          </cell>
          <cell r="T782">
            <v>2840</v>
          </cell>
          <cell r="U782" t="str">
            <v>2009년1월1일</v>
          </cell>
        </row>
        <row r="783">
          <cell r="A783" t="str">
            <v>522</v>
          </cell>
          <cell r="B783">
            <v>4682038022</v>
          </cell>
          <cell r="C783" t="str">
            <v>전라남도 해남군 계곡면 법곡리</v>
          </cell>
          <cell r="D783">
            <v>1</v>
          </cell>
          <cell r="E783">
            <v>522</v>
          </cell>
          <cell r="F783">
            <v>0</v>
          </cell>
          <cell r="G783" t="str">
            <v>02-답</v>
          </cell>
          <cell r="H783">
            <v>69</v>
          </cell>
          <cell r="I783">
            <v>106</v>
          </cell>
          <cell r="K783" t="str">
            <v>12-1:1200</v>
          </cell>
          <cell r="L783">
            <v>9</v>
          </cell>
          <cell r="O783" t="str">
            <v>민준홍외 2인</v>
          </cell>
          <cell r="P783" t="str">
            <v>270905-1******</v>
          </cell>
          <cell r="Q783" t="str">
            <v>해남군 마산면 학의리 148</v>
          </cell>
          <cell r="R783">
            <v>19791008</v>
          </cell>
          <cell r="S783">
            <v>3</v>
          </cell>
          <cell r="T783">
            <v>2730</v>
          </cell>
          <cell r="U783" t="str">
            <v>2009년1월1일</v>
          </cell>
        </row>
        <row r="784">
          <cell r="A784" t="str">
            <v>523</v>
          </cell>
          <cell r="B784">
            <v>4682038022</v>
          </cell>
          <cell r="C784" t="str">
            <v>전라남도 해남군 계곡면 법곡리</v>
          </cell>
          <cell r="D784">
            <v>1</v>
          </cell>
          <cell r="E784">
            <v>523</v>
          </cell>
          <cell r="F784">
            <v>0</v>
          </cell>
          <cell r="G784" t="str">
            <v>02-답</v>
          </cell>
          <cell r="H784">
            <v>3117</v>
          </cell>
          <cell r="I784">
            <v>107</v>
          </cell>
          <cell r="K784" t="str">
            <v>12-1:1200</v>
          </cell>
          <cell r="L784">
            <v>9</v>
          </cell>
          <cell r="O784" t="str">
            <v>오종수</v>
          </cell>
          <cell r="P784" t="str">
            <v>250410-1******</v>
          </cell>
          <cell r="Q784">
            <v>1008</v>
          </cell>
          <cell r="R784">
            <v>19650118</v>
          </cell>
          <cell r="S784">
            <v>3</v>
          </cell>
          <cell r="T784">
            <v>2730</v>
          </cell>
          <cell r="U784" t="str">
            <v>2009년1월1일</v>
          </cell>
        </row>
        <row r="785">
          <cell r="A785" t="str">
            <v>524</v>
          </cell>
          <cell r="B785">
            <v>4682038022</v>
          </cell>
          <cell r="C785" t="str">
            <v>전라남도 해남군 계곡면 법곡리</v>
          </cell>
          <cell r="D785">
            <v>1</v>
          </cell>
          <cell r="E785">
            <v>524</v>
          </cell>
          <cell r="F785">
            <v>0</v>
          </cell>
          <cell r="G785" t="str">
            <v>02-답</v>
          </cell>
          <cell r="H785">
            <v>159</v>
          </cell>
          <cell r="I785">
            <v>107</v>
          </cell>
          <cell r="K785" t="str">
            <v>12-1:1200</v>
          </cell>
          <cell r="L785">
            <v>9</v>
          </cell>
          <cell r="O785" t="str">
            <v>민사기</v>
          </cell>
          <cell r="P785" t="str">
            <v>071113-1******</v>
          </cell>
          <cell r="Q785">
            <v>194</v>
          </cell>
          <cell r="R785">
            <v>19481228</v>
          </cell>
          <cell r="S785">
            <v>3</v>
          </cell>
          <cell r="T785">
            <v>2730</v>
          </cell>
          <cell r="U785" t="str">
            <v>2009년1월1일</v>
          </cell>
        </row>
        <row r="786">
          <cell r="A786" t="str">
            <v>525</v>
          </cell>
          <cell r="B786">
            <v>4682038022</v>
          </cell>
          <cell r="C786" t="str">
            <v>전라남도 해남군 계곡면 법곡리</v>
          </cell>
          <cell r="D786">
            <v>1</v>
          </cell>
          <cell r="E786">
            <v>525</v>
          </cell>
          <cell r="F786">
            <v>0</v>
          </cell>
          <cell r="G786" t="str">
            <v>02-답</v>
          </cell>
          <cell r="H786">
            <v>2671</v>
          </cell>
          <cell r="I786">
            <v>107</v>
          </cell>
          <cell r="K786" t="str">
            <v>12-1:1200</v>
          </cell>
          <cell r="L786">
            <v>9</v>
          </cell>
          <cell r="O786" t="str">
            <v>민사기</v>
          </cell>
          <cell r="P786" t="str">
            <v>071113-1******</v>
          </cell>
          <cell r="Q786">
            <v>194</v>
          </cell>
          <cell r="R786">
            <v>19481228</v>
          </cell>
          <cell r="S786">
            <v>3</v>
          </cell>
          <cell r="T786">
            <v>2810</v>
          </cell>
          <cell r="U786" t="str">
            <v>2009년1월1일</v>
          </cell>
        </row>
        <row r="787">
          <cell r="A787" t="str">
            <v>526</v>
          </cell>
          <cell r="B787">
            <v>4682038022</v>
          </cell>
          <cell r="C787" t="str">
            <v>전라남도 해남군 계곡면 법곡리</v>
          </cell>
          <cell r="D787">
            <v>1</v>
          </cell>
          <cell r="E787">
            <v>526</v>
          </cell>
          <cell r="F787">
            <v>0</v>
          </cell>
          <cell r="G787" t="str">
            <v>02-답</v>
          </cell>
          <cell r="H787">
            <v>3342</v>
          </cell>
          <cell r="I787">
            <v>107</v>
          </cell>
          <cell r="K787" t="str">
            <v>12-1:1200</v>
          </cell>
          <cell r="L787">
            <v>9</v>
          </cell>
          <cell r="O787" t="str">
            <v>오경호</v>
          </cell>
          <cell r="P787" t="str">
            <v>601204-1******</v>
          </cell>
          <cell r="Q787">
            <v>392</v>
          </cell>
          <cell r="R787">
            <v>19890215</v>
          </cell>
          <cell r="S787">
            <v>3</v>
          </cell>
          <cell r="T787">
            <v>2810</v>
          </cell>
          <cell r="U787" t="str">
            <v>2009년1월1일</v>
          </cell>
        </row>
        <row r="788">
          <cell r="A788" t="str">
            <v>527-1</v>
          </cell>
          <cell r="B788">
            <v>4682038022</v>
          </cell>
          <cell r="C788" t="str">
            <v>전라남도 해남군 계곡면 법곡리</v>
          </cell>
          <cell r="D788">
            <v>1</v>
          </cell>
          <cell r="E788">
            <v>527</v>
          </cell>
          <cell r="F788">
            <v>1</v>
          </cell>
          <cell r="G788" t="str">
            <v>02-답</v>
          </cell>
          <cell r="H788">
            <v>1785</v>
          </cell>
          <cell r="I788">
            <v>107</v>
          </cell>
          <cell r="K788" t="str">
            <v>12-1:1200</v>
          </cell>
          <cell r="L788">
            <v>9</v>
          </cell>
          <cell r="M788">
            <v>19260125</v>
          </cell>
          <cell r="N788">
            <v>20</v>
          </cell>
          <cell r="O788" t="str">
            <v>오동안외 2인</v>
          </cell>
          <cell r="P788" t="str">
            <v>240515-1******</v>
          </cell>
          <cell r="Q788">
            <v>1013</v>
          </cell>
          <cell r="R788">
            <v>19710401</v>
          </cell>
          <cell r="S788">
            <v>3</v>
          </cell>
          <cell r="T788">
            <v>2730</v>
          </cell>
          <cell r="U788" t="str">
            <v>2009년1월1일</v>
          </cell>
        </row>
        <row r="789">
          <cell r="A789" t="str">
            <v>527-2</v>
          </cell>
          <cell r="B789">
            <v>4682038022</v>
          </cell>
          <cell r="C789" t="str">
            <v>전라남도 해남군 계곡면 법곡리</v>
          </cell>
          <cell r="D789">
            <v>1</v>
          </cell>
          <cell r="E789">
            <v>527</v>
          </cell>
          <cell r="F789">
            <v>2</v>
          </cell>
          <cell r="G789" t="str">
            <v>02-답</v>
          </cell>
          <cell r="H789">
            <v>2912</v>
          </cell>
          <cell r="I789">
            <v>107</v>
          </cell>
          <cell r="K789" t="str">
            <v>12-1:1200</v>
          </cell>
          <cell r="L789">
            <v>9</v>
          </cell>
          <cell r="M789">
            <v>19260125</v>
          </cell>
          <cell r="N789">
            <v>21</v>
          </cell>
          <cell r="O789" t="str">
            <v>민재기</v>
          </cell>
          <cell r="Q789">
            <v>355</v>
          </cell>
          <cell r="R789">
            <v>19390215</v>
          </cell>
          <cell r="S789">
            <v>3</v>
          </cell>
          <cell r="T789">
            <v>2730</v>
          </cell>
          <cell r="U789" t="str">
            <v>2009년1월1일</v>
          </cell>
        </row>
        <row r="790">
          <cell r="A790" t="str">
            <v>528</v>
          </cell>
          <cell r="B790">
            <v>4682038022</v>
          </cell>
          <cell r="C790" t="str">
            <v>전라남도 해남군 계곡면 법곡리</v>
          </cell>
          <cell r="D790">
            <v>1</v>
          </cell>
          <cell r="E790">
            <v>528</v>
          </cell>
          <cell r="F790">
            <v>0</v>
          </cell>
          <cell r="G790" t="str">
            <v>02-답</v>
          </cell>
          <cell r="H790">
            <v>1848</v>
          </cell>
          <cell r="I790">
            <v>107</v>
          </cell>
          <cell r="K790" t="str">
            <v>12-1:1200</v>
          </cell>
          <cell r="L790">
            <v>9</v>
          </cell>
          <cell r="M790">
            <v>19480819</v>
          </cell>
          <cell r="N790">
            <v>20</v>
          </cell>
          <cell r="O790" t="str">
            <v>이경환</v>
          </cell>
          <cell r="P790" t="str">
            <v>480626-1******</v>
          </cell>
          <cell r="Q790">
            <v>80</v>
          </cell>
          <cell r="R790">
            <v>19880714</v>
          </cell>
          <cell r="S790">
            <v>3</v>
          </cell>
          <cell r="T790">
            <v>2730</v>
          </cell>
          <cell r="U790" t="str">
            <v>2009년1월1일</v>
          </cell>
        </row>
        <row r="791">
          <cell r="A791" t="str">
            <v>528-1</v>
          </cell>
          <cell r="B791">
            <v>4682038022</v>
          </cell>
          <cell r="C791" t="str">
            <v>전라남도 해남군 계곡면 법곡리</v>
          </cell>
          <cell r="D791">
            <v>1</v>
          </cell>
          <cell r="E791">
            <v>528</v>
          </cell>
          <cell r="F791">
            <v>1</v>
          </cell>
          <cell r="G791" t="str">
            <v>02-답</v>
          </cell>
          <cell r="H791">
            <v>3243</v>
          </cell>
          <cell r="I791">
            <v>107</v>
          </cell>
          <cell r="K791" t="str">
            <v>12-1:1200</v>
          </cell>
          <cell r="L791">
            <v>9</v>
          </cell>
          <cell r="M791">
            <v>19480819</v>
          </cell>
          <cell r="N791">
            <v>21</v>
          </cell>
          <cell r="O791" t="str">
            <v>오천수</v>
          </cell>
          <cell r="P791" t="str">
            <v>630811-1******</v>
          </cell>
          <cell r="Q791">
            <v>1013</v>
          </cell>
          <cell r="R791">
            <v>19901214</v>
          </cell>
          <cell r="S791">
            <v>3</v>
          </cell>
          <cell r="T791">
            <v>2730</v>
          </cell>
          <cell r="U791" t="str">
            <v>2009년1월1일</v>
          </cell>
        </row>
        <row r="792">
          <cell r="A792" t="str">
            <v>529</v>
          </cell>
          <cell r="B792">
            <v>4682038022</v>
          </cell>
          <cell r="C792" t="str">
            <v>전라남도 해남군 계곡면 법곡리</v>
          </cell>
          <cell r="D792">
            <v>1</v>
          </cell>
          <cell r="E792">
            <v>529</v>
          </cell>
          <cell r="F792">
            <v>0</v>
          </cell>
          <cell r="G792" t="str">
            <v>02-답</v>
          </cell>
          <cell r="H792">
            <v>2268</v>
          </cell>
          <cell r="I792">
            <v>107</v>
          </cell>
          <cell r="K792" t="str">
            <v>12-1:1200</v>
          </cell>
          <cell r="L792">
            <v>9</v>
          </cell>
          <cell r="O792" t="str">
            <v>최석경</v>
          </cell>
          <cell r="P792" t="str">
            <v>370607-1******</v>
          </cell>
          <cell r="Q792">
            <v>24</v>
          </cell>
          <cell r="R792">
            <v>19560630</v>
          </cell>
          <cell r="S792">
            <v>3</v>
          </cell>
          <cell r="T792">
            <v>2730</v>
          </cell>
          <cell r="U792" t="str">
            <v>2009년1월1일</v>
          </cell>
        </row>
        <row r="793">
          <cell r="A793" t="str">
            <v>530</v>
          </cell>
          <cell r="B793">
            <v>4682038022</v>
          </cell>
          <cell r="C793" t="str">
            <v>전라남도 해남군 계곡면 법곡리</v>
          </cell>
          <cell r="D793">
            <v>1</v>
          </cell>
          <cell r="E793">
            <v>530</v>
          </cell>
          <cell r="F793">
            <v>0</v>
          </cell>
          <cell r="G793" t="str">
            <v>02-답</v>
          </cell>
          <cell r="H793">
            <v>1792</v>
          </cell>
          <cell r="I793">
            <v>107</v>
          </cell>
          <cell r="K793" t="str">
            <v>12-1:1200</v>
          </cell>
          <cell r="L793">
            <v>9</v>
          </cell>
          <cell r="O793" t="str">
            <v>오영제</v>
          </cell>
          <cell r="P793" t="str">
            <v>551017-1******</v>
          </cell>
          <cell r="Q793" t="str">
            <v>서울특별시 양천구 신월동 420-1 반도연립 304</v>
          </cell>
          <cell r="R793">
            <v>20070612</v>
          </cell>
          <cell r="S793">
            <v>3</v>
          </cell>
          <cell r="T793">
            <v>2730</v>
          </cell>
          <cell r="U793" t="str">
            <v>2009년1월1일</v>
          </cell>
        </row>
        <row r="794">
          <cell r="A794" t="str">
            <v>531</v>
          </cell>
          <cell r="B794">
            <v>4682038022</v>
          </cell>
          <cell r="C794" t="str">
            <v>전라남도 해남군 계곡면 법곡리</v>
          </cell>
          <cell r="D794">
            <v>1</v>
          </cell>
          <cell r="E794">
            <v>531</v>
          </cell>
          <cell r="F794">
            <v>0</v>
          </cell>
          <cell r="G794" t="str">
            <v>02-답</v>
          </cell>
          <cell r="H794">
            <v>2089</v>
          </cell>
          <cell r="I794">
            <v>107</v>
          </cell>
          <cell r="K794" t="str">
            <v>12-1:1200</v>
          </cell>
          <cell r="L794">
            <v>9</v>
          </cell>
          <cell r="O794" t="str">
            <v>임원조외 1인</v>
          </cell>
          <cell r="P794" t="str">
            <v>371105-1******</v>
          </cell>
          <cell r="Q794" t="str">
            <v>광주시 서구 신안동 10-9</v>
          </cell>
          <cell r="R794">
            <v>19810127</v>
          </cell>
          <cell r="S794">
            <v>3</v>
          </cell>
          <cell r="T794">
            <v>2730</v>
          </cell>
          <cell r="U794" t="str">
            <v>2009년1월1일</v>
          </cell>
        </row>
        <row r="795">
          <cell r="A795" t="str">
            <v>532</v>
          </cell>
          <cell r="B795">
            <v>4682038022</v>
          </cell>
          <cell r="C795" t="str">
            <v>전라남도 해남군 계곡면 법곡리</v>
          </cell>
          <cell r="D795">
            <v>1</v>
          </cell>
          <cell r="E795">
            <v>532</v>
          </cell>
          <cell r="F795">
            <v>0</v>
          </cell>
          <cell r="G795" t="str">
            <v>02-답</v>
          </cell>
          <cell r="H795">
            <v>2314</v>
          </cell>
          <cell r="I795">
            <v>107</v>
          </cell>
          <cell r="K795" t="str">
            <v>12-1:1200</v>
          </cell>
          <cell r="L795">
            <v>9</v>
          </cell>
          <cell r="O795" t="str">
            <v>민경진</v>
          </cell>
          <cell r="P795" t="str">
            <v>340201-1******</v>
          </cell>
          <cell r="Q795">
            <v>25</v>
          </cell>
          <cell r="R795">
            <v>19970311</v>
          </cell>
          <cell r="S795">
            <v>3</v>
          </cell>
          <cell r="T795">
            <v>2810</v>
          </cell>
          <cell r="U795" t="str">
            <v>2009년1월1일</v>
          </cell>
        </row>
        <row r="796">
          <cell r="A796" t="str">
            <v>533</v>
          </cell>
          <cell r="B796">
            <v>4682038022</v>
          </cell>
          <cell r="C796" t="str">
            <v>전라남도 해남군 계곡면 법곡리</v>
          </cell>
          <cell r="D796">
            <v>1</v>
          </cell>
          <cell r="E796">
            <v>533</v>
          </cell>
          <cell r="F796">
            <v>0</v>
          </cell>
          <cell r="G796" t="str">
            <v>02-답</v>
          </cell>
          <cell r="H796">
            <v>1650</v>
          </cell>
          <cell r="I796">
            <v>107</v>
          </cell>
          <cell r="K796" t="str">
            <v>12-1:1200</v>
          </cell>
          <cell r="L796">
            <v>9</v>
          </cell>
          <cell r="O796" t="str">
            <v>박종애</v>
          </cell>
          <cell r="P796" t="str">
            <v>360909-2******</v>
          </cell>
          <cell r="Q796">
            <v>392</v>
          </cell>
          <cell r="R796">
            <v>19930604</v>
          </cell>
          <cell r="S796">
            <v>3</v>
          </cell>
          <cell r="T796">
            <v>2810</v>
          </cell>
          <cell r="U796" t="str">
            <v>2009년1월1일</v>
          </cell>
        </row>
        <row r="797">
          <cell r="A797" t="str">
            <v>534</v>
          </cell>
          <cell r="B797">
            <v>4682038022</v>
          </cell>
          <cell r="C797" t="str">
            <v>전라남도 해남군 계곡면 법곡리</v>
          </cell>
          <cell r="D797">
            <v>1</v>
          </cell>
          <cell r="E797">
            <v>534</v>
          </cell>
          <cell r="F797">
            <v>0</v>
          </cell>
          <cell r="G797" t="str">
            <v>02-답</v>
          </cell>
          <cell r="H797">
            <v>3091</v>
          </cell>
          <cell r="I797">
            <v>107</v>
          </cell>
          <cell r="K797" t="str">
            <v>12-1:1200</v>
          </cell>
          <cell r="L797">
            <v>9</v>
          </cell>
          <cell r="O797" t="str">
            <v>오종식</v>
          </cell>
          <cell r="P797" t="str">
            <v>260920-1******</v>
          </cell>
          <cell r="Q797">
            <v>963</v>
          </cell>
          <cell r="R797">
            <v>19991115</v>
          </cell>
          <cell r="S797">
            <v>3</v>
          </cell>
          <cell r="T797">
            <v>2810</v>
          </cell>
          <cell r="U797" t="str">
            <v>2009년1월1일</v>
          </cell>
        </row>
        <row r="798">
          <cell r="A798" t="str">
            <v>535</v>
          </cell>
          <cell r="B798">
            <v>4682038022</v>
          </cell>
          <cell r="C798" t="str">
            <v>전라남도 해남군 계곡면 법곡리</v>
          </cell>
          <cell r="D798">
            <v>1</v>
          </cell>
          <cell r="E798">
            <v>535</v>
          </cell>
          <cell r="F798">
            <v>0</v>
          </cell>
          <cell r="G798" t="str">
            <v>02-답</v>
          </cell>
          <cell r="H798">
            <v>955</v>
          </cell>
          <cell r="I798">
            <v>107</v>
          </cell>
          <cell r="K798" t="str">
            <v>12-1:1200</v>
          </cell>
          <cell r="L798">
            <v>9</v>
          </cell>
          <cell r="O798" t="str">
            <v>오종식</v>
          </cell>
          <cell r="P798" t="str">
            <v>260920-1******</v>
          </cell>
          <cell r="Q798">
            <v>963</v>
          </cell>
          <cell r="R798">
            <v>19991115</v>
          </cell>
          <cell r="S798">
            <v>3</v>
          </cell>
          <cell r="T798">
            <v>2810</v>
          </cell>
          <cell r="U798" t="str">
            <v>2009년1월1일</v>
          </cell>
        </row>
        <row r="799">
          <cell r="A799" t="str">
            <v>536</v>
          </cell>
          <cell r="B799">
            <v>4682038022</v>
          </cell>
          <cell r="C799" t="str">
            <v>전라남도 해남군 계곡면 법곡리</v>
          </cell>
          <cell r="D799">
            <v>1</v>
          </cell>
          <cell r="E799">
            <v>536</v>
          </cell>
          <cell r="F799">
            <v>0</v>
          </cell>
          <cell r="G799" t="str">
            <v>02-답</v>
          </cell>
          <cell r="H799">
            <v>1957</v>
          </cell>
          <cell r="I799">
            <v>107</v>
          </cell>
          <cell r="K799" t="str">
            <v>12-1:1200</v>
          </cell>
          <cell r="L799">
            <v>9</v>
          </cell>
          <cell r="O799" t="str">
            <v>오재호</v>
          </cell>
          <cell r="P799" t="str">
            <v>620117-1******</v>
          </cell>
          <cell r="Q799">
            <v>1008</v>
          </cell>
          <cell r="R799">
            <v>19830331</v>
          </cell>
          <cell r="S799">
            <v>3</v>
          </cell>
          <cell r="T799">
            <v>2810</v>
          </cell>
          <cell r="U799" t="str">
            <v>2009년1월1일</v>
          </cell>
        </row>
        <row r="800">
          <cell r="A800" t="str">
            <v>537</v>
          </cell>
          <cell r="B800">
            <v>4682038022</v>
          </cell>
          <cell r="C800" t="str">
            <v>전라남도 해남군 계곡면 법곡리</v>
          </cell>
          <cell r="D800">
            <v>1</v>
          </cell>
          <cell r="E800">
            <v>537</v>
          </cell>
          <cell r="F800">
            <v>0</v>
          </cell>
          <cell r="G800" t="str">
            <v>02-답</v>
          </cell>
          <cell r="H800">
            <v>2602</v>
          </cell>
          <cell r="I800">
            <v>107</v>
          </cell>
          <cell r="K800" t="str">
            <v>12-1:1200</v>
          </cell>
          <cell r="L800">
            <v>9</v>
          </cell>
          <cell r="O800" t="str">
            <v>남평문씨묵와공파종중</v>
          </cell>
          <cell r="P800" t="str">
            <v>198612-3644041</v>
          </cell>
          <cell r="Q800" t="str">
            <v>영암군 영암읍 장암리 706</v>
          </cell>
          <cell r="R800">
            <v>19941024</v>
          </cell>
          <cell r="S800">
            <v>3</v>
          </cell>
          <cell r="T800">
            <v>2930</v>
          </cell>
          <cell r="U800" t="str">
            <v>2009년1월1일</v>
          </cell>
        </row>
        <row r="801">
          <cell r="A801" t="str">
            <v>538</v>
          </cell>
          <cell r="B801">
            <v>4682038022</v>
          </cell>
          <cell r="C801" t="str">
            <v>전라남도 해남군 계곡면 법곡리</v>
          </cell>
          <cell r="D801">
            <v>1</v>
          </cell>
          <cell r="E801">
            <v>538</v>
          </cell>
          <cell r="F801">
            <v>0</v>
          </cell>
          <cell r="G801" t="str">
            <v>19-유지</v>
          </cell>
          <cell r="H801">
            <v>132</v>
          </cell>
          <cell r="K801" t="str">
            <v>12-1:1200</v>
          </cell>
          <cell r="L801">
            <v>9</v>
          </cell>
          <cell r="M801">
            <v>19441115</v>
          </cell>
          <cell r="N801">
            <v>40</v>
          </cell>
          <cell r="O801" t="str">
            <v>오준배</v>
          </cell>
          <cell r="Q801" t="str">
            <v>옥천면 영신리 161</v>
          </cell>
          <cell r="R801">
            <v>19400410</v>
          </cell>
          <cell r="S801">
            <v>4</v>
          </cell>
          <cell r="T801">
            <v>0</v>
          </cell>
        </row>
        <row r="802">
          <cell r="A802" t="str">
            <v>539</v>
          </cell>
          <cell r="B802">
            <v>4682038022</v>
          </cell>
          <cell r="C802" t="str">
            <v>전라남도 해남군 계곡면 법곡리</v>
          </cell>
          <cell r="D802">
            <v>1</v>
          </cell>
          <cell r="E802">
            <v>539</v>
          </cell>
          <cell r="F802">
            <v>0</v>
          </cell>
          <cell r="G802" t="str">
            <v>02-답</v>
          </cell>
          <cell r="H802">
            <v>251</v>
          </cell>
          <cell r="I802">
            <v>107</v>
          </cell>
          <cell r="K802" t="str">
            <v>12-1:1200</v>
          </cell>
          <cell r="L802">
            <v>9</v>
          </cell>
          <cell r="M802">
            <v>19441114</v>
          </cell>
          <cell r="N802">
            <v>20</v>
          </cell>
          <cell r="O802" t="str">
            <v>오종식</v>
          </cell>
          <cell r="P802" t="str">
            <v>260920-1******</v>
          </cell>
          <cell r="Q802">
            <v>963</v>
          </cell>
          <cell r="R802">
            <v>19991115</v>
          </cell>
          <cell r="S802">
            <v>3</v>
          </cell>
          <cell r="T802">
            <v>2930</v>
          </cell>
          <cell r="U802" t="str">
            <v>2009년1월1일</v>
          </cell>
        </row>
        <row r="803">
          <cell r="A803" t="str">
            <v>539-1</v>
          </cell>
          <cell r="B803">
            <v>4682038022</v>
          </cell>
          <cell r="C803" t="str">
            <v>전라남도 해남군 계곡면 법곡리</v>
          </cell>
          <cell r="D803">
            <v>1</v>
          </cell>
          <cell r="E803">
            <v>539</v>
          </cell>
          <cell r="F803">
            <v>1</v>
          </cell>
          <cell r="G803" t="str">
            <v>19-유지</v>
          </cell>
          <cell r="H803">
            <v>1385</v>
          </cell>
          <cell r="K803" t="str">
            <v>12-1:1200</v>
          </cell>
          <cell r="L803">
            <v>9</v>
          </cell>
          <cell r="M803">
            <v>19441115</v>
          </cell>
          <cell r="N803">
            <v>40</v>
          </cell>
          <cell r="O803" t="str">
            <v>민원기외 2인</v>
          </cell>
          <cell r="P803" t="str">
            <v>971121-9******</v>
          </cell>
          <cell r="Q803">
            <v>45</v>
          </cell>
          <cell r="R803">
            <v>19320423</v>
          </cell>
          <cell r="S803">
            <v>3</v>
          </cell>
          <cell r="T803">
            <v>0</v>
          </cell>
        </row>
        <row r="804">
          <cell r="A804" t="str">
            <v>540</v>
          </cell>
          <cell r="B804">
            <v>4682038022</v>
          </cell>
          <cell r="C804" t="str">
            <v>전라남도 해남군 계곡면 법곡리</v>
          </cell>
          <cell r="D804">
            <v>1</v>
          </cell>
          <cell r="E804">
            <v>540</v>
          </cell>
          <cell r="F804">
            <v>0</v>
          </cell>
          <cell r="G804" t="str">
            <v>19-유지</v>
          </cell>
          <cell r="H804">
            <v>2929</v>
          </cell>
          <cell r="K804" t="str">
            <v>12-1:1200</v>
          </cell>
          <cell r="L804">
            <v>9</v>
          </cell>
          <cell r="M804">
            <v>19441115</v>
          </cell>
          <cell r="N804">
            <v>40</v>
          </cell>
          <cell r="O804" t="str">
            <v>김창진</v>
          </cell>
          <cell r="Q804" t="str">
            <v>강진군 작천면 용정리</v>
          </cell>
          <cell r="R804">
            <v>19141212</v>
          </cell>
          <cell r="S804">
            <v>1</v>
          </cell>
          <cell r="T804">
            <v>0</v>
          </cell>
        </row>
        <row r="805">
          <cell r="A805" t="str">
            <v>541</v>
          </cell>
          <cell r="B805">
            <v>4682038022</v>
          </cell>
          <cell r="C805" t="str">
            <v>전라남도 해남군 계곡면 법곡리</v>
          </cell>
          <cell r="D805">
            <v>1</v>
          </cell>
          <cell r="E805">
            <v>541</v>
          </cell>
          <cell r="F805">
            <v>0</v>
          </cell>
          <cell r="G805" t="str">
            <v>02-답</v>
          </cell>
          <cell r="H805">
            <v>112</v>
          </cell>
          <cell r="I805">
            <v>111</v>
          </cell>
          <cell r="K805" t="str">
            <v>12-1:1200</v>
          </cell>
          <cell r="L805">
            <v>9</v>
          </cell>
          <cell r="M805">
            <v>19441114</v>
          </cell>
          <cell r="N805">
            <v>20</v>
          </cell>
          <cell r="O805" t="str">
            <v>오환수</v>
          </cell>
          <cell r="P805" t="str">
            <v>360310-1******</v>
          </cell>
          <cell r="Q805">
            <v>994</v>
          </cell>
          <cell r="R805">
            <v>19931004</v>
          </cell>
          <cell r="S805">
            <v>3</v>
          </cell>
          <cell r="T805">
            <v>2750</v>
          </cell>
          <cell r="U805" t="str">
            <v>2009년1월1일</v>
          </cell>
        </row>
        <row r="806">
          <cell r="A806" t="str">
            <v>541-2</v>
          </cell>
          <cell r="B806">
            <v>4682038022</v>
          </cell>
          <cell r="C806" t="str">
            <v>전라남도 해남군 계곡면 법곡리</v>
          </cell>
          <cell r="D806">
            <v>1</v>
          </cell>
          <cell r="E806">
            <v>541</v>
          </cell>
          <cell r="F806">
            <v>2</v>
          </cell>
          <cell r="G806" t="str">
            <v>19-유지</v>
          </cell>
          <cell r="H806">
            <v>3980</v>
          </cell>
          <cell r="K806" t="str">
            <v>12-1:1200</v>
          </cell>
          <cell r="L806">
            <v>9</v>
          </cell>
          <cell r="M806">
            <v>19911022</v>
          </cell>
          <cell r="N806">
            <v>66</v>
          </cell>
          <cell r="O806" t="str">
            <v>민두동</v>
          </cell>
          <cell r="Q806">
            <v>28</v>
          </cell>
          <cell r="R806">
            <v>19490110</v>
          </cell>
          <cell r="S806">
            <v>3</v>
          </cell>
          <cell r="T806">
            <v>0</v>
          </cell>
        </row>
        <row r="807">
          <cell r="A807" t="str">
            <v>542-2</v>
          </cell>
          <cell r="B807">
            <v>4682038022</v>
          </cell>
          <cell r="C807" t="str">
            <v>전라남도 해남군 계곡면 법곡리</v>
          </cell>
          <cell r="D807">
            <v>1</v>
          </cell>
          <cell r="E807">
            <v>542</v>
          </cell>
          <cell r="F807">
            <v>2</v>
          </cell>
          <cell r="G807" t="str">
            <v>02-답</v>
          </cell>
          <cell r="H807">
            <v>53</v>
          </cell>
          <cell r="I807">
            <v>111</v>
          </cell>
          <cell r="K807" t="str">
            <v>12-1:1200</v>
          </cell>
          <cell r="L807">
            <v>9</v>
          </cell>
          <cell r="M807">
            <v>19441114</v>
          </cell>
          <cell r="N807">
            <v>21</v>
          </cell>
          <cell r="O807" t="str">
            <v>오태일</v>
          </cell>
          <cell r="P807" t="str">
            <v>991228-9******</v>
          </cell>
          <cell r="Q807">
            <v>1013</v>
          </cell>
          <cell r="R807">
            <v>19331020</v>
          </cell>
          <cell r="S807">
            <v>3</v>
          </cell>
          <cell r="T807">
            <v>2870</v>
          </cell>
          <cell r="U807" t="str">
            <v>2009년1월1일</v>
          </cell>
        </row>
        <row r="808">
          <cell r="A808" t="str">
            <v>542-3</v>
          </cell>
          <cell r="B808">
            <v>4682038022</v>
          </cell>
          <cell r="C808" t="str">
            <v>전라남도 해남군 계곡면 법곡리</v>
          </cell>
          <cell r="D808">
            <v>1</v>
          </cell>
          <cell r="E808">
            <v>542</v>
          </cell>
          <cell r="F808">
            <v>3</v>
          </cell>
          <cell r="G808" t="str">
            <v>18-구거</v>
          </cell>
          <cell r="H808">
            <v>438</v>
          </cell>
          <cell r="K808" t="str">
            <v>12-1:1200</v>
          </cell>
          <cell r="L808">
            <v>9</v>
          </cell>
          <cell r="M808">
            <v>19910227</v>
          </cell>
          <cell r="N808">
            <v>21</v>
          </cell>
          <cell r="O808" t="str">
            <v>오태일</v>
          </cell>
          <cell r="P808" t="str">
            <v>991228-9******</v>
          </cell>
          <cell r="Q808">
            <v>1013</v>
          </cell>
          <cell r="R808">
            <v>19331020</v>
          </cell>
          <cell r="S808">
            <v>3</v>
          </cell>
          <cell r="T808">
            <v>0</v>
          </cell>
        </row>
        <row r="809">
          <cell r="A809" t="str">
            <v>543</v>
          </cell>
          <cell r="B809">
            <v>4682038022</v>
          </cell>
          <cell r="C809" t="str">
            <v>전라남도 해남군 계곡면 법곡리</v>
          </cell>
          <cell r="D809">
            <v>1</v>
          </cell>
          <cell r="E809">
            <v>543</v>
          </cell>
          <cell r="F809">
            <v>0</v>
          </cell>
          <cell r="G809" t="str">
            <v>05-임야</v>
          </cell>
          <cell r="H809">
            <v>198</v>
          </cell>
          <cell r="I809">
            <v>86</v>
          </cell>
          <cell r="K809" t="str">
            <v>12-1:1200</v>
          </cell>
          <cell r="L809">
            <v>17</v>
          </cell>
          <cell r="M809">
            <v>19520213</v>
          </cell>
          <cell r="N809">
            <v>40</v>
          </cell>
          <cell r="O809" t="str">
            <v>원천문기</v>
          </cell>
          <cell r="Q809" t="str">
            <v>법곡리</v>
          </cell>
          <cell r="R809">
            <v>19430628</v>
          </cell>
          <cell r="S809">
            <v>3</v>
          </cell>
          <cell r="T809">
            <v>2690</v>
          </cell>
          <cell r="U809" t="str">
            <v>2009년1월1일</v>
          </cell>
        </row>
        <row r="810">
          <cell r="A810" t="str">
            <v>543-1</v>
          </cell>
          <cell r="B810">
            <v>4682038022</v>
          </cell>
          <cell r="C810" t="str">
            <v>전라남도 해남군 계곡면 법곡리</v>
          </cell>
          <cell r="D810">
            <v>1</v>
          </cell>
          <cell r="E810">
            <v>543</v>
          </cell>
          <cell r="F810">
            <v>1</v>
          </cell>
          <cell r="G810" t="str">
            <v>18-구거</v>
          </cell>
          <cell r="H810">
            <v>179</v>
          </cell>
          <cell r="K810" t="str">
            <v>12-1:1200</v>
          </cell>
          <cell r="L810">
            <v>17</v>
          </cell>
          <cell r="M810">
            <v>19441115</v>
          </cell>
          <cell r="N810">
            <v>40</v>
          </cell>
          <cell r="O810" t="str">
            <v>원천문기</v>
          </cell>
          <cell r="Q810" t="str">
            <v>법곡리</v>
          </cell>
          <cell r="R810">
            <v>19430628</v>
          </cell>
          <cell r="S810">
            <v>3</v>
          </cell>
          <cell r="T810">
            <v>0</v>
          </cell>
        </row>
        <row r="811">
          <cell r="A811" t="str">
            <v>549</v>
          </cell>
          <cell r="B811">
            <v>4682038022</v>
          </cell>
          <cell r="C811" t="str">
            <v>전라남도 해남군 계곡면 법곡리</v>
          </cell>
          <cell r="D811">
            <v>1</v>
          </cell>
          <cell r="E811">
            <v>549</v>
          </cell>
          <cell r="F811">
            <v>0</v>
          </cell>
          <cell r="G811" t="str">
            <v>02-답</v>
          </cell>
          <cell r="H811">
            <v>4430</v>
          </cell>
          <cell r="I811">
            <v>108</v>
          </cell>
          <cell r="K811" t="str">
            <v>12-1:1200</v>
          </cell>
          <cell r="L811">
            <v>17</v>
          </cell>
          <cell r="O811" t="str">
            <v>오권기</v>
          </cell>
          <cell r="P811" t="str">
            <v>320807-1******</v>
          </cell>
          <cell r="Q811" t="str">
            <v>광주시서구내방동839-39</v>
          </cell>
          <cell r="R811">
            <v>19860616</v>
          </cell>
          <cell r="S811">
            <v>4</v>
          </cell>
          <cell r="T811">
            <v>2960</v>
          </cell>
          <cell r="U811" t="str">
            <v>2009년1월1일</v>
          </cell>
        </row>
        <row r="812">
          <cell r="A812" t="str">
            <v>549-1</v>
          </cell>
          <cell r="B812">
            <v>4682038022</v>
          </cell>
          <cell r="C812" t="str">
            <v>전라남도 해남군 계곡면 법곡리</v>
          </cell>
          <cell r="D812">
            <v>1</v>
          </cell>
          <cell r="E812">
            <v>549</v>
          </cell>
          <cell r="F812">
            <v>1</v>
          </cell>
          <cell r="G812" t="str">
            <v>01-전</v>
          </cell>
          <cell r="H812">
            <v>4965</v>
          </cell>
          <cell r="I812">
            <v>92</v>
          </cell>
          <cell r="K812" t="str">
            <v>12-1:1200</v>
          </cell>
          <cell r="L812">
            <v>17</v>
          </cell>
          <cell r="M812">
            <v>19661229</v>
          </cell>
          <cell r="N812">
            <v>10</v>
          </cell>
          <cell r="O812" t="str">
            <v>김주환</v>
          </cell>
          <cell r="P812" t="str">
            <v>370420-1******</v>
          </cell>
          <cell r="Q812" t="str">
            <v>강진군 성전면 명산리 370번지</v>
          </cell>
          <cell r="R812">
            <v>19940624</v>
          </cell>
          <cell r="S812">
            <v>2</v>
          </cell>
          <cell r="T812">
            <v>2880</v>
          </cell>
          <cell r="U812" t="str">
            <v>2009년1월1일</v>
          </cell>
        </row>
        <row r="813">
          <cell r="A813" t="str">
            <v>550-1</v>
          </cell>
          <cell r="B813">
            <v>4682038022</v>
          </cell>
          <cell r="C813" t="str">
            <v>전라남도 해남군 계곡면 법곡리</v>
          </cell>
          <cell r="D813">
            <v>1</v>
          </cell>
          <cell r="E813">
            <v>550</v>
          </cell>
          <cell r="F813">
            <v>1</v>
          </cell>
          <cell r="G813" t="str">
            <v>02-답</v>
          </cell>
          <cell r="H813">
            <v>725</v>
          </cell>
          <cell r="I813">
            <v>109</v>
          </cell>
          <cell r="K813" t="str">
            <v>12-1:1200</v>
          </cell>
          <cell r="L813">
            <v>17</v>
          </cell>
          <cell r="M813">
            <v>19910227</v>
          </cell>
          <cell r="N813">
            <v>21</v>
          </cell>
          <cell r="O813" t="str">
            <v>오권기</v>
          </cell>
          <cell r="Q813">
            <v>361</v>
          </cell>
          <cell r="R813">
            <v>19650128</v>
          </cell>
          <cell r="S813">
            <v>3</v>
          </cell>
          <cell r="T813">
            <v>2960</v>
          </cell>
          <cell r="U813" t="str">
            <v>2009년1월1일</v>
          </cell>
        </row>
        <row r="814">
          <cell r="A814" t="str">
            <v>551</v>
          </cell>
          <cell r="B814">
            <v>4682038022</v>
          </cell>
          <cell r="C814" t="str">
            <v>전라남도 해남군 계곡면 법곡리</v>
          </cell>
          <cell r="D814">
            <v>1</v>
          </cell>
          <cell r="E814">
            <v>551</v>
          </cell>
          <cell r="F814">
            <v>0</v>
          </cell>
          <cell r="G814" t="str">
            <v>02-답</v>
          </cell>
          <cell r="H814">
            <v>261</v>
          </cell>
          <cell r="I814">
            <v>113</v>
          </cell>
          <cell r="K814" t="str">
            <v>12-1:1200</v>
          </cell>
          <cell r="L814">
            <v>17</v>
          </cell>
          <cell r="O814" t="str">
            <v>노창년</v>
          </cell>
          <cell r="Q814">
            <v>551</v>
          </cell>
          <cell r="R814">
            <v>19190419</v>
          </cell>
          <cell r="S814">
            <v>3</v>
          </cell>
          <cell r="T814">
            <v>2960</v>
          </cell>
          <cell r="U814" t="str">
            <v>2009년1월1일</v>
          </cell>
        </row>
        <row r="815">
          <cell r="A815" t="str">
            <v>551-1</v>
          </cell>
          <cell r="B815">
            <v>4682038022</v>
          </cell>
          <cell r="C815" t="str">
            <v>전라남도 해남군 계곡면 법곡리</v>
          </cell>
          <cell r="D815">
            <v>1</v>
          </cell>
          <cell r="E815">
            <v>551</v>
          </cell>
          <cell r="F815">
            <v>1</v>
          </cell>
          <cell r="G815" t="str">
            <v>01-전</v>
          </cell>
          <cell r="H815">
            <v>268</v>
          </cell>
          <cell r="I815">
            <v>106</v>
          </cell>
          <cell r="K815" t="str">
            <v>12-1:1200</v>
          </cell>
          <cell r="L815">
            <v>17</v>
          </cell>
          <cell r="M815">
            <v>19250415</v>
          </cell>
          <cell r="N815">
            <v>10</v>
          </cell>
          <cell r="O815" t="str">
            <v>오동안</v>
          </cell>
          <cell r="P815" t="str">
            <v>240515-1******</v>
          </cell>
          <cell r="Q815">
            <v>1013</v>
          </cell>
          <cell r="R815">
            <v>19650128</v>
          </cell>
          <cell r="S815">
            <v>3</v>
          </cell>
          <cell r="T815">
            <v>2880</v>
          </cell>
          <cell r="U815" t="str">
            <v>2009년1월1일</v>
          </cell>
        </row>
        <row r="816">
          <cell r="A816" t="str">
            <v>551-2</v>
          </cell>
          <cell r="B816">
            <v>4682038022</v>
          </cell>
          <cell r="C816" t="str">
            <v>전라남도 해남군 계곡면 법곡리</v>
          </cell>
          <cell r="D816">
            <v>1</v>
          </cell>
          <cell r="E816">
            <v>551</v>
          </cell>
          <cell r="F816">
            <v>2</v>
          </cell>
          <cell r="G816" t="str">
            <v>01-전</v>
          </cell>
          <cell r="H816">
            <v>63</v>
          </cell>
          <cell r="I816">
            <v>92</v>
          </cell>
          <cell r="K816" t="str">
            <v>12-1:1200</v>
          </cell>
          <cell r="L816">
            <v>17</v>
          </cell>
          <cell r="M816">
            <v>19250415</v>
          </cell>
          <cell r="N816">
            <v>10</v>
          </cell>
          <cell r="O816" t="str">
            <v>오동안</v>
          </cell>
          <cell r="P816" t="str">
            <v>240515-1******</v>
          </cell>
          <cell r="Q816">
            <v>1013</v>
          </cell>
          <cell r="R816">
            <v>19660705</v>
          </cell>
          <cell r="S816">
            <v>3</v>
          </cell>
          <cell r="T816">
            <v>3080</v>
          </cell>
          <cell r="U816" t="str">
            <v>2009년1월1일</v>
          </cell>
        </row>
        <row r="817">
          <cell r="A817" t="str">
            <v>556-3</v>
          </cell>
          <cell r="B817">
            <v>4682038022</v>
          </cell>
          <cell r="C817" t="str">
            <v>전라남도 해남군 계곡면 법곡리</v>
          </cell>
          <cell r="D817">
            <v>1</v>
          </cell>
          <cell r="E817">
            <v>556</v>
          </cell>
          <cell r="F817">
            <v>3</v>
          </cell>
          <cell r="G817" t="str">
            <v>14-도로</v>
          </cell>
          <cell r="H817">
            <v>132</v>
          </cell>
          <cell r="K817" t="str">
            <v>12-1:1200</v>
          </cell>
          <cell r="L817">
            <v>17</v>
          </cell>
          <cell r="M817">
            <v>19690228</v>
          </cell>
          <cell r="N817">
            <v>40</v>
          </cell>
          <cell r="O817" t="str">
            <v>국(건설교통부)</v>
          </cell>
          <cell r="P817">
            <v>232</v>
          </cell>
          <cell r="R817">
            <v>19690910</v>
          </cell>
          <cell r="S817">
            <v>3</v>
          </cell>
          <cell r="T817">
            <v>0</v>
          </cell>
        </row>
        <row r="818">
          <cell r="A818" t="str">
            <v>557-2</v>
          </cell>
          <cell r="B818">
            <v>4682038022</v>
          </cell>
          <cell r="C818" t="str">
            <v>전라남도 해남군 계곡면 법곡리</v>
          </cell>
          <cell r="D818">
            <v>1</v>
          </cell>
          <cell r="E818">
            <v>557</v>
          </cell>
          <cell r="F818">
            <v>2</v>
          </cell>
          <cell r="G818" t="str">
            <v>02-답</v>
          </cell>
          <cell r="H818">
            <v>255</v>
          </cell>
          <cell r="I818">
            <v>114</v>
          </cell>
          <cell r="K818" t="str">
            <v>12-1:1200</v>
          </cell>
          <cell r="L818">
            <v>17</v>
          </cell>
          <cell r="M818">
            <v>19160331</v>
          </cell>
          <cell r="N818">
            <v>21</v>
          </cell>
          <cell r="O818" t="str">
            <v>민관홍</v>
          </cell>
          <cell r="P818" t="str">
            <v>510322-1******</v>
          </cell>
          <cell r="Q818">
            <v>194</v>
          </cell>
          <cell r="R818">
            <v>19930522</v>
          </cell>
          <cell r="S818">
            <v>3</v>
          </cell>
          <cell r="T818">
            <v>5320</v>
          </cell>
          <cell r="U818" t="str">
            <v>2009년1월1일</v>
          </cell>
        </row>
        <row r="819">
          <cell r="A819" t="str">
            <v>557-3</v>
          </cell>
          <cell r="B819">
            <v>4682038022</v>
          </cell>
          <cell r="C819" t="str">
            <v>전라남도 해남군 계곡면 법곡리</v>
          </cell>
          <cell r="D819">
            <v>1</v>
          </cell>
          <cell r="E819">
            <v>557</v>
          </cell>
          <cell r="F819">
            <v>3</v>
          </cell>
          <cell r="G819" t="str">
            <v>14-도로</v>
          </cell>
          <cell r="H819">
            <v>169</v>
          </cell>
          <cell r="K819" t="str">
            <v>12-1:1200</v>
          </cell>
          <cell r="L819">
            <v>17</v>
          </cell>
          <cell r="M819">
            <v>19690228</v>
          </cell>
          <cell r="N819">
            <v>40</v>
          </cell>
          <cell r="O819" t="str">
            <v>국(건설교통부)</v>
          </cell>
          <cell r="P819">
            <v>232</v>
          </cell>
          <cell r="R819">
            <v>19690910</v>
          </cell>
          <cell r="S819">
            <v>3</v>
          </cell>
          <cell r="T819">
            <v>0</v>
          </cell>
        </row>
        <row r="820">
          <cell r="A820" t="str">
            <v>558-1</v>
          </cell>
          <cell r="B820">
            <v>4682038022</v>
          </cell>
          <cell r="C820" t="str">
            <v>전라남도 해남군 계곡면 법곡리</v>
          </cell>
          <cell r="D820">
            <v>1</v>
          </cell>
          <cell r="E820">
            <v>558</v>
          </cell>
          <cell r="F820">
            <v>1</v>
          </cell>
          <cell r="G820" t="str">
            <v>02-답</v>
          </cell>
          <cell r="H820">
            <v>721</v>
          </cell>
          <cell r="I820">
            <v>113</v>
          </cell>
          <cell r="K820" t="str">
            <v>12-1:1200</v>
          </cell>
          <cell r="L820">
            <v>17</v>
          </cell>
          <cell r="M820">
            <v>19160331</v>
          </cell>
          <cell r="N820">
            <v>20</v>
          </cell>
          <cell r="O820" t="str">
            <v>민관홍</v>
          </cell>
          <cell r="P820" t="str">
            <v>510322-1******</v>
          </cell>
          <cell r="Q820">
            <v>194</v>
          </cell>
          <cell r="R820">
            <v>19930522</v>
          </cell>
          <cell r="S820">
            <v>3</v>
          </cell>
          <cell r="T820">
            <v>5320</v>
          </cell>
          <cell r="U820" t="str">
            <v>2009년1월1일</v>
          </cell>
        </row>
        <row r="821">
          <cell r="A821" t="str">
            <v>558-3</v>
          </cell>
          <cell r="B821">
            <v>4682038022</v>
          </cell>
          <cell r="C821" t="str">
            <v>전라남도 해남군 계곡면 법곡리</v>
          </cell>
          <cell r="D821">
            <v>1</v>
          </cell>
          <cell r="E821">
            <v>558</v>
          </cell>
          <cell r="F821">
            <v>3</v>
          </cell>
          <cell r="G821" t="str">
            <v>14-도로</v>
          </cell>
          <cell r="H821">
            <v>109</v>
          </cell>
          <cell r="K821" t="str">
            <v>12-1:1200</v>
          </cell>
          <cell r="L821">
            <v>17</v>
          </cell>
          <cell r="M821">
            <v>19690228</v>
          </cell>
          <cell r="N821">
            <v>40</v>
          </cell>
          <cell r="O821" t="str">
            <v>국(건설부)</v>
          </cell>
          <cell r="P821">
            <v>232</v>
          </cell>
          <cell r="R821">
            <v>19721005</v>
          </cell>
          <cell r="S821">
            <v>3</v>
          </cell>
          <cell r="T821">
            <v>0</v>
          </cell>
        </row>
        <row r="822">
          <cell r="A822" t="str">
            <v>559-1</v>
          </cell>
          <cell r="B822">
            <v>4682038022</v>
          </cell>
          <cell r="C822" t="str">
            <v>전라남도 해남군 계곡면 법곡리</v>
          </cell>
          <cell r="D822">
            <v>1</v>
          </cell>
          <cell r="E822">
            <v>559</v>
          </cell>
          <cell r="F822">
            <v>1</v>
          </cell>
          <cell r="G822" t="str">
            <v>02-답</v>
          </cell>
          <cell r="H822">
            <v>674</v>
          </cell>
          <cell r="I822">
            <v>114</v>
          </cell>
          <cell r="K822" t="str">
            <v>12-1:1200</v>
          </cell>
          <cell r="L822">
            <v>17</v>
          </cell>
          <cell r="M822">
            <v>19160331</v>
          </cell>
          <cell r="N822">
            <v>20</v>
          </cell>
          <cell r="O822" t="str">
            <v>민갑기</v>
          </cell>
          <cell r="P822" t="str">
            <v>300416-1******</v>
          </cell>
          <cell r="Q822">
            <v>193</v>
          </cell>
          <cell r="R822">
            <v>19650128</v>
          </cell>
          <cell r="S822">
            <v>3</v>
          </cell>
          <cell r="T822">
            <v>5320</v>
          </cell>
          <cell r="U822" t="str">
            <v>2009년1월1일</v>
          </cell>
        </row>
        <row r="823">
          <cell r="A823" t="str">
            <v>559-3</v>
          </cell>
          <cell r="B823">
            <v>4682038022</v>
          </cell>
          <cell r="C823" t="str">
            <v>전라남도 해남군 계곡면 법곡리</v>
          </cell>
          <cell r="D823">
            <v>1</v>
          </cell>
          <cell r="E823">
            <v>559</v>
          </cell>
          <cell r="F823">
            <v>3</v>
          </cell>
          <cell r="G823" t="str">
            <v>14-도로</v>
          </cell>
          <cell r="H823">
            <v>116</v>
          </cell>
          <cell r="K823" t="str">
            <v>12-1:1200</v>
          </cell>
          <cell r="L823">
            <v>17</v>
          </cell>
          <cell r="M823">
            <v>19690228</v>
          </cell>
          <cell r="N823">
            <v>40</v>
          </cell>
          <cell r="O823" t="str">
            <v>국(건설교통부)</v>
          </cell>
          <cell r="P823">
            <v>232</v>
          </cell>
          <cell r="R823">
            <v>19721005</v>
          </cell>
          <cell r="S823">
            <v>2</v>
          </cell>
          <cell r="T823">
            <v>0</v>
          </cell>
        </row>
        <row r="824">
          <cell r="A824" t="str">
            <v>560-1</v>
          </cell>
          <cell r="B824">
            <v>4682038022</v>
          </cell>
          <cell r="C824" t="str">
            <v>전라남도 해남군 계곡면 법곡리</v>
          </cell>
          <cell r="D824">
            <v>1</v>
          </cell>
          <cell r="E824">
            <v>560</v>
          </cell>
          <cell r="F824">
            <v>1</v>
          </cell>
          <cell r="G824" t="str">
            <v>02-답</v>
          </cell>
          <cell r="H824">
            <v>1650</v>
          </cell>
          <cell r="I824">
            <v>114</v>
          </cell>
          <cell r="K824" t="str">
            <v>12-1:1200</v>
          </cell>
          <cell r="L824">
            <v>17</v>
          </cell>
          <cell r="M824">
            <v>19160331</v>
          </cell>
          <cell r="N824">
            <v>20</v>
          </cell>
          <cell r="O824" t="str">
            <v>오성관</v>
          </cell>
          <cell r="P824" t="str">
            <v>450120-1******</v>
          </cell>
          <cell r="Q824">
            <v>1019</v>
          </cell>
          <cell r="R824">
            <v>19840704</v>
          </cell>
          <cell r="S824">
            <v>3</v>
          </cell>
          <cell r="T824">
            <v>5320</v>
          </cell>
          <cell r="U824" t="str">
            <v>2009년1월1일</v>
          </cell>
        </row>
        <row r="825">
          <cell r="A825" t="str">
            <v>560-3</v>
          </cell>
          <cell r="B825">
            <v>4682038022</v>
          </cell>
          <cell r="C825" t="str">
            <v>전라남도 해남군 계곡면 법곡리</v>
          </cell>
          <cell r="D825">
            <v>1</v>
          </cell>
          <cell r="E825">
            <v>560</v>
          </cell>
          <cell r="F825">
            <v>3</v>
          </cell>
          <cell r="G825" t="str">
            <v>14-도로</v>
          </cell>
          <cell r="H825">
            <v>14</v>
          </cell>
          <cell r="K825" t="str">
            <v>12-1:1200</v>
          </cell>
          <cell r="L825">
            <v>17</v>
          </cell>
          <cell r="M825">
            <v>19910227</v>
          </cell>
          <cell r="N825">
            <v>21</v>
          </cell>
          <cell r="O825" t="str">
            <v>국(건설교통부)</v>
          </cell>
          <cell r="P825">
            <v>232</v>
          </cell>
          <cell r="R825">
            <v>19690910</v>
          </cell>
          <cell r="S825">
            <v>3</v>
          </cell>
          <cell r="T825">
            <v>0</v>
          </cell>
        </row>
        <row r="826">
          <cell r="A826" t="str">
            <v>561-1</v>
          </cell>
          <cell r="B826">
            <v>4682038022</v>
          </cell>
          <cell r="C826" t="str">
            <v>전라남도 해남군 계곡면 법곡리</v>
          </cell>
          <cell r="D826">
            <v>1</v>
          </cell>
          <cell r="E826">
            <v>561</v>
          </cell>
          <cell r="F826">
            <v>1</v>
          </cell>
          <cell r="G826" t="str">
            <v>02-답</v>
          </cell>
          <cell r="H826">
            <v>2169</v>
          </cell>
          <cell r="I826">
            <v>115</v>
          </cell>
          <cell r="K826" t="str">
            <v>12-1:1200</v>
          </cell>
          <cell r="L826">
            <v>17</v>
          </cell>
          <cell r="M826">
            <v>19160331</v>
          </cell>
          <cell r="N826">
            <v>20</v>
          </cell>
          <cell r="O826" t="str">
            <v>오천수</v>
          </cell>
          <cell r="P826" t="str">
            <v>630811-1******</v>
          </cell>
          <cell r="Q826" t="str">
            <v>법곡리 1013</v>
          </cell>
          <cell r="R826">
            <v>19920615</v>
          </cell>
          <cell r="S826">
            <v>3</v>
          </cell>
          <cell r="T826">
            <v>5320</v>
          </cell>
          <cell r="U826" t="str">
            <v>2009년1월1일</v>
          </cell>
        </row>
        <row r="827">
          <cell r="A827" t="str">
            <v>561-3</v>
          </cell>
          <cell r="B827">
            <v>4682038022</v>
          </cell>
          <cell r="C827" t="str">
            <v>전라남도 해남군 계곡면 법곡리</v>
          </cell>
          <cell r="D827">
            <v>1</v>
          </cell>
          <cell r="E827">
            <v>561</v>
          </cell>
          <cell r="F827">
            <v>3</v>
          </cell>
          <cell r="G827" t="str">
            <v>14-도로</v>
          </cell>
          <cell r="H827">
            <v>89</v>
          </cell>
          <cell r="K827" t="str">
            <v>12-1:1200</v>
          </cell>
          <cell r="L827">
            <v>17</v>
          </cell>
          <cell r="M827">
            <v>19690228</v>
          </cell>
          <cell r="N827">
            <v>40</v>
          </cell>
          <cell r="O827" t="str">
            <v>국(건설교통부)</v>
          </cell>
          <cell r="P827">
            <v>232</v>
          </cell>
          <cell r="R827">
            <v>19691104</v>
          </cell>
          <cell r="S827">
            <v>3</v>
          </cell>
          <cell r="T827">
            <v>0</v>
          </cell>
        </row>
        <row r="828">
          <cell r="A828" t="str">
            <v>562-1</v>
          </cell>
          <cell r="B828">
            <v>4682038022</v>
          </cell>
          <cell r="C828" t="str">
            <v>전라남도 해남군 계곡면 법곡리</v>
          </cell>
          <cell r="D828">
            <v>1</v>
          </cell>
          <cell r="E828">
            <v>562</v>
          </cell>
          <cell r="F828">
            <v>1</v>
          </cell>
          <cell r="G828" t="str">
            <v>02-답</v>
          </cell>
          <cell r="H828">
            <v>1293</v>
          </cell>
          <cell r="I828">
            <v>116</v>
          </cell>
          <cell r="K828" t="str">
            <v>12-1:1200</v>
          </cell>
          <cell r="L828">
            <v>17</v>
          </cell>
          <cell r="M828">
            <v>19280515</v>
          </cell>
          <cell r="N828">
            <v>20</v>
          </cell>
          <cell r="O828" t="str">
            <v>민경근</v>
          </cell>
          <cell r="P828" t="str">
            <v>361007-1******</v>
          </cell>
          <cell r="Q828">
            <v>361</v>
          </cell>
          <cell r="R828">
            <v>19830404</v>
          </cell>
          <cell r="S828">
            <v>3</v>
          </cell>
          <cell r="T828">
            <v>4120</v>
          </cell>
          <cell r="U828" t="str">
            <v>2009년1월1일</v>
          </cell>
        </row>
        <row r="829">
          <cell r="A829" t="str">
            <v>562-2</v>
          </cell>
          <cell r="B829">
            <v>4682038022</v>
          </cell>
          <cell r="C829" t="str">
            <v>전라남도 해남군 계곡면 법곡리</v>
          </cell>
          <cell r="D829">
            <v>1</v>
          </cell>
          <cell r="E829">
            <v>562</v>
          </cell>
          <cell r="F829">
            <v>2</v>
          </cell>
          <cell r="G829" t="str">
            <v>02-답</v>
          </cell>
          <cell r="H829">
            <v>2026</v>
          </cell>
          <cell r="I829">
            <v>121</v>
          </cell>
          <cell r="K829" t="str">
            <v>12-1:1200</v>
          </cell>
          <cell r="L829">
            <v>17</v>
          </cell>
          <cell r="M829">
            <v>19280515</v>
          </cell>
          <cell r="N829">
            <v>21</v>
          </cell>
          <cell r="O829" t="str">
            <v>민창문</v>
          </cell>
          <cell r="Q829">
            <v>418</v>
          </cell>
          <cell r="R829">
            <v>19650606</v>
          </cell>
          <cell r="S829">
            <v>3</v>
          </cell>
          <cell r="T829">
            <v>4120</v>
          </cell>
          <cell r="U829" t="str">
            <v>2009년1월1일</v>
          </cell>
        </row>
        <row r="830">
          <cell r="A830" t="str">
            <v>563</v>
          </cell>
          <cell r="B830">
            <v>4682038022</v>
          </cell>
          <cell r="C830" t="str">
            <v>전라남도 해남군 계곡면 법곡리</v>
          </cell>
          <cell r="D830">
            <v>1</v>
          </cell>
          <cell r="E830">
            <v>563</v>
          </cell>
          <cell r="F830">
            <v>0</v>
          </cell>
          <cell r="G830" t="str">
            <v>02-답</v>
          </cell>
          <cell r="H830">
            <v>519</v>
          </cell>
          <cell r="I830">
            <v>116</v>
          </cell>
          <cell r="K830" t="str">
            <v>12-1:1200</v>
          </cell>
          <cell r="L830">
            <v>17</v>
          </cell>
          <cell r="O830" t="str">
            <v>오형수</v>
          </cell>
          <cell r="P830" t="str">
            <v>460408-1******</v>
          </cell>
          <cell r="Q830">
            <v>1014</v>
          </cell>
          <cell r="R830">
            <v>19840704</v>
          </cell>
          <cell r="S830">
            <v>3</v>
          </cell>
          <cell r="T830">
            <v>4440</v>
          </cell>
          <cell r="U830" t="str">
            <v>2009년1월1일</v>
          </cell>
        </row>
        <row r="831">
          <cell r="A831" t="str">
            <v>564</v>
          </cell>
          <cell r="B831">
            <v>4682038022</v>
          </cell>
          <cell r="C831" t="str">
            <v>전라남도 해남군 계곡면 법곡리</v>
          </cell>
          <cell r="D831">
            <v>1</v>
          </cell>
          <cell r="E831">
            <v>564</v>
          </cell>
          <cell r="F831">
            <v>0</v>
          </cell>
          <cell r="G831" t="str">
            <v>02-답</v>
          </cell>
          <cell r="H831">
            <v>1660</v>
          </cell>
          <cell r="I831">
            <v>116</v>
          </cell>
          <cell r="K831" t="str">
            <v>12-1:1200</v>
          </cell>
          <cell r="L831">
            <v>17</v>
          </cell>
          <cell r="O831" t="str">
            <v>최태일</v>
          </cell>
          <cell r="P831" t="str">
            <v>200505-1******</v>
          </cell>
          <cell r="Q831">
            <v>815</v>
          </cell>
          <cell r="R831">
            <v>19650128</v>
          </cell>
          <cell r="S831">
            <v>3</v>
          </cell>
          <cell r="T831">
            <v>4440</v>
          </cell>
          <cell r="U831" t="str">
            <v>2009년1월1일</v>
          </cell>
        </row>
        <row r="832">
          <cell r="A832" t="str">
            <v>565-1</v>
          </cell>
          <cell r="B832">
            <v>4682038022</v>
          </cell>
          <cell r="C832" t="str">
            <v>전라남도 해남군 계곡면 법곡리</v>
          </cell>
          <cell r="D832">
            <v>1</v>
          </cell>
          <cell r="E832">
            <v>565</v>
          </cell>
          <cell r="F832">
            <v>1</v>
          </cell>
          <cell r="G832" t="str">
            <v>02-답</v>
          </cell>
          <cell r="H832">
            <v>615</v>
          </cell>
          <cell r="I832">
            <v>116</v>
          </cell>
          <cell r="K832" t="str">
            <v>12-1:1200</v>
          </cell>
          <cell r="L832">
            <v>17</v>
          </cell>
          <cell r="M832">
            <v>19160331</v>
          </cell>
          <cell r="N832">
            <v>20</v>
          </cell>
          <cell r="O832" t="str">
            <v>최태일</v>
          </cell>
          <cell r="P832" t="str">
            <v>200505-1******</v>
          </cell>
          <cell r="Q832">
            <v>158</v>
          </cell>
          <cell r="R832">
            <v>19601111</v>
          </cell>
          <cell r="S832">
            <v>3</v>
          </cell>
          <cell r="T832">
            <v>5320</v>
          </cell>
          <cell r="U832" t="str">
            <v>2009년1월1일</v>
          </cell>
        </row>
        <row r="833">
          <cell r="A833" t="str">
            <v>565-3</v>
          </cell>
          <cell r="B833">
            <v>4682038022</v>
          </cell>
          <cell r="C833" t="str">
            <v>전라남도 해남군 계곡면 법곡리</v>
          </cell>
          <cell r="D833">
            <v>1</v>
          </cell>
          <cell r="E833">
            <v>565</v>
          </cell>
          <cell r="F833">
            <v>3</v>
          </cell>
          <cell r="G833" t="str">
            <v>14-도로</v>
          </cell>
          <cell r="H833">
            <v>66</v>
          </cell>
          <cell r="K833" t="str">
            <v>12-1:1200</v>
          </cell>
          <cell r="L833">
            <v>17</v>
          </cell>
          <cell r="M833">
            <v>19690228</v>
          </cell>
          <cell r="N833">
            <v>40</v>
          </cell>
          <cell r="O833" t="str">
            <v>국(건설교통부)</v>
          </cell>
          <cell r="P833">
            <v>232</v>
          </cell>
          <cell r="R833">
            <v>19690910</v>
          </cell>
          <cell r="S833">
            <v>3</v>
          </cell>
          <cell r="T833">
            <v>0</v>
          </cell>
        </row>
        <row r="834">
          <cell r="A834" t="str">
            <v>566-2</v>
          </cell>
          <cell r="B834">
            <v>4682038022</v>
          </cell>
          <cell r="C834" t="str">
            <v>전라남도 해남군 계곡면 법곡리</v>
          </cell>
          <cell r="D834">
            <v>1</v>
          </cell>
          <cell r="E834">
            <v>566</v>
          </cell>
          <cell r="F834">
            <v>2</v>
          </cell>
          <cell r="G834" t="str">
            <v>14-도로</v>
          </cell>
          <cell r="H834">
            <v>195</v>
          </cell>
          <cell r="K834" t="str">
            <v>12-1:1200</v>
          </cell>
          <cell r="L834">
            <v>17</v>
          </cell>
          <cell r="M834">
            <v>19690228</v>
          </cell>
          <cell r="N834">
            <v>40</v>
          </cell>
          <cell r="O834" t="str">
            <v>국(건설교통부)</v>
          </cell>
          <cell r="P834">
            <v>232</v>
          </cell>
          <cell r="R834">
            <v>19690910</v>
          </cell>
          <cell r="S834">
            <v>3</v>
          </cell>
          <cell r="T834">
            <v>0</v>
          </cell>
        </row>
        <row r="835">
          <cell r="A835" t="str">
            <v>567-2</v>
          </cell>
          <cell r="B835">
            <v>4682038022</v>
          </cell>
          <cell r="C835" t="str">
            <v>전라남도 해남군 계곡면 법곡리</v>
          </cell>
          <cell r="D835">
            <v>1</v>
          </cell>
          <cell r="E835">
            <v>567</v>
          </cell>
          <cell r="F835">
            <v>2</v>
          </cell>
          <cell r="G835" t="str">
            <v>14-도로</v>
          </cell>
          <cell r="H835">
            <v>13</v>
          </cell>
          <cell r="K835" t="str">
            <v>12-1:1200</v>
          </cell>
          <cell r="L835">
            <v>17</v>
          </cell>
          <cell r="M835">
            <v>19690228</v>
          </cell>
          <cell r="N835">
            <v>40</v>
          </cell>
          <cell r="O835" t="str">
            <v>국(건설교통부)</v>
          </cell>
          <cell r="P835">
            <v>232</v>
          </cell>
          <cell r="R835">
            <v>19691104</v>
          </cell>
          <cell r="S835">
            <v>3</v>
          </cell>
          <cell r="T835">
            <v>0</v>
          </cell>
        </row>
        <row r="836">
          <cell r="A836" t="str">
            <v>568-1</v>
          </cell>
          <cell r="B836">
            <v>4682038022</v>
          </cell>
          <cell r="C836" t="str">
            <v>전라남도 해남군 계곡면 법곡리</v>
          </cell>
          <cell r="D836">
            <v>1</v>
          </cell>
          <cell r="E836">
            <v>568</v>
          </cell>
          <cell r="F836">
            <v>1</v>
          </cell>
          <cell r="G836" t="str">
            <v>02-답</v>
          </cell>
          <cell r="H836">
            <v>1388</v>
          </cell>
          <cell r="I836">
            <v>116</v>
          </cell>
          <cell r="K836" t="str">
            <v>12-1:1200</v>
          </cell>
          <cell r="L836">
            <v>17</v>
          </cell>
          <cell r="M836">
            <v>19160331</v>
          </cell>
          <cell r="N836">
            <v>20</v>
          </cell>
          <cell r="O836" t="str">
            <v>오종수외 2인</v>
          </cell>
          <cell r="P836" t="str">
            <v>250410-1******</v>
          </cell>
          <cell r="Q836">
            <v>1008</v>
          </cell>
          <cell r="R836">
            <v>19870210</v>
          </cell>
          <cell r="S836">
            <v>3</v>
          </cell>
          <cell r="T836">
            <v>5320</v>
          </cell>
          <cell r="U836" t="str">
            <v>2009년1월1일</v>
          </cell>
        </row>
        <row r="837">
          <cell r="A837" t="str">
            <v>568-3</v>
          </cell>
          <cell r="B837">
            <v>4682038022</v>
          </cell>
          <cell r="C837" t="str">
            <v>전라남도 해남군 계곡면 법곡리</v>
          </cell>
          <cell r="D837">
            <v>1</v>
          </cell>
          <cell r="E837">
            <v>568</v>
          </cell>
          <cell r="F837">
            <v>3</v>
          </cell>
          <cell r="G837" t="str">
            <v>14-도로</v>
          </cell>
          <cell r="H837">
            <v>215</v>
          </cell>
          <cell r="K837" t="str">
            <v>12-1:1200</v>
          </cell>
          <cell r="L837">
            <v>17</v>
          </cell>
          <cell r="M837">
            <v>19690228</v>
          </cell>
          <cell r="N837">
            <v>40</v>
          </cell>
          <cell r="O837" t="str">
            <v>국(건설교통부)</v>
          </cell>
          <cell r="P837">
            <v>232</v>
          </cell>
          <cell r="R837">
            <v>19691104</v>
          </cell>
          <cell r="S837">
            <v>3</v>
          </cell>
          <cell r="T837">
            <v>0</v>
          </cell>
        </row>
        <row r="838">
          <cell r="A838" t="str">
            <v>569-2</v>
          </cell>
          <cell r="B838">
            <v>4682038022</v>
          </cell>
          <cell r="C838" t="str">
            <v>전라남도 해남군 계곡면 법곡리</v>
          </cell>
          <cell r="D838">
            <v>1</v>
          </cell>
          <cell r="E838">
            <v>569</v>
          </cell>
          <cell r="F838">
            <v>2</v>
          </cell>
          <cell r="G838" t="str">
            <v>05-임야</v>
          </cell>
          <cell r="H838">
            <v>43</v>
          </cell>
          <cell r="I838">
            <v>88</v>
          </cell>
          <cell r="K838" t="str">
            <v>12-1:1200</v>
          </cell>
          <cell r="L838">
            <v>17</v>
          </cell>
          <cell r="M838">
            <v>19911022</v>
          </cell>
          <cell r="N838">
            <v>66</v>
          </cell>
          <cell r="O838" t="str">
            <v>임돌남</v>
          </cell>
          <cell r="Q838" t="str">
            <v>강절리 177</v>
          </cell>
          <cell r="R838">
            <v>19300205</v>
          </cell>
          <cell r="S838">
            <v>3</v>
          </cell>
          <cell r="T838">
            <v>3200</v>
          </cell>
          <cell r="U838" t="str">
            <v>1991년1월1일</v>
          </cell>
        </row>
        <row r="839">
          <cell r="A839" t="str">
            <v>569-4</v>
          </cell>
          <cell r="B839">
            <v>4682038022</v>
          </cell>
          <cell r="C839" t="str">
            <v>전라남도 해남군 계곡면 법곡리</v>
          </cell>
          <cell r="D839">
            <v>1</v>
          </cell>
          <cell r="E839">
            <v>569</v>
          </cell>
          <cell r="F839">
            <v>4</v>
          </cell>
          <cell r="G839" t="str">
            <v>14-도로</v>
          </cell>
          <cell r="H839">
            <v>152</v>
          </cell>
          <cell r="K839" t="str">
            <v>12-1:1200</v>
          </cell>
          <cell r="L839">
            <v>17</v>
          </cell>
          <cell r="M839">
            <v>19690228</v>
          </cell>
          <cell r="N839">
            <v>40</v>
          </cell>
          <cell r="O839" t="str">
            <v>국(건설교통부)</v>
          </cell>
          <cell r="P839">
            <v>232</v>
          </cell>
          <cell r="R839">
            <v>19691216</v>
          </cell>
          <cell r="S839">
            <v>3</v>
          </cell>
          <cell r="T839">
            <v>0</v>
          </cell>
        </row>
        <row r="840">
          <cell r="A840" t="str">
            <v>570-2</v>
          </cell>
          <cell r="B840">
            <v>4682038022</v>
          </cell>
          <cell r="C840" t="str">
            <v>전라남도 해남군 계곡면 법곡리</v>
          </cell>
          <cell r="D840">
            <v>1</v>
          </cell>
          <cell r="E840">
            <v>570</v>
          </cell>
          <cell r="F840">
            <v>2</v>
          </cell>
          <cell r="G840" t="str">
            <v>02-답</v>
          </cell>
          <cell r="H840">
            <v>10</v>
          </cell>
          <cell r="I840">
            <v>115</v>
          </cell>
          <cell r="K840" t="str">
            <v>12-1:1200</v>
          </cell>
          <cell r="L840">
            <v>17</v>
          </cell>
          <cell r="M840">
            <v>19160331</v>
          </cell>
          <cell r="N840">
            <v>21</v>
          </cell>
          <cell r="O840" t="str">
            <v>방찬경</v>
          </cell>
          <cell r="Q840" t="str">
            <v>성진리</v>
          </cell>
          <cell r="R840">
            <v>19241030</v>
          </cell>
          <cell r="S840">
            <v>2</v>
          </cell>
          <cell r="T840">
            <v>5320</v>
          </cell>
          <cell r="U840" t="str">
            <v>2009년1월1일</v>
          </cell>
        </row>
        <row r="841">
          <cell r="A841" t="str">
            <v>570-3</v>
          </cell>
          <cell r="B841">
            <v>4682038022</v>
          </cell>
          <cell r="C841" t="str">
            <v>전라남도 해남군 계곡면 법곡리</v>
          </cell>
          <cell r="D841">
            <v>1</v>
          </cell>
          <cell r="E841">
            <v>570</v>
          </cell>
          <cell r="F841">
            <v>3</v>
          </cell>
          <cell r="G841" t="str">
            <v>14-도로</v>
          </cell>
          <cell r="H841">
            <v>119</v>
          </cell>
          <cell r="K841" t="str">
            <v>12-1:1200</v>
          </cell>
          <cell r="L841">
            <v>17</v>
          </cell>
          <cell r="M841">
            <v>19690228</v>
          </cell>
          <cell r="N841">
            <v>40</v>
          </cell>
          <cell r="O841" t="str">
            <v>국(건설부)</v>
          </cell>
          <cell r="R841">
            <v>19690910</v>
          </cell>
          <cell r="S841">
            <v>3</v>
          </cell>
          <cell r="T841">
            <v>0</v>
          </cell>
        </row>
        <row r="842">
          <cell r="A842" t="str">
            <v>606</v>
          </cell>
          <cell r="B842">
            <v>4682038022</v>
          </cell>
          <cell r="C842" t="str">
            <v>전라남도 해남군 계곡면 법곡리</v>
          </cell>
          <cell r="D842">
            <v>1</v>
          </cell>
          <cell r="E842">
            <v>606</v>
          </cell>
          <cell r="F842">
            <v>0</v>
          </cell>
          <cell r="G842" t="str">
            <v>01-전</v>
          </cell>
          <cell r="H842">
            <v>1041</v>
          </cell>
          <cell r="I842">
            <v>100</v>
          </cell>
          <cell r="K842" t="str">
            <v>12-1:1200</v>
          </cell>
          <cell r="L842">
            <v>18</v>
          </cell>
          <cell r="M842">
            <v>19920129</v>
          </cell>
          <cell r="N842">
            <v>20</v>
          </cell>
          <cell r="O842" t="str">
            <v>최석오</v>
          </cell>
          <cell r="P842" t="str">
            <v>301206-1******</v>
          </cell>
          <cell r="Q842">
            <v>798</v>
          </cell>
          <cell r="R842">
            <v>19810813</v>
          </cell>
          <cell r="S842">
            <v>3</v>
          </cell>
          <cell r="T842">
            <v>2980</v>
          </cell>
          <cell r="U842" t="str">
            <v>2009년1월1일</v>
          </cell>
        </row>
        <row r="843">
          <cell r="A843" t="str">
            <v>606-1</v>
          </cell>
          <cell r="B843">
            <v>4682038022</v>
          </cell>
          <cell r="C843" t="str">
            <v>전라남도 해남군 계곡면 법곡리</v>
          </cell>
          <cell r="D843">
            <v>1</v>
          </cell>
          <cell r="E843">
            <v>606</v>
          </cell>
          <cell r="F843">
            <v>1</v>
          </cell>
          <cell r="G843" t="str">
            <v>01-전</v>
          </cell>
          <cell r="H843">
            <v>585</v>
          </cell>
          <cell r="I843">
            <v>100</v>
          </cell>
          <cell r="K843" t="str">
            <v>12-1:1200</v>
          </cell>
          <cell r="L843">
            <v>18</v>
          </cell>
          <cell r="M843">
            <v>19920129</v>
          </cell>
          <cell r="N843">
            <v>21</v>
          </cell>
          <cell r="O843" t="str">
            <v>오주용</v>
          </cell>
          <cell r="P843" t="str">
            <v>340417-1******</v>
          </cell>
          <cell r="Q843" t="str">
            <v>여수리 190</v>
          </cell>
          <cell r="R843">
            <v>19920215</v>
          </cell>
          <cell r="S843">
            <v>3</v>
          </cell>
          <cell r="T843">
            <v>3280</v>
          </cell>
          <cell r="U843" t="str">
            <v>2009년1월1일</v>
          </cell>
        </row>
        <row r="844">
          <cell r="A844" t="str">
            <v>607</v>
          </cell>
          <cell r="B844">
            <v>4682038022</v>
          </cell>
          <cell r="C844" t="str">
            <v>전라남도 해남군 계곡면 법곡리</v>
          </cell>
          <cell r="D844">
            <v>1</v>
          </cell>
          <cell r="E844">
            <v>607</v>
          </cell>
          <cell r="F844">
            <v>0</v>
          </cell>
          <cell r="G844" t="str">
            <v>01-전</v>
          </cell>
          <cell r="H844">
            <v>1078</v>
          </cell>
          <cell r="I844">
            <v>100</v>
          </cell>
          <cell r="K844" t="str">
            <v>12-1:1200</v>
          </cell>
          <cell r="L844">
            <v>18</v>
          </cell>
          <cell r="O844" t="str">
            <v>정동수</v>
          </cell>
          <cell r="P844" t="str">
            <v>320620-1******</v>
          </cell>
          <cell r="Q844">
            <v>158</v>
          </cell>
          <cell r="R844">
            <v>19931209</v>
          </cell>
          <cell r="S844">
            <v>3</v>
          </cell>
          <cell r="T844">
            <v>4500</v>
          </cell>
          <cell r="U844" t="str">
            <v>2009년1월1일</v>
          </cell>
        </row>
        <row r="845">
          <cell r="A845" t="str">
            <v>608</v>
          </cell>
          <cell r="B845">
            <v>4682038022</v>
          </cell>
          <cell r="C845" t="str">
            <v>전라남도 해남군 계곡면 법곡리</v>
          </cell>
          <cell r="D845">
            <v>1</v>
          </cell>
          <cell r="E845">
            <v>608</v>
          </cell>
          <cell r="F845">
            <v>0</v>
          </cell>
          <cell r="G845" t="str">
            <v>08-대</v>
          </cell>
          <cell r="H845">
            <v>691</v>
          </cell>
          <cell r="I845">
            <v>103</v>
          </cell>
          <cell r="K845" t="str">
            <v>12-1:1200</v>
          </cell>
          <cell r="L845">
            <v>18</v>
          </cell>
          <cell r="O845" t="str">
            <v>이은배</v>
          </cell>
          <cell r="P845" t="str">
            <v>370302-1******</v>
          </cell>
          <cell r="Q845" t="str">
            <v>전라남도 해남군 계곡면 법곡리 608</v>
          </cell>
          <cell r="R845">
            <v>20090703</v>
          </cell>
          <cell r="S845">
            <v>3</v>
          </cell>
          <cell r="T845">
            <v>4450</v>
          </cell>
          <cell r="U845" t="str">
            <v>2009년1월1일</v>
          </cell>
        </row>
        <row r="846">
          <cell r="A846" t="str">
            <v>610</v>
          </cell>
          <cell r="B846">
            <v>4682038022</v>
          </cell>
          <cell r="C846" t="str">
            <v>전라남도 해남군 계곡면 법곡리</v>
          </cell>
          <cell r="D846">
            <v>1</v>
          </cell>
          <cell r="E846">
            <v>610</v>
          </cell>
          <cell r="F846">
            <v>0</v>
          </cell>
          <cell r="G846" t="str">
            <v>01-전</v>
          </cell>
          <cell r="H846">
            <v>489</v>
          </cell>
          <cell r="I846">
            <v>92</v>
          </cell>
          <cell r="K846" t="str">
            <v>12-1:1200</v>
          </cell>
          <cell r="L846">
            <v>18</v>
          </cell>
          <cell r="M846">
            <v>19441114</v>
          </cell>
          <cell r="N846">
            <v>20</v>
          </cell>
          <cell r="O846" t="str">
            <v>이기화</v>
          </cell>
          <cell r="P846" t="str">
            <v>550826-1******</v>
          </cell>
          <cell r="Q846" t="str">
            <v>서울특별시 관악구 봉천동 산4-1 서울대교직원아파트 936-508</v>
          </cell>
          <cell r="R846">
            <v>20071220</v>
          </cell>
          <cell r="S846">
            <v>3</v>
          </cell>
          <cell r="T846">
            <v>3130</v>
          </cell>
          <cell r="U846" t="str">
            <v>2009년1월1일</v>
          </cell>
        </row>
        <row r="847">
          <cell r="A847" t="str">
            <v>610-1</v>
          </cell>
          <cell r="B847">
            <v>4682038022</v>
          </cell>
          <cell r="C847" t="str">
            <v>전라남도 해남군 계곡면 법곡리</v>
          </cell>
          <cell r="D847">
            <v>1</v>
          </cell>
          <cell r="E847">
            <v>610</v>
          </cell>
          <cell r="F847">
            <v>1</v>
          </cell>
          <cell r="G847" t="str">
            <v>19-유지</v>
          </cell>
          <cell r="H847">
            <v>86</v>
          </cell>
          <cell r="K847" t="str">
            <v>12-1:1200</v>
          </cell>
          <cell r="L847">
            <v>19</v>
          </cell>
          <cell r="M847">
            <v>19441115</v>
          </cell>
          <cell r="N847">
            <v>40</v>
          </cell>
          <cell r="O847" t="str">
            <v>국(농림부)</v>
          </cell>
          <cell r="P847">
            <v>229</v>
          </cell>
          <cell r="R847">
            <v>20061204</v>
          </cell>
          <cell r="S847">
            <v>3</v>
          </cell>
          <cell r="T847">
            <v>0</v>
          </cell>
        </row>
        <row r="848">
          <cell r="A848" t="str">
            <v>611</v>
          </cell>
          <cell r="B848">
            <v>4682038022</v>
          </cell>
          <cell r="C848" t="str">
            <v>전라남도 해남군 계곡면 법곡리</v>
          </cell>
          <cell r="D848">
            <v>1</v>
          </cell>
          <cell r="E848">
            <v>611</v>
          </cell>
          <cell r="F848">
            <v>0</v>
          </cell>
          <cell r="G848" t="str">
            <v>01-전</v>
          </cell>
          <cell r="H848">
            <v>383</v>
          </cell>
          <cell r="I848">
            <v>93</v>
          </cell>
          <cell r="K848" t="str">
            <v>12-1:1200</v>
          </cell>
          <cell r="L848">
            <v>18</v>
          </cell>
          <cell r="O848" t="str">
            <v>이상훈</v>
          </cell>
          <cell r="P848" t="str">
            <v>560706-1******</v>
          </cell>
          <cell r="Q848" t="str">
            <v>경상남도 진해시 자은동 446 덕산해군아파트 109-601</v>
          </cell>
          <cell r="R848">
            <v>20080605</v>
          </cell>
          <cell r="S848">
            <v>3</v>
          </cell>
          <cell r="T848">
            <v>3450</v>
          </cell>
          <cell r="U848" t="str">
            <v>2009년1월1일</v>
          </cell>
        </row>
        <row r="849">
          <cell r="A849" t="str">
            <v>619-1</v>
          </cell>
          <cell r="B849">
            <v>4682038022</v>
          </cell>
          <cell r="C849" t="str">
            <v>전라남도 해남군 계곡면 법곡리</v>
          </cell>
          <cell r="D849">
            <v>1</v>
          </cell>
          <cell r="E849">
            <v>619</v>
          </cell>
          <cell r="F849">
            <v>1</v>
          </cell>
          <cell r="G849" t="str">
            <v>02-답</v>
          </cell>
          <cell r="H849">
            <v>66</v>
          </cell>
          <cell r="I849">
            <v>115</v>
          </cell>
          <cell r="K849" t="str">
            <v>12-1:1200</v>
          </cell>
          <cell r="L849">
            <v>18</v>
          </cell>
          <cell r="M849">
            <v>19910227</v>
          </cell>
          <cell r="N849">
            <v>21</v>
          </cell>
          <cell r="O849" t="str">
            <v>이정춘</v>
          </cell>
          <cell r="P849" t="str">
            <v>421028-1******</v>
          </cell>
          <cell r="Q849">
            <v>1107</v>
          </cell>
          <cell r="R849">
            <v>19810829</v>
          </cell>
          <cell r="S849">
            <v>3</v>
          </cell>
          <cell r="T849">
            <v>3240</v>
          </cell>
          <cell r="U849" t="str">
            <v>2009년1월1일</v>
          </cell>
        </row>
        <row r="850">
          <cell r="A850" t="str">
            <v>627</v>
          </cell>
          <cell r="B850">
            <v>4682038022</v>
          </cell>
          <cell r="C850" t="str">
            <v>전라남도 해남군 계곡면 법곡리</v>
          </cell>
          <cell r="D850">
            <v>1</v>
          </cell>
          <cell r="E850">
            <v>627</v>
          </cell>
          <cell r="F850">
            <v>0</v>
          </cell>
          <cell r="G850" t="str">
            <v>08-대</v>
          </cell>
          <cell r="H850">
            <v>271</v>
          </cell>
          <cell r="I850">
            <v>104</v>
          </cell>
          <cell r="K850" t="str">
            <v>12-1:1200</v>
          </cell>
          <cell r="L850">
            <v>18</v>
          </cell>
          <cell r="O850" t="str">
            <v>최권일</v>
          </cell>
          <cell r="P850" t="str">
            <v>240609-1******</v>
          </cell>
          <cell r="Q850" t="str">
            <v>해남군 계곡면 법곡리 751</v>
          </cell>
          <cell r="R850">
            <v>19810831</v>
          </cell>
          <cell r="S850">
            <v>2</v>
          </cell>
          <cell r="T850">
            <v>4500</v>
          </cell>
          <cell r="U850" t="str">
            <v>2009년1월1일</v>
          </cell>
        </row>
        <row r="851">
          <cell r="A851" t="str">
            <v>628</v>
          </cell>
          <cell r="B851">
            <v>4682038022</v>
          </cell>
          <cell r="C851" t="str">
            <v>전라남도 해남군 계곡면 법곡리</v>
          </cell>
          <cell r="D851">
            <v>1</v>
          </cell>
          <cell r="E851">
            <v>628</v>
          </cell>
          <cell r="F851">
            <v>0</v>
          </cell>
          <cell r="G851" t="str">
            <v>05-임야</v>
          </cell>
          <cell r="H851">
            <v>344</v>
          </cell>
          <cell r="I851">
            <v>86</v>
          </cell>
          <cell r="K851" t="str">
            <v>12-1:1200</v>
          </cell>
          <cell r="L851">
            <v>18</v>
          </cell>
          <cell r="M851">
            <v>19580308</v>
          </cell>
          <cell r="N851">
            <v>40</v>
          </cell>
          <cell r="O851" t="str">
            <v>김덕홍외 2인</v>
          </cell>
          <cell r="P851" t="str">
            <v>050629-1******</v>
          </cell>
          <cell r="Q851">
            <v>635</v>
          </cell>
          <cell r="R851">
            <v>19241112</v>
          </cell>
          <cell r="S851">
            <v>3</v>
          </cell>
          <cell r="T851">
            <v>2960</v>
          </cell>
          <cell r="U851" t="str">
            <v>2009년1월1일</v>
          </cell>
        </row>
        <row r="852">
          <cell r="A852" t="str">
            <v>629</v>
          </cell>
          <cell r="B852">
            <v>4682038022</v>
          </cell>
          <cell r="C852" t="str">
            <v>전라남도 해남군 계곡면 법곡리</v>
          </cell>
          <cell r="D852">
            <v>1</v>
          </cell>
          <cell r="E852">
            <v>629</v>
          </cell>
          <cell r="F852">
            <v>0</v>
          </cell>
          <cell r="G852" t="str">
            <v>08-대</v>
          </cell>
          <cell r="H852">
            <v>889</v>
          </cell>
          <cell r="I852">
            <v>104</v>
          </cell>
          <cell r="K852" t="str">
            <v>12-1:1200</v>
          </cell>
          <cell r="L852">
            <v>18</v>
          </cell>
          <cell r="O852" t="str">
            <v>김덕홍외 2인</v>
          </cell>
          <cell r="Q852" t="str">
            <v>해남군 계곡면 법곡리 635</v>
          </cell>
          <cell r="R852">
            <v>19250616</v>
          </cell>
          <cell r="S852">
            <v>3</v>
          </cell>
          <cell r="T852">
            <v>4500</v>
          </cell>
          <cell r="U852" t="str">
            <v>2009년1월1일</v>
          </cell>
        </row>
        <row r="853">
          <cell r="A853" t="str">
            <v>629-1</v>
          </cell>
          <cell r="B853">
            <v>4682038022</v>
          </cell>
          <cell r="C853" t="str">
            <v>전라남도 해남군 계곡면 법곡리</v>
          </cell>
          <cell r="D853">
            <v>1</v>
          </cell>
          <cell r="E853">
            <v>629</v>
          </cell>
          <cell r="F853">
            <v>1</v>
          </cell>
          <cell r="G853" t="str">
            <v>08-대</v>
          </cell>
          <cell r="H853">
            <v>493</v>
          </cell>
          <cell r="I853">
            <v>104</v>
          </cell>
          <cell r="K853" t="str">
            <v>12-1:1200</v>
          </cell>
          <cell r="L853">
            <v>18</v>
          </cell>
          <cell r="M853">
            <v>19330829</v>
          </cell>
          <cell r="N853">
            <v>10</v>
          </cell>
          <cell r="O853" t="str">
            <v>김수자</v>
          </cell>
          <cell r="P853" t="str">
            <v>550124-2******</v>
          </cell>
          <cell r="Q853" t="str">
            <v>경상남도 마산시 자산동 19-2 평화골든맨션 1301호</v>
          </cell>
          <cell r="R853">
            <v>20090605</v>
          </cell>
          <cell r="S853">
            <v>3</v>
          </cell>
          <cell r="T853">
            <v>4050</v>
          </cell>
          <cell r="U853" t="str">
            <v>2009년1월1일</v>
          </cell>
        </row>
        <row r="854">
          <cell r="A854" t="str">
            <v>631-1</v>
          </cell>
          <cell r="B854">
            <v>4682038022</v>
          </cell>
          <cell r="C854" t="str">
            <v>전라남도 해남군 계곡면 법곡리</v>
          </cell>
          <cell r="D854">
            <v>1</v>
          </cell>
          <cell r="E854">
            <v>631</v>
          </cell>
          <cell r="F854">
            <v>1</v>
          </cell>
          <cell r="G854" t="str">
            <v>08-대</v>
          </cell>
          <cell r="H854">
            <v>655</v>
          </cell>
          <cell r="I854">
            <v>104</v>
          </cell>
          <cell r="K854" t="str">
            <v>12-1:1200</v>
          </cell>
          <cell r="L854">
            <v>18</v>
          </cell>
          <cell r="M854">
            <v>19320325</v>
          </cell>
          <cell r="N854">
            <v>20</v>
          </cell>
          <cell r="O854" t="str">
            <v>김수자</v>
          </cell>
          <cell r="P854" t="str">
            <v>550124-2******</v>
          </cell>
          <cell r="Q854" t="str">
            <v>경상남도 마산시 자산동 19-2 평화골든맨션 1301호</v>
          </cell>
          <cell r="R854">
            <v>20090605</v>
          </cell>
          <cell r="S854">
            <v>3</v>
          </cell>
          <cell r="T854">
            <v>4360</v>
          </cell>
          <cell r="U854" t="str">
            <v>2009년1월1일</v>
          </cell>
        </row>
        <row r="855">
          <cell r="A855" t="str">
            <v>631-2</v>
          </cell>
          <cell r="B855">
            <v>4682038022</v>
          </cell>
          <cell r="C855" t="str">
            <v>전라남도 해남군 계곡면 법곡리</v>
          </cell>
          <cell r="D855">
            <v>1</v>
          </cell>
          <cell r="E855">
            <v>631</v>
          </cell>
          <cell r="F855">
            <v>2</v>
          </cell>
          <cell r="G855" t="str">
            <v>08-대</v>
          </cell>
          <cell r="H855">
            <v>136</v>
          </cell>
          <cell r="I855">
            <v>104</v>
          </cell>
          <cell r="K855" t="str">
            <v>12-1:1200</v>
          </cell>
          <cell r="L855">
            <v>18</v>
          </cell>
          <cell r="M855">
            <v>19320325</v>
          </cell>
          <cell r="N855">
            <v>21</v>
          </cell>
          <cell r="O855" t="str">
            <v>김재국</v>
          </cell>
          <cell r="P855" t="str">
            <v>570623-1******</v>
          </cell>
          <cell r="Q855" t="str">
            <v>서울특별시 성북구 장위동 173-3</v>
          </cell>
          <cell r="R855">
            <v>20070911</v>
          </cell>
          <cell r="S855">
            <v>3</v>
          </cell>
          <cell r="T855">
            <v>4260</v>
          </cell>
          <cell r="U855" t="str">
            <v>2009년1월1일</v>
          </cell>
        </row>
        <row r="856">
          <cell r="A856" t="str">
            <v>632</v>
          </cell>
          <cell r="B856">
            <v>4682038022</v>
          </cell>
          <cell r="C856" t="str">
            <v>전라남도 해남군 계곡면 법곡리</v>
          </cell>
          <cell r="D856">
            <v>1</v>
          </cell>
          <cell r="E856">
            <v>632</v>
          </cell>
          <cell r="F856">
            <v>0</v>
          </cell>
          <cell r="G856" t="str">
            <v>08-대</v>
          </cell>
          <cell r="H856">
            <v>268</v>
          </cell>
          <cell r="I856">
            <v>104</v>
          </cell>
          <cell r="K856" t="str">
            <v>12-1:1200</v>
          </cell>
          <cell r="L856">
            <v>18</v>
          </cell>
          <cell r="O856" t="str">
            <v>윤영숙</v>
          </cell>
          <cell r="P856" t="str">
            <v>381126-2******</v>
          </cell>
          <cell r="Q856" t="str">
            <v>서울시 용산구 한강로 3가 40-362</v>
          </cell>
          <cell r="R856">
            <v>19940818</v>
          </cell>
          <cell r="S856">
            <v>3</v>
          </cell>
          <cell r="T856">
            <v>4050</v>
          </cell>
          <cell r="U856" t="str">
            <v>2009년1월1일</v>
          </cell>
        </row>
        <row r="857">
          <cell r="A857" t="str">
            <v>633</v>
          </cell>
          <cell r="B857">
            <v>4682038022</v>
          </cell>
          <cell r="C857" t="str">
            <v>전라남도 해남군 계곡면 법곡리</v>
          </cell>
          <cell r="D857">
            <v>1</v>
          </cell>
          <cell r="E857">
            <v>633</v>
          </cell>
          <cell r="F857">
            <v>0</v>
          </cell>
          <cell r="G857" t="str">
            <v>08-대</v>
          </cell>
          <cell r="H857">
            <v>202</v>
          </cell>
          <cell r="I857">
            <v>104</v>
          </cell>
          <cell r="K857" t="str">
            <v>12-1:1200</v>
          </cell>
          <cell r="L857">
            <v>18</v>
          </cell>
          <cell r="O857" t="str">
            <v>윤영숙</v>
          </cell>
          <cell r="P857" t="str">
            <v>381126-2******</v>
          </cell>
          <cell r="Q857" t="str">
            <v>서울시 용산구 한강로 3가 40-362</v>
          </cell>
          <cell r="R857">
            <v>19940818</v>
          </cell>
          <cell r="S857">
            <v>3</v>
          </cell>
          <cell r="T857">
            <v>4360</v>
          </cell>
          <cell r="U857" t="str">
            <v>2009년1월1일</v>
          </cell>
        </row>
        <row r="858">
          <cell r="A858" t="str">
            <v>635</v>
          </cell>
          <cell r="B858">
            <v>4682038022</v>
          </cell>
          <cell r="C858" t="str">
            <v>전라남도 해남군 계곡면 법곡리</v>
          </cell>
          <cell r="D858">
            <v>1</v>
          </cell>
          <cell r="E858">
            <v>635</v>
          </cell>
          <cell r="F858">
            <v>0</v>
          </cell>
          <cell r="G858" t="str">
            <v>08-대</v>
          </cell>
          <cell r="H858">
            <v>932</v>
          </cell>
          <cell r="I858">
            <v>104</v>
          </cell>
          <cell r="K858" t="str">
            <v>12-1:1200</v>
          </cell>
          <cell r="L858">
            <v>18</v>
          </cell>
          <cell r="O858" t="str">
            <v>최권일</v>
          </cell>
          <cell r="P858" t="str">
            <v>240609-1******</v>
          </cell>
          <cell r="Q858">
            <v>751</v>
          </cell>
          <cell r="R858">
            <v>19790205</v>
          </cell>
          <cell r="S858">
            <v>2</v>
          </cell>
          <cell r="T858">
            <v>4360</v>
          </cell>
          <cell r="U858" t="str">
            <v>2009년1월1일</v>
          </cell>
        </row>
        <row r="859">
          <cell r="A859" t="str">
            <v>636</v>
          </cell>
          <cell r="B859">
            <v>4682038022</v>
          </cell>
          <cell r="C859" t="str">
            <v>전라남도 해남군 계곡면 법곡리</v>
          </cell>
          <cell r="D859">
            <v>1</v>
          </cell>
          <cell r="E859">
            <v>636</v>
          </cell>
          <cell r="F859">
            <v>0</v>
          </cell>
          <cell r="G859" t="str">
            <v>08-대</v>
          </cell>
          <cell r="H859">
            <v>426</v>
          </cell>
          <cell r="I859">
            <v>104</v>
          </cell>
          <cell r="K859" t="str">
            <v>12-1:1200</v>
          </cell>
          <cell r="L859">
            <v>18</v>
          </cell>
          <cell r="M859">
            <v>19911022</v>
          </cell>
          <cell r="N859">
            <v>66</v>
          </cell>
          <cell r="O859" t="str">
            <v>김원영</v>
          </cell>
          <cell r="P859" t="str">
            <v>531209-1******</v>
          </cell>
          <cell r="Q859" t="str">
            <v>서울 영등포구 영등포동 7가 147-10</v>
          </cell>
          <cell r="R859">
            <v>20040528</v>
          </cell>
          <cell r="S859">
            <v>3</v>
          </cell>
          <cell r="T859">
            <v>4360</v>
          </cell>
          <cell r="U859" t="str">
            <v>2009년1월1일</v>
          </cell>
        </row>
        <row r="860">
          <cell r="A860" t="str">
            <v>637</v>
          </cell>
          <cell r="B860">
            <v>4682038022</v>
          </cell>
          <cell r="C860" t="str">
            <v>전라남도 해남군 계곡면 법곡리</v>
          </cell>
          <cell r="D860">
            <v>1</v>
          </cell>
          <cell r="E860">
            <v>637</v>
          </cell>
          <cell r="F860">
            <v>0</v>
          </cell>
          <cell r="G860" t="str">
            <v>08-대</v>
          </cell>
          <cell r="H860">
            <v>774</v>
          </cell>
          <cell r="I860">
            <v>104</v>
          </cell>
          <cell r="K860" t="str">
            <v>12-1:1200</v>
          </cell>
          <cell r="L860">
            <v>18</v>
          </cell>
          <cell r="O860" t="str">
            <v>김원영</v>
          </cell>
          <cell r="P860" t="str">
            <v>531209-1******</v>
          </cell>
          <cell r="Q860" t="str">
            <v>서울 영등포구 영등포동 7가 147-10</v>
          </cell>
          <cell r="R860">
            <v>20040528</v>
          </cell>
          <cell r="S860">
            <v>3</v>
          </cell>
          <cell r="T860">
            <v>4360</v>
          </cell>
          <cell r="U860" t="str">
            <v>2009년1월1일</v>
          </cell>
        </row>
        <row r="861">
          <cell r="A861" t="str">
            <v>638</v>
          </cell>
          <cell r="B861">
            <v>4682038022</v>
          </cell>
          <cell r="C861" t="str">
            <v>전라남도 해남군 계곡면 법곡리</v>
          </cell>
          <cell r="D861">
            <v>1</v>
          </cell>
          <cell r="E861">
            <v>638</v>
          </cell>
          <cell r="F861">
            <v>0</v>
          </cell>
          <cell r="G861" t="str">
            <v>08-대</v>
          </cell>
          <cell r="H861">
            <v>674</v>
          </cell>
          <cell r="I861">
            <v>104</v>
          </cell>
          <cell r="K861" t="str">
            <v>12-1:1200</v>
          </cell>
          <cell r="L861">
            <v>18</v>
          </cell>
          <cell r="O861" t="str">
            <v>이명수</v>
          </cell>
          <cell r="P861" t="str">
            <v>280228-1******</v>
          </cell>
          <cell r="Q861" t="str">
            <v>해남군 계곡면 법곡리 1201-2</v>
          </cell>
          <cell r="R861">
            <v>19930913</v>
          </cell>
          <cell r="S861">
            <v>3</v>
          </cell>
          <cell r="T861">
            <v>4360</v>
          </cell>
          <cell r="U861" t="str">
            <v>2009년1월1일</v>
          </cell>
        </row>
        <row r="862">
          <cell r="A862" t="str">
            <v>639</v>
          </cell>
          <cell r="B862">
            <v>4682038022</v>
          </cell>
          <cell r="C862" t="str">
            <v>전라남도 해남군 계곡면 법곡리</v>
          </cell>
          <cell r="D862">
            <v>1</v>
          </cell>
          <cell r="E862">
            <v>639</v>
          </cell>
          <cell r="F862">
            <v>0</v>
          </cell>
          <cell r="G862" t="str">
            <v>08-대</v>
          </cell>
          <cell r="H862">
            <v>96</v>
          </cell>
          <cell r="I862">
            <v>104</v>
          </cell>
          <cell r="K862" t="str">
            <v>12-1:1200</v>
          </cell>
          <cell r="L862">
            <v>18</v>
          </cell>
          <cell r="M862">
            <v>19691230</v>
          </cell>
          <cell r="N862">
            <v>40</v>
          </cell>
          <cell r="O862" t="str">
            <v>이명수</v>
          </cell>
          <cell r="P862" t="str">
            <v>280228-1******</v>
          </cell>
          <cell r="Q862" t="str">
            <v>1201-2</v>
          </cell>
          <cell r="R862">
            <v>19940818</v>
          </cell>
          <cell r="S862">
            <v>3</v>
          </cell>
          <cell r="T862">
            <v>4360</v>
          </cell>
          <cell r="U862" t="str">
            <v>2009년1월1일</v>
          </cell>
        </row>
        <row r="863">
          <cell r="A863" t="str">
            <v>640</v>
          </cell>
          <cell r="B863">
            <v>4682038022</v>
          </cell>
          <cell r="C863" t="str">
            <v>전라남도 해남군 계곡면 법곡리</v>
          </cell>
          <cell r="D863">
            <v>1</v>
          </cell>
          <cell r="E863">
            <v>640</v>
          </cell>
          <cell r="F863">
            <v>0</v>
          </cell>
          <cell r="G863" t="str">
            <v>08-대</v>
          </cell>
          <cell r="H863">
            <v>231</v>
          </cell>
          <cell r="I863">
            <v>104</v>
          </cell>
          <cell r="K863" t="str">
            <v>12-1:1200</v>
          </cell>
          <cell r="L863">
            <v>18</v>
          </cell>
          <cell r="O863" t="str">
            <v>이명수</v>
          </cell>
          <cell r="P863" t="str">
            <v>280228-1******</v>
          </cell>
          <cell r="Q863" t="str">
            <v>1201-2</v>
          </cell>
          <cell r="R863">
            <v>19940818</v>
          </cell>
          <cell r="S863">
            <v>3</v>
          </cell>
          <cell r="T863">
            <v>4500</v>
          </cell>
          <cell r="U863" t="str">
            <v>2009년1월1일</v>
          </cell>
        </row>
        <row r="864">
          <cell r="A864" t="str">
            <v>641-2</v>
          </cell>
          <cell r="B864">
            <v>4682038022</v>
          </cell>
          <cell r="C864" t="str">
            <v>전라남도 해남군 계곡면 법곡리</v>
          </cell>
          <cell r="D864">
            <v>1</v>
          </cell>
          <cell r="E864">
            <v>641</v>
          </cell>
          <cell r="F864">
            <v>2</v>
          </cell>
          <cell r="G864" t="str">
            <v>19-유지</v>
          </cell>
          <cell r="H864">
            <v>232</v>
          </cell>
          <cell r="K864" t="str">
            <v>12-1:1200</v>
          </cell>
          <cell r="L864">
            <v>18</v>
          </cell>
          <cell r="M864">
            <v>19910227</v>
          </cell>
          <cell r="N864">
            <v>21</v>
          </cell>
          <cell r="O864" t="str">
            <v>김덕홍외 2인</v>
          </cell>
          <cell r="P864" t="str">
            <v>050629-1******</v>
          </cell>
          <cell r="Q864">
            <v>635</v>
          </cell>
          <cell r="R864">
            <v>19250616</v>
          </cell>
          <cell r="S864">
            <v>3</v>
          </cell>
          <cell r="T864">
            <v>0</v>
          </cell>
        </row>
        <row r="865">
          <cell r="A865" t="str">
            <v>643-1</v>
          </cell>
          <cell r="B865">
            <v>4682038022</v>
          </cell>
          <cell r="C865" t="str">
            <v>전라남도 해남군 계곡면 법곡리</v>
          </cell>
          <cell r="D865">
            <v>1</v>
          </cell>
          <cell r="E865">
            <v>643</v>
          </cell>
          <cell r="F865">
            <v>1</v>
          </cell>
          <cell r="G865" t="str">
            <v>19-유지</v>
          </cell>
          <cell r="H865">
            <v>15</v>
          </cell>
          <cell r="K865" t="str">
            <v>12-1:1200</v>
          </cell>
          <cell r="L865">
            <v>18</v>
          </cell>
          <cell r="M865">
            <v>19910227</v>
          </cell>
          <cell r="N865">
            <v>21</v>
          </cell>
          <cell r="O865" t="str">
            <v>이중화</v>
          </cell>
          <cell r="R865">
            <v>19591030</v>
          </cell>
          <cell r="S865">
            <v>2</v>
          </cell>
          <cell r="T865">
            <v>0</v>
          </cell>
        </row>
        <row r="866">
          <cell r="A866" t="str">
            <v>643-2</v>
          </cell>
          <cell r="B866">
            <v>4682038022</v>
          </cell>
          <cell r="C866" t="str">
            <v>전라남도 해남군 계곡면 법곡리</v>
          </cell>
          <cell r="D866">
            <v>1</v>
          </cell>
          <cell r="E866">
            <v>643</v>
          </cell>
          <cell r="F866">
            <v>2</v>
          </cell>
          <cell r="G866" t="str">
            <v>19-유지</v>
          </cell>
          <cell r="H866">
            <v>135</v>
          </cell>
          <cell r="K866" t="str">
            <v>12-1:1200</v>
          </cell>
          <cell r="L866">
            <v>18</v>
          </cell>
          <cell r="M866">
            <v>19910227</v>
          </cell>
          <cell r="N866">
            <v>21</v>
          </cell>
          <cell r="O866" t="str">
            <v>이중화</v>
          </cell>
          <cell r="R866">
            <v>19591030</v>
          </cell>
          <cell r="S866">
            <v>2</v>
          </cell>
          <cell r="T866">
            <v>0</v>
          </cell>
        </row>
        <row r="867">
          <cell r="A867" t="str">
            <v>644-1</v>
          </cell>
          <cell r="B867">
            <v>4682038022</v>
          </cell>
          <cell r="C867" t="str">
            <v>전라남도 해남군 계곡면 법곡리</v>
          </cell>
          <cell r="D867">
            <v>1</v>
          </cell>
          <cell r="E867">
            <v>644</v>
          </cell>
          <cell r="F867">
            <v>1</v>
          </cell>
          <cell r="G867" t="str">
            <v>19-유지</v>
          </cell>
          <cell r="H867">
            <v>4176</v>
          </cell>
          <cell r="K867" t="str">
            <v>12-1:1200</v>
          </cell>
          <cell r="L867">
            <v>18</v>
          </cell>
          <cell r="M867">
            <v>19910227</v>
          </cell>
          <cell r="N867">
            <v>21</v>
          </cell>
          <cell r="O867" t="str">
            <v>이종근</v>
          </cell>
          <cell r="Q867">
            <v>608</v>
          </cell>
          <cell r="R867">
            <v>19310205</v>
          </cell>
          <cell r="S867">
            <v>6</v>
          </cell>
          <cell r="T867">
            <v>0</v>
          </cell>
        </row>
        <row r="868">
          <cell r="A868" t="str">
            <v>645</v>
          </cell>
          <cell r="B868">
            <v>4682038022</v>
          </cell>
          <cell r="C868" t="str">
            <v>전라남도 해남군 계곡면 법곡리</v>
          </cell>
          <cell r="D868">
            <v>1</v>
          </cell>
          <cell r="E868">
            <v>645</v>
          </cell>
          <cell r="F868">
            <v>0</v>
          </cell>
          <cell r="G868" t="str">
            <v>01-전</v>
          </cell>
          <cell r="H868">
            <v>1583</v>
          </cell>
          <cell r="I868">
            <v>92</v>
          </cell>
          <cell r="K868" t="str">
            <v>12-1:1200</v>
          </cell>
          <cell r="L868">
            <v>18</v>
          </cell>
          <cell r="M868">
            <v>19660930</v>
          </cell>
          <cell r="N868">
            <v>40</v>
          </cell>
          <cell r="O868" t="str">
            <v>김영희</v>
          </cell>
          <cell r="P868" t="str">
            <v>550302-1******</v>
          </cell>
          <cell r="Q868">
            <v>633</v>
          </cell>
          <cell r="R868">
            <v>19810829</v>
          </cell>
          <cell r="S868">
            <v>3</v>
          </cell>
          <cell r="T868">
            <v>2780</v>
          </cell>
          <cell r="U868" t="str">
            <v>2009년1월1일</v>
          </cell>
        </row>
        <row r="869">
          <cell r="A869" t="str">
            <v>646</v>
          </cell>
          <cell r="B869">
            <v>4682038022</v>
          </cell>
          <cell r="C869" t="str">
            <v>전라남도 해남군 계곡면 법곡리</v>
          </cell>
          <cell r="D869">
            <v>1</v>
          </cell>
          <cell r="E869">
            <v>646</v>
          </cell>
          <cell r="F869">
            <v>0</v>
          </cell>
          <cell r="G869" t="str">
            <v>02-답</v>
          </cell>
          <cell r="H869">
            <v>1580</v>
          </cell>
          <cell r="I869">
            <v>111</v>
          </cell>
          <cell r="K869" t="str">
            <v>12-1:1200</v>
          </cell>
          <cell r="L869">
            <v>18</v>
          </cell>
          <cell r="M869">
            <v>19911022</v>
          </cell>
          <cell r="N869">
            <v>66</v>
          </cell>
          <cell r="O869" t="str">
            <v>이영동</v>
          </cell>
          <cell r="P869" t="str">
            <v>351225-1******</v>
          </cell>
          <cell r="Q869">
            <v>753</v>
          </cell>
          <cell r="R869">
            <v>19931223</v>
          </cell>
          <cell r="S869">
            <v>3</v>
          </cell>
          <cell r="T869">
            <v>3070</v>
          </cell>
          <cell r="U869" t="str">
            <v>2009년1월1일</v>
          </cell>
        </row>
        <row r="870">
          <cell r="A870" t="str">
            <v>647</v>
          </cell>
          <cell r="B870">
            <v>4682038022</v>
          </cell>
          <cell r="C870" t="str">
            <v>전라남도 해남군 계곡면 법곡리</v>
          </cell>
          <cell r="D870">
            <v>1</v>
          </cell>
          <cell r="E870">
            <v>647</v>
          </cell>
          <cell r="F870">
            <v>0</v>
          </cell>
          <cell r="G870" t="str">
            <v>02-답</v>
          </cell>
          <cell r="H870">
            <v>1441</v>
          </cell>
          <cell r="I870">
            <v>108</v>
          </cell>
          <cell r="K870" t="str">
            <v>12-1:1200</v>
          </cell>
          <cell r="L870">
            <v>10</v>
          </cell>
          <cell r="M870">
            <v>19911022</v>
          </cell>
          <cell r="N870">
            <v>66</v>
          </cell>
          <cell r="O870" t="str">
            <v>보은이씨법곡파규현공문중</v>
          </cell>
          <cell r="P870" t="str">
            <v>112999-3643352</v>
          </cell>
          <cell r="Q870" t="str">
            <v>1201-2</v>
          </cell>
          <cell r="R870">
            <v>19940823</v>
          </cell>
          <cell r="S870">
            <v>3</v>
          </cell>
          <cell r="T870">
            <v>3070</v>
          </cell>
          <cell r="U870" t="str">
            <v>2009년1월1일</v>
          </cell>
        </row>
        <row r="871">
          <cell r="A871" t="str">
            <v>648</v>
          </cell>
          <cell r="B871">
            <v>4682038022</v>
          </cell>
          <cell r="C871" t="str">
            <v>전라남도 해남군 계곡면 법곡리</v>
          </cell>
          <cell r="D871">
            <v>1</v>
          </cell>
          <cell r="E871">
            <v>648</v>
          </cell>
          <cell r="F871">
            <v>0</v>
          </cell>
          <cell r="G871" t="str">
            <v>02-답</v>
          </cell>
          <cell r="H871">
            <v>2932</v>
          </cell>
          <cell r="I871">
            <v>108</v>
          </cell>
          <cell r="K871" t="str">
            <v>12-1:1200</v>
          </cell>
          <cell r="L871">
            <v>10</v>
          </cell>
          <cell r="O871" t="str">
            <v>박춘기</v>
          </cell>
          <cell r="P871" t="str">
            <v>611009-1******</v>
          </cell>
          <cell r="Q871" t="str">
            <v>강진군 성전면 성전리 770</v>
          </cell>
          <cell r="R871">
            <v>20000824</v>
          </cell>
          <cell r="S871">
            <v>3</v>
          </cell>
          <cell r="T871">
            <v>3070</v>
          </cell>
          <cell r="U871" t="str">
            <v>2009년1월1일</v>
          </cell>
        </row>
        <row r="872">
          <cell r="A872" t="str">
            <v>649</v>
          </cell>
          <cell r="B872">
            <v>4682038022</v>
          </cell>
          <cell r="C872" t="str">
            <v>전라남도 해남군 계곡면 법곡리</v>
          </cell>
          <cell r="D872">
            <v>1</v>
          </cell>
          <cell r="E872">
            <v>649</v>
          </cell>
          <cell r="F872">
            <v>0</v>
          </cell>
          <cell r="G872" t="str">
            <v>02-답</v>
          </cell>
          <cell r="H872">
            <v>132</v>
          </cell>
          <cell r="I872">
            <v>108</v>
          </cell>
          <cell r="K872" t="str">
            <v>12-1:1200</v>
          </cell>
          <cell r="L872">
            <v>11</v>
          </cell>
          <cell r="M872">
            <v>19911022</v>
          </cell>
          <cell r="N872">
            <v>66</v>
          </cell>
          <cell r="O872" t="str">
            <v>이은한</v>
          </cell>
          <cell r="P872" t="str">
            <v>280219-1******</v>
          </cell>
          <cell r="Q872">
            <v>745</v>
          </cell>
          <cell r="R872">
            <v>19931111</v>
          </cell>
          <cell r="S872">
            <v>2</v>
          </cell>
          <cell r="T872">
            <v>3070</v>
          </cell>
          <cell r="U872" t="str">
            <v>2009년1월1일</v>
          </cell>
        </row>
        <row r="873">
          <cell r="A873" t="str">
            <v>650</v>
          </cell>
          <cell r="B873">
            <v>4682038022</v>
          </cell>
          <cell r="C873" t="str">
            <v>전라남도 해남군 계곡면 법곡리</v>
          </cell>
          <cell r="D873">
            <v>1</v>
          </cell>
          <cell r="E873">
            <v>650</v>
          </cell>
          <cell r="F873">
            <v>0</v>
          </cell>
          <cell r="G873" t="str">
            <v>02-답</v>
          </cell>
          <cell r="H873">
            <v>4374</v>
          </cell>
          <cell r="I873">
            <v>106</v>
          </cell>
          <cell r="K873" t="str">
            <v>12-1:1200</v>
          </cell>
          <cell r="L873">
            <v>11</v>
          </cell>
          <cell r="M873">
            <v>19911022</v>
          </cell>
          <cell r="N873">
            <v>66</v>
          </cell>
          <cell r="O873" t="str">
            <v>이형주</v>
          </cell>
          <cell r="P873" t="str">
            <v>640405-1******</v>
          </cell>
          <cell r="Q873" t="str">
            <v>광주 광산구 도산동 790 1차 대주파크빌 105-1110</v>
          </cell>
          <cell r="R873">
            <v>19931222</v>
          </cell>
          <cell r="S873">
            <v>3</v>
          </cell>
          <cell r="T873">
            <v>3070</v>
          </cell>
          <cell r="U873" t="str">
            <v>2009년1월1일</v>
          </cell>
        </row>
        <row r="874">
          <cell r="A874" t="str">
            <v>651</v>
          </cell>
          <cell r="B874">
            <v>4682038022</v>
          </cell>
          <cell r="C874" t="str">
            <v>전라남도 해남군 계곡면 법곡리</v>
          </cell>
          <cell r="D874">
            <v>1</v>
          </cell>
          <cell r="E874">
            <v>651</v>
          </cell>
          <cell r="F874">
            <v>0</v>
          </cell>
          <cell r="G874" t="str">
            <v>01-전</v>
          </cell>
          <cell r="H874">
            <v>1415</v>
          </cell>
          <cell r="I874">
            <v>92</v>
          </cell>
          <cell r="K874" t="str">
            <v>12-1:1200</v>
          </cell>
          <cell r="L874">
            <v>11</v>
          </cell>
          <cell r="M874">
            <v>19660930</v>
          </cell>
          <cell r="N874">
            <v>40</v>
          </cell>
          <cell r="O874" t="str">
            <v>민경근외 1인</v>
          </cell>
          <cell r="P874" t="str">
            <v>361007-1******</v>
          </cell>
          <cell r="Q874" t="str">
            <v>291-4</v>
          </cell>
          <cell r="R874">
            <v>19940829</v>
          </cell>
          <cell r="S874">
            <v>3</v>
          </cell>
          <cell r="T874">
            <v>2780</v>
          </cell>
          <cell r="U874" t="str">
            <v>2009년1월1일</v>
          </cell>
        </row>
        <row r="875">
          <cell r="A875" t="str">
            <v>652</v>
          </cell>
          <cell r="B875">
            <v>4682038022</v>
          </cell>
          <cell r="C875" t="str">
            <v>전라남도 해남군 계곡면 법곡리</v>
          </cell>
          <cell r="D875">
            <v>1</v>
          </cell>
          <cell r="E875">
            <v>652</v>
          </cell>
          <cell r="F875">
            <v>0</v>
          </cell>
          <cell r="G875" t="str">
            <v>02-답</v>
          </cell>
          <cell r="H875">
            <v>440</v>
          </cell>
          <cell r="I875">
            <v>106</v>
          </cell>
          <cell r="K875" t="str">
            <v>12-1:1200</v>
          </cell>
          <cell r="L875">
            <v>11</v>
          </cell>
          <cell r="O875" t="str">
            <v>동복오씨제신공파휘한걸문중</v>
          </cell>
          <cell r="P875" t="str">
            <v>284615-3643448</v>
          </cell>
          <cell r="Q875" t="str">
            <v>여수리 190</v>
          </cell>
          <cell r="R875">
            <v>19950509</v>
          </cell>
          <cell r="S875">
            <v>3</v>
          </cell>
          <cell r="T875">
            <v>3070</v>
          </cell>
          <cell r="U875" t="str">
            <v>2009년1월1일</v>
          </cell>
        </row>
        <row r="876">
          <cell r="A876" t="str">
            <v>653</v>
          </cell>
          <cell r="B876">
            <v>4682038022</v>
          </cell>
          <cell r="C876" t="str">
            <v>전라남도 해남군 계곡면 법곡리</v>
          </cell>
          <cell r="D876">
            <v>1</v>
          </cell>
          <cell r="E876">
            <v>653</v>
          </cell>
          <cell r="F876">
            <v>0</v>
          </cell>
          <cell r="G876" t="str">
            <v>01-전</v>
          </cell>
          <cell r="H876">
            <v>1464</v>
          </cell>
          <cell r="I876">
            <v>92</v>
          </cell>
          <cell r="K876" t="str">
            <v>12-1:1200</v>
          </cell>
          <cell r="L876">
            <v>11</v>
          </cell>
          <cell r="M876">
            <v>19911022</v>
          </cell>
          <cell r="N876">
            <v>66</v>
          </cell>
          <cell r="O876" t="str">
            <v>김한용</v>
          </cell>
          <cell r="P876" t="str">
            <v>640426-1******</v>
          </cell>
          <cell r="Q876" t="str">
            <v>김포군 대곳면 오니산리 289-4</v>
          </cell>
          <cell r="R876">
            <v>19950421</v>
          </cell>
          <cell r="S876">
            <v>3</v>
          </cell>
          <cell r="T876">
            <v>2780</v>
          </cell>
          <cell r="U876" t="str">
            <v>2009년1월1일</v>
          </cell>
        </row>
        <row r="877">
          <cell r="A877" t="str">
            <v>654</v>
          </cell>
          <cell r="B877">
            <v>4682038022</v>
          </cell>
          <cell r="C877" t="str">
            <v>전라남도 해남군 계곡면 법곡리</v>
          </cell>
          <cell r="D877">
            <v>1</v>
          </cell>
          <cell r="E877">
            <v>654</v>
          </cell>
          <cell r="F877">
            <v>0</v>
          </cell>
          <cell r="G877" t="str">
            <v>02-답</v>
          </cell>
          <cell r="H877">
            <v>2139</v>
          </cell>
          <cell r="I877">
            <v>106</v>
          </cell>
          <cell r="K877" t="str">
            <v>12-1:1200</v>
          </cell>
          <cell r="L877">
            <v>11</v>
          </cell>
          <cell r="M877">
            <v>19911022</v>
          </cell>
          <cell r="N877">
            <v>66</v>
          </cell>
          <cell r="O877" t="str">
            <v>이은한</v>
          </cell>
          <cell r="P877" t="str">
            <v>280219-1******</v>
          </cell>
          <cell r="Q877" t="str">
            <v>해남군 계곡면 법곡리 745</v>
          </cell>
          <cell r="R877">
            <v>19790201</v>
          </cell>
          <cell r="S877">
            <v>3</v>
          </cell>
          <cell r="T877">
            <v>3070</v>
          </cell>
          <cell r="U877" t="str">
            <v>2009년1월1일</v>
          </cell>
        </row>
        <row r="878">
          <cell r="A878" t="str">
            <v>655</v>
          </cell>
          <cell r="B878">
            <v>4682038022</v>
          </cell>
          <cell r="C878" t="str">
            <v>전라남도 해남군 계곡면 법곡리</v>
          </cell>
          <cell r="D878">
            <v>1</v>
          </cell>
          <cell r="E878">
            <v>655</v>
          </cell>
          <cell r="F878">
            <v>0</v>
          </cell>
          <cell r="G878" t="str">
            <v>28-잡종지</v>
          </cell>
          <cell r="H878">
            <v>655</v>
          </cell>
          <cell r="I878">
            <v>88</v>
          </cell>
          <cell r="K878" t="str">
            <v>12-1:1200</v>
          </cell>
          <cell r="L878">
            <v>11</v>
          </cell>
          <cell r="O878" t="str">
            <v>이재철</v>
          </cell>
          <cell r="P878" t="str">
            <v>660129-1******</v>
          </cell>
          <cell r="Q878" t="str">
            <v>전라남도 해남군 해남읍 구교리 96 새시대아파트 비-203</v>
          </cell>
          <cell r="R878">
            <v>20070911</v>
          </cell>
          <cell r="S878">
            <v>2</v>
          </cell>
          <cell r="T878">
            <v>3140</v>
          </cell>
          <cell r="U878" t="str">
            <v>2009년1월1일</v>
          </cell>
        </row>
        <row r="879">
          <cell r="A879" t="str">
            <v>656</v>
          </cell>
          <cell r="B879">
            <v>4682038022</v>
          </cell>
          <cell r="C879" t="str">
            <v>전라남도 해남군 계곡면 법곡리</v>
          </cell>
          <cell r="D879">
            <v>1</v>
          </cell>
          <cell r="E879">
            <v>656</v>
          </cell>
          <cell r="F879">
            <v>0</v>
          </cell>
          <cell r="G879" t="str">
            <v>02-답</v>
          </cell>
          <cell r="H879">
            <v>992</v>
          </cell>
          <cell r="I879">
            <v>106</v>
          </cell>
          <cell r="K879" t="str">
            <v>12-1:1200</v>
          </cell>
          <cell r="L879">
            <v>11</v>
          </cell>
          <cell r="O879" t="str">
            <v>동복오씨재신공파휘한걸문중</v>
          </cell>
          <cell r="P879" t="str">
            <v>284615-3643448</v>
          </cell>
          <cell r="Q879" t="str">
            <v>여수리 190</v>
          </cell>
          <cell r="R879">
            <v>19950509</v>
          </cell>
          <cell r="S879">
            <v>3</v>
          </cell>
          <cell r="T879">
            <v>3070</v>
          </cell>
          <cell r="U879" t="str">
            <v>2009년1월1일</v>
          </cell>
        </row>
        <row r="880">
          <cell r="A880" t="str">
            <v>657</v>
          </cell>
          <cell r="B880">
            <v>4682038022</v>
          </cell>
          <cell r="C880" t="str">
            <v>전라남도 해남군 계곡면 법곡리</v>
          </cell>
          <cell r="D880">
            <v>1</v>
          </cell>
          <cell r="E880">
            <v>657</v>
          </cell>
          <cell r="F880">
            <v>0</v>
          </cell>
          <cell r="G880" t="str">
            <v>01-전</v>
          </cell>
          <cell r="H880">
            <v>208</v>
          </cell>
          <cell r="I880">
            <v>91</v>
          </cell>
          <cell r="K880" t="str">
            <v>12-1:1200</v>
          </cell>
          <cell r="L880">
            <v>11</v>
          </cell>
          <cell r="O880" t="str">
            <v>문인심</v>
          </cell>
          <cell r="P880" t="str">
            <v>400710-2******</v>
          </cell>
          <cell r="Q880">
            <v>756</v>
          </cell>
          <cell r="R880">
            <v>20030902</v>
          </cell>
          <cell r="S880">
            <v>3</v>
          </cell>
          <cell r="T880">
            <v>2780</v>
          </cell>
          <cell r="U880" t="str">
            <v>2009년1월1일</v>
          </cell>
        </row>
        <row r="881">
          <cell r="A881" t="str">
            <v>658</v>
          </cell>
          <cell r="B881">
            <v>4682038022</v>
          </cell>
          <cell r="C881" t="str">
            <v>전라남도 해남군 계곡면 법곡리</v>
          </cell>
          <cell r="D881">
            <v>1</v>
          </cell>
          <cell r="E881">
            <v>658</v>
          </cell>
          <cell r="F881">
            <v>0</v>
          </cell>
          <cell r="G881" t="str">
            <v>01-전</v>
          </cell>
          <cell r="H881">
            <v>1445</v>
          </cell>
          <cell r="I881">
            <v>91</v>
          </cell>
          <cell r="K881" t="str">
            <v>12-1:1200</v>
          </cell>
          <cell r="L881">
            <v>11</v>
          </cell>
          <cell r="M881">
            <v>19610815</v>
          </cell>
          <cell r="N881">
            <v>40</v>
          </cell>
          <cell r="O881" t="str">
            <v>배만길</v>
          </cell>
          <cell r="P881" t="str">
            <v>390505-1******</v>
          </cell>
          <cell r="Q881" t="str">
            <v>강진군 성전면 월평리 31-7</v>
          </cell>
          <cell r="R881">
            <v>20020326</v>
          </cell>
          <cell r="S881">
            <v>3</v>
          </cell>
          <cell r="T881">
            <v>2780</v>
          </cell>
          <cell r="U881" t="str">
            <v>2009년1월1일</v>
          </cell>
        </row>
        <row r="882">
          <cell r="A882" t="str">
            <v>659</v>
          </cell>
          <cell r="B882">
            <v>4682038022</v>
          </cell>
          <cell r="C882" t="str">
            <v>전라남도 해남군 계곡면 법곡리</v>
          </cell>
          <cell r="D882">
            <v>1</v>
          </cell>
          <cell r="E882">
            <v>659</v>
          </cell>
          <cell r="F882">
            <v>0</v>
          </cell>
          <cell r="G882" t="str">
            <v>01-전</v>
          </cell>
          <cell r="H882">
            <v>264</v>
          </cell>
          <cell r="I882">
            <v>91</v>
          </cell>
          <cell r="K882" t="str">
            <v>12-1:1200</v>
          </cell>
          <cell r="L882">
            <v>11</v>
          </cell>
          <cell r="O882" t="str">
            <v>김상순</v>
          </cell>
          <cell r="P882" t="str">
            <v>640410-1******</v>
          </cell>
          <cell r="Q882" t="str">
            <v>경기도 안산시 상록구 본오동 899-2</v>
          </cell>
          <cell r="R882">
            <v>20080103</v>
          </cell>
          <cell r="S882">
            <v>3</v>
          </cell>
          <cell r="T882">
            <v>2780</v>
          </cell>
          <cell r="U882" t="str">
            <v>2009년1월1일</v>
          </cell>
        </row>
        <row r="883">
          <cell r="A883" t="str">
            <v>660</v>
          </cell>
          <cell r="B883">
            <v>4682038022</v>
          </cell>
          <cell r="C883" t="str">
            <v>전라남도 해남군 계곡면 법곡리</v>
          </cell>
          <cell r="D883">
            <v>1</v>
          </cell>
          <cell r="E883">
            <v>660</v>
          </cell>
          <cell r="F883">
            <v>0</v>
          </cell>
          <cell r="G883" t="str">
            <v>02-답</v>
          </cell>
          <cell r="H883">
            <v>2013</v>
          </cell>
          <cell r="I883">
            <v>106</v>
          </cell>
          <cell r="K883" t="str">
            <v>12-1:1200</v>
          </cell>
          <cell r="L883">
            <v>11</v>
          </cell>
          <cell r="O883" t="str">
            <v>이선동</v>
          </cell>
          <cell r="Q883">
            <v>41</v>
          </cell>
          <cell r="R883">
            <v>19650128</v>
          </cell>
          <cell r="S883">
            <v>3</v>
          </cell>
          <cell r="T883">
            <v>2840</v>
          </cell>
          <cell r="U883" t="str">
            <v>2009년1월1일</v>
          </cell>
        </row>
        <row r="884">
          <cell r="A884" t="str">
            <v>661</v>
          </cell>
          <cell r="B884">
            <v>4682038022</v>
          </cell>
          <cell r="C884" t="str">
            <v>전라남도 해남군 계곡면 법곡리</v>
          </cell>
          <cell r="D884">
            <v>1</v>
          </cell>
          <cell r="E884">
            <v>661</v>
          </cell>
          <cell r="F884">
            <v>0</v>
          </cell>
          <cell r="G884" t="str">
            <v>01-전</v>
          </cell>
          <cell r="H884">
            <v>1623</v>
          </cell>
          <cell r="I884">
            <v>91</v>
          </cell>
          <cell r="K884" t="str">
            <v>12-1:1200</v>
          </cell>
          <cell r="L884">
            <v>11</v>
          </cell>
          <cell r="O884" t="str">
            <v>이선동</v>
          </cell>
          <cell r="Q884">
            <v>658</v>
          </cell>
          <cell r="R884">
            <v>19650618</v>
          </cell>
          <cell r="S884">
            <v>3</v>
          </cell>
          <cell r="T884">
            <v>2780</v>
          </cell>
          <cell r="U884" t="str">
            <v>2009년1월1일</v>
          </cell>
        </row>
        <row r="885">
          <cell r="A885" t="str">
            <v>662</v>
          </cell>
          <cell r="B885">
            <v>4682038022</v>
          </cell>
          <cell r="C885" t="str">
            <v>전라남도 해남군 계곡면 법곡리</v>
          </cell>
          <cell r="D885">
            <v>1</v>
          </cell>
          <cell r="E885">
            <v>662</v>
          </cell>
          <cell r="F885">
            <v>0</v>
          </cell>
          <cell r="G885" t="str">
            <v>01-전</v>
          </cell>
          <cell r="H885">
            <v>1481</v>
          </cell>
          <cell r="I885">
            <v>91</v>
          </cell>
          <cell r="K885" t="str">
            <v>12-1:1200</v>
          </cell>
          <cell r="L885">
            <v>11</v>
          </cell>
          <cell r="M885">
            <v>19660930</v>
          </cell>
          <cell r="N885">
            <v>40</v>
          </cell>
          <cell r="O885" t="str">
            <v>김낙내</v>
          </cell>
          <cell r="P885" t="str">
            <v>050629-1******</v>
          </cell>
          <cell r="Q885">
            <v>633</v>
          </cell>
          <cell r="R885">
            <v>19351115</v>
          </cell>
          <cell r="S885">
            <v>3</v>
          </cell>
          <cell r="T885">
            <v>2780</v>
          </cell>
          <cell r="U885" t="str">
            <v>2009년1월1일</v>
          </cell>
        </row>
        <row r="886">
          <cell r="A886" t="str">
            <v>663</v>
          </cell>
          <cell r="B886">
            <v>4682038022</v>
          </cell>
          <cell r="C886" t="str">
            <v>전라남도 해남군 계곡면 법곡리</v>
          </cell>
          <cell r="D886">
            <v>1</v>
          </cell>
          <cell r="E886">
            <v>663</v>
          </cell>
          <cell r="F886">
            <v>0</v>
          </cell>
          <cell r="G886" t="str">
            <v>01-전</v>
          </cell>
          <cell r="H886">
            <v>1114</v>
          </cell>
          <cell r="I886">
            <v>91</v>
          </cell>
          <cell r="K886" t="str">
            <v>12-1:1200</v>
          </cell>
          <cell r="L886">
            <v>11</v>
          </cell>
          <cell r="O886" t="str">
            <v>이부환</v>
          </cell>
          <cell r="P886" t="str">
            <v>300225-1******</v>
          </cell>
          <cell r="Q886">
            <v>743</v>
          </cell>
          <cell r="R886">
            <v>19690529</v>
          </cell>
          <cell r="S886">
            <v>4</v>
          </cell>
          <cell r="T886">
            <v>2900</v>
          </cell>
          <cell r="U886" t="str">
            <v>2009년1월1일</v>
          </cell>
        </row>
        <row r="887">
          <cell r="A887" t="str">
            <v>664</v>
          </cell>
          <cell r="B887">
            <v>4682038022</v>
          </cell>
          <cell r="C887" t="str">
            <v>전라남도 해남군 계곡면 법곡리</v>
          </cell>
          <cell r="D887">
            <v>1</v>
          </cell>
          <cell r="E887">
            <v>664</v>
          </cell>
          <cell r="F887">
            <v>0</v>
          </cell>
          <cell r="G887" t="str">
            <v>01-전</v>
          </cell>
          <cell r="H887">
            <v>155</v>
          </cell>
          <cell r="I887">
            <v>91</v>
          </cell>
          <cell r="K887" t="str">
            <v>12-1:1200</v>
          </cell>
          <cell r="L887">
            <v>11</v>
          </cell>
          <cell r="M887">
            <v>19650610</v>
          </cell>
          <cell r="N887">
            <v>40</v>
          </cell>
          <cell r="O887" t="str">
            <v>최형도</v>
          </cell>
          <cell r="P887" t="str">
            <v>380121-1******</v>
          </cell>
          <cell r="Q887" t="str">
            <v>해남군 계곡면 법곡리 790</v>
          </cell>
          <cell r="R887">
            <v>20021130</v>
          </cell>
          <cell r="S887">
            <v>3</v>
          </cell>
          <cell r="T887">
            <v>2900</v>
          </cell>
          <cell r="U887" t="str">
            <v>2009년1월1일</v>
          </cell>
        </row>
        <row r="888">
          <cell r="A888" t="str">
            <v>665</v>
          </cell>
          <cell r="B888">
            <v>4682038022</v>
          </cell>
          <cell r="C888" t="str">
            <v>전라남도 해남군 계곡면 법곡리</v>
          </cell>
          <cell r="D888">
            <v>1</v>
          </cell>
          <cell r="E888">
            <v>665</v>
          </cell>
          <cell r="F888">
            <v>0</v>
          </cell>
          <cell r="G888" t="str">
            <v>02-답</v>
          </cell>
          <cell r="H888">
            <v>3617</v>
          </cell>
          <cell r="I888">
            <v>106</v>
          </cell>
          <cell r="K888" t="str">
            <v>12-1:1200</v>
          </cell>
          <cell r="L888">
            <v>12</v>
          </cell>
          <cell r="O888" t="str">
            <v>김현석</v>
          </cell>
          <cell r="P888" t="str">
            <v>500613-1******</v>
          </cell>
          <cell r="Q888">
            <v>632</v>
          </cell>
          <cell r="R888">
            <v>19880222</v>
          </cell>
          <cell r="S888">
            <v>3</v>
          </cell>
          <cell r="T888">
            <v>2840</v>
          </cell>
          <cell r="U888" t="str">
            <v>2009년1월1일</v>
          </cell>
        </row>
        <row r="889">
          <cell r="A889" t="str">
            <v>666</v>
          </cell>
          <cell r="B889">
            <v>4682038022</v>
          </cell>
          <cell r="C889" t="str">
            <v>전라남도 해남군 계곡면 법곡리</v>
          </cell>
          <cell r="D889">
            <v>1</v>
          </cell>
          <cell r="E889">
            <v>666</v>
          </cell>
          <cell r="F889">
            <v>0</v>
          </cell>
          <cell r="G889" t="str">
            <v>02-답</v>
          </cell>
          <cell r="H889">
            <v>982</v>
          </cell>
          <cell r="I889">
            <v>106</v>
          </cell>
          <cell r="K889" t="str">
            <v>12-1:1200</v>
          </cell>
          <cell r="L889">
            <v>12</v>
          </cell>
          <cell r="O889" t="str">
            <v>이상환</v>
          </cell>
          <cell r="P889" t="str">
            <v>301210-1******</v>
          </cell>
          <cell r="Q889">
            <v>758</v>
          </cell>
          <cell r="R889">
            <v>19930902</v>
          </cell>
          <cell r="S889">
            <v>3</v>
          </cell>
          <cell r="T889">
            <v>2730</v>
          </cell>
          <cell r="U889" t="str">
            <v>2009년1월1일</v>
          </cell>
        </row>
        <row r="890">
          <cell r="A890" t="str">
            <v>667</v>
          </cell>
          <cell r="B890">
            <v>4682038022</v>
          </cell>
          <cell r="C890" t="str">
            <v>전라남도 해남군 계곡면 법곡리</v>
          </cell>
          <cell r="D890">
            <v>1</v>
          </cell>
          <cell r="E890">
            <v>667</v>
          </cell>
          <cell r="F890">
            <v>0</v>
          </cell>
          <cell r="G890" t="str">
            <v>02-답</v>
          </cell>
          <cell r="H890">
            <v>2102</v>
          </cell>
          <cell r="I890">
            <v>114</v>
          </cell>
          <cell r="K890" t="str">
            <v>12-1:1200</v>
          </cell>
          <cell r="L890">
            <v>12</v>
          </cell>
          <cell r="O890" t="str">
            <v>최권일</v>
          </cell>
          <cell r="P890" t="str">
            <v>240609-1******</v>
          </cell>
          <cell r="Q890">
            <v>512</v>
          </cell>
          <cell r="R890">
            <v>19650129</v>
          </cell>
          <cell r="S890">
            <v>3</v>
          </cell>
          <cell r="T890">
            <v>2730</v>
          </cell>
          <cell r="U890" t="str">
            <v>2009년1월1일</v>
          </cell>
        </row>
        <row r="891">
          <cell r="A891" t="str">
            <v>668</v>
          </cell>
          <cell r="B891">
            <v>4682038022</v>
          </cell>
          <cell r="C891" t="str">
            <v>전라남도 해남군 계곡면 법곡리</v>
          </cell>
          <cell r="D891">
            <v>1</v>
          </cell>
          <cell r="E891">
            <v>668</v>
          </cell>
          <cell r="F891">
            <v>0</v>
          </cell>
          <cell r="G891" t="str">
            <v>02-답</v>
          </cell>
          <cell r="H891">
            <v>575</v>
          </cell>
          <cell r="I891">
            <v>114</v>
          </cell>
          <cell r="K891" t="str">
            <v>12-1:1200</v>
          </cell>
          <cell r="L891">
            <v>12</v>
          </cell>
          <cell r="O891" t="str">
            <v>최권일</v>
          </cell>
          <cell r="P891" t="str">
            <v>240609-1******</v>
          </cell>
          <cell r="Q891">
            <v>751</v>
          </cell>
          <cell r="R891">
            <v>19690528</v>
          </cell>
          <cell r="S891">
            <v>4</v>
          </cell>
          <cell r="T891">
            <v>2730</v>
          </cell>
          <cell r="U891" t="str">
            <v>2009년1월1일</v>
          </cell>
        </row>
        <row r="892">
          <cell r="A892" t="str">
            <v>669</v>
          </cell>
          <cell r="B892">
            <v>4682038022</v>
          </cell>
          <cell r="C892" t="str">
            <v>전라남도 해남군 계곡면 법곡리</v>
          </cell>
          <cell r="D892">
            <v>1</v>
          </cell>
          <cell r="E892">
            <v>669</v>
          </cell>
          <cell r="F892">
            <v>0</v>
          </cell>
          <cell r="G892" t="str">
            <v>01-전</v>
          </cell>
          <cell r="H892">
            <v>2559</v>
          </cell>
          <cell r="K892" t="str">
            <v>12-1:1200</v>
          </cell>
          <cell r="L892">
            <v>21</v>
          </cell>
          <cell r="M892">
            <v>20080825</v>
          </cell>
          <cell r="N892">
            <v>40</v>
          </cell>
          <cell r="O892" t="str">
            <v>서상연</v>
          </cell>
          <cell r="P892" t="str">
            <v>660518-1******</v>
          </cell>
          <cell r="Q892" t="str">
            <v>전라남도 해남군 계곡면 성진리 89-1</v>
          </cell>
          <cell r="R892">
            <v>20080813</v>
          </cell>
          <cell r="S892">
            <v>3</v>
          </cell>
          <cell r="T892">
            <v>1970</v>
          </cell>
          <cell r="U892" t="str">
            <v>2009년1월1일</v>
          </cell>
        </row>
        <row r="893">
          <cell r="A893" t="str">
            <v>670</v>
          </cell>
          <cell r="B893">
            <v>4682038022</v>
          </cell>
          <cell r="C893" t="str">
            <v>전라남도 해남군 계곡면 법곡리</v>
          </cell>
          <cell r="D893">
            <v>1</v>
          </cell>
          <cell r="E893">
            <v>670</v>
          </cell>
          <cell r="F893">
            <v>0</v>
          </cell>
          <cell r="G893" t="str">
            <v>02-답</v>
          </cell>
          <cell r="H893">
            <v>1603</v>
          </cell>
          <cell r="I893">
            <v>114</v>
          </cell>
          <cell r="K893" t="str">
            <v>12-1:1200</v>
          </cell>
          <cell r="L893">
            <v>20</v>
          </cell>
          <cell r="O893" t="str">
            <v>이봉삼</v>
          </cell>
          <cell r="Q893">
            <v>753</v>
          </cell>
          <cell r="R893">
            <v>19350315</v>
          </cell>
          <cell r="S893">
            <v>3</v>
          </cell>
          <cell r="T893">
            <v>2730</v>
          </cell>
          <cell r="U893" t="str">
            <v>2009년1월1일</v>
          </cell>
        </row>
        <row r="894">
          <cell r="A894" t="str">
            <v>671</v>
          </cell>
          <cell r="B894">
            <v>4682038022</v>
          </cell>
          <cell r="C894" t="str">
            <v>전라남도 해남군 계곡면 법곡리</v>
          </cell>
          <cell r="D894">
            <v>1</v>
          </cell>
          <cell r="E894">
            <v>671</v>
          </cell>
          <cell r="F894">
            <v>0</v>
          </cell>
          <cell r="G894" t="str">
            <v>01-전</v>
          </cell>
          <cell r="H894">
            <v>1425</v>
          </cell>
          <cell r="I894">
            <v>92</v>
          </cell>
          <cell r="K894" t="str">
            <v>12-1:1200</v>
          </cell>
          <cell r="L894">
            <v>20</v>
          </cell>
          <cell r="O894" t="str">
            <v>정경한</v>
          </cell>
          <cell r="P894" t="str">
            <v>580203-1******</v>
          </cell>
          <cell r="Q894" t="str">
            <v>성진리 41</v>
          </cell>
          <cell r="R894">
            <v>20000823</v>
          </cell>
          <cell r="S894">
            <v>3</v>
          </cell>
          <cell r="T894">
            <v>2900</v>
          </cell>
          <cell r="U894" t="str">
            <v>2009년1월1일</v>
          </cell>
        </row>
        <row r="895">
          <cell r="A895" t="str">
            <v>672</v>
          </cell>
          <cell r="B895">
            <v>4682038022</v>
          </cell>
          <cell r="C895" t="str">
            <v>전라남도 해남군 계곡면 법곡리</v>
          </cell>
          <cell r="D895">
            <v>1</v>
          </cell>
          <cell r="E895">
            <v>672</v>
          </cell>
          <cell r="F895">
            <v>0</v>
          </cell>
          <cell r="G895" t="str">
            <v>01-전</v>
          </cell>
          <cell r="H895">
            <v>1150</v>
          </cell>
          <cell r="I895">
            <v>91</v>
          </cell>
          <cell r="K895" t="str">
            <v>12-1:1200</v>
          </cell>
          <cell r="L895">
            <v>20</v>
          </cell>
          <cell r="O895" t="str">
            <v>최정선</v>
          </cell>
          <cell r="P895" t="str">
            <v>591005-2******</v>
          </cell>
          <cell r="Q895">
            <v>792</v>
          </cell>
          <cell r="R895">
            <v>19970314</v>
          </cell>
          <cell r="S895">
            <v>3</v>
          </cell>
          <cell r="T895">
            <v>2780</v>
          </cell>
          <cell r="U895" t="str">
            <v>2009년1월1일</v>
          </cell>
        </row>
        <row r="896">
          <cell r="A896" t="str">
            <v>673</v>
          </cell>
          <cell r="B896">
            <v>4682038022</v>
          </cell>
          <cell r="C896" t="str">
            <v>전라남도 해남군 계곡면 법곡리</v>
          </cell>
          <cell r="D896">
            <v>1</v>
          </cell>
          <cell r="E896">
            <v>673</v>
          </cell>
          <cell r="F896">
            <v>0</v>
          </cell>
          <cell r="G896" t="str">
            <v>01-전</v>
          </cell>
          <cell r="H896">
            <v>648</v>
          </cell>
          <cell r="I896">
            <v>91</v>
          </cell>
          <cell r="K896" t="str">
            <v>12-1:1200</v>
          </cell>
          <cell r="L896">
            <v>20</v>
          </cell>
          <cell r="O896" t="str">
            <v>김병환</v>
          </cell>
          <cell r="P896" t="str">
            <v>400507-1******</v>
          </cell>
          <cell r="Q896" t="str">
            <v>서울특별시 중랑구 망우동 356-16</v>
          </cell>
          <cell r="R896">
            <v>20070911</v>
          </cell>
          <cell r="S896">
            <v>2</v>
          </cell>
          <cell r="T896">
            <v>2780</v>
          </cell>
          <cell r="U896" t="str">
            <v>2009년1월1일</v>
          </cell>
        </row>
        <row r="897">
          <cell r="A897" t="str">
            <v>674</v>
          </cell>
          <cell r="B897">
            <v>4682038022</v>
          </cell>
          <cell r="C897" t="str">
            <v>전라남도 해남군 계곡면 법곡리</v>
          </cell>
          <cell r="D897">
            <v>1</v>
          </cell>
          <cell r="E897">
            <v>674</v>
          </cell>
          <cell r="F897">
            <v>0</v>
          </cell>
          <cell r="G897" t="str">
            <v>01-전</v>
          </cell>
          <cell r="H897">
            <v>162</v>
          </cell>
          <cell r="I897">
            <v>91</v>
          </cell>
          <cell r="K897" t="str">
            <v>12-1:1200</v>
          </cell>
          <cell r="L897">
            <v>20</v>
          </cell>
          <cell r="O897" t="str">
            <v>김병환</v>
          </cell>
          <cell r="P897" t="str">
            <v>400507-1******</v>
          </cell>
          <cell r="Q897" t="str">
            <v>서울특별시 중랑구 망우동 356-16</v>
          </cell>
          <cell r="R897">
            <v>20070911</v>
          </cell>
          <cell r="S897">
            <v>3</v>
          </cell>
          <cell r="T897">
            <v>2780</v>
          </cell>
          <cell r="U897" t="str">
            <v>2009년1월1일</v>
          </cell>
        </row>
        <row r="898">
          <cell r="A898" t="str">
            <v>675</v>
          </cell>
          <cell r="B898">
            <v>4682038022</v>
          </cell>
          <cell r="C898" t="str">
            <v>전라남도 해남군 계곡면 법곡리</v>
          </cell>
          <cell r="D898">
            <v>1</v>
          </cell>
          <cell r="E898">
            <v>675</v>
          </cell>
          <cell r="F898">
            <v>0</v>
          </cell>
          <cell r="G898" t="str">
            <v>01-전</v>
          </cell>
          <cell r="H898">
            <v>1597</v>
          </cell>
          <cell r="I898">
            <v>91</v>
          </cell>
          <cell r="K898" t="str">
            <v>12-1:1200</v>
          </cell>
          <cell r="L898">
            <v>20</v>
          </cell>
          <cell r="O898" t="str">
            <v>노용남</v>
          </cell>
          <cell r="P898" t="str">
            <v>401110-1******</v>
          </cell>
          <cell r="Q898">
            <v>1112</v>
          </cell>
          <cell r="R898">
            <v>19980227</v>
          </cell>
          <cell r="S898">
            <v>3</v>
          </cell>
          <cell r="T898">
            <v>2900</v>
          </cell>
          <cell r="U898" t="str">
            <v>2009년1월1일</v>
          </cell>
        </row>
        <row r="899">
          <cell r="A899" t="str">
            <v>675-1</v>
          </cell>
          <cell r="B899">
            <v>4682038022</v>
          </cell>
          <cell r="C899" t="str">
            <v>전라남도 해남군 계곡면 법곡리</v>
          </cell>
          <cell r="D899">
            <v>1</v>
          </cell>
          <cell r="E899">
            <v>675</v>
          </cell>
          <cell r="F899">
            <v>1</v>
          </cell>
          <cell r="G899" t="str">
            <v>01-전</v>
          </cell>
          <cell r="H899">
            <v>648</v>
          </cell>
          <cell r="I899">
            <v>91</v>
          </cell>
          <cell r="K899" t="str">
            <v>12-1:1200</v>
          </cell>
          <cell r="L899">
            <v>20</v>
          </cell>
          <cell r="M899">
            <v>19660930</v>
          </cell>
          <cell r="N899">
            <v>40</v>
          </cell>
          <cell r="O899" t="str">
            <v>이영임</v>
          </cell>
          <cell r="P899" t="str">
            <v>400217-2******</v>
          </cell>
          <cell r="Q899" t="str">
            <v>전라남도 해남군 계곡면 법곡리 753</v>
          </cell>
          <cell r="R899">
            <v>20080612</v>
          </cell>
          <cell r="S899">
            <v>3</v>
          </cell>
          <cell r="T899">
            <v>2780</v>
          </cell>
          <cell r="U899" t="str">
            <v>2009년1월1일</v>
          </cell>
        </row>
        <row r="900">
          <cell r="A900" t="str">
            <v>676</v>
          </cell>
          <cell r="B900">
            <v>4682038022</v>
          </cell>
          <cell r="C900" t="str">
            <v>전라남도 해남군 계곡면 법곡리</v>
          </cell>
          <cell r="D900">
            <v>1</v>
          </cell>
          <cell r="E900">
            <v>676</v>
          </cell>
          <cell r="F900">
            <v>0</v>
          </cell>
          <cell r="G900" t="str">
            <v>01-전</v>
          </cell>
          <cell r="H900">
            <v>764</v>
          </cell>
          <cell r="I900">
            <v>91</v>
          </cell>
          <cell r="K900" t="str">
            <v>12-1:1200</v>
          </cell>
          <cell r="L900">
            <v>20</v>
          </cell>
          <cell r="O900" t="str">
            <v>농업협동조합중앙회</v>
          </cell>
          <cell r="P900" t="str">
            <v>110136-0027690</v>
          </cell>
          <cell r="Q900" t="str">
            <v>서울특별시 중구 충정로1가 75</v>
          </cell>
          <cell r="R900">
            <v>20071127</v>
          </cell>
          <cell r="S900">
            <v>4</v>
          </cell>
          <cell r="T900">
            <v>2900</v>
          </cell>
          <cell r="U900" t="str">
            <v>2009년1월1일</v>
          </cell>
        </row>
        <row r="901">
          <cell r="A901" t="str">
            <v>677</v>
          </cell>
          <cell r="B901">
            <v>4682038022</v>
          </cell>
          <cell r="C901" t="str">
            <v>전라남도 해남군 계곡면 법곡리</v>
          </cell>
          <cell r="D901">
            <v>1</v>
          </cell>
          <cell r="E901">
            <v>677</v>
          </cell>
          <cell r="F901">
            <v>0</v>
          </cell>
          <cell r="G901" t="str">
            <v>01-전</v>
          </cell>
          <cell r="H901">
            <v>1458</v>
          </cell>
          <cell r="I901">
            <v>91</v>
          </cell>
          <cell r="K901" t="str">
            <v>12-1:1200</v>
          </cell>
          <cell r="L901">
            <v>20</v>
          </cell>
          <cell r="O901" t="str">
            <v>고귀남</v>
          </cell>
          <cell r="P901" t="str">
            <v>220927-2******</v>
          </cell>
          <cell r="Q901">
            <v>777</v>
          </cell>
          <cell r="R901">
            <v>19931223</v>
          </cell>
          <cell r="S901">
            <v>2</v>
          </cell>
          <cell r="T901">
            <v>2900</v>
          </cell>
          <cell r="U901" t="str">
            <v>2009년1월1일</v>
          </cell>
        </row>
        <row r="902">
          <cell r="A902" t="str">
            <v>678</v>
          </cell>
          <cell r="B902">
            <v>4682038022</v>
          </cell>
          <cell r="C902" t="str">
            <v>전라남도 해남군 계곡면 법곡리</v>
          </cell>
          <cell r="D902">
            <v>1</v>
          </cell>
          <cell r="E902">
            <v>678</v>
          </cell>
          <cell r="F902">
            <v>0</v>
          </cell>
          <cell r="G902" t="str">
            <v>01-전</v>
          </cell>
          <cell r="H902">
            <v>995</v>
          </cell>
          <cell r="I902">
            <v>91</v>
          </cell>
          <cell r="K902" t="str">
            <v>12-1:1200</v>
          </cell>
          <cell r="L902">
            <v>20</v>
          </cell>
          <cell r="O902" t="str">
            <v>윤영달</v>
          </cell>
          <cell r="P902" t="str">
            <v>450723-1******</v>
          </cell>
          <cell r="Q902">
            <v>248</v>
          </cell>
          <cell r="R902">
            <v>19650128</v>
          </cell>
          <cell r="S902">
            <v>3</v>
          </cell>
          <cell r="T902">
            <v>2900</v>
          </cell>
          <cell r="U902" t="str">
            <v>2009년1월1일</v>
          </cell>
        </row>
        <row r="903">
          <cell r="A903" t="str">
            <v>679</v>
          </cell>
          <cell r="B903">
            <v>4682038022</v>
          </cell>
          <cell r="C903" t="str">
            <v>전라남도 해남군 계곡면 법곡리</v>
          </cell>
          <cell r="D903">
            <v>1</v>
          </cell>
          <cell r="E903">
            <v>679</v>
          </cell>
          <cell r="F903">
            <v>0</v>
          </cell>
          <cell r="G903" t="str">
            <v>02-답</v>
          </cell>
          <cell r="H903">
            <v>1385</v>
          </cell>
          <cell r="I903">
            <v>114</v>
          </cell>
          <cell r="K903" t="str">
            <v>12-1:1200</v>
          </cell>
          <cell r="L903">
            <v>20</v>
          </cell>
          <cell r="O903" t="str">
            <v>노용남</v>
          </cell>
          <cell r="P903" t="str">
            <v>401110-1******</v>
          </cell>
          <cell r="Q903" t="str">
            <v>전라남도 해남군 계곡면 법곡리 1112</v>
          </cell>
          <cell r="R903">
            <v>20070713</v>
          </cell>
          <cell r="S903">
            <v>3</v>
          </cell>
          <cell r="T903">
            <v>3270</v>
          </cell>
          <cell r="U903" t="str">
            <v>2009년1월1일</v>
          </cell>
        </row>
        <row r="904">
          <cell r="A904" t="str">
            <v>680</v>
          </cell>
          <cell r="B904">
            <v>4682038022</v>
          </cell>
          <cell r="C904" t="str">
            <v>전라남도 해남군 계곡면 법곡리</v>
          </cell>
          <cell r="D904">
            <v>1</v>
          </cell>
          <cell r="E904">
            <v>680</v>
          </cell>
          <cell r="F904">
            <v>0</v>
          </cell>
          <cell r="G904" t="str">
            <v>02-답</v>
          </cell>
          <cell r="H904">
            <v>664</v>
          </cell>
          <cell r="I904">
            <v>114</v>
          </cell>
          <cell r="K904" t="str">
            <v>12-1:1200</v>
          </cell>
          <cell r="L904">
            <v>20</v>
          </cell>
          <cell r="O904" t="str">
            <v>이병선</v>
          </cell>
          <cell r="P904" t="str">
            <v>250227-1******</v>
          </cell>
          <cell r="Q904">
            <v>753</v>
          </cell>
          <cell r="R904">
            <v>19300210</v>
          </cell>
          <cell r="S904">
            <v>3</v>
          </cell>
          <cell r="T904">
            <v>3140</v>
          </cell>
          <cell r="U904" t="str">
            <v>2009년1월1일</v>
          </cell>
        </row>
        <row r="905">
          <cell r="A905" t="str">
            <v>680-1</v>
          </cell>
          <cell r="B905">
            <v>4682038022</v>
          </cell>
          <cell r="C905" t="str">
            <v>전라남도 해남군 계곡면 법곡리</v>
          </cell>
          <cell r="D905">
            <v>1</v>
          </cell>
          <cell r="E905">
            <v>680</v>
          </cell>
          <cell r="F905">
            <v>1</v>
          </cell>
          <cell r="G905" t="str">
            <v>01-전</v>
          </cell>
          <cell r="H905">
            <v>423</v>
          </cell>
          <cell r="I905">
            <v>91</v>
          </cell>
          <cell r="K905" t="str">
            <v>12-1:1200</v>
          </cell>
          <cell r="L905">
            <v>20</v>
          </cell>
          <cell r="M905">
            <v>19911022</v>
          </cell>
          <cell r="N905">
            <v>66</v>
          </cell>
          <cell r="O905" t="str">
            <v>이병선</v>
          </cell>
          <cell r="P905" t="str">
            <v>250227-1******</v>
          </cell>
          <cell r="Q905" t="str">
            <v>순천시 용당동 191-1 현대아파트 109-904</v>
          </cell>
          <cell r="R905">
            <v>19940317</v>
          </cell>
          <cell r="S905">
            <v>3</v>
          </cell>
          <cell r="T905">
            <v>2780</v>
          </cell>
          <cell r="U905" t="str">
            <v>2009년1월1일</v>
          </cell>
        </row>
        <row r="906">
          <cell r="A906" t="str">
            <v>681</v>
          </cell>
          <cell r="B906">
            <v>4682038022</v>
          </cell>
          <cell r="C906" t="str">
            <v>전라남도 해남군 계곡면 법곡리</v>
          </cell>
          <cell r="D906">
            <v>1</v>
          </cell>
          <cell r="E906">
            <v>681</v>
          </cell>
          <cell r="F906">
            <v>0</v>
          </cell>
          <cell r="G906" t="str">
            <v>01-전</v>
          </cell>
          <cell r="H906">
            <v>420</v>
          </cell>
          <cell r="I906">
            <v>91</v>
          </cell>
          <cell r="K906" t="str">
            <v>12-1:1200</v>
          </cell>
          <cell r="L906">
            <v>20</v>
          </cell>
          <cell r="O906" t="str">
            <v>최우권</v>
          </cell>
          <cell r="P906" t="str">
            <v>390223-1******</v>
          </cell>
          <cell r="Q906">
            <v>809</v>
          </cell>
          <cell r="R906">
            <v>19650129</v>
          </cell>
          <cell r="S906">
            <v>3</v>
          </cell>
          <cell r="T906">
            <v>2780</v>
          </cell>
          <cell r="U906" t="str">
            <v>2009년1월1일</v>
          </cell>
        </row>
        <row r="907">
          <cell r="A907" t="str">
            <v>681-1</v>
          </cell>
          <cell r="B907">
            <v>4682038022</v>
          </cell>
          <cell r="C907" t="str">
            <v>전라남도 해남군 계곡면 법곡리</v>
          </cell>
          <cell r="D907">
            <v>1</v>
          </cell>
          <cell r="E907">
            <v>681</v>
          </cell>
          <cell r="F907">
            <v>1</v>
          </cell>
          <cell r="G907" t="str">
            <v>01-전</v>
          </cell>
          <cell r="H907">
            <v>258</v>
          </cell>
          <cell r="I907">
            <v>91</v>
          </cell>
          <cell r="K907" t="str">
            <v>12-1:1200</v>
          </cell>
          <cell r="L907">
            <v>20</v>
          </cell>
          <cell r="M907">
            <v>19320428</v>
          </cell>
          <cell r="N907">
            <v>10</v>
          </cell>
          <cell r="O907" t="str">
            <v>최우권</v>
          </cell>
          <cell r="P907" t="str">
            <v>390223-1******</v>
          </cell>
          <cell r="Q907">
            <v>512</v>
          </cell>
          <cell r="R907">
            <v>19650129</v>
          </cell>
          <cell r="S907">
            <v>3</v>
          </cell>
          <cell r="T907">
            <v>2780</v>
          </cell>
          <cell r="U907" t="str">
            <v>2009년1월1일</v>
          </cell>
        </row>
        <row r="908">
          <cell r="A908" t="str">
            <v>681-2</v>
          </cell>
          <cell r="B908">
            <v>4682038022</v>
          </cell>
          <cell r="C908" t="str">
            <v>전라남도 해남군 계곡면 법곡리</v>
          </cell>
          <cell r="D908">
            <v>1</v>
          </cell>
          <cell r="E908">
            <v>681</v>
          </cell>
          <cell r="F908">
            <v>2</v>
          </cell>
          <cell r="G908" t="str">
            <v>01-전</v>
          </cell>
          <cell r="H908">
            <v>843</v>
          </cell>
          <cell r="I908">
            <v>91</v>
          </cell>
          <cell r="K908" t="str">
            <v>12-1:1200</v>
          </cell>
          <cell r="L908">
            <v>20</v>
          </cell>
          <cell r="M908">
            <v>19390410</v>
          </cell>
          <cell r="N908">
            <v>10</v>
          </cell>
          <cell r="O908" t="str">
            <v>최동근</v>
          </cell>
          <cell r="Q908">
            <v>776</v>
          </cell>
          <cell r="R908">
            <v>19370719</v>
          </cell>
          <cell r="S908">
            <v>3</v>
          </cell>
          <cell r="T908">
            <v>2780</v>
          </cell>
          <cell r="U908" t="str">
            <v>2009년1월1일</v>
          </cell>
        </row>
        <row r="909">
          <cell r="A909" t="str">
            <v>682</v>
          </cell>
          <cell r="B909">
            <v>4682038022</v>
          </cell>
          <cell r="C909" t="str">
            <v>전라남도 해남군 계곡면 법곡리</v>
          </cell>
          <cell r="D909">
            <v>1</v>
          </cell>
          <cell r="E909">
            <v>682</v>
          </cell>
          <cell r="F909">
            <v>0</v>
          </cell>
          <cell r="G909" t="str">
            <v>02-답</v>
          </cell>
          <cell r="H909">
            <v>132</v>
          </cell>
          <cell r="I909">
            <v>114</v>
          </cell>
          <cell r="K909" t="str">
            <v>12-1:1200</v>
          </cell>
          <cell r="L909">
            <v>20</v>
          </cell>
          <cell r="O909" t="str">
            <v>이병선</v>
          </cell>
          <cell r="P909" t="str">
            <v>250227-1******</v>
          </cell>
          <cell r="Q909">
            <v>753</v>
          </cell>
          <cell r="R909">
            <v>19300210</v>
          </cell>
          <cell r="S909">
            <v>3</v>
          </cell>
          <cell r="T909">
            <v>3270</v>
          </cell>
          <cell r="U909" t="str">
            <v>2009년1월1일</v>
          </cell>
        </row>
        <row r="910">
          <cell r="A910" t="str">
            <v>683</v>
          </cell>
          <cell r="B910">
            <v>4682038022</v>
          </cell>
          <cell r="C910" t="str">
            <v>전라남도 해남군 계곡면 법곡리</v>
          </cell>
          <cell r="D910">
            <v>1</v>
          </cell>
          <cell r="E910">
            <v>683</v>
          </cell>
          <cell r="F910">
            <v>0</v>
          </cell>
          <cell r="G910" t="str">
            <v>01-전</v>
          </cell>
          <cell r="H910">
            <v>922</v>
          </cell>
          <cell r="I910">
            <v>91</v>
          </cell>
          <cell r="K910" t="str">
            <v>12-1:1200</v>
          </cell>
          <cell r="L910">
            <v>20</v>
          </cell>
          <cell r="O910" t="str">
            <v>이영임</v>
          </cell>
          <cell r="P910" t="str">
            <v>400217-2******</v>
          </cell>
          <cell r="Q910" t="str">
            <v>전라남도 해남군 계곡면 법곡리 753</v>
          </cell>
          <cell r="R910">
            <v>20080612</v>
          </cell>
          <cell r="S910">
            <v>3</v>
          </cell>
          <cell r="T910">
            <v>2780</v>
          </cell>
          <cell r="U910" t="str">
            <v>2009년1월1일</v>
          </cell>
        </row>
        <row r="911">
          <cell r="A911" t="str">
            <v>684</v>
          </cell>
          <cell r="B911">
            <v>4682038022</v>
          </cell>
          <cell r="C911" t="str">
            <v>전라남도 해남군 계곡면 법곡리</v>
          </cell>
          <cell r="D911">
            <v>1</v>
          </cell>
          <cell r="E911">
            <v>684</v>
          </cell>
          <cell r="F911">
            <v>0</v>
          </cell>
          <cell r="G911" t="str">
            <v>01-전</v>
          </cell>
          <cell r="H911">
            <v>235</v>
          </cell>
          <cell r="I911">
            <v>91</v>
          </cell>
          <cell r="K911" t="str">
            <v>12-1:1200</v>
          </cell>
          <cell r="L911">
            <v>20</v>
          </cell>
          <cell r="M911">
            <v>19381130</v>
          </cell>
          <cell r="N911">
            <v>40</v>
          </cell>
          <cell r="O911" t="str">
            <v>김경삼</v>
          </cell>
          <cell r="Q911" t="str">
            <v>해남군 계곡면 법곡리 88</v>
          </cell>
          <cell r="R911">
            <v>19591030</v>
          </cell>
          <cell r="S911">
            <v>2</v>
          </cell>
          <cell r="T911">
            <v>2900</v>
          </cell>
          <cell r="U911" t="str">
            <v>2009년1월1일</v>
          </cell>
        </row>
        <row r="912">
          <cell r="A912" t="str">
            <v>685</v>
          </cell>
          <cell r="B912">
            <v>4682038022</v>
          </cell>
          <cell r="C912" t="str">
            <v>전라남도 해남군 계곡면 법곡리</v>
          </cell>
          <cell r="D912">
            <v>1</v>
          </cell>
          <cell r="E912">
            <v>685</v>
          </cell>
          <cell r="F912">
            <v>0</v>
          </cell>
          <cell r="G912" t="str">
            <v>02-답</v>
          </cell>
          <cell r="H912">
            <v>301</v>
          </cell>
          <cell r="I912">
            <v>114</v>
          </cell>
          <cell r="K912" t="str">
            <v>12-1:1200</v>
          </cell>
          <cell r="L912">
            <v>20</v>
          </cell>
          <cell r="O912" t="str">
            <v>정영자</v>
          </cell>
          <cell r="P912" t="str">
            <v>410825-2******</v>
          </cell>
          <cell r="Q912" t="str">
            <v>해남군 계곡면 법곡리 750</v>
          </cell>
          <cell r="R912">
            <v>20070412</v>
          </cell>
          <cell r="S912">
            <v>3</v>
          </cell>
          <cell r="T912">
            <v>2840</v>
          </cell>
          <cell r="U912" t="str">
            <v>2009년1월1일</v>
          </cell>
        </row>
        <row r="913">
          <cell r="A913" t="str">
            <v>686</v>
          </cell>
          <cell r="B913">
            <v>4682038022</v>
          </cell>
          <cell r="C913" t="str">
            <v>전라남도 해남군 계곡면 법곡리</v>
          </cell>
          <cell r="D913">
            <v>1</v>
          </cell>
          <cell r="E913">
            <v>686</v>
          </cell>
          <cell r="F913">
            <v>0</v>
          </cell>
          <cell r="G913" t="str">
            <v>01-전</v>
          </cell>
          <cell r="H913">
            <v>516</v>
          </cell>
          <cell r="I913">
            <v>91</v>
          </cell>
          <cell r="K913" t="str">
            <v>12-1:1200</v>
          </cell>
          <cell r="L913">
            <v>20</v>
          </cell>
          <cell r="O913" t="str">
            <v>김형철</v>
          </cell>
          <cell r="P913" t="str">
            <v>641201-1******</v>
          </cell>
          <cell r="Q913" t="str">
            <v>서울시 양천구 신월동 116-2</v>
          </cell>
          <cell r="R913">
            <v>19950403</v>
          </cell>
          <cell r="S913">
            <v>2</v>
          </cell>
          <cell r="T913">
            <v>2780</v>
          </cell>
          <cell r="U913" t="str">
            <v>2009년1월1일</v>
          </cell>
        </row>
        <row r="914">
          <cell r="A914" t="str">
            <v>687</v>
          </cell>
          <cell r="B914">
            <v>4682038022</v>
          </cell>
          <cell r="C914" t="str">
            <v>전라남도 해남군 계곡면 법곡리</v>
          </cell>
          <cell r="D914">
            <v>1</v>
          </cell>
          <cell r="E914">
            <v>687</v>
          </cell>
          <cell r="F914">
            <v>0</v>
          </cell>
          <cell r="G914" t="str">
            <v>01-전</v>
          </cell>
          <cell r="H914">
            <v>764</v>
          </cell>
          <cell r="I914">
            <v>91</v>
          </cell>
          <cell r="K914" t="str">
            <v>12-1:1200</v>
          </cell>
          <cell r="L914">
            <v>20</v>
          </cell>
          <cell r="O914" t="str">
            <v>이갑진</v>
          </cell>
          <cell r="P914" t="str">
            <v>420908-1******</v>
          </cell>
          <cell r="Q914" t="str">
            <v>영암군 미암면 선황리 557</v>
          </cell>
          <cell r="R914">
            <v>19980227</v>
          </cell>
          <cell r="S914">
            <v>3</v>
          </cell>
          <cell r="T914">
            <v>2900</v>
          </cell>
          <cell r="U914" t="str">
            <v>2009년1월1일</v>
          </cell>
        </row>
        <row r="915">
          <cell r="A915" t="str">
            <v>688</v>
          </cell>
          <cell r="B915">
            <v>4682038022</v>
          </cell>
          <cell r="C915" t="str">
            <v>전라남도 해남군 계곡면 법곡리</v>
          </cell>
          <cell r="D915">
            <v>1</v>
          </cell>
          <cell r="E915">
            <v>688</v>
          </cell>
          <cell r="F915">
            <v>0</v>
          </cell>
          <cell r="G915" t="str">
            <v>01-전</v>
          </cell>
          <cell r="H915">
            <v>694</v>
          </cell>
          <cell r="I915">
            <v>91</v>
          </cell>
          <cell r="K915" t="str">
            <v>12-1:1200</v>
          </cell>
          <cell r="L915">
            <v>20</v>
          </cell>
          <cell r="O915" t="str">
            <v>배태일외 1인</v>
          </cell>
          <cell r="Q915" t="str">
            <v>해남군 계곡면 법곡리 235</v>
          </cell>
          <cell r="R915">
            <v>19650621</v>
          </cell>
          <cell r="S915">
            <v>3</v>
          </cell>
          <cell r="T915">
            <v>2900</v>
          </cell>
          <cell r="U915" t="str">
            <v>2009년1월1일</v>
          </cell>
        </row>
        <row r="916">
          <cell r="A916" t="str">
            <v>689</v>
          </cell>
          <cell r="B916">
            <v>4682038022</v>
          </cell>
          <cell r="C916" t="str">
            <v>전라남도 해남군 계곡면 법곡리</v>
          </cell>
          <cell r="D916">
            <v>1</v>
          </cell>
          <cell r="E916">
            <v>689</v>
          </cell>
          <cell r="F916">
            <v>0</v>
          </cell>
          <cell r="G916" t="str">
            <v>02-답</v>
          </cell>
          <cell r="H916">
            <v>1904</v>
          </cell>
          <cell r="I916">
            <v>114</v>
          </cell>
          <cell r="K916" t="str">
            <v>12-1:1200</v>
          </cell>
          <cell r="L916">
            <v>20</v>
          </cell>
          <cell r="O916" t="str">
            <v>순천김씨장파한영공문중</v>
          </cell>
          <cell r="P916" t="str">
            <v>111655-3643054</v>
          </cell>
          <cell r="Q916">
            <v>755</v>
          </cell>
          <cell r="R916">
            <v>19950313</v>
          </cell>
          <cell r="S916">
            <v>3</v>
          </cell>
          <cell r="T916">
            <v>2840</v>
          </cell>
          <cell r="U916" t="str">
            <v>2009년1월1일</v>
          </cell>
        </row>
        <row r="917">
          <cell r="A917" t="str">
            <v>690</v>
          </cell>
          <cell r="B917">
            <v>4682038022</v>
          </cell>
          <cell r="C917" t="str">
            <v>전라남도 해남군 계곡면 법곡리</v>
          </cell>
          <cell r="D917">
            <v>1</v>
          </cell>
          <cell r="E917">
            <v>690</v>
          </cell>
          <cell r="F917">
            <v>0</v>
          </cell>
          <cell r="G917" t="str">
            <v>05-임야</v>
          </cell>
          <cell r="H917">
            <v>602</v>
          </cell>
          <cell r="I917">
            <v>89</v>
          </cell>
          <cell r="K917" t="str">
            <v>12-1:1200</v>
          </cell>
          <cell r="L917">
            <v>20</v>
          </cell>
          <cell r="O917" t="str">
            <v>김종희</v>
          </cell>
          <cell r="P917" t="str">
            <v>230729-1******</v>
          </cell>
          <cell r="Q917" t="str">
            <v>강진군성전면월평리283</v>
          </cell>
          <cell r="R917">
            <v>19861216</v>
          </cell>
          <cell r="S917">
            <v>3</v>
          </cell>
          <cell r="T917">
            <v>2560</v>
          </cell>
          <cell r="U917" t="str">
            <v>2009년1월1일</v>
          </cell>
        </row>
        <row r="918">
          <cell r="A918" t="str">
            <v>691</v>
          </cell>
          <cell r="B918">
            <v>4682038022</v>
          </cell>
          <cell r="C918" t="str">
            <v>전라남도 해남군 계곡면 법곡리</v>
          </cell>
          <cell r="D918">
            <v>1</v>
          </cell>
          <cell r="E918">
            <v>691</v>
          </cell>
          <cell r="F918">
            <v>0</v>
          </cell>
          <cell r="G918" t="str">
            <v>02-답</v>
          </cell>
          <cell r="H918">
            <v>1002</v>
          </cell>
          <cell r="I918">
            <v>114</v>
          </cell>
          <cell r="K918" t="str">
            <v>12-1:1200</v>
          </cell>
          <cell r="L918">
            <v>20</v>
          </cell>
          <cell r="O918" t="str">
            <v>최정선</v>
          </cell>
          <cell r="P918" t="str">
            <v>591005-2******</v>
          </cell>
          <cell r="Q918" t="str">
            <v>전라남도 해남군 계곡면 법곡리 792</v>
          </cell>
          <cell r="R918">
            <v>20090213</v>
          </cell>
          <cell r="S918">
            <v>3</v>
          </cell>
          <cell r="T918">
            <v>2730</v>
          </cell>
          <cell r="U918" t="str">
            <v>2009년1월1일</v>
          </cell>
        </row>
        <row r="919">
          <cell r="A919" t="str">
            <v>692</v>
          </cell>
          <cell r="B919">
            <v>4682038022</v>
          </cell>
          <cell r="C919" t="str">
            <v>전라남도 해남군 계곡면 법곡리</v>
          </cell>
          <cell r="D919">
            <v>1</v>
          </cell>
          <cell r="E919">
            <v>692</v>
          </cell>
          <cell r="F919">
            <v>0</v>
          </cell>
          <cell r="G919" t="str">
            <v>02-답</v>
          </cell>
          <cell r="H919">
            <v>2235</v>
          </cell>
          <cell r="I919">
            <v>114</v>
          </cell>
          <cell r="K919" t="str">
            <v>12-1:1200</v>
          </cell>
          <cell r="L919">
            <v>20</v>
          </cell>
          <cell r="O919" t="str">
            <v>노영애</v>
          </cell>
          <cell r="P919" t="str">
            <v>320128-2******</v>
          </cell>
          <cell r="Q919">
            <v>19</v>
          </cell>
          <cell r="R919">
            <v>19930827</v>
          </cell>
          <cell r="S919">
            <v>3</v>
          </cell>
          <cell r="T919">
            <v>2730</v>
          </cell>
          <cell r="U919" t="str">
            <v>2009년1월1일</v>
          </cell>
        </row>
        <row r="920">
          <cell r="A920" t="str">
            <v>693</v>
          </cell>
          <cell r="B920">
            <v>4682038022</v>
          </cell>
          <cell r="C920" t="str">
            <v>전라남도 해남군 계곡면 법곡리</v>
          </cell>
          <cell r="D920">
            <v>1</v>
          </cell>
          <cell r="E920">
            <v>693</v>
          </cell>
          <cell r="F920">
            <v>0</v>
          </cell>
          <cell r="G920" t="str">
            <v>02-답</v>
          </cell>
          <cell r="H920">
            <v>536</v>
          </cell>
          <cell r="I920">
            <v>114</v>
          </cell>
          <cell r="K920" t="str">
            <v>12-1:1200</v>
          </cell>
          <cell r="L920">
            <v>20</v>
          </cell>
          <cell r="O920" t="str">
            <v>노영애</v>
          </cell>
          <cell r="P920" t="str">
            <v>320128-2******</v>
          </cell>
          <cell r="Q920">
            <v>19</v>
          </cell>
          <cell r="R920">
            <v>19930827</v>
          </cell>
          <cell r="S920">
            <v>3</v>
          </cell>
          <cell r="T920">
            <v>2730</v>
          </cell>
          <cell r="U920" t="str">
            <v>2009년1월1일</v>
          </cell>
        </row>
        <row r="921">
          <cell r="A921" t="str">
            <v>694</v>
          </cell>
          <cell r="B921">
            <v>4682038022</v>
          </cell>
          <cell r="C921" t="str">
            <v>전라남도 해남군 계곡면 법곡리</v>
          </cell>
          <cell r="D921">
            <v>1</v>
          </cell>
          <cell r="E921">
            <v>694</v>
          </cell>
          <cell r="F921">
            <v>0</v>
          </cell>
          <cell r="G921" t="str">
            <v>02-답</v>
          </cell>
          <cell r="H921">
            <v>559</v>
          </cell>
          <cell r="I921">
            <v>114</v>
          </cell>
          <cell r="K921" t="str">
            <v>12-1:1200</v>
          </cell>
          <cell r="L921">
            <v>20</v>
          </cell>
          <cell r="M921">
            <v>19530901</v>
          </cell>
          <cell r="N921">
            <v>40</v>
          </cell>
          <cell r="O921" t="str">
            <v>최종윤외 3인</v>
          </cell>
          <cell r="P921" t="str">
            <v>690603-1******</v>
          </cell>
          <cell r="Q921">
            <v>792</v>
          </cell>
          <cell r="R921">
            <v>19900202</v>
          </cell>
          <cell r="S921">
            <v>3</v>
          </cell>
          <cell r="T921">
            <v>2730</v>
          </cell>
          <cell r="U921" t="str">
            <v>2009년1월1일</v>
          </cell>
        </row>
        <row r="922">
          <cell r="A922" t="str">
            <v>695</v>
          </cell>
          <cell r="B922">
            <v>4682038022</v>
          </cell>
          <cell r="C922" t="str">
            <v>전라남도 해남군 계곡면 법곡리</v>
          </cell>
          <cell r="D922">
            <v>1</v>
          </cell>
          <cell r="E922">
            <v>695</v>
          </cell>
          <cell r="F922">
            <v>0</v>
          </cell>
          <cell r="G922" t="str">
            <v>02-답</v>
          </cell>
          <cell r="H922">
            <v>221</v>
          </cell>
          <cell r="I922">
            <v>114</v>
          </cell>
          <cell r="K922" t="str">
            <v>12-1:1200</v>
          </cell>
          <cell r="L922">
            <v>20</v>
          </cell>
          <cell r="O922" t="str">
            <v>최창진</v>
          </cell>
          <cell r="P922" t="str">
            <v>350212-1******</v>
          </cell>
          <cell r="Q922">
            <v>792</v>
          </cell>
          <cell r="R922">
            <v>19931023</v>
          </cell>
          <cell r="S922">
            <v>3</v>
          </cell>
          <cell r="T922">
            <v>2730</v>
          </cell>
          <cell r="U922" t="str">
            <v>2009년1월1일</v>
          </cell>
        </row>
        <row r="923">
          <cell r="A923" t="str">
            <v>696</v>
          </cell>
          <cell r="B923">
            <v>4682038022</v>
          </cell>
          <cell r="C923" t="str">
            <v>전라남도 해남군 계곡면 법곡리</v>
          </cell>
          <cell r="D923">
            <v>1</v>
          </cell>
          <cell r="E923">
            <v>696</v>
          </cell>
          <cell r="F923">
            <v>0</v>
          </cell>
          <cell r="G923" t="str">
            <v>02-답</v>
          </cell>
          <cell r="H923">
            <v>750</v>
          </cell>
          <cell r="I923">
            <v>114</v>
          </cell>
          <cell r="K923" t="str">
            <v>12-1:1200</v>
          </cell>
          <cell r="L923">
            <v>20</v>
          </cell>
          <cell r="M923">
            <v>19530901</v>
          </cell>
          <cell r="N923">
            <v>40</v>
          </cell>
          <cell r="O923" t="str">
            <v>노영애</v>
          </cell>
          <cell r="P923" t="str">
            <v>320128-2******</v>
          </cell>
          <cell r="Q923">
            <v>19</v>
          </cell>
          <cell r="R923">
            <v>19930827</v>
          </cell>
          <cell r="S923">
            <v>3</v>
          </cell>
          <cell r="T923">
            <v>2840</v>
          </cell>
          <cell r="U923" t="str">
            <v>2009년1월1일</v>
          </cell>
        </row>
        <row r="924">
          <cell r="A924" t="str">
            <v>697-1</v>
          </cell>
          <cell r="B924">
            <v>4682038022</v>
          </cell>
          <cell r="C924" t="str">
            <v>전라남도 해남군 계곡면 법곡리</v>
          </cell>
          <cell r="D924">
            <v>1</v>
          </cell>
          <cell r="E924">
            <v>697</v>
          </cell>
          <cell r="F924">
            <v>1</v>
          </cell>
          <cell r="G924" t="str">
            <v>02-답</v>
          </cell>
          <cell r="H924">
            <v>2823</v>
          </cell>
          <cell r="I924">
            <v>114</v>
          </cell>
          <cell r="K924" t="str">
            <v>12-1:1200</v>
          </cell>
          <cell r="L924">
            <v>20</v>
          </cell>
          <cell r="M924">
            <v>19650619</v>
          </cell>
          <cell r="N924">
            <v>20</v>
          </cell>
          <cell r="O924" t="str">
            <v>오종민</v>
          </cell>
          <cell r="P924" t="str">
            <v>620809-1******</v>
          </cell>
          <cell r="Q924" t="str">
            <v>광주광역시 남구 월산동 1014-6</v>
          </cell>
          <cell r="R924">
            <v>20080417</v>
          </cell>
          <cell r="S924">
            <v>4</v>
          </cell>
          <cell r="T924">
            <v>2730</v>
          </cell>
          <cell r="U924" t="str">
            <v>2009년1월1일</v>
          </cell>
        </row>
        <row r="925">
          <cell r="A925" t="str">
            <v>697-2</v>
          </cell>
          <cell r="B925">
            <v>4682038022</v>
          </cell>
          <cell r="C925" t="str">
            <v>전라남도 해남군 계곡면 법곡리</v>
          </cell>
          <cell r="D925">
            <v>1</v>
          </cell>
          <cell r="E925">
            <v>697</v>
          </cell>
          <cell r="F925">
            <v>2</v>
          </cell>
          <cell r="G925" t="str">
            <v>02-답</v>
          </cell>
          <cell r="H925">
            <v>1269</v>
          </cell>
          <cell r="I925">
            <v>114</v>
          </cell>
          <cell r="K925" t="str">
            <v>12-1:1200</v>
          </cell>
          <cell r="L925">
            <v>20</v>
          </cell>
          <cell r="M925">
            <v>19650619</v>
          </cell>
          <cell r="N925">
            <v>21</v>
          </cell>
          <cell r="O925" t="str">
            <v>오종민</v>
          </cell>
          <cell r="P925" t="str">
            <v>620809-1******</v>
          </cell>
          <cell r="Q925" t="str">
            <v>광주광역시 남구 월산동 1014-6</v>
          </cell>
          <cell r="R925">
            <v>20080417</v>
          </cell>
          <cell r="S925">
            <v>4</v>
          </cell>
          <cell r="T925">
            <v>2730</v>
          </cell>
          <cell r="U925" t="str">
            <v>2009년1월1일</v>
          </cell>
        </row>
        <row r="926">
          <cell r="A926" t="str">
            <v>698</v>
          </cell>
          <cell r="B926">
            <v>4682038022</v>
          </cell>
          <cell r="C926" t="str">
            <v>전라남도 해남군 계곡면 법곡리</v>
          </cell>
          <cell r="D926">
            <v>1</v>
          </cell>
          <cell r="E926">
            <v>698</v>
          </cell>
          <cell r="F926">
            <v>0</v>
          </cell>
          <cell r="G926" t="str">
            <v>01-전</v>
          </cell>
          <cell r="H926">
            <v>1673</v>
          </cell>
          <cell r="I926">
            <v>91</v>
          </cell>
          <cell r="K926" t="str">
            <v>12-1:1200</v>
          </cell>
          <cell r="L926">
            <v>20</v>
          </cell>
          <cell r="O926" t="str">
            <v>이영동</v>
          </cell>
          <cell r="P926" t="str">
            <v>351225-1******</v>
          </cell>
          <cell r="Q926" t="str">
            <v>해남군 계곡면 법곡리 753</v>
          </cell>
          <cell r="R926">
            <v>19790205</v>
          </cell>
          <cell r="S926">
            <v>3</v>
          </cell>
          <cell r="T926">
            <v>2780</v>
          </cell>
          <cell r="U926" t="str">
            <v>2009년1월1일</v>
          </cell>
        </row>
        <row r="927">
          <cell r="A927" t="str">
            <v>699</v>
          </cell>
          <cell r="B927">
            <v>4682038022</v>
          </cell>
          <cell r="C927" t="str">
            <v>전라남도 해남군 계곡면 법곡리</v>
          </cell>
          <cell r="D927">
            <v>1</v>
          </cell>
          <cell r="E927">
            <v>699</v>
          </cell>
          <cell r="F927">
            <v>0</v>
          </cell>
          <cell r="G927" t="str">
            <v>01-전</v>
          </cell>
          <cell r="H927">
            <v>1269</v>
          </cell>
          <cell r="I927">
            <v>91</v>
          </cell>
          <cell r="K927" t="str">
            <v>12-1:1200</v>
          </cell>
          <cell r="L927">
            <v>20</v>
          </cell>
          <cell r="O927" t="str">
            <v>김한익</v>
          </cell>
          <cell r="P927" t="str">
            <v>571215-1******</v>
          </cell>
          <cell r="Q927" t="str">
            <v>해남군 해남읍 성내리 15-15</v>
          </cell>
          <cell r="R927">
            <v>19950525</v>
          </cell>
          <cell r="S927">
            <v>2</v>
          </cell>
          <cell r="T927">
            <v>2780</v>
          </cell>
          <cell r="U927" t="str">
            <v>2009년1월1일</v>
          </cell>
        </row>
        <row r="928">
          <cell r="A928" t="str">
            <v>700</v>
          </cell>
          <cell r="B928">
            <v>4682038022</v>
          </cell>
          <cell r="C928" t="str">
            <v>전라남도 해남군 계곡면 법곡리</v>
          </cell>
          <cell r="D928">
            <v>1</v>
          </cell>
          <cell r="E928">
            <v>700</v>
          </cell>
          <cell r="F928">
            <v>0</v>
          </cell>
          <cell r="G928" t="str">
            <v>01-전</v>
          </cell>
          <cell r="H928">
            <v>460</v>
          </cell>
          <cell r="I928">
            <v>91</v>
          </cell>
          <cell r="K928" t="str">
            <v>12-1:1200</v>
          </cell>
          <cell r="L928">
            <v>20</v>
          </cell>
          <cell r="O928" t="str">
            <v>김낙백</v>
          </cell>
          <cell r="Q928">
            <v>633</v>
          </cell>
          <cell r="R928">
            <v>19340625</v>
          </cell>
          <cell r="S928">
            <v>3</v>
          </cell>
          <cell r="T928">
            <v>2780</v>
          </cell>
          <cell r="U928" t="str">
            <v>2009년1월1일</v>
          </cell>
        </row>
        <row r="929">
          <cell r="A929" t="str">
            <v>701</v>
          </cell>
          <cell r="B929">
            <v>4682038022</v>
          </cell>
          <cell r="C929" t="str">
            <v>전라남도 해남군 계곡면 법곡리</v>
          </cell>
          <cell r="D929">
            <v>1</v>
          </cell>
          <cell r="E929">
            <v>701</v>
          </cell>
          <cell r="F929">
            <v>0</v>
          </cell>
          <cell r="G929" t="str">
            <v>02-답</v>
          </cell>
          <cell r="H929">
            <v>1802</v>
          </cell>
          <cell r="I929">
            <v>114</v>
          </cell>
          <cell r="K929" t="str">
            <v>12-1:1200</v>
          </cell>
          <cell r="L929">
            <v>19</v>
          </cell>
          <cell r="O929" t="str">
            <v>최권일</v>
          </cell>
          <cell r="P929" t="str">
            <v>240609-1******</v>
          </cell>
          <cell r="Q929">
            <v>512</v>
          </cell>
          <cell r="R929">
            <v>19650129</v>
          </cell>
          <cell r="S929">
            <v>3</v>
          </cell>
          <cell r="T929">
            <v>2730</v>
          </cell>
          <cell r="U929" t="str">
            <v>2009년1월1일</v>
          </cell>
        </row>
        <row r="930">
          <cell r="A930" t="str">
            <v>701-1</v>
          </cell>
          <cell r="B930">
            <v>4682038022</v>
          </cell>
          <cell r="C930" t="str">
            <v>전라남도 해남군 계곡면 법곡리</v>
          </cell>
          <cell r="D930">
            <v>1</v>
          </cell>
          <cell r="E930">
            <v>701</v>
          </cell>
          <cell r="F930">
            <v>1</v>
          </cell>
          <cell r="G930" t="str">
            <v>01-전</v>
          </cell>
          <cell r="H930">
            <v>569</v>
          </cell>
          <cell r="I930">
            <v>91</v>
          </cell>
          <cell r="K930" t="str">
            <v>12-1:1200</v>
          </cell>
          <cell r="L930">
            <v>19</v>
          </cell>
          <cell r="M930">
            <v>19691230</v>
          </cell>
          <cell r="N930">
            <v>40</v>
          </cell>
          <cell r="O930" t="str">
            <v>백정자</v>
          </cell>
          <cell r="P930" t="str">
            <v>350320-2******</v>
          </cell>
          <cell r="Q930" t="str">
            <v>광주시 북구 두암동택지개발사업지구내1-1블럭주공아파트202-913</v>
          </cell>
          <cell r="R930">
            <v>19940329</v>
          </cell>
          <cell r="S930">
            <v>3</v>
          </cell>
          <cell r="T930">
            <v>2780</v>
          </cell>
          <cell r="U930" t="str">
            <v>2009년1월1일</v>
          </cell>
        </row>
        <row r="931">
          <cell r="A931" t="str">
            <v>702</v>
          </cell>
          <cell r="B931">
            <v>4682038022</v>
          </cell>
          <cell r="C931" t="str">
            <v>전라남도 해남군 계곡면 법곡리</v>
          </cell>
          <cell r="D931">
            <v>1</v>
          </cell>
          <cell r="E931">
            <v>702</v>
          </cell>
          <cell r="F931">
            <v>0</v>
          </cell>
          <cell r="G931" t="str">
            <v>02-답</v>
          </cell>
          <cell r="H931">
            <v>1993</v>
          </cell>
          <cell r="I931">
            <v>106</v>
          </cell>
          <cell r="K931" t="str">
            <v>12-1:1200</v>
          </cell>
          <cell r="L931">
            <v>19</v>
          </cell>
          <cell r="O931" t="str">
            <v>이창옥</v>
          </cell>
          <cell r="P931" t="str">
            <v>741218-1******</v>
          </cell>
          <cell r="Q931" t="str">
            <v>전라남도 해남군 옥천면 영신리 147</v>
          </cell>
          <cell r="R931">
            <v>20090706</v>
          </cell>
          <cell r="S931">
            <v>3</v>
          </cell>
          <cell r="T931">
            <v>2840</v>
          </cell>
          <cell r="U931" t="str">
            <v>2009년1월1일</v>
          </cell>
        </row>
        <row r="932">
          <cell r="A932" t="str">
            <v>703</v>
          </cell>
          <cell r="B932">
            <v>4682038022</v>
          </cell>
          <cell r="C932" t="str">
            <v>전라남도 해남군 계곡면 법곡리</v>
          </cell>
          <cell r="D932">
            <v>1</v>
          </cell>
          <cell r="E932">
            <v>703</v>
          </cell>
          <cell r="F932">
            <v>0</v>
          </cell>
          <cell r="G932" t="str">
            <v>01-전</v>
          </cell>
          <cell r="H932">
            <v>496</v>
          </cell>
          <cell r="I932">
            <v>91</v>
          </cell>
          <cell r="K932" t="str">
            <v>12-1:1200</v>
          </cell>
          <cell r="L932">
            <v>19</v>
          </cell>
          <cell r="O932" t="str">
            <v>이은한</v>
          </cell>
          <cell r="P932" t="str">
            <v>280219-1******</v>
          </cell>
          <cell r="Q932" t="str">
            <v>해남군 계곡면 법곡리 745</v>
          </cell>
          <cell r="R932">
            <v>19790203</v>
          </cell>
          <cell r="S932">
            <v>3</v>
          </cell>
          <cell r="T932">
            <v>2900</v>
          </cell>
          <cell r="U932" t="str">
            <v>2009년1월1일</v>
          </cell>
        </row>
        <row r="933">
          <cell r="A933" t="str">
            <v>704</v>
          </cell>
          <cell r="B933">
            <v>4682038022</v>
          </cell>
          <cell r="C933" t="str">
            <v>전라남도 해남군 계곡면 법곡리</v>
          </cell>
          <cell r="D933">
            <v>1</v>
          </cell>
          <cell r="E933">
            <v>704</v>
          </cell>
          <cell r="F933">
            <v>0</v>
          </cell>
          <cell r="G933" t="str">
            <v>27-묘지</v>
          </cell>
          <cell r="H933">
            <v>909</v>
          </cell>
          <cell r="K933" t="str">
            <v>12-1:1200</v>
          </cell>
          <cell r="L933">
            <v>19</v>
          </cell>
          <cell r="M933">
            <v>19770131</v>
          </cell>
          <cell r="N933">
            <v>40</v>
          </cell>
          <cell r="O933" t="str">
            <v>순천김씨장파상택공문중</v>
          </cell>
          <cell r="P933" t="str">
            <v>111655-3643046</v>
          </cell>
          <cell r="Q933">
            <v>755</v>
          </cell>
          <cell r="R933">
            <v>19950313</v>
          </cell>
          <cell r="S933">
            <v>2</v>
          </cell>
          <cell r="T933">
            <v>0</v>
          </cell>
        </row>
        <row r="934">
          <cell r="A934" t="str">
            <v>705</v>
          </cell>
          <cell r="B934">
            <v>4682038022</v>
          </cell>
          <cell r="C934" t="str">
            <v>전라남도 해남군 계곡면 법곡리</v>
          </cell>
          <cell r="D934">
            <v>1</v>
          </cell>
          <cell r="E934">
            <v>705</v>
          </cell>
          <cell r="F934">
            <v>0</v>
          </cell>
          <cell r="G934" t="str">
            <v>02-답</v>
          </cell>
          <cell r="H934">
            <v>595</v>
          </cell>
          <cell r="I934">
            <v>106</v>
          </cell>
          <cell r="K934" t="str">
            <v>12-1:1200</v>
          </cell>
          <cell r="L934">
            <v>19</v>
          </cell>
          <cell r="O934" t="str">
            <v>최권일</v>
          </cell>
          <cell r="P934" t="str">
            <v>240609-1******</v>
          </cell>
          <cell r="Q934">
            <v>751</v>
          </cell>
          <cell r="R934">
            <v>19690528</v>
          </cell>
          <cell r="S934">
            <v>4</v>
          </cell>
          <cell r="T934">
            <v>2730</v>
          </cell>
          <cell r="U934" t="str">
            <v>2009년1월1일</v>
          </cell>
        </row>
        <row r="935">
          <cell r="A935" t="str">
            <v>706</v>
          </cell>
          <cell r="B935">
            <v>4682038022</v>
          </cell>
          <cell r="C935" t="str">
            <v>전라남도 해남군 계곡면 법곡리</v>
          </cell>
          <cell r="D935">
            <v>1</v>
          </cell>
          <cell r="E935">
            <v>706</v>
          </cell>
          <cell r="F935">
            <v>0</v>
          </cell>
          <cell r="G935" t="str">
            <v>02-답</v>
          </cell>
          <cell r="H935">
            <v>1761</v>
          </cell>
          <cell r="I935">
            <v>106</v>
          </cell>
          <cell r="K935" t="str">
            <v>12-1:1200</v>
          </cell>
          <cell r="L935">
            <v>19</v>
          </cell>
          <cell r="M935">
            <v>19840908</v>
          </cell>
          <cell r="N935">
            <v>20</v>
          </cell>
          <cell r="O935" t="str">
            <v>김홍수</v>
          </cell>
          <cell r="P935" t="str">
            <v>390106-1******</v>
          </cell>
          <cell r="Q935" t="str">
            <v>해남군 계곡면 법곡리 815</v>
          </cell>
          <cell r="R935">
            <v>19790205</v>
          </cell>
          <cell r="S935">
            <v>3</v>
          </cell>
          <cell r="T935">
            <v>2840</v>
          </cell>
          <cell r="U935" t="str">
            <v>2009년1월1일</v>
          </cell>
        </row>
        <row r="936">
          <cell r="A936" t="str">
            <v>706-1</v>
          </cell>
          <cell r="B936">
            <v>4682038022</v>
          </cell>
          <cell r="C936" t="str">
            <v>전라남도 해남군 계곡면 법곡리</v>
          </cell>
          <cell r="D936">
            <v>1</v>
          </cell>
          <cell r="E936">
            <v>706</v>
          </cell>
          <cell r="F936">
            <v>1</v>
          </cell>
          <cell r="G936" t="str">
            <v>02-답</v>
          </cell>
          <cell r="H936">
            <v>986</v>
          </cell>
          <cell r="I936">
            <v>106</v>
          </cell>
          <cell r="K936" t="str">
            <v>12-1:1200</v>
          </cell>
          <cell r="L936">
            <v>19</v>
          </cell>
          <cell r="M936">
            <v>19840908</v>
          </cell>
          <cell r="N936">
            <v>21</v>
          </cell>
          <cell r="O936" t="str">
            <v>순천김씨한규공파문중</v>
          </cell>
          <cell r="P936" t="str">
            <v>111155-3643484</v>
          </cell>
          <cell r="Q936">
            <v>632</v>
          </cell>
          <cell r="R936">
            <v>19841206</v>
          </cell>
          <cell r="S936">
            <v>3</v>
          </cell>
          <cell r="T936">
            <v>2730</v>
          </cell>
          <cell r="U936" t="str">
            <v>2009년1월1일</v>
          </cell>
        </row>
        <row r="937">
          <cell r="A937" t="str">
            <v>707</v>
          </cell>
          <cell r="B937">
            <v>4682038022</v>
          </cell>
          <cell r="C937" t="str">
            <v>전라남도 해남군 계곡면 법곡리</v>
          </cell>
          <cell r="D937">
            <v>1</v>
          </cell>
          <cell r="E937">
            <v>707</v>
          </cell>
          <cell r="F937">
            <v>0</v>
          </cell>
          <cell r="G937" t="str">
            <v>02-답</v>
          </cell>
          <cell r="H937">
            <v>1574</v>
          </cell>
          <cell r="I937">
            <v>106</v>
          </cell>
          <cell r="K937" t="str">
            <v>12-1:1200</v>
          </cell>
          <cell r="L937">
            <v>19</v>
          </cell>
          <cell r="O937" t="str">
            <v>백형갑</v>
          </cell>
          <cell r="P937" t="str">
            <v>350818-1******</v>
          </cell>
          <cell r="Q937" t="str">
            <v>성진리994</v>
          </cell>
          <cell r="R937">
            <v>19850629</v>
          </cell>
          <cell r="S937">
            <v>3</v>
          </cell>
          <cell r="T937">
            <v>2840</v>
          </cell>
          <cell r="U937" t="str">
            <v>2009년1월1일</v>
          </cell>
        </row>
        <row r="938">
          <cell r="A938" t="str">
            <v>708</v>
          </cell>
          <cell r="B938">
            <v>4682038022</v>
          </cell>
          <cell r="C938" t="str">
            <v>전라남도 해남군 계곡면 법곡리</v>
          </cell>
          <cell r="D938">
            <v>1</v>
          </cell>
          <cell r="E938">
            <v>708</v>
          </cell>
          <cell r="F938">
            <v>0</v>
          </cell>
          <cell r="G938" t="str">
            <v>02-답</v>
          </cell>
          <cell r="H938">
            <v>1491</v>
          </cell>
          <cell r="I938">
            <v>106</v>
          </cell>
          <cell r="K938" t="str">
            <v>12-1:1200</v>
          </cell>
          <cell r="L938">
            <v>19</v>
          </cell>
          <cell r="O938" t="str">
            <v>김형도외 2인</v>
          </cell>
          <cell r="P938" t="str">
            <v>980405-9******</v>
          </cell>
          <cell r="Q938">
            <v>463</v>
          </cell>
          <cell r="R938">
            <v>19221117</v>
          </cell>
          <cell r="S938">
            <v>3</v>
          </cell>
          <cell r="T938">
            <v>2840</v>
          </cell>
          <cell r="U938" t="str">
            <v>2009년1월1일</v>
          </cell>
        </row>
        <row r="939">
          <cell r="A939" t="str">
            <v>709</v>
          </cell>
          <cell r="B939">
            <v>4682038022</v>
          </cell>
          <cell r="C939" t="str">
            <v>전라남도 해남군 계곡면 법곡리</v>
          </cell>
          <cell r="D939">
            <v>1</v>
          </cell>
          <cell r="E939">
            <v>709</v>
          </cell>
          <cell r="F939">
            <v>0</v>
          </cell>
          <cell r="G939" t="str">
            <v>01-전</v>
          </cell>
          <cell r="H939">
            <v>1742</v>
          </cell>
          <cell r="I939">
            <v>91</v>
          </cell>
          <cell r="K939" t="str">
            <v>12-1:1200</v>
          </cell>
          <cell r="L939">
            <v>19</v>
          </cell>
          <cell r="O939" t="str">
            <v>동복오씨제신공파휘한걸문중</v>
          </cell>
          <cell r="P939" t="str">
            <v>284615-3643448</v>
          </cell>
          <cell r="Q939" t="str">
            <v>여수리 190</v>
          </cell>
          <cell r="R939">
            <v>19950509</v>
          </cell>
          <cell r="S939">
            <v>3</v>
          </cell>
          <cell r="T939">
            <v>2780</v>
          </cell>
          <cell r="U939" t="str">
            <v>2009년1월1일</v>
          </cell>
        </row>
        <row r="940">
          <cell r="A940" t="str">
            <v>710</v>
          </cell>
          <cell r="B940">
            <v>4682038022</v>
          </cell>
          <cell r="C940" t="str">
            <v>전라남도 해남군 계곡면 법곡리</v>
          </cell>
          <cell r="D940">
            <v>1</v>
          </cell>
          <cell r="E940">
            <v>710</v>
          </cell>
          <cell r="F940">
            <v>0</v>
          </cell>
          <cell r="G940" t="str">
            <v>01-전</v>
          </cell>
          <cell r="H940">
            <v>1593</v>
          </cell>
          <cell r="I940">
            <v>91</v>
          </cell>
          <cell r="K940" t="str">
            <v>12-1:1200</v>
          </cell>
          <cell r="L940">
            <v>19</v>
          </cell>
          <cell r="O940" t="str">
            <v>윤성우</v>
          </cell>
          <cell r="Q940">
            <v>710</v>
          </cell>
          <cell r="R940">
            <v>19591030</v>
          </cell>
          <cell r="S940">
            <v>2</v>
          </cell>
          <cell r="T940">
            <v>2780</v>
          </cell>
          <cell r="U940" t="str">
            <v>2009년1월1일</v>
          </cell>
        </row>
        <row r="941">
          <cell r="A941" t="str">
            <v>711</v>
          </cell>
          <cell r="B941">
            <v>4682038022</v>
          </cell>
          <cell r="C941" t="str">
            <v>전라남도 해남군 계곡면 법곡리</v>
          </cell>
          <cell r="D941">
            <v>1</v>
          </cell>
          <cell r="E941">
            <v>711</v>
          </cell>
          <cell r="F941">
            <v>0</v>
          </cell>
          <cell r="G941" t="str">
            <v>02-답</v>
          </cell>
          <cell r="H941">
            <v>1957</v>
          </cell>
          <cell r="I941">
            <v>106</v>
          </cell>
          <cell r="K941" t="str">
            <v>12-1:1200</v>
          </cell>
          <cell r="L941">
            <v>19</v>
          </cell>
          <cell r="O941" t="str">
            <v>정동수</v>
          </cell>
          <cell r="P941" t="str">
            <v>320620-1******</v>
          </cell>
          <cell r="Q941" t="str">
            <v>해남군 계곡면 법곡리 158</v>
          </cell>
          <cell r="R941">
            <v>20061031</v>
          </cell>
          <cell r="S941">
            <v>3</v>
          </cell>
          <cell r="T941">
            <v>2730</v>
          </cell>
          <cell r="U941" t="str">
            <v>2009년1월1일</v>
          </cell>
        </row>
        <row r="942">
          <cell r="A942" t="str">
            <v>712</v>
          </cell>
          <cell r="B942">
            <v>4682038022</v>
          </cell>
          <cell r="C942" t="str">
            <v>전라남도 해남군 계곡면 법곡리</v>
          </cell>
          <cell r="D942">
            <v>1</v>
          </cell>
          <cell r="E942">
            <v>712</v>
          </cell>
          <cell r="F942">
            <v>0</v>
          </cell>
          <cell r="G942" t="str">
            <v>01-전</v>
          </cell>
          <cell r="H942">
            <v>2122</v>
          </cell>
          <cell r="I942">
            <v>91</v>
          </cell>
          <cell r="K942" t="str">
            <v>12-1:1200</v>
          </cell>
          <cell r="L942">
            <v>19</v>
          </cell>
          <cell r="O942" t="str">
            <v>최권일</v>
          </cell>
          <cell r="P942" t="str">
            <v>240609-1******</v>
          </cell>
          <cell r="Q942" t="str">
            <v>해남군 계곡면 법곡리 751</v>
          </cell>
          <cell r="R942">
            <v>19810821</v>
          </cell>
          <cell r="S942">
            <v>3</v>
          </cell>
          <cell r="T942">
            <v>2780</v>
          </cell>
          <cell r="U942" t="str">
            <v>2009년1월1일</v>
          </cell>
        </row>
        <row r="943">
          <cell r="A943" t="str">
            <v>713</v>
          </cell>
          <cell r="B943">
            <v>4682038022</v>
          </cell>
          <cell r="C943" t="str">
            <v>전라남도 해남군 계곡면 법곡리</v>
          </cell>
          <cell r="D943">
            <v>1</v>
          </cell>
          <cell r="E943">
            <v>713</v>
          </cell>
          <cell r="F943">
            <v>0</v>
          </cell>
          <cell r="G943" t="str">
            <v>01-전</v>
          </cell>
          <cell r="H943">
            <v>1590</v>
          </cell>
          <cell r="I943">
            <v>91</v>
          </cell>
          <cell r="K943" t="str">
            <v>12-1:1200</v>
          </cell>
          <cell r="L943">
            <v>19</v>
          </cell>
          <cell r="O943" t="str">
            <v>최형도</v>
          </cell>
          <cell r="P943" t="str">
            <v>380121-1******</v>
          </cell>
          <cell r="Q943">
            <v>790</v>
          </cell>
          <cell r="R943">
            <v>19931209</v>
          </cell>
          <cell r="S943">
            <v>3</v>
          </cell>
          <cell r="T943">
            <v>2900</v>
          </cell>
          <cell r="U943" t="str">
            <v>2009년1월1일</v>
          </cell>
        </row>
        <row r="944">
          <cell r="A944" t="str">
            <v>714</v>
          </cell>
          <cell r="B944">
            <v>4682038022</v>
          </cell>
          <cell r="C944" t="str">
            <v>전라남도 해남군 계곡면 법곡리</v>
          </cell>
          <cell r="D944">
            <v>1</v>
          </cell>
          <cell r="E944">
            <v>714</v>
          </cell>
          <cell r="F944">
            <v>0</v>
          </cell>
          <cell r="G944" t="str">
            <v>02-답</v>
          </cell>
          <cell r="H944">
            <v>946</v>
          </cell>
          <cell r="I944">
            <v>91</v>
          </cell>
          <cell r="K944" t="str">
            <v>12-1:1200</v>
          </cell>
          <cell r="L944">
            <v>19</v>
          </cell>
          <cell r="M944">
            <v>20051103</v>
          </cell>
          <cell r="N944">
            <v>40</v>
          </cell>
          <cell r="O944" t="str">
            <v>김홍수</v>
          </cell>
          <cell r="P944" t="str">
            <v>390106-1******</v>
          </cell>
          <cell r="Q944" t="str">
            <v>해남군 계곡면 법곡리 815</v>
          </cell>
          <cell r="R944">
            <v>19790205</v>
          </cell>
          <cell r="S944">
            <v>3</v>
          </cell>
          <cell r="T944">
            <v>2840</v>
          </cell>
          <cell r="U944" t="str">
            <v>2009년1월1일</v>
          </cell>
        </row>
        <row r="945">
          <cell r="A945" t="str">
            <v>714-1</v>
          </cell>
          <cell r="B945">
            <v>4682038022</v>
          </cell>
          <cell r="C945" t="str">
            <v>전라남도 해남군 계곡면 법곡리</v>
          </cell>
          <cell r="D945">
            <v>1</v>
          </cell>
          <cell r="E945">
            <v>714</v>
          </cell>
          <cell r="F945">
            <v>1</v>
          </cell>
          <cell r="G945" t="str">
            <v>01-전</v>
          </cell>
          <cell r="H945">
            <v>148</v>
          </cell>
          <cell r="I945">
            <v>91</v>
          </cell>
          <cell r="K945" t="str">
            <v>12-1:1200</v>
          </cell>
          <cell r="L945">
            <v>19</v>
          </cell>
          <cell r="M945">
            <v>19940128</v>
          </cell>
          <cell r="N945">
            <v>21</v>
          </cell>
          <cell r="O945" t="str">
            <v>백형갑</v>
          </cell>
          <cell r="P945" t="str">
            <v>350818-1******</v>
          </cell>
          <cell r="Q945">
            <v>994</v>
          </cell>
          <cell r="R945">
            <v>19940714</v>
          </cell>
          <cell r="S945">
            <v>3</v>
          </cell>
          <cell r="T945">
            <v>2900</v>
          </cell>
          <cell r="U945" t="str">
            <v>2009년1월1일</v>
          </cell>
        </row>
        <row r="946">
          <cell r="A946" t="str">
            <v>715</v>
          </cell>
          <cell r="B946">
            <v>4682038022</v>
          </cell>
          <cell r="C946" t="str">
            <v>전라남도 해남군 계곡면 법곡리</v>
          </cell>
          <cell r="D946">
            <v>1</v>
          </cell>
          <cell r="E946">
            <v>715</v>
          </cell>
          <cell r="F946">
            <v>0</v>
          </cell>
          <cell r="G946" t="str">
            <v>01-전</v>
          </cell>
          <cell r="H946">
            <v>992</v>
          </cell>
          <cell r="I946">
            <v>91</v>
          </cell>
          <cell r="K946" t="str">
            <v>12-1:1200</v>
          </cell>
          <cell r="L946">
            <v>19</v>
          </cell>
          <cell r="O946" t="str">
            <v>김옥석</v>
          </cell>
          <cell r="P946" t="str">
            <v>401009-1******</v>
          </cell>
          <cell r="Q946">
            <v>755</v>
          </cell>
          <cell r="R946">
            <v>19940621</v>
          </cell>
          <cell r="S946">
            <v>3</v>
          </cell>
          <cell r="T946">
            <v>2780</v>
          </cell>
          <cell r="U946" t="str">
            <v>2009년1월1일</v>
          </cell>
        </row>
        <row r="947">
          <cell r="A947" t="str">
            <v>716</v>
          </cell>
          <cell r="B947">
            <v>4682038022</v>
          </cell>
          <cell r="C947" t="str">
            <v>전라남도 해남군 계곡면 법곡리</v>
          </cell>
          <cell r="D947">
            <v>1</v>
          </cell>
          <cell r="E947">
            <v>716</v>
          </cell>
          <cell r="F947">
            <v>0</v>
          </cell>
          <cell r="G947" t="str">
            <v>01-전</v>
          </cell>
          <cell r="H947">
            <v>1147</v>
          </cell>
          <cell r="I947">
            <v>91</v>
          </cell>
          <cell r="K947" t="str">
            <v>12-1:1200</v>
          </cell>
          <cell r="L947">
            <v>19</v>
          </cell>
          <cell r="M947">
            <v>19570308</v>
          </cell>
          <cell r="N947">
            <v>40</v>
          </cell>
          <cell r="O947" t="str">
            <v>최태일</v>
          </cell>
          <cell r="P947" t="str">
            <v>200505-1******</v>
          </cell>
          <cell r="Q947" t="str">
            <v>해남군 계곡면 법곡리 750</v>
          </cell>
          <cell r="R947">
            <v>19790205</v>
          </cell>
          <cell r="S947">
            <v>3</v>
          </cell>
          <cell r="T947">
            <v>2780</v>
          </cell>
          <cell r="U947" t="str">
            <v>2009년1월1일</v>
          </cell>
        </row>
        <row r="948">
          <cell r="A948" t="str">
            <v>717</v>
          </cell>
          <cell r="B948">
            <v>4682038022</v>
          </cell>
          <cell r="C948" t="str">
            <v>전라남도 해남군 계곡면 법곡리</v>
          </cell>
          <cell r="D948">
            <v>1</v>
          </cell>
          <cell r="E948">
            <v>717</v>
          </cell>
          <cell r="F948">
            <v>0</v>
          </cell>
          <cell r="G948" t="str">
            <v>01-전</v>
          </cell>
          <cell r="H948">
            <v>714</v>
          </cell>
          <cell r="I948">
            <v>91</v>
          </cell>
          <cell r="K948" t="str">
            <v>12-1:1200</v>
          </cell>
          <cell r="L948">
            <v>19</v>
          </cell>
          <cell r="O948" t="str">
            <v>최석오</v>
          </cell>
          <cell r="P948" t="str">
            <v>301206-1******</v>
          </cell>
          <cell r="Q948">
            <v>790</v>
          </cell>
          <cell r="R948">
            <v>19690529</v>
          </cell>
          <cell r="S948">
            <v>4</v>
          </cell>
          <cell r="T948">
            <v>2780</v>
          </cell>
          <cell r="U948" t="str">
            <v>2009년1월1일</v>
          </cell>
        </row>
        <row r="949">
          <cell r="A949" t="str">
            <v>718</v>
          </cell>
          <cell r="B949">
            <v>4682038022</v>
          </cell>
          <cell r="C949" t="str">
            <v>전라남도 해남군 계곡면 법곡리</v>
          </cell>
          <cell r="D949">
            <v>1</v>
          </cell>
          <cell r="E949">
            <v>718</v>
          </cell>
          <cell r="F949">
            <v>0</v>
          </cell>
          <cell r="G949" t="str">
            <v>01-전</v>
          </cell>
          <cell r="H949">
            <v>350</v>
          </cell>
          <cell r="I949">
            <v>91</v>
          </cell>
          <cell r="K949" t="str">
            <v>12-1:1200</v>
          </cell>
          <cell r="L949">
            <v>19</v>
          </cell>
          <cell r="O949" t="str">
            <v>최석오</v>
          </cell>
          <cell r="P949" t="str">
            <v>301206-1******</v>
          </cell>
          <cell r="Q949">
            <v>790</v>
          </cell>
          <cell r="R949">
            <v>19690529</v>
          </cell>
          <cell r="S949">
            <v>4</v>
          </cell>
          <cell r="T949">
            <v>2900</v>
          </cell>
          <cell r="U949" t="str">
            <v>2009년1월1일</v>
          </cell>
        </row>
        <row r="950">
          <cell r="A950" t="str">
            <v>719</v>
          </cell>
          <cell r="B950">
            <v>4682038022</v>
          </cell>
          <cell r="C950" t="str">
            <v>전라남도 해남군 계곡면 법곡리</v>
          </cell>
          <cell r="D950">
            <v>1</v>
          </cell>
          <cell r="E950">
            <v>719</v>
          </cell>
          <cell r="F950">
            <v>0</v>
          </cell>
          <cell r="G950" t="str">
            <v>01-전</v>
          </cell>
          <cell r="H950">
            <v>598</v>
          </cell>
          <cell r="I950">
            <v>91</v>
          </cell>
          <cell r="K950" t="str">
            <v>12-1:1200</v>
          </cell>
          <cell r="L950">
            <v>19</v>
          </cell>
          <cell r="O950" t="str">
            <v>정종학</v>
          </cell>
          <cell r="P950" t="str">
            <v>541207-1******</v>
          </cell>
          <cell r="Q950">
            <v>545</v>
          </cell>
          <cell r="R950">
            <v>19650128</v>
          </cell>
          <cell r="S950">
            <v>3</v>
          </cell>
          <cell r="T950">
            <v>2780</v>
          </cell>
          <cell r="U950" t="str">
            <v>2009년1월1일</v>
          </cell>
        </row>
        <row r="951">
          <cell r="A951" t="str">
            <v>720</v>
          </cell>
          <cell r="B951">
            <v>4682038022</v>
          </cell>
          <cell r="C951" t="str">
            <v>전라남도 해남군 계곡면 법곡리</v>
          </cell>
          <cell r="D951">
            <v>1</v>
          </cell>
          <cell r="E951">
            <v>720</v>
          </cell>
          <cell r="F951">
            <v>0</v>
          </cell>
          <cell r="G951" t="str">
            <v>01-전</v>
          </cell>
          <cell r="H951">
            <v>605</v>
          </cell>
          <cell r="I951">
            <v>91</v>
          </cell>
          <cell r="K951" t="str">
            <v>12-1:1200</v>
          </cell>
          <cell r="L951">
            <v>19</v>
          </cell>
          <cell r="O951" t="str">
            <v>이선동</v>
          </cell>
          <cell r="Q951">
            <v>41</v>
          </cell>
          <cell r="R951">
            <v>19650128</v>
          </cell>
          <cell r="S951">
            <v>3</v>
          </cell>
          <cell r="T951">
            <v>2900</v>
          </cell>
          <cell r="U951" t="str">
            <v>2009년1월1일</v>
          </cell>
        </row>
        <row r="952">
          <cell r="A952" t="str">
            <v>721</v>
          </cell>
          <cell r="B952">
            <v>4682038022</v>
          </cell>
          <cell r="C952" t="str">
            <v>전라남도 해남군 계곡면 법곡리</v>
          </cell>
          <cell r="D952">
            <v>1</v>
          </cell>
          <cell r="E952">
            <v>721</v>
          </cell>
          <cell r="F952">
            <v>0</v>
          </cell>
          <cell r="G952" t="str">
            <v>02-답</v>
          </cell>
          <cell r="H952">
            <v>532</v>
          </cell>
          <cell r="I952">
            <v>106</v>
          </cell>
          <cell r="K952" t="str">
            <v>12-1:1200</v>
          </cell>
          <cell r="L952">
            <v>19</v>
          </cell>
          <cell r="O952" t="str">
            <v>김현석</v>
          </cell>
          <cell r="P952" t="str">
            <v>500613-1******</v>
          </cell>
          <cell r="Q952">
            <v>632</v>
          </cell>
          <cell r="R952">
            <v>19880222</v>
          </cell>
          <cell r="S952">
            <v>3</v>
          </cell>
          <cell r="T952">
            <v>2840</v>
          </cell>
          <cell r="U952" t="str">
            <v>2009년1월1일</v>
          </cell>
        </row>
        <row r="953">
          <cell r="A953" t="str">
            <v>722</v>
          </cell>
          <cell r="B953">
            <v>4682038022</v>
          </cell>
          <cell r="C953" t="str">
            <v>전라남도 해남군 계곡면 법곡리</v>
          </cell>
          <cell r="D953">
            <v>1</v>
          </cell>
          <cell r="E953">
            <v>722</v>
          </cell>
          <cell r="F953">
            <v>0</v>
          </cell>
          <cell r="G953" t="str">
            <v>02-답</v>
          </cell>
          <cell r="H953">
            <v>3114</v>
          </cell>
          <cell r="I953">
            <v>106</v>
          </cell>
          <cell r="K953" t="str">
            <v>12-1:1200</v>
          </cell>
          <cell r="L953">
            <v>19</v>
          </cell>
          <cell r="O953" t="str">
            <v>김현석</v>
          </cell>
          <cell r="P953" t="str">
            <v>500613-1******</v>
          </cell>
          <cell r="Q953">
            <v>632</v>
          </cell>
          <cell r="R953">
            <v>20040728</v>
          </cell>
          <cell r="S953">
            <v>3</v>
          </cell>
          <cell r="T953">
            <v>2840</v>
          </cell>
          <cell r="U953" t="str">
            <v>2009년1월1일</v>
          </cell>
        </row>
        <row r="954">
          <cell r="A954" t="str">
            <v>723</v>
          </cell>
          <cell r="B954">
            <v>4682038022</v>
          </cell>
          <cell r="C954" t="str">
            <v>전라남도 해남군 계곡면 법곡리</v>
          </cell>
          <cell r="D954">
            <v>1</v>
          </cell>
          <cell r="E954">
            <v>723</v>
          </cell>
          <cell r="F954">
            <v>0</v>
          </cell>
          <cell r="G954" t="str">
            <v>02-답</v>
          </cell>
          <cell r="H954">
            <v>4754</v>
          </cell>
          <cell r="I954">
            <v>106</v>
          </cell>
          <cell r="K954" t="str">
            <v>12-1:1200</v>
          </cell>
          <cell r="L954">
            <v>19</v>
          </cell>
          <cell r="O954" t="str">
            <v>이창옥</v>
          </cell>
          <cell r="P954" t="str">
            <v>741218-1******</v>
          </cell>
          <cell r="Q954" t="str">
            <v>전라남도 해남군 옥천면 영신리 147</v>
          </cell>
          <cell r="R954">
            <v>20090706</v>
          </cell>
          <cell r="S954">
            <v>3</v>
          </cell>
          <cell r="T954">
            <v>2730</v>
          </cell>
          <cell r="U954" t="str">
            <v>2009년1월1일</v>
          </cell>
        </row>
        <row r="955">
          <cell r="A955" t="str">
            <v>724</v>
          </cell>
          <cell r="B955">
            <v>4682038022</v>
          </cell>
          <cell r="C955" t="str">
            <v>전라남도 해남군 계곡면 법곡리</v>
          </cell>
          <cell r="D955">
            <v>1</v>
          </cell>
          <cell r="E955">
            <v>724</v>
          </cell>
          <cell r="F955">
            <v>0</v>
          </cell>
          <cell r="G955" t="str">
            <v>02-답</v>
          </cell>
          <cell r="H955">
            <v>2463</v>
          </cell>
          <cell r="I955">
            <v>106</v>
          </cell>
          <cell r="K955" t="str">
            <v>12-1:1200</v>
          </cell>
          <cell r="L955">
            <v>19</v>
          </cell>
          <cell r="O955" t="str">
            <v>이부환</v>
          </cell>
          <cell r="P955" t="str">
            <v>300225-1******</v>
          </cell>
          <cell r="Q955" t="str">
            <v>해남군 계곡면 법곡리 743</v>
          </cell>
          <cell r="R955">
            <v>19790201</v>
          </cell>
          <cell r="S955">
            <v>3</v>
          </cell>
          <cell r="T955">
            <v>2730</v>
          </cell>
          <cell r="U955" t="str">
            <v>2009년1월1일</v>
          </cell>
        </row>
        <row r="956">
          <cell r="A956" t="str">
            <v>725</v>
          </cell>
          <cell r="B956">
            <v>4682038022</v>
          </cell>
          <cell r="C956" t="str">
            <v>전라남도 해남군 계곡면 법곡리</v>
          </cell>
          <cell r="D956">
            <v>1</v>
          </cell>
          <cell r="E956">
            <v>725</v>
          </cell>
          <cell r="F956">
            <v>0</v>
          </cell>
          <cell r="G956" t="str">
            <v>02-답</v>
          </cell>
          <cell r="H956">
            <v>3266</v>
          </cell>
          <cell r="I956">
            <v>114</v>
          </cell>
          <cell r="K956" t="str">
            <v>12-1:1200</v>
          </cell>
          <cell r="L956">
            <v>19</v>
          </cell>
          <cell r="O956" t="str">
            <v>최태일</v>
          </cell>
          <cell r="P956" t="str">
            <v>200505-1******</v>
          </cell>
          <cell r="Q956">
            <v>750</v>
          </cell>
          <cell r="R956">
            <v>19690529</v>
          </cell>
          <cell r="S956">
            <v>4</v>
          </cell>
          <cell r="T956">
            <v>2730</v>
          </cell>
          <cell r="U956" t="str">
            <v>2009년1월1일</v>
          </cell>
        </row>
        <row r="957">
          <cell r="A957" t="str">
            <v>726-1</v>
          </cell>
          <cell r="B957">
            <v>4682038022</v>
          </cell>
          <cell r="C957" t="str">
            <v>전라남도 해남군 계곡면 법곡리</v>
          </cell>
          <cell r="D957">
            <v>1</v>
          </cell>
          <cell r="E957">
            <v>726</v>
          </cell>
          <cell r="F957">
            <v>1</v>
          </cell>
          <cell r="G957" t="str">
            <v>02-답</v>
          </cell>
          <cell r="H957">
            <v>2489</v>
          </cell>
          <cell r="I957">
            <v>114</v>
          </cell>
          <cell r="K957" t="str">
            <v>12-1:1200</v>
          </cell>
          <cell r="L957">
            <v>19</v>
          </cell>
          <cell r="M957">
            <v>19730327</v>
          </cell>
          <cell r="N957">
            <v>20</v>
          </cell>
          <cell r="O957" t="str">
            <v>배귀동외 3인</v>
          </cell>
          <cell r="Q957" t="str">
            <v>영암군 학산면 신덕리 289</v>
          </cell>
          <cell r="R957">
            <v>19750807</v>
          </cell>
          <cell r="S957">
            <v>3</v>
          </cell>
          <cell r="T957">
            <v>2730</v>
          </cell>
          <cell r="U957" t="str">
            <v>2009년1월1일</v>
          </cell>
        </row>
        <row r="958">
          <cell r="A958" t="str">
            <v>726-2</v>
          </cell>
          <cell r="B958">
            <v>4682038022</v>
          </cell>
          <cell r="C958" t="str">
            <v>전라남도 해남군 계곡면 법곡리</v>
          </cell>
          <cell r="D958">
            <v>1</v>
          </cell>
          <cell r="E958">
            <v>726</v>
          </cell>
          <cell r="F958">
            <v>2</v>
          </cell>
          <cell r="G958" t="str">
            <v>02-답</v>
          </cell>
          <cell r="H958">
            <v>2524</v>
          </cell>
          <cell r="I958">
            <v>114</v>
          </cell>
          <cell r="K958" t="str">
            <v>12-1:1200</v>
          </cell>
          <cell r="L958">
            <v>19</v>
          </cell>
          <cell r="M958">
            <v>19900328</v>
          </cell>
          <cell r="N958">
            <v>20</v>
          </cell>
          <cell r="O958" t="str">
            <v>백형갑</v>
          </cell>
          <cell r="P958" t="str">
            <v>350818-1******</v>
          </cell>
          <cell r="Q958">
            <v>994</v>
          </cell>
          <cell r="R958">
            <v>19931005</v>
          </cell>
          <cell r="S958">
            <v>3</v>
          </cell>
          <cell r="T958">
            <v>2730</v>
          </cell>
          <cell r="U958" t="str">
            <v>2009년1월1일</v>
          </cell>
        </row>
        <row r="959">
          <cell r="A959" t="str">
            <v>726-3</v>
          </cell>
          <cell r="B959">
            <v>4682038022</v>
          </cell>
          <cell r="C959" t="str">
            <v>전라남도 해남군 계곡면 법곡리</v>
          </cell>
          <cell r="D959">
            <v>1</v>
          </cell>
          <cell r="E959">
            <v>726</v>
          </cell>
          <cell r="F959">
            <v>3</v>
          </cell>
          <cell r="G959" t="str">
            <v>02-답</v>
          </cell>
          <cell r="H959">
            <v>2336</v>
          </cell>
          <cell r="I959">
            <v>114</v>
          </cell>
          <cell r="K959" t="str">
            <v>12-1:1200</v>
          </cell>
          <cell r="L959">
            <v>19</v>
          </cell>
          <cell r="M959">
            <v>19900328</v>
          </cell>
          <cell r="N959">
            <v>21</v>
          </cell>
          <cell r="O959" t="str">
            <v>이재민</v>
          </cell>
          <cell r="P959" t="str">
            <v>690730-1******</v>
          </cell>
          <cell r="Q959" t="str">
            <v>경기도 오산시 부산동 779-1 주공아파트 303-1503</v>
          </cell>
          <cell r="R959">
            <v>20080429</v>
          </cell>
          <cell r="S959">
            <v>3</v>
          </cell>
          <cell r="T959">
            <v>2730</v>
          </cell>
          <cell r="U959" t="str">
            <v>2009년1월1일</v>
          </cell>
        </row>
        <row r="960">
          <cell r="A960" t="str">
            <v>727</v>
          </cell>
          <cell r="B960">
            <v>4682038022</v>
          </cell>
          <cell r="C960" t="str">
            <v>전라남도 해남군 계곡면 법곡리</v>
          </cell>
          <cell r="D960">
            <v>1</v>
          </cell>
          <cell r="E960">
            <v>727</v>
          </cell>
          <cell r="F960">
            <v>0</v>
          </cell>
          <cell r="G960" t="str">
            <v>02-답</v>
          </cell>
          <cell r="H960">
            <v>2727</v>
          </cell>
          <cell r="I960">
            <v>114</v>
          </cell>
          <cell r="K960" t="str">
            <v>12-1:1200</v>
          </cell>
          <cell r="L960">
            <v>19</v>
          </cell>
          <cell r="O960" t="str">
            <v>이창옥</v>
          </cell>
          <cell r="P960" t="str">
            <v>741218-1******</v>
          </cell>
          <cell r="Q960" t="str">
            <v>전라남도 해남군 옥천면 영신리 147</v>
          </cell>
          <cell r="R960">
            <v>20090706</v>
          </cell>
          <cell r="S960">
            <v>3</v>
          </cell>
          <cell r="T960">
            <v>2730</v>
          </cell>
          <cell r="U960" t="str">
            <v>2009년1월1일</v>
          </cell>
        </row>
        <row r="961">
          <cell r="A961" t="str">
            <v>728</v>
          </cell>
          <cell r="B961">
            <v>4682038022</v>
          </cell>
          <cell r="C961" t="str">
            <v>전라남도 해남군 계곡면 법곡리</v>
          </cell>
          <cell r="D961">
            <v>1</v>
          </cell>
          <cell r="E961">
            <v>728</v>
          </cell>
          <cell r="F961">
            <v>0</v>
          </cell>
          <cell r="G961" t="str">
            <v>02-답</v>
          </cell>
          <cell r="H961">
            <v>2261</v>
          </cell>
          <cell r="I961">
            <v>114</v>
          </cell>
          <cell r="K961" t="str">
            <v>12-1:1200</v>
          </cell>
          <cell r="L961">
            <v>19</v>
          </cell>
          <cell r="O961" t="str">
            <v>이은한</v>
          </cell>
          <cell r="P961" t="str">
            <v>280219-1******</v>
          </cell>
          <cell r="Q961" t="str">
            <v>해남군 계곡면 법곡리 745</v>
          </cell>
          <cell r="R961">
            <v>19790203</v>
          </cell>
          <cell r="S961">
            <v>3</v>
          </cell>
          <cell r="T961">
            <v>2730</v>
          </cell>
          <cell r="U961" t="str">
            <v>2009년1월1일</v>
          </cell>
        </row>
        <row r="962">
          <cell r="A962" t="str">
            <v>729</v>
          </cell>
          <cell r="B962">
            <v>4682038022</v>
          </cell>
          <cell r="C962" t="str">
            <v>전라남도 해남군 계곡면 법곡리</v>
          </cell>
          <cell r="D962">
            <v>1</v>
          </cell>
          <cell r="E962">
            <v>729</v>
          </cell>
          <cell r="F962">
            <v>0</v>
          </cell>
          <cell r="G962" t="str">
            <v>02-답</v>
          </cell>
          <cell r="H962">
            <v>2060</v>
          </cell>
          <cell r="I962">
            <v>114</v>
          </cell>
          <cell r="K962" t="str">
            <v>12-1:1200</v>
          </cell>
          <cell r="L962">
            <v>19</v>
          </cell>
          <cell r="M962">
            <v>19530110</v>
          </cell>
          <cell r="N962">
            <v>20</v>
          </cell>
          <cell r="O962" t="str">
            <v>이재형</v>
          </cell>
          <cell r="P962" t="str">
            <v>700719-1******</v>
          </cell>
          <cell r="Q962" t="str">
            <v>경기도 용인시 기흥구 영덕동 947 청현마을기흥데시앙 206-1202</v>
          </cell>
          <cell r="R962">
            <v>20080625</v>
          </cell>
          <cell r="S962">
            <v>3</v>
          </cell>
          <cell r="T962">
            <v>2730</v>
          </cell>
          <cell r="U962" t="str">
            <v>2009년1월1일</v>
          </cell>
        </row>
        <row r="963">
          <cell r="A963" t="str">
            <v>729-1</v>
          </cell>
          <cell r="B963">
            <v>4682038022</v>
          </cell>
          <cell r="C963" t="str">
            <v>전라남도 해남군 계곡면 법곡리</v>
          </cell>
          <cell r="D963">
            <v>1</v>
          </cell>
          <cell r="E963">
            <v>729</v>
          </cell>
          <cell r="F963">
            <v>1</v>
          </cell>
          <cell r="G963" t="str">
            <v>02-답</v>
          </cell>
          <cell r="H963">
            <v>1574</v>
          </cell>
          <cell r="I963">
            <v>114</v>
          </cell>
          <cell r="K963" t="str">
            <v>12-1:1200</v>
          </cell>
          <cell r="L963">
            <v>19</v>
          </cell>
          <cell r="M963">
            <v>19530110</v>
          </cell>
          <cell r="N963">
            <v>21</v>
          </cell>
          <cell r="O963" t="str">
            <v>이영동</v>
          </cell>
          <cell r="P963" t="str">
            <v>351225-1******</v>
          </cell>
          <cell r="Q963" t="str">
            <v>해남군 계곡면 법곡리 753</v>
          </cell>
          <cell r="R963">
            <v>19790205</v>
          </cell>
          <cell r="S963">
            <v>3</v>
          </cell>
          <cell r="T963">
            <v>2730</v>
          </cell>
          <cell r="U963" t="str">
            <v>2009년1월1일</v>
          </cell>
        </row>
        <row r="964">
          <cell r="A964" t="str">
            <v>730</v>
          </cell>
          <cell r="B964">
            <v>4682038022</v>
          </cell>
          <cell r="C964" t="str">
            <v>전라남도 해남군 계곡면 법곡리</v>
          </cell>
          <cell r="D964">
            <v>1</v>
          </cell>
          <cell r="E964">
            <v>730</v>
          </cell>
          <cell r="F964">
            <v>0</v>
          </cell>
          <cell r="G964" t="str">
            <v>02-답</v>
          </cell>
          <cell r="H964">
            <v>2221</v>
          </cell>
          <cell r="I964">
            <v>114</v>
          </cell>
          <cell r="K964" t="str">
            <v>12-1:1200</v>
          </cell>
          <cell r="L964">
            <v>19</v>
          </cell>
          <cell r="M964">
            <v>19441114</v>
          </cell>
          <cell r="N964">
            <v>20</v>
          </cell>
          <cell r="O964" t="str">
            <v>정동수</v>
          </cell>
          <cell r="P964" t="str">
            <v>320620-1******</v>
          </cell>
          <cell r="Q964" t="str">
            <v>해남군 계곡면 법곡리 158</v>
          </cell>
          <cell r="R964">
            <v>20061031</v>
          </cell>
          <cell r="S964">
            <v>3</v>
          </cell>
          <cell r="T964">
            <v>2730</v>
          </cell>
          <cell r="U964" t="str">
            <v>2009년1월1일</v>
          </cell>
        </row>
        <row r="965">
          <cell r="A965" t="str">
            <v>730-1</v>
          </cell>
          <cell r="B965">
            <v>4682038022</v>
          </cell>
          <cell r="C965" t="str">
            <v>전라남도 해남군 계곡면 법곡리</v>
          </cell>
          <cell r="D965">
            <v>1</v>
          </cell>
          <cell r="E965">
            <v>730</v>
          </cell>
          <cell r="F965">
            <v>1</v>
          </cell>
          <cell r="G965" t="str">
            <v>19-유지</v>
          </cell>
          <cell r="H965">
            <v>2030</v>
          </cell>
          <cell r="K965" t="str">
            <v>12-1:1200</v>
          </cell>
          <cell r="L965">
            <v>19</v>
          </cell>
          <cell r="M965">
            <v>19441115</v>
          </cell>
          <cell r="N965">
            <v>40</v>
          </cell>
          <cell r="O965" t="str">
            <v>국(농림부)</v>
          </cell>
          <cell r="P965">
            <v>229</v>
          </cell>
          <cell r="R965">
            <v>19961230</v>
          </cell>
          <cell r="S965">
            <v>3</v>
          </cell>
          <cell r="T965">
            <v>0</v>
          </cell>
        </row>
        <row r="966">
          <cell r="A966" t="str">
            <v>730-2</v>
          </cell>
          <cell r="B966">
            <v>4682038022</v>
          </cell>
          <cell r="C966" t="str">
            <v>전라남도 해남군 계곡면 법곡리</v>
          </cell>
          <cell r="D966">
            <v>1</v>
          </cell>
          <cell r="E966">
            <v>730</v>
          </cell>
          <cell r="F966">
            <v>2</v>
          </cell>
          <cell r="G966" t="str">
            <v>02-답</v>
          </cell>
          <cell r="H966">
            <v>357</v>
          </cell>
          <cell r="I966">
            <v>114</v>
          </cell>
          <cell r="K966" t="str">
            <v>12-1:1200</v>
          </cell>
          <cell r="L966">
            <v>19</v>
          </cell>
          <cell r="M966">
            <v>19441114</v>
          </cell>
          <cell r="N966">
            <v>21</v>
          </cell>
          <cell r="O966" t="str">
            <v>정동수</v>
          </cell>
          <cell r="P966" t="str">
            <v>320620-1******</v>
          </cell>
          <cell r="Q966" t="str">
            <v>해남군 계곡면 법곡리 158</v>
          </cell>
          <cell r="R966">
            <v>20070108</v>
          </cell>
          <cell r="S966">
            <v>3</v>
          </cell>
          <cell r="T966">
            <v>2730</v>
          </cell>
          <cell r="U966" t="str">
            <v>2009년1월1일</v>
          </cell>
        </row>
        <row r="967">
          <cell r="A967" t="str">
            <v>731</v>
          </cell>
          <cell r="B967">
            <v>4682038022</v>
          </cell>
          <cell r="C967" t="str">
            <v>전라남도 해남군 계곡면 법곡리</v>
          </cell>
          <cell r="D967">
            <v>1</v>
          </cell>
          <cell r="E967">
            <v>731</v>
          </cell>
          <cell r="F967">
            <v>0</v>
          </cell>
          <cell r="G967" t="str">
            <v>19-유지</v>
          </cell>
          <cell r="H967">
            <v>126</v>
          </cell>
          <cell r="K967" t="str">
            <v>12-1:1200</v>
          </cell>
          <cell r="L967">
            <v>19</v>
          </cell>
          <cell r="M967">
            <v>19441115</v>
          </cell>
          <cell r="N967">
            <v>40</v>
          </cell>
          <cell r="O967" t="str">
            <v>국(농림부)</v>
          </cell>
          <cell r="P967">
            <v>229</v>
          </cell>
          <cell r="R967">
            <v>20061204</v>
          </cell>
          <cell r="S967">
            <v>3</v>
          </cell>
          <cell r="T967">
            <v>0</v>
          </cell>
        </row>
        <row r="968">
          <cell r="A968" t="str">
            <v>732</v>
          </cell>
          <cell r="B968">
            <v>4682038022</v>
          </cell>
          <cell r="C968" t="str">
            <v>전라남도 해남군 계곡면 법곡리</v>
          </cell>
          <cell r="D968">
            <v>1</v>
          </cell>
          <cell r="E968">
            <v>732</v>
          </cell>
          <cell r="F968">
            <v>0</v>
          </cell>
          <cell r="G968" t="str">
            <v>02-답</v>
          </cell>
          <cell r="H968">
            <v>2145</v>
          </cell>
          <cell r="I968">
            <v>114</v>
          </cell>
          <cell r="K968" t="str">
            <v>12-1:1200</v>
          </cell>
          <cell r="L968">
            <v>19</v>
          </cell>
          <cell r="M968">
            <v>19440114</v>
          </cell>
          <cell r="N968">
            <v>20</v>
          </cell>
          <cell r="O968" t="str">
            <v>동복오씨제신공파휘한걸문중</v>
          </cell>
          <cell r="P968" t="str">
            <v>284615-3643448</v>
          </cell>
          <cell r="Q968" t="str">
            <v>여수리 190</v>
          </cell>
          <cell r="R968">
            <v>19950509</v>
          </cell>
          <cell r="S968">
            <v>3</v>
          </cell>
          <cell r="T968">
            <v>2730</v>
          </cell>
          <cell r="U968" t="str">
            <v>2009년1월1일</v>
          </cell>
        </row>
        <row r="969">
          <cell r="A969" t="str">
            <v>732-1</v>
          </cell>
          <cell r="B969">
            <v>4682038022</v>
          </cell>
          <cell r="C969" t="str">
            <v>전라남도 해남군 계곡면 법곡리</v>
          </cell>
          <cell r="D969">
            <v>1</v>
          </cell>
          <cell r="E969">
            <v>732</v>
          </cell>
          <cell r="F969">
            <v>1</v>
          </cell>
          <cell r="G969" t="str">
            <v>19-유지</v>
          </cell>
          <cell r="H969">
            <v>830</v>
          </cell>
          <cell r="K969" t="str">
            <v>12-1:1200</v>
          </cell>
          <cell r="L969">
            <v>19</v>
          </cell>
          <cell r="M969">
            <v>19441115</v>
          </cell>
          <cell r="N969">
            <v>40</v>
          </cell>
          <cell r="O969" t="str">
            <v>오정춘외 5인</v>
          </cell>
          <cell r="P969" t="str">
            <v>260920-1******</v>
          </cell>
          <cell r="Q969">
            <v>1008</v>
          </cell>
          <cell r="R969">
            <v>19310415</v>
          </cell>
          <cell r="S969">
            <v>3</v>
          </cell>
          <cell r="T969">
            <v>0</v>
          </cell>
        </row>
        <row r="970">
          <cell r="A970" t="str">
            <v>733</v>
          </cell>
          <cell r="B970">
            <v>4682038022</v>
          </cell>
          <cell r="C970" t="str">
            <v>전라남도 해남군 계곡면 법곡리</v>
          </cell>
          <cell r="D970">
            <v>1</v>
          </cell>
          <cell r="E970">
            <v>733</v>
          </cell>
          <cell r="F970">
            <v>0</v>
          </cell>
          <cell r="G970" t="str">
            <v>02-답</v>
          </cell>
          <cell r="H970">
            <v>2638</v>
          </cell>
          <cell r="I970">
            <v>114</v>
          </cell>
          <cell r="K970" t="str">
            <v>12-1:1200</v>
          </cell>
          <cell r="L970">
            <v>19</v>
          </cell>
          <cell r="M970">
            <v>19441114</v>
          </cell>
          <cell r="N970">
            <v>20</v>
          </cell>
          <cell r="O970" t="str">
            <v>이영동</v>
          </cell>
          <cell r="P970" t="str">
            <v>351225-1******</v>
          </cell>
          <cell r="Q970">
            <v>492</v>
          </cell>
          <cell r="R970">
            <v>19650128</v>
          </cell>
          <cell r="S970">
            <v>3</v>
          </cell>
          <cell r="T970">
            <v>3200</v>
          </cell>
          <cell r="U970" t="str">
            <v>2009년1월1일</v>
          </cell>
        </row>
        <row r="971">
          <cell r="A971" t="str">
            <v>733-1</v>
          </cell>
          <cell r="B971">
            <v>4682038022</v>
          </cell>
          <cell r="C971" t="str">
            <v>전라남도 해남군 계곡면 법곡리</v>
          </cell>
          <cell r="D971">
            <v>1</v>
          </cell>
          <cell r="E971">
            <v>733</v>
          </cell>
          <cell r="F971">
            <v>1</v>
          </cell>
          <cell r="G971" t="str">
            <v>19-유지</v>
          </cell>
          <cell r="H971">
            <v>198</v>
          </cell>
          <cell r="K971" t="str">
            <v>12-1:1200</v>
          </cell>
          <cell r="L971">
            <v>19</v>
          </cell>
          <cell r="M971">
            <v>19441115</v>
          </cell>
          <cell r="N971">
            <v>40</v>
          </cell>
          <cell r="O971" t="str">
            <v>이영동</v>
          </cell>
          <cell r="P971" t="str">
            <v>351225-1******</v>
          </cell>
          <cell r="Q971">
            <v>492</v>
          </cell>
          <cell r="R971">
            <v>19650128</v>
          </cell>
          <cell r="S971">
            <v>3</v>
          </cell>
          <cell r="T971">
            <v>0</v>
          </cell>
        </row>
        <row r="972">
          <cell r="A972" t="str">
            <v>734</v>
          </cell>
          <cell r="B972">
            <v>4682038022</v>
          </cell>
          <cell r="C972" t="str">
            <v>전라남도 해남군 계곡면 법곡리</v>
          </cell>
          <cell r="D972">
            <v>1</v>
          </cell>
          <cell r="E972">
            <v>734</v>
          </cell>
          <cell r="F972">
            <v>0</v>
          </cell>
          <cell r="G972" t="str">
            <v>02-답</v>
          </cell>
          <cell r="H972">
            <v>1679</v>
          </cell>
          <cell r="I972">
            <v>106</v>
          </cell>
          <cell r="K972" t="str">
            <v>12-1:1200</v>
          </cell>
          <cell r="L972">
            <v>19</v>
          </cell>
          <cell r="M972">
            <v>19441014</v>
          </cell>
          <cell r="N972">
            <v>20</v>
          </cell>
          <cell r="O972" t="str">
            <v>김홍수</v>
          </cell>
          <cell r="P972" t="str">
            <v>390106-1******</v>
          </cell>
          <cell r="Q972" t="str">
            <v>해남군 계곡면 법곡리 815</v>
          </cell>
          <cell r="R972">
            <v>19790206</v>
          </cell>
          <cell r="S972">
            <v>3</v>
          </cell>
          <cell r="T972">
            <v>2840</v>
          </cell>
          <cell r="U972" t="str">
            <v>2009년1월1일</v>
          </cell>
        </row>
        <row r="973">
          <cell r="A973" t="str">
            <v>734-1</v>
          </cell>
          <cell r="B973">
            <v>4682038022</v>
          </cell>
          <cell r="C973" t="str">
            <v>전라남도 해남군 계곡면 법곡리</v>
          </cell>
          <cell r="D973">
            <v>1</v>
          </cell>
          <cell r="E973">
            <v>734</v>
          </cell>
          <cell r="F973">
            <v>1</v>
          </cell>
          <cell r="G973" t="str">
            <v>19-유지</v>
          </cell>
          <cell r="H973">
            <v>321</v>
          </cell>
          <cell r="K973" t="str">
            <v>12-1:1200</v>
          </cell>
          <cell r="L973">
            <v>19</v>
          </cell>
          <cell r="M973">
            <v>19441115</v>
          </cell>
          <cell r="N973">
            <v>40</v>
          </cell>
          <cell r="O973" t="str">
            <v>김은석</v>
          </cell>
          <cell r="Q973">
            <v>418</v>
          </cell>
          <cell r="R973">
            <v>19650128</v>
          </cell>
          <cell r="S973">
            <v>3</v>
          </cell>
          <cell r="T973">
            <v>0</v>
          </cell>
        </row>
        <row r="974">
          <cell r="A974" t="str">
            <v>735</v>
          </cell>
          <cell r="B974">
            <v>4682038022</v>
          </cell>
          <cell r="C974" t="str">
            <v>전라남도 해남군 계곡면 법곡리</v>
          </cell>
          <cell r="D974">
            <v>1</v>
          </cell>
          <cell r="E974">
            <v>735</v>
          </cell>
          <cell r="F974">
            <v>0</v>
          </cell>
          <cell r="G974" t="str">
            <v>19-유지</v>
          </cell>
          <cell r="H974">
            <v>2893</v>
          </cell>
          <cell r="K974" t="str">
            <v>12-1:1200</v>
          </cell>
          <cell r="L974">
            <v>19</v>
          </cell>
          <cell r="M974">
            <v>19441115</v>
          </cell>
          <cell r="N974">
            <v>40</v>
          </cell>
          <cell r="O974" t="str">
            <v>이창길</v>
          </cell>
          <cell r="Q974">
            <v>742</v>
          </cell>
          <cell r="R974">
            <v>19260929</v>
          </cell>
          <cell r="S974">
            <v>3</v>
          </cell>
          <cell r="T974">
            <v>0</v>
          </cell>
        </row>
        <row r="975">
          <cell r="A975" t="str">
            <v>736</v>
          </cell>
          <cell r="B975">
            <v>4682038022</v>
          </cell>
          <cell r="C975" t="str">
            <v>전라남도 해남군 계곡면 법곡리</v>
          </cell>
          <cell r="D975">
            <v>1</v>
          </cell>
          <cell r="E975">
            <v>736</v>
          </cell>
          <cell r="F975">
            <v>0</v>
          </cell>
          <cell r="G975" t="str">
            <v>02-답</v>
          </cell>
          <cell r="H975">
            <v>99</v>
          </cell>
          <cell r="I975">
            <v>106</v>
          </cell>
          <cell r="K975" t="str">
            <v>12-1:1200</v>
          </cell>
          <cell r="L975">
            <v>19</v>
          </cell>
          <cell r="O975" t="str">
            <v>이은한</v>
          </cell>
          <cell r="P975" t="str">
            <v>280219-1******</v>
          </cell>
          <cell r="Q975" t="str">
            <v>해남군 계곡면 법곡리 745</v>
          </cell>
          <cell r="R975">
            <v>19790201</v>
          </cell>
          <cell r="S975">
            <v>3</v>
          </cell>
          <cell r="T975">
            <v>2840</v>
          </cell>
          <cell r="U975" t="str">
            <v>2009년1월1일</v>
          </cell>
        </row>
        <row r="976">
          <cell r="A976" t="str">
            <v>737</v>
          </cell>
          <cell r="B976">
            <v>4682038022</v>
          </cell>
          <cell r="C976" t="str">
            <v>전라남도 해남군 계곡면 법곡리</v>
          </cell>
          <cell r="D976">
            <v>1</v>
          </cell>
          <cell r="E976">
            <v>737</v>
          </cell>
          <cell r="F976">
            <v>0</v>
          </cell>
          <cell r="G976" t="str">
            <v>19-유지</v>
          </cell>
          <cell r="H976">
            <v>4522</v>
          </cell>
          <cell r="K976" t="str">
            <v>12-1:1200</v>
          </cell>
          <cell r="L976">
            <v>19</v>
          </cell>
          <cell r="M976">
            <v>19441115</v>
          </cell>
          <cell r="N976">
            <v>40</v>
          </cell>
          <cell r="O976" t="str">
            <v>김충식</v>
          </cell>
          <cell r="Q976" t="str">
            <v>강진군 강진읍 동성리 434</v>
          </cell>
          <cell r="R976">
            <v>19310718</v>
          </cell>
          <cell r="S976">
            <v>3</v>
          </cell>
          <cell r="T976">
            <v>0</v>
          </cell>
        </row>
        <row r="977">
          <cell r="A977" t="str">
            <v>738</v>
          </cell>
          <cell r="B977">
            <v>4682038022</v>
          </cell>
          <cell r="C977" t="str">
            <v>전라남도 해남군 계곡면 법곡리</v>
          </cell>
          <cell r="D977">
            <v>1</v>
          </cell>
          <cell r="E977">
            <v>738</v>
          </cell>
          <cell r="F977">
            <v>0</v>
          </cell>
          <cell r="G977" t="str">
            <v>19-유지</v>
          </cell>
          <cell r="H977">
            <v>3957</v>
          </cell>
          <cell r="K977" t="str">
            <v>12-1:1200</v>
          </cell>
          <cell r="L977">
            <v>19</v>
          </cell>
          <cell r="M977">
            <v>19441115</v>
          </cell>
          <cell r="N977">
            <v>40</v>
          </cell>
          <cell r="O977" t="str">
            <v>임인근</v>
          </cell>
          <cell r="P977" t="str">
            <v>171219-1******</v>
          </cell>
          <cell r="Q977">
            <v>754</v>
          </cell>
          <cell r="R977">
            <v>19260320</v>
          </cell>
          <cell r="S977">
            <v>3</v>
          </cell>
          <cell r="T977">
            <v>0</v>
          </cell>
        </row>
        <row r="978">
          <cell r="A978" t="str">
            <v>739</v>
          </cell>
          <cell r="B978">
            <v>4682038022</v>
          </cell>
          <cell r="C978" t="str">
            <v>전라남도 해남군 계곡면 법곡리</v>
          </cell>
          <cell r="D978">
            <v>1</v>
          </cell>
          <cell r="E978">
            <v>739</v>
          </cell>
          <cell r="F978">
            <v>0</v>
          </cell>
          <cell r="G978" t="str">
            <v>19-유지</v>
          </cell>
          <cell r="H978">
            <v>198</v>
          </cell>
          <cell r="K978" t="str">
            <v>12-1:1200</v>
          </cell>
          <cell r="L978">
            <v>19</v>
          </cell>
          <cell r="M978">
            <v>19441115</v>
          </cell>
          <cell r="N978">
            <v>40</v>
          </cell>
          <cell r="O978" t="str">
            <v>국(농림부)</v>
          </cell>
          <cell r="P978">
            <v>229</v>
          </cell>
          <cell r="R978">
            <v>20061204</v>
          </cell>
          <cell r="S978">
            <v>3</v>
          </cell>
          <cell r="T978">
            <v>0</v>
          </cell>
        </row>
        <row r="979">
          <cell r="A979" t="str">
            <v>740</v>
          </cell>
          <cell r="B979">
            <v>4682038022</v>
          </cell>
          <cell r="C979" t="str">
            <v>전라남도 해남군 계곡면 법곡리</v>
          </cell>
          <cell r="D979">
            <v>1</v>
          </cell>
          <cell r="E979">
            <v>740</v>
          </cell>
          <cell r="F979">
            <v>0</v>
          </cell>
          <cell r="G979" t="str">
            <v>19-유지</v>
          </cell>
          <cell r="H979">
            <v>364</v>
          </cell>
          <cell r="K979" t="str">
            <v>12-1:1200</v>
          </cell>
          <cell r="L979">
            <v>19</v>
          </cell>
          <cell r="M979">
            <v>19530901</v>
          </cell>
          <cell r="N979">
            <v>40</v>
          </cell>
          <cell r="O979" t="str">
            <v>원천종운</v>
          </cell>
          <cell r="Q979">
            <v>796</v>
          </cell>
          <cell r="R979">
            <v>19440518</v>
          </cell>
          <cell r="S979">
            <v>3</v>
          </cell>
          <cell r="T979">
            <v>0</v>
          </cell>
        </row>
        <row r="980">
          <cell r="A980" t="str">
            <v>740-1</v>
          </cell>
          <cell r="B980">
            <v>4682038022</v>
          </cell>
          <cell r="C980" t="str">
            <v>전라남도 해남군 계곡면 법곡리</v>
          </cell>
          <cell r="D980">
            <v>1</v>
          </cell>
          <cell r="E980">
            <v>740</v>
          </cell>
          <cell r="F980">
            <v>1</v>
          </cell>
          <cell r="G980" t="str">
            <v>19-유지</v>
          </cell>
          <cell r="H980">
            <v>916</v>
          </cell>
          <cell r="K980" t="str">
            <v>12-1:1200</v>
          </cell>
          <cell r="L980">
            <v>19</v>
          </cell>
          <cell r="M980">
            <v>19441115</v>
          </cell>
          <cell r="N980">
            <v>40</v>
          </cell>
          <cell r="O980" t="str">
            <v>원천종운</v>
          </cell>
          <cell r="Q980">
            <v>796</v>
          </cell>
          <cell r="R980">
            <v>19440518</v>
          </cell>
          <cell r="S980">
            <v>3</v>
          </cell>
          <cell r="T980">
            <v>0</v>
          </cell>
        </row>
        <row r="981">
          <cell r="A981" t="str">
            <v>741-1</v>
          </cell>
          <cell r="B981">
            <v>4682038022</v>
          </cell>
          <cell r="C981" t="str">
            <v>전라남도 해남군 계곡면 법곡리</v>
          </cell>
          <cell r="D981">
            <v>1</v>
          </cell>
          <cell r="E981">
            <v>741</v>
          </cell>
          <cell r="F981">
            <v>1</v>
          </cell>
          <cell r="G981" t="str">
            <v>08-대</v>
          </cell>
          <cell r="H981">
            <v>593</v>
          </cell>
          <cell r="I981">
            <v>103</v>
          </cell>
          <cell r="K981" t="str">
            <v>12-1:1200</v>
          </cell>
          <cell r="L981">
            <v>19</v>
          </cell>
          <cell r="M981">
            <v>19841102</v>
          </cell>
          <cell r="N981">
            <v>20</v>
          </cell>
          <cell r="O981" t="str">
            <v>이기화</v>
          </cell>
          <cell r="P981" t="str">
            <v>550826-1******</v>
          </cell>
          <cell r="Q981" t="str">
            <v>서울특별시용산구갈월동7-38호</v>
          </cell>
          <cell r="R981">
            <v>19850629</v>
          </cell>
          <cell r="S981">
            <v>2</v>
          </cell>
          <cell r="T981">
            <v>4360</v>
          </cell>
          <cell r="U981" t="str">
            <v>2009년1월1일</v>
          </cell>
        </row>
        <row r="982">
          <cell r="A982" t="str">
            <v>741-2</v>
          </cell>
          <cell r="B982">
            <v>4682038022</v>
          </cell>
          <cell r="C982" t="str">
            <v>전라남도 해남군 계곡면 법곡리</v>
          </cell>
          <cell r="D982">
            <v>1</v>
          </cell>
          <cell r="E982">
            <v>741</v>
          </cell>
          <cell r="F982">
            <v>2</v>
          </cell>
          <cell r="G982" t="str">
            <v>08-대</v>
          </cell>
          <cell r="H982">
            <v>311</v>
          </cell>
          <cell r="I982">
            <v>103</v>
          </cell>
          <cell r="K982" t="str">
            <v>12-1:1200</v>
          </cell>
          <cell r="L982">
            <v>19</v>
          </cell>
          <cell r="M982">
            <v>19320630</v>
          </cell>
          <cell r="N982">
            <v>40</v>
          </cell>
          <cell r="O982" t="str">
            <v>이상훈</v>
          </cell>
          <cell r="P982" t="str">
            <v>560706-1******</v>
          </cell>
          <cell r="Q982" t="str">
            <v>경상남도 진해시 자은동 446 덕산해군아파트 109-601</v>
          </cell>
          <cell r="R982">
            <v>20080605</v>
          </cell>
          <cell r="S982">
            <v>3</v>
          </cell>
          <cell r="T982">
            <v>4360</v>
          </cell>
          <cell r="U982" t="str">
            <v>2009년1월1일</v>
          </cell>
        </row>
        <row r="983">
          <cell r="A983" t="str">
            <v>741-3</v>
          </cell>
          <cell r="B983">
            <v>4682038022</v>
          </cell>
          <cell r="C983" t="str">
            <v>전라남도 해남군 계곡면 법곡리</v>
          </cell>
          <cell r="D983">
            <v>1</v>
          </cell>
          <cell r="E983">
            <v>741</v>
          </cell>
          <cell r="F983">
            <v>3</v>
          </cell>
          <cell r="G983" t="str">
            <v>08-대</v>
          </cell>
          <cell r="H983">
            <v>415</v>
          </cell>
          <cell r="I983">
            <v>103</v>
          </cell>
          <cell r="K983" t="str">
            <v>12-1:1200</v>
          </cell>
          <cell r="L983">
            <v>19</v>
          </cell>
          <cell r="M983">
            <v>19841102</v>
          </cell>
          <cell r="N983">
            <v>21</v>
          </cell>
          <cell r="O983" t="str">
            <v>백형갑</v>
          </cell>
          <cell r="P983" t="str">
            <v>350818-1******</v>
          </cell>
          <cell r="Q983" t="str">
            <v>성진리994</v>
          </cell>
          <cell r="R983">
            <v>19850629</v>
          </cell>
          <cell r="S983">
            <v>2</v>
          </cell>
          <cell r="T983">
            <v>4450</v>
          </cell>
          <cell r="U983" t="str">
            <v>2009년1월1일</v>
          </cell>
        </row>
        <row r="984">
          <cell r="A984" t="str">
            <v>742</v>
          </cell>
          <cell r="B984">
            <v>4682038022</v>
          </cell>
          <cell r="C984" t="str">
            <v>전라남도 해남군 계곡면 법곡리</v>
          </cell>
          <cell r="D984">
            <v>1</v>
          </cell>
          <cell r="E984">
            <v>742</v>
          </cell>
          <cell r="F984">
            <v>0</v>
          </cell>
          <cell r="G984" t="str">
            <v>08-대</v>
          </cell>
          <cell r="H984">
            <v>1124</v>
          </cell>
          <cell r="I984">
            <v>103</v>
          </cell>
          <cell r="K984" t="str">
            <v>12-1:1200</v>
          </cell>
          <cell r="L984">
            <v>19</v>
          </cell>
          <cell r="M984">
            <v>19580305</v>
          </cell>
          <cell r="N984">
            <v>40</v>
          </cell>
          <cell r="O984" t="str">
            <v>이쌍동</v>
          </cell>
          <cell r="P984" t="str">
            <v>351225-1******</v>
          </cell>
          <cell r="Q984" t="str">
            <v>해남군 계곡면 법곡리 753</v>
          </cell>
          <cell r="R984">
            <v>19810813</v>
          </cell>
          <cell r="S984">
            <v>3</v>
          </cell>
          <cell r="T984">
            <v>4360</v>
          </cell>
          <cell r="U984" t="str">
            <v>2009년1월1일</v>
          </cell>
        </row>
        <row r="985">
          <cell r="A985" t="str">
            <v>743</v>
          </cell>
          <cell r="B985">
            <v>4682038022</v>
          </cell>
          <cell r="C985" t="str">
            <v>전라남도 해남군 계곡면 법곡리</v>
          </cell>
          <cell r="D985">
            <v>1</v>
          </cell>
          <cell r="E985">
            <v>743</v>
          </cell>
          <cell r="F985">
            <v>0</v>
          </cell>
          <cell r="G985" t="str">
            <v>08-대</v>
          </cell>
          <cell r="H985">
            <v>248</v>
          </cell>
          <cell r="I985">
            <v>103</v>
          </cell>
          <cell r="K985" t="str">
            <v>12-1:1200</v>
          </cell>
          <cell r="L985">
            <v>19</v>
          </cell>
          <cell r="M985">
            <v>19580305</v>
          </cell>
          <cell r="N985">
            <v>40</v>
          </cell>
          <cell r="O985" t="str">
            <v>이쌍동</v>
          </cell>
          <cell r="P985" t="str">
            <v>351225-1******</v>
          </cell>
          <cell r="Q985" t="str">
            <v>법곡리 753</v>
          </cell>
          <cell r="R985">
            <v>19790205</v>
          </cell>
          <cell r="S985">
            <v>2</v>
          </cell>
          <cell r="T985">
            <v>4360</v>
          </cell>
          <cell r="U985" t="str">
            <v>2009년1월1일</v>
          </cell>
        </row>
        <row r="986">
          <cell r="A986" t="str">
            <v>744</v>
          </cell>
          <cell r="B986">
            <v>4682038022</v>
          </cell>
          <cell r="C986" t="str">
            <v>전라남도 해남군 계곡면 법곡리</v>
          </cell>
          <cell r="D986">
            <v>1</v>
          </cell>
          <cell r="E986">
            <v>744</v>
          </cell>
          <cell r="F986">
            <v>0</v>
          </cell>
          <cell r="G986" t="str">
            <v>08-대</v>
          </cell>
          <cell r="H986">
            <v>1002</v>
          </cell>
          <cell r="I986">
            <v>103</v>
          </cell>
          <cell r="K986" t="str">
            <v>12-1:1200</v>
          </cell>
          <cell r="L986">
            <v>19</v>
          </cell>
          <cell r="O986" t="str">
            <v>이쌍동</v>
          </cell>
          <cell r="P986" t="str">
            <v>351225-1******</v>
          </cell>
          <cell r="Q986" t="str">
            <v>해남군 계곡면 법곡리 753</v>
          </cell>
          <cell r="R986">
            <v>19810813</v>
          </cell>
          <cell r="S986">
            <v>3</v>
          </cell>
          <cell r="T986">
            <v>4360</v>
          </cell>
          <cell r="U986" t="str">
            <v>2009년1월1일</v>
          </cell>
        </row>
        <row r="987">
          <cell r="A987" t="str">
            <v>745</v>
          </cell>
          <cell r="B987">
            <v>4682038022</v>
          </cell>
          <cell r="C987" t="str">
            <v>전라남도 해남군 계곡면 법곡리</v>
          </cell>
          <cell r="D987">
            <v>1</v>
          </cell>
          <cell r="E987">
            <v>745</v>
          </cell>
          <cell r="F987">
            <v>0</v>
          </cell>
          <cell r="G987" t="str">
            <v>05-임야</v>
          </cell>
          <cell r="H987">
            <v>645</v>
          </cell>
          <cell r="I987">
            <v>96</v>
          </cell>
          <cell r="K987" t="str">
            <v>12-1:1200</v>
          </cell>
          <cell r="L987">
            <v>19</v>
          </cell>
          <cell r="O987" t="str">
            <v>장정선</v>
          </cell>
          <cell r="P987" t="str">
            <v>670823-2******</v>
          </cell>
          <cell r="Q987" t="str">
            <v>나주군 다시면 월태리 590</v>
          </cell>
          <cell r="R987">
            <v>19940329</v>
          </cell>
          <cell r="S987">
            <v>3</v>
          </cell>
          <cell r="T987">
            <v>3220</v>
          </cell>
          <cell r="U987" t="str">
            <v>2009년1월1일</v>
          </cell>
        </row>
        <row r="988">
          <cell r="A988" t="str">
            <v>746</v>
          </cell>
          <cell r="B988">
            <v>4682038022</v>
          </cell>
          <cell r="C988" t="str">
            <v>전라남도 해남군 계곡면 법곡리</v>
          </cell>
          <cell r="D988">
            <v>1</v>
          </cell>
          <cell r="E988">
            <v>746</v>
          </cell>
          <cell r="F988">
            <v>0</v>
          </cell>
          <cell r="G988" t="str">
            <v>08-대</v>
          </cell>
          <cell r="H988">
            <v>1012</v>
          </cell>
          <cell r="I988">
            <v>105</v>
          </cell>
          <cell r="K988" t="str">
            <v>12-1:1200</v>
          </cell>
          <cell r="L988">
            <v>19</v>
          </cell>
          <cell r="M988">
            <v>19580305</v>
          </cell>
          <cell r="N988">
            <v>40</v>
          </cell>
          <cell r="O988" t="str">
            <v>박태원</v>
          </cell>
          <cell r="P988" t="str">
            <v>580520-1******</v>
          </cell>
          <cell r="Q988" t="str">
            <v>성남시 중원구 판교동 188-9</v>
          </cell>
          <cell r="R988">
            <v>19910325</v>
          </cell>
          <cell r="S988">
            <v>3</v>
          </cell>
          <cell r="T988">
            <v>4050</v>
          </cell>
          <cell r="U988" t="str">
            <v>2009년1월1일</v>
          </cell>
        </row>
        <row r="989">
          <cell r="A989" t="str">
            <v>746-1</v>
          </cell>
          <cell r="B989">
            <v>4682038022</v>
          </cell>
          <cell r="C989" t="str">
            <v>전라남도 해남군 계곡면 법곡리</v>
          </cell>
          <cell r="D989">
            <v>1</v>
          </cell>
          <cell r="E989">
            <v>746</v>
          </cell>
          <cell r="F989">
            <v>1</v>
          </cell>
          <cell r="G989" t="str">
            <v>01-전</v>
          </cell>
          <cell r="H989">
            <v>440</v>
          </cell>
          <cell r="I989">
            <v>91</v>
          </cell>
          <cell r="K989" t="str">
            <v>12-1:1200</v>
          </cell>
          <cell r="L989">
            <v>19</v>
          </cell>
          <cell r="M989">
            <v>19250415</v>
          </cell>
          <cell r="N989">
            <v>10</v>
          </cell>
          <cell r="O989" t="str">
            <v>김종희</v>
          </cell>
          <cell r="Q989">
            <v>460</v>
          </cell>
          <cell r="R989">
            <v>20070212</v>
          </cell>
          <cell r="S989">
            <v>5</v>
          </cell>
          <cell r="T989">
            <v>2780</v>
          </cell>
          <cell r="U989" t="str">
            <v>2009년1월1일</v>
          </cell>
        </row>
        <row r="990">
          <cell r="A990" t="str">
            <v>746-2</v>
          </cell>
          <cell r="B990">
            <v>4682038022</v>
          </cell>
          <cell r="C990" t="str">
            <v>전라남도 해남군 계곡면 법곡리</v>
          </cell>
          <cell r="D990">
            <v>1</v>
          </cell>
          <cell r="E990">
            <v>746</v>
          </cell>
          <cell r="F990">
            <v>2</v>
          </cell>
          <cell r="G990" t="str">
            <v>05-임야</v>
          </cell>
          <cell r="H990">
            <v>344</v>
          </cell>
          <cell r="I990">
            <v>96</v>
          </cell>
          <cell r="K990" t="str">
            <v>12-1:1200</v>
          </cell>
          <cell r="L990">
            <v>19</v>
          </cell>
          <cell r="M990">
            <v>19530901</v>
          </cell>
          <cell r="N990">
            <v>40</v>
          </cell>
          <cell r="O990" t="str">
            <v>오덕장</v>
          </cell>
          <cell r="R990">
            <v>19180220</v>
          </cell>
          <cell r="S990">
            <v>1</v>
          </cell>
          <cell r="T990">
            <v>3000</v>
          </cell>
          <cell r="U990" t="str">
            <v>2009년1월1일</v>
          </cell>
        </row>
        <row r="991">
          <cell r="A991" t="str">
            <v>746-3</v>
          </cell>
          <cell r="B991">
            <v>4682038022</v>
          </cell>
          <cell r="C991" t="str">
            <v>전라남도 해남군 계곡면 법곡리</v>
          </cell>
          <cell r="D991">
            <v>1</v>
          </cell>
          <cell r="E991">
            <v>746</v>
          </cell>
          <cell r="F991">
            <v>3</v>
          </cell>
          <cell r="G991" t="str">
            <v>05-임야</v>
          </cell>
          <cell r="H991">
            <v>641</v>
          </cell>
          <cell r="I991">
            <v>96</v>
          </cell>
          <cell r="K991" t="str">
            <v>12-1:1200</v>
          </cell>
          <cell r="L991">
            <v>19</v>
          </cell>
          <cell r="M991">
            <v>19530901</v>
          </cell>
          <cell r="N991">
            <v>40</v>
          </cell>
          <cell r="O991" t="str">
            <v>최점수</v>
          </cell>
          <cell r="Q991">
            <v>796</v>
          </cell>
          <cell r="R991">
            <v>19340501</v>
          </cell>
          <cell r="S991">
            <v>3</v>
          </cell>
          <cell r="T991">
            <v>3220</v>
          </cell>
          <cell r="U991" t="str">
            <v>2009년1월1일</v>
          </cell>
        </row>
        <row r="992">
          <cell r="A992" t="str">
            <v>747</v>
          </cell>
          <cell r="B992">
            <v>4682038022</v>
          </cell>
          <cell r="C992" t="str">
            <v>전라남도 해남군 계곡면 법곡리</v>
          </cell>
          <cell r="D992">
            <v>1</v>
          </cell>
          <cell r="E992">
            <v>747</v>
          </cell>
          <cell r="F992">
            <v>0</v>
          </cell>
          <cell r="G992" t="str">
            <v>08-대</v>
          </cell>
          <cell r="H992">
            <v>284</v>
          </cell>
          <cell r="I992">
            <v>105</v>
          </cell>
          <cell r="K992" t="str">
            <v>12-1:1200</v>
          </cell>
          <cell r="L992">
            <v>19</v>
          </cell>
          <cell r="O992" t="str">
            <v>박태원</v>
          </cell>
          <cell r="P992" t="str">
            <v>580520-1******</v>
          </cell>
          <cell r="Q992" t="str">
            <v>성남시 중원구 판교동 188-9</v>
          </cell>
          <cell r="R992">
            <v>19910325</v>
          </cell>
          <cell r="S992">
            <v>3</v>
          </cell>
          <cell r="T992">
            <v>4050</v>
          </cell>
          <cell r="U992" t="str">
            <v>2009년1월1일</v>
          </cell>
        </row>
        <row r="993">
          <cell r="A993" t="str">
            <v>748</v>
          </cell>
          <cell r="B993">
            <v>4682038022</v>
          </cell>
          <cell r="C993" t="str">
            <v>전라남도 해남군 계곡면 법곡리</v>
          </cell>
          <cell r="D993">
            <v>1</v>
          </cell>
          <cell r="E993">
            <v>748</v>
          </cell>
          <cell r="F993">
            <v>0</v>
          </cell>
          <cell r="G993" t="str">
            <v>08-대</v>
          </cell>
          <cell r="H993">
            <v>321</v>
          </cell>
          <cell r="I993">
            <v>105</v>
          </cell>
          <cell r="K993" t="str">
            <v>12-1:1200</v>
          </cell>
          <cell r="L993">
            <v>19</v>
          </cell>
          <cell r="O993" t="str">
            <v>장정선</v>
          </cell>
          <cell r="P993" t="str">
            <v>670823-2******</v>
          </cell>
          <cell r="Q993" t="str">
            <v>나주군 다시면 월태리 590</v>
          </cell>
          <cell r="R993">
            <v>19940329</v>
          </cell>
          <cell r="S993">
            <v>3</v>
          </cell>
          <cell r="T993">
            <v>4050</v>
          </cell>
          <cell r="U993" t="str">
            <v>2009년1월1일</v>
          </cell>
        </row>
        <row r="994">
          <cell r="A994" t="str">
            <v>749</v>
          </cell>
          <cell r="B994">
            <v>4682038022</v>
          </cell>
          <cell r="C994" t="str">
            <v>전라남도 해남군 계곡면 법곡리</v>
          </cell>
          <cell r="D994">
            <v>1</v>
          </cell>
          <cell r="E994">
            <v>749</v>
          </cell>
          <cell r="F994">
            <v>0</v>
          </cell>
          <cell r="G994" t="str">
            <v>08-대</v>
          </cell>
          <cell r="H994">
            <v>284</v>
          </cell>
          <cell r="I994">
            <v>105</v>
          </cell>
          <cell r="K994" t="str">
            <v>12-1:1200</v>
          </cell>
          <cell r="L994">
            <v>19</v>
          </cell>
          <cell r="O994" t="str">
            <v>장정선</v>
          </cell>
          <cell r="P994" t="str">
            <v>670823-2******</v>
          </cell>
          <cell r="Q994" t="str">
            <v>나주군 다시면 월태리 590</v>
          </cell>
          <cell r="R994">
            <v>19940329</v>
          </cell>
          <cell r="S994">
            <v>3</v>
          </cell>
          <cell r="T994">
            <v>4450</v>
          </cell>
          <cell r="U994" t="str">
            <v>2009년1월1일</v>
          </cell>
        </row>
        <row r="995">
          <cell r="A995" t="str">
            <v>750</v>
          </cell>
          <cell r="B995">
            <v>4682038022</v>
          </cell>
          <cell r="C995" t="str">
            <v>전라남도 해남군 계곡면 법곡리</v>
          </cell>
          <cell r="D995">
            <v>1</v>
          </cell>
          <cell r="E995">
            <v>750</v>
          </cell>
          <cell r="F995">
            <v>0</v>
          </cell>
          <cell r="G995" t="str">
            <v>08-대</v>
          </cell>
          <cell r="H995">
            <v>340</v>
          </cell>
          <cell r="I995">
            <v>105</v>
          </cell>
          <cell r="K995" t="str">
            <v>12-1:1200</v>
          </cell>
          <cell r="L995">
            <v>19</v>
          </cell>
          <cell r="O995" t="str">
            <v>김완배</v>
          </cell>
          <cell r="P995" t="str">
            <v>460622-1******</v>
          </cell>
          <cell r="Q995" t="str">
            <v>해남군 계곡면 법곡리 750</v>
          </cell>
          <cell r="R995">
            <v>19800321</v>
          </cell>
          <cell r="S995">
            <v>2</v>
          </cell>
          <cell r="T995">
            <v>4500</v>
          </cell>
          <cell r="U995" t="str">
            <v>2009년1월1일</v>
          </cell>
        </row>
        <row r="996">
          <cell r="A996" t="str">
            <v>751</v>
          </cell>
          <cell r="B996">
            <v>4682038022</v>
          </cell>
          <cell r="C996" t="str">
            <v>전라남도 해남군 계곡면 법곡리</v>
          </cell>
          <cell r="D996">
            <v>1</v>
          </cell>
          <cell r="E996">
            <v>751</v>
          </cell>
          <cell r="F996">
            <v>0</v>
          </cell>
          <cell r="G996" t="str">
            <v>08-대</v>
          </cell>
          <cell r="H996">
            <v>1098</v>
          </cell>
          <cell r="I996">
            <v>105</v>
          </cell>
          <cell r="K996" t="str">
            <v>12-1:1200</v>
          </cell>
          <cell r="L996">
            <v>19</v>
          </cell>
          <cell r="O996" t="str">
            <v>정명길</v>
          </cell>
          <cell r="P996" t="str">
            <v>380103-1******</v>
          </cell>
          <cell r="Q996" t="str">
            <v>경기도 남양주군 진접읍 내각리 288</v>
          </cell>
          <cell r="R996">
            <v>19910419</v>
          </cell>
          <cell r="S996">
            <v>3</v>
          </cell>
          <cell r="T996">
            <v>4360</v>
          </cell>
          <cell r="U996" t="str">
            <v>2009년1월1일</v>
          </cell>
        </row>
        <row r="997">
          <cell r="A997" t="str">
            <v>752-1</v>
          </cell>
          <cell r="B997">
            <v>4682038022</v>
          </cell>
          <cell r="C997" t="str">
            <v>전라남도 해남군 계곡면 법곡리</v>
          </cell>
          <cell r="D997">
            <v>1</v>
          </cell>
          <cell r="E997">
            <v>752</v>
          </cell>
          <cell r="F997">
            <v>1</v>
          </cell>
          <cell r="G997" t="str">
            <v>08-대</v>
          </cell>
          <cell r="H997">
            <v>347</v>
          </cell>
          <cell r="I997">
            <v>105</v>
          </cell>
          <cell r="K997" t="str">
            <v>12-1:1200</v>
          </cell>
          <cell r="L997">
            <v>19</v>
          </cell>
          <cell r="M997">
            <v>19420603</v>
          </cell>
          <cell r="N997">
            <v>20</v>
          </cell>
          <cell r="O997" t="str">
            <v>김일남</v>
          </cell>
          <cell r="P997" t="str">
            <v>450915-1******</v>
          </cell>
          <cell r="Q997" t="str">
            <v>해남군 계곡면 법곡리 173</v>
          </cell>
          <cell r="R997">
            <v>20070309</v>
          </cell>
          <cell r="S997">
            <v>3</v>
          </cell>
          <cell r="T997">
            <v>4050</v>
          </cell>
          <cell r="U997" t="str">
            <v>2009년1월1일</v>
          </cell>
        </row>
        <row r="998">
          <cell r="A998" t="str">
            <v>752-2</v>
          </cell>
          <cell r="B998">
            <v>4682038022</v>
          </cell>
          <cell r="C998" t="str">
            <v>전라남도 해남군 계곡면 법곡리</v>
          </cell>
          <cell r="D998">
            <v>1</v>
          </cell>
          <cell r="E998">
            <v>752</v>
          </cell>
          <cell r="F998">
            <v>2</v>
          </cell>
          <cell r="G998" t="str">
            <v>08-대</v>
          </cell>
          <cell r="H998">
            <v>50</v>
          </cell>
          <cell r="I998">
            <v>105</v>
          </cell>
          <cell r="K998" t="str">
            <v>12-1:1200</v>
          </cell>
          <cell r="L998">
            <v>19</v>
          </cell>
          <cell r="M998">
            <v>19420603</v>
          </cell>
          <cell r="N998">
            <v>21</v>
          </cell>
          <cell r="O998" t="str">
            <v>김춘길</v>
          </cell>
          <cell r="Q998">
            <v>752</v>
          </cell>
          <cell r="R998">
            <v>19380812</v>
          </cell>
          <cell r="S998">
            <v>3</v>
          </cell>
          <cell r="T998">
            <v>4050</v>
          </cell>
          <cell r="U998" t="str">
            <v>2009년1월1일</v>
          </cell>
        </row>
        <row r="999">
          <cell r="A999" t="str">
            <v>753</v>
          </cell>
          <cell r="B999">
            <v>4682038022</v>
          </cell>
          <cell r="C999" t="str">
            <v>전라남도 해남군 계곡면 법곡리</v>
          </cell>
          <cell r="D999">
            <v>1</v>
          </cell>
          <cell r="E999">
            <v>753</v>
          </cell>
          <cell r="F999">
            <v>0</v>
          </cell>
          <cell r="G999" t="str">
            <v>08-대</v>
          </cell>
          <cell r="H999">
            <v>228</v>
          </cell>
          <cell r="I999">
            <v>105</v>
          </cell>
          <cell r="K999" t="str">
            <v>12-1:1200</v>
          </cell>
          <cell r="L999">
            <v>19</v>
          </cell>
          <cell r="O999" t="str">
            <v>이영임</v>
          </cell>
          <cell r="P999" t="str">
            <v>400217-2******</v>
          </cell>
          <cell r="Q999" t="str">
            <v>전라남도 해남군 계곡면 법곡리 753</v>
          </cell>
          <cell r="R999">
            <v>20080612</v>
          </cell>
          <cell r="S999">
            <v>3</v>
          </cell>
          <cell r="T999">
            <v>4450</v>
          </cell>
          <cell r="U999" t="str">
            <v>2009년1월1일</v>
          </cell>
        </row>
        <row r="1000">
          <cell r="A1000" t="str">
            <v>754</v>
          </cell>
          <cell r="B1000">
            <v>4682038022</v>
          </cell>
          <cell r="C1000" t="str">
            <v>전라남도 해남군 계곡면 법곡리</v>
          </cell>
          <cell r="D1000">
            <v>1</v>
          </cell>
          <cell r="E1000">
            <v>754</v>
          </cell>
          <cell r="F1000">
            <v>0</v>
          </cell>
          <cell r="G1000" t="str">
            <v>08-대</v>
          </cell>
          <cell r="H1000">
            <v>400</v>
          </cell>
          <cell r="I1000">
            <v>105</v>
          </cell>
          <cell r="K1000" t="str">
            <v>12-1:1200</v>
          </cell>
          <cell r="L1000">
            <v>19</v>
          </cell>
          <cell r="O1000" t="str">
            <v>최경수</v>
          </cell>
          <cell r="P1000" t="str">
            <v>440407-1******</v>
          </cell>
          <cell r="Q1000">
            <v>750</v>
          </cell>
          <cell r="R1000">
            <v>19790205</v>
          </cell>
          <cell r="S1000">
            <v>2</v>
          </cell>
          <cell r="T1000">
            <v>4450</v>
          </cell>
          <cell r="U1000" t="str">
            <v>2009년1월1일</v>
          </cell>
        </row>
        <row r="1001">
          <cell r="A1001" t="str">
            <v>755</v>
          </cell>
          <cell r="B1001">
            <v>4682038022</v>
          </cell>
          <cell r="C1001" t="str">
            <v>전라남도 해남군 계곡면 법곡리</v>
          </cell>
          <cell r="D1001">
            <v>1</v>
          </cell>
          <cell r="E1001">
            <v>755</v>
          </cell>
          <cell r="F1001">
            <v>0</v>
          </cell>
          <cell r="G1001" t="str">
            <v>08-대</v>
          </cell>
          <cell r="H1001">
            <v>516</v>
          </cell>
          <cell r="I1001">
            <v>105</v>
          </cell>
          <cell r="K1001" t="str">
            <v>12-1:1200</v>
          </cell>
          <cell r="L1001">
            <v>19</v>
          </cell>
          <cell r="O1001" t="str">
            <v>최태일</v>
          </cell>
          <cell r="P1001" t="str">
            <v>200505-1******</v>
          </cell>
          <cell r="Q1001" t="str">
            <v>법곡리 750</v>
          </cell>
          <cell r="R1001">
            <v>19790205</v>
          </cell>
          <cell r="S1001">
            <v>2</v>
          </cell>
          <cell r="T1001">
            <v>4360</v>
          </cell>
          <cell r="U1001" t="str">
            <v>2009년1월1일</v>
          </cell>
        </row>
        <row r="1002">
          <cell r="A1002" t="str">
            <v>756</v>
          </cell>
          <cell r="B1002">
            <v>4682038022</v>
          </cell>
          <cell r="C1002" t="str">
            <v>전라남도 해남군 계곡면 법곡리</v>
          </cell>
          <cell r="D1002">
            <v>1</v>
          </cell>
          <cell r="E1002">
            <v>756</v>
          </cell>
          <cell r="F1002">
            <v>0</v>
          </cell>
          <cell r="G1002" t="str">
            <v>08-대</v>
          </cell>
          <cell r="H1002">
            <v>238</v>
          </cell>
          <cell r="I1002">
            <v>105</v>
          </cell>
          <cell r="K1002" t="str">
            <v>12-1:1200</v>
          </cell>
          <cell r="L1002">
            <v>19</v>
          </cell>
          <cell r="O1002" t="str">
            <v>정봉수</v>
          </cell>
          <cell r="P1002" t="str">
            <v>190803-1******</v>
          </cell>
          <cell r="Q1002">
            <v>757</v>
          </cell>
          <cell r="R1002">
            <v>19931223</v>
          </cell>
          <cell r="S1002">
            <v>3</v>
          </cell>
          <cell r="T1002">
            <v>4360</v>
          </cell>
          <cell r="U1002" t="str">
            <v>2009년1월1일</v>
          </cell>
        </row>
        <row r="1003">
          <cell r="A1003" t="str">
            <v>757</v>
          </cell>
          <cell r="B1003">
            <v>4682038022</v>
          </cell>
          <cell r="C1003" t="str">
            <v>전라남도 해남군 계곡면 법곡리</v>
          </cell>
          <cell r="D1003">
            <v>1</v>
          </cell>
          <cell r="E1003">
            <v>757</v>
          </cell>
          <cell r="F1003">
            <v>0</v>
          </cell>
          <cell r="G1003" t="str">
            <v>08-대</v>
          </cell>
          <cell r="H1003">
            <v>595</v>
          </cell>
          <cell r="I1003">
            <v>105</v>
          </cell>
          <cell r="K1003" t="str">
            <v>12-1:1200</v>
          </cell>
          <cell r="L1003">
            <v>19</v>
          </cell>
          <cell r="O1003" t="str">
            <v>정봉수</v>
          </cell>
          <cell r="P1003" t="str">
            <v>190803-1******</v>
          </cell>
          <cell r="Q1003">
            <v>757</v>
          </cell>
          <cell r="R1003">
            <v>19790205</v>
          </cell>
          <cell r="S1003">
            <v>2</v>
          </cell>
          <cell r="T1003">
            <v>4360</v>
          </cell>
          <cell r="U1003" t="str">
            <v>2009년1월1일</v>
          </cell>
        </row>
        <row r="1004">
          <cell r="A1004" t="str">
            <v>758</v>
          </cell>
          <cell r="B1004">
            <v>4682038022</v>
          </cell>
          <cell r="C1004" t="str">
            <v>전라남도 해남군 계곡면 법곡리</v>
          </cell>
          <cell r="D1004">
            <v>1</v>
          </cell>
          <cell r="E1004">
            <v>758</v>
          </cell>
          <cell r="F1004">
            <v>0</v>
          </cell>
          <cell r="G1004" t="str">
            <v>08-대</v>
          </cell>
          <cell r="H1004">
            <v>585</v>
          </cell>
          <cell r="I1004">
            <v>105</v>
          </cell>
          <cell r="K1004" t="str">
            <v>12-1:1200</v>
          </cell>
          <cell r="L1004">
            <v>19</v>
          </cell>
          <cell r="O1004" t="str">
            <v>민승환</v>
          </cell>
          <cell r="P1004" t="str">
            <v>680613-1******</v>
          </cell>
          <cell r="Q1004" t="str">
            <v>광주시 남구 월산동 254-6</v>
          </cell>
          <cell r="R1004">
            <v>19950524</v>
          </cell>
          <cell r="S1004">
            <v>3</v>
          </cell>
          <cell r="T1004">
            <v>4360</v>
          </cell>
          <cell r="U1004" t="str">
            <v>2009년1월1일</v>
          </cell>
        </row>
        <row r="1005">
          <cell r="A1005" t="str">
            <v>759</v>
          </cell>
          <cell r="B1005">
            <v>4682038022</v>
          </cell>
          <cell r="C1005" t="str">
            <v>전라남도 해남군 계곡면 법곡리</v>
          </cell>
          <cell r="D1005">
            <v>1</v>
          </cell>
          <cell r="E1005">
            <v>759</v>
          </cell>
          <cell r="F1005">
            <v>0</v>
          </cell>
          <cell r="G1005" t="str">
            <v>08-대</v>
          </cell>
          <cell r="H1005">
            <v>314</v>
          </cell>
          <cell r="I1005">
            <v>105</v>
          </cell>
          <cell r="K1005" t="str">
            <v>12-1:1200</v>
          </cell>
          <cell r="L1005">
            <v>19</v>
          </cell>
          <cell r="O1005" t="str">
            <v>민승환</v>
          </cell>
          <cell r="P1005" t="str">
            <v>680613-1******</v>
          </cell>
          <cell r="Q1005" t="str">
            <v>광주시 남구 월산동 254-6</v>
          </cell>
          <cell r="R1005">
            <v>19950524</v>
          </cell>
          <cell r="S1005">
            <v>3</v>
          </cell>
          <cell r="T1005">
            <v>4360</v>
          </cell>
          <cell r="U1005" t="str">
            <v>2009년1월1일</v>
          </cell>
        </row>
        <row r="1006">
          <cell r="A1006" t="str">
            <v>760</v>
          </cell>
          <cell r="B1006">
            <v>4682038022</v>
          </cell>
          <cell r="C1006" t="str">
            <v>전라남도 해남군 계곡면 법곡리</v>
          </cell>
          <cell r="D1006">
            <v>1</v>
          </cell>
          <cell r="E1006">
            <v>760</v>
          </cell>
          <cell r="F1006">
            <v>0</v>
          </cell>
          <cell r="G1006" t="str">
            <v>08-대</v>
          </cell>
          <cell r="H1006">
            <v>446</v>
          </cell>
          <cell r="I1006">
            <v>105</v>
          </cell>
          <cell r="K1006" t="str">
            <v>12-1:1200</v>
          </cell>
          <cell r="L1006">
            <v>19</v>
          </cell>
          <cell r="O1006" t="str">
            <v>김홍수</v>
          </cell>
          <cell r="P1006" t="str">
            <v>390106-1******</v>
          </cell>
          <cell r="Q1006" t="str">
            <v>해남군 계곡면 법곡리 815</v>
          </cell>
          <cell r="R1006">
            <v>19790205</v>
          </cell>
          <cell r="S1006">
            <v>3</v>
          </cell>
          <cell r="T1006">
            <v>4360</v>
          </cell>
          <cell r="U1006" t="str">
            <v>2009년1월1일</v>
          </cell>
        </row>
        <row r="1007">
          <cell r="A1007" t="str">
            <v>761</v>
          </cell>
          <cell r="B1007">
            <v>4682038022</v>
          </cell>
          <cell r="C1007" t="str">
            <v>전라남도 해남군 계곡면 법곡리</v>
          </cell>
          <cell r="D1007">
            <v>1</v>
          </cell>
          <cell r="E1007">
            <v>761</v>
          </cell>
          <cell r="F1007">
            <v>0</v>
          </cell>
          <cell r="G1007" t="str">
            <v>01-전</v>
          </cell>
          <cell r="H1007">
            <v>218</v>
          </cell>
          <cell r="I1007">
            <v>91</v>
          </cell>
          <cell r="K1007" t="str">
            <v>12-1:1200</v>
          </cell>
          <cell r="L1007">
            <v>19</v>
          </cell>
          <cell r="O1007" t="str">
            <v>김홍수</v>
          </cell>
          <cell r="P1007" t="str">
            <v>390106-1******</v>
          </cell>
          <cell r="Q1007">
            <v>815</v>
          </cell>
          <cell r="R1007">
            <v>19790205</v>
          </cell>
          <cell r="S1007">
            <v>2</v>
          </cell>
          <cell r="T1007">
            <v>2780</v>
          </cell>
          <cell r="U1007" t="str">
            <v>2009년1월1일</v>
          </cell>
        </row>
        <row r="1008">
          <cell r="A1008" t="str">
            <v>762</v>
          </cell>
          <cell r="B1008">
            <v>4682038022</v>
          </cell>
          <cell r="C1008" t="str">
            <v>전라남도 해남군 계곡면 법곡리</v>
          </cell>
          <cell r="D1008">
            <v>1</v>
          </cell>
          <cell r="E1008">
            <v>762</v>
          </cell>
          <cell r="F1008">
            <v>0</v>
          </cell>
          <cell r="G1008" t="str">
            <v>02-답</v>
          </cell>
          <cell r="H1008">
            <v>2195</v>
          </cell>
          <cell r="I1008">
            <v>106</v>
          </cell>
          <cell r="K1008" t="str">
            <v>12-1:1200</v>
          </cell>
          <cell r="L1008">
            <v>19</v>
          </cell>
          <cell r="O1008" t="str">
            <v>김홍명</v>
          </cell>
          <cell r="P1008" t="str">
            <v>361201-2******</v>
          </cell>
          <cell r="Q1008">
            <v>792</v>
          </cell>
          <cell r="R1008">
            <v>19931023</v>
          </cell>
          <cell r="S1008">
            <v>3</v>
          </cell>
          <cell r="T1008">
            <v>3070</v>
          </cell>
          <cell r="U1008" t="str">
            <v>2009년1월1일</v>
          </cell>
        </row>
        <row r="1009">
          <cell r="A1009" t="str">
            <v>762-1</v>
          </cell>
          <cell r="B1009">
            <v>4682038022</v>
          </cell>
          <cell r="C1009" t="str">
            <v>전라남도 해남군 계곡면 법곡리</v>
          </cell>
          <cell r="D1009">
            <v>1</v>
          </cell>
          <cell r="E1009">
            <v>762</v>
          </cell>
          <cell r="F1009">
            <v>1</v>
          </cell>
          <cell r="G1009" t="str">
            <v>27-묘지</v>
          </cell>
          <cell r="H1009">
            <v>30</v>
          </cell>
          <cell r="K1009" t="str">
            <v>12-1:1200</v>
          </cell>
          <cell r="L1009">
            <v>19</v>
          </cell>
          <cell r="M1009">
            <v>20040410</v>
          </cell>
          <cell r="N1009">
            <v>10</v>
          </cell>
          <cell r="O1009" t="str">
            <v>김공남</v>
          </cell>
          <cell r="P1009" t="str">
            <v>470807-1******</v>
          </cell>
          <cell r="Q1009" t="str">
            <v>광주시 북구 임동 94-55</v>
          </cell>
          <cell r="R1009">
            <v>19900829</v>
          </cell>
          <cell r="S1009">
            <v>3</v>
          </cell>
          <cell r="T1009">
            <v>0</v>
          </cell>
        </row>
        <row r="1010">
          <cell r="A1010" t="str">
            <v>763</v>
          </cell>
          <cell r="B1010">
            <v>4682038022</v>
          </cell>
          <cell r="C1010" t="str">
            <v>전라남도 해남군 계곡면 법곡리</v>
          </cell>
          <cell r="D1010">
            <v>1</v>
          </cell>
          <cell r="E1010">
            <v>763</v>
          </cell>
          <cell r="F1010">
            <v>0</v>
          </cell>
          <cell r="G1010" t="str">
            <v>02-답</v>
          </cell>
          <cell r="H1010">
            <v>721</v>
          </cell>
          <cell r="I1010">
            <v>106</v>
          </cell>
          <cell r="K1010" t="str">
            <v>12-1:1200</v>
          </cell>
          <cell r="L1010">
            <v>19</v>
          </cell>
          <cell r="O1010" t="str">
            <v>김홍명</v>
          </cell>
          <cell r="P1010" t="str">
            <v>361201-2******</v>
          </cell>
          <cell r="Q1010">
            <v>792</v>
          </cell>
          <cell r="R1010">
            <v>19940803</v>
          </cell>
          <cell r="S1010">
            <v>3</v>
          </cell>
          <cell r="T1010">
            <v>3070</v>
          </cell>
          <cell r="U1010" t="str">
            <v>2009년1월1일</v>
          </cell>
        </row>
        <row r="1011">
          <cell r="A1011" t="str">
            <v>764</v>
          </cell>
          <cell r="B1011">
            <v>4682038022</v>
          </cell>
          <cell r="C1011" t="str">
            <v>전라남도 해남군 계곡면 법곡리</v>
          </cell>
          <cell r="D1011">
            <v>1</v>
          </cell>
          <cell r="E1011">
            <v>764</v>
          </cell>
          <cell r="F1011">
            <v>0</v>
          </cell>
          <cell r="G1011" t="str">
            <v>02-답</v>
          </cell>
          <cell r="H1011">
            <v>1527</v>
          </cell>
          <cell r="I1011">
            <v>106</v>
          </cell>
          <cell r="K1011" t="str">
            <v>12-1:1200</v>
          </cell>
          <cell r="L1011">
            <v>19</v>
          </cell>
          <cell r="O1011" t="str">
            <v>정영자</v>
          </cell>
          <cell r="P1011" t="str">
            <v>410825-2******</v>
          </cell>
          <cell r="Q1011" t="str">
            <v>해남군 계곡면 법곡리 750</v>
          </cell>
          <cell r="R1011">
            <v>20070412</v>
          </cell>
          <cell r="S1011">
            <v>3</v>
          </cell>
          <cell r="T1011">
            <v>3070</v>
          </cell>
          <cell r="U1011" t="str">
            <v>2009년1월1일</v>
          </cell>
        </row>
        <row r="1012">
          <cell r="A1012" t="str">
            <v>765</v>
          </cell>
          <cell r="B1012">
            <v>4682038022</v>
          </cell>
          <cell r="C1012" t="str">
            <v>전라남도 해남군 계곡면 법곡리</v>
          </cell>
          <cell r="D1012">
            <v>1</v>
          </cell>
          <cell r="E1012">
            <v>765</v>
          </cell>
          <cell r="F1012">
            <v>0</v>
          </cell>
          <cell r="G1012" t="str">
            <v>02-답</v>
          </cell>
          <cell r="H1012">
            <v>1405</v>
          </cell>
          <cell r="I1012">
            <v>106</v>
          </cell>
          <cell r="K1012" t="str">
            <v>12-1:1200</v>
          </cell>
          <cell r="L1012">
            <v>19</v>
          </cell>
          <cell r="O1012" t="str">
            <v>이승환외 2인</v>
          </cell>
          <cell r="P1012" t="str">
            <v>290317-1******</v>
          </cell>
          <cell r="Q1012" t="str">
            <v>해남군 해남읍 구교리 313</v>
          </cell>
          <cell r="R1012">
            <v>19810518</v>
          </cell>
          <cell r="S1012">
            <v>3</v>
          </cell>
          <cell r="T1012">
            <v>3200</v>
          </cell>
          <cell r="U1012" t="str">
            <v>2009년1월1일</v>
          </cell>
        </row>
        <row r="1013">
          <cell r="A1013" t="str">
            <v>766</v>
          </cell>
          <cell r="B1013">
            <v>4682038022</v>
          </cell>
          <cell r="C1013" t="str">
            <v>전라남도 해남군 계곡면 법곡리</v>
          </cell>
          <cell r="D1013">
            <v>1</v>
          </cell>
          <cell r="E1013">
            <v>766</v>
          </cell>
          <cell r="F1013">
            <v>0</v>
          </cell>
          <cell r="G1013" t="str">
            <v>01-전</v>
          </cell>
          <cell r="H1013">
            <v>912</v>
          </cell>
          <cell r="I1013">
            <v>91</v>
          </cell>
          <cell r="K1013" t="str">
            <v>12-1:1200</v>
          </cell>
          <cell r="L1013">
            <v>19</v>
          </cell>
          <cell r="O1013" t="str">
            <v>정동수</v>
          </cell>
          <cell r="P1013" t="str">
            <v>320620-1******</v>
          </cell>
          <cell r="Q1013" t="str">
            <v>해남군 계곡면 법곡리 158</v>
          </cell>
          <cell r="R1013">
            <v>20061031</v>
          </cell>
          <cell r="S1013">
            <v>3</v>
          </cell>
          <cell r="T1013">
            <v>2900</v>
          </cell>
          <cell r="U1013" t="str">
            <v>2009년1월1일</v>
          </cell>
        </row>
        <row r="1014">
          <cell r="A1014" t="str">
            <v>767</v>
          </cell>
          <cell r="B1014">
            <v>4682038022</v>
          </cell>
          <cell r="C1014" t="str">
            <v>전라남도 해남군 계곡면 법곡리</v>
          </cell>
          <cell r="D1014">
            <v>1</v>
          </cell>
          <cell r="E1014">
            <v>767</v>
          </cell>
          <cell r="F1014">
            <v>0</v>
          </cell>
          <cell r="G1014" t="str">
            <v>01-전</v>
          </cell>
          <cell r="H1014">
            <v>2033</v>
          </cell>
          <cell r="I1014">
            <v>91</v>
          </cell>
          <cell r="K1014" t="str">
            <v>12-1:1200</v>
          </cell>
          <cell r="L1014">
            <v>19</v>
          </cell>
          <cell r="O1014" t="str">
            <v>최우권</v>
          </cell>
          <cell r="P1014" t="str">
            <v>390223-1******</v>
          </cell>
          <cell r="Q1014">
            <v>809</v>
          </cell>
          <cell r="R1014">
            <v>19650128</v>
          </cell>
          <cell r="S1014">
            <v>3</v>
          </cell>
          <cell r="T1014">
            <v>2900</v>
          </cell>
          <cell r="U1014" t="str">
            <v>2009년1월1일</v>
          </cell>
        </row>
        <row r="1015">
          <cell r="A1015" t="str">
            <v>768</v>
          </cell>
          <cell r="B1015">
            <v>4682038022</v>
          </cell>
          <cell r="C1015" t="str">
            <v>전라남도 해남군 계곡면 법곡리</v>
          </cell>
          <cell r="D1015">
            <v>1</v>
          </cell>
          <cell r="E1015">
            <v>768</v>
          </cell>
          <cell r="F1015">
            <v>0</v>
          </cell>
          <cell r="G1015" t="str">
            <v>02-답</v>
          </cell>
          <cell r="H1015">
            <v>2136</v>
          </cell>
          <cell r="I1015">
            <v>91</v>
          </cell>
          <cell r="K1015" t="str">
            <v>12-1:1200</v>
          </cell>
          <cell r="L1015">
            <v>19</v>
          </cell>
          <cell r="M1015">
            <v>20010926</v>
          </cell>
          <cell r="N1015">
            <v>40</v>
          </cell>
          <cell r="O1015" t="str">
            <v>최승우</v>
          </cell>
          <cell r="P1015" t="str">
            <v>340427-1******</v>
          </cell>
          <cell r="Q1015" t="str">
            <v>해남군 계곡면 법곡리 679</v>
          </cell>
          <cell r="R1015">
            <v>19801224</v>
          </cell>
          <cell r="S1015">
            <v>5</v>
          </cell>
          <cell r="T1015">
            <v>3270</v>
          </cell>
          <cell r="U1015" t="str">
            <v>2009년1월1일</v>
          </cell>
        </row>
        <row r="1016">
          <cell r="A1016" t="str">
            <v>773-2</v>
          </cell>
          <cell r="B1016">
            <v>4682038022</v>
          </cell>
          <cell r="C1016" t="str">
            <v>전라남도 해남군 계곡면 법곡리</v>
          </cell>
          <cell r="D1016">
            <v>1</v>
          </cell>
          <cell r="E1016">
            <v>773</v>
          </cell>
          <cell r="F1016">
            <v>2</v>
          </cell>
          <cell r="G1016" t="str">
            <v>02-답</v>
          </cell>
          <cell r="H1016">
            <v>2339</v>
          </cell>
          <cell r="I1016">
            <v>112</v>
          </cell>
          <cell r="K1016" t="str">
            <v>12-1:1200</v>
          </cell>
          <cell r="L1016">
            <v>27</v>
          </cell>
          <cell r="M1016">
            <v>19910227</v>
          </cell>
          <cell r="N1016">
            <v>21</v>
          </cell>
          <cell r="O1016" t="str">
            <v>최승우</v>
          </cell>
          <cell r="P1016" t="str">
            <v>340427-1******</v>
          </cell>
          <cell r="Q1016" t="str">
            <v>해남군 계곡면 법곡리 679</v>
          </cell>
          <cell r="R1016">
            <v>19801224</v>
          </cell>
          <cell r="S1016">
            <v>5</v>
          </cell>
          <cell r="T1016">
            <v>3220</v>
          </cell>
          <cell r="U1016" t="str">
            <v>2009년1월1일</v>
          </cell>
        </row>
        <row r="1017">
          <cell r="A1017" t="str">
            <v>774</v>
          </cell>
          <cell r="B1017">
            <v>4682038022</v>
          </cell>
          <cell r="C1017" t="str">
            <v>전라남도 해남군 계곡면 법곡리</v>
          </cell>
          <cell r="D1017">
            <v>1</v>
          </cell>
          <cell r="E1017">
            <v>774</v>
          </cell>
          <cell r="F1017">
            <v>0</v>
          </cell>
          <cell r="G1017" t="str">
            <v>08-대</v>
          </cell>
          <cell r="H1017">
            <v>1276</v>
          </cell>
          <cell r="I1017">
            <v>105</v>
          </cell>
          <cell r="K1017" t="str">
            <v>12-1:1200</v>
          </cell>
          <cell r="L1017">
            <v>27</v>
          </cell>
          <cell r="O1017" t="str">
            <v>이기명</v>
          </cell>
          <cell r="Q1017" t="str">
            <v>해남군 계곡면 법곡리 758</v>
          </cell>
          <cell r="R1017">
            <v>19790205</v>
          </cell>
          <cell r="S1017">
            <v>3</v>
          </cell>
          <cell r="T1017">
            <v>4230</v>
          </cell>
          <cell r="U1017" t="str">
            <v>2009년1월1일</v>
          </cell>
        </row>
        <row r="1018">
          <cell r="A1018" t="str">
            <v>775</v>
          </cell>
          <cell r="B1018">
            <v>4682038022</v>
          </cell>
          <cell r="C1018" t="str">
            <v>전라남도 해남군 계곡면 법곡리</v>
          </cell>
          <cell r="D1018">
            <v>1</v>
          </cell>
          <cell r="E1018">
            <v>775</v>
          </cell>
          <cell r="F1018">
            <v>0</v>
          </cell>
          <cell r="G1018" t="str">
            <v>05-임야</v>
          </cell>
          <cell r="H1018">
            <v>1134</v>
          </cell>
          <cell r="I1018">
            <v>95</v>
          </cell>
          <cell r="K1018" t="str">
            <v>12-1:1200</v>
          </cell>
          <cell r="L1018">
            <v>27</v>
          </cell>
          <cell r="O1018" t="str">
            <v>최우권</v>
          </cell>
          <cell r="P1018" t="str">
            <v>390223-1******</v>
          </cell>
          <cell r="Q1018" t="str">
            <v>서울시 관악구 신림동 251-366</v>
          </cell>
          <cell r="R1018">
            <v>19941213</v>
          </cell>
          <cell r="S1018">
            <v>2</v>
          </cell>
          <cell r="T1018">
            <v>3220</v>
          </cell>
          <cell r="U1018" t="str">
            <v>2009년1월1일</v>
          </cell>
        </row>
        <row r="1019">
          <cell r="A1019" t="str">
            <v>776</v>
          </cell>
          <cell r="B1019">
            <v>4682038022</v>
          </cell>
          <cell r="C1019" t="str">
            <v>전라남도 해남군 계곡면 법곡리</v>
          </cell>
          <cell r="D1019">
            <v>1</v>
          </cell>
          <cell r="E1019">
            <v>776</v>
          </cell>
          <cell r="F1019">
            <v>0</v>
          </cell>
          <cell r="G1019" t="str">
            <v>08-대</v>
          </cell>
          <cell r="H1019">
            <v>1088</v>
          </cell>
          <cell r="I1019">
            <v>105</v>
          </cell>
          <cell r="K1019" t="str">
            <v>12-1:1200</v>
          </cell>
          <cell r="L1019">
            <v>27</v>
          </cell>
          <cell r="O1019" t="str">
            <v>최동근</v>
          </cell>
          <cell r="Q1019">
            <v>776</v>
          </cell>
          <cell r="R1019">
            <v>19370512</v>
          </cell>
          <cell r="S1019">
            <v>3</v>
          </cell>
          <cell r="T1019">
            <v>4360</v>
          </cell>
          <cell r="U1019" t="str">
            <v>2009년1월1일</v>
          </cell>
        </row>
        <row r="1020">
          <cell r="A1020" t="str">
            <v>777</v>
          </cell>
          <cell r="B1020">
            <v>4682038022</v>
          </cell>
          <cell r="C1020" t="str">
            <v>전라남도 해남군 계곡면 법곡리</v>
          </cell>
          <cell r="D1020">
            <v>1</v>
          </cell>
          <cell r="E1020">
            <v>777</v>
          </cell>
          <cell r="F1020">
            <v>0</v>
          </cell>
          <cell r="G1020" t="str">
            <v>08-대</v>
          </cell>
          <cell r="H1020">
            <v>2383</v>
          </cell>
          <cell r="I1020">
            <v>105</v>
          </cell>
          <cell r="K1020" t="str">
            <v>12-1:1200</v>
          </cell>
          <cell r="L1020">
            <v>27</v>
          </cell>
          <cell r="O1020" t="str">
            <v>고귀남</v>
          </cell>
          <cell r="P1020" t="str">
            <v>220927-2******</v>
          </cell>
          <cell r="Q1020">
            <v>777</v>
          </cell>
          <cell r="R1020">
            <v>19931223</v>
          </cell>
          <cell r="S1020">
            <v>2</v>
          </cell>
          <cell r="T1020">
            <v>4450</v>
          </cell>
          <cell r="U1020" t="str">
            <v>2009년1월1일</v>
          </cell>
        </row>
        <row r="1021">
          <cell r="A1021" t="str">
            <v>779</v>
          </cell>
          <cell r="B1021">
            <v>4682038022</v>
          </cell>
          <cell r="C1021" t="str">
            <v>전라남도 해남군 계곡면 법곡리</v>
          </cell>
          <cell r="D1021">
            <v>1</v>
          </cell>
          <cell r="E1021">
            <v>779</v>
          </cell>
          <cell r="F1021">
            <v>0</v>
          </cell>
          <cell r="G1021" t="str">
            <v>08-대</v>
          </cell>
          <cell r="H1021">
            <v>417</v>
          </cell>
          <cell r="I1021">
            <v>105</v>
          </cell>
          <cell r="K1021" t="str">
            <v>12-1:1200</v>
          </cell>
          <cell r="L1021">
            <v>27</v>
          </cell>
          <cell r="O1021" t="str">
            <v>윤영달</v>
          </cell>
          <cell r="P1021" t="str">
            <v>450723-1******</v>
          </cell>
          <cell r="Q1021" t="str">
            <v>광주 서구 화정동 726-10</v>
          </cell>
          <cell r="R1021">
            <v>20010423</v>
          </cell>
          <cell r="S1021">
            <v>3</v>
          </cell>
          <cell r="T1021">
            <v>4360</v>
          </cell>
          <cell r="U1021" t="str">
            <v>2009년1월1일</v>
          </cell>
        </row>
        <row r="1022">
          <cell r="A1022" t="str">
            <v>780</v>
          </cell>
          <cell r="B1022">
            <v>4682038022</v>
          </cell>
          <cell r="C1022" t="str">
            <v>전라남도 해남군 계곡면 법곡리</v>
          </cell>
          <cell r="D1022">
            <v>1</v>
          </cell>
          <cell r="E1022">
            <v>780</v>
          </cell>
          <cell r="F1022">
            <v>0</v>
          </cell>
          <cell r="G1022" t="str">
            <v>01-전</v>
          </cell>
          <cell r="H1022">
            <v>840</v>
          </cell>
          <cell r="I1022">
            <v>91</v>
          </cell>
          <cell r="K1022" t="str">
            <v>12-1:1200</v>
          </cell>
          <cell r="L1022">
            <v>27</v>
          </cell>
          <cell r="O1022" t="str">
            <v>고귀남</v>
          </cell>
          <cell r="P1022" t="str">
            <v>220927-2******</v>
          </cell>
          <cell r="Q1022">
            <v>777</v>
          </cell>
          <cell r="R1022">
            <v>19931223</v>
          </cell>
          <cell r="S1022">
            <v>2</v>
          </cell>
          <cell r="T1022">
            <v>2780</v>
          </cell>
          <cell r="U1022" t="str">
            <v>2009년1월1일</v>
          </cell>
        </row>
        <row r="1023">
          <cell r="A1023" t="str">
            <v>780-1</v>
          </cell>
          <cell r="B1023">
            <v>4682038022</v>
          </cell>
          <cell r="C1023" t="str">
            <v>전라남도 해남군 계곡면 법곡리</v>
          </cell>
          <cell r="D1023">
            <v>1</v>
          </cell>
          <cell r="E1023">
            <v>780</v>
          </cell>
          <cell r="F1023">
            <v>1</v>
          </cell>
          <cell r="G1023" t="str">
            <v>05-임야</v>
          </cell>
          <cell r="H1023">
            <v>631</v>
          </cell>
          <cell r="I1023">
            <v>93</v>
          </cell>
          <cell r="K1023" t="str">
            <v>12-1:1200</v>
          </cell>
          <cell r="L1023">
            <v>27</v>
          </cell>
          <cell r="M1023">
            <v>19520213</v>
          </cell>
          <cell r="N1023">
            <v>40</v>
          </cell>
          <cell r="O1023" t="str">
            <v>최병선</v>
          </cell>
          <cell r="Q1023">
            <v>776</v>
          </cell>
          <cell r="R1023">
            <v>19750116</v>
          </cell>
          <cell r="S1023">
            <v>3</v>
          </cell>
          <cell r="T1023">
            <v>3220</v>
          </cell>
          <cell r="U1023" t="str">
            <v>2009년1월1일</v>
          </cell>
        </row>
        <row r="1024">
          <cell r="A1024" t="str">
            <v>781</v>
          </cell>
          <cell r="B1024">
            <v>4682038022</v>
          </cell>
          <cell r="C1024" t="str">
            <v>전라남도 해남군 계곡면 법곡리</v>
          </cell>
          <cell r="D1024">
            <v>1</v>
          </cell>
          <cell r="E1024">
            <v>781</v>
          </cell>
          <cell r="F1024">
            <v>0</v>
          </cell>
          <cell r="G1024" t="str">
            <v>02-답</v>
          </cell>
          <cell r="H1024">
            <v>264</v>
          </cell>
          <cell r="I1024">
            <v>106</v>
          </cell>
          <cell r="K1024" t="str">
            <v>12-1:1200</v>
          </cell>
          <cell r="L1024">
            <v>27</v>
          </cell>
          <cell r="O1024" t="str">
            <v>윤성우</v>
          </cell>
          <cell r="Q1024" t="str">
            <v>법곡리</v>
          </cell>
          <cell r="R1024">
            <v>19190917</v>
          </cell>
          <cell r="S1024">
            <v>3</v>
          </cell>
          <cell r="T1024">
            <v>3140</v>
          </cell>
          <cell r="U1024" t="str">
            <v>2009년1월1일</v>
          </cell>
        </row>
        <row r="1025">
          <cell r="A1025" t="str">
            <v>782</v>
          </cell>
          <cell r="B1025">
            <v>4682038022</v>
          </cell>
          <cell r="C1025" t="str">
            <v>전라남도 해남군 계곡면 법곡리</v>
          </cell>
          <cell r="D1025">
            <v>1</v>
          </cell>
          <cell r="E1025">
            <v>782</v>
          </cell>
          <cell r="F1025">
            <v>0</v>
          </cell>
          <cell r="G1025" t="str">
            <v>08-대</v>
          </cell>
          <cell r="H1025">
            <v>476</v>
          </cell>
          <cell r="I1025">
            <v>103</v>
          </cell>
          <cell r="K1025" t="str">
            <v>12-1:1200</v>
          </cell>
          <cell r="L1025">
            <v>27</v>
          </cell>
          <cell r="M1025">
            <v>19780908</v>
          </cell>
          <cell r="N1025">
            <v>40</v>
          </cell>
          <cell r="O1025" t="str">
            <v>김현석</v>
          </cell>
          <cell r="P1025" t="str">
            <v>210416-1******</v>
          </cell>
          <cell r="Q1025">
            <v>732</v>
          </cell>
          <cell r="R1025">
            <v>19780828</v>
          </cell>
          <cell r="S1025">
            <v>3</v>
          </cell>
          <cell r="T1025">
            <v>4180</v>
          </cell>
          <cell r="U1025" t="str">
            <v>2009년1월1일</v>
          </cell>
        </row>
        <row r="1026">
          <cell r="A1026" t="str">
            <v>783</v>
          </cell>
          <cell r="B1026">
            <v>4682038022</v>
          </cell>
          <cell r="C1026" t="str">
            <v>전라남도 해남군 계곡면 법곡리</v>
          </cell>
          <cell r="D1026">
            <v>1</v>
          </cell>
          <cell r="E1026">
            <v>783</v>
          </cell>
          <cell r="F1026">
            <v>0</v>
          </cell>
          <cell r="G1026" t="str">
            <v>02-답</v>
          </cell>
          <cell r="H1026">
            <v>645</v>
          </cell>
          <cell r="I1026">
            <v>117</v>
          </cell>
          <cell r="K1026" t="str">
            <v>12-1:1200</v>
          </cell>
          <cell r="L1026">
            <v>27</v>
          </cell>
          <cell r="O1026" t="str">
            <v>김현석</v>
          </cell>
          <cell r="P1026" t="str">
            <v>500613-1******</v>
          </cell>
          <cell r="Q1026">
            <v>632</v>
          </cell>
          <cell r="R1026">
            <v>19841205</v>
          </cell>
          <cell r="S1026">
            <v>3</v>
          </cell>
          <cell r="T1026">
            <v>4180</v>
          </cell>
          <cell r="U1026" t="str">
            <v>2009년1월1일</v>
          </cell>
        </row>
        <row r="1027">
          <cell r="A1027" t="str">
            <v>784</v>
          </cell>
          <cell r="B1027">
            <v>4682038022</v>
          </cell>
          <cell r="C1027" t="str">
            <v>전라남도 해남군 계곡면 법곡리</v>
          </cell>
          <cell r="D1027">
            <v>1</v>
          </cell>
          <cell r="E1027">
            <v>784</v>
          </cell>
          <cell r="F1027">
            <v>0</v>
          </cell>
          <cell r="G1027" t="str">
            <v>02-답</v>
          </cell>
          <cell r="H1027">
            <v>198</v>
          </cell>
          <cell r="I1027">
            <v>117</v>
          </cell>
          <cell r="K1027" t="str">
            <v>12-1:1200</v>
          </cell>
          <cell r="L1027">
            <v>27</v>
          </cell>
          <cell r="O1027" t="str">
            <v>김홍명</v>
          </cell>
          <cell r="P1027" t="str">
            <v>361201-2******</v>
          </cell>
          <cell r="Q1027" t="str">
            <v>전라남도 해남군 계곡면 법곡리 792</v>
          </cell>
          <cell r="R1027">
            <v>20080214</v>
          </cell>
          <cell r="S1027">
            <v>2</v>
          </cell>
          <cell r="T1027">
            <v>4050</v>
          </cell>
          <cell r="U1027" t="str">
            <v>2009년1월1일</v>
          </cell>
        </row>
        <row r="1028">
          <cell r="A1028" t="str">
            <v>785</v>
          </cell>
          <cell r="B1028">
            <v>4682038022</v>
          </cell>
          <cell r="C1028" t="str">
            <v>전라남도 해남군 계곡면 법곡리</v>
          </cell>
          <cell r="D1028">
            <v>1</v>
          </cell>
          <cell r="E1028">
            <v>785</v>
          </cell>
          <cell r="F1028">
            <v>0</v>
          </cell>
          <cell r="G1028" t="str">
            <v>02-답</v>
          </cell>
          <cell r="H1028">
            <v>493</v>
          </cell>
          <cell r="I1028">
            <v>115</v>
          </cell>
          <cell r="K1028" t="str">
            <v>12-1:1200</v>
          </cell>
          <cell r="L1028">
            <v>27</v>
          </cell>
          <cell r="O1028" t="str">
            <v>김현석</v>
          </cell>
          <cell r="P1028" t="str">
            <v>500613-1******</v>
          </cell>
          <cell r="Q1028">
            <v>632</v>
          </cell>
          <cell r="R1028">
            <v>19841205</v>
          </cell>
          <cell r="S1028">
            <v>3</v>
          </cell>
          <cell r="T1028">
            <v>3130</v>
          </cell>
          <cell r="U1028" t="str">
            <v>2009년1월1일</v>
          </cell>
        </row>
        <row r="1029">
          <cell r="A1029" t="str">
            <v>786</v>
          </cell>
          <cell r="B1029">
            <v>4682038022</v>
          </cell>
          <cell r="C1029" t="str">
            <v>전라남도 해남군 계곡면 법곡리</v>
          </cell>
          <cell r="D1029">
            <v>1</v>
          </cell>
          <cell r="E1029">
            <v>786</v>
          </cell>
          <cell r="F1029">
            <v>0</v>
          </cell>
          <cell r="G1029" t="str">
            <v>02-답</v>
          </cell>
          <cell r="H1029">
            <v>2231</v>
          </cell>
          <cell r="I1029">
            <v>115</v>
          </cell>
          <cell r="K1029" t="str">
            <v>12-1:1200</v>
          </cell>
          <cell r="L1029">
            <v>27</v>
          </cell>
          <cell r="O1029" t="str">
            <v>김홍명</v>
          </cell>
          <cell r="P1029" t="str">
            <v>361201-2******</v>
          </cell>
          <cell r="Q1029">
            <v>792</v>
          </cell>
          <cell r="R1029">
            <v>19900227</v>
          </cell>
          <cell r="S1029">
            <v>3</v>
          </cell>
          <cell r="T1029">
            <v>3130</v>
          </cell>
          <cell r="U1029" t="str">
            <v>2009년1월1일</v>
          </cell>
        </row>
        <row r="1030">
          <cell r="A1030" t="str">
            <v>787</v>
          </cell>
          <cell r="B1030">
            <v>4682038022</v>
          </cell>
          <cell r="C1030" t="str">
            <v>전라남도 해남군 계곡면 법곡리</v>
          </cell>
          <cell r="D1030">
            <v>1</v>
          </cell>
          <cell r="E1030">
            <v>787</v>
          </cell>
          <cell r="F1030">
            <v>0</v>
          </cell>
          <cell r="G1030" t="str">
            <v>02-답</v>
          </cell>
          <cell r="H1030">
            <v>136</v>
          </cell>
          <cell r="I1030">
            <v>115</v>
          </cell>
          <cell r="K1030" t="str">
            <v>12-1:1200</v>
          </cell>
          <cell r="L1030">
            <v>27</v>
          </cell>
          <cell r="O1030" t="str">
            <v>정종일</v>
          </cell>
          <cell r="P1030" t="str">
            <v>511017-1******</v>
          </cell>
          <cell r="Q1030" t="str">
            <v>해남군 계곡면 법곡리 158</v>
          </cell>
          <cell r="R1030">
            <v>19900317</v>
          </cell>
          <cell r="S1030">
            <v>3</v>
          </cell>
          <cell r="T1030">
            <v>2790</v>
          </cell>
          <cell r="U1030" t="str">
            <v>2009년1월1일</v>
          </cell>
        </row>
        <row r="1031">
          <cell r="A1031" t="str">
            <v>788</v>
          </cell>
          <cell r="B1031">
            <v>4682038022</v>
          </cell>
          <cell r="C1031" t="str">
            <v>전라남도 해남군 계곡면 법곡리</v>
          </cell>
          <cell r="D1031">
            <v>1</v>
          </cell>
          <cell r="E1031">
            <v>788</v>
          </cell>
          <cell r="F1031">
            <v>0</v>
          </cell>
          <cell r="G1031" t="str">
            <v>02-답</v>
          </cell>
          <cell r="H1031">
            <v>26</v>
          </cell>
          <cell r="I1031">
            <v>116</v>
          </cell>
          <cell r="K1031" t="str">
            <v>12-1:1200</v>
          </cell>
          <cell r="L1031">
            <v>27</v>
          </cell>
          <cell r="O1031" t="str">
            <v>정종일</v>
          </cell>
          <cell r="P1031" t="str">
            <v>511017-1******</v>
          </cell>
          <cell r="Q1031" t="str">
            <v>해남군 계곡면 법곡리 158</v>
          </cell>
          <cell r="R1031">
            <v>19900317</v>
          </cell>
          <cell r="S1031">
            <v>3</v>
          </cell>
          <cell r="T1031">
            <v>3860</v>
          </cell>
          <cell r="U1031" t="str">
            <v>2009년1월1일</v>
          </cell>
        </row>
        <row r="1032">
          <cell r="A1032" t="str">
            <v>791-1</v>
          </cell>
          <cell r="B1032">
            <v>4682038022</v>
          </cell>
          <cell r="C1032" t="str">
            <v>전라남도 해남군 계곡면 법곡리</v>
          </cell>
          <cell r="D1032">
            <v>1</v>
          </cell>
          <cell r="E1032">
            <v>791</v>
          </cell>
          <cell r="F1032">
            <v>1</v>
          </cell>
          <cell r="G1032" t="str">
            <v>08-대</v>
          </cell>
          <cell r="H1032">
            <v>476</v>
          </cell>
          <cell r="I1032">
            <v>115</v>
          </cell>
          <cell r="K1032" t="str">
            <v>12-1:1200</v>
          </cell>
          <cell r="L1032">
            <v>27</v>
          </cell>
          <cell r="M1032">
            <v>19980309</v>
          </cell>
          <cell r="N1032">
            <v>40</v>
          </cell>
          <cell r="O1032" t="str">
            <v>장산마을회</v>
          </cell>
          <cell r="P1032" t="str">
            <v>3643-05211</v>
          </cell>
          <cell r="Q1032" t="str">
            <v>791-1</v>
          </cell>
          <cell r="R1032">
            <v>19980409</v>
          </cell>
          <cell r="S1032">
            <v>3</v>
          </cell>
          <cell r="T1032">
            <v>4500</v>
          </cell>
          <cell r="U1032" t="str">
            <v>2009년1월1일</v>
          </cell>
        </row>
        <row r="1033">
          <cell r="A1033" t="str">
            <v>791-2</v>
          </cell>
          <cell r="B1033">
            <v>4682038022</v>
          </cell>
          <cell r="C1033" t="str">
            <v>전라남도 해남군 계곡면 법곡리</v>
          </cell>
          <cell r="D1033">
            <v>1</v>
          </cell>
          <cell r="E1033">
            <v>791</v>
          </cell>
          <cell r="F1033">
            <v>2</v>
          </cell>
          <cell r="G1033" t="str">
            <v>14-도로</v>
          </cell>
          <cell r="H1033">
            <v>142</v>
          </cell>
          <cell r="K1033" t="str">
            <v>12-1:1200</v>
          </cell>
          <cell r="L1033">
            <v>27</v>
          </cell>
          <cell r="M1033">
            <v>19630819</v>
          </cell>
          <cell r="N1033">
            <v>40</v>
          </cell>
          <cell r="O1033" t="str">
            <v>해남군</v>
          </cell>
          <cell r="P1033">
            <v>3643</v>
          </cell>
          <cell r="R1033">
            <v>19770423</v>
          </cell>
          <cell r="S1033">
            <v>3</v>
          </cell>
          <cell r="T1033">
            <v>1800</v>
          </cell>
          <cell r="U1033" t="str">
            <v>1993년1월1일</v>
          </cell>
        </row>
        <row r="1034">
          <cell r="A1034" t="str">
            <v>791-3</v>
          </cell>
          <cell r="B1034">
            <v>4682038022</v>
          </cell>
          <cell r="C1034" t="str">
            <v>전라남도 해남군 계곡면 법곡리</v>
          </cell>
          <cell r="D1034">
            <v>1</v>
          </cell>
          <cell r="E1034">
            <v>791</v>
          </cell>
          <cell r="F1034">
            <v>3</v>
          </cell>
          <cell r="G1034" t="str">
            <v>02-답</v>
          </cell>
          <cell r="H1034">
            <v>985</v>
          </cell>
          <cell r="I1034">
            <v>116</v>
          </cell>
          <cell r="K1034" t="str">
            <v>12-1:1200</v>
          </cell>
          <cell r="L1034">
            <v>18</v>
          </cell>
          <cell r="M1034">
            <v>19801217</v>
          </cell>
          <cell r="N1034">
            <v>21</v>
          </cell>
          <cell r="O1034" t="str">
            <v>이은한</v>
          </cell>
          <cell r="P1034" t="str">
            <v>280219-1******</v>
          </cell>
          <cell r="Q1034">
            <v>745</v>
          </cell>
          <cell r="R1034">
            <v>19810831</v>
          </cell>
          <cell r="S1034">
            <v>3</v>
          </cell>
          <cell r="T1034">
            <v>4500</v>
          </cell>
          <cell r="U1034" t="str">
            <v>2009년1월1일</v>
          </cell>
        </row>
        <row r="1035">
          <cell r="A1035" t="str">
            <v>792</v>
          </cell>
          <cell r="B1035">
            <v>4682038022</v>
          </cell>
          <cell r="C1035" t="str">
            <v>전라남도 해남군 계곡면 법곡리</v>
          </cell>
          <cell r="D1035">
            <v>1</v>
          </cell>
          <cell r="E1035">
            <v>792</v>
          </cell>
          <cell r="F1035">
            <v>0</v>
          </cell>
          <cell r="G1035" t="str">
            <v>08-대</v>
          </cell>
          <cell r="H1035">
            <v>430</v>
          </cell>
          <cell r="I1035">
            <v>105</v>
          </cell>
          <cell r="K1035" t="str">
            <v>12-1:1200</v>
          </cell>
          <cell r="L1035">
            <v>27</v>
          </cell>
          <cell r="O1035" t="str">
            <v>김홍명</v>
          </cell>
          <cell r="P1035" t="str">
            <v>361201-2******</v>
          </cell>
          <cell r="Q1035">
            <v>792</v>
          </cell>
          <cell r="R1035">
            <v>19931023</v>
          </cell>
          <cell r="S1035">
            <v>3</v>
          </cell>
          <cell r="T1035">
            <v>4360</v>
          </cell>
          <cell r="U1035" t="str">
            <v>2009년1월1일</v>
          </cell>
        </row>
        <row r="1036">
          <cell r="A1036" t="str">
            <v>793</v>
          </cell>
          <cell r="B1036">
            <v>4682038022</v>
          </cell>
          <cell r="C1036" t="str">
            <v>전라남도 해남군 계곡면 법곡리</v>
          </cell>
          <cell r="D1036">
            <v>1</v>
          </cell>
          <cell r="E1036">
            <v>793</v>
          </cell>
          <cell r="F1036">
            <v>0</v>
          </cell>
          <cell r="G1036" t="str">
            <v>08-대</v>
          </cell>
          <cell r="H1036">
            <v>241</v>
          </cell>
          <cell r="I1036">
            <v>105</v>
          </cell>
          <cell r="K1036" t="str">
            <v>12-1:1200</v>
          </cell>
          <cell r="L1036">
            <v>27</v>
          </cell>
          <cell r="O1036" t="str">
            <v>이영동</v>
          </cell>
          <cell r="P1036" t="str">
            <v>351225-1******</v>
          </cell>
          <cell r="Q1036" t="str">
            <v>해남군 계곡면 법곡리 753</v>
          </cell>
          <cell r="R1036">
            <v>19790201</v>
          </cell>
          <cell r="S1036">
            <v>3</v>
          </cell>
          <cell r="T1036">
            <v>4230</v>
          </cell>
          <cell r="U1036" t="str">
            <v>2009년1월1일</v>
          </cell>
        </row>
        <row r="1037">
          <cell r="A1037" t="str">
            <v>794-1</v>
          </cell>
          <cell r="B1037">
            <v>4682038022</v>
          </cell>
          <cell r="C1037" t="str">
            <v>전라남도 해남군 계곡면 법곡리</v>
          </cell>
          <cell r="D1037">
            <v>1</v>
          </cell>
          <cell r="E1037">
            <v>794</v>
          </cell>
          <cell r="F1037">
            <v>1</v>
          </cell>
          <cell r="G1037" t="str">
            <v>08-대</v>
          </cell>
          <cell r="H1037">
            <v>231</v>
          </cell>
          <cell r="I1037">
            <v>105</v>
          </cell>
          <cell r="K1037" t="str">
            <v>12-1:1200</v>
          </cell>
          <cell r="L1037">
            <v>27</v>
          </cell>
          <cell r="M1037">
            <v>19420603</v>
          </cell>
          <cell r="N1037">
            <v>20</v>
          </cell>
          <cell r="O1037" t="str">
            <v>이영동</v>
          </cell>
          <cell r="P1037" t="str">
            <v>351225-1******</v>
          </cell>
          <cell r="Q1037" t="str">
            <v>해남군 계곡면 법곡리 753</v>
          </cell>
          <cell r="R1037">
            <v>19790206</v>
          </cell>
          <cell r="S1037">
            <v>3</v>
          </cell>
          <cell r="T1037">
            <v>4500</v>
          </cell>
          <cell r="U1037" t="str">
            <v>2009년1월1일</v>
          </cell>
        </row>
        <row r="1038">
          <cell r="A1038" t="str">
            <v>794-2</v>
          </cell>
          <cell r="B1038">
            <v>4682038022</v>
          </cell>
          <cell r="C1038" t="str">
            <v>전라남도 해남군 계곡면 법곡리</v>
          </cell>
          <cell r="D1038">
            <v>1</v>
          </cell>
          <cell r="E1038">
            <v>794</v>
          </cell>
          <cell r="F1038">
            <v>2</v>
          </cell>
          <cell r="G1038" t="str">
            <v>08-대</v>
          </cell>
          <cell r="H1038">
            <v>66</v>
          </cell>
          <cell r="I1038">
            <v>105</v>
          </cell>
          <cell r="K1038" t="str">
            <v>12-1:1200</v>
          </cell>
          <cell r="L1038">
            <v>27</v>
          </cell>
          <cell r="M1038">
            <v>19420603</v>
          </cell>
          <cell r="N1038">
            <v>21</v>
          </cell>
          <cell r="O1038" t="str">
            <v>이중화</v>
          </cell>
          <cell r="Q1038">
            <v>795</v>
          </cell>
          <cell r="R1038">
            <v>19390228</v>
          </cell>
          <cell r="S1038">
            <v>3</v>
          </cell>
          <cell r="T1038">
            <v>4500</v>
          </cell>
          <cell r="U1038" t="str">
            <v>2009년1월1일</v>
          </cell>
        </row>
        <row r="1039">
          <cell r="A1039" t="str">
            <v>795</v>
          </cell>
          <cell r="B1039">
            <v>4682038022</v>
          </cell>
          <cell r="C1039" t="str">
            <v>전라남도 해남군 계곡면 법곡리</v>
          </cell>
          <cell r="D1039">
            <v>1</v>
          </cell>
          <cell r="E1039">
            <v>795</v>
          </cell>
          <cell r="F1039">
            <v>0</v>
          </cell>
          <cell r="G1039" t="str">
            <v>08-대</v>
          </cell>
          <cell r="H1039">
            <v>370</v>
          </cell>
          <cell r="I1039">
            <v>105</v>
          </cell>
          <cell r="K1039" t="str">
            <v>12-1:1200</v>
          </cell>
          <cell r="L1039">
            <v>27</v>
          </cell>
          <cell r="O1039" t="str">
            <v>이춘환</v>
          </cell>
          <cell r="P1039" t="str">
            <v>210608-1******</v>
          </cell>
          <cell r="Q1039" t="str">
            <v>해남군 계곡면 법곡리 795</v>
          </cell>
          <cell r="R1039">
            <v>19810817</v>
          </cell>
          <cell r="S1039">
            <v>2</v>
          </cell>
          <cell r="T1039">
            <v>4500</v>
          </cell>
          <cell r="U1039" t="str">
            <v>2009년1월1일</v>
          </cell>
        </row>
        <row r="1040">
          <cell r="A1040" t="str">
            <v>796</v>
          </cell>
          <cell r="B1040">
            <v>4682038022</v>
          </cell>
          <cell r="C1040" t="str">
            <v>전라남도 해남군 계곡면 법곡리</v>
          </cell>
          <cell r="D1040">
            <v>1</v>
          </cell>
          <cell r="E1040">
            <v>796</v>
          </cell>
          <cell r="F1040">
            <v>0</v>
          </cell>
          <cell r="G1040" t="str">
            <v>08-대</v>
          </cell>
          <cell r="H1040">
            <v>668</v>
          </cell>
          <cell r="I1040">
            <v>105</v>
          </cell>
          <cell r="K1040" t="str">
            <v>12-1:1200</v>
          </cell>
          <cell r="L1040">
            <v>27</v>
          </cell>
          <cell r="O1040" t="str">
            <v>최승우</v>
          </cell>
          <cell r="P1040" t="str">
            <v>340427-1******</v>
          </cell>
          <cell r="Q1040" t="str">
            <v>해남군 계곡면 법곡리 679</v>
          </cell>
          <cell r="R1040">
            <v>19790201</v>
          </cell>
          <cell r="S1040">
            <v>3</v>
          </cell>
          <cell r="T1040">
            <v>4500</v>
          </cell>
          <cell r="U1040" t="str">
            <v>2009년1월1일</v>
          </cell>
        </row>
        <row r="1041">
          <cell r="A1041" t="str">
            <v>797</v>
          </cell>
          <cell r="B1041">
            <v>4682038022</v>
          </cell>
          <cell r="C1041" t="str">
            <v>전라남도 해남군 계곡면 법곡리</v>
          </cell>
          <cell r="D1041">
            <v>1</v>
          </cell>
          <cell r="E1041">
            <v>797</v>
          </cell>
          <cell r="F1041">
            <v>0</v>
          </cell>
          <cell r="G1041" t="str">
            <v>08-대</v>
          </cell>
          <cell r="H1041">
            <v>496</v>
          </cell>
          <cell r="I1041">
            <v>105</v>
          </cell>
          <cell r="K1041" t="str">
            <v>12-1:1200</v>
          </cell>
          <cell r="L1041">
            <v>27</v>
          </cell>
          <cell r="O1041" t="str">
            <v>노용남</v>
          </cell>
          <cell r="P1041" t="str">
            <v>401110-1******</v>
          </cell>
          <cell r="Q1041">
            <v>1112</v>
          </cell>
          <cell r="R1041">
            <v>19961009</v>
          </cell>
          <cell r="S1041">
            <v>3</v>
          </cell>
          <cell r="T1041">
            <v>4500</v>
          </cell>
          <cell r="U1041" t="str">
            <v>2009년1월1일</v>
          </cell>
        </row>
        <row r="1042">
          <cell r="A1042" t="str">
            <v>798</v>
          </cell>
          <cell r="B1042">
            <v>4682038022</v>
          </cell>
          <cell r="C1042" t="str">
            <v>전라남도 해남군 계곡면 법곡리</v>
          </cell>
          <cell r="D1042">
            <v>1</v>
          </cell>
          <cell r="E1042">
            <v>798</v>
          </cell>
          <cell r="F1042">
            <v>0</v>
          </cell>
          <cell r="G1042" t="str">
            <v>08-대</v>
          </cell>
          <cell r="H1042">
            <v>271</v>
          </cell>
          <cell r="I1042">
            <v>105</v>
          </cell>
          <cell r="K1042" t="str">
            <v>12-1:1200</v>
          </cell>
          <cell r="L1042">
            <v>27</v>
          </cell>
          <cell r="O1042" t="str">
            <v>최석오</v>
          </cell>
          <cell r="P1042" t="str">
            <v>301206-1******</v>
          </cell>
          <cell r="Q1042" t="str">
            <v>해남군 계곡면 법곡리 790</v>
          </cell>
          <cell r="R1042">
            <v>19790205</v>
          </cell>
          <cell r="S1042">
            <v>3</v>
          </cell>
          <cell r="T1042">
            <v>4360</v>
          </cell>
          <cell r="U1042" t="str">
            <v>2009년1월1일</v>
          </cell>
        </row>
        <row r="1043">
          <cell r="A1043" t="str">
            <v>799</v>
          </cell>
          <cell r="B1043">
            <v>4682038022</v>
          </cell>
          <cell r="C1043" t="str">
            <v>전라남도 해남군 계곡면 법곡리</v>
          </cell>
          <cell r="D1043">
            <v>1</v>
          </cell>
          <cell r="E1043">
            <v>799</v>
          </cell>
          <cell r="F1043">
            <v>0</v>
          </cell>
          <cell r="G1043" t="str">
            <v>01-전</v>
          </cell>
          <cell r="H1043">
            <v>221</v>
          </cell>
          <cell r="I1043">
            <v>95</v>
          </cell>
          <cell r="K1043" t="str">
            <v>12-1:1200</v>
          </cell>
          <cell r="L1043">
            <v>27</v>
          </cell>
          <cell r="O1043" t="str">
            <v>최석오</v>
          </cell>
          <cell r="P1043" t="str">
            <v>301206-1******</v>
          </cell>
          <cell r="Q1043" t="str">
            <v>해남군 계곡면 법곡리 790</v>
          </cell>
          <cell r="R1043">
            <v>19790203</v>
          </cell>
          <cell r="S1043">
            <v>3</v>
          </cell>
          <cell r="T1043">
            <v>3220</v>
          </cell>
          <cell r="U1043" t="str">
            <v>2009년1월1일</v>
          </cell>
        </row>
        <row r="1044">
          <cell r="A1044" t="str">
            <v>800-2</v>
          </cell>
          <cell r="B1044">
            <v>4682038022</v>
          </cell>
          <cell r="C1044" t="str">
            <v>전라남도 해남군 계곡면 법곡리</v>
          </cell>
          <cell r="D1044">
            <v>1</v>
          </cell>
          <cell r="E1044">
            <v>800</v>
          </cell>
          <cell r="F1044">
            <v>2</v>
          </cell>
          <cell r="G1044" t="str">
            <v>14-도로</v>
          </cell>
          <cell r="H1044">
            <v>225</v>
          </cell>
          <cell r="K1044" t="str">
            <v>12-1:1200</v>
          </cell>
          <cell r="L1044">
            <v>27</v>
          </cell>
          <cell r="M1044">
            <v>19630819</v>
          </cell>
          <cell r="N1044">
            <v>40</v>
          </cell>
          <cell r="O1044" t="str">
            <v>해남군</v>
          </cell>
          <cell r="P1044">
            <v>3643</v>
          </cell>
          <cell r="R1044">
            <v>19770423</v>
          </cell>
          <cell r="S1044">
            <v>3</v>
          </cell>
          <cell r="T1044">
            <v>0</v>
          </cell>
        </row>
        <row r="1045">
          <cell r="A1045" t="str">
            <v>805-1</v>
          </cell>
          <cell r="B1045">
            <v>4682038022</v>
          </cell>
          <cell r="C1045" t="str">
            <v>전라남도 해남군 계곡면 법곡리</v>
          </cell>
          <cell r="D1045">
            <v>1</v>
          </cell>
          <cell r="E1045">
            <v>805</v>
          </cell>
          <cell r="F1045">
            <v>1</v>
          </cell>
          <cell r="G1045" t="str">
            <v>08-대</v>
          </cell>
          <cell r="H1045">
            <v>327</v>
          </cell>
          <cell r="I1045">
            <v>105</v>
          </cell>
          <cell r="K1045" t="str">
            <v>12-1:1200</v>
          </cell>
          <cell r="L1045">
            <v>27</v>
          </cell>
          <cell r="M1045">
            <v>19320428</v>
          </cell>
          <cell r="N1045">
            <v>10</v>
          </cell>
          <cell r="O1045" t="str">
            <v>이기동</v>
          </cell>
          <cell r="P1045" t="str">
            <v>420125-1******</v>
          </cell>
          <cell r="Q1045">
            <v>160</v>
          </cell>
          <cell r="R1045">
            <v>19950418</v>
          </cell>
          <cell r="S1045">
            <v>2</v>
          </cell>
          <cell r="T1045">
            <v>4050</v>
          </cell>
          <cell r="U1045" t="str">
            <v>2009년1월1일</v>
          </cell>
        </row>
        <row r="1046">
          <cell r="A1046" t="str">
            <v>805-2</v>
          </cell>
          <cell r="B1046">
            <v>4682038022</v>
          </cell>
          <cell r="C1046" t="str">
            <v>전라남도 해남군 계곡면 법곡리</v>
          </cell>
          <cell r="D1046">
            <v>1</v>
          </cell>
          <cell r="E1046">
            <v>805</v>
          </cell>
          <cell r="F1046">
            <v>2</v>
          </cell>
          <cell r="G1046" t="str">
            <v>08-대</v>
          </cell>
          <cell r="H1046">
            <v>380</v>
          </cell>
          <cell r="I1046">
            <v>105</v>
          </cell>
          <cell r="K1046" t="str">
            <v>12-1:1200</v>
          </cell>
          <cell r="L1046">
            <v>27</v>
          </cell>
          <cell r="M1046">
            <v>19320428</v>
          </cell>
          <cell r="N1046">
            <v>10</v>
          </cell>
          <cell r="O1046" t="str">
            <v>이치도</v>
          </cell>
          <cell r="P1046" t="str">
            <v>150115-1******</v>
          </cell>
          <cell r="Q1046">
            <v>805</v>
          </cell>
          <cell r="R1046">
            <v>19230216</v>
          </cell>
          <cell r="S1046">
            <v>3</v>
          </cell>
          <cell r="T1046">
            <v>3440</v>
          </cell>
          <cell r="U1046" t="str">
            <v>2009년1월1일</v>
          </cell>
        </row>
        <row r="1047">
          <cell r="A1047" t="str">
            <v>826-4</v>
          </cell>
          <cell r="B1047">
            <v>4682038022</v>
          </cell>
          <cell r="C1047" t="str">
            <v>전라남도 해남군 계곡면 법곡리</v>
          </cell>
          <cell r="D1047">
            <v>1</v>
          </cell>
          <cell r="E1047">
            <v>826</v>
          </cell>
          <cell r="F1047">
            <v>4</v>
          </cell>
          <cell r="G1047" t="str">
            <v>05-임야</v>
          </cell>
          <cell r="H1047">
            <v>712</v>
          </cell>
          <cell r="I1047">
            <v>85</v>
          </cell>
          <cell r="K1047" t="str">
            <v>12-1:1200</v>
          </cell>
          <cell r="L1047">
            <v>26</v>
          </cell>
          <cell r="M1047">
            <v>19910227</v>
          </cell>
          <cell r="N1047">
            <v>21</v>
          </cell>
          <cell r="O1047" t="str">
            <v>임병사</v>
          </cell>
          <cell r="P1047" t="str">
            <v>350115-1******</v>
          </cell>
          <cell r="Q1047">
            <v>592</v>
          </cell>
          <cell r="R1047">
            <v>19600421</v>
          </cell>
          <cell r="S1047">
            <v>3</v>
          </cell>
          <cell r="T1047">
            <v>2740</v>
          </cell>
          <cell r="U1047" t="str">
            <v>2009년1월1일</v>
          </cell>
        </row>
        <row r="1048">
          <cell r="A1048" t="str">
            <v>838-2</v>
          </cell>
          <cell r="B1048">
            <v>4682038022</v>
          </cell>
          <cell r="C1048" t="str">
            <v>전라남도 해남군 계곡면 법곡리</v>
          </cell>
          <cell r="D1048">
            <v>1</v>
          </cell>
          <cell r="E1048">
            <v>838</v>
          </cell>
          <cell r="F1048">
            <v>2</v>
          </cell>
          <cell r="G1048" t="str">
            <v>14-도로</v>
          </cell>
          <cell r="H1048">
            <v>139</v>
          </cell>
          <cell r="K1048" t="str">
            <v>12-1:1200</v>
          </cell>
          <cell r="L1048">
            <v>26</v>
          </cell>
          <cell r="M1048">
            <v>19630819</v>
          </cell>
          <cell r="N1048">
            <v>40</v>
          </cell>
          <cell r="O1048" t="str">
            <v>해남군</v>
          </cell>
          <cell r="P1048">
            <v>3643</v>
          </cell>
          <cell r="R1048">
            <v>19770423</v>
          </cell>
          <cell r="S1048">
            <v>3</v>
          </cell>
          <cell r="T1048">
            <v>0</v>
          </cell>
        </row>
        <row r="1049">
          <cell r="A1049" t="str">
            <v>838-3</v>
          </cell>
          <cell r="B1049">
            <v>4682038022</v>
          </cell>
          <cell r="C1049" t="str">
            <v>전라남도 해남군 계곡면 법곡리</v>
          </cell>
          <cell r="D1049">
            <v>1</v>
          </cell>
          <cell r="E1049">
            <v>838</v>
          </cell>
          <cell r="F1049">
            <v>3</v>
          </cell>
          <cell r="G1049" t="str">
            <v>02-답</v>
          </cell>
          <cell r="H1049">
            <v>33</v>
          </cell>
          <cell r="I1049">
            <v>115</v>
          </cell>
          <cell r="K1049" t="str">
            <v>12-1:1200</v>
          </cell>
          <cell r="L1049">
            <v>26</v>
          </cell>
          <cell r="M1049">
            <v>19630819</v>
          </cell>
          <cell r="N1049">
            <v>21</v>
          </cell>
          <cell r="O1049" t="str">
            <v>최형도</v>
          </cell>
          <cell r="P1049" t="str">
            <v>380121-1******</v>
          </cell>
          <cell r="Q1049" t="str">
            <v>해남군 계곡면 법곡리 790</v>
          </cell>
          <cell r="R1049">
            <v>19900317</v>
          </cell>
          <cell r="S1049">
            <v>3</v>
          </cell>
          <cell r="T1049">
            <v>3230</v>
          </cell>
          <cell r="U1049" t="str">
            <v>1994년1월1일</v>
          </cell>
        </row>
        <row r="1050">
          <cell r="A1050" t="str">
            <v>839-1</v>
          </cell>
          <cell r="B1050">
            <v>4682038022</v>
          </cell>
          <cell r="C1050" t="str">
            <v>전라남도 해남군 계곡면 법곡리</v>
          </cell>
          <cell r="D1050">
            <v>1</v>
          </cell>
          <cell r="E1050">
            <v>839</v>
          </cell>
          <cell r="F1050">
            <v>1</v>
          </cell>
          <cell r="G1050" t="str">
            <v>08-대</v>
          </cell>
          <cell r="H1050">
            <v>185</v>
          </cell>
          <cell r="I1050">
            <v>105</v>
          </cell>
          <cell r="K1050" t="str">
            <v>12-1:1200</v>
          </cell>
          <cell r="L1050">
            <v>26</v>
          </cell>
          <cell r="M1050">
            <v>19770923</v>
          </cell>
          <cell r="N1050">
            <v>40</v>
          </cell>
          <cell r="O1050" t="str">
            <v>문인심</v>
          </cell>
          <cell r="P1050" t="str">
            <v>400710-2******</v>
          </cell>
          <cell r="Q1050">
            <v>756</v>
          </cell>
          <cell r="R1050">
            <v>19950418</v>
          </cell>
          <cell r="S1050">
            <v>3</v>
          </cell>
          <cell r="T1050">
            <v>4500</v>
          </cell>
          <cell r="U1050" t="str">
            <v>2009년1월1일</v>
          </cell>
        </row>
        <row r="1051">
          <cell r="A1051" t="str">
            <v>839-2</v>
          </cell>
          <cell r="B1051">
            <v>4682038022</v>
          </cell>
          <cell r="C1051" t="str">
            <v>전라남도 해남군 계곡면 법곡리</v>
          </cell>
          <cell r="D1051">
            <v>1</v>
          </cell>
          <cell r="E1051">
            <v>839</v>
          </cell>
          <cell r="F1051">
            <v>2</v>
          </cell>
          <cell r="G1051" t="str">
            <v>14-도로</v>
          </cell>
          <cell r="H1051">
            <v>255</v>
          </cell>
          <cell r="K1051" t="str">
            <v>12-1:1200</v>
          </cell>
          <cell r="L1051">
            <v>26</v>
          </cell>
          <cell r="M1051">
            <v>19630819</v>
          </cell>
          <cell r="N1051">
            <v>40</v>
          </cell>
          <cell r="O1051" t="str">
            <v>최영숙외 7인</v>
          </cell>
          <cell r="Q1051" t="str">
            <v>장흥군 용산면 상금리 740</v>
          </cell>
          <cell r="R1051">
            <v>19770902</v>
          </cell>
          <cell r="S1051">
            <v>3</v>
          </cell>
          <cell r="T1051">
            <v>0</v>
          </cell>
        </row>
        <row r="1052">
          <cell r="A1052" t="str">
            <v>839-3</v>
          </cell>
          <cell r="B1052">
            <v>4682038022</v>
          </cell>
          <cell r="C1052" t="str">
            <v>전라남도 해남군 계곡면 법곡리</v>
          </cell>
          <cell r="D1052">
            <v>1</v>
          </cell>
          <cell r="E1052">
            <v>839</v>
          </cell>
          <cell r="F1052">
            <v>3</v>
          </cell>
          <cell r="G1052" t="str">
            <v>25-종교용지</v>
          </cell>
          <cell r="H1052">
            <v>139</v>
          </cell>
          <cell r="I1052">
            <v>120</v>
          </cell>
          <cell r="K1052" t="str">
            <v>12-1:1200</v>
          </cell>
          <cell r="L1052">
            <v>26</v>
          </cell>
          <cell r="M1052">
            <v>19771219</v>
          </cell>
          <cell r="N1052">
            <v>40</v>
          </cell>
          <cell r="O1052" t="str">
            <v>문인심</v>
          </cell>
          <cell r="P1052" t="str">
            <v>400710-2******</v>
          </cell>
          <cell r="Q1052" t="str">
            <v>전라남도 해남군 계곡면 법곡리 756</v>
          </cell>
          <cell r="R1052">
            <v>20070605</v>
          </cell>
          <cell r="S1052">
            <v>3</v>
          </cell>
          <cell r="T1052">
            <v>4720</v>
          </cell>
          <cell r="U1052" t="str">
            <v>2009년1월1일</v>
          </cell>
        </row>
        <row r="1053">
          <cell r="A1053" t="str">
            <v>839-4</v>
          </cell>
          <cell r="B1053">
            <v>4682038022</v>
          </cell>
          <cell r="C1053" t="str">
            <v>전라남도 해남군 계곡면 법곡리</v>
          </cell>
          <cell r="D1053">
            <v>1</v>
          </cell>
          <cell r="E1053">
            <v>839</v>
          </cell>
          <cell r="F1053">
            <v>4</v>
          </cell>
          <cell r="G1053" t="str">
            <v>08-대</v>
          </cell>
          <cell r="H1053">
            <v>284</v>
          </cell>
          <cell r="I1053">
            <v>105</v>
          </cell>
          <cell r="K1053" t="str">
            <v>12-1:1200</v>
          </cell>
          <cell r="L1053">
            <v>26</v>
          </cell>
          <cell r="M1053">
            <v>19770923</v>
          </cell>
          <cell r="N1053">
            <v>40</v>
          </cell>
          <cell r="O1053" t="str">
            <v>김창환</v>
          </cell>
          <cell r="P1053" t="str">
            <v>651116-1******</v>
          </cell>
          <cell r="Q1053" t="str">
            <v>광주광역시 북구 우산동 4-1 우미프라자 1401</v>
          </cell>
          <cell r="R1053">
            <v>20070620</v>
          </cell>
          <cell r="S1053">
            <v>3</v>
          </cell>
          <cell r="T1053">
            <v>4500</v>
          </cell>
          <cell r="U1053" t="str">
            <v>2009년1월1일</v>
          </cell>
        </row>
        <row r="1054">
          <cell r="A1054" t="str">
            <v>840</v>
          </cell>
          <cell r="B1054">
            <v>4682038022</v>
          </cell>
          <cell r="C1054" t="str">
            <v>전라남도 해남군 계곡면 법곡리</v>
          </cell>
          <cell r="D1054">
            <v>1</v>
          </cell>
          <cell r="E1054">
            <v>840</v>
          </cell>
          <cell r="F1054">
            <v>0</v>
          </cell>
          <cell r="G1054" t="str">
            <v>08-대</v>
          </cell>
          <cell r="H1054">
            <v>740</v>
          </cell>
          <cell r="I1054">
            <v>105</v>
          </cell>
          <cell r="K1054" t="str">
            <v>12-1:1200</v>
          </cell>
          <cell r="L1054">
            <v>26</v>
          </cell>
          <cell r="O1054" t="str">
            <v>최형도</v>
          </cell>
          <cell r="P1054" t="str">
            <v>380121-1******</v>
          </cell>
          <cell r="Q1054" t="str">
            <v>해남군 계곡면 법곡리 790</v>
          </cell>
          <cell r="R1054">
            <v>19790205</v>
          </cell>
          <cell r="S1054">
            <v>3</v>
          </cell>
          <cell r="T1054">
            <v>4500</v>
          </cell>
          <cell r="U1054" t="str">
            <v>2009년1월1일</v>
          </cell>
        </row>
        <row r="1055">
          <cell r="A1055" t="str">
            <v>841</v>
          </cell>
          <cell r="B1055">
            <v>4682038022</v>
          </cell>
          <cell r="C1055" t="str">
            <v>전라남도 해남군 계곡면 법곡리</v>
          </cell>
          <cell r="D1055">
            <v>1</v>
          </cell>
          <cell r="E1055">
            <v>841</v>
          </cell>
          <cell r="F1055">
            <v>0</v>
          </cell>
          <cell r="G1055" t="str">
            <v>05-임야</v>
          </cell>
          <cell r="H1055">
            <v>853</v>
          </cell>
          <cell r="I1055">
            <v>85</v>
          </cell>
          <cell r="K1055" t="str">
            <v>12-1:1200</v>
          </cell>
          <cell r="L1055">
            <v>26</v>
          </cell>
          <cell r="O1055" t="str">
            <v>최승우</v>
          </cell>
          <cell r="P1055" t="str">
            <v>340427-1******</v>
          </cell>
          <cell r="Q1055">
            <v>679</v>
          </cell>
          <cell r="R1055">
            <v>19810829</v>
          </cell>
          <cell r="S1055">
            <v>3</v>
          </cell>
          <cell r="T1055">
            <v>2960</v>
          </cell>
          <cell r="U1055" t="str">
            <v>2009년1월1일</v>
          </cell>
        </row>
        <row r="1056">
          <cell r="A1056" t="str">
            <v>842-1</v>
          </cell>
          <cell r="B1056">
            <v>4682038022</v>
          </cell>
          <cell r="C1056" t="str">
            <v>전라남도 해남군 계곡면 법곡리</v>
          </cell>
          <cell r="D1056">
            <v>1</v>
          </cell>
          <cell r="E1056">
            <v>842</v>
          </cell>
          <cell r="F1056">
            <v>1</v>
          </cell>
          <cell r="G1056" t="str">
            <v>05-임야</v>
          </cell>
          <cell r="H1056">
            <v>3570</v>
          </cell>
          <cell r="I1056">
            <v>86</v>
          </cell>
          <cell r="K1056" t="str">
            <v>12-1:1200</v>
          </cell>
          <cell r="L1056">
            <v>26</v>
          </cell>
          <cell r="M1056">
            <v>19630819</v>
          </cell>
          <cell r="N1056">
            <v>20</v>
          </cell>
          <cell r="O1056" t="str">
            <v>김재천</v>
          </cell>
          <cell r="Q1056" t="str">
            <v>광주광역시 북구 용봉동 842-1 금호아파트 101-703</v>
          </cell>
          <cell r="R1056">
            <v>20080825</v>
          </cell>
          <cell r="S1056">
            <v>4</v>
          </cell>
          <cell r="T1056">
            <v>2960</v>
          </cell>
          <cell r="U1056" t="str">
            <v>2009년1월1일</v>
          </cell>
        </row>
        <row r="1057">
          <cell r="A1057" t="str">
            <v>842-2</v>
          </cell>
          <cell r="B1057">
            <v>4682038022</v>
          </cell>
          <cell r="C1057" t="str">
            <v>전라남도 해남군 계곡면 법곡리</v>
          </cell>
          <cell r="D1057">
            <v>1</v>
          </cell>
          <cell r="E1057">
            <v>842</v>
          </cell>
          <cell r="F1057">
            <v>2</v>
          </cell>
          <cell r="G1057" t="str">
            <v>14-도로</v>
          </cell>
          <cell r="H1057">
            <v>73</v>
          </cell>
          <cell r="K1057" t="str">
            <v>12-1:1200</v>
          </cell>
          <cell r="L1057">
            <v>26</v>
          </cell>
          <cell r="M1057">
            <v>19630819</v>
          </cell>
          <cell r="N1057">
            <v>40</v>
          </cell>
          <cell r="O1057" t="str">
            <v>해남군</v>
          </cell>
          <cell r="P1057">
            <v>3643</v>
          </cell>
          <cell r="R1057">
            <v>19770423</v>
          </cell>
          <cell r="S1057">
            <v>3</v>
          </cell>
          <cell r="T1057">
            <v>0</v>
          </cell>
        </row>
        <row r="1058">
          <cell r="A1058" t="str">
            <v>843-2</v>
          </cell>
          <cell r="B1058">
            <v>4682038022</v>
          </cell>
          <cell r="C1058" t="str">
            <v>전라남도 해남군 계곡면 법곡리</v>
          </cell>
          <cell r="D1058">
            <v>1</v>
          </cell>
          <cell r="E1058">
            <v>843</v>
          </cell>
          <cell r="F1058">
            <v>2</v>
          </cell>
          <cell r="G1058" t="str">
            <v>05-임야</v>
          </cell>
          <cell r="H1058">
            <v>2536</v>
          </cell>
          <cell r="I1058">
            <v>87</v>
          </cell>
          <cell r="K1058" t="str">
            <v>12-1:1200</v>
          </cell>
          <cell r="L1058">
            <v>26</v>
          </cell>
          <cell r="M1058">
            <v>19910227</v>
          </cell>
          <cell r="N1058">
            <v>21</v>
          </cell>
          <cell r="O1058" t="str">
            <v>김재천</v>
          </cell>
          <cell r="Q1058" t="str">
            <v>광주광역시 북구 용봉동 842-1 금호아파트 101-703</v>
          </cell>
          <cell r="R1058">
            <v>20080825</v>
          </cell>
          <cell r="S1058">
            <v>4</v>
          </cell>
          <cell r="T1058">
            <v>2960</v>
          </cell>
          <cell r="U1058" t="str">
            <v>2009년1월1일</v>
          </cell>
        </row>
        <row r="1059">
          <cell r="A1059" t="str">
            <v>861-5</v>
          </cell>
          <cell r="B1059">
            <v>4682038022</v>
          </cell>
          <cell r="C1059" t="str">
            <v>전라남도 해남군 계곡면 법곡리</v>
          </cell>
          <cell r="D1059">
            <v>1</v>
          </cell>
          <cell r="E1059">
            <v>861</v>
          </cell>
          <cell r="F1059">
            <v>5</v>
          </cell>
          <cell r="G1059" t="str">
            <v>05-임야</v>
          </cell>
          <cell r="H1059">
            <v>13848</v>
          </cell>
          <cell r="I1059">
            <v>83</v>
          </cell>
          <cell r="K1059" t="str">
            <v>12-1:1200</v>
          </cell>
          <cell r="L1059">
            <v>26</v>
          </cell>
          <cell r="M1059">
            <v>19910227</v>
          </cell>
          <cell r="N1059">
            <v>21</v>
          </cell>
          <cell r="O1059" t="str">
            <v>임병사</v>
          </cell>
          <cell r="P1059" t="str">
            <v>350115-1******</v>
          </cell>
          <cell r="Q1059">
            <v>592</v>
          </cell>
          <cell r="R1059">
            <v>19600421</v>
          </cell>
          <cell r="S1059">
            <v>3</v>
          </cell>
          <cell r="T1059">
            <v>2660</v>
          </cell>
          <cell r="U1059" t="str">
            <v>2009년1월1일</v>
          </cell>
        </row>
        <row r="1060">
          <cell r="A1060" t="str">
            <v>863</v>
          </cell>
          <cell r="B1060">
            <v>4682038022</v>
          </cell>
          <cell r="C1060" t="str">
            <v>전라남도 해남군 계곡면 법곡리</v>
          </cell>
          <cell r="D1060">
            <v>1</v>
          </cell>
          <cell r="E1060">
            <v>863</v>
          </cell>
          <cell r="F1060">
            <v>0</v>
          </cell>
          <cell r="G1060" t="str">
            <v>02-답</v>
          </cell>
          <cell r="H1060">
            <v>99</v>
          </cell>
          <cell r="I1060">
            <v>110</v>
          </cell>
          <cell r="K1060" t="str">
            <v>12-1:1200</v>
          </cell>
          <cell r="L1060">
            <v>26</v>
          </cell>
          <cell r="O1060" t="str">
            <v>이갑동</v>
          </cell>
          <cell r="Q1060">
            <v>864</v>
          </cell>
          <cell r="R1060">
            <v>19601111</v>
          </cell>
          <cell r="S1060">
            <v>3</v>
          </cell>
          <cell r="T1060">
            <v>2950</v>
          </cell>
          <cell r="U1060" t="str">
            <v>2009년1월1일</v>
          </cell>
        </row>
        <row r="1061">
          <cell r="A1061" t="str">
            <v>864</v>
          </cell>
          <cell r="B1061">
            <v>4682038022</v>
          </cell>
          <cell r="C1061" t="str">
            <v>전라남도 해남군 계곡면 법곡리</v>
          </cell>
          <cell r="D1061">
            <v>1</v>
          </cell>
          <cell r="E1061">
            <v>864</v>
          </cell>
          <cell r="F1061">
            <v>0</v>
          </cell>
          <cell r="G1061" t="str">
            <v>08-대</v>
          </cell>
          <cell r="H1061">
            <v>641</v>
          </cell>
          <cell r="I1061">
            <v>114</v>
          </cell>
          <cell r="K1061" t="str">
            <v>12-1:1200</v>
          </cell>
          <cell r="L1061">
            <v>26</v>
          </cell>
          <cell r="O1061" t="str">
            <v>노봉재</v>
          </cell>
          <cell r="P1061" t="str">
            <v>350115-1******</v>
          </cell>
          <cell r="Q1061">
            <v>864</v>
          </cell>
          <cell r="R1061">
            <v>19760114</v>
          </cell>
          <cell r="S1061">
            <v>3</v>
          </cell>
          <cell r="T1061">
            <v>4770</v>
          </cell>
          <cell r="U1061" t="str">
            <v>2009년1월1일</v>
          </cell>
        </row>
        <row r="1062">
          <cell r="A1062" t="str">
            <v>870-2</v>
          </cell>
          <cell r="B1062">
            <v>4682038022</v>
          </cell>
          <cell r="C1062" t="str">
            <v>전라남도 해남군 계곡면 법곡리</v>
          </cell>
          <cell r="D1062">
            <v>1</v>
          </cell>
          <cell r="E1062">
            <v>870</v>
          </cell>
          <cell r="F1062">
            <v>2</v>
          </cell>
          <cell r="G1062" t="str">
            <v>14-도로</v>
          </cell>
          <cell r="H1062">
            <v>40</v>
          </cell>
          <cell r="K1062" t="str">
            <v>12-1:1200</v>
          </cell>
          <cell r="L1062">
            <v>26</v>
          </cell>
          <cell r="M1062">
            <v>19690228</v>
          </cell>
          <cell r="N1062">
            <v>40</v>
          </cell>
          <cell r="O1062" t="str">
            <v>국(건설교통부)</v>
          </cell>
          <cell r="P1062">
            <v>232</v>
          </cell>
          <cell r="R1062">
            <v>19701022</v>
          </cell>
          <cell r="S1062">
            <v>3</v>
          </cell>
          <cell r="T1062">
            <v>0</v>
          </cell>
        </row>
        <row r="1063">
          <cell r="A1063" t="str">
            <v>871-2</v>
          </cell>
          <cell r="B1063">
            <v>4682038022</v>
          </cell>
          <cell r="C1063" t="str">
            <v>전라남도 해남군 계곡면 법곡리</v>
          </cell>
          <cell r="D1063">
            <v>1</v>
          </cell>
          <cell r="E1063">
            <v>871</v>
          </cell>
          <cell r="F1063">
            <v>2</v>
          </cell>
          <cell r="G1063" t="str">
            <v>02-답</v>
          </cell>
          <cell r="H1063">
            <v>152</v>
          </cell>
          <cell r="I1063">
            <v>114</v>
          </cell>
          <cell r="K1063" t="str">
            <v>12-1:1200</v>
          </cell>
          <cell r="L1063">
            <v>26</v>
          </cell>
          <cell r="M1063">
            <v>19160331</v>
          </cell>
          <cell r="N1063">
            <v>21</v>
          </cell>
          <cell r="O1063" t="str">
            <v>이은환</v>
          </cell>
          <cell r="P1063" t="str">
            <v>280219-1******</v>
          </cell>
          <cell r="Q1063">
            <v>745</v>
          </cell>
          <cell r="R1063">
            <v>19940818</v>
          </cell>
          <cell r="S1063">
            <v>3</v>
          </cell>
          <cell r="T1063">
            <v>5320</v>
          </cell>
          <cell r="U1063" t="str">
            <v>2009년1월1일</v>
          </cell>
        </row>
        <row r="1064">
          <cell r="A1064" t="str">
            <v>871-3</v>
          </cell>
          <cell r="B1064">
            <v>4682038022</v>
          </cell>
          <cell r="C1064" t="str">
            <v>전라남도 해남군 계곡면 법곡리</v>
          </cell>
          <cell r="D1064">
            <v>1</v>
          </cell>
          <cell r="E1064">
            <v>871</v>
          </cell>
          <cell r="F1064">
            <v>3</v>
          </cell>
          <cell r="G1064" t="str">
            <v>02-답</v>
          </cell>
          <cell r="H1064">
            <v>93</v>
          </cell>
          <cell r="I1064">
            <v>116</v>
          </cell>
          <cell r="K1064" t="str">
            <v>12-1:1200</v>
          </cell>
          <cell r="L1064">
            <v>31</v>
          </cell>
          <cell r="M1064">
            <v>19691230</v>
          </cell>
          <cell r="N1064">
            <v>40</v>
          </cell>
          <cell r="O1064" t="str">
            <v>이쌍동</v>
          </cell>
          <cell r="P1064" t="str">
            <v>351225-1******</v>
          </cell>
          <cell r="Q1064">
            <v>753</v>
          </cell>
          <cell r="R1064">
            <v>19940225</v>
          </cell>
          <cell r="S1064">
            <v>3</v>
          </cell>
          <cell r="T1064">
            <v>5320</v>
          </cell>
          <cell r="U1064" t="str">
            <v>2009년1월1일</v>
          </cell>
        </row>
        <row r="1065">
          <cell r="A1065" t="str">
            <v>871-4</v>
          </cell>
          <cell r="B1065">
            <v>4682038022</v>
          </cell>
          <cell r="C1065" t="str">
            <v>전라남도 해남군 계곡면 법곡리</v>
          </cell>
          <cell r="D1065">
            <v>1</v>
          </cell>
          <cell r="E1065">
            <v>871</v>
          </cell>
          <cell r="F1065">
            <v>4</v>
          </cell>
          <cell r="G1065" t="str">
            <v>14-도로</v>
          </cell>
          <cell r="H1065">
            <v>1174</v>
          </cell>
          <cell r="K1065" t="str">
            <v>12-1:1200</v>
          </cell>
          <cell r="L1065">
            <v>26</v>
          </cell>
          <cell r="M1065">
            <v>19690228</v>
          </cell>
          <cell r="N1065">
            <v>40</v>
          </cell>
          <cell r="O1065" t="str">
            <v>국(건설교통부)</v>
          </cell>
          <cell r="P1065">
            <v>232</v>
          </cell>
          <cell r="R1065">
            <v>19690910</v>
          </cell>
          <cell r="S1065">
            <v>3</v>
          </cell>
          <cell r="T1065">
            <v>0</v>
          </cell>
        </row>
        <row r="1066">
          <cell r="A1066" t="str">
            <v>872</v>
          </cell>
          <cell r="B1066">
            <v>4682038022</v>
          </cell>
          <cell r="C1066" t="str">
            <v>전라남도 해남군 계곡면 법곡리</v>
          </cell>
          <cell r="D1066">
            <v>1</v>
          </cell>
          <cell r="E1066">
            <v>872</v>
          </cell>
          <cell r="F1066">
            <v>0</v>
          </cell>
          <cell r="G1066" t="str">
            <v>02-답</v>
          </cell>
          <cell r="H1066">
            <v>694</v>
          </cell>
          <cell r="I1066">
            <v>116</v>
          </cell>
          <cell r="K1066" t="str">
            <v>12-1:1200</v>
          </cell>
          <cell r="L1066">
            <v>26</v>
          </cell>
          <cell r="O1066" t="str">
            <v>장흥임씨난실공파종중</v>
          </cell>
          <cell r="P1066" t="str">
            <v>130111-3643508</v>
          </cell>
          <cell r="Q1066" t="str">
            <v>덕정리 435</v>
          </cell>
          <cell r="R1066">
            <v>19810829</v>
          </cell>
          <cell r="S1066">
            <v>3</v>
          </cell>
          <cell r="T1066">
            <v>5320</v>
          </cell>
          <cell r="U1066" t="str">
            <v>2009년1월1일</v>
          </cell>
        </row>
        <row r="1067">
          <cell r="A1067" t="str">
            <v>873-2</v>
          </cell>
          <cell r="B1067">
            <v>4682038022</v>
          </cell>
          <cell r="C1067" t="str">
            <v>전라남도 해남군 계곡면 법곡리</v>
          </cell>
          <cell r="D1067">
            <v>1</v>
          </cell>
          <cell r="E1067">
            <v>873</v>
          </cell>
          <cell r="F1067">
            <v>2</v>
          </cell>
          <cell r="G1067" t="str">
            <v>02-답</v>
          </cell>
          <cell r="H1067">
            <v>830</v>
          </cell>
          <cell r="I1067">
            <v>116</v>
          </cell>
          <cell r="K1067" t="str">
            <v>12-1:1200</v>
          </cell>
          <cell r="L1067">
            <v>26</v>
          </cell>
          <cell r="M1067">
            <v>19160331</v>
          </cell>
          <cell r="N1067">
            <v>21</v>
          </cell>
          <cell r="O1067" t="str">
            <v>박관식</v>
          </cell>
          <cell r="P1067" t="str">
            <v>601117-1******</v>
          </cell>
          <cell r="Q1067" t="str">
            <v>전라남도 해남군 해남읍 성내리 12 광명빌라 -101</v>
          </cell>
          <cell r="R1067">
            <v>20080528</v>
          </cell>
          <cell r="S1067">
            <v>3</v>
          </cell>
          <cell r="T1067">
            <v>5320</v>
          </cell>
          <cell r="U1067" t="str">
            <v>2009년1월1일</v>
          </cell>
        </row>
        <row r="1068">
          <cell r="A1068" t="str">
            <v>873-3</v>
          </cell>
          <cell r="B1068">
            <v>4682038022</v>
          </cell>
          <cell r="C1068" t="str">
            <v>전라남도 해남군 계곡면 법곡리</v>
          </cell>
          <cell r="D1068">
            <v>1</v>
          </cell>
          <cell r="E1068">
            <v>873</v>
          </cell>
          <cell r="F1068">
            <v>3</v>
          </cell>
          <cell r="G1068" t="str">
            <v>14-도로</v>
          </cell>
          <cell r="H1068">
            <v>592</v>
          </cell>
          <cell r="K1068" t="str">
            <v>12-1:1200</v>
          </cell>
          <cell r="L1068">
            <v>26</v>
          </cell>
          <cell r="M1068">
            <v>19690228</v>
          </cell>
          <cell r="N1068">
            <v>40</v>
          </cell>
          <cell r="O1068" t="str">
            <v>국(건설교통부)</v>
          </cell>
          <cell r="P1068">
            <v>232</v>
          </cell>
          <cell r="R1068">
            <v>19690910</v>
          </cell>
          <cell r="S1068">
            <v>3</v>
          </cell>
          <cell r="T1068">
            <v>0</v>
          </cell>
        </row>
        <row r="1069">
          <cell r="A1069" t="str">
            <v>874-1</v>
          </cell>
          <cell r="B1069">
            <v>4682038022</v>
          </cell>
          <cell r="C1069" t="str">
            <v>전라남도 해남군 계곡면 법곡리</v>
          </cell>
          <cell r="D1069">
            <v>1</v>
          </cell>
          <cell r="E1069">
            <v>874</v>
          </cell>
          <cell r="F1069">
            <v>1</v>
          </cell>
          <cell r="G1069" t="str">
            <v>02-답</v>
          </cell>
          <cell r="H1069">
            <v>1904</v>
          </cell>
          <cell r="I1069">
            <v>116</v>
          </cell>
          <cell r="K1069" t="str">
            <v>12-1:1200</v>
          </cell>
          <cell r="L1069">
            <v>26</v>
          </cell>
          <cell r="M1069">
            <v>19650919</v>
          </cell>
          <cell r="N1069">
            <v>20</v>
          </cell>
          <cell r="O1069" t="str">
            <v>임순임</v>
          </cell>
          <cell r="P1069" t="str">
            <v>370711-2******</v>
          </cell>
          <cell r="Q1069">
            <v>1141</v>
          </cell>
          <cell r="R1069">
            <v>19850525</v>
          </cell>
          <cell r="S1069">
            <v>3</v>
          </cell>
          <cell r="T1069">
            <v>5320</v>
          </cell>
          <cell r="U1069" t="str">
            <v>2009년1월1일</v>
          </cell>
        </row>
        <row r="1070">
          <cell r="A1070" t="str">
            <v>874-3</v>
          </cell>
          <cell r="B1070">
            <v>4682038022</v>
          </cell>
          <cell r="C1070" t="str">
            <v>전라남도 해남군 계곡면 법곡리</v>
          </cell>
          <cell r="D1070">
            <v>1</v>
          </cell>
          <cell r="E1070">
            <v>874</v>
          </cell>
          <cell r="F1070">
            <v>3</v>
          </cell>
          <cell r="G1070" t="str">
            <v>02-답</v>
          </cell>
          <cell r="H1070">
            <v>2112</v>
          </cell>
          <cell r="I1070">
            <v>116</v>
          </cell>
          <cell r="K1070" t="str">
            <v>12-1:1200</v>
          </cell>
          <cell r="L1070">
            <v>26</v>
          </cell>
          <cell r="M1070">
            <v>19650619</v>
          </cell>
          <cell r="N1070">
            <v>21</v>
          </cell>
          <cell r="O1070" t="str">
            <v>이성환</v>
          </cell>
          <cell r="P1070" t="str">
            <v>280805-1******</v>
          </cell>
          <cell r="Q1070" t="str">
            <v>해남군 계곡면 법곡리 1102</v>
          </cell>
          <cell r="R1070">
            <v>19810414</v>
          </cell>
          <cell r="S1070">
            <v>3</v>
          </cell>
          <cell r="T1070">
            <v>5320</v>
          </cell>
          <cell r="U1070" t="str">
            <v>2009년1월1일</v>
          </cell>
        </row>
        <row r="1071">
          <cell r="A1071" t="str">
            <v>874-5</v>
          </cell>
          <cell r="B1071">
            <v>4682038022</v>
          </cell>
          <cell r="C1071" t="str">
            <v>전라남도 해남군 계곡면 법곡리</v>
          </cell>
          <cell r="D1071">
            <v>1</v>
          </cell>
          <cell r="E1071">
            <v>874</v>
          </cell>
          <cell r="F1071">
            <v>5</v>
          </cell>
          <cell r="G1071" t="str">
            <v>14-도로</v>
          </cell>
          <cell r="H1071">
            <v>380</v>
          </cell>
          <cell r="K1071" t="str">
            <v>12-1:1200</v>
          </cell>
          <cell r="L1071">
            <v>26</v>
          </cell>
          <cell r="M1071">
            <v>19690228</v>
          </cell>
          <cell r="N1071">
            <v>40</v>
          </cell>
          <cell r="O1071" t="str">
            <v>국(건설교통부)</v>
          </cell>
          <cell r="P1071">
            <v>232</v>
          </cell>
          <cell r="R1071">
            <v>19691104</v>
          </cell>
          <cell r="S1071">
            <v>3</v>
          </cell>
          <cell r="T1071">
            <v>0</v>
          </cell>
        </row>
        <row r="1072">
          <cell r="A1072" t="str">
            <v>874-6</v>
          </cell>
          <cell r="B1072">
            <v>4682038022</v>
          </cell>
          <cell r="C1072" t="str">
            <v>전라남도 해남군 계곡면 법곡리</v>
          </cell>
          <cell r="D1072">
            <v>1</v>
          </cell>
          <cell r="E1072">
            <v>874</v>
          </cell>
          <cell r="F1072">
            <v>6</v>
          </cell>
          <cell r="G1072" t="str">
            <v>14-도로</v>
          </cell>
          <cell r="H1072">
            <v>473</v>
          </cell>
          <cell r="K1072" t="str">
            <v>12-1:1200</v>
          </cell>
          <cell r="L1072">
            <v>26</v>
          </cell>
          <cell r="M1072">
            <v>19690228</v>
          </cell>
          <cell r="N1072">
            <v>40</v>
          </cell>
          <cell r="O1072" t="str">
            <v>국(건설교통부)</v>
          </cell>
          <cell r="P1072">
            <v>232</v>
          </cell>
          <cell r="R1072">
            <v>19691104</v>
          </cell>
          <cell r="S1072">
            <v>3</v>
          </cell>
          <cell r="T1072">
            <v>0</v>
          </cell>
        </row>
        <row r="1073">
          <cell r="A1073" t="str">
            <v>875</v>
          </cell>
          <cell r="B1073">
            <v>4682038022</v>
          </cell>
          <cell r="C1073" t="str">
            <v>전라남도 해남군 계곡면 법곡리</v>
          </cell>
          <cell r="D1073">
            <v>1</v>
          </cell>
          <cell r="E1073">
            <v>875</v>
          </cell>
          <cell r="F1073">
            <v>0</v>
          </cell>
          <cell r="G1073" t="str">
            <v>02-답</v>
          </cell>
          <cell r="H1073">
            <v>783</v>
          </cell>
          <cell r="I1073">
            <v>116</v>
          </cell>
          <cell r="K1073" t="str">
            <v>12-1:1200</v>
          </cell>
          <cell r="L1073">
            <v>26</v>
          </cell>
          <cell r="O1073" t="str">
            <v>장흥임씨난실공파종중</v>
          </cell>
          <cell r="P1073" t="str">
            <v>130111-3643508</v>
          </cell>
          <cell r="Q1073" t="str">
            <v>덕정리 435</v>
          </cell>
          <cell r="R1073">
            <v>19810829</v>
          </cell>
          <cell r="S1073">
            <v>3</v>
          </cell>
          <cell r="T1073">
            <v>4610</v>
          </cell>
          <cell r="U1073" t="str">
            <v>2009년1월1일</v>
          </cell>
        </row>
        <row r="1074">
          <cell r="A1074" t="str">
            <v>876</v>
          </cell>
          <cell r="B1074">
            <v>4682038022</v>
          </cell>
          <cell r="C1074" t="str">
            <v>전라남도 해남군 계곡면 법곡리</v>
          </cell>
          <cell r="D1074">
            <v>1</v>
          </cell>
          <cell r="E1074">
            <v>876</v>
          </cell>
          <cell r="F1074">
            <v>0</v>
          </cell>
          <cell r="G1074" t="str">
            <v>02-답</v>
          </cell>
          <cell r="H1074">
            <v>1309</v>
          </cell>
          <cell r="I1074">
            <v>116</v>
          </cell>
          <cell r="K1074" t="str">
            <v>12-1:1200</v>
          </cell>
          <cell r="L1074">
            <v>26</v>
          </cell>
          <cell r="O1074" t="str">
            <v>장흥임씨난실공파종중</v>
          </cell>
          <cell r="P1074" t="str">
            <v>130111-3643508</v>
          </cell>
          <cell r="Q1074" t="str">
            <v>덕정리 435</v>
          </cell>
          <cell r="R1074">
            <v>19810829</v>
          </cell>
          <cell r="S1074">
            <v>3</v>
          </cell>
          <cell r="T1074">
            <v>4610</v>
          </cell>
          <cell r="U1074" t="str">
            <v>2009년1월1일</v>
          </cell>
        </row>
        <row r="1075">
          <cell r="A1075" t="str">
            <v>877</v>
          </cell>
          <cell r="B1075">
            <v>4682038022</v>
          </cell>
          <cell r="C1075" t="str">
            <v>전라남도 해남군 계곡면 법곡리</v>
          </cell>
          <cell r="D1075">
            <v>1</v>
          </cell>
          <cell r="E1075">
            <v>877</v>
          </cell>
          <cell r="F1075">
            <v>0</v>
          </cell>
          <cell r="G1075" t="str">
            <v>17-하천</v>
          </cell>
          <cell r="H1075">
            <v>476</v>
          </cell>
          <cell r="K1075" t="str">
            <v>12-1:1200</v>
          </cell>
          <cell r="L1075">
            <v>26</v>
          </cell>
          <cell r="M1075">
            <v>19381130</v>
          </cell>
          <cell r="N1075">
            <v>40</v>
          </cell>
          <cell r="O1075" t="str">
            <v>국(농림부)</v>
          </cell>
          <cell r="P1075">
            <v>229</v>
          </cell>
          <cell r="R1075">
            <v>20000125</v>
          </cell>
          <cell r="S1075">
            <v>5</v>
          </cell>
          <cell r="T1075">
            <v>0</v>
          </cell>
        </row>
        <row r="1076">
          <cell r="A1076" t="str">
            <v>878</v>
          </cell>
          <cell r="B1076">
            <v>4682038022</v>
          </cell>
          <cell r="C1076" t="str">
            <v>전라남도 해남군 계곡면 법곡리</v>
          </cell>
          <cell r="D1076">
            <v>1</v>
          </cell>
          <cell r="E1076">
            <v>878</v>
          </cell>
          <cell r="F1076">
            <v>0</v>
          </cell>
          <cell r="G1076" t="str">
            <v>17-하천</v>
          </cell>
          <cell r="H1076">
            <v>136</v>
          </cell>
          <cell r="K1076" t="str">
            <v>12-1:1200</v>
          </cell>
          <cell r="L1076">
            <v>26</v>
          </cell>
          <cell r="M1076">
            <v>19520213</v>
          </cell>
          <cell r="N1076">
            <v>40</v>
          </cell>
          <cell r="O1076" t="str">
            <v>이금석</v>
          </cell>
          <cell r="P1076" t="str">
            <v>191220-1******</v>
          </cell>
          <cell r="Q1076">
            <v>864</v>
          </cell>
          <cell r="R1076">
            <v>19480409</v>
          </cell>
          <cell r="S1076">
            <v>3</v>
          </cell>
          <cell r="T1076">
            <v>0</v>
          </cell>
        </row>
        <row r="1077">
          <cell r="A1077" t="str">
            <v>879-1</v>
          </cell>
          <cell r="B1077">
            <v>4682038022</v>
          </cell>
          <cell r="C1077" t="str">
            <v>전라남도 해남군 계곡면 법곡리</v>
          </cell>
          <cell r="D1077">
            <v>1</v>
          </cell>
          <cell r="E1077">
            <v>879</v>
          </cell>
          <cell r="F1077">
            <v>1</v>
          </cell>
          <cell r="G1077" t="str">
            <v>02-답</v>
          </cell>
          <cell r="H1077">
            <v>1494</v>
          </cell>
          <cell r="I1077">
            <v>116</v>
          </cell>
          <cell r="K1077" t="str">
            <v>12-1:1200</v>
          </cell>
          <cell r="L1077">
            <v>26</v>
          </cell>
          <cell r="M1077">
            <v>19320325</v>
          </cell>
          <cell r="N1077">
            <v>40</v>
          </cell>
          <cell r="O1077" t="str">
            <v>최권일</v>
          </cell>
          <cell r="P1077" t="str">
            <v>240609-1******</v>
          </cell>
          <cell r="Q1077">
            <v>512</v>
          </cell>
          <cell r="R1077">
            <v>19650125</v>
          </cell>
          <cell r="S1077">
            <v>3</v>
          </cell>
          <cell r="T1077">
            <v>4610</v>
          </cell>
          <cell r="U1077" t="str">
            <v>2009년1월1일</v>
          </cell>
        </row>
        <row r="1078">
          <cell r="A1078" t="str">
            <v>879-2</v>
          </cell>
          <cell r="B1078">
            <v>4682038022</v>
          </cell>
          <cell r="C1078" t="str">
            <v>전라남도 해남군 계곡면 법곡리</v>
          </cell>
          <cell r="D1078">
            <v>1</v>
          </cell>
          <cell r="E1078">
            <v>879</v>
          </cell>
          <cell r="F1078">
            <v>2</v>
          </cell>
          <cell r="G1078" t="str">
            <v>02-답</v>
          </cell>
          <cell r="H1078">
            <v>1564</v>
          </cell>
          <cell r="I1078">
            <v>116</v>
          </cell>
          <cell r="K1078" t="str">
            <v>12-1:1200</v>
          </cell>
          <cell r="L1078">
            <v>31</v>
          </cell>
          <cell r="M1078">
            <v>19381130</v>
          </cell>
          <cell r="N1078">
            <v>40</v>
          </cell>
          <cell r="O1078" t="str">
            <v>최권일</v>
          </cell>
          <cell r="P1078" t="str">
            <v>240609-1******</v>
          </cell>
          <cell r="Q1078">
            <v>751</v>
          </cell>
          <cell r="R1078">
            <v>19931209</v>
          </cell>
          <cell r="S1078">
            <v>3</v>
          </cell>
          <cell r="T1078">
            <v>4440</v>
          </cell>
          <cell r="U1078" t="str">
            <v>2009년1월1일</v>
          </cell>
        </row>
        <row r="1079">
          <cell r="A1079" t="str">
            <v>880</v>
          </cell>
          <cell r="B1079">
            <v>4682038022</v>
          </cell>
          <cell r="C1079" t="str">
            <v>전라남도 해남군 계곡면 법곡리</v>
          </cell>
          <cell r="D1079">
            <v>1</v>
          </cell>
          <cell r="E1079">
            <v>880</v>
          </cell>
          <cell r="F1079">
            <v>0</v>
          </cell>
          <cell r="G1079" t="str">
            <v>02-답</v>
          </cell>
          <cell r="H1079">
            <v>2023</v>
          </cell>
          <cell r="I1079">
            <v>116</v>
          </cell>
          <cell r="K1079" t="str">
            <v>12-1:1200</v>
          </cell>
          <cell r="L1079">
            <v>26</v>
          </cell>
          <cell r="O1079" t="str">
            <v>이세진외 2인</v>
          </cell>
          <cell r="P1079" t="str">
            <v>550312-1******</v>
          </cell>
          <cell r="Q1079">
            <v>1207</v>
          </cell>
          <cell r="R1079">
            <v>19870819</v>
          </cell>
          <cell r="S1079">
            <v>3</v>
          </cell>
          <cell r="T1079">
            <v>4610</v>
          </cell>
          <cell r="U1079" t="str">
            <v>2009년1월1일</v>
          </cell>
        </row>
        <row r="1080">
          <cell r="A1080" t="str">
            <v>881</v>
          </cell>
          <cell r="B1080">
            <v>4682038022</v>
          </cell>
          <cell r="C1080" t="str">
            <v>전라남도 해남군 계곡면 법곡리</v>
          </cell>
          <cell r="D1080">
            <v>1</v>
          </cell>
          <cell r="E1080">
            <v>881</v>
          </cell>
          <cell r="F1080">
            <v>0</v>
          </cell>
          <cell r="G1080" t="str">
            <v>05-임야</v>
          </cell>
          <cell r="H1080">
            <v>955</v>
          </cell>
          <cell r="I1080">
            <v>116</v>
          </cell>
          <cell r="K1080" t="str">
            <v>12-1:1200</v>
          </cell>
          <cell r="L1080">
            <v>25</v>
          </cell>
          <cell r="O1080" t="str">
            <v>이일기</v>
          </cell>
          <cell r="P1080" t="str">
            <v>470912-1******</v>
          </cell>
          <cell r="Q1080">
            <v>207</v>
          </cell>
          <cell r="R1080">
            <v>19900217</v>
          </cell>
          <cell r="S1080">
            <v>3</v>
          </cell>
          <cell r="T1080">
            <v>3870</v>
          </cell>
          <cell r="U1080" t="str">
            <v>2009년1월1일</v>
          </cell>
        </row>
        <row r="1081">
          <cell r="A1081" t="str">
            <v>882</v>
          </cell>
          <cell r="B1081">
            <v>4682038022</v>
          </cell>
          <cell r="C1081" t="str">
            <v>전라남도 해남군 계곡면 법곡리</v>
          </cell>
          <cell r="D1081">
            <v>1</v>
          </cell>
          <cell r="E1081">
            <v>882</v>
          </cell>
          <cell r="F1081">
            <v>0</v>
          </cell>
          <cell r="G1081" t="str">
            <v>17-하천</v>
          </cell>
          <cell r="H1081">
            <v>476</v>
          </cell>
          <cell r="K1081" t="str">
            <v>12-1:1200</v>
          </cell>
          <cell r="L1081">
            <v>25</v>
          </cell>
          <cell r="M1081">
            <v>19520213</v>
          </cell>
          <cell r="N1081">
            <v>40</v>
          </cell>
          <cell r="O1081" t="str">
            <v>이사현</v>
          </cell>
          <cell r="R1081">
            <v>19591030</v>
          </cell>
          <cell r="S1081">
            <v>2</v>
          </cell>
          <cell r="T1081">
            <v>0</v>
          </cell>
        </row>
        <row r="1082">
          <cell r="A1082" t="str">
            <v>883</v>
          </cell>
          <cell r="B1082">
            <v>4682038022</v>
          </cell>
          <cell r="C1082" t="str">
            <v>전라남도 해남군 계곡면 법곡리</v>
          </cell>
          <cell r="D1082">
            <v>1</v>
          </cell>
          <cell r="E1082">
            <v>883</v>
          </cell>
          <cell r="F1082">
            <v>0</v>
          </cell>
          <cell r="G1082" t="str">
            <v>02-답</v>
          </cell>
          <cell r="H1082">
            <v>2433</v>
          </cell>
          <cell r="I1082">
            <v>116</v>
          </cell>
          <cell r="K1082" t="str">
            <v>12-1:1200</v>
          </cell>
          <cell r="L1082">
            <v>25</v>
          </cell>
          <cell r="O1082" t="str">
            <v>이병태</v>
          </cell>
          <cell r="P1082" t="str">
            <v>190203-1******</v>
          </cell>
          <cell r="Q1082">
            <v>1098</v>
          </cell>
          <cell r="R1082">
            <v>19601111</v>
          </cell>
          <cell r="S1082">
            <v>3</v>
          </cell>
          <cell r="T1082">
            <v>4280</v>
          </cell>
          <cell r="U1082" t="str">
            <v>2009년1월1일</v>
          </cell>
        </row>
        <row r="1083">
          <cell r="A1083" t="str">
            <v>884</v>
          </cell>
          <cell r="B1083">
            <v>4682038022</v>
          </cell>
          <cell r="C1083" t="str">
            <v>전라남도 해남군 계곡면 법곡리</v>
          </cell>
          <cell r="D1083">
            <v>1</v>
          </cell>
          <cell r="E1083">
            <v>884</v>
          </cell>
          <cell r="F1083">
            <v>0</v>
          </cell>
          <cell r="G1083" t="str">
            <v>02-답</v>
          </cell>
          <cell r="H1083">
            <v>526</v>
          </cell>
          <cell r="I1083">
            <v>114</v>
          </cell>
          <cell r="K1083" t="str">
            <v>12-1:1200</v>
          </cell>
          <cell r="L1083">
            <v>25</v>
          </cell>
          <cell r="M1083">
            <v>19270720</v>
          </cell>
          <cell r="N1083">
            <v>40</v>
          </cell>
          <cell r="O1083" t="str">
            <v>이태화</v>
          </cell>
          <cell r="R1083">
            <v>19141218</v>
          </cell>
          <cell r="S1083">
            <v>1</v>
          </cell>
          <cell r="T1083">
            <v>4120</v>
          </cell>
          <cell r="U1083" t="str">
            <v>2009년1월1일</v>
          </cell>
        </row>
        <row r="1084">
          <cell r="A1084" t="str">
            <v>885</v>
          </cell>
          <cell r="B1084">
            <v>4682038022</v>
          </cell>
          <cell r="C1084" t="str">
            <v>전라남도 해남군 계곡면 법곡리</v>
          </cell>
          <cell r="D1084">
            <v>1</v>
          </cell>
          <cell r="E1084">
            <v>885</v>
          </cell>
          <cell r="F1084">
            <v>0</v>
          </cell>
          <cell r="G1084" t="str">
            <v>02-답</v>
          </cell>
          <cell r="H1084">
            <v>4165</v>
          </cell>
          <cell r="I1084">
            <v>115</v>
          </cell>
          <cell r="K1084" t="str">
            <v>12-1:1200</v>
          </cell>
          <cell r="L1084">
            <v>25</v>
          </cell>
          <cell r="O1084" t="str">
            <v>노용남</v>
          </cell>
          <cell r="P1084" t="str">
            <v>401110-1******</v>
          </cell>
          <cell r="Q1084">
            <v>1112</v>
          </cell>
          <cell r="R1084">
            <v>19840530</v>
          </cell>
          <cell r="S1084">
            <v>3</v>
          </cell>
          <cell r="T1084">
            <v>4280</v>
          </cell>
          <cell r="U1084" t="str">
            <v>2009년1월1일</v>
          </cell>
        </row>
        <row r="1085">
          <cell r="A1085" t="str">
            <v>886</v>
          </cell>
          <cell r="B1085">
            <v>4682038022</v>
          </cell>
          <cell r="C1085" t="str">
            <v>전라남도 해남군 계곡면 법곡리</v>
          </cell>
          <cell r="D1085">
            <v>1</v>
          </cell>
          <cell r="E1085">
            <v>886</v>
          </cell>
          <cell r="F1085">
            <v>0</v>
          </cell>
          <cell r="G1085" t="str">
            <v>02-답</v>
          </cell>
          <cell r="H1085">
            <v>1583</v>
          </cell>
          <cell r="I1085">
            <v>114</v>
          </cell>
          <cell r="K1085" t="str">
            <v>12-1:1200</v>
          </cell>
          <cell r="L1085">
            <v>25</v>
          </cell>
          <cell r="O1085" t="str">
            <v>박준환외 2인</v>
          </cell>
          <cell r="P1085" t="str">
            <v>461215-1******</v>
          </cell>
          <cell r="Q1085" t="str">
            <v>반계리 662</v>
          </cell>
          <cell r="R1085">
            <v>19950422</v>
          </cell>
          <cell r="S1085">
            <v>3</v>
          </cell>
          <cell r="T1085">
            <v>4280</v>
          </cell>
          <cell r="U1085" t="str">
            <v>2009년1월1일</v>
          </cell>
        </row>
        <row r="1086">
          <cell r="A1086" t="str">
            <v>887</v>
          </cell>
          <cell r="B1086">
            <v>4682038022</v>
          </cell>
          <cell r="C1086" t="str">
            <v>전라남도 해남군 계곡면 법곡리</v>
          </cell>
          <cell r="D1086">
            <v>1</v>
          </cell>
          <cell r="E1086">
            <v>887</v>
          </cell>
          <cell r="F1086">
            <v>0</v>
          </cell>
          <cell r="G1086" t="str">
            <v>02-답</v>
          </cell>
          <cell r="H1086">
            <v>972</v>
          </cell>
          <cell r="I1086">
            <v>115</v>
          </cell>
          <cell r="K1086" t="str">
            <v>12-1:1200</v>
          </cell>
          <cell r="L1086">
            <v>25</v>
          </cell>
          <cell r="O1086" t="str">
            <v>김옥석</v>
          </cell>
          <cell r="P1086" t="str">
            <v>401009-1******</v>
          </cell>
          <cell r="Q1086">
            <v>755</v>
          </cell>
          <cell r="R1086">
            <v>19940621</v>
          </cell>
          <cell r="S1086">
            <v>3</v>
          </cell>
          <cell r="T1086">
            <v>4610</v>
          </cell>
          <cell r="U1086" t="str">
            <v>2009년1월1일</v>
          </cell>
        </row>
        <row r="1087">
          <cell r="A1087" t="str">
            <v>888</v>
          </cell>
          <cell r="B1087">
            <v>4682038022</v>
          </cell>
          <cell r="C1087" t="str">
            <v>전라남도 해남군 계곡면 법곡리</v>
          </cell>
          <cell r="D1087">
            <v>1</v>
          </cell>
          <cell r="E1087">
            <v>888</v>
          </cell>
          <cell r="F1087">
            <v>0</v>
          </cell>
          <cell r="G1087" t="str">
            <v>02-답</v>
          </cell>
          <cell r="H1087">
            <v>572</v>
          </cell>
          <cell r="I1087">
            <v>115</v>
          </cell>
          <cell r="K1087" t="str">
            <v>12-1:1200</v>
          </cell>
          <cell r="L1087">
            <v>25</v>
          </cell>
          <cell r="O1087" t="str">
            <v>김옥석</v>
          </cell>
          <cell r="P1087" t="str">
            <v>401009-1******</v>
          </cell>
          <cell r="Q1087">
            <v>755</v>
          </cell>
          <cell r="R1087">
            <v>19940621</v>
          </cell>
          <cell r="S1087">
            <v>3</v>
          </cell>
          <cell r="T1087">
            <v>4610</v>
          </cell>
          <cell r="U1087" t="str">
            <v>2009년1월1일</v>
          </cell>
        </row>
        <row r="1088">
          <cell r="A1088" t="str">
            <v>889-1</v>
          </cell>
          <cell r="B1088">
            <v>4682038022</v>
          </cell>
          <cell r="C1088" t="str">
            <v>전라남도 해남군 계곡면 법곡리</v>
          </cell>
          <cell r="D1088">
            <v>1</v>
          </cell>
          <cell r="E1088">
            <v>889</v>
          </cell>
          <cell r="F1088">
            <v>1</v>
          </cell>
          <cell r="G1088" t="str">
            <v>02-답</v>
          </cell>
          <cell r="H1088">
            <v>1256</v>
          </cell>
          <cell r="I1088">
            <v>115</v>
          </cell>
          <cell r="K1088" t="str">
            <v>12-1:1200</v>
          </cell>
          <cell r="L1088">
            <v>25</v>
          </cell>
          <cell r="M1088">
            <v>19650619</v>
          </cell>
          <cell r="N1088">
            <v>20</v>
          </cell>
          <cell r="O1088" t="str">
            <v>진석순</v>
          </cell>
          <cell r="P1088" t="str">
            <v>300207-2******</v>
          </cell>
          <cell r="Q1088">
            <v>1118</v>
          </cell>
          <cell r="R1088">
            <v>19940808</v>
          </cell>
          <cell r="S1088">
            <v>3</v>
          </cell>
          <cell r="T1088">
            <v>4610</v>
          </cell>
          <cell r="U1088" t="str">
            <v>2009년1월1일</v>
          </cell>
        </row>
        <row r="1089">
          <cell r="A1089" t="str">
            <v>889-3</v>
          </cell>
          <cell r="B1089">
            <v>4682038022</v>
          </cell>
          <cell r="C1089" t="str">
            <v>전라남도 해남군 계곡면 법곡리</v>
          </cell>
          <cell r="D1089">
            <v>1</v>
          </cell>
          <cell r="E1089">
            <v>889</v>
          </cell>
          <cell r="F1089">
            <v>3</v>
          </cell>
          <cell r="G1089" t="str">
            <v>02-답</v>
          </cell>
          <cell r="H1089">
            <v>1574</v>
          </cell>
          <cell r="I1089">
            <v>115</v>
          </cell>
          <cell r="K1089" t="str">
            <v>12-1:1200</v>
          </cell>
          <cell r="L1089">
            <v>25</v>
          </cell>
          <cell r="M1089">
            <v>19650619</v>
          </cell>
          <cell r="N1089">
            <v>21</v>
          </cell>
          <cell r="O1089" t="str">
            <v>진석순</v>
          </cell>
          <cell r="P1089" t="str">
            <v>300207-2******</v>
          </cell>
          <cell r="Q1089">
            <v>1118</v>
          </cell>
          <cell r="R1089">
            <v>19940808</v>
          </cell>
          <cell r="S1089">
            <v>3</v>
          </cell>
          <cell r="T1089">
            <v>5320</v>
          </cell>
          <cell r="U1089" t="str">
            <v>2009년1월1일</v>
          </cell>
        </row>
        <row r="1090">
          <cell r="A1090" t="str">
            <v>889-4</v>
          </cell>
          <cell r="B1090">
            <v>4682038022</v>
          </cell>
          <cell r="C1090" t="str">
            <v>전라남도 해남군 계곡면 법곡리</v>
          </cell>
          <cell r="D1090">
            <v>1</v>
          </cell>
          <cell r="E1090">
            <v>889</v>
          </cell>
          <cell r="F1090">
            <v>4</v>
          </cell>
          <cell r="G1090" t="str">
            <v>14-도로</v>
          </cell>
          <cell r="H1090">
            <v>205</v>
          </cell>
          <cell r="K1090" t="str">
            <v>12-1:1200</v>
          </cell>
          <cell r="L1090">
            <v>25</v>
          </cell>
          <cell r="M1090">
            <v>19690228</v>
          </cell>
          <cell r="N1090">
            <v>40</v>
          </cell>
          <cell r="O1090" t="str">
            <v>국(건설교통부)</v>
          </cell>
          <cell r="P1090">
            <v>232</v>
          </cell>
          <cell r="R1090">
            <v>19690910</v>
          </cell>
          <cell r="S1090">
            <v>3</v>
          </cell>
          <cell r="T1090">
            <v>0</v>
          </cell>
        </row>
        <row r="1091">
          <cell r="A1091" t="str">
            <v>890-1</v>
          </cell>
          <cell r="B1091">
            <v>4682038022</v>
          </cell>
          <cell r="C1091" t="str">
            <v>전라남도 해남군 계곡면 법곡리</v>
          </cell>
          <cell r="D1091">
            <v>1</v>
          </cell>
          <cell r="E1091">
            <v>890</v>
          </cell>
          <cell r="F1091">
            <v>1</v>
          </cell>
          <cell r="G1091" t="str">
            <v>02-답</v>
          </cell>
          <cell r="H1091">
            <v>929</v>
          </cell>
          <cell r="I1091">
            <v>115</v>
          </cell>
          <cell r="K1091" t="str">
            <v>12-1:1200</v>
          </cell>
          <cell r="L1091">
            <v>25</v>
          </cell>
          <cell r="M1091">
            <v>19160331</v>
          </cell>
          <cell r="N1091">
            <v>20</v>
          </cell>
          <cell r="O1091" t="str">
            <v>최석오</v>
          </cell>
          <cell r="P1091" t="str">
            <v>301206-1******</v>
          </cell>
          <cell r="Q1091" t="str">
            <v>해남군 계곡면 법곡리 790</v>
          </cell>
          <cell r="R1091">
            <v>19790203</v>
          </cell>
          <cell r="S1091">
            <v>3</v>
          </cell>
          <cell r="T1091">
            <v>5320</v>
          </cell>
          <cell r="U1091" t="str">
            <v>2009년1월1일</v>
          </cell>
        </row>
        <row r="1092">
          <cell r="A1092" t="str">
            <v>890-3</v>
          </cell>
          <cell r="B1092">
            <v>4682038022</v>
          </cell>
          <cell r="C1092" t="str">
            <v>전라남도 해남군 계곡면 법곡리</v>
          </cell>
          <cell r="D1092">
            <v>1</v>
          </cell>
          <cell r="E1092">
            <v>890</v>
          </cell>
          <cell r="F1092">
            <v>3</v>
          </cell>
          <cell r="G1092" t="str">
            <v>14-도로</v>
          </cell>
          <cell r="H1092">
            <v>169</v>
          </cell>
          <cell r="K1092" t="str">
            <v>12-1:1200</v>
          </cell>
          <cell r="L1092">
            <v>25</v>
          </cell>
          <cell r="M1092">
            <v>19690228</v>
          </cell>
          <cell r="N1092">
            <v>40</v>
          </cell>
          <cell r="O1092" t="str">
            <v>국(건설교통부)</v>
          </cell>
          <cell r="P1092">
            <v>232</v>
          </cell>
          <cell r="R1092">
            <v>19690910</v>
          </cell>
          <cell r="S1092">
            <v>3</v>
          </cell>
          <cell r="T1092">
            <v>0</v>
          </cell>
        </row>
        <row r="1093">
          <cell r="A1093" t="str">
            <v>891-1</v>
          </cell>
          <cell r="B1093">
            <v>4682038022</v>
          </cell>
          <cell r="C1093" t="str">
            <v>전라남도 해남군 계곡면 법곡리</v>
          </cell>
          <cell r="D1093">
            <v>1</v>
          </cell>
          <cell r="E1093">
            <v>891</v>
          </cell>
          <cell r="F1093">
            <v>1</v>
          </cell>
          <cell r="G1093" t="str">
            <v>02-답</v>
          </cell>
          <cell r="H1093">
            <v>625</v>
          </cell>
          <cell r="I1093">
            <v>115</v>
          </cell>
          <cell r="K1093" t="str">
            <v>12-1:1200</v>
          </cell>
          <cell r="L1093">
            <v>25</v>
          </cell>
          <cell r="M1093">
            <v>19160331</v>
          </cell>
          <cell r="N1093">
            <v>20</v>
          </cell>
          <cell r="O1093" t="str">
            <v>김옥석</v>
          </cell>
          <cell r="P1093" t="str">
            <v>401009-1******</v>
          </cell>
          <cell r="Q1093" t="str">
            <v>해남군 계곡면 법곡리 755</v>
          </cell>
          <cell r="R1093">
            <v>19841206</v>
          </cell>
          <cell r="S1093">
            <v>3</v>
          </cell>
          <cell r="T1093">
            <v>5320</v>
          </cell>
          <cell r="U1093" t="str">
            <v>2009년1월1일</v>
          </cell>
        </row>
        <row r="1094">
          <cell r="A1094" t="str">
            <v>891-3</v>
          </cell>
          <cell r="B1094">
            <v>4682038022</v>
          </cell>
          <cell r="C1094" t="str">
            <v>전라남도 해남군 계곡면 법곡리</v>
          </cell>
          <cell r="D1094">
            <v>1</v>
          </cell>
          <cell r="E1094">
            <v>891</v>
          </cell>
          <cell r="F1094">
            <v>3</v>
          </cell>
          <cell r="G1094" t="str">
            <v>14-도로</v>
          </cell>
          <cell r="H1094">
            <v>159</v>
          </cell>
          <cell r="K1094" t="str">
            <v>12-1:1200</v>
          </cell>
          <cell r="L1094">
            <v>25</v>
          </cell>
          <cell r="M1094">
            <v>19690228</v>
          </cell>
          <cell r="N1094">
            <v>40</v>
          </cell>
          <cell r="O1094" t="str">
            <v>국(건설교통부)</v>
          </cell>
          <cell r="P1094">
            <v>232</v>
          </cell>
          <cell r="R1094">
            <v>19690910</v>
          </cell>
          <cell r="S1094">
            <v>3</v>
          </cell>
          <cell r="T1094">
            <v>0</v>
          </cell>
        </row>
        <row r="1095">
          <cell r="A1095" t="str">
            <v>892-2</v>
          </cell>
          <cell r="B1095">
            <v>4682038022</v>
          </cell>
          <cell r="C1095" t="str">
            <v>전라남도 해남군 계곡면 법곡리</v>
          </cell>
          <cell r="D1095">
            <v>1</v>
          </cell>
          <cell r="E1095">
            <v>892</v>
          </cell>
          <cell r="F1095">
            <v>2</v>
          </cell>
          <cell r="G1095" t="str">
            <v>02-답</v>
          </cell>
          <cell r="H1095">
            <v>1352</v>
          </cell>
          <cell r="I1095">
            <v>115</v>
          </cell>
          <cell r="K1095" t="str">
            <v>12-1:1200</v>
          </cell>
          <cell r="L1095">
            <v>25</v>
          </cell>
          <cell r="M1095">
            <v>19160331</v>
          </cell>
          <cell r="N1095">
            <v>21</v>
          </cell>
          <cell r="O1095" t="str">
            <v>김옥석</v>
          </cell>
          <cell r="P1095" t="str">
            <v>401009-1******</v>
          </cell>
          <cell r="Q1095">
            <v>755</v>
          </cell>
          <cell r="R1095">
            <v>19940621</v>
          </cell>
          <cell r="S1095">
            <v>3</v>
          </cell>
          <cell r="T1095">
            <v>5320</v>
          </cell>
          <cell r="U1095" t="str">
            <v>2009년1월1일</v>
          </cell>
        </row>
        <row r="1096">
          <cell r="A1096" t="str">
            <v>892-3</v>
          </cell>
          <cell r="B1096">
            <v>4682038022</v>
          </cell>
          <cell r="C1096" t="str">
            <v>전라남도 해남군 계곡면 법곡리</v>
          </cell>
          <cell r="D1096">
            <v>1</v>
          </cell>
          <cell r="E1096">
            <v>892</v>
          </cell>
          <cell r="F1096">
            <v>3</v>
          </cell>
          <cell r="G1096" t="str">
            <v>08-대</v>
          </cell>
          <cell r="H1096">
            <v>126</v>
          </cell>
          <cell r="I1096">
            <v>106</v>
          </cell>
          <cell r="K1096" t="str">
            <v>12-1:1200</v>
          </cell>
          <cell r="L1096">
            <v>25</v>
          </cell>
          <cell r="M1096">
            <v>19520213</v>
          </cell>
          <cell r="N1096">
            <v>40</v>
          </cell>
          <cell r="O1096" t="str">
            <v>김옥석</v>
          </cell>
          <cell r="P1096" t="str">
            <v>401009-1******</v>
          </cell>
          <cell r="Q1096" t="str">
            <v>해남군 계곡면 법곡리 755</v>
          </cell>
          <cell r="R1096">
            <v>19790205</v>
          </cell>
          <cell r="S1096">
            <v>3</v>
          </cell>
          <cell r="T1096">
            <v>4620</v>
          </cell>
          <cell r="U1096" t="str">
            <v>2009년1월1일</v>
          </cell>
        </row>
        <row r="1097">
          <cell r="A1097" t="str">
            <v>892-5</v>
          </cell>
          <cell r="B1097">
            <v>4682038022</v>
          </cell>
          <cell r="C1097" t="str">
            <v>전라남도 해남군 계곡면 법곡리</v>
          </cell>
          <cell r="D1097">
            <v>1</v>
          </cell>
          <cell r="E1097">
            <v>892</v>
          </cell>
          <cell r="F1097">
            <v>5</v>
          </cell>
          <cell r="G1097" t="str">
            <v>14-도로</v>
          </cell>
          <cell r="H1097">
            <v>20</v>
          </cell>
          <cell r="K1097" t="str">
            <v>12-1:1200</v>
          </cell>
          <cell r="L1097">
            <v>25</v>
          </cell>
          <cell r="M1097">
            <v>19630819</v>
          </cell>
          <cell r="N1097">
            <v>40</v>
          </cell>
          <cell r="O1097" t="str">
            <v>박노진</v>
          </cell>
          <cell r="Q1097" t="str">
            <v>강진군 강진읍 서산리 910</v>
          </cell>
          <cell r="R1097">
            <v>19361124</v>
          </cell>
          <cell r="S1097">
            <v>3</v>
          </cell>
          <cell r="T1097">
            <v>0</v>
          </cell>
        </row>
        <row r="1098">
          <cell r="A1098" t="str">
            <v>892-7</v>
          </cell>
          <cell r="B1098">
            <v>4682038022</v>
          </cell>
          <cell r="C1098" t="str">
            <v>전라남도 해남군 계곡면 법곡리</v>
          </cell>
          <cell r="D1098">
            <v>1</v>
          </cell>
          <cell r="E1098">
            <v>892</v>
          </cell>
          <cell r="F1098">
            <v>7</v>
          </cell>
          <cell r="G1098" t="str">
            <v>14-도로</v>
          </cell>
          <cell r="H1098">
            <v>423</v>
          </cell>
          <cell r="K1098" t="str">
            <v>12-1:1200</v>
          </cell>
          <cell r="L1098">
            <v>25</v>
          </cell>
          <cell r="M1098">
            <v>19690228</v>
          </cell>
          <cell r="N1098">
            <v>40</v>
          </cell>
          <cell r="O1098" t="str">
            <v>국(건설교통부)</v>
          </cell>
          <cell r="P1098">
            <v>232</v>
          </cell>
          <cell r="R1098">
            <v>19690910</v>
          </cell>
          <cell r="S1098">
            <v>3</v>
          </cell>
          <cell r="T1098">
            <v>0</v>
          </cell>
        </row>
        <row r="1099">
          <cell r="A1099" t="str">
            <v>892-8</v>
          </cell>
          <cell r="B1099">
            <v>4682038022</v>
          </cell>
          <cell r="C1099" t="str">
            <v>전라남도 해남군 계곡면 법곡리</v>
          </cell>
          <cell r="D1099">
            <v>1</v>
          </cell>
          <cell r="E1099">
            <v>892</v>
          </cell>
          <cell r="F1099">
            <v>8</v>
          </cell>
          <cell r="G1099" t="str">
            <v>14-도로</v>
          </cell>
          <cell r="H1099">
            <v>215</v>
          </cell>
          <cell r="K1099" t="str">
            <v>12-1:1200</v>
          </cell>
          <cell r="L1099">
            <v>25</v>
          </cell>
          <cell r="M1099">
            <v>19690228</v>
          </cell>
          <cell r="N1099">
            <v>40</v>
          </cell>
          <cell r="O1099" t="str">
            <v>국(건설교통부)</v>
          </cell>
          <cell r="P1099">
            <v>232</v>
          </cell>
          <cell r="R1099">
            <v>19690910</v>
          </cell>
          <cell r="S1099">
            <v>3</v>
          </cell>
          <cell r="T1099">
            <v>0</v>
          </cell>
        </row>
        <row r="1100">
          <cell r="A1100" t="str">
            <v>898-2</v>
          </cell>
          <cell r="B1100">
            <v>4682038022</v>
          </cell>
          <cell r="C1100" t="str">
            <v>전라남도 해남군 계곡면 법곡리</v>
          </cell>
          <cell r="D1100">
            <v>1</v>
          </cell>
          <cell r="E1100">
            <v>898</v>
          </cell>
          <cell r="F1100">
            <v>2</v>
          </cell>
          <cell r="G1100" t="str">
            <v>14-도로</v>
          </cell>
          <cell r="H1100">
            <v>139</v>
          </cell>
          <cell r="K1100" t="str">
            <v>12-1:1200</v>
          </cell>
          <cell r="L1100">
            <v>25</v>
          </cell>
          <cell r="M1100">
            <v>19690228</v>
          </cell>
          <cell r="N1100">
            <v>40</v>
          </cell>
          <cell r="O1100" t="str">
            <v>국(건설교통부)</v>
          </cell>
          <cell r="P1100">
            <v>232</v>
          </cell>
          <cell r="R1100">
            <v>19690910</v>
          </cell>
          <cell r="S1100">
            <v>3</v>
          </cell>
          <cell r="T1100">
            <v>0</v>
          </cell>
        </row>
        <row r="1101">
          <cell r="A1101" t="str">
            <v>899-2</v>
          </cell>
          <cell r="B1101">
            <v>4682038022</v>
          </cell>
          <cell r="C1101" t="str">
            <v>전라남도 해남군 계곡면 법곡리</v>
          </cell>
          <cell r="D1101">
            <v>1</v>
          </cell>
          <cell r="E1101">
            <v>899</v>
          </cell>
          <cell r="F1101">
            <v>2</v>
          </cell>
          <cell r="G1101" t="str">
            <v>02-답</v>
          </cell>
          <cell r="H1101">
            <v>30</v>
          </cell>
          <cell r="I1101">
            <v>114</v>
          </cell>
          <cell r="K1101" t="str">
            <v>12-1:1200</v>
          </cell>
          <cell r="L1101">
            <v>25</v>
          </cell>
          <cell r="M1101">
            <v>19160331</v>
          </cell>
          <cell r="N1101">
            <v>21</v>
          </cell>
          <cell r="O1101" t="str">
            <v>최병율</v>
          </cell>
          <cell r="P1101" t="str">
            <v>110625-1******</v>
          </cell>
          <cell r="Q1101">
            <v>796</v>
          </cell>
          <cell r="R1101">
            <v>19420616</v>
          </cell>
          <cell r="S1101">
            <v>6</v>
          </cell>
          <cell r="T1101">
            <v>5320</v>
          </cell>
          <cell r="U1101" t="str">
            <v>2009년1월1일</v>
          </cell>
        </row>
        <row r="1102">
          <cell r="A1102" t="str">
            <v>899-3</v>
          </cell>
          <cell r="B1102">
            <v>4682038022</v>
          </cell>
          <cell r="C1102" t="str">
            <v>전라남도 해남군 계곡면 법곡리</v>
          </cell>
          <cell r="D1102">
            <v>1</v>
          </cell>
          <cell r="E1102">
            <v>899</v>
          </cell>
          <cell r="F1102">
            <v>3</v>
          </cell>
          <cell r="G1102" t="str">
            <v>14-도로</v>
          </cell>
          <cell r="H1102">
            <v>298</v>
          </cell>
          <cell r="K1102" t="str">
            <v>12-1:1200</v>
          </cell>
          <cell r="L1102">
            <v>25</v>
          </cell>
          <cell r="M1102">
            <v>19690228</v>
          </cell>
          <cell r="N1102">
            <v>40</v>
          </cell>
          <cell r="O1102" t="str">
            <v>국(건설교통부)</v>
          </cell>
          <cell r="P1102">
            <v>232</v>
          </cell>
          <cell r="R1102">
            <v>19690910</v>
          </cell>
          <cell r="S1102">
            <v>3</v>
          </cell>
          <cell r="T1102">
            <v>0</v>
          </cell>
        </row>
        <row r="1103">
          <cell r="A1103" t="str">
            <v>900</v>
          </cell>
          <cell r="B1103">
            <v>4682038022</v>
          </cell>
          <cell r="C1103" t="str">
            <v>전라남도 해남군 계곡면 법곡리</v>
          </cell>
          <cell r="D1103">
            <v>1</v>
          </cell>
          <cell r="E1103">
            <v>900</v>
          </cell>
          <cell r="F1103">
            <v>0</v>
          </cell>
          <cell r="G1103" t="str">
            <v>02-답</v>
          </cell>
          <cell r="H1103">
            <v>493</v>
          </cell>
          <cell r="I1103">
            <v>116</v>
          </cell>
          <cell r="K1103" t="str">
            <v>12-1:1200</v>
          </cell>
          <cell r="L1103">
            <v>25</v>
          </cell>
          <cell r="M1103">
            <v>19660930</v>
          </cell>
          <cell r="N1103">
            <v>40</v>
          </cell>
          <cell r="O1103" t="str">
            <v>이병기</v>
          </cell>
          <cell r="Q1103" t="str">
            <v>법곡리</v>
          </cell>
          <cell r="R1103">
            <v>19311029</v>
          </cell>
          <cell r="S1103">
            <v>3</v>
          </cell>
          <cell r="T1103">
            <v>5320</v>
          </cell>
          <cell r="U1103" t="str">
            <v>2009년1월1일</v>
          </cell>
        </row>
        <row r="1104">
          <cell r="A1104" t="str">
            <v>901</v>
          </cell>
          <cell r="B1104">
            <v>4682038022</v>
          </cell>
          <cell r="C1104" t="str">
            <v>전라남도 해남군 계곡면 법곡리</v>
          </cell>
          <cell r="D1104">
            <v>1</v>
          </cell>
          <cell r="E1104">
            <v>901</v>
          </cell>
          <cell r="F1104">
            <v>0</v>
          </cell>
          <cell r="G1104" t="str">
            <v>02-답</v>
          </cell>
          <cell r="H1104">
            <v>4007</v>
          </cell>
          <cell r="I1104">
            <v>116</v>
          </cell>
          <cell r="K1104" t="str">
            <v>12-1:1200</v>
          </cell>
          <cell r="L1104">
            <v>25</v>
          </cell>
          <cell r="O1104" t="str">
            <v>최태일</v>
          </cell>
          <cell r="P1104" t="str">
            <v>200505-1******</v>
          </cell>
          <cell r="Q1104">
            <v>825</v>
          </cell>
          <cell r="R1104">
            <v>19650128</v>
          </cell>
          <cell r="S1104">
            <v>3</v>
          </cell>
          <cell r="T1104">
            <v>5320</v>
          </cell>
          <cell r="U1104" t="str">
            <v>2009년1월1일</v>
          </cell>
        </row>
        <row r="1105">
          <cell r="A1105" t="str">
            <v>902</v>
          </cell>
          <cell r="B1105">
            <v>4682038022</v>
          </cell>
          <cell r="C1105" t="str">
            <v>전라남도 해남군 계곡면 법곡리</v>
          </cell>
          <cell r="D1105">
            <v>1</v>
          </cell>
          <cell r="E1105">
            <v>902</v>
          </cell>
          <cell r="F1105">
            <v>0</v>
          </cell>
          <cell r="G1105" t="str">
            <v>02-답</v>
          </cell>
          <cell r="H1105">
            <v>417</v>
          </cell>
          <cell r="I1105">
            <v>116</v>
          </cell>
          <cell r="K1105" t="str">
            <v>12-1:1200</v>
          </cell>
          <cell r="L1105">
            <v>25</v>
          </cell>
          <cell r="O1105" t="str">
            <v>최석오</v>
          </cell>
          <cell r="P1105" t="str">
            <v>301206-1******</v>
          </cell>
          <cell r="Q1105" t="str">
            <v>해남군 계곡면 법곡리 790</v>
          </cell>
          <cell r="R1105">
            <v>19790205</v>
          </cell>
          <cell r="S1105">
            <v>3</v>
          </cell>
          <cell r="T1105">
            <v>4610</v>
          </cell>
          <cell r="U1105" t="str">
            <v>2009년1월1일</v>
          </cell>
        </row>
        <row r="1106">
          <cell r="A1106" t="str">
            <v>903</v>
          </cell>
          <cell r="B1106">
            <v>4682038022</v>
          </cell>
          <cell r="C1106" t="str">
            <v>전라남도 해남군 계곡면 법곡리</v>
          </cell>
          <cell r="D1106">
            <v>1</v>
          </cell>
          <cell r="E1106">
            <v>903</v>
          </cell>
          <cell r="F1106">
            <v>0</v>
          </cell>
          <cell r="G1106" t="str">
            <v>02-답</v>
          </cell>
          <cell r="H1106">
            <v>116</v>
          </cell>
          <cell r="I1106">
            <v>114</v>
          </cell>
          <cell r="K1106" t="str">
            <v>12-1:1200</v>
          </cell>
          <cell r="L1106">
            <v>25</v>
          </cell>
          <cell r="O1106" t="str">
            <v>오태일</v>
          </cell>
          <cell r="P1106" t="str">
            <v>991228-9******</v>
          </cell>
          <cell r="Q1106" t="str">
            <v>법곡리</v>
          </cell>
          <cell r="R1106">
            <v>19270131</v>
          </cell>
          <cell r="S1106">
            <v>3</v>
          </cell>
          <cell r="T1106">
            <v>4280</v>
          </cell>
          <cell r="U1106" t="str">
            <v>2009년1월1일</v>
          </cell>
        </row>
        <row r="1107">
          <cell r="A1107" t="str">
            <v>904</v>
          </cell>
          <cell r="B1107">
            <v>4682038022</v>
          </cell>
          <cell r="C1107" t="str">
            <v>전라남도 해남군 계곡면 법곡리</v>
          </cell>
          <cell r="D1107">
            <v>1</v>
          </cell>
          <cell r="E1107">
            <v>904</v>
          </cell>
          <cell r="F1107">
            <v>0</v>
          </cell>
          <cell r="G1107" t="str">
            <v>02-답</v>
          </cell>
          <cell r="H1107">
            <v>377</v>
          </cell>
          <cell r="I1107">
            <v>115</v>
          </cell>
          <cell r="K1107" t="str">
            <v>12-1:1200</v>
          </cell>
          <cell r="L1107">
            <v>25</v>
          </cell>
          <cell r="M1107">
            <v>19660930</v>
          </cell>
          <cell r="N1107">
            <v>40</v>
          </cell>
          <cell r="O1107" t="str">
            <v>정사천</v>
          </cell>
          <cell r="Q1107" t="str">
            <v>법곡리</v>
          </cell>
          <cell r="R1107">
            <v>19591030</v>
          </cell>
          <cell r="S1107">
            <v>2</v>
          </cell>
          <cell r="T1107">
            <v>4280</v>
          </cell>
          <cell r="U1107" t="str">
            <v>2009년1월1일</v>
          </cell>
        </row>
        <row r="1108">
          <cell r="A1108" t="str">
            <v>905</v>
          </cell>
          <cell r="B1108">
            <v>4682038022</v>
          </cell>
          <cell r="C1108" t="str">
            <v>전라남도 해남군 계곡면 법곡리</v>
          </cell>
          <cell r="D1108">
            <v>1</v>
          </cell>
          <cell r="E1108">
            <v>905</v>
          </cell>
          <cell r="F1108">
            <v>0</v>
          </cell>
          <cell r="G1108" t="str">
            <v>17-하천</v>
          </cell>
          <cell r="H1108">
            <v>129</v>
          </cell>
          <cell r="K1108" t="str">
            <v>12-1:1200</v>
          </cell>
          <cell r="L1108">
            <v>25</v>
          </cell>
          <cell r="M1108">
            <v>19520213</v>
          </cell>
          <cell r="N1108">
            <v>40</v>
          </cell>
          <cell r="O1108" t="str">
            <v>이승만</v>
          </cell>
          <cell r="Q1108" t="str">
            <v>법곡리</v>
          </cell>
          <cell r="R1108">
            <v>19591030</v>
          </cell>
          <cell r="S1108">
            <v>2</v>
          </cell>
          <cell r="T1108">
            <v>0</v>
          </cell>
        </row>
        <row r="1109">
          <cell r="A1109" t="str">
            <v>906</v>
          </cell>
          <cell r="B1109">
            <v>4682038022</v>
          </cell>
          <cell r="C1109" t="str">
            <v>전라남도 해남군 계곡면 법곡리</v>
          </cell>
          <cell r="D1109">
            <v>1</v>
          </cell>
          <cell r="E1109">
            <v>906</v>
          </cell>
          <cell r="F1109">
            <v>0</v>
          </cell>
          <cell r="G1109" t="str">
            <v>17-하천</v>
          </cell>
          <cell r="H1109">
            <v>60</v>
          </cell>
          <cell r="K1109" t="str">
            <v>12-1:1200</v>
          </cell>
          <cell r="L1109">
            <v>25</v>
          </cell>
          <cell r="M1109">
            <v>19520213</v>
          </cell>
          <cell r="N1109">
            <v>40</v>
          </cell>
          <cell r="O1109" t="str">
            <v>오중삼</v>
          </cell>
          <cell r="R1109">
            <v>19141203</v>
          </cell>
          <cell r="S1109">
            <v>1</v>
          </cell>
          <cell r="T1109">
            <v>0</v>
          </cell>
        </row>
        <row r="1110">
          <cell r="A1110" t="str">
            <v>907</v>
          </cell>
          <cell r="B1110">
            <v>4682038022</v>
          </cell>
          <cell r="C1110" t="str">
            <v>전라남도 해남군 계곡면 법곡리</v>
          </cell>
          <cell r="D1110">
            <v>1</v>
          </cell>
          <cell r="E1110">
            <v>907</v>
          </cell>
          <cell r="F1110">
            <v>0</v>
          </cell>
          <cell r="G1110" t="str">
            <v>02-답</v>
          </cell>
          <cell r="H1110">
            <v>450</v>
          </cell>
          <cell r="I1110">
            <v>116</v>
          </cell>
          <cell r="K1110" t="str">
            <v>12-1:1200</v>
          </cell>
          <cell r="L1110">
            <v>25</v>
          </cell>
          <cell r="O1110" t="str">
            <v>민경근</v>
          </cell>
          <cell r="P1110" t="str">
            <v>361007-1******</v>
          </cell>
          <cell r="Q1110" t="str">
            <v>291-4</v>
          </cell>
          <cell r="R1110">
            <v>19980305</v>
          </cell>
          <cell r="S1110">
            <v>3</v>
          </cell>
          <cell r="T1110">
            <v>4280</v>
          </cell>
          <cell r="U1110" t="str">
            <v>2009년1월1일</v>
          </cell>
        </row>
        <row r="1111">
          <cell r="A1111" t="str">
            <v>908</v>
          </cell>
          <cell r="B1111">
            <v>4682038022</v>
          </cell>
          <cell r="C1111" t="str">
            <v>전라남도 해남군 계곡면 법곡리</v>
          </cell>
          <cell r="D1111">
            <v>1</v>
          </cell>
          <cell r="E1111">
            <v>908</v>
          </cell>
          <cell r="F1111">
            <v>0</v>
          </cell>
          <cell r="G1111" t="str">
            <v>02-답</v>
          </cell>
          <cell r="H1111">
            <v>1455</v>
          </cell>
          <cell r="I1111">
            <v>117</v>
          </cell>
          <cell r="K1111" t="str">
            <v>12-1:1200</v>
          </cell>
          <cell r="L1111">
            <v>25</v>
          </cell>
          <cell r="O1111" t="str">
            <v>윤인일외 1인</v>
          </cell>
          <cell r="Q1111">
            <v>54</v>
          </cell>
          <cell r="R1111">
            <v>19660401</v>
          </cell>
          <cell r="S1111">
            <v>3</v>
          </cell>
          <cell r="T1111">
            <v>4610</v>
          </cell>
          <cell r="U1111" t="str">
            <v>2009년1월1일</v>
          </cell>
        </row>
        <row r="1112">
          <cell r="A1112" t="str">
            <v>909</v>
          </cell>
          <cell r="B1112">
            <v>4682038022</v>
          </cell>
          <cell r="C1112" t="str">
            <v>전라남도 해남군 계곡면 법곡리</v>
          </cell>
          <cell r="D1112">
            <v>1</v>
          </cell>
          <cell r="E1112">
            <v>909</v>
          </cell>
          <cell r="F1112">
            <v>0</v>
          </cell>
          <cell r="G1112" t="str">
            <v>02-답</v>
          </cell>
          <cell r="H1112">
            <v>1960</v>
          </cell>
          <cell r="I1112">
            <v>116</v>
          </cell>
          <cell r="K1112" t="str">
            <v>12-1:1200</v>
          </cell>
          <cell r="L1112">
            <v>25</v>
          </cell>
          <cell r="O1112" t="str">
            <v>이기영</v>
          </cell>
          <cell r="P1112" t="str">
            <v>470507-1******</v>
          </cell>
          <cell r="Q1112">
            <v>160</v>
          </cell>
          <cell r="R1112">
            <v>19750311</v>
          </cell>
          <cell r="S1112">
            <v>3</v>
          </cell>
          <cell r="T1112">
            <v>5320</v>
          </cell>
          <cell r="U1112" t="str">
            <v>2009년1월1일</v>
          </cell>
        </row>
        <row r="1113">
          <cell r="A1113" t="str">
            <v>910-2</v>
          </cell>
          <cell r="B1113">
            <v>4682038022</v>
          </cell>
          <cell r="C1113" t="str">
            <v>전라남도 해남군 계곡면 법곡리</v>
          </cell>
          <cell r="D1113">
            <v>1</v>
          </cell>
          <cell r="E1113">
            <v>910</v>
          </cell>
          <cell r="F1113">
            <v>2</v>
          </cell>
          <cell r="G1113" t="str">
            <v>14-도로</v>
          </cell>
          <cell r="H1113">
            <v>575</v>
          </cell>
          <cell r="K1113" t="str">
            <v>12-1:1200</v>
          </cell>
          <cell r="L1113">
            <v>25</v>
          </cell>
          <cell r="M1113">
            <v>19690228</v>
          </cell>
          <cell r="N1113">
            <v>40</v>
          </cell>
          <cell r="O1113" t="str">
            <v>국(건설교통부)</v>
          </cell>
          <cell r="P1113">
            <v>232</v>
          </cell>
          <cell r="R1113">
            <v>19690910</v>
          </cell>
          <cell r="S1113">
            <v>3</v>
          </cell>
          <cell r="T1113">
            <v>0</v>
          </cell>
        </row>
        <row r="1114">
          <cell r="A1114" t="str">
            <v>911-1</v>
          </cell>
          <cell r="B1114">
            <v>4682038022</v>
          </cell>
          <cell r="C1114" t="str">
            <v>전라남도 해남군 계곡면 법곡리</v>
          </cell>
          <cell r="D1114">
            <v>1</v>
          </cell>
          <cell r="E1114">
            <v>911</v>
          </cell>
          <cell r="F1114">
            <v>1</v>
          </cell>
          <cell r="G1114" t="str">
            <v>02-답</v>
          </cell>
          <cell r="H1114">
            <v>2860</v>
          </cell>
          <cell r="I1114">
            <v>115</v>
          </cell>
          <cell r="K1114" t="str">
            <v>12-1:1200</v>
          </cell>
          <cell r="L1114">
            <v>25</v>
          </cell>
          <cell r="M1114">
            <v>19311111</v>
          </cell>
          <cell r="N1114">
            <v>20</v>
          </cell>
          <cell r="O1114" t="str">
            <v>민경근</v>
          </cell>
          <cell r="P1114" t="str">
            <v>361007-1******</v>
          </cell>
          <cell r="Q1114" t="str">
            <v>291-4</v>
          </cell>
          <cell r="R1114">
            <v>19960426</v>
          </cell>
          <cell r="S1114">
            <v>3</v>
          </cell>
          <cell r="T1114">
            <v>4610</v>
          </cell>
          <cell r="U1114" t="str">
            <v>2009년1월1일</v>
          </cell>
        </row>
        <row r="1115">
          <cell r="A1115" t="str">
            <v>911-3</v>
          </cell>
          <cell r="B1115">
            <v>4682038022</v>
          </cell>
          <cell r="C1115" t="str">
            <v>전라남도 해남군 계곡면 법곡리</v>
          </cell>
          <cell r="D1115">
            <v>1</v>
          </cell>
          <cell r="E1115">
            <v>911</v>
          </cell>
          <cell r="F1115">
            <v>3</v>
          </cell>
          <cell r="G1115" t="str">
            <v>02-답</v>
          </cell>
          <cell r="H1115">
            <v>1848</v>
          </cell>
          <cell r="I1115">
            <v>116</v>
          </cell>
          <cell r="K1115" t="str">
            <v>12-1:1200</v>
          </cell>
          <cell r="L1115">
            <v>25</v>
          </cell>
          <cell r="M1115">
            <v>19311111</v>
          </cell>
          <cell r="N1115">
            <v>21</v>
          </cell>
          <cell r="O1115" t="str">
            <v>이재근</v>
          </cell>
          <cell r="P1115" t="str">
            <v>701212-1******</v>
          </cell>
          <cell r="Q1115" t="str">
            <v>경기도 광명시 하안동 702 고층주공아파트 505-1002</v>
          </cell>
          <cell r="R1115">
            <v>20080429</v>
          </cell>
          <cell r="S1115">
            <v>3</v>
          </cell>
          <cell r="T1115">
            <v>5320</v>
          </cell>
          <cell r="U1115" t="str">
            <v>2009년1월1일</v>
          </cell>
        </row>
        <row r="1116">
          <cell r="A1116" t="str">
            <v>911-4</v>
          </cell>
          <cell r="B1116">
            <v>4682038022</v>
          </cell>
          <cell r="C1116" t="str">
            <v>전라남도 해남군 계곡면 법곡리</v>
          </cell>
          <cell r="D1116">
            <v>1</v>
          </cell>
          <cell r="E1116">
            <v>911</v>
          </cell>
          <cell r="F1116">
            <v>4</v>
          </cell>
          <cell r="G1116" t="str">
            <v>02-답</v>
          </cell>
          <cell r="H1116">
            <v>1226</v>
          </cell>
          <cell r="I1116">
            <v>116</v>
          </cell>
          <cell r="K1116" t="str">
            <v>12-1:1200</v>
          </cell>
          <cell r="L1116">
            <v>17</v>
          </cell>
          <cell r="M1116">
            <v>19311111</v>
          </cell>
          <cell r="N1116">
            <v>21</v>
          </cell>
          <cell r="O1116" t="str">
            <v>민경근</v>
          </cell>
          <cell r="P1116" t="str">
            <v>361007-1******</v>
          </cell>
          <cell r="Q1116" t="str">
            <v>291-4</v>
          </cell>
          <cell r="R1116">
            <v>20000316</v>
          </cell>
          <cell r="S1116">
            <v>3</v>
          </cell>
          <cell r="T1116">
            <v>5320</v>
          </cell>
          <cell r="U1116" t="str">
            <v>2009년1월1일</v>
          </cell>
        </row>
        <row r="1117">
          <cell r="A1117" t="str">
            <v>911-5</v>
          </cell>
          <cell r="B1117">
            <v>4682038022</v>
          </cell>
          <cell r="C1117" t="str">
            <v>전라남도 해남군 계곡면 법곡리</v>
          </cell>
          <cell r="D1117">
            <v>1</v>
          </cell>
          <cell r="E1117">
            <v>911</v>
          </cell>
          <cell r="F1117">
            <v>5</v>
          </cell>
          <cell r="G1117" t="str">
            <v>14-도로</v>
          </cell>
          <cell r="H1117">
            <v>486</v>
          </cell>
          <cell r="K1117" t="str">
            <v>12-1:1200</v>
          </cell>
          <cell r="L1117">
            <v>17</v>
          </cell>
          <cell r="M1117">
            <v>19690228</v>
          </cell>
          <cell r="N1117">
            <v>40</v>
          </cell>
          <cell r="O1117" t="str">
            <v>국(건설교통부)</v>
          </cell>
          <cell r="P1117">
            <v>232</v>
          </cell>
          <cell r="R1117">
            <v>19690910</v>
          </cell>
          <cell r="S1117">
            <v>3</v>
          </cell>
          <cell r="T1117">
            <v>0</v>
          </cell>
        </row>
        <row r="1118">
          <cell r="A1118" t="str">
            <v>912</v>
          </cell>
          <cell r="B1118">
            <v>4682038022</v>
          </cell>
          <cell r="C1118" t="str">
            <v>전라남도 해남군 계곡면 법곡리</v>
          </cell>
          <cell r="D1118">
            <v>1</v>
          </cell>
          <cell r="E1118">
            <v>912</v>
          </cell>
          <cell r="F1118">
            <v>0</v>
          </cell>
          <cell r="G1118" t="str">
            <v>02-답</v>
          </cell>
          <cell r="H1118">
            <v>932</v>
          </cell>
          <cell r="I1118">
            <v>115</v>
          </cell>
          <cell r="K1118" t="str">
            <v>12-1:1200</v>
          </cell>
          <cell r="L1118">
            <v>25</v>
          </cell>
          <cell r="M1118">
            <v>20050507</v>
          </cell>
          <cell r="N1118">
            <v>20</v>
          </cell>
          <cell r="O1118" t="str">
            <v>민경근</v>
          </cell>
          <cell r="P1118" t="str">
            <v>361007-1******</v>
          </cell>
          <cell r="Q1118" t="str">
            <v>291-4</v>
          </cell>
          <cell r="R1118">
            <v>19980305</v>
          </cell>
          <cell r="S1118">
            <v>3</v>
          </cell>
          <cell r="T1118">
            <v>4280</v>
          </cell>
          <cell r="U1118" t="str">
            <v>2009년1월1일</v>
          </cell>
        </row>
        <row r="1119">
          <cell r="A1119" t="str">
            <v>912-1</v>
          </cell>
          <cell r="B1119">
            <v>4682038022</v>
          </cell>
          <cell r="C1119" t="str">
            <v>전라남도 해남군 계곡면 법곡리</v>
          </cell>
          <cell r="D1119">
            <v>1</v>
          </cell>
          <cell r="E1119">
            <v>912</v>
          </cell>
          <cell r="F1119">
            <v>1</v>
          </cell>
          <cell r="G1119" t="str">
            <v>02-답</v>
          </cell>
          <cell r="H1119">
            <v>126</v>
          </cell>
          <cell r="K1119" t="str">
            <v>12-1:1200</v>
          </cell>
          <cell r="L1119">
            <v>25</v>
          </cell>
          <cell r="M1119">
            <v>20050507</v>
          </cell>
          <cell r="N1119">
            <v>21</v>
          </cell>
          <cell r="O1119" t="str">
            <v>해남군</v>
          </cell>
          <cell r="P1119">
            <v>3643</v>
          </cell>
          <cell r="R1119">
            <v>20050622</v>
          </cell>
          <cell r="S1119">
            <v>3</v>
          </cell>
          <cell r="T1119">
            <v>0</v>
          </cell>
        </row>
        <row r="1120">
          <cell r="A1120" t="str">
            <v>912-2</v>
          </cell>
          <cell r="B1120">
            <v>4682038022</v>
          </cell>
          <cell r="C1120" t="str">
            <v>전라남도 해남군 계곡면 법곡리</v>
          </cell>
          <cell r="D1120">
            <v>1</v>
          </cell>
          <cell r="E1120">
            <v>912</v>
          </cell>
          <cell r="F1120">
            <v>2</v>
          </cell>
          <cell r="G1120" t="str">
            <v>17-하천</v>
          </cell>
          <cell r="H1120">
            <v>211</v>
          </cell>
          <cell r="K1120" t="str">
            <v>12-1:1200</v>
          </cell>
          <cell r="L1120">
            <v>25</v>
          </cell>
          <cell r="M1120">
            <v>20050926</v>
          </cell>
          <cell r="N1120">
            <v>40</v>
          </cell>
          <cell r="O1120" t="str">
            <v>해남군</v>
          </cell>
          <cell r="P1120">
            <v>3643</v>
          </cell>
          <cell r="R1120">
            <v>20050622</v>
          </cell>
          <cell r="S1120">
            <v>3</v>
          </cell>
          <cell r="T1120">
            <v>0</v>
          </cell>
        </row>
        <row r="1121">
          <cell r="A1121" t="str">
            <v>913</v>
          </cell>
          <cell r="B1121">
            <v>4682038022</v>
          </cell>
          <cell r="C1121" t="str">
            <v>전라남도 해남군 계곡면 법곡리</v>
          </cell>
          <cell r="D1121">
            <v>1</v>
          </cell>
          <cell r="E1121">
            <v>913</v>
          </cell>
          <cell r="F1121">
            <v>0</v>
          </cell>
          <cell r="G1121" t="str">
            <v>02-답</v>
          </cell>
          <cell r="H1121">
            <v>2595</v>
          </cell>
          <cell r="I1121">
            <v>115</v>
          </cell>
          <cell r="K1121" t="str">
            <v>12-1:1200</v>
          </cell>
          <cell r="L1121">
            <v>25</v>
          </cell>
          <cell r="O1121" t="str">
            <v>최권일</v>
          </cell>
          <cell r="P1121" t="str">
            <v>240609-1******</v>
          </cell>
          <cell r="Q1121" t="str">
            <v>해남군 계곡면 법곡리 751</v>
          </cell>
          <cell r="R1121">
            <v>19790201</v>
          </cell>
          <cell r="S1121">
            <v>3</v>
          </cell>
          <cell r="T1121">
            <v>4280</v>
          </cell>
          <cell r="U1121" t="str">
            <v>2009년1월1일</v>
          </cell>
        </row>
        <row r="1122">
          <cell r="A1122" t="str">
            <v>914</v>
          </cell>
          <cell r="B1122">
            <v>4682038022</v>
          </cell>
          <cell r="C1122" t="str">
            <v>전라남도 해남군 계곡면 법곡리</v>
          </cell>
          <cell r="D1122">
            <v>1</v>
          </cell>
          <cell r="E1122">
            <v>914</v>
          </cell>
          <cell r="F1122">
            <v>0</v>
          </cell>
          <cell r="G1122" t="str">
            <v>02-답</v>
          </cell>
          <cell r="H1122">
            <v>294</v>
          </cell>
          <cell r="I1122">
            <v>114</v>
          </cell>
          <cell r="K1122" t="str">
            <v>12-1:1200</v>
          </cell>
          <cell r="L1122">
            <v>25</v>
          </cell>
          <cell r="O1122" t="str">
            <v>오상만</v>
          </cell>
          <cell r="P1122" t="str">
            <v>520516-1******</v>
          </cell>
          <cell r="Q1122" t="str">
            <v>전라남도 해남군 계곡면 법곡리 387</v>
          </cell>
          <cell r="R1122">
            <v>20080408</v>
          </cell>
          <cell r="S1122">
            <v>3</v>
          </cell>
          <cell r="T1122">
            <v>4000</v>
          </cell>
          <cell r="U1122" t="str">
            <v>2009년1월1일</v>
          </cell>
        </row>
        <row r="1123">
          <cell r="A1123" t="str">
            <v>915</v>
          </cell>
          <cell r="B1123">
            <v>4682038022</v>
          </cell>
          <cell r="C1123" t="str">
            <v>전라남도 해남군 계곡면 법곡리</v>
          </cell>
          <cell r="D1123">
            <v>1</v>
          </cell>
          <cell r="E1123">
            <v>915</v>
          </cell>
          <cell r="F1123">
            <v>0</v>
          </cell>
          <cell r="G1123" t="str">
            <v>02-답</v>
          </cell>
          <cell r="H1123">
            <v>1104</v>
          </cell>
          <cell r="I1123">
            <v>116</v>
          </cell>
          <cell r="K1123" t="str">
            <v>12-1:1200</v>
          </cell>
          <cell r="L1123">
            <v>25</v>
          </cell>
          <cell r="O1123" t="str">
            <v>오형수</v>
          </cell>
          <cell r="P1123" t="str">
            <v>460408-1******</v>
          </cell>
          <cell r="Q1123">
            <v>1014</v>
          </cell>
          <cell r="R1123">
            <v>19840707</v>
          </cell>
          <cell r="S1123">
            <v>3</v>
          </cell>
          <cell r="T1123">
            <v>4480</v>
          </cell>
          <cell r="U1123" t="str">
            <v>2009년1월1일</v>
          </cell>
        </row>
        <row r="1124">
          <cell r="A1124" t="str">
            <v>916</v>
          </cell>
          <cell r="B1124">
            <v>4682038022</v>
          </cell>
          <cell r="C1124" t="str">
            <v>전라남도 해남군 계곡면 법곡리</v>
          </cell>
          <cell r="D1124">
            <v>1</v>
          </cell>
          <cell r="E1124">
            <v>916</v>
          </cell>
          <cell r="F1124">
            <v>0</v>
          </cell>
          <cell r="G1124" t="str">
            <v>02-답</v>
          </cell>
          <cell r="H1124">
            <v>129</v>
          </cell>
          <cell r="I1124">
            <v>114</v>
          </cell>
          <cell r="K1124" t="str">
            <v>12-1:1200</v>
          </cell>
          <cell r="L1124">
            <v>25</v>
          </cell>
          <cell r="O1124" t="str">
            <v>오형수</v>
          </cell>
          <cell r="P1124" t="str">
            <v>460408-1******</v>
          </cell>
          <cell r="Q1124">
            <v>1014</v>
          </cell>
          <cell r="R1124">
            <v>19840707</v>
          </cell>
          <cell r="S1124">
            <v>3</v>
          </cell>
          <cell r="T1124">
            <v>4480</v>
          </cell>
          <cell r="U1124" t="str">
            <v>2009년1월1일</v>
          </cell>
        </row>
        <row r="1125">
          <cell r="A1125" t="str">
            <v>917</v>
          </cell>
          <cell r="B1125">
            <v>4682038022</v>
          </cell>
          <cell r="C1125" t="str">
            <v>전라남도 해남군 계곡면 법곡리</v>
          </cell>
          <cell r="D1125">
            <v>1</v>
          </cell>
          <cell r="E1125">
            <v>917</v>
          </cell>
          <cell r="F1125">
            <v>0</v>
          </cell>
          <cell r="G1125" t="str">
            <v>02-답</v>
          </cell>
          <cell r="H1125">
            <v>159</v>
          </cell>
          <cell r="I1125">
            <v>114</v>
          </cell>
          <cell r="K1125" t="str">
            <v>12-1:1200</v>
          </cell>
          <cell r="L1125">
            <v>25</v>
          </cell>
          <cell r="O1125" t="str">
            <v>오형수</v>
          </cell>
          <cell r="P1125" t="str">
            <v>460408-1******</v>
          </cell>
          <cell r="Q1125" t="str">
            <v>해남군 계곡면 법곡리 1014</v>
          </cell>
          <cell r="R1125">
            <v>19790109</v>
          </cell>
          <cell r="S1125">
            <v>3</v>
          </cell>
          <cell r="T1125">
            <v>3330</v>
          </cell>
          <cell r="U1125" t="str">
            <v>2009년1월1일</v>
          </cell>
        </row>
        <row r="1126">
          <cell r="A1126" t="str">
            <v>918</v>
          </cell>
          <cell r="B1126">
            <v>4682038022</v>
          </cell>
          <cell r="C1126" t="str">
            <v>전라남도 해남군 계곡면 법곡리</v>
          </cell>
          <cell r="D1126">
            <v>1</v>
          </cell>
          <cell r="E1126">
            <v>918</v>
          </cell>
          <cell r="F1126">
            <v>0</v>
          </cell>
          <cell r="G1126" t="str">
            <v>02-답</v>
          </cell>
          <cell r="H1126">
            <v>245</v>
          </cell>
          <cell r="I1126">
            <v>114</v>
          </cell>
          <cell r="K1126" t="str">
            <v>12-1:1200</v>
          </cell>
          <cell r="L1126">
            <v>25</v>
          </cell>
          <cell r="O1126" t="str">
            <v>오형수</v>
          </cell>
          <cell r="P1126" t="str">
            <v>460408-1******</v>
          </cell>
          <cell r="Q1126" t="str">
            <v>해남군 계곡면 법곡리 1014</v>
          </cell>
          <cell r="R1126">
            <v>20060405</v>
          </cell>
          <cell r="S1126">
            <v>3</v>
          </cell>
          <cell r="T1126">
            <v>4480</v>
          </cell>
          <cell r="U1126" t="str">
            <v>2009년1월1일</v>
          </cell>
        </row>
        <row r="1127">
          <cell r="A1127" t="str">
            <v>919</v>
          </cell>
          <cell r="B1127">
            <v>4682038022</v>
          </cell>
          <cell r="C1127" t="str">
            <v>전라남도 해남군 계곡면 법곡리</v>
          </cell>
          <cell r="D1127">
            <v>1</v>
          </cell>
          <cell r="E1127">
            <v>919</v>
          </cell>
          <cell r="F1127">
            <v>0</v>
          </cell>
          <cell r="G1127" t="str">
            <v>02-답</v>
          </cell>
          <cell r="H1127">
            <v>1402</v>
          </cell>
          <cell r="I1127">
            <v>114</v>
          </cell>
          <cell r="K1127" t="str">
            <v>12-1:1200</v>
          </cell>
          <cell r="L1127">
            <v>25</v>
          </cell>
          <cell r="O1127" t="str">
            <v>오형수</v>
          </cell>
          <cell r="P1127" t="str">
            <v>460408-1******</v>
          </cell>
          <cell r="Q1127" t="str">
            <v>해남군 계곡면 법곡리 1014</v>
          </cell>
          <cell r="R1127">
            <v>19790109</v>
          </cell>
          <cell r="S1127">
            <v>3</v>
          </cell>
          <cell r="T1127">
            <v>4480</v>
          </cell>
          <cell r="U1127" t="str">
            <v>2009년1월1일</v>
          </cell>
        </row>
        <row r="1128">
          <cell r="A1128" t="str">
            <v>920</v>
          </cell>
          <cell r="B1128">
            <v>4682038022</v>
          </cell>
          <cell r="C1128" t="str">
            <v>전라남도 해남군 계곡면 법곡리</v>
          </cell>
          <cell r="D1128">
            <v>1</v>
          </cell>
          <cell r="E1128">
            <v>920</v>
          </cell>
          <cell r="F1128">
            <v>0</v>
          </cell>
          <cell r="G1128" t="str">
            <v>02-답</v>
          </cell>
          <cell r="H1128">
            <v>1663</v>
          </cell>
          <cell r="I1128">
            <v>114</v>
          </cell>
          <cell r="K1128" t="str">
            <v>12-1:1200</v>
          </cell>
          <cell r="L1128">
            <v>25</v>
          </cell>
          <cell r="O1128" t="str">
            <v>오형수</v>
          </cell>
          <cell r="P1128" t="str">
            <v>460408-1******</v>
          </cell>
          <cell r="Q1128">
            <v>1014</v>
          </cell>
          <cell r="R1128">
            <v>19840704</v>
          </cell>
          <cell r="S1128">
            <v>3</v>
          </cell>
          <cell r="T1128">
            <v>4000</v>
          </cell>
          <cell r="U1128" t="str">
            <v>2009년1월1일</v>
          </cell>
        </row>
        <row r="1129">
          <cell r="A1129" t="str">
            <v>921</v>
          </cell>
          <cell r="B1129">
            <v>4682038022</v>
          </cell>
          <cell r="C1129" t="str">
            <v>전라남도 해남군 계곡면 법곡리</v>
          </cell>
          <cell r="D1129">
            <v>1</v>
          </cell>
          <cell r="E1129">
            <v>921</v>
          </cell>
          <cell r="F1129">
            <v>0</v>
          </cell>
          <cell r="G1129" t="str">
            <v>02-답</v>
          </cell>
          <cell r="H1129">
            <v>2879</v>
          </cell>
          <cell r="I1129">
            <v>116</v>
          </cell>
          <cell r="K1129" t="str">
            <v>12-1:1200</v>
          </cell>
          <cell r="L1129">
            <v>25</v>
          </cell>
          <cell r="O1129" t="str">
            <v>이향자</v>
          </cell>
          <cell r="P1129" t="str">
            <v>420917-2******</v>
          </cell>
          <cell r="Q1129" t="str">
            <v>광주시서구농성동650-70</v>
          </cell>
          <cell r="R1129">
            <v>19850629</v>
          </cell>
          <cell r="S1129">
            <v>3</v>
          </cell>
          <cell r="T1129">
            <v>3880</v>
          </cell>
          <cell r="U1129" t="str">
            <v>2009년1월1일</v>
          </cell>
        </row>
        <row r="1130">
          <cell r="A1130" t="str">
            <v>922</v>
          </cell>
          <cell r="B1130">
            <v>4682038022</v>
          </cell>
          <cell r="C1130" t="str">
            <v>전라남도 해남군 계곡면 법곡리</v>
          </cell>
          <cell r="D1130">
            <v>1</v>
          </cell>
          <cell r="E1130">
            <v>922</v>
          </cell>
          <cell r="F1130">
            <v>0</v>
          </cell>
          <cell r="G1130" t="str">
            <v>02-답</v>
          </cell>
          <cell r="H1130">
            <v>1700</v>
          </cell>
          <cell r="I1130">
            <v>116</v>
          </cell>
          <cell r="K1130" t="str">
            <v>12-1:1200</v>
          </cell>
          <cell r="L1130">
            <v>25</v>
          </cell>
          <cell r="M1130">
            <v>20050507</v>
          </cell>
          <cell r="N1130">
            <v>20</v>
          </cell>
          <cell r="O1130" t="str">
            <v>오상만</v>
          </cell>
          <cell r="P1130" t="str">
            <v>520516-1******</v>
          </cell>
          <cell r="Q1130" t="str">
            <v>전라남도 해남군 계곡면 법곡리 387</v>
          </cell>
          <cell r="R1130">
            <v>20080408</v>
          </cell>
          <cell r="S1130">
            <v>3</v>
          </cell>
          <cell r="T1130">
            <v>3880</v>
          </cell>
          <cell r="U1130" t="str">
            <v>2009년1월1일</v>
          </cell>
        </row>
        <row r="1131">
          <cell r="A1131" t="str">
            <v>922-1</v>
          </cell>
          <cell r="B1131">
            <v>4682038022</v>
          </cell>
          <cell r="C1131" t="str">
            <v>전라남도 해남군 계곡면 법곡리</v>
          </cell>
          <cell r="D1131">
            <v>1</v>
          </cell>
          <cell r="E1131">
            <v>922</v>
          </cell>
          <cell r="F1131">
            <v>1</v>
          </cell>
          <cell r="G1131" t="str">
            <v>17-하천</v>
          </cell>
          <cell r="H1131">
            <v>69</v>
          </cell>
          <cell r="K1131" t="str">
            <v>12-1:1200</v>
          </cell>
          <cell r="L1131">
            <v>25</v>
          </cell>
          <cell r="M1131">
            <v>20050926</v>
          </cell>
          <cell r="N1131">
            <v>40</v>
          </cell>
          <cell r="O1131" t="str">
            <v>해남군</v>
          </cell>
          <cell r="P1131">
            <v>3643</v>
          </cell>
          <cell r="R1131">
            <v>20050715</v>
          </cell>
          <cell r="S1131">
            <v>3</v>
          </cell>
          <cell r="T1131">
            <v>0</v>
          </cell>
        </row>
        <row r="1132">
          <cell r="A1132" t="str">
            <v>923</v>
          </cell>
          <cell r="B1132">
            <v>4682038022</v>
          </cell>
          <cell r="C1132" t="str">
            <v>전라남도 해남군 계곡면 법곡리</v>
          </cell>
          <cell r="D1132">
            <v>1</v>
          </cell>
          <cell r="E1132">
            <v>923</v>
          </cell>
          <cell r="F1132">
            <v>0</v>
          </cell>
          <cell r="G1132" t="str">
            <v>02-답</v>
          </cell>
          <cell r="H1132">
            <v>1385</v>
          </cell>
          <cell r="I1132">
            <v>116</v>
          </cell>
          <cell r="K1132" t="str">
            <v>12-1:1200</v>
          </cell>
          <cell r="L1132">
            <v>25</v>
          </cell>
          <cell r="O1132" t="str">
            <v>오종선</v>
          </cell>
          <cell r="P1132" t="str">
            <v>190913-1******</v>
          </cell>
          <cell r="Q1132" t="str">
            <v>해남군 계곡면 법곡리 774</v>
          </cell>
          <cell r="R1132">
            <v>19800623</v>
          </cell>
          <cell r="S1132">
            <v>3</v>
          </cell>
          <cell r="T1132">
            <v>3880</v>
          </cell>
          <cell r="U1132" t="str">
            <v>2009년1월1일</v>
          </cell>
        </row>
        <row r="1133">
          <cell r="A1133" t="str">
            <v>924</v>
          </cell>
          <cell r="B1133">
            <v>4682038022</v>
          </cell>
          <cell r="C1133" t="str">
            <v>전라남도 해남군 계곡면 법곡리</v>
          </cell>
          <cell r="D1133">
            <v>1</v>
          </cell>
          <cell r="E1133">
            <v>924</v>
          </cell>
          <cell r="F1133">
            <v>0</v>
          </cell>
          <cell r="G1133" t="str">
            <v>02-답</v>
          </cell>
          <cell r="H1133">
            <v>1730</v>
          </cell>
          <cell r="I1133">
            <v>116</v>
          </cell>
          <cell r="K1133" t="str">
            <v>12-1:1200</v>
          </cell>
          <cell r="L1133">
            <v>25</v>
          </cell>
          <cell r="M1133">
            <v>20050507</v>
          </cell>
          <cell r="N1133">
            <v>20</v>
          </cell>
          <cell r="O1133" t="str">
            <v>오동안</v>
          </cell>
          <cell r="P1133" t="str">
            <v>240515-1******</v>
          </cell>
          <cell r="Q1133">
            <v>1013</v>
          </cell>
          <cell r="R1133">
            <v>19671229</v>
          </cell>
          <cell r="S1133">
            <v>3</v>
          </cell>
          <cell r="T1133">
            <v>3880</v>
          </cell>
          <cell r="U1133" t="str">
            <v>2009년1월1일</v>
          </cell>
        </row>
        <row r="1134">
          <cell r="A1134" t="str">
            <v>924-1</v>
          </cell>
          <cell r="B1134">
            <v>4682038022</v>
          </cell>
          <cell r="C1134" t="str">
            <v>전라남도 해남군 계곡면 법곡리</v>
          </cell>
          <cell r="D1134">
            <v>1</v>
          </cell>
          <cell r="E1134">
            <v>924</v>
          </cell>
          <cell r="F1134">
            <v>1</v>
          </cell>
          <cell r="G1134" t="str">
            <v>17-하천</v>
          </cell>
          <cell r="H1134">
            <v>35</v>
          </cell>
          <cell r="K1134" t="str">
            <v>12-1:1200</v>
          </cell>
          <cell r="L1134">
            <v>25</v>
          </cell>
          <cell r="M1134">
            <v>20050926</v>
          </cell>
          <cell r="N1134">
            <v>40</v>
          </cell>
          <cell r="O1134" t="str">
            <v>오동안</v>
          </cell>
          <cell r="P1134" t="str">
            <v>240515-1******</v>
          </cell>
          <cell r="Q1134">
            <v>1013</v>
          </cell>
          <cell r="R1134">
            <v>19671229</v>
          </cell>
          <cell r="S1134">
            <v>3</v>
          </cell>
          <cell r="T1134">
            <v>0</v>
          </cell>
        </row>
        <row r="1135">
          <cell r="A1135" t="str">
            <v>925</v>
          </cell>
          <cell r="B1135">
            <v>4682038022</v>
          </cell>
          <cell r="C1135" t="str">
            <v>전라남도 해남군 계곡면 법곡리</v>
          </cell>
          <cell r="D1135">
            <v>1</v>
          </cell>
          <cell r="E1135">
            <v>925</v>
          </cell>
          <cell r="F1135">
            <v>0</v>
          </cell>
          <cell r="G1135" t="str">
            <v>02-답</v>
          </cell>
          <cell r="H1135">
            <v>2906</v>
          </cell>
          <cell r="I1135">
            <v>116</v>
          </cell>
          <cell r="K1135" t="str">
            <v>12-1:1200</v>
          </cell>
          <cell r="L1135">
            <v>25</v>
          </cell>
          <cell r="O1135" t="str">
            <v>민경래</v>
          </cell>
          <cell r="P1135" t="str">
            <v>580827-1******</v>
          </cell>
          <cell r="Q1135" t="str">
            <v>광주시 광산구 우산동 1602-2 하남근로복지아파트 103-303</v>
          </cell>
          <cell r="R1135">
            <v>19931026</v>
          </cell>
          <cell r="S1135">
            <v>3</v>
          </cell>
          <cell r="T1135">
            <v>3880</v>
          </cell>
          <cell r="U1135" t="str">
            <v>2009년1월1일</v>
          </cell>
        </row>
        <row r="1136">
          <cell r="A1136" t="str">
            <v>926</v>
          </cell>
          <cell r="B1136">
            <v>4682038022</v>
          </cell>
          <cell r="C1136" t="str">
            <v>전라남도 해남군 계곡면 법곡리</v>
          </cell>
          <cell r="D1136">
            <v>1</v>
          </cell>
          <cell r="E1136">
            <v>926</v>
          </cell>
          <cell r="F1136">
            <v>0</v>
          </cell>
          <cell r="G1136" t="str">
            <v>02-답</v>
          </cell>
          <cell r="H1136">
            <v>2959</v>
          </cell>
          <cell r="I1136">
            <v>116</v>
          </cell>
          <cell r="K1136" t="str">
            <v>12-1:1200</v>
          </cell>
          <cell r="L1136">
            <v>25</v>
          </cell>
          <cell r="O1136" t="str">
            <v>임영례</v>
          </cell>
          <cell r="P1136" t="str">
            <v>361008-2******</v>
          </cell>
          <cell r="Q1136">
            <v>1126</v>
          </cell>
          <cell r="R1136">
            <v>19950404</v>
          </cell>
          <cell r="S1136">
            <v>3</v>
          </cell>
          <cell r="T1136">
            <v>3880</v>
          </cell>
          <cell r="U1136" t="str">
            <v>2009년1월1일</v>
          </cell>
        </row>
        <row r="1137">
          <cell r="A1137" t="str">
            <v>927</v>
          </cell>
          <cell r="B1137">
            <v>4682038022</v>
          </cell>
          <cell r="C1137" t="str">
            <v>전라남도 해남군 계곡면 법곡리</v>
          </cell>
          <cell r="D1137">
            <v>1</v>
          </cell>
          <cell r="E1137">
            <v>927</v>
          </cell>
          <cell r="F1137">
            <v>0</v>
          </cell>
          <cell r="G1137" t="str">
            <v>02-답</v>
          </cell>
          <cell r="H1137">
            <v>2658</v>
          </cell>
          <cell r="I1137">
            <v>116</v>
          </cell>
          <cell r="K1137" t="str">
            <v>12-1:1200</v>
          </cell>
          <cell r="L1137">
            <v>25</v>
          </cell>
          <cell r="O1137" t="str">
            <v>정찬매</v>
          </cell>
          <cell r="P1137" t="str">
            <v>340417-2******</v>
          </cell>
          <cell r="Q1137">
            <v>1207</v>
          </cell>
          <cell r="R1137">
            <v>20001016</v>
          </cell>
          <cell r="S1137">
            <v>3</v>
          </cell>
          <cell r="T1137">
            <v>4000</v>
          </cell>
          <cell r="U1137" t="str">
            <v>2009년1월1일</v>
          </cell>
        </row>
        <row r="1138">
          <cell r="A1138" t="str">
            <v>928</v>
          </cell>
          <cell r="B1138">
            <v>4682038022</v>
          </cell>
          <cell r="C1138" t="str">
            <v>전라남도 해남군 계곡면 법곡리</v>
          </cell>
          <cell r="D1138">
            <v>1</v>
          </cell>
          <cell r="E1138">
            <v>928</v>
          </cell>
          <cell r="F1138">
            <v>0</v>
          </cell>
          <cell r="G1138" t="str">
            <v>02-답</v>
          </cell>
          <cell r="H1138">
            <v>3395</v>
          </cell>
          <cell r="I1138">
            <v>116</v>
          </cell>
          <cell r="K1138" t="str">
            <v>12-1:1200</v>
          </cell>
          <cell r="L1138">
            <v>25</v>
          </cell>
          <cell r="O1138" t="str">
            <v>최동섭</v>
          </cell>
          <cell r="P1138" t="str">
            <v>470510-1******</v>
          </cell>
          <cell r="Q1138" t="str">
            <v>광주시서구화정동726-7</v>
          </cell>
          <cell r="R1138">
            <v>19840425</v>
          </cell>
          <cell r="S1138">
            <v>3</v>
          </cell>
          <cell r="T1138">
            <v>4000</v>
          </cell>
          <cell r="U1138" t="str">
            <v>2009년1월1일</v>
          </cell>
        </row>
        <row r="1139">
          <cell r="A1139" t="str">
            <v>929</v>
          </cell>
          <cell r="B1139">
            <v>4682038022</v>
          </cell>
          <cell r="C1139" t="str">
            <v>전라남도 해남군 계곡면 법곡리</v>
          </cell>
          <cell r="D1139">
            <v>1</v>
          </cell>
          <cell r="E1139">
            <v>929</v>
          </cell>
          <cell r="F1139">
            <v>0</v>
          </cell>
          <cell r="G1139" t="str">
            <v>02-답</v>
          </cell>
          <cell r="H1139">
            <v>701</v>
          </cell>
          <cell r="I1139">
            <v>115</v>
          </cell>
          <cell r="K1139" t="str">
            <v>12-1:1200</v>
          </cell>
          <cell r="L1139">
            <v>25</v>
          </cell>
          <cell r="M1139">
            <v>19480121</v>
          </cell>
          <cell r="N1139">
            <v>20</v>
          </cell>
          <cell r="O1139" t="str">
            <v>이두환</v>
          </cell>
          <cell r="P1139" t="str">
            <v>181126-1******</v>
          </cell>
          <cell r="Q1139">
            <v>1144</v>
          </cell>
          <cell r="R1139">
            <v>19850629</v>
          </cell>
          <cell r="S1139">
            <v>3</v>
          </cell>
          <cell r="T1139">
            <v>4000</v>
          </cell>
          <cell r="U1139" t="str">
            <v>2009년1월1일</v>
          </cell>
        </row>
        <row r="1140">
          <cell r="A1140" t="str">
            <v>929-1</v>
          </cell>
          <cell r="B1140">
            <v>4682038022</v>
          </cell>
          <cell r="C1140" t="str">
            <v>전라남도 해남군 계곡면 법곡리</v>
          </cell>
          <cell r="D1140">
            <v>1</v>
          </cell>
          <cell r="E1140">
            <v>929</v>
          </cell>
          <cell r="F1140">
            <v>1</v>
          </cell>
          <cell r="G1140" t="str">
            <v>02-답</v>
          </cell>
          <cell r="H1140">
            <v>2562</v>
          </cell>
          <cell r="I1140">
            <v>115</v>
          </cell>
          <cell r="K1140" t="str">
            <v>12-1:1200</v>
          </cell>
          <cell r="L1140">
            <v>25</v>
          </cell>
          <cell r="M1140">
            <v>19480121</v>
          </cell>
          <cell r="N1140">
            <v>21</v>
          </cell>
          <cell r="O1140" t="str">
            <v>이세진</v>
          </cell>
          <cell r="P1140" t="str">
            <v>550312-1******</v>
          </cell>
          <cell r="Q1140" t="str">
            <v>해남군 계곡면 법곡리 1125</v>
          </cell>
          <cell r="R1140">
            <v>19800219</v>
          </cell>
          <cell r="S1140">
            <v>3</v>
          </cell>
          <cell r="T1140">
            <v>4000</v>
          </cell>
          <cell r="U1140" t="str">
            <v>2009년1월1일</v>
          </cell>
        </row>
        <row r="1141">
          <cell r="A1141" t="str">
            <v>930</v>
          </cell>
          <cell r="B1141">
            <v>4682038022</v>
          </cell>
          <cell r="C1141" t="str">
            <v>전라남도 해남군 계곡면 법곡리</v>
          </cell>
          <cell r="D1141">
            <v>1</v>
          </cell>
          <cell r="E1141">
            <v>930</v>
          </cell>
          <cell r="F1141">
            <v>0</v>
          </cell>
          <cell r="G1141" t="str">
            <v>02-답</v>
          </cell>
          <cell r="H1141">
            <v>2707</v>
          </cell>
          <cell r="I1141">
            <v>115</v>
          </cell>
          <cell r="K1141" t="str">
            <v>12-1:1200</v>
          </cell>
          <cell r="L1141">
            <v>25</v>
          </cell>
          <cell r="O1141" t="str">
            <v>최우권</v>
          </cell>
          <cell r="P1141" t="str">
            <v>390223-1******</v>
          </cell>
          <cell r="Q1141" t="str">
            <v>서울특별시관악구신림동251-366</v>
          </cell>
          <cell r="R1141">
            <v>19850124</v>
          </cell>
          <cell r="S1141">
            <v>3</v>
          </cell>
          <cell r="T1141">
            <v>4160</v>
          </cell>
          <cell r="U1141" t="str">
            <v>2009년1월1일</v>
          </cell>
        </row>
        <row r="1142">
          <cell r="A1142" t="str">
            <v>931</v>
          </cell>
          <cell r="B1142">
            <v>4682038022</v>
          </cell>
          <cell r="C1142" t="str">
            <v>전라남도 해남군 계곡면 법곡리</v>
          </cell>
          <cell r="D1142">
            <v>1</v>
          </cell>
          <cell r="E1142">
            <v>931</v>
          </cell>
          <cell r="F1142">
            <v>0</v>
          </cell>
          <cell r="G1142" t="str">
            <v>02-답</v>
          </cell>
          <cell r="H1142">
            <v>2493</v>
          </cell>
          <cell r="I1142">
            <v>116</v>
          </cell>
          <cell r="K1142" t="str">
            <v>12-1:1200</v>
          </cell>
          <cell r="L1142">
            <v>25</v>
          </cell>
          <cell r="O1142" t="str">
            <v>이춘식외 2인</v>
          </cell>
          <cell r="P1142" t="str">
            <v>070701-1******</v>
          </cell>
          <cell r="Q1142" t="str">
            <v>목포부 산정리 28</v>
          </cell>
          <cell r="R1142">
            <v>19470408</v>
          </cell>
          <cell r="S1142">
            <v>3</v>
          </cell>
          <cell r="T1142">
            <v>4000</v>
          </cell>
          <cell r="U1142" t="str">
            <v>2009년1월1일</v>
          </cell>
        </row>
        <row r="1143">
          <cell r="A1143" t="str">
            <v>932</v>
          </cell>
          <cell r="B1143">
            <v>4682038022</v>
          </cell>
          <cell r="C1143" t="str">
            <v>전라남도 해남군 계곡면 법곡리</v>
          </cell>
          <cell r="D1143">
            <v>1</v>
          </cell>
          <cell r="E1143">
            <v>932</v>
          </cell>
          <cell r="F1143">
            <v>0</v>
          </cell>
          <cell r="G1143" t="str">
            <v>02-답</v>
          </cell>
          <cell r="H1143">
            <v>2896</v>
          </cell>
          <cell r="I1143">
            <v>114</v>
          </cell>
          <cell r="K1143" t="str">
            <v>12-1:1200</v>
          </cell>
          <cell r="L1143">
            <v>25</v>
          </cell>
          <cell r="O1143" t="str">
            <v>이기주</v>
          </cell>
          <cell r="P1143" t="str">
            <v>340426-1******</v>
          </cell>
          <cell r="Q1143">
            <v>1098</v>
          </cell>
          <cell r="R1143">
            <v>19850614</v>
          </cell>
          <cell r="S1143">
            <v>3</v>
          </cell>
          <cell r="T1143">
            <v>4000</v>
          </cell>
          <cell r="U1143" t="str">
            <v>2009년1월1일</v>
          </cell>
        </row>
        <row r="1144">
          <cell r="A1144" t="str">
            <v>933</v>
          </cell>
          <cell r="B1144">
            <v>4682038022</v>
          </cell>
          <cell r="C1144" t="str">
            <v>전라남도 해남군 계곡면 법곡리</v>
          </cell>
          <cell r="D1144">
            <v>1</v>
          </cell>
          <cell r="E1144">
            <v>933</v>
          </cell>
          <cell r="F1144">
            <v>0</v>
          </cell>
          <cell r="G1144" t="str">
            <v>02-답</v>
          </cell>
          <cell r="H1144">
            <v>1812</v>
          </cell>
          <cell r="I1144">
            <v>114</v>
          </cell>
          <cell r="K1144" t="str">
            <v>12-1:1200</v>
          </cell>
          <cell r="L1144">
            <v>25</v>
          </cell>
          <cell r="O1144" t="str">
            <v>통천최씨봉악파문중</v>
          </cell>
          <cell r="P1144" t="str">
            <v>114147-3643313</v>
          </cell>
          <cell r="Q1144">
            <v>751</v>
          </cell>
          <cell r="R1144">
            <v>19880504</v>
          </cell>
          <cell r="S1144">
            <v>3</v>
          </cell>
          <cell r="T1144">
            <v>4000</v>
          </cell>
          <cell r="U1144" t="str">
            <v>2009년1월1일</v>
          </cell>
        </row>
        <row r="1145">
          <cell r="A1145" t="str">
            <v>934</v>
          </cell>
          <cell r="B1145">
            <v>4682038022</v>
          </cell>
          <cell r="C1145" t="str">
            <v>전라남도 해남군 계곡면 법곡리</v>
          </cell>
          <cell r="D1145">
            <v>1</v>
          </cell>
          <cell r="E1145">
            <v>934</v>
          </cell>
          <cell r="F1145">
            <v>0</v>
          </cell>
          <cell r="G1145" t="str">
            <v>02-답</v>
          </cell>
          <cell r="H1145">
            <v>1845</v>
          </cell>
          <cell r="I1145">
            <v>114</v>
          </cell>
          <cell r="K1145" t="str">
            <v>12-1:1200</v>
          </cell>
          <cell r="L1145">
            <v>25</v>
          </cell>
          <cell r="M1145">
            <v>19270720</v>
          </cell>
          <cell r="N1145">
            <v>40</v>
          </cell>
          <cell r="O1145" t="str">
            <v>최영규</v>
          </cell>
          <cell r="P1145" t="str">
            <v>640807-1******</v>
          </cell>
          <cell r="Q1145" t="str">
            <v>서울 관악구 신림동 251-249 동화빌라 302</v>
          </cell>
          <cell r="R1145">
            <v>20050406</v>
          </cell>
          <cell r="S1145">
            <v>3</v>
          </cell>
          <cell r="T1145">
            <v>4000</v>
          </cell>
          <cell r="U1145" t="str">
            <v>2009년1월1일</v>
          </cell>
        </row>
        <row r="1146">
          <cell r="A1146" t="str">
            <v>935</v>
          </cell>
          <cell r="B1146">
            <v>4682038022</v>
          </cell>
          <cell r="C1146" t="str">
            <v>전라남도 해남군 계곡면 법곡리</v>
          </cell>
          <cell r="D1146">
            <v>1</v>
          </cell>
          <cell r="E1146">
            <v>935</v>
          </cell>
          <cell r="F1146">
            <v>0</v>
          </cell>
          <cell r="G1146" t="str">
            <v>02-답</v>
          </cell>
          <cell r="H1146">
            <v>5137</v>
          </cell>
          <cell r="I1146">
            <v>114</v>
          </cell>
          <cell r="K1146" t="str">
            <v>12-1:1200</v>
          </cell>
          <cell r="L1146">
            <v>25</v>
          </cell>
          <cell r="O1146" t="str">
            <v>최삼규</v>
          </cell>
          <cell r="P1146" t="str">
            <v>571222-1******</v>
          </cell>
          <cell r="Q1146">
            <v>776</v>
          </cell>
          <cell r="R1146">
            <v>19741230</v>
          </cell>
          <cell r="S1146">
            <v>3</v>
          </cell>
          <cell r="T1146">
            <v>4000</v>
          </cell>
          <cell r="U1146" t="str">
            <v>2009년1월1일</v>
          </cell>
        </row>
        <row r="1147">
          <cell r="A1147" t="str">
            <v>936-1</v>
          </cell>
          <cell r="B1147">
            <v>4682038022</v>
          </cell>
          <cell r="C1147" t="str">
            <v>전라남도 해남군 계곡면 법곡리</v>
          </cell>
          <cell r="D1147">
            <v>1</v>
          </cell>
          <cell r="E1147">
            <v>936</v>
          </cell>
          <cell r="F1147">
            <v>1</v>
          </cell>
          <cell r="G1147" t="str">
            <v>02-답</v>
          </cell>
          <cell r="H1147">
            <v>2182</v>
          </cell>
          <cell r="I1147">
            <v>116</v>
          </cell>
          <cell r="K1147" t="str">
            <v>12-1:1200</v>
          </cell>
          <cell r="L1147">
            <v>25</v>
          </cell>
          <cell r="M1147">
            <v>19240405</v>
          </cell>
          <cell r="N1147">
            <v>20</v>
          </cell>
          <cell r="O1147" t="str">
            <v>최태일</v>
          </cell>
          <cell r="P1147" t="str">
            <v>200505-1******</v>
          </cell>
          <cell r="Q1147">
            <v>750</v>
          </cell>
          <cell r="R1147">
            <v>19690529</v>
          </cell>
          <cell r="S1147">
            <v>4</v>
          </cell>
          <cell r="T1147">
            <v>4000</v>
          </cell>
          <cell r="U1147" t="str">
            <v>2009년1월1일</v>
          </cell>
        </row>
        <row r="1148">
          <cell r="A1148" t="str">
            <v>936-2</v>
          </cell>
          <cell r="B1148">
            <v>4682038022</v>
          </cell>
          <cell r="C1148" t="str">
            <v>전라남도 해남군 계곡면 법곡리</v>
          </cell>
          <cell r="D1148">
            <v>1</v>
          </cell>
          <cell r="E1148">
            <v>936</v>
          </cell>
          <cell r="F1148">
            <v>2</v>
          </cell>
          <cell r="G1148" t="str">
            <v>02-답</v>
          </cell>
          <cell r="H1148">
            <v>5855</v>
          </cell>
          <cell r="I1148">
            <v>114</v>
          </cell>
          <cell r="K1148" t="str">
            <v>12-1:1200</v>
          </cell>
          <cell r="L1148">
            <v>25</v>
          </cell>
          <cell r="M1148">
            <v>19240405</v>
          </cell>
          <cell r="N1148">
            <v>21</v>
          </cell>
          <cell r="O1148" t="str">
            <v>최영규</v>
          </cell>
          <cell r="P1148" t="str">
            <v>640807-1******</v>
          </cell>
          <cell r="Q1148" t="str">
            <v>서울 관악구 신림동 251-249 동화빌라 302</v>
          </cell>
          <cell r="R1148">
            <v>20050406</v>
          </cell>
          <cell r="S1148">
            <v>3</v>
          </cell>
          <cell r="T1148">
            <v>4000</v>
          </cell>
          <cell r="U1148" t="str">
            <v>2009년1월1일</v>
          </cell>
        </row>
        <row r="1149">
          <cell r="A1149" t="str">
            <v>937</v>
          </cell>
          <cell r="B1149">
            <v>4682038022</v>
          </cell>
          <cell r="C1149" t="str">
            <v>전라남도 해남군 계곡면 법곡리</v>
          </cell>
          <cell r="D1149">
            <v>1</v>
          </cell>
          <cell r="E1149">
            <v>937</v>
          </cell>
          <cell r="F1149">
            <v>0</v>
          </cell>
          <cell r="G1149" t="str">
            <v>02-답</v>
          </cell>
          <cell r="H1149">
            <v>56</v>
          </cell>
          <cell r="I1149">
            <v>114</v>
          </cell>
          <cell r="K1149" t="str">
            <v>12-1:1200</v>
          </cell>
          <cell r="L1149">
            <v>25</v>
          </cell>
          <cell r="O1149" t="str">
            <v>이성환</v>
          </cell>
          <cell r="P1149" t="str">
            <v>280805-1******</v>
          </cell>
          <cell r="Q1149" t="str">
            <v>해남군 계곡면 법곡리 1102</v>
          </cell>
          <cell r="R1149">
            <v>19810414</v>
          </cell>
          <cell r="S1149">
            <v>3</v>
          </cell>
          <cell r="T1149">
            <v>4160</v>
          </cell>
          <cell r="U1149" t="str">
            <v>2009년1월1일</v>
          </cell>
        </row>
        <row r="1150">
          <cell r="A1150" t="str">
            <v>938</v>
          </cell>
          <cell r="B1150">
            <v>4682038022</v>
          </cell>
          <cell r="C1150" t="str">
            <v>전라남도 해남군 계곡면 법곡리</v>
          </cell>
          <cell r="D1150">
            <v>1</v>
          </cell>
          <cell r="E1150">
            <v>938</v>
          </cell>
          <cell r="F1150">
            <v>0</v>
          </cell>
          <cell r="G1150" t="str">
            <v>02-답</v>
          </cell>
          <cell r="H1150">
            <v>1468</v>
          </cell>
          <cell r="I1150">
            <v>116</v>
          </cell>
          <cell r="K1150" t="str">
            <v>12-1:1200</v>
          </cell>
          <cell r="L1150">
            <v>25</v>
          </cell>
          <cell r="O1150" t="str">
            <v>정찬매</v>
          </cell>
          <cell r="P1150" t="str">
            <v>340417-2******</v>
          </cell>
          <cell r="Q1150">
            <v>1207</v>
          </cell>
          <cell r="R1150">
            <v>20001016</v>
          </cell>
          <cell r="S1150">
            <v>3</v>
          </cell>
          <cell r="T1150">
            <v>4160</v>
          </cell>
          <cell r="U1150" t="str">
            <v>2009년1월1일</v>
          </cell>
        </row>
        <row r="1151">
          <cell r="A1151" t="str">
            <v>939</v>
          </cell>
          <cell r="B1151">
            <v>4682038022</v>
          </cell>
          <cell r="C1151" t="str">
            <v>전라남도 해남군 계곡면 법곡리</v>
          </cell>
          <cell r="D1151">
            <v>1</v>
          </cell>
          <cell r="E1151">
            <v>939</v>
          </cell>
          <cell r="F1151">
            <v>0</v>
          </cell>
          <cell r="G1151" t="str">
            <v>02-답</v>
          </cell>
          <cell r="H1151">
            <v>3954</v>
          </cell>
          <cell r="I1151">
            <v>116</v>
          </cell>
          <cell r="K1151" t="str">
            <v>12-1:1200</v>
          </cell>
          <cell r="L1151">
            <v>25</v>
          </cell>
          <cell r="M1151">
            <v>19480121</v>
          </cell>
          <cell r="N1151">
            <v>20</v>
          </cell>
          <cell r="O1151" t="str">
            <v>이성환</v>
          </cell>
          <cell r="P1151" t="str">
            <v>280805-1******</v>
          </cell>
          <cell r="Q1151" t="str">
            <v>해남군 계곡면 법곡리 1102</v>
          </cell>
          <cell r="R1151">
            <v>19810414</v>
          </cell>
          <cell r="S1151">
            <v>3</v>
          </cell>
          <cell r="T1151">
            <v>4160</v>
          </cell>
          <cell r="U1151" t="str">
            <v>2009년1월1일</v>
          </cell>
        </row>
        <row r="1152">
          <cell r="A1152" t="str">
            <v>939-1</v>
          </cell>
          <cell r="B1152">
            <v>4682038022</v>
          </cell>
          <cell r="C1152" t="str">
            <v>전라남도 해남군 계곡면 법곡리</v>
          </cell>
          <cell r="D1152">
            <v>1</v>
          </cell>
          <cell r="E1152">
            <v>939</v>
          </cell>
          <cell r="F1152">
            <v>1</v>
          </cell>
          <cell r="G1152" t="str">
            <v>02-답</v>
          </cell>
          <cell r="H1152">
            <v>1987</v>
          </cell>
          <cell r="I1152">
            <v>116</v>
          </cell>
          <cell r="K1152" t="str">
            <v>12-1:1200</v>
          </cell>
          <cell r="L1152">
            <v>25</v>
          </cell>
          <cell r="M1152">
            <v>19480121</v>
          </cell>
          <cell r="N1152">
            <v>21</v>
          </cell>
          <cell r="O1152" t="str">
            <v>정찬매</v>
          </cell>
          <cell r="P1152" t="str">
            <v>340417-2******</v>
          </cell>
          <cell r="Q1152">
            <v>1207</v>
          </cell>
          <cell r="R1152">
            <v>20001016</v>
          </cell>
          <cell r="S1152">
            <v>3</v>
          </cell>
          <cell r="T1152">
            <v>4000</v>
          </cell>
          <cell r="U1152" t="str">
            <v>2009년1월1일</v>
          </cell>
        </row>
        <row r="1153">
          <cell r="A1153" t="str">
            <v>940-1</v>
          </cell>
          <cell r="B1153">
            <v>4682038022</v>
          </cell>
          <cell r="C1153" t="str">
            <v>전라남도 해남군 계곡면 법곡리</v>
          </cell>
          <cell r="D1153">
            <v>1</v>
          </cell>
          <cell r="E1153">
            <v>940</v>
          </cell>
          <cell r="F1153">
            <v>1</v>
          </cell>
          <cell r="G1153" t="str">
            <v>02-답</v>
          </cell>
          <cell r="H1153">
            <v>2886</v>
          </cell>
          <cell r="I1153">
            <v>116</v>
          </cell>
          <cell r="K1153" t="str">
            <v>12-1:1200</v>
          </cell>
          <cell r="L1153">
            <v>25</v>
          </cell>
          <cell r="M1153">
            <v>19650619</v>
          </cell>
          <cell r="N1153">
            <v>20</v>
          </cell>
          <cell r="O1153" t="str">
            <v>민순심</v>
          </cell>
          <cell r="P1153" t="str">
            <v>370503-2******</v>
          </cell>
          <cell r="Q1153" t="str">
            <v>해남군 계곡면 법곡리 1128</v>
          </cell>
          <cell r="R1153">
            <v>19801112</v>
          </cell>
          <cell r="S1153">
            <v>3</v>
          </cell>
          <cell r="T1153">
            <v>4000</v>
          </cell>
          <cell r="U1153" t="str">
            <v>2009년1월1일</v>
          </cell>
        </row>
        <row r="1154">
          <cell r="A1154" t="str">
            <v>940-2</v>
          </cell>
          <cell r="B1154">
            <v>4682038022</v>
          </cell>
          <cell r="C1154" t="str">
            <v>전라남도 해남군 계곡면 법곡리</v>
          </cell>
          <cell r="D1154">
            <v>1</v>
          </cell>
          <cell r="E1154">
            <v>940</v>
          </cell>
          <cell r="F1154">
            <v>2</v>
          </cell>
          <cell r="G1154" t="str">
            <v>02-답</v>
          </cell>
          <cell r="H1154">
            <v>3084</v>
          </cell>
          <cell r="I1154">
            <v>116</v>
          </cell>
          <cell r="K1154" t="str">
            <v>12-1:1200</v>
          </cell>
          <cell r="L1154">
            <v>25</v>
          </cell>
          <cell r="M1154">
            <v>19650619</v>
          </cell>
          <cell r="N1154">
            <v>21</v>
          </cell>
          <cell r="O1154" t="str">
            <v>정찬매</v>
          </cell>
          <cell r="P1154" t="str">
            <v>340417-2******</v>
          </cell>
          <cell r="Q1154">
            <v>1207</v>
          </cell>
          <cell r="R1154">
            <v>20001016</v>
          </cell>
          <cell r="S1154">
            <v>3</v>
          </cell>
          <cell r="T1154">
            <v>4160</v>
          </cell>
          <cell r="U1154" t="str">
            <v>2009년1월1일</v>
          </cell>
        </row>
        <row r="1155">
          <cell r="A1155" t="str">
            <v>941</v>
          </cell>
          <cell r="B1155">
            <v>4682038022</v>
          </cell>
          <cell r="C1155" t="str">
            <v>전라남도 해남군 계곡면 법곡리</v>
          </cell>
          <cell r="D1155">
            <v>1</v>
          </cell>
          <cell r="E1155">
            <v>941</v>
          </cell>
          <cell r="F1155">
            <v>0</v>
          </cell>
          <cell r="G1155" t="str">
            <v>02-답</v>
          </cell>
          <cell r="H1155">
            <v>2645</v>
          </cell>
          <cell r="I1155">
            <v>116</v>
          </cell>
          <cell r="K1155" t="str">
            <v>12-1:1200</v>
          </cell>
          <cell r="L1155">
            <v>25</v>
          </cell>
          <cell r="O1155" t="str">
            <v>보은이씨이춘공파문중</v>
          </cell>
          <cell r="Q1155">
            <v>1125</v>
          </cell>
          <cell r="R1155">
            <v>19850629</v>
          </cell>
          <cell r="S1155">
            <v>3</v>
          </cell>
          <cell r="T1155">
            <v>4160</v>
          </cell>
          <cell r="U1155" t="str">
            <v>2009년1월1일</v>
          </cell>
        </row>
        <row r="1156">
          <cell r="A1156" t="str">
            <v>942</v>
          </cell>
          <cell r="B1156">
            <v>4682038022</v>
          </cell>
          <cell r="C1156" t="str">
            <v>전라남도 해남군 계곡면 법곡리</v>
          </cell>
          <cell r="D1156">
            <v>1</v>
          </cell>
          <cell r="E1156">
            <v>942</v>
          </cell>
          <cell r="F1156">
            <v>0</v>
          </cell>
          <cell r="G1156" t="str">
            <v>02-답</v>
          </cell>
          <cell r="H1156">
            <v>3157</v>
          </cell>
          <cell r="I1156">
            <v>116</v>
          </cell>
          <cell r="K1156" t="str">
            <v>12-1:1200</v>
          </cell>
          <cell r="L1156">
            <v>25</v>
          </cell>
          <cell r="O1156" t="str">
            <v>정찬매</v>
          </cell>
          <cell r="P1156" t="str">
            <v>340417-2******</v>
          </cell>
          <cell r="Q1156">
            <v>1207</v>
          </cell>
          <cell r="R1156">
            <v>20001016</v>
          </cell>
          <cell r="S1156">
            <v>3</v>
          </cell>
          <cell r="T1156">
            <v>4160</v>
          </cell>
          <cell r="U1156" t="str">
            <v>2009년1월1일</v>
          </cell>
        </row>
        <row r="1157">
          <cell r="A1157" t="str">
            <v>943</v>
          </cell>
          <cell r="B1157">
            <v>4682038022</v>
          </cell>
          <cell r="C1157" t="str">
            <v>전라남도 해남군 계곡면 법곡리</v>
          </cell>
          <cell r="D1157">
            <v>1</v>
          </cell>
          <cell r="E1157">
            <v>943</v>
          </cell>
          <cell r="F1157">
            <v>0</v>
          </cell>
          <cell r="G1157" t="str">
            <v>02-답</v>
          </cell>
          <cell r="H1157">
            <v>1782</v>
          </cell>
          <cell r="I1157">
            <v>116</v>
          </cell>
          <cell r="K1157" t="str">
            <v>12-1:1200</v>
          </cell>
          <cell r="L1157">
            <v>25</v>
          </cell>
          <cell r="O1157" t="str">
            <v>정찬매</v>
          </cell>
          <cell r="P1157" t="str">
            <v>340417-2******</v>
          </cell>
          <cell r="Q1157">
            <v>1207</v>
          </cell>
          <cell r="R1157">
            <v>20001016</v>
          </cell>
          <cell r="S1157">
            <v>3</v>
          </cell>
          <cell r="T1157">
            <v>4160</v>
          </cell>
          <cell r="U1157" t="str">
            <v>2009년1월1일</v>
          </cell>
        </row>
        <row r="1158">
          <cell r="A1158" t="str">
            <v>944</v>
          </cell>
          <cell r="B1158">
            <v>4682038022</v>
          </cell>
          <cell r="C1158" t="str">
            <v>전라남도 해남군 계곡면 법곡리</v>
          </cell>
          <cell r="D1158">
            <v>1</v>
          </cell>
          <cell r="E1158">
            <v>944</v>
          </cell>
          <cell r="F1158">
            <v>0</v>
          </cell>
          <cell r="G1158" t="str">
            <v>02-답</v>
          </cell>
          <cell r="H1158">
            <v>2929</v>
          </cell>
          <cell r="I1158">
            <v>116</v>
          </cell>
          <cell r="K1158" t="str">
            <v>12-1:1200</v>
          </cell>
          <cell r="L1158">
            <v>25</v>
          </cell>
          <cell r="O1158" t="str">
            <v>정찬매</v>
          </cell>
          <cell r="P1158" t="str">
            <v>340417-2******</v>
          </cell>
          <cell r="Q1158">
            <v>1207</v>
          </cell>
          <cell r="R1158">
            <v>20001016</v>
          </cell>
          <cell r="S1158">
            <v>3</v>
          </cell>
          <cell r="T1158">
            <v>4160</v>
          </cell>
          <cell r="U1158" t="str">
            <v>2009년1월1일</v>
          </cell>
        </row>
        <row r="1159">
          <cell r="A1159" t="str">
            <v>945-1</v>
          </cell>
          <cell r="B1159">
            <v>4682038022</v>
          </cell>
          <cell r="C1159" t="str">
            <v>전라남도 해남군 계곡면 법곡리</v>
          </cell>
          <cell r="D1159">
            <v>1</v>
          </cell>
          <cell r="E1159">
            <v>945</v>
          </cell>
          <cell r="F1159">
            <v>1</v>
          </cell>
          <cell r="G1159" t="str">
            <v>02-답</v>
          </cell>
          <cell r="H1159">
            <v>3921</v>
          </cell>
          <cell r="I1159">
            <v>114</v>
          </cell>
          <cell r="K1159" t="str">
            <v>12-1:1200</v>
          </cell>
          <cell r="L1159">
            <v>25</v>
          </cell>
          <cell r="M1159">
            <v>19650619</v>
          </cell>
          <cell r="N1159">
            <v>20</v>
          </cell>
          <cell r="O1159" t="str">
            <v>이철환</v>
          </cell>
          <cell r="P1159" t="str">
            <v>290815-1******</v>
          </cell>
          <cell r="Q1159">
            <v>1128</v>
          </cell>
          <cell r="R1159">
            <v>19930706</v>
          </cell>
          <cell r="S1159">
            <v>2</v>
          </cell>
          <cell r="T1159">
            <v>4000</v>
          </cell>
          <cell r="U1159" t="str">
            <v>2009년1월1일</v>
          </cell>
        </row>
        <row r="1160">
          <cell r="A1160" t="str">
            <v>945-2</v>
          </cell>
          <cell r="B1160">
            <v>4682038022</v>
          </cell>
          <cell r="C1160" t="str">
            <v>전라남도 해남군 계곡면 법곡리</v>
          </cell>
          <cell r="D1160">
            <v>1</v>
          </cell>
          <cell r="E1160">
            <v>945</v>
          </cell>
          <cell r="F1160">
            <v>2</v>
          </cell>
          <cell r="G1160" t="str">
            <v>02-답</v>
          </cell>
          <cell r="H1160">
            <v>7074</v>
          </cell>
          <cell r="I1160">
            <v>116</v>
          </cell>
          <cell r="K1160" t="str">
            <v>12-1:1200</v>
          </cell>
          <cell r="L1160">
            <v>25</v>
          </cell>
          <cell r="M1160">
            <v>19650619</v>
          </cell>
          <cell r="N1160">
            <v>21</v>
          </cell>
          <cell r="O1160" t="str">
            <v>정찬매</v>
          </cell>
          <cell r="P1160" t="str">
            <v>340417-2******</v>
          </cell>
          <cell r="Q1160">
            <v>1207</v>
          </cell>
          <cell r="R1160">
            <v>20001016</v>
          </cell>
          <cell r="S1160">
            <v>3</v>
          </cell>
          <cell r="T1160">
            <v>4160</v>
          </cell>
          <cell r="U1160" t="str">
            <v>2009년1월1일</v>
          </cell>
        </row>
        <row r="1161">
          <cell r="A1161" t="str">
            <v>946</v>
          </cell>
          <cell r="B1161">
            <v>4682038022</v>
          </cell>
          <cell r="C1161" t="str">
            <v>전라남도 해남군 계곡면 법곡리</v>
          </cell>
          <cell r="D1161">
            <v>1</v>
          </cell>
          <cell r="E1161">
            <v>946</v>
          </cell>
          <cell r="F1161">
            <v>0</v>
          </cell>
          <cell r="G1161" t="str">
            <v>05-임야</v>
          </cell>
          <cell r="H1161">
            <v>509</v>
          </cell>
          <cell r="I1161">
            <v>105</v>
          </cell>
          <cell r="K1161" t="str">
            <v>12-1:1200</v>
          </cell>
          <cell r="L1161">
            <v>25</v>
          </cell>
          <cell r="O1161" t="str">
            <v>윤재만외 1인</v>
          </cell>
          <cell r="P1161" t="str">
            <v>450602-1******</v>
          </cell>
          <cell r="Q1161" t="str">
            <v>강진군 도암면 계나리 112</v>
          </cell>
          <cell r="R1161">
            <v>19681128</v>
          </cell>
          <cell r="S1161">
            <v>3</v>
          </cell>
          <cell r="T1161">
            <v>4200</v>
          </cell>
          <cell r="U1161" t="str">
            <v>2009년1월1일</v>
          </cell>
        </row>
        <row r="1162">
          <cell r="A1162" t="str">
            <v>947-1</v>
          </cell>
          <cell r="B1162">
            <v>4682038022</v>
          </cell>
          <cell r="C1162" t="str">
            <v>전라남도 해남군 계곡면 법곡리</v>
          </cell>
          <cell r="D1162">
            <v>1</v>
          </cell>
          <cell r="E1162">
            <v>947</v>
          </cell>
          <cell r="F1162">
            <v>1</v>
          </cell>
          <cell r="G1162" t="str">
            <v>02-답</v>
          </cell>
          <cell r="H1162">
            <v>2579</v>
          </cell>
          <cell r="I1162">
            <v>114</v>
          </cell>
          <cell r="K1162" t="str">
            <v>12-1:1200</v>
          </cell>
          <cell r="L1162">
            <v>25</v>
          </cell>
          <cell r="M1162">
            <v>19730127</v>
          </cell>
          <cell r="N1162">
            <v>20</v>
          </cell>
          <cell r="O1162" t="str">
            <v>이상태</v>
          </cell>
          <cell r="P1162" t="str">
            <v>590501-1******</v>
          </cell>
          <cell r="Q1162" t="str">
            <v>서울 노원구 하계동 274 청솔아파트 706-806</v>
          </cell>
          <cell r="R1162">
            <v>20070410</v>
          </cell>
          <cell r="S1162">
            <v>3</v>
          </cell>
          <cell r="T1162">
            <v>4480</v>
          </cell>
          <cell r="U1162" t="str">
            <v>2009년1월1일</v>
          </cell>
        </row>
        <row r="1163">
          <cell r="A1163" t="str">
            <v>947-2</v>
          </cell>
          <cell r="B1163">
            <v>4682038022</v>
          </cell>
          <cell r="C1163" t="str">
            <v>전라남도 해남군 계곡면 법곡리</v>
          </cell>
          <cell r="D1163">
            <v>1</v>
          </cell>
          <cell r="E1163">
            <v>947</v>
          </cell>
          <cell r="F1163">
            <v>2</v>
          </cell>
          <cell r="G1163" t="str">
            <v>02-답</v>
          </cell>
          <cell r="H1163">
            <v>1514</v>
          </cell>
          <cell r="I1163">
            <v>116</v>
          </cell>
          <cell r="K1163" t="str">
            <v>12-1:1200</v>
          </cell>
          <cell r="L1163">
            <v>25</v>
          </cell>
          <cell r="M1163">
            <v>19680228</v>
          </cell>
          <cell r="N1163">
            <v>21</v>
          </cell>
          <cell r="O1163" t="str">
            <v>이세진</v>
          </cell>
          <cell r="Q1163" t="str">
            <v>해남군 계곡면 법곡리 1125</v>
          </cell>
          <cell r="R1163">
            <v>19790227</v>
          </cell>
          <cell r="S1163">
            <v>3</v>
          </cell>
          <cell r="T1163">
            <v>4160</v>
          </cell>
          <cell r="U1163" t="str">
            <v>2009년1월1일</v>
          </cell>
        </row>
        <row r="1164">
          <cell r="A1164" t="str">
            <v>947-3</v>
          </cell>
          <cell r="B1164">
            <v>4682038022</v>
          </cell>
          <cell r="C1164" t="str">
            <v>전라남도 해남군 계곡면 법곡리</v>
          </cell>
          <cell r="D1164">
            <v>1</v>
          </cell>
          <cell r="E1164">
            <v>947</v>
          </cell>
          <cell r="F1164">
            <v>3</v>
          </cell>
          <cell r="G1164" t="str">
            <v>02-답</v>
          </cell>
          <cell r="H1164">
            <v>2985</v>
          </cell>
          <cell r="I1164">
            <v>114</v>
          </cell>
          <cell r="K1164" t="str">
            <v>12-1:1200</v>
          </cell>
          <cell r="L1164">
            <v>25</v>
          </cell>
          <cell r="M1164">
            <v>19730127</v>
          </cell>
          <cell r="N1164">
            <v>21</v>
          </cell>
          <cell r="O1164" t="str">
            <v>이상태</v>
          </cell>
          <cell r="P1164" t="str">
            <v>590501-1******</v>
          </cell>
          <cell r="Q1164" t="str">
            <v>서울 노원구 하계동 274 청솔아파트 706-806</v>
          </cell>
          <cell r="R1164">
            <v>20070410</v>
          </cell>
          <cell r="S1164">
            <v>3</v>
          </cell>
          <cell r="T1164">
            <v>4000</v>
          </cell>
          <cell r="U1164" t="str">
            <v>2009년1월1일</v>
          </cell>
        </row>
        <row r="1165">
          <cell r="A1165" t="str">
            <v>947-4</v>
          </cell>
          <cell r="B1165">
            <v>4682038022</v>
          </cell>
          <cell r="C1165" t="str">
            <v>전라남도 해남군 계곡면 법곡리</v>
          </cell>
          <cell r="D1165">
            <v>1</v>
          </cell>
          <cell r="E1165">
            <v>947</v>
          </cell>
          <cell r="F1165">
            <v>4</v>
          </cell>
          <cell r="G1165" t="str">
            <v>02-답</v>
          </cell>
          <cell r="H1165">
            <v>3061</v>
          </cell>
          <cell r="I1165">
            <v>116</v>
          </cell>
          <cell r="K1165" t="str">
            <v>12-1:1200</v>
          </cell>
          <cell r="L1165">
            <v>25</v>
          </cell>
          <cell r="M1165">
            <v>19730127</v>
          </cell>
          <cell r="N1165">
            <v>21</v>
          </cell>
          <cell r="O1165" t="str">
            <v>이규태</v>
          </cell>
          <cell r="Q1165">
            <v>1144</v>
          </cell>
          <cell r="R1165">
            <v>19790227</v>
          </cell>
          <cell r="S1165">
            <v>3</v>
          </cell>
          <cell r="T1165">
            <v>4160</v>
          </cell>
          <cell r="U1165" t="str">
            <v>2009년1월1일</v>
          </cell>
        </row>
        <row r="1166">
          <cell r="A1166" t="str">
            <v>948</v>
          </cell>
          <cell r="B1166">
            <v>4682038022</v>
          </cell>
          <cell r="C1166" t="str">
            <v>전라남도 해남군 계곡면 법곡리</v>
          </cell>
          <cell r="D1166">
            <v>1</v>
          </cell>
          <cell r="E1166">
            <v>948</v>
          </cell>
          <cell r="F1166">
            <v>0</v>
          </cell>
          <cell r="G1166" t="str">
            <v>02-답</v>
          </cell>
          <cell r="H1166">
            <v>2159</v>
          </cell>
          <cell r="I1166">
            <v>114</v>
          </cell>
          <cell r="K1166" t="str">
            <v>12-1:1200</v>
          </cell>
          <cell r="L1166">
            <v>25</v>
          </cell>
          <cell r="O1166" t="str">
            <v>이세진</v>
          </cell>
          <cell r="P1166" t="str">
            <v>550312-1******</v>
          </cell>
          <cell r="Q1166" t="str">
            <v>해남군 계곡면 법곡리 1125</v>
          </cell>
          <cell r="R1166">
            <v>19800219</v>
          </cell>
          <cell r="S1166">
            <v>3</v>
          </cell>
          <cell r="T1166">
            <v>4000</v>
          </cell>
          <cell r="U1166" t="str">
            <v>2009년1월1일</v>
          </cell>
        </row>
        <row r="1167">
          <cell r="A1167" t="str">
            <v>949</v>
          </cell>
          <cell r="B1167">
            <v>4682038022</v>
          </cell>
          <cell r="C1167" t="str">
            <v>전라남도 해남군 계곡면 법곡리</v>
          </cell>
          <cell r="D1167">
            <v>1</v>
          </cell>
          <cell r="E1167">
            <v>949</v>
          </cell>
          <cell r="F1167">
            <v>0</v>
          </cell>
          <cell r="G1167" t="str">
            <v>01-전</v>
          </cell>
          <cell r="H1167">
            <v>1035</v>
          </cell>
          <cell r="I1167">
            <v>93</v>
          </cell>
          <cell r="K1167" t="str">
            <v>12-1:1200</v>
          </cell>
          <cell r="L1167">
            <v>25</v>
          </cell>
          <cell r="O1167" t="str">
            <v>이경환외 1인</v>
          </cell>
          <cell r="P1167" t="str">
            <v>480626-1******</v>
          </cell>
          <cell r="Q1167">
            <v>80</v>
          </cell>
          <cell r="R1167">
            <v>19850614</v>
          </cell>
          <cell r="S1167">
            <v>3</v>
          </cell>
          <cell r="T1167">
            <v>2780</v>
          </cell>
          <cell r="U1167" t="str">
            <v>2009년1월1일</v>
          </cell>
        </row>
        <row r="1168">
          <cell r="A1168" t="str">
            <v>950</v>
          </cell>
          <cell r="B1168">
            <v>4682038022</v>
          </cell>
          <cell r="C1168" t="str">
            <v>전라남도 해남군 계곡면 법곡리</v>
          </cell>
          <cell r="D1168">
            <v>1</v>
          </cell>
          <cell r="E1168">
            <v>950</v>
          </cell>
          <cell r="F1168">
            <v>0</v>
          </cell>
          <cell r="G1168" t="str">
            <v>02-답</v>
          </cell>
          <cell r="H1168">
            <v>3223</v>
          </cell>
          <cell r="I1168">
            <v>114</v>
          </cell>
          <cell r="K1168" t="str">
            <v>12-1:1200</v>
          </cell>
          <cell r="L1168">
            <v>25</v>
          </cell>
          <cell r="O1168" t="str">
            <v>이기근</v>
          </cell>
          <cell r="P1168" t="str">
            <v>551003-1******</v>
          </cell>
          <cell r="Q1168">
            <v>1152</v>
          </cell>
          <cell r="R1168">
            <v>20040520</v>
          </cell>
          <cell r="S1168">
            <v>3</v>
          </cell>
          <cell r="T1168">
            <v>4160</v>
          </cell>
          <cell r="U1168" t="str">
            <v>2009년1월1일</v>
          </cell>
        </row>
        <row r="1169">
          <cell r="A1169" t="str">
            <v>951</v>
          </cell>
          <cell r="B1169">
            <v>4682038022</v>
          </cell>
          <cell r="C1169" t="str">
            <v>전라남도 해남군 계곡면 법곡리</v>
          </cell>
          <cell r="D1169">
            <v>1</v>
          </cell>
          <cell r="E1169">
            <v>951</v>
          </cell>
          <cell r="F1169">
            <v>0</v>
          </cell>
          <cell r="G1169" t="str">
            <v>02-답</v>
          </cell>
          <cell r="H1169">
            <v>744</v>
          </cell>
          <cell r="I1169">
            <v>114</v>
          </cell>
          <cell r="K1169" t="str">
            <v>12-1:1200</v>
          </cell>
          <cell r="L1169">
            <v>24</v>
          </cell>
          <cell r="O1169" t="str">
            <v>이기근</v>
          </cell>
          <cell r="P1169" t="str">
            <v>551003-1******</v>
          </cell>
          <cell r="Q1169">
            <v>1152</v>
          </cell>
          <cell r="R1169">
            <v>20040520</v>
          </cell>
          <cell r="S1169">
            <v>3</v>
          </cell>
          <cell r="T1169">
            <v>4160</v>
          </cell>
          <cell r="U1169" t="str">
            <v>2009년1월1일</v>
          </cell>
        </row>
        <row r="1170">
          <cell r="A1170" t="str">
            <v>952</v>
          </cell>
          <cell r="B1170">
            <v>4682038022</v>
          </cell>
          <cell r="C1170" t="str">
            <v>전라남도 해남군 계곡면 법곡리</v>
          </cell>
          <cell r="D1170">
            <v>1</v>
          </cell>
          <cell r="E1170">
            <v>952</v>
          </cell>
          <cell r="F1170">
            <v>0</v>
          </cell>
          <cell r="G1170" t="str">
            <v>01-전</v>
          </cell>
          <cell r="H1170">
            <v>393</v>
          </cell>
          <cell r="I1170">
            <v>91</v>
          </cell>
          <cell r="K1170" t="str">
            <v>12-1:1200</v>
          </cell>
          <cell r="L1170">
            <v>24</v>
          </cell>
          <cell r="O1170" t="str">
            <v>김원식</v>
          </cell>
          <cell r="P1170" t="str">
            <v>410510-1******</v>
          </cell>
          <cell r="Q1170" t="str">
            <v>해남군 계곡면 법곡리 130</v>
          </cell>
          <cell r="R1170">
            <v>19790216</v>
          </cell>
          <cell r="S1170">
            <v>3</v>
          </cell>
          <cell r="T1170">
            <v>2780</v>
          </cell>
          <cell r="U1170" t="str">
            <v>2009년1월1일</v>
          </cell>
        </row>
        <row r="1171">
          <cell r="A1171" t="str">
            <v>953</v>
          </cell>
          <cell r="B1171">
            <v>4682038022</v>
          </cell>
          <cell r="C1171" t="str">
            <v>전라남도 해남군 계곡면 법곡리</v>
          </cell>
          <cell r="D1171">
            <v>1</v>
          </cell>
          <cell r="E1171">
            <v>953</v>
          </cell>
          <cell r="F1171">
            <v>0</v>
          </cell>
          <cell r="G1171" t="str">
            <v>01-전</v>
          </cell>
          <cell r="H1171">
            <v>863</v>
          </cell>
          <cell r="I1171">
            <v>91</v>
          </cell>
          <cell r="K1171" t="str">
            <v>12-1:1200</v>
          </cell>
          <cell r="L1171">
            <v>24</v>
          </cell>
          <cell r="O1171" t="str">
            <v>이정화</v>
          </cell>
          <cell r="P1171" t="str">
            <v>181126-1******</v>
          </cell>
          <cell r="Q1171">
            <v>1147</v>
          </cell>
          <cell r="R1171">
            <v>19591030</v>
          </cell>
          <cell r="S1171">
            <v>2</v>
          </cell>
          <cell r="T1171">
            <v>3130</v>
          </cell>
          <cell r="U1171" t="str">
            <v>2009년1월1일</v>
          </cell>
        </row>
        <row r="1172">
          <cell r="A1172" t="str">
            <v>954</v>
          </cell>
          <cell r="B1172">
            <v>4682038022</v>
          </cell>
          <cell r="C1172" t="str">
            <v>전라남도 해남군 계곡면 법곡리</v>
          </cell>
          <cell r="D1172">
            <v>1</v>
          </cell>
          <cell r="E1172">
            <v>954</v>
          </cell>
          <cell r="F1172">
            <v>0</v>
          </cell>
          <cell r="G1172" t="str">
            <v>05-임야</v>
          </cell>
          <cell r="H1172">
            <v>615</v>
          </cell>
          <cell r="I1172">
            <v>78</v>
          </cell>
          <cell r="K1172" t="str">
            <v>12-1:1200</v>
          </cell>
          <cell r="L1172">
            <v>24</v>
          </cell>
          <cell r="M1172">
            <v>20070216</v>
          </cell>
          <cell r="N1172">
            <v>20</v>
          </cell>
          <cell r="O1172" t="str">
            <v>이정화</v>
          </cell>
          <cell r="P1172" t="str">
            <v>181126-1******</v>
          </cell>
          <cell r="Q1172">
            <v>1147</v>
          </cell>
          <cell r="R1172">
            <v>19920225</v>
          </cell>
          <cell r="S1172">
            <v>22</v>
          </cell>
          <cell r="T1172">
            <v>2870</v>
          </cell>
          <cell r="U1172" t="str">
            <v>2009년1월1일</v>
          </cell>
        </row>
        <row r="1173">
          <cell r="A1173" t="str">
            <v>954-1</v>
          </cell>
          <cell r="B1173">
            <v>4682038022</v>
          </cell>
          <cell r="C1173" t="str">
            <v>전라남도 해남군 계곡면 법곡리</v>
          </cell>
          <cell r="D1173">
            <v>1</v>
          </cell>
          <cell r="E1173">
            <v>954</v>
          </cell>
          <cell r="F1173">
            <v>1</v>
          </cell>
          <cell r="G1173" t="str">
            <v>05-임야</v>
          </cell>
          <cell r="H1173">
            <v>202</v>
          </cell>
          <cell r="K1173" t="str">
            <v>12-1:1200</v>
          </cell>
          <cell r="L1173">
            <v>24</v>
          </cell>
          <cell r="M1173">
            <v>20070216</v>
          </cell>
          <cell r="N1173">
            <v>21</v>
          </cell>
          <cell r="O1173" t="str">
            <v>김원식</v>
          </cell>
          <cell r="P1173" t="str">
            <v>410510-1******</v>
          </cell>
          <cell r="Q1173" t="str">
            <v>서울특별시 구로구 고척동 250-118</v>
          </cell>
          <cell r="R1173">
            <v>20080318</v>
          </cell>
          <cell r="S1173">
            <v>2</v>
          </cell>
          <cell r="T1173">
            <v>2560</v>
          </cell>
          <cell r="U1173" t="str">
            <v>2009년1월1일</v>
          </cell>
        </row>
        <row r="1174">
          <cell r="A1174" t="str">
            <v>955</v>
          </cell>
          <cell r="B1174">
            <v>4682038022</v>
          </cell>
          <cell r="C1174" t="str">
            <v>전라남도 해남군 계곡면 법곡리</v>
          </cell>
          <cell r="D1174">
            <v>1</v>
          </cell>
          <cell r="E1174">
            <v>955</v>
          </cell>
          <cell r="F1174">
            <v>0</v>
          </cell>
          <cell r="G1174" t="str">
            <v>01-전</v>
          </cell>
          <cell r="H1174">
            <v>774</v>
          </cell>
          <cell r="I1174">
            <v>91</v>
          </cell>
          <cell r="K1174" t="str">
            <v>12-1:1200</v>
          </cell>
          <cell r="L1174">
            <v>24</v>
          </cell>
          <cell r="O1174" t="str">
            <v>이정화</v>
          </cell>
          <cell r="P1174" t="str">
            <v>181126-1******</v>
          </cell>
          <cell r="Q1174">
            <v>1147</v>
          </cell>
          <cell r="R1174">
            <v>19591030</v>
          </cell>
          <cell r="S1174">
            <v>2</v>
          </cell>
          <cell r="T1174">
            <v>2900</v>
          </cell>
          <cell r="U1174" t="str">
            <v>2009년1월1일</v>
          </cell>
        </row>
        <row r="1175">
          <cell r="A1175" t="str">
            <v>956</v>
          </cell>
          <cell r="B1175">
            <v>4682038022</v>
          </cell>
          <cell r="C1175" t="str">
            <v>전라남도 해남군 계곡면 법곡리</v>
          </cell>
          <cell r="D1175">
            <v>1</v>
          </cell>
          <cell r="E1175">
            <v>956</v>
          </cell>
          <cell r="F1175">
            <v>0</v>
          </cell>
          <cell r="G1175" t="str">
            <v>02-답</v>
          </cell>
          <cell r="H1175">
            <v>175</v>
          </cell>
          <cell r="I1175">
            <v>114</v>
          </cell>
          <cell r="K1175" t="str">
            <v>12-1:1200</v>
          </cell>
          <cell r="L1175">
            <v>24</v>
          </cell>
          <cell r="O1175" t="str">
            <v>이정화</v>
          </cell>
          <cell r="P1175" t="str">
            <v>181126-1******</v>
          </cell>
          <cell r="Q1175">
            <v>1147</v>
          </cell>
          <cell r="R1175">
            <v>19270810</v>
          </cell>
          <cell r="S1175">
            <v>2</v>
          </cell>
          <cell r="T1175">
            <v>2440</v>
          </cell>
          <cell r="U1175" t="str">
            <v>2009년1월1일</v>
          </cell>
        </row>
        <row r="1176">
          <cell r="A1176" t="str">
            <v>957</v>
          </cell>
          <cell r="B1176">
            <v>4682038022</v>
          </cell>
          <cell r="C1176" t="str">
            <v>전라남도 해남군 계곡면 법곡리</v>
          </cell>
          <cell r="D1176">
            <v>1</v>
          </cell>
          <cell r="E1176">
            <v>957</v>
          </cell>
          <cell r="F1176">
            <v>0</v>
          </cell>
          <cell r="G1176" t="str">
            <v>08-대</v>
          </cell>
          <cell r="H1176">
            <v>714</v>
          </cell>
          <cell r="I1176">
            <v>105</v>
          </cell>
          <cell r="K1176" t="str">
            <v>12-1:1200</v>
          </cell>
          <cell r="L1176">
            <v>24</v>
          </cell>
          <cell r="O1176" t="str">
            <v>곽현금</v>
          </cell>
          <cell r="P1176" t="str">
            <v>370111-2******</v>
          </cell>
          <cell r="Q1176">
            <v>1102</v>
          </cell>
          <cell r="R1176">
            <v>19931108</v>
          </cell>
          <cell r="S1176">
            <v>2</v>
          </cell>
          <cell r="T1176">
            <v>4000</v>
          </cell>
          <cell r="U1176" t="str">
            <v>2009년1월1일</v>
          </cell>
        </row>
        <row r="1177">
          <cell r="A1177" t="str">
            <v>958</v>
          </cell>
          <cell r="B1177">
            <v>4682038022</v>
          </cell>
          <cell r="C1177" t="str">
            <v>전라남도 해남군 계곡면 법곡리</v>
          </cell>
          <cell r="D1177">
            <v>1</v>
          </cell>
          <cell r="E1177">
            <v>958</v>
          </cell>
          <cell r="F1177">
            <v>0</v>
          </cell>
          <cell r="G1177" t="str">
            <v>02-답</v>
          </cell>
          <cell r="H1177">
            <v>112</v>
          </cell>
          <cell r="I1177">
            <v>106</v>
          </cell>
          <cell r="K1177" t="str">
            <v>12-1:1200</v>
          </cell>
          <cell r="L1177">
            <v>24</v>
          </cell>
          <cell r="O1177" t="str">
            <v>이정화</v>
          </cell>
          <cell r="P1177" t="str">
            <v>181126-1******</v>
          </cell>
          <cell r="Q1177">
            <v>1147</v>
          </cell>
          <cell r="R1177">
            <v>19270810</v>
          </cell>
          <cell r="S1177">
            <v>2</v>
          </cell>
          <cell r="T1177">
            <v>3170</v>
          </cell>
          <cell r="U1177" t="str">
            <v>2009년1월1일</v>
          </cell>
        </row>
        <row r="1178">
          <cell r="A1178" t="str">
            <v>959-1</v>
          </cell>
          <cell r="B1178">
            <v>4682038022</v>
          </cell>
          <cell r="C1178" t="str">
            <v>전라남도 해남군 계곡면 법곡리</v>
          </cell>
          <cell r="D1178">
            <v>1</v>
          </cell>
          <cell r="E1178">
            <v>959</v>
          </cell>
          <cell r="F1178">
            <v>1</v>
          </cell>
          <cell r="G1178" t="str">
            <v>01-전</v>
          </cell>
          <cell r="H1178">
            <v>757</v>
          </cell>
          <cell r="I1178">
            <v>91</v>
          </cell>
          <cell r="K1178" t="str">
            <v>12-1:1200</v>
          </cell>
          <cell r="L1178">
            <v>24</v>
          </cell>
          <cell r="M1178">
            <v>19390408</v>
          </cell>
          <cell r="N1178">
            <v>20</v>
          </cell>
          <cell r="O1178" t="str">
            <v>이수환</v>
          </cell>
          <cell r="P1178" t="str">
            <v>590220-1******</v>
          </cell>
          <cell r="Q1178">
            <v>1149</v>
          </cell>
          <cell r="R1178">
            <v>19810515</v>
          </cell>
          <cell r="S1178">
            <v>3</v>
          </cell>
          <cell r="T1178">
            <v>3240</v>
          </cell>
          <cell r="U1178" t="str">
            <v>2009년1월1일</v>
          </cell>
        </row>
        <row r="1179">
          <cell r="A1179" t="str">
            <v>959-2</v>
          </cell>
          <cell r="B1179">
            <v>4682038022</v>
          </cell>
          <cell r="C1179" t="str">
            <v>전라남도 해남군 계곡면 법곡리</v>
          </cell>
          <cell r="D1179">
            <v>1</v>
          </cell>
          <cell r="E1179">
            <v>959</v>
          </cell>
          <cell r="F1179">
            <v>2</v>
          </cell>
          <cell r="G1179" t="str">
            <v>08-대</v>
          </cell>
          <cell r="H1179">
            <v>383</v>
          </cell>
          <cell r="I1179">
            <v>107</v>
          </cell>
          <cell r="K1179" t="str">
            <v>12-1:1200</v>
          </cell>
          <cell r="L1179">
            <v>24</v>
          </cell>
          <cell r="M1179">
            <v>19390601</v>
          </cell>
          <cell r="N1179">
            <v>40</v>
          </cell>
          <cell r="O1179" t="str">
            <v>이성덕</v>
          </cell>
          <cell r="R1179">
            <v>19220603</v>
          </cell>
          <cell r="S1179">
            <v>2</v>
          </cell>
          <cell r="T1179">
            <v>4860</v>
          </cell>
          <cell r="U1179" t="str">
            <v>2009년1월1일</v>
          </cell>
        </row>
        <row r="1180">
          <cell r="A1180" t="str">
            <v>959-3</v>
          </cell>
          <cell r="B1180">
            <v>4682038022</v>
          </cell>
          <cell r="C1180" t="str">
            <v>전라남도 해남군 계곡면 법곡리</v>
          </cell>
          <cell r="D1180">
            <v>1</v>
          </cell>
          <cell r="E1180">
            <v>959</v>
          </cell>
          <cell r="F1180">
            <v>3</v>
          </cell>
          <cell r="G1180" t="str">
            <v>01-전</v>
          </cell>
          <cell r="H1180">
            <v>690</v>
          </cell>
          <cell r="I1180">
            <v>91</v>
          </cell>
          <cell r="K1180" t="str">
            <v>12-1:1200</v>
          </cell>
          <cell r="L1180">
            <v>24</v>
          </cell>
          <cell r="M1180">
            <v>19830122</v>
          </cell>
          <cell r="N1180">
            <v>10</v>
          </cell>
          <cell r="O1180" t="str">
            <v>오형수</v>
          </cell>
          <cell r="P1180" t="str">
            <v>460408-1******</v>
          </cell>
          <cell r="Q1180" t="str">
            <v>전라남도 해남군 계곡면 법곡리 1014</v>
          </cell>
          <cell r="R1180">
            <v>20080507</v>
          </cell>
          <cell r="S1180">
            <v>3</v>
          </cell>
          <cell r="T1180">
            <v>3240</v>
          </cell>
          <cell r="U1180" t="str">
            <v>2009년1월1일</v>
          </cell>
        </row>
        <row r="1181">
          <cell r="A1181" t="str">
            <v>960</v>
          </cell>
          <cell r="B1181">
            <v>4682038022</v>
          </cell>
          <cell r="C1181" t="str">
            <v>전라남도 해남군 계곡면 법곡리</v>
          </cell>
          <cell r="D1181">
            <v>1</v>
          </cell>
          <cell r="E1181">
            <v>960</v>
          </cell>
          <cell r="F1181">
            <v>0</v>
          </cell>
          <cell r="G1181" t="str">
            <v>02-답</v>
          </cell>
          <cell r="H1181">
            <v>1398</v>
          </cell>
          <cell r="I1181">
            <v>106</v>
          </cell>
          <cell r="K1181" t="str">
            <v>12-1:1200</v>
          </cell>
          <cell r="L1181">
            <v>24</v>
          </cell>
          <cell r="O1181" t="str">
            <v>동복오씨갈산파원희공종중</v>
          </cell>
          <cell r="P1181" t="str">
            <v>284615-3643422</v>
          </cell>
          <cell r="Q1181">
            <v>963</v>
          </cell>
          <cell r="R1181">
            <v>19950424</v>
          </cell>
          <cell r="S1181">
            <v>3</v>
          </cell>
          <cell r="T1181">
            <v>2960</v>
          </cell>
          <cell r="U1181" t="str">
            <v>2009년1월1일</v>
          </cell>
        </row>
        <row r="1182">
          <cell r="A1182" t="str">
            <v>961</v>
          </cell>
          <cell r="B1182">
            <v>4682038022</v>
          </cell>
          <cell r="C1182" t="str">
            <v>전라남도 해남군 계곡면 법곡리</v>
          </cell>
          <cell r="D1182">
            <v>1</v>
          </cell>
          <cell r="E1182">
            <v>961</v>
          </cell>
          <cell r="F1182">
            <v>0</v>
          </cell>
          <cell r="G1182" t="str">
            <v>01-전</v>
          </cell>
          <cell r="H1182">
            <v>116</v>
          </cell>
          <cell r="I1182">
            <v>91</v>
          </cell>
          <cell r="K1182" t="str">
            <v>12-1:1200</v>
          </cell>
          <cell r="L1182">
            <v>24</v>
          </cell>
          <cell r="M1182">
            <v>19600110</v>
          </cell>
          <cell r="N1182">
            <v>40</v>
          </cell>
          <cell r="O1182" t="str">
            <v>오중삼</v>
          </cell>
          <cell r="P1182" t="str">
            <v>520516-1******</v>
          </cell>
          <cell r="Q1182">
            <v>1510</v>
          </cell>
          <cell r="R1182">
            <v>19591030</v>
          </cell>
          <cell r="S1182">
            <v>2</v>
          </cell>
          <cell r="T1182">
            <v>2880</v>
          </cell>
          <cell r="U1182" t="str">
            <v>2009년1월1일</v>
          </cell>
        </row>
        <row r="1183">
          <cell r="A1183" t="str">
            <v>962</v>
          </cell>
          <cell r="B1183">
            <v>4682038022</v>
          </cell>
          <cell r="C1183" t="str">
            <v>전라남도 해남군 계곡면 법곡리</v>
          </cell>
          <cell r="D1183">
            <v>1</v>
          </cell>
          <cell r="E1183">
            <v>962</v>
          </cell>
          <cell r="F1183">
            <v>0</v>
          </cell>
          <cell r="G1183" t="str">
            <v>02-답</v>
          </cell>
          <cell r="H1183">
            <v>899</v>
          </cell>
          <cell r="I1183">
            <v>106</v>
          </cell>
          <cell r="K1183" t="str">
            <v>12-1:1200</v>
          </cell>
          <cell r="L1183">
            <v>24</v>
          </cell>
          <cell r="O1183" t="str">
            <v>오정춘외 8인</v>
          </cell>
          <cell r="P1183" t="str">
            <v>260920-1******</v>
          </cell>
          <cell r="Q1183">
            <v>1008</v>
          </cell>
          <cell r="R1183">
            <v>19350930</v>
          </cell>
          <cell r="S1183">
            <v>3</v>
          </cell>
          <cell r="T1183">
            <v>3330</v>
          </cell>
          <cell r="U1183" t="str">
            <v>2009년1월1일</v>
          </cell>
        </row>
        <row r="1184">
          <cell r="A1184" t="str">
            <v>963</v>
          </cell>
          <cell r="B1184">
            <v>4682038022</v>
          </cell>
          <cell r="C1184" t="str">
            <v>전라남도 해남군 계곡면 법곡리</v>
          </cell>
          <cell r="D1184">
            <v>1</v>
          </cell>
          <cell r="E1184">
            <v>963</v>
          </cell>
          <cell r="F1184">
            <v>0</v>
          </cell>
          <cell r="G1184" t="str">
            <v>08-대</v>
          </cell>
          <cell r="H1184">
            <v>1078</v>
          </cell>
          <cell r="I1184">
            <v>105</v>
          </cell>
          <cell r="K1184" t="str">
            <v>12-1:1200</v>
          </cell>
          <cell r="L1184">
            <v>24</v>
          </cell>
          <cell r="O1184" t="str">
            <v>오광수</v>
          </cell>
          <cell r="P1184" t="str">
            <v>340127-1******</v>
          </cell>
          <cell r="Q1184">
            <v>993</v>
          </cell>
          <cell r="R1184">
            <v>19730424</v>
          </cell>
          <cell r="S1184">
            <v>3</v>
          </cell>
          <cell r="T1184">
            <v>4860</v>
          </cell>
          <cell r="U1184" t="str">
            <v>2009년1월1일</v>
          </cell>
        </row>
        <row r="1185">
          <cell r="A1185" t="str">
            <v>964</v>
          </cell>
          <cell r="B1185">
            <v>4682038022</v>
          </cell>
          <cell r="C1185" t="str">
            <v>전라남도 해남군 계곡면 법곡리</v>
          </cell>
          <cell r="D1185">
            <v>1</v>
          </cell>
          <cell r="E1185">
            <v>964</v>
          </cell>
          <cell r="F1185">
            <v>0</v>
          </cell>
          <cell r="G1185" t="str">
            <v>08-대</v>
          </cell>
          <cell r="H1185">
            <v>1567</v>
          </cell>
          <cell r="I1185">
            <v>105</v>
          </cell>
          <cell r="K1185" t="str">
            <v>12-1:1200</v>
          </cell>
          <cell r="L1185">
            <v>24</v>
          </cell>
          <cell r="O1185" t="str">
            <v>민경래</v>
          </cell>
          <cell r="P1185" t="str">
            <v>580827-1******</v>
          </cell>
          <cell r="Q1185" t="str">
            <v>광주시 광산구 우산동 1602번지 2호 하남 근로복지아파트 103-30</v>
          </cell>
          <cell r="R1185">
            <v>19931004</v>
          </cell>
          <cell r="S1185">
            <v>2</v>
          </cell>
          <cell r="T1185">
            <v>4860</v>
          </cell>
          <cell r="U1185" t="str">
            <v>2009년1월1일</v>
          </cell>
        </row>
        <row r="1186">
          <cell r="A1186" t="str">
            <v>965</v>
          </cell>
          <cell r="B1186">
            <v>4682038022</v>
          </cell>
          <cell r="C1186" t="str">
            <v>전라남도 해남군 계곡면 법곡리</v>
          </cell>
          <cell r="D1186">
            <v>1</v>
          </cell>
          <cell r="E1186">
            <v>965</v>
          </cell>
          <cell r="F1186">
            <v>0</v>
          </cell>
          <cell r="G1186" t="str">
            <v>02-답</v>
          </cell>
          <cell r="H1186">
            <v>215</v>
          </cell>
          <cell r="I1186">
            <v>106</v>
          </cell>
          <cell r="K1186" t="str">
            <v>12-1:1200</v>
          </cell>
          <cell r="L1186">
            <v>24</v>
          </cell>
          <cell r="O1186" t="str">
            <v>오정춘외 8인</v>
          </cell>
          <cell r="P1186" t="str">
            <v>260920-1******</v>
          </cell>
          <cell r="Q1186">
            <v>1008</v>
          </cell>
          <cell r="R1186">
            <v>19350930</v>
          </cell>
          <cell r="S1186">
            <v>3</v>
          </cell>
          <cell r="T1186">
            <v>3330</v>
          </cell>
          <cell r="U1186" t="str">
            <v>2009년1월1일</v>
          </cell>
        </row>
        <row r="1187">
          <cell r="A1187" t="str">
            <v>966</v>
          </cell>
          <cell r="B1187">
            <v>4682038022</v>
          </cell>
          <cell r="C1187" t="str">
            <v>전라남도 해남군 계곡면 법곡리</v>
          </cell>
          <cell r="D1187">
            <v>1</v>
          </cell>
          <cell r="E1187">
            <v>966</v>
          </cell>
          <cell r="F1187">
            <v>0</v>
          </cell>
          <cell r="G1187" t="str">
            <v>02-답</v>
          </cell>
          <cell r="H1187">
            <v>208</v>
          </cell>
          <cell r="I1187">
            <v>106</v>
          </cell>
          <cell r="K1187" t="str">
            <v>12-1:1200</v>
          </cell>
          <cell r="L1187">
            <v>24</v>
          </cell>
          <cell r="O1187" t="str">
            <v>오두현</v>
          </cell>
          <cell r="R1187">
            <v>19141208</v>
          </cell>
          <cell r="S1187">
            <v>1</v>
          </cell>
          <cell r="T1187">
            <v>4180</v>
          </cell>
          <cell r="U1187" t="str">
            <v>2009년1월1일</v>
          </cell>
        </row>
        <row r="1188">
          <cell r="A1188" t="str">
            <v>967</v>
          </cell>
          <cell r="B1188">
            <v>4682038022</v>
          </cell>
          <cell r="C1188" t="str">
            <v>전라남도 해남군 계곡면 법곡리</v>
          </cell>
          <cell r="D1188">
            <v>1</v>
          </cell>
          <cell r="E1188">
            <v>967</v>
          </cell>
          <cell r="F1188">
            <v>0</v>
          </cell>
          <cell r="G1188" t="str">
            <v>01-전</v>
          </cell>
          <cell r="H1188">
            <v>93</v>
          </cell>
          <cell r="I1188">
            <v>91</v>
          </cell>
          <cell r="K1188" t="str">
            <v>12-1:1200</v>
          </cell>
          <cell r="L1188">
            <v>24</v>
          </cell>
          <cell r="O1188" t="str">
            <v>오정춘외 8인</v>
          </cell>
          <cell r="P1188" t="str">
            <v>260920-1******</v>
          </cell>
          <cell r="Q1188">
            <v>1008</v>
          </cell>
          <cell r="R1188">
            <v>19350930</v>
          </cell>
          <cell r="S1188">
            <v>3</v>
          </cell>
          <cell r="T1188">
            <v>3240</v>
          </cell>
          <cell r="U1188" t="str">
            <v>2009년1월1일</v>
          </cell>
        </row>
        <row r="1189">
          <cell r="A1189" t="str">
            <v>968</v>
          </cell>
          <cell r="B1189">
            <v>4682038022</v>
          </cell>
          <cell r="C1189" t="str">
            <v>전라남도 해남군 계곡면 법곡리</v>
          </cell>
          <cell r="D1189">
            <v>1</v>
          </cell>
          <cell r="E1189">
            <v>968</v>
          </cell>
          <cell r="F1189">
            <v>0</v>
          </cell>
          <cell r="G1189" t="str">
            <v>02-답</v>
          </cell>
          <cell r="H1189">
            <v>357</v>
          </cell>
          <cell r="I1189">
            <v>106</v>
          </cell>
          <cell r="K1189" t="str">
            <v>12-1:1200</v>
          </cell>
          <cell r="L1189">
            <v>24</v>
          </cell>
          <cell r="O1189" t="str">
            <v>오정춘외 8인</v>
          </cell>
          <cell r="P1189" t="str">
            <v>260920-1******</v>
          </cell>
          <cell r="Q1189">
            <v>1008</v>
          </cell>
          <cell r="R1189">
            <v>19350930</v>
          </cell>
          <cell r="S1189">
            <v>3</v>
          </cell>
          <cell r="T1189">
            <v>3330</v>
          </cell>
          <cell r="U1189" t="str">
            <v>2009년1월1일</v>
          </cell>
        </row>
        <row r="1190">
          <cell r="A1190" t="str">
            <v>969</v>
          </cell>
          <cell r="B1190">
            <v>4682038022</v>
          </cell>
          <cell r="C1190" t="str">
            <v>전라남도 해남군 계곡면 법곡리</v>
          </cell>
          <cell r="D1190">
            <v>1</v>
          </cell>
          <cell r="E1190">
            <v>969</v>
          </cell>
          <cell r="F1190">
            <v>0</v>
          </cell>
          <cell r="G1190" t="str">
            <v>02-답</v>
          </cell>
          <cell r="H1190">
            <v>235</v>
          </cell>
          <cell r="I1190">
            <v>106</v>
          </cell>
          <cell r="K1190" t="str">
            <v>12-1:1200</v>
          </cell>
          <cell r="L1190">
            <v>24</v>
          </cell>
          <cell r="O1190" t="str">
            <v>오정춘외 8인</v>
          </cell>
          <cell r="P1190" t="str">
            <v>260920-1******</v>
          </cell>
          <cell r="Q1190">
            <v>1008</v>
          </cell>
          <cell r="R1190">
            <v>19350930</v>
          </cell>
          <cell r="S1190">
            <v>3</v>
          </cell>
          <cell r="T1190">
            <v>3330</v>
          </cell>
          <cell r="U1190" t="str">
            <v>2009년1월1일</v>
          </cell>
        </row>
        <row r="1191">
          <cell r="A1191" t="str">
            <v>970</v>
          </cell>
          <cell r="B1191">
            <v>4682038022</v>
          </cell>
          <cell r="C1191" t="str">
            <v>전라남도 해남군 계곡면 법곡리</v>
          </cell>
          <cell r="D1191">
            <v>1</v>
          </cell>
          <cell r="E1191">
            <v>970</v>
          </cell>
          <cell r="F1191">
            <v>0</v>
          </cell>
          <cell r="G1191" t="str">
            <v>01-전</v>
          </cell>
          <cell r="H1191">
            <v>602</v>
          </cell>
          <cell r="I1191">
            <v>91</v>
          </cell>
          <cell r="K1191" t="str">
            <v>12-1:1200</v>
          </cell>
          <cell r="L1191">
            <v>24</v>
          </cell>
          <cell r="M1191">
            <v>19660930</v>
          </cell>
          <cell r="N1191">
            <v>40</v>
          </cell>
          <cell r="O1191" t="str">
            <v>오환채</v>
          </cell>
          <cell r="P1191" t="str">
            <v>330208-1******</v>
          </cell>
          <cell r="Q1191">
            <v>993</v>
          </cell>
          <cell r="R1191">
            <v>19930522</v>
          </cell>
          <cell r="S1191">
            <v>3</v>
          </cell>
          <cell r="T1191">
            <v>3240</v>
          </cell>
          <cell r="U1191" t="str">
            <v>2009년1월1일</v>
          </cell>
        </row>
        <row r="1192">
          <cell r="A1192" t="str">
            <v>971</v>
          </cell>
          <cell r="B1192">
            <v>4682038022</v>
          </cell>
          <cell r="C1192" t="str">
            <v>전라남도 해남군 계곡면 법곡리</v>
          </cell>
          <cell r="D1192">
            <v>1</v>
          </cell>
          <cell r="E1192">
            <v>971</v>
          </cell>
          <cell r="F1192">
            <v>0</v>
          </cell>
          <cell r="G1192" t="str">
            <v>01-전</v>
          </cell>
          <cell r="H1192">
            <v>539</v>
          </cell>
          <cell r="I1192">
            <v>91</v>
          </cell>
          <cell r="K1192" t="str">
            <v>12-1:1200</v>
          </cell>
          <cell r="L1192">
            <v>24</v>
          </cell>
          <cell r="M1192">
            <v>19660930</v>
          </cell>
          <cell r="N1192">
            <v>40</v>
          </cell>
          <cell r="O1192" t="str">
            <v>오환채</v>
          </cell>
          <cell r="P1192" t="str">
            <v>330208-1******</v>
          </cell>
          <cell r="Q1192">
            <v>993</v>
          </cell>
          <cell r="R1192">
            <v>19930522</v>
          </cell>
          <cell r="S1192">
            <v>2</v>
          </cell>
          <cell r="T1192">
            <v>3240</v>
          </cell>
          <cell r="U1192" t="str">
            <v>2009년1월1일</v>
          </cell>
        </row>
        <row r="1193">
          <cell r="A1193" t="str">
            <v>972</v>
          </cell>
          <cell r="B1193">
            <v>4682038022</v>
          </cell>
          <cell r="C1193" t="str">
            <v>전라남도 해남군 계곡면 법곡리</v>
          </cell>
          <cell r="D1193">
            <v>1</v>
          </cell>
          <cell r="E1193">
            <v>972</v>
          </cell>
          <cell r="F1193">
            <v>0</v>
          </cell>
          <cell r="G1193" t="str">
            <v>05-임야</v>
          </cell>
          <cell r="H1193">
            <v>674</v>
          </cell>
          <cell r="I1193">
            <v>82</v>
          </cell>
          <cell r="K1193" t="str">
            <v>12-1:1200</v>
          </cell>
          <cell r="L1193">
            <v>24</v>
          </cell>
          <cell r="O1193" t="str">
            <v>동복오씨갈산파가선대부공문중</v>
          </cell>
          <cell r="P1193" t="str">
            <v>284115-3643232</v>
          </cell>
          <cell r="Q1193">
            <v>974</v>
          </cell>
          <cell r="R1193">
            <v>19940614</v>
          </cell>
          <cell r="S1193">
            <v>3</v>
          </cell>
          <cell r="T1193">
            <v>2970</v>
          </cell>
          <cell r="U1193" t="str">
            <v>2009년1월1일</v>
          </cell>
        </row>
        <row r="1194">
          <cell r="A1194" t="str">
            <v>973</v>
          </cell>
          <cell r="B1194">
            <v>4682038022</v>
          </cell>
          <cell r="C1194" t="str">
            <v>전라남도 해남군 계곡면 법곡리</v>
          </cell>
          <cell r="D1194">
            <v>1</v>
          </cell>
          <cell r="E1194">
            <v>973</v>
          </cell>
          <cell r="F1194">
            <v>0</v>
          </cell>
          <cell r="G1194" t="str">
            <v>05-임야</v>
          </cell>
          <cell r="H1194">
            <v>519</v>
          </cell>
          <cell r="I1194">
            <v>82</v>
          </cell>
          <cell r="K1194" t="str">
            <v>12-1:1200</v>
          </cell>
          <cell r="L1194">
            <v>24</v>
          </cell>
          <cell r="M1194">
            <v>19530901</v>
          </cell>
          <cell r="N1194">
            <v>40</v>
          </cell>
          <cell r="O1194" t="str">
            <v>동복오씨갈산파가선대부공문중</v>
          </cell>
          <cell r="P1194" t="str">
            <v>284115-3643232</v>
          </cell>
          <cell r="Q1194">
            <v>974</v>
          </cell>
          <cell r="R1194">
            <v>19940614</v>
          </cell>
          <cell r="S1194">
            <v>3</v>
          </cell>
          <cell r="T1194">
            <v>2970</v>
          </cell>
          <cell r="U1194" t="str">
            <v>2009년1월1일</v>
          </cell>
        </row>
        <row r="1195">
          <cell r="A1195" t="str">
            <v>974</v>
          </cell>
          <cell r="B1195">
            <v>4682038022</v>
          </cell>
          <cell r="C1195" t="str">
            <v>전라남도 해남군 계곡면 법곡리</v>
          </cell>
          <cell r="D1195">
            <v>1</v>
          </cell>
          <cell r="E1195">
            <v>974</v>
          </cell>
          <cell r="F1195">
            <v>0</v>
          </cell>
          <cell r="G1195" t="str">
            <v>08-대</v>
          </cell>
          <cell r="H1195">
            <v>595</v>
          </cell>
          <cell r="I1195">
            <v>105</v>
          </cell>
          <cell r="K1195" t="str">
            <v>12-1:1200</v>
          </cell>
          <cell r="L1195">
            <v>24</v>
          </cell>
          <cell r="O1195" t="str">
            <v>동복오씨갈산파가선대부공문중</v>
          </cell>
          <cell r="P1195" t="str">
            <v>284115-3643232</v>
          </cell>
          <cell r="Q1195">
            <v>974</v>
          </cell>
          <cell r="R1195">
            <v>19940614</v>
          </cell>
          <cell r="S1195">
            <v>2</v>
          </cell>
          <cell r="T1195">
            <v>4360</v>
          </cell>
          <cell r="U1195" t="str">
            <v>2009년1월1일</v>
          </cell>
        </row>
        <row r="1196">
          <cell r="A1196" t="str">
            <v>975</v>
          </cell>
          <cell r="B1196">
            <v>4682038022</v>
          </cell>
          <cell r="C1196" t="str">
            <v>전라남도 해남군 계곡면 법곡리</v>
          </cell>
          <cell r="D1196">
            <v>1</v>
          </cell>
          <cell r="E1196">
            <v>975</v>
          </cell>
          <cell r="F1196">
            <v>0</v>
          </cell>
          <cell r="G1196" t="str">
            <v>05-임야</v>
          </cell>
          <cell r="H1196">
            <v>3054</v>
          </cell>
          <cell r="I1196">
            <v>81</v>
          </cell>
          <cell r="K1196" t="str">
            <v>12-1:1200</v>
          </cell>
          <cell r="L1196">
            <v>23</v>
          </cell>
          <cell r="M1196">
            <v>19940321</v>
          </cell>
          <cell r="N1196">
            <v>20</v>
          </cell>
          <cell r="O1196" t="str">
            <v>오재욱</v>
          </cell>
          <cell r="P1196" t="str">
            <v>480821-1******</v>
          </cell>
          <cell r="Q1196" t="str">
            <v>광주시 북구 운암동 154-19 일신사택 301</v>
          </cell>
          <cell r="R1196">
            <v>19950425</v>
          </cell>
          <cell r="S1196">
            <v>2</v>
          </cell>
          <cell r="T1196">
            <v>2560</v>
          </cell>
          <cell r="U1196" t="str">
            <v>2009년1월1일</v>
          </cell>
        </row>
        <row r="1197">
          <cell r="A1197" t="str">
            <v>975-1</v>
          </cell>
          <cell r="B1197">
            <v>4682038022</v>
          </cell>
          <cell r="C1197" t="str">
            <v>전라남도 해남군 계곡면 법곡리</v>
          </cell>
          <cell r="D1197">
            <v>1</v>
          </cell>
          <cell r="E1197">
            <v>975</v>
          </cell>
          <cell r="F1197">
            <v>1</v>
          </cell>
          <cell r="G1197" t="str">
            <v>05-임야</v>
          </cell>
          <cell r="H1197">
            <v>60</v>
          </cell>
          <cell r="I1197">
            <v>82</v>
          </cell>
          <cell r="K1197" t="str">
            <v>12-1:1200</v>
          </cell>
          <cell r="L1197">
            <v>23</v>
          </cell>
          <cell r="M1197">
            <v>19940321</v>
          </cell>
          <cell r="N1197">
            <v>21</v>
          </cell>
          <cell r="O1197" t="str">
            <v>동복오씨갈산파가선대부공문중</v>
          </cell>
          <cell r="P1197" t="str">
            <v>284115-3643232</v>
          </cell>
          <cell r="Q1197">
            <v>993</v>
          </cell>
          <cell r="R1197">
            <v>19940829</v>
          </cell>
          <cell r="S1197">
            <v>2</v>
          </cell>
          <cell r="T1197">
            <v>2760</v>
          </cell>
          <cell r="U1197" t="str">
            <v>2009년1월1일</v>
          </cell>
        </row>
        <row r="1198">
          <cell r="A1198" t="str">
            <v>976</v>
          </cell>
          <cell r="B1198">
            <v>4682038022</v>
          </cell>
          <cell r="C1198" t="str">
            <v>전라남도 해남군 계곡면 법곡리</v>
          </cell>
          <cell r="D1198">
            <v>1</v>
          </cell>
          <cell r="E1198">
            <v>976</v>
          </cell>
          <cell r="F1198">
            <v>0</v>
          </cell>
          <cell r="G1198" t="str">
            <v>08-대</v>
          </cell>
          <cell r="H1198">
            <v>598</v>
          </cell>
          <cell r="I1198">
            <v>105</v>
          </cell>
          <cell r="K1198" t="str">
            <v>12-1:1200</v>
          </cell>
          <cell r="L1198">
            <v>23</v>
          </cell>
          <cell r="M1198">
            <v>19580305</v>
          </cell>
          <cell r="N1198">
            <v>40</v>
          </cell>
          <cell r="O1198" t="str">
            <v>오재욱</v>
          </cell>
          <cell r="P1198" t="str">
            <v>480821-1******</v>
          </cell>
          <cell r="Q1198" t="str">
            <v>광주시 북구 운암동 154-19 일신사택 301</v>
          </cell>
          <cell r="R1198">
            <v>19950425</v>
          </cell>
          <cell r="S1198">
            <v>2</v>
          </cell>
          <cell r="T1198">
            <v>4570</v>
          </cell>
          <cell r="U1198" t="str">
            <v>2009년1월1일</v>
          </cell>
        </row>
        <row r="1199">
          <cell r="A1199" t="str">
            <v>977</v>
          </cell>
          <cell r="B1199">
            <v>4682038022</v>
          </cell>
          <cell r="C1199" t="str">
            <v>전라남도 해남군 계곡면 법곡리</v>
          </cell>
          <cell r="D1199">
            <v>1</v>
          </cell>
          <cell r="E1199">
            <v>977</v>
          </cell>
          <cell r="F1199">
            <v>0</v>
          </cell>
          <cell r="G1199" t="str">
            <v>08-대</v>
          </cell>
          <cell r="H1199">
            <v>919</v>
          </cell>
          <cell r="I1199">
            <v>105</v>
          </cell>
          <cell r="K1199" t="str">
            <v>12-1:1200</v>
          </cell>
          <cell r="L1199">
            <v>23</v>
          </cell>
          <cell r="O1199" t="str">
            <v>오종연</v>
          </cell>
          <cell r="P1199" t="str">
            <v>260924-1******</v>
          </cell>
          <cell r="Q1199" t="str">
            <v>수원시 팔달구 우만동 493-14 목화빌라 201</v>
          </cell>
          <cell r="R1199">
            <v>19930522</v>
          </cell>
          <cell r="S1199">
            <v>3</v>
          </cell>
          <cell r="T1199">
            <v>4230</v>
          </cell>
          <cell r="U1199" t="str">
            <v>2009년1월1일</v>
          </cell>
        </row>
        <row r="1200">
          <cell r="A1200" t="str">
            <v>978</v>
          </cell>
          <cell r="B1200">
            <v>4682038022</v>
          </cell>
          <cell r="C1200" t="str">
            <v>전라남도 해남군 계곡면 법곡리</v>
          </cell>
          <cell r="D1200">
            <v>1</v>
          </cell>
          <cell r="E1200">
            <v>978</v>
          </cell>
          <cell r="F1200">
            <v>0</v>
          </cell>
          <cell r="G1200" t="str">
            <v>05-임야</v>
          </cell>
          <cell r="H1200">
            <v>145</v>
          </cell>
          <cell r="I1200">
            <v>81</v>
          </cell>
          <cell r="K1200" t="str">
            <v>12-1:1200</v>
          </cell>
          <cell r="L1200">
            <v>23</v>
          </cell>
          <cell r="O1200" t="str">
            <v>오인범</v>
          </cell>
          <cell r="P1200" t="str">
            <v>511230-1******</v>
          </cell>
          <cell r="Q1200" t="str">
            <v>서울시 구로구 가리봉동 149-41</v>
          </cell>
          <cell r="R1200">
            <v>19940504</v>
          </cell>
          <cell r="S1200">
            <v>2</v>
          </cell>
          <cell r="T1200">
            <v>1910</v>
          </cell>
          <cell r="U1200" t="str">
            <v>2009년1월1일</v>
          </cell>
        </row>
        <row r="1201">
          <cell r="A1201" t="str">
            <v>979-1</v>
          </cell>
          <cell r="B1201">
            <v>4682038022</v>
          </cell>
          <cell r="C1201" t="str">
            <v>전라남도 해남군 계곡면 법곡리</v>
          </cell>
          <cell r="D1201">
            <v>1</v>
          </cell>
          <cell r="E1201">
            <v>979</v>
          </cell>
          <cell r="F1201">
            <v>1</v>
          </cell>
          <cell r="G1201" t="str">
            <v>08-대</v>
          </cell>
          <cell r="H1201">
            <v>760</v>
          </cell>
          <cell r="I1201">
            <v>105</v>
          </cell>
          <cell r="K1201" t="str">
            <v>12-1:1200</v>
          </cell>
          <cell r="L1201">
            <v>23</v>
          </cell>
          <cell r="M1201">
            <v>19400331</v>
          </cell>
          <cell r="N1201">
            <v>20</v>
          </cell>
          <cell r="O1201" t="str">
            <v>문문준기</v>
          </cell>
          <cell r="Q1201">
            <v>982</v>
          </cell>
          <cell r="R1201">
            <v>19430802</v>
          </cell>
          <cell r="S1201">
            <v>5</v>
          </cell>
          <cell r="T1201">
            <v>4360</v>
          </cell>
          <cell r="U1201" t="str">
            <v>2009년1월1일</v>
          </cell>
        </row>
        <row r="1202">
          <cell r="A1202" t="str">
            <v>979-2</v>
          </cell>
          <cell r="B1202">
            <v>4682038022</v>
          </cell>
          <cell r="C1202" t="str">
            <v>전라남도 해남군 계곡면 법곡리</v>
          </cell>
          <cell r="D1202">
            <v>1</v>
          </cell>
          <cell r="E1202">
            <v>979</v>
          </cell>
          <cell r="F1202">
            <v>2</v>
          </cell>
          <cell r="G1202" t="str">
            <v>08-대</v>
          </cell>
          <cell r="H1202">
            <v>1061</v>
          </cell>
          <cell r="I1202">
            <v>102</v>
          </cell>
          <cell r="K1202" t="str">
            <v>12-1:1200</v>
          </cell>
          <cell r="L1202">
            <v>23</v>
          </cell>
          <cell r="M1202">
            <v>19580305</v>
          </cell>
          <cell r="N1202">
            <v>40</v>
          </cell>
          <cell r="O1202" t="str">
            <v>여흥민씨충정공파갈산문중</v>
          </cell>
          <cell r="P1202" t="str">
            <v>201611-3643429</v>
          </cell>
          <cell r="Q1202" t="str">
            <v>해남군 계곡면 법곡리 산74</v>
          </cell>
          <cell r="R1202">
            <v>19950425</v>
          </cell>
          <cell r="S1202">
            <v>2</v>
          </cell>
          <cell r="T1202">
            <v>4360</v>
          </cell>
          <cell r="U1202" t="str">
            <v>2009년1월1일</v>
          </cell>
        </row>
        <row r="1203">
          <cell r="A1203" t="str">
            <v>980</v>
          </cell>
          <cell r="B1203">
            <v>4682038022</v>
          </cell>
          <cell r="C1203" t="str">
            <v>전라남도 해남군 계곡면 법곡리</v>
          </cell>
          <cell r="D1203">
            <v>1</v>
          </cell>
          <cell r="E1203">
            <v>980</v>
          </cell>
          <cell r="F1203">
            <v>0</v>
          </cell>
          <cell r="G1203" t="str">
            <v>08-대</v>
          </cell>
          <cell r="H1203">
            <v>377</v>
          </cell>
          <cell r="I1203">
            <v>102</v>
          </cell>
          <cell r="K1203" t="str">
            <v>12-1:1200</v>
          </cell>
          <cell r="L1203">
            <v>23</v>
          </cell>
          <cell r="O1203" t="str">
            <v>오양호</v>
          </cell>
          <cell r="P1203" t="str">
            <v>800409-1******</v>
          </cell>
          <cell r="Q1203" t="str">
            <v>해남군 계곡면 법곡리 980</v>
          </cell>
          <cell r="R1203">
            <v>20060724</v>
          </cell>
          <cell r="S1203">
            <v>3</v>
          </cell>
          <cell r="T1203">
            <v>4230</v>
          </cell>
          <cell r="U1203" t="str">
            <v>2009년1월1일</v>
          </cell>
        </row>
        <row r="1204">
          <cell r="A1204" t="str">
            <v>981</v>
          </cell>
          <cell r="B1204">
            <v>4682038022</v>
          </cell>
          <cell r="C1204" t="str">
            <v>전라남도 해남군 계곡면 법곡리</v>
          </cell>
          <cell r="D1204">
            <v>1</v>
          </cell>
          <cell r="E1204">
            <v>981</v>
          </cell>
          <cell r="F1204">
            <v>0</v>
          </cell>
          <cell r="G1204" t="str">
            <v>08-대</v>
          </cell>
          <cell r="H1204">
            <v>347</v>
          </cell>
          <cell r="I1204">
            <v>102</v>
          </cell>
          <cell r="K1204" t="str">
            <v>12-1:1200</v>
          </cell>
          <cell r="L1204">
            <v>23</v>
          </cell>
          <cell r="O1204" t="str">
            <v>오종수</v>
          </cell>
          <cell r="P1204" t="str">
            <v>250410-1******</v>
          </cell>
          <cell r="Q1204">
            <v>1008</v>
          </cell>
          <cell r="R1204">
            <v>19930522</v>
          </cell>
          <cell r="S1204">
            <v>3</v>
          </cell>
          <cell r="T1204">
            <v>4570</v>
          </cell>
          <cell r="U1204" t="str">
            <v>2009년1월1일</v>
          </cell>
        </row>
        <row r="1205">
          <cell r="A1205" t="str">
            <v>982</v>
          </cell>
          <cell r="B1205">
            <v>4682038022</v>
          </cell>
          <cell r="C1205" t="str">
            <v>전라남도 해남군 계곡면 법곡리</v>
          </cell>
          <cell r="D1205">
            <v>1</v>
          </cell>
          <cell r="E1205">
            <v>982</v>
          </cell>
          <cell r="F1205">
            <v>0</v>
          </cell>
          <cell r="G1205" t="str">
            <v>08-대</v>
          </cell>
          <cell r="H1205">
            <v>542</v>
          </cell>
          <cell r="I1205">
            <v>102</v>
          </cell>
          <cell r="K1205" t="str">
            <v>12-1:1200</v>
          </cell>
          <cell r="L1205">
            <v>23</v>
          </cell>
          <cell r="M1205">
            <v>19580305</v>
          </cell>
          <cell r="N1205">
            <v>40</v>
          </cell>
          <cell r="O1205" t="str">
            <v>문문준기</v>
          </cell>
          <cell r="Q1205">
            <v>982</v>
          </cell>
          <cell r="R1205">
            <v>19430802</v>
          </cell>
          <cell r="S1205">
            <v>5</v>
          </cell>
          <cell r="T1205">
            <v>4710</v>
          </cell>
          <cell r="U1205" t="str">
            <v>2009년1월1일</v>
          </cell>
        </row>
        <row r="1206">
          <cell r="A1206" t="str">
            <v>983</v>
          </cell>
          <cell r="B1206">
            <v>4682038022</v>
          </cell>
          <cell r="C1206" t="str">
            <v>전라남도 해남군 계곡면 법곡리</v>
          </cell>
          <cell r="D1206">
            <v>1</v>
          </cell>
          <cell r="E1206">
            <v>983</v>
          </cell>
          <cell r="F1206">
            <v>0</v>
          </cell>
          <cell r="G1206" t="str">
            <v>08-대</v>
          </cell>
          <cell r="H1206">
            <v>175</v>
          </cell>
          <cell r="I1206">
            <v>102</v>
          </cell>
          <cell r="K1206" t="str">
            <v>12-1:1200</v>
          </cell>
          <cell r="L1206">
            <v>23</v>
          </cell>
          <cell r="O1206" t="str">
            <v>오재욱</v>
          </cell>
          <cell r="P1206" t="str">
            <v>480821-1******</v>
          </cell>
          <cell r="Q1206" t="str">
            <v>광주시 북구 운암동 154-19 일신사택 301</v>
          </cell>
          <cell r="R1206">
            <v>19950425</v>
          </cell>
          <cell r="S1206">
            <v>3</v>
          </cell>
          <cell r="T1206">
            <v>4710</v>
          </cell>
          <cell r="U1206" t="str">
            <v>2009년1월1일</v>
          </cell>
        </row>
        <row r="1207">
          <cell r="A1207" t="str">
            <v>984</v>
          </cell>
          <cell r="B1207">
            <v>4682038022</v>
          </cell>
          <cell r="C1207" t="str">
            <v>전라남도 해남군 계곡면 법곡리</v>
          </cell>
          <cell r="D1207">
            <v>1</v>
          </cell>
          <cell r="E1207">
            <v>984</v>
          </cell>
          <cell r="F1207">
            <v>0</v>
          </cell>
          <cell r="G1207" t="str">
            <v>08-대</v>
          </cell>
          <cell r="H1207">
            <v>60</v>
          </cell>
          <cell r="I1207">
            <v>102</v>
          </cell>
          <cell r="K1207" t="str">
            <v>12-1:1200</v>
          </cell>
          <cell r="L1207">
            <v>23</v>
          </cell>
          <cell r="M1207">
            <v>19580305</v>
          </cell>
          <cell r="N1207">
            <v>40</v>
          </cell>
          <cell r="O1207" t="str">
            <v>민장윤</v>
          </cell>
          <cell r="R1207">
            <v>19141208</v>
          </cell>
          <cell r="S1207">
            <v>1</v>
          </cell>
          <cell r="T1207">
            <v>4860</v>
          </cell>
          <cell r="U1207" t="str">
            <v>2009년1월1일</v>
          </cell>
        </row>
        <row r="1208">
          <cell r="A1208" t="str">
            <v>985</v>
          </cell>
          <cell r="B1208">
            <v>4682038022</v>
          </cell>
          <cell r="C1208" t="str">
            <v>전라남도 해남군 계곡면 법곡리</v>
          </cell>
          <cell r="D1208">
            <v>1</v>
          </cell>
          <cell r="E1208">
            <v>985</v>
          </cell>
          <cell r="F1208">
            <v>0</v>
          </cell>
          <cell r="G1208" t="str">
            <v>08-대</v>
          </cell>
          <cell r="H1208">
            <v>516</v>
          </cell>
          <cell r="I1208">
            <v>102</v>
          </cell>
          <cell r="K1208" t="str">
            <v>12-1:1200</v>
          </cell>
          <cell r="L1208">
            <v>23</v>
          </cell>
          <cell r="O1208" t="str">
            <v>오종은</v>
          </cell>
          <cell r="P1208" t="str">
            <v>380301-1******</v>
          </cell>
          <cell r="Q1208">
            <v>986</v>
          </cell>
          <cell r="R1208">
            <v>19930604</v>
          </cell>
          <cell r="S1208">
            <v>3</v>
          </cell>
          <cell r="T1208">
            <v>3920</v>
          </cell>
          <cell r="U1208" t="str">
            <v>2009년1월1일</v>
          </cell>
        </row>
        <row r="1209">
          <cell r="A1209" t="str">
            <v>986</v>
          </cell>
          <cell r="B1209">
            <v>4682038022</v>
          </cell>
          <cell r="C1209" t="str">
            <v>전라남도 해남군 계곡면 법곡리</v>
          </cell>
          <cell r="D1209">
            <v>1</v>
          </cell>
          <cell r="E1209">
            <v>986</v>
          </cell>
          <cell r="F1209">
            <v>0</v>
          </cell>
          <cell r="G1209" t="str">
            <v>08-대</v>
          </cell>
          <cell r="H1209">
            <v>532</v>
          </cell>
          <cell r="I1209">
            <v>102</v>
          </cell>
          <cell r="K1209" t="str">
            <v>12-1:1200</v>
          </cell>
          <cell r="L1209">
            <v>23</v>
          </cell>
          <cell r="O1209" t="str">
            <v>오종은</v>
          </cell>
          <cell r="P1209" t="str">
            <v>380301-1******</v>
          </cell>
          <cell r="Q1209">
            <v>986</v>
          </cell>
          <cell r="R1209">
            <v>19930604</v>
          </cell>
          <cell r="S1209">
            <v>3</v>
          </cell>
          <cell r="T1209">
            <v>4710</v>
          </cell>
          <cell r="U1209" t="str">
            <v>2009년1월1일</v>
          </cell>
        </row>
        <row r="1210">
          <cell r="A1210" t="str">
            <v>987</v>
          </cell>
          <cell r="B1210">
            <v>4682038022</v>
          </cell>
          <cell r="C1210" t="str">
            <v>전라남도 해남군 계곡면 법곡리</v>
          </cell>
          <cell r="D1210">
            <v>1</v>
          </cell>
          <cell r="E1210">
            <v>987</v>
          </cell>
          <cell r="F1210">
            <v>0</v>
          </cell>
          <cell r="G1210" t="str">
            <v>05-임야</v>
          </cell>
          <cell r="H1210">
            <v>175</v>
          </cell>
          <cell r="I1210">
            <v>81</v>
          </cell>
          <cell r="K1210" t="str">
            <v>12-1:1200</v>
          </cell>
          <cell r="L1210">
            <v>23</v>
          </cell>
          <cell r="O1210" t="str">
            <v>동복오씨갈산파가선대부공문중</v>
          </cell>
          <cell r="P1210" t="str">
            <v>284115-3643232</v>
          </cell>
          <cell r="Q1210">
            <v>974</v>
          </cell>
          <cell r="R1210">
            <v>19940614</v>
          </cell>
          <cell r="S1210">
            <v>3</v>
          </cell>
          <cell r="T1210">
            <v>1910</v>
          </cell>
          <cell r="U1210" t="str">
            <v>2009년1월1일</v>
          </cell>
        </row>
        <row r="1211">
          <cell r="A1211" t="str">
            <v>988</v>
          </cell>
          <cell r="B1211">
            <v>4682038022</v>
          </cell>
          <cell r="C1211" t="str">
            <v>전라남도 해남군 계곡면 법곡리</v>
          </cell>
          <cell r="D1211">
            <v>1</v>
          </cell>
          <cell r="E1211">
            <v>988</v>
          </cell>
          <cell r="F1211">
            <v>0</v>
          </cell>
          <cell r="G1211" t="str">
            <v>08-대</v>
          </cell>
          <cell r="H1211">
            <v>340</v>
          </cell>
          <cell r="I1211">
            <v>102</v>
          </cell>
          <cell r="K1211" t="str">
            <v>12-1:1200</v>
          </cell>
          <cell r="L1211">
            <v>23</v>
          </cell>
          <cell r="O1211" t="str">
            <v>오환채</v>
          </cell>
          <cell r="P1211" t="str">
            <v>330208-1******</v>
          </cell>
          <cell r="Q1211">
            <v>993</v>
          </cell>
          <cell r="R1211">
            <v>19930604</v>
          </cell>
          <cell r="S1211">
            <v>3</v>
          </cell>
          <cell r="T1211">
            <v>4360</v>
          </cell>
          <cell r="U1211" t="str">
            <v>2009년1월1일</v>
          </cell>
        </row>
        <row r="1212">
          <cell r="A1212" t="str">
            <v>989</v>
          </cell>
          <cell r="B1212">
            <v>4682038022</v>
          </cell>
          <cell r="C1212" t="str">
            <v>전라남도 해남군 계곡면 법곡리</v>
          </cell>
          <cell r="D1212">
            <v>1</v>
          </cell>
          <cell r="E1212">
            <v>989</v>
          </cell>
          <cell r="F1212">
            <v>0</v>
          </cell>
          <cell r="G1212" t="str">
            <v>08-대</v>
          </cell>
          <cell r="H1212">
            <v>182</v>
          </cell>
          <cell r="I1212">
            <v>102</v>
          </cell>
          <cell r="K1212" t="str">
            <v>12-1:1200</v>
          </cell>
          <cell r="L1212">
            <v>23</v>
          </cell>
          <cell r="M1212">
            <v>19580305</v>
          </cell>
          <cell r="N1212">
            <v>40</v>
          </cell>
          <cell r="O1212" t="str">
            <v>오양호</v>
          </cell>
          <cell r="P1212" t="str">
            <v>800409-1******</v>
          </cell>
          <cell r="Q1212" t="str">
            <v>해남군 계곡면 법곡리 980</v>
          </cell>
          <cell r="R1212">
            <v>20060724</v>
          </cell>
          <cell r="S1212">
            <v>3</v>
          </cell>
          <cell r="T1212">
            <v>4050</v>
          </cell>
          <cell r="U1212" t="str">
            <v>2009년1월1일</v>
          </cell>
        </row>
        <row r="1213">
          <cell r="A1213" t="str">
            <v>990</v>
          </cell>
          <cell r="B1213">
            <v>4682038022</v>
          </cell>
          <cell r="C1213" t="str">
            <v>전라남도 해남군 계곡면 법곡리</v>
          </cell>
          <cell r="D1213">
            <v>1</v>
          </cell>
          <cell r="E1213">
            <v>990</v>
          </cell>
          <cell r="F1213">
            <v>0</v>
          </cell>
          <cell r="G1213" t="str">
            <v>08-대</v>
          </cell>
          <cell r="H1213">
            <v>251</v>
          </cell>
          <cell r="I1213">
            <v>102</v>
          </cell>
          <cell r="K1213" t="str">
            <v>12-1:1200</v>
          </cell>
          <cell r="L1213">
            <v>23</v>
          </cell>
          <cell r="O1213" t="str">
            <v>오권기</v>
          </cell>
          <cell r="P1213" t="str">
            <v>320807-1******</v>
          </cell>
          <cell r="Q1213">
            <v>361</v>
          </cell>
          <cell r="R1213">
            <v>19931015</v>
          </cell>
          <cell r="S1213">
            <v>2</v>
          </cell>
          <cell r="T1213">
            <v>4860</v>
          </cell>
          <cell r="U1213" t="str">
            <v>2009년1월1일</v>
          </cell>
        </row>
        <row r="1214">
          <cell r="A1214" t="str">
            <v>991</v>
          </cell>
          <cell r="B1214">
            <v>4682038022</v>
          </cell>
          <cell r="C1214" t="str">
            <v>전라남도 해남군 계곡면 법곡리</v>
          </cell>
          <cell r="D1214">
            <v>1</v>
          </cell>
          <cell r="E1214">
            <v>991</v>
          </cell>
          <cell r="F1214">
            <v>0</v>
          </cell>
          <cell r="G1214" t="str">
            <v>08-대</v>
          </cell>
          <cell r="H1214">
            <v>317</v>
          </cell>
          <cell r="I1214">
            <v>102</v>
          </cell>
          <cell r="K1214" t="str">
            <v>12-1:1200</v>
          </cell>
          <cell r="L1214">
            <v>23</v>
          </cell>
          <cell r="M1214">
            <v>19530901</v>
          </cell>
          <cell r="N1214">
            <v>40</v>
          </cell>
          <cell r="O1214" t="str">
            <v>동복오씨포산파동산문중</v>
          </cell>
          <cell r="P1214" t="str">
            <v>284115-3643076</v>
          </cell>
          <cell r="Q1214" t="str">
            <v>992-1</v>
          </cell>
          <cell r="R1214">
            <v>19700303</v>
          </cell>
          <cell r="S1214">
            <v>3</v>
          </cell>
          <cell r="T1214">
            <v>4860</v>
          </cell>
          <cell r="U1214" t="str">
            <v>2009년1월1일</v>
          </cell>
        </row>
        <row r="1215">
          <cell r="A1215" t="str">
            <v>992-1</v>
          </cell>
          <cell r="B1215">
            <v>4682038022</v>
          </cell>
          <cell r="C1215" t="str">
            <v>전라남도 해남군 계곡면 법곡리</v>
          </cell>
          <cell r="D1215">
            <v>1</v>
          </cell>
          <cell r="E1215">
            <v>992</v>
          </cell>
          <cell r="F1215">
            <v>1</v>
          </cell>
          <cell r="G1215" t="str">
            <v>05-임야</v>
          </cell>
          <cell r="H1215">
            <v>4132</v>
          </cell>
          <cell r="I1215">
            <v>96</v>
          </cell>
          <cell r="K1215" t="str">
            <v>12-1:1200</v>
          </cell>
          <cell r="L1215">
            <v>23</v>
          </cell>
          <cell r="M1215">
            <v>19660403</v>
          </cell>
          <cell r="N1215">
            <v>20</v>
          </cell>
          <cell r="O1215" t="str">
            <v>동복오씨포산파동산문중</v>
          </cell>
          <cell r="P1215" t="str">
            <v>284115-3643076</v>
          </cell>
          <cell r="Q1215" t="str">
            <v>992-1</v>
          </cell>
          <cell r="R1215">
            <v>19700304</v>
          </cell>
          <cell r="S1215">
            <v>3</v>
          </cell>
          <cell r="T1215">
            <v>3250</v>
          </cell>
          <cell r="U1215" t="str">
            <v>2009년1월1일</v>
          </cell>
        </row>
        <row r="1216">
          <cell r="A1216" t="str">
            <v>992-2</v>
          </cell>
          <cell r="B1216">
            <v>4682038022</v>
          </cell>
          <cell r="C1216" t="str">
            <v>전라남도 해남군 계곡면 법곡리</v>
          </cell>
          <cell r="D1216">
            <v>1</v>
          </cell>
          <cell r="E1216">
            <v>992</v>
          </cell>
          <cell r="F1216">
            <v>2</v>
          </cell>
          <cell r="G1216" t="str">
            <v>05-임야</v>
          </cell>
          <cell r="H1216">
            <v>469</v>
          </cell>
          <cell r="I1216">
            <v>96</v>
          </cell>
          <cell r="K1216" t="str">
            <v>12-1:1200</v>
          </cell>
          <cell r="L1216">
            <v>23</v>
          </cell>
          <cell r="M1216">
            <v>19660403</v>
          </cell>
          <cell r="N1216">
            <v>21</v>
          </cell>
          <cell r="O1216" t="str">
            <v>오종식</v>
          </cell>
          <cell r="P1216" t="str">
            <v>260920-1******</v>
          </cell>
          <cell r="Q1216">
            <v>963</v>
          </cell>
          <cell r="R1216">
            <v>19910318</v>
          </cell>
          <cell r="S1216">
            <v>3</v>
          </cell>
          <cell r="T1216">
            <v>3100</v>
          </cell>
          <cell r="U1216" t="str">
            <v>2009년1월1일</v>
          </cell>
        </row>
        <row r="1217">
          <cell r="A1217" t="str">
            <v>993</v>
          </cell>
          <cell r="B1217">
            <v>4682038022</v>
          </cell>
          <cell r="C1217" t="str">
            <v>전라남도 해남군 계곡면 법곡리</v>
          </cell>
          <cell r="D1217">
            <v>1</v>
          </cell>
          <cell r="E1217">
            <v>993</v>
          </cell>
          <cell r="F1217">
            <v>0</v>
          </cell>
          <cell r="G1217" t="str">
            <v>08-대</v>
          </cell>
          <cell r="H1217">
            <v>651</v>
          </cell>
          <cell r="I1217">
            <v>102</v>
          </cell>
          <cell r="K1217" t="str">
            <v>12-1:1200</v>
          </cell>
          <cell r="L1217">
            <v>23</v>
          </cell>
          <cell r="O1217" t="str">
            <v>오환수</v>
          </cell>
          <cell r="P1217" t="str">
            <v>360310-1******</v>
          </cell>
          <cell r="Q1217" t="str">
            <v>해남군 계곡면 법곡리 994</v>
          </cell>
          <cell r="R1217">
            <v>19790917</v>
          </cell>
          <cell r="S1217">
            <v>3</v>
          </cell>
          <cell r="T1217">
            <v>4860</v>
          </cell>
          <cell r="U1217" t="str">
            <v>2009년1월1일</v>
          </cell>
        </row>
        <row r="1218">
          <cell r="A1218" t="str">
            <v>994</v>
          </cell>
          <cell r="B1218">
            <v>4682038022</v>
          </cell>
          <cell r="C1218" t="str">
            <v>전라남도 해남군 계곡면 법곡리</v>
          </cell>
          <cell r="D1218">
            <v>1</v>
          </cell>
          <cell r="E1218">
            <v>994</v>
          </cell>
          <cell r="F1218">
            <v>0</v>
          </cell>
          <cell r="G1218" t="str">
            <v>08-대</v>
          </cell>
          <cell r="H1218">
            <v>1365</v>
          </cell>
          <cell r="I1218">
            <v>102</v>
          </cell>
          <cell r="K1218" t="str">
            <v>12-1:1200</v>
          </cell>
          <cell r="L1218">
            <v>23</v>
          </cell>
          <cell r="M1218">
            <v>20040803</v>
          </cell>
          <cell r="N1218">
            <v>30</v>
          </cell>
          <cell r="O1218" t="str">
            <v>오종식</v>
          </cell>
          <cell r="P1218" t="str">
            <v>260920-1******</v>
          </cell>
          <cell r="Q1218">
            <v>963</v>
          </cell>
          <cell r="R1218">
            <v>19910318</v>
          </cell>
          <cell r="S1218">
            <v>3</v>
          </cell>
          <cell r="T1218">
            <v>4860</v>
          </cell>
          <cell r="U1218" t="str">
            <v>2009년1월1일</v>
          </cell>
        </row>
        <row r="1219">
          <cell r="A1219" t="str">
            <v>996</v>
          </cell>
          <cell r="B1219">
            <v>4682038022</v>
          </cell>
          <cell r="C1219" t="str">
            <v>전라남도 해남군 계곡면 법곡리</v>
          </cell>
          <cell r="D1219">
            <v>1</v>
          </cell>
          <cell r="E1219">
            <v>996</v>
          </cell>
          <cell r="F1219">
            <v>0</v>
          </cell>
          <cell r="G1219" t="str">
            <v>08-대</v>
          </cell>
          <cell r="H1219">
            <v>79</v>
          </cell>
          <cell r="I1219">
            <v>99</v>
          </cell>
          <cell r="K1219" t="str">
            <v>12-1:1200</v>
          </cell>
          <cell r="L1219">
            <v>23</v>
          </cell>
          <cell r="M1219">
            <v>19580305</v>
          </cell>
          <cell r="N1219">
            <v>40</v>
          </cell>
          <cell r="O1219" t="str">
            <v>오종식</v>
          </cell>
          <cell r="P1219" t="str">
            <v>260920-1******</v>
          </cell>
          <cell r="Q1219">
            <v>963</v>
          </cell>
          <cell r="R1219">
            <v>19930604</v>
          </cell>
          <cell r="S1219">
            <v>2</v>
          </cell>
          <cell r="T1219">
            <v>1600</v>
          </cell>
          <cell r="U1219" t="str">
            <v>1991년1월1일</v>
          </cell>
        </row>
        <row r="1220">
          <cell r="A1220" t="str">
            <v>997</v>
          </cell>
          <cell r="B1220">
            <v>4682038022</v>
          </cell>
          <cell r="C1220" t="str">
            <v>전라남도 해남군 계곡면 법곡리</v>
          </cell>
          <cell r="D1220">
            <v>1</v>
          </cell>
          <cell r="E1220">
            <v>997</v>
          </cell>
          <cell r="F1220">
            <v>0</v>
          </cell>
          <cell r="G1220" t="str">
            <v>08-대</v>
          </cell>
          <cell r="H1220">
            <v>846</v>
          </cell>
          <cell r="I1220">
            <v>98</v>
          </cell>
          <cell r="K1220" t="str">
            <v>12-1:1200</v>
          </cell>
          <cell r="L1220">
            <v>23</v>
          </cell>
          <cell r="M1220">
            <v>20040806</v>
          </cell>
          <cell r="N1220">
            <v>30</v>
          </cell>
          <cell r="O1220" t="str">
            <v>오종식</v>
          </cell>
          <cell r="P1220" t="str">
            <v>260920-1******</v>
          </cell>
          <cell r="Q1220">
            <v>963</v>
          </cell>
          <cell r="R1220">
            <v>19930604</v>
          </cell>
          <cell r="S1220">
            <v>3</v>
          </cell>
          <cell r="T1220">
            <v>4540</v>
          </cell>
          <cell r="U1220" t="str">
            <v>2009년1월1일</v>
          </cell>
        </row>
        <row r="1221">
          <cell r="A1221" t="str">
            <v>999</v>
          </cell>
          <cell r="B1221">
            <v>4682038022</v>
          </cell>
          <cell r="C1221" t="str">
            <v>전라남도 해남군 계곡면 법곡리</v>
          </cell>
          <cell r="D1221">
            <v>1</v>
          </cell>
          <cell r="E1221">
            <v>999</v>
          </cell>
          <cell r="F1221">
            <v>0</v>
          </cell>
          <cell r="G1221" t="str">
            <v>01-전</v>
          </cell>
          <cell r="H1221">
            <v>109</v>
          </cell>
          <cell r="I1221">
            <v>91</v>
          </cell>
          <cell r="K1221" t="str">
            <v>12-1:1200</v>
          </cell>
          <cell r="L1221">
            <v>23</v>
          </cell>
          <cell r="O1221" t="str">
            <v>오정춘</v>
          </cell>
          <cell r="Q1221">
            <v>1008</v>
          </cell>
          <cell r="R1221">
            <v>19591030</v>
          </cell>
          <cell r="S1221">
            <v>2</v>
          </cell>
          <cell r="T1221">
            <v>2930</v>
          </cell>
          <cell r="U1221" t="str">
            <v>2009년1월1일</v>
          </cell>
        </row>
        <row r="1222">
          <cell r="A1222" t="str">
            <v>1000</v>
          </cell>
          <cell r="B1222">
            <v>4682038022</v>
          </cell>
          <cell r="C1222" t="str">
            <v>전라남도 해남군 계곡면 법곡리</v>
          </cell>
          <cell r="D1222">
            <v>1</v>
          </cell>
          <cell r="E1222">
            <v>1000</v>
          </cell>
          <cell r="F1222">
            <v>0</v>
          </cell>
          <cell r="G1222" t="str">
            <v>08-대</v>
          </cell>
          <cell r="H1222">
            <v>129</v>
          </cell>
          <cell r="I1222">
            <v>102</v>
          </cell>
          <cell r="K1222" t="str">
            <v>12-1:1200</v>
          </cell>
          <cell r="L1222">
            <v>23</v>
          </cell>
          <cell r="M1222">
            <v>19520213</v>
          </cell>
          <cell r="N1222">
            <v>40</v>
          </cell>
          <cell r="O1222" t="str">
            <v>오형수</v>
          </cell>
          <cell r="P1222" t="str">
            <v>460408-1******</v>
          </cell>
          <cell r="Q1222" t="str">
            <v>해남군 계곡면 법곡리 1014</v>
          </cell>
          <cell r="R1222">
            <v>20061109</v>
          </cell>
          <cell r="S1222">
            <v>3</v>
          </cell>
          <cell r="T1222">
            <v>4400</v>
          </cell>
          <cell r="U1222" t="str">
            <v>2009년1월1일</v>
          </cell>
        </row>
        <row r="1223">
          <cell r="A1223" t="str">
            <v>1001</v>
          </cell>
          <cell r="B1223">
            <v>4682038022</v>
          </cell>
          <cell r="C1223" t="str">
            <v>전라남도 해남군 계곡면 법곡리</v>
          </cell>
          <cell r="D1223">
            <v>1</v>
          </cell>
          <cell r="E1223">
            <v>1001</v>
          </cell>
          <cell r="F1223">
            <v>0</v>
          </cell>
          <cell r="G1223" t="str">
            <v>01-전</v>
          </cell>
          <cell r="H1223">
            <v>1342</v>
          </cell>
          <cell r="I1223">
            <v>91</v>
          </cell>
          <cell r="K1223" t="str">
            <v>12-1:1200</v>
          </cell>
          <cell r="L1223">
            <v>23</v>
          </cell>
          <cell r="O1223" t="str">
            <v>오상호</v>
          </cell>
          <cell r="P1223" t="str">
            <v>390728-1******</v>
          </cell>
          <cell r="Q1223" t="str">
            <v>서울특별시관악구봉천동635-236</v>
          </cell>
          <cell r="R1223">
            <v>19840704</v>
          </cell>
          <cell r="S1223">
            <v>3</v>
          </cell>
          <cell r="T1223">
            <v>3030</v>
          </cell>
          <cell r="U1223" t="str">
            <v>2009년1월1일</v>
          </cell>
        </row>
        <row r="1224">
          <cell r="A1224" t="str">
            <v>1002</v>
          </cell>
          <cell r="B1224">
            <v>4682038022</v>
          </cell>
          <cell r="C1224" t="str">
            <v>전라남도 해남군 계곡면 법곡리</v>
          </cell>
          <cell r="D1224">
            <v>1</v>
          </cell>
          <cell r="E1224">
            <v>1002</v>
          </cell>
          <cell r="F1224">
            <v>0</v>
          </cell>
          <cell r="G1224" t="str">
            <v>08-대</v>
          </cell>
          <cell r="H1224">
            <v>89</v>
          </cell>
          <cell r="I1224">
            <v>102</v>
          </cell>
          <cell r="K1224" t="str">
            <v>12-1:1200</v>
          </cell>
          <cell r="L1224">
            <v>23</v>
          </cell>
          <cell r="M1224">
            <v>19580305</v>
          </cell>
          <cell r="N1224">
            <v>40</v>
          </cell>
          <cell r="O1224" t="str">
            <v>오은동</v>
          </cell>
          <cell r="Q1224">
            <v>1002</v>
          </cell>
          <cell r="R1224">
            <v>19320316</v>
          </cell>
          <cell r="S1224">
            <v>7</v>
          </cell>
          <cell r="T1224">
            <v>4860</v>
          </cell>
          <cell r="U1224" t="str">
            <v>2009년1월1일</v>
          </cell>
        </row>
        <row r="1225">
          <cell r="A1225" t="str">
            <v>1003</v>
          </cell>
          <cell r="B1225">
            <v>4682038022</v>
          </cell>
          <cell r="C1225" t="str">
            <v>전라남도 해남군 계곡면 법곡리</v>
          </cell>
          <cell r="D1225">
            <v>1</v>
          </cell>
          <cell r="E1225">
            <v>1003</v>
          </cell>
          <cell r="F1225">
            <v>0</v>
          </cell>
          <cell r="G1225" t="str">
            <v>05-임야</v>
          </cell>
          <cell r="H1225">
            <v>605</v>
          </cell>
          <cell r="I1225">
            <v>78</v>
          </cell>
          <cell r="K1225" t="str">
            <v>12-1:1200</v>
          </cell>
          <cell r="L1225">
            <v>23</v>
          </cell>
          <cell r="O1225" t="str">
            <v>국(재정경제부)</v>
          </cell>
          <cell r="P1225">
            <v>221</v>
          </cell>
          <cell r="R1225">
            <v>19881013</v>
          </cell>
          <cell r="S1225">
            <v>5</v>
          </cell>
          <cell r="T1225">
            <v>2140</v>
          </cell>
          <cell r="U1225" t="str">
            <v>2009년1월1일</v>
          </cell>
        </row>
        <row r="1226">
          <cell r="A1226" t="str">
            <v>1004</v>
          </cell>
          <cell r="B1226">
            <v>4682038022</v>
          </cell>
          <cell r="C1226" t="str">
            <v>전라남도 해남군 계곡면 법곡리</v>
          </cell>
          <cell r="D1226">
            <v>1</v>
          </cell>
          <cell r="E1226">
            <v>1004</v>
          </cell>
          <cell r="F1226">
            <v>0</v>
          </cell>
          <cell r="G1226" t="str">
            <v>05-임야</v>
          </cell>
          <cell r="H1226">
            <v>1696</v>
          </cell>
          <cell r="I1226">
            <v>99</v>
          </cell>
          <cell r="K1226" t="str">
            <v>12-1:1200</v>
          </cell>
          <cell r="L1226">
            <v>23</v>
          </cell>
          <cell r="O1226" t="str">
            <v>오인문</v>
          </cell>
          <cell r="P1226" t="str">
            <v>461122-1******</v>
          </cell>
          <cell r="Q1226" t="str">
            <v>서울시 강동구 길동 351-11</v>
          </cell>
          <cell r="R1226">
            <v>19931004</v>
          </cell>
          <cell r="S1226">
            <v>2</v>
          </cell>
          <cell r="T1226">
            <v>3590</v>
          </cell>
          <cell r="U1226" t="str">
            <v>2009년1월1일</v>
          </cell>
        </row>
        <row r="1227">
          <cell r="A1227" t="str">
            <v>1005</v>
          </cell>
          <cell r="B1227">
            <v>4682038022</v>
          </cell>
          <cell r="C1227" t="str">
            <v>전라남도 해남군 계곡면 법곡리</v>
          </cell>
          <cell r="D1227">
            <v>1</v>
          </cell>
          <cell r="E1227">
            <v>1005</v>
          </cell>
          <cell r="F1227">
            <v>0</v>
          </cell>
          <cell r="G1227" t="str">
            <v>01-전</v>
          </cell>
          <cell r="H1227">
            <v>407</v>
          </cell>
          <cell r="I1227">
            <v>91</v>
          </cell>
          <cell r="K1227" t="str">
            <v>12-1:1200</v>
          </cell>
          <cell r="L1227">
            <v>23</v>
          </cell>
          <cell r="M1227">
            <v>19570308</v>
          </cell>
          <cell r="N1227">
            <v>40</v>
          </cell>
          <cell r="O1227" t="str">
            <v>민순기</v>
          </cell>
          <cell r="P1227" t="str">
            <v>051214-1******</v>
          </cell>
          <cell r="Q1227">
            <v>389</v>
          </cell>
          <cell r="R1227">
            <v>19400706</v>
          </cell>
          <cell r="S1227">
            <v>3</v>
          </cell>
          <cell r="T1227">
            <v>3240</v>
          </cell>
          <cell r="U1227" t="str">
            <v>2009년1월1일</v>
          </cell>
        </row>
        <row r="1228">
          <cell r="A1228" t="str">
            <v>1006</v>
          </cell>
          <cell r="B1228">
            <v>4682038022</v>
          </cell>
          <cell r="C1228" t="str">
            <v>전라남도 해남군 계곡면 법곡리</v>
          </cell>
          <cell r="D1228">
            <v>1</v>
          </cell>
          <cell r="E1228">
            <v>1006</v>
          </cell>
          <cell r="F1228">
            <v>0</v>
          </cell>
          <cell r="G1228" t="str">
            <v>02-답</v>
          </cell>
          <cell r="H1228">
            <v>549</v>
          </cell>
          <cell r="I1228">
            <v>106</v>
          </cell>
          <cell r="K1228" t="str">
            <v>12-1:1200</v>
          </cell>
          <cell r="L1228">
            <v>23</v>
          </cell>
          <cell r="O1228" t="str">
            <v>오권기</v>
          </cell>
          <cell r="P1228" t="str">
            <v>320807-1******</v>
          </cell>
          <cell r="Q1228">
            <v>361</v>
          </cell>
          <cell r="R1228">
            <v>20000318</v>
          </cell>
          <cell r="S1228">
            <v>3</v>
          </cell>
          <cell r="T1228">
            <v>2240</v>
          </cell>
          <cell r="U1228" t="str">
            <v>2009년1월1일</v>
          </cell>
        </row>
        <row r="1229">
          <cell r="A1229" t="str">
            <v>1007</v>
          </cell>
          <cell r="B1229">
            <v>4682038022</v>
          </cell>
          <cell r="C1229" t="str">
            <v>전라남도 해남군 계곡면 법곡리</v>
          </cell>
          <cell r="D1229">
            <v>1</v>
          </cell>
          <cell r="E1229">
            <v>1007</v>
          </cell>
          <cell r="F1229">
            <v>0</v>
          </cell>
          <cell r="G1229" t="str">
            <v>05-임야</v>
          </cell>
          <cell r="H1229">
            <v>853</v>
          </cell>
          <cell r="I1229">
            <v>100</v>
          </cell>
          <cell r="K1229" t="str">
            <v>12-1:1200</v>
          </cell>
          <cell r="L1229">
            <v>23</v>
          </cell>
          <cell r="O1229" t="str">
            <v>오동안</v>
          </cell>
          <cell r="P1229" t="str">
            <v>240515-1******</v>
          </cell>
          <cell r="Q1229">
            <v>1013</v>
          </cell>
          <cell r="R1229">
            <v>19951228</v>
          </cell>
          <cell r="S1229">
            <v>3</v>
          </cell>
          <cell r="T1229">
            <v>3480</v>
          </cell>
          <cell r="U1229" t="str">
            <v>2009년1월1일</v>
          </cell>
        </row>
        <row r="1230">
          <cell r="A1230" t="str">
            <v>1008</v>
          </cell>
          <cell r="B1230">
            <v>4682038022</v>
          </cell>
          <cell r="C1230" t="str">
            <v>전라남도 해남군 계곡면 법곡리</v>
          </cell>
          <cell r="D1230">
            <v>1</v>
          </cell>
          <cell r="E1230">
            <v>1008</v>
          </cell>
          <cell r="F1230">
            <v>0</v>
          </cell>
          <cell r="G1230" t="str">
            <v>08-대</v>
          </cell>
          <cell r="H1230">
            <v>605</v>
          </cell>
          <cell r="I1230">
            <v>102</v>
          </cell>
          <cell r="K1230" t="str">
            <v>12-1:1200</v>
          </cell>
          <cell r="L1230">
            <v>23</v>
          </cell>
          <cell r="O1230" t="str">
            <v>오종수</v>
          </cell>
          <cell r="P1230" t="str">
            <v>250410-1******</v>
          </cell>
          <cell r="Q1230">
            <v>1008</v>
          </cell>
          <cell r="R1230">
            <v>19930522</v>
          </cell>
          <cell r="S1230">
            <v>2</v>
          </cell>
          <cell r="T1230">
            <v>4360</v>
          </cell>
          <cell r="U1230" t="str">
            <v>2009년1월1일</v>
          </cell>
        </row>
        <row r="1231">
          <cell r="A1231" t="str">
            <v>1009-1</v>
          </cell>
          <cell r="B1231">
            <v>4682038022</v>
          </cell>
          <cell r="C1231" t="str">
            <v>전라남도 해남군 계곡면 법곡리</v>
          </cell>
          <cell r="D1231">
            <v>1</v>
          </cell>
          <cell r="E1231">
            <v>1009</v>
          </cell>
          <cell r="F1231">
            <v>1</v>
          </cell>
          <cell r="G1231" t="str">
            <v>01-전</v>
          </cell>
          <cell r="H1231">
            <v>215</v>
          </cell>
          <cell r="I1231">
            <v>91</v>
          </cell>
          <cell r="K1231" t="str">
            <v>12-1:1200</v>
          </cell>
          <cell r="L1231">
            <v>23</v>
          </cell>
          <cell r="M1231">
            <v>19390602</v>
          </cell>
          <cell r="N1231">
            <v>20</v>
          </cell>
          <cell r="O1231" t="str">
            <v>오종수</v>
          </cell>
          <cell r="P1231" t="str">
            <v>250410-1******</v>
          </cell>
          <cell r="Q1231" t="str">
            <v>해남군 계곡면 법곡리 1008</v>
          </cell>
          <cell r="R1231">
            <v>19930522</v>
          </cell>
          <cell r="S1231">
            <v>3</v>
          </cell>
          <cell r="T1231">
            <v>2790</v>
          </cell>
          <cell r="U1231" t="str">
            <v>2009년1월1일</v>
          </cell>
        </row>
        <row r="1232">
          <cell r="A1232" t="str">
            <v>1009-2</v>
          </cell>
          <cell r="B1232">
            <v>4682038022</v>
          </cell>
          <cell r="C1232" t="str">
            <v>전라남도 해남군 계곡면 법곡리</v>
          </cell>
          <cell r="D1232">
            <v>1</v>
          </cell>
          <cell r="E1232">
            <v>1009</v>
          </cell>
          <cell r="F1232">
            <v>2</v>
          </cell>
          <cell r="G1232" t="str">
            <v>01-전</v>
          </cell>
          <cell r="H1232">
            <v>36</v>
          </cell>
          <cell r="I1232">
            <v>91</v>
          </cell>
          <cell r="K1232" t="str">
            <v>12-1:1200</v>
          </cell>
          <cell r="L1232">
            <v>23</v>
          </cell>
          <cell r="M1232">
            <v>19390602</v>
          </cell>
          <cell r="N1232">
            <v>21</v>
          </cell>
          <cell r="O1232" t="str">
            <v>오장화</v>
          </cell>
          <cell r="Q1232">
            <v>1015</v>
          </cell>
          <cell r="R1232">
            <v>19230117</v>
          </cell>
          <cell r="S1232">
            <v>2</v>
          </cell>
          <cell r="T1232">
            <v>2790</v>
          </cell>
          <cell r="U1232" t="str">
            <v>2009년1월1일</v>
          </cell>
        </row>
        <row r="1233">
          <cell r="A1233" t="str">
            <v>1010</v>
          </cell>
          <cell r="B1233">
            <v>4682038022</v>
          </cell>
          <cell r="C1233" t="str">
            <v>전라남도 해남군 계곡면 법곡리</v>
          </cell>
          <cell r="D1233">
            <v>1</v>
          </cell>
          <cell r="E1233">
            <v>1010</v>
          </cell>
          <cell r="F1233">
            <v>0</v>
          </cell>
          <cell r="G1233" t="str">
            <v>01-전</v>
          </cell>
          <cell r="H1233">
            <v>50</v>
          </cell>
          <cell r="I1233">
            <v>91</v>
          </cell>
          <cell r="K1233" t="str">
            <v>12-1:1200</v>
          </cell>
          <cell r="L1233">
            <v>23</v>
          </cell>
          <cell r="O1233" t="str">
            <v>오영기</v>
          </cell>
          <cell r="P1233" t="str">
            <v>070701-1******</v>
          </cell>
          <cell r="Q1233">
            <v>1014</v>
          </cell>
          <cell r="R1233">
            <v>19270421</v>
          </cell>
          <cell r="S1233">
            <v>3</v>
          </cell>
          <cell r="T1233">
            <v>3140</v>
          </cell>
          <cell r="U1233" t="str">
            <v>2009년1월1일</v>
          </cell>
        </row>
        <row r="1234">
          <cell r="A1234" t="str">
            <v>1011</v>
          </cell>
          <cell r="B1234">
            <v>4682038022</v>
          </cell>
          <cell r="C1234" t="str">
            <v>전라남도 해남군 계곡면 법곡리</v>
          </cell>
          <cell r="D1234">
            <v>1</v>
          </cell>
          <cell r="E1234">
            <v>1011</v>
          </cell>
          <cell r="F1234">
            <v>0</v>
          </cell>
          <cell r="G1234" t="str">
            <v>01-전</v>
          </cell>
          <cell r="H1234">
            <v>99</v>
          </cell>
          <cell r="I1234">
            <v>91</v>
          </cell>
          <cell r="K1234" t="str">
            <v>12-1:1200</v>
          </cell>
          <cell r="L1234">
            <v>23</v>
          </cell>
          <cell r="M1234">
            <v>19520213</v>
          </cell>
          <cell r="N1234">
            <v>40</v>
          </cell>
          <cell r="O1234" t="str">
            <v>오동안</v>
          </cell>
          <cell r="P1234" t="str">
            <v>240515-1******</v>
          </cell>
          <cell r="Q1234">
            <v>1013</v>
          </cell>
          <cell r="R1234">
            <v>19930522</v>
          </cell>
          <cell r="S1234">
            <v>3</v>
          </cell>
          <cell r="T1234">
            <v>3140</v>
          </cell>
          <cell r="U1234" t="str">
            <v>2009년1월1일</v>
          </cell>
        </row>
        <row r="1235">
          <cell r="A1235" t="str">
            <v>1012</v>
          </cell>
          <cell r="B1235">
            <v>4682038022</v>
          </cell>
          <cell r="C1235" t="str">
            <v>전라남도 해남군 계곡면 법곡리</v>
          </cell>
          <cell r="D1235">
            <v>1</v>
          </cell>
          <cell r="E1235">
            <v>1012</v>
          </cell>
          <cell r="F1235">
            <v>0</v>
          </cell>
          <cell r="G1235" t="str">
            <v>08-대</v>
          </cell>
          <cell r="H1235">
            <v>221</v>
          </cell>
          <cell r="I1235">
            <v>102</v>
          </cell>
          <cell r="K1235" t="str">
            <v>12-1:1200</v>
          </cell>
          <cell r="L1235">
            <v>23</v>
          </cell>
          <cell r="M1235">
            <v>19580305</v>
          </cell>
          <cell r="N1235">
            <v>40</v>
          </cell>
          <cell r="O1235" t="str">
            <v>오동안</v>
          </cell>
          <cell r="P1235" t="str">
            <v>240515-1******</v>
          </cell>
          <cell r="Q1235">
            <v>1013</v>
          </cell>
          <cell r="R1235">
            <v>19930522</v>
          </cell>
          <cell r="S1235">
            <v>2</v>
          </cell>
          <cell r="T1235">
            <v>3630</v>
          </cell>
          <cell r="U1235" t="str">
            <v>2009년1월1일</v>
          </cell>
        </row>
        <row r="1236">
          <cell r="A1236" t="str">
            <v>1013</v>
          </cell>
          <cell r="B1236">
            <v>4682038022</v>
          </cell>
          <cell r="C1236" t="str">
            <v>전라남도 해남군 계곡면 법곡리</v>
          </cell>
          <cell r="D1236">
            <v>1</v>
          </cell>
          <cell r="E1236">
            <v>1013</v>
          </cell>
          <cell r="F1236">
            <v>0</v>
          </cell>
          <cell r="G1236" t="str">
            <v>08-대</v>
          </cell>
          <cell r="H1236">
            <v>367</v>
          </cell>
          <cell r="I1236">
            <v>102</v>
          </cell>
          <cell r="K1236" t="str">
            <v>12-1:1200</v>
          </cell>
          <cell r="L1236">
            <v>23</v>
          </cell>
          <cell r="O1236" t="str">
            <v>오태일</v>
          </cell>
          <cell r="P1236" t="str">
            <v>991228-9******</v>
          </cell>
          <cell r="Q1236">
            <v>1013</v>
          </cell>
          <cell r="R1236">
            <v>19270131</v>
          </cell>
          <cell r="S1236">
            <v>3</v>
          </cell>
          <cell r="T1236">
            <v>3890</v>
          </cell>
          <cell r="U1236" t="str">
            <v>2009년1월1일</v>
          </cell>
        </row>
        <row r="1237">
          <cell r="A1237" t="str">
            <v>1014</v>
          </cell>
          <cell r="B1237">
            <v>4682038022</v>
          </cell>
          <cell r="C1237" t="str">
            <v>전라남도 해남군 계곡면 법곡리</v>
          </cell>
          <cell r="D1237">
            <v>1</v>
          </cell>
          <cell r="E1237">
            <v>1014</v>
          </cell>
          <cell r="F1237">
            <v>0</v>
          </cell>
          <cell r="G1237" t="str">
            <v>08-대</v>
          </cell>
          <cell r="H1237">
            <v>995</v>
          </cell>
          <cell r="I1237">
            <v>102</v>
          </cell>
          <cell r="K1237" t="str">
            <v>12-1:1200</v>
          </cell>
          <cell r="L1237">
            <v>23</v>
          </cell>
          <cell r="O1237" t="str">
            <v>오형수</v>
          </cell>
          <cell r="P1237" t="str">
            <v>460408-1******</v>
          </cell>
          <cell r="Q1237">
            <v>1014</v>
          </cell>
          <cell r="R1237">
            <v>19840704</v>
          </cell>
          <cell r="S1237">
            <v>3</v>
          </cell>
          <cell r="T1237">
            <v>4710</v>
          </cell>
          <cell r="U1237" t="str">
            <v>2009년1월1일</v>
          </cell>
        </row>
        <row r="1238">
          <cell r="A1238" t="str">
            <v>1015</v>
          </cell>
          <cell r="B1238">
            <v>4682038022</v>
          </cell>
          <cell r="C1238" t="str">
            <v>전라남도 해남군 계곡면 법곡리</v>
          </cell>
          <cell r="D1238">
            <v>1</v>
          </cell>
          <cell r="E1238">
            <v>1015</v>
          </cell>
          <cell r="F1238">
            <v>0</v>
          </cell>
          <cell r="G1238" t="str">
            <v>08-대</v>
          </cell>
          <cell r="H1238">
            <v>331</v>
          </cell>
          <cell r="I1238">
            <v>102</v>
          </cell>
          <cell r="K1238" t="str">
            <v>12-1:1200</v>
          </cell>
          <cell r="L1238">
            <v>23</v>
          </cell>
          <cell r="O1238" t="str">
            <v>박속남</v>
          </cell>
          <cell r="P1238" t="str">
            <v>220719-2******</v>
          </cell>
          <cell r="Q1238">
            <v>976</v>
          </cell>
          <cell r="R1238">
            <v>19931004</v>
          </cell>
          <cell r="S1238">
            <v>2</v>
          </cell>
          <cell r="T1238">
            <v>4710</v>
          </cell>
          <cell r="U1238" t="str">
            <v>2009년1월1일</v>
          </cell>
        </row>
        <row r="1239">
          <cell r="A1239" t="str">
            <v>1016</v>
          </cell>
          <cell r="B1239">
            <v>4682038022</v>
          </cell>
          <cell r="C1239" t="str">
            <v>전라남도 해남군 계곡면 법곡리</v>
          </cell>
          <cell r="D1239">
            <v>1</v>
          </cell>
          <cell r="E1239">
            <v>1016</v>
          </cell>
          <cell r="F1239">
            <v>0</v>
          </cell>
          <cell r="G1239" t="str">
            <v>08-대</v>
          </cell>
          <cell r="H1239">
            <v>238</v>
          </cell>
          <cell r="I1239">
            <v>102</v>
          </cell>
          <cell r="K1239" t="str">
            <v>12-1:1200</v>
          </cell>
          <cell r="L1239">
            <v>23</v>
          </cell>
          <cell r="O1239" t="str">
            <v>오종수</v>
          </cell>
          <cell r="P1239" t="str">
            <v>250410-1******</v>
          </cell>
          <cell r="Q1239">
            <v>1008</v>
          </cell>
          <cell r="R1239">
            <v>19930522</v>
          </cell>
          <cell r="S1239">
            <v>3</v>
          </cell>
          <cell r="T1239">
            <v>4710</v>
          </cell>
          <cell r="U1239" t="str">
            <v>2009년1월1일</v>
          </cell>
        </row>
        <row r="1240">
          <cell r="A1240" t="str">
            <v>1017</v>
          </cell>
          <cell r="B1240">
            <v>4682038022</v>
          </cell>
          <cell r="C1240" t="str">
            <v>전라남도 해남군 계곡면 법곡리</v>
          </cell>
          <cell r="D1240">
            <v>1</v>
          </cell>
          <cell r="E1240">
            <v>1017</v>
          </cell>
          <cell r="F1240">
            <v>0</v>
          </cell>
          <cell r="G1240" t="str">
            <v>05-임야</v>
          </cell>
          <cell r="H1240">
            <v>4122</v>
          </cell>
          <cell r="I1240">
            <v>98</v>
          </cell>
          <cell r="K1240" t="str">
            <v>12-1:1200</v>
          </cell>
          <cell r="L1240">
            <v>23</v>
          </cell>
          <cell r="O1240" t="str">
            <v>오형수</v>
          </cell>
          <cell r="P1240" t="str">
            <v>460408-1******</v>
          </cell>
          <cell r="Q1240" t="str">
            <v>해남군 계곡면 법곡리 1014</v>
          </cell>
          <cell r="R1240">
            <v>20061024</v>
          </cell>
          <cell r="S1240">
            <v>3</v>
          </cell>
          <cell r="T1240">
            <v>3220</v>
          </cell>
          <cell r="U1240" t="str">
            <v>2009년1월1일</v>
          </cell>
        </row>
        <row r="1241">
          <cell r="A1241" t="str">
            <v>1018</v>
          </cell>
          <cell r="B1241">
            <v>4682038022</v>
          </cell>
          <cell r="C1241" t="str">
            <v>전라남도 해남군 계곡면 법곡리</v>
          </cell>
          <cell r="D1241">
            <v>1</v>
          </cell>
          <cell r="E1241">
            <v>1018</v>
          </cell>
          <cell r="F1241">
            <v>0</v>
          </cell>
          <cell r="G1241" t="str">
            <v>08-대</v>
          </cell>
          <cell r="H1241">
            <v>787</v>
          </cell>
          <cell r="I1241">
            <v>102</v>
          </cell>
          <cell r="K1241" t="str">
            <v>12-1:1200</v>
          </cell>
          <cell r="L1241">
            <v>23</v>
          </cell>
          <cell r="O1241" t="str">
            <v>오형준</v>
          </cell>
          <cell r="P1241" t="str">
            <v>381208-1******</v>
          </cell>
          <cell r="Q1241">
            <v>1018</v>
          </cell>
          <cell r="R1241">
            <v>19160307</v>
          </cell>
          <cell r="S1241">
            <v>3</v>
          </cell>
          <cell r="T1241">
            <v>4360</v>
          </cell>
          <cell r="U1241" t="str">
            <v>2009년1월1일</v>
          </cell>
        </row>
        <row r="1242">
          <cell r="A1242" t="str">
            <v>1019</v>
          </cell>
          <cell r="B1242">
            <v>4682038022</v>
          </cell>
          <cell r="C1242" t="str">
            <v>전라남도 해남군 계곡면 법곡리</v>
          </cell>
          <cell r="D1242">
            <v>1</v>
          </cell>
          <cell r="E1242">
            <v>1019</v>
          </cell>
          <cell r="F1242">
            <v>0</v>
          </cell>
          <cell r="G1242" t="str">
            <v>08-대</v>
          </cell>
          <cell r="H1242">
            <v>674</v>
          </cell>
          <cell r="I1242">
            <v>102</v>
          </cell>
          <cell r="K1242" t="str">
            <v>12-1:1200</v>
          </cell>
          <cell r="L1242">
            <v>23</v>
          </cell>
          <cell r="O1242" t="str">
            <v>오병현</v>
          </cell>
          <cell r="P1242" t="str">
            <v>061112-1******</v>
          </cell>
          <cell r="Q1242">
            <v>1019</v>
          </cell>
          <cell r="R1242">
            <v>19400503</v>
          </cell>
          <cell r="S1242">
            <v>3</v>
          </cell>
          <cell r="T1242">
            <v>4360</v>
          </cell>
          <cell r="U1242" t="str">
            <v>2009년1월1일</v>
          </cell>
        </row>
        <row r="1243">
          <cell r="A1243" t="str">
            <v>1020</v>
          </cell>
          <cell r="B1243">
            <v>4682038022</v>
          </cell>
          <cell r="C1243" t="str">
            <v>전라남도 해남군 계곡면 법곡리</v>
          </cell>
          <cell r="D1243">
            <v>1</v>
          </cell>
          <cell r="E1243">
            <v>1020</v>
          </cell>
          <cell r="F1243">
            <v>0</v>
          </cell>
          <cell r="G1243" t="str">
            <v>08-대</v>
          </cell>
          <cell r="H1243">
            <v>1392</v>
          </cell>
          <cell r="I1243">
            <v>102</v>
          </cell>
          <cell r="K1243" t="str">
            <v>12-1:1200</v>
          </cell>
          <cell r="L1243">
            <v>23</v>
          </cell>
          <cell r="O1243" t="str">
            <v>오인범</v>
          </cell>
          <cell r="P1243" t="str">
            <v>511230-1******</v>
          </cell>
          <cell r="Q1243" t="str">
            <v>서울시 구로구 가리봉동 149-41</v>
          </cell>
          <cell r="R1243">
            <v>19940504</v>
          </cell>
          <cell r="S1243">
            <v>2</v>
          </cell>
          <cell r="T1243">
            <v>4360</v>
          </cell>
          <cell r="U1243" t="str">
            <v>2009년1월1일</v>
          </cell>
        </row>
        <row r="1244">
          <cell r="A1244" t="str">
            <v>1021</v>
          </cell>
          <cell r="B1244">
            <v>4682038022</v>
          </cell>
          <cell r="C1244" t="str">
            <v>전라남도 해남군 계곡면 법곡리</v>
          </cell>
          <cell r="D1244">
            <v>1</v>
          </cell>
          <cell r="E1244">
            <v>1021</v>
          </cell>
          <cell r="F1244">
            <v>0</v>
          </cell>
          <cell r="G1244" t="str">
            <v>08-대</v>
          </cell>
          <cell r="H1244">
            <v>595</v>
          </cell>
          <cell r="I1244">
            <v>102</v>
          </cell>
          <cell r="K1244" t="str">
            <v>12-1:1200</v>
          </cell>
          <cell r="L1244">
            <v>23</v>
          </cell>
          <cell r="O1244" t="str">
            <v>한덕기</v>
          </cell>
          <cell r="Q1244" t="str">
            <v>해남군 계곡면 법곡리 976</v>
          </cell>
          <cell r="R1244">
            <v>19200514</v>
          </cell>
          <cell r="S1244">
            <v>3</v>
          </cell>
          <cell r="T1244">
            <v>4500</v>
          </cell>
          <cell r="U1244" t="str">
            <v>2009년1월1일</v>
          </cell>
        </row>
        <row r="1245">
          <cell r="A1245" t="str">
            <v>1022</v>
          </cell>
          <cell r="B1245">
            <v>4682038022</v>
          </cell>
          <cell r="C1245" t="str">
            <v>전라남도 해남군 계곡면 법곡리</v>
          </cell>
          <cell r="D1245">
            <v>1</v>
          </cell>
          <cell r="E1245">
            <v>1022</v>
          </cell>
          <cell r="F1245">
            <v>0</v>
          </cell>
          <cell r="G1245" t="str">
            <v>05-임야</v>
          </cell>
          <cell r="H1245">
            <v>53</v>
          </cell>
          <cell r="I1245">
            <v>81</v>
          </cell>
          <cell r="K1245" t="str">
            <v>12-1:1200</v>
          </cell>
          <cell r="L1245">
            <v>23</v>
          </cell>
          <cell r="M1245">
            <v>19530901</v>
          </cell>
          <cell r="N1245">
            <v>40</v>
          </cell>
          <cell r="O1245" t="str">
            <v>오치홍</v>
          </cell>
          <cell r="P1245" t="str">
            <v>420909-1******</v>
          </cell>
          <cell r="Q1245">
            <v>1010</v>
          </cell>
          <cell r="R1245">
            <v>19591030</v>
          </cell>
          <cell r="S1245">
            <v>2</v>
          </cell>
          <cell r="T1245">
            <v>1900</v>
          </cell>
          <cell r="U1245" t="str">
            <v>2009년1월1일</v>
          </cell>
        </row>
        <row r="1246">
          <cell r="A1246" t="str">
            <v>1023</v>
          </cell>
          <cell r="B1246">
            <v>4682038022</v>
          </cell>
          <cell r="C1246" t="str">
            <v>전라남도 해남군 계곡면 법곡리</v>
          </cell>
          <cell r="D1246">
            <v>1</v>
          </cell>
          <cell r="E1246">
            <v>1023</v>
          </cell>
          <cell r="F1246">
            <v>0</v>
          </cell>
          <cell r="G1246" t="str">
            <v>02-답</v>
          </cell>
          <cell r="H1246">
            <v>40</v>
          </cell>
          <cell r="I1246">
            <v>106</v>
          </cell>
          <cell r="K1246" t="str">
            <v>12-1:1200</v>
          </cell>
          <cell r="L1246">
            <v>23</v>
          </cell>
          <cell r="M1246">
            <v>19530901</v>
          </cell>
          <cell r="N1246">
            <v>40</v>
          </cell>
          <cell r="O1246" t="str">
            <v>오치홍</v>
          </cell>
          <cell r="P1246" t="str">
            <v>420909-1******</v>
          </cell>
          <cell r="Q1246">
            <v>1010</v>
          </cell>
          <cell r="R1246">
            <v>19591030</v>
          </cell>
          <cell r="S1246">
            <v>2</v>
          </cell>
          <cell r="T1246">
            <v>2960</v>
          </cell>
          <cell r="U1246" t="str">
            <v>2009년1월1일</v>
          </cell>
        </row>
        <row r="1247">
          <cell r="A1247" t="str">
            <v>1024</v>
          </cell>
          <cell r="B1247">
            <v>4682038022</v>
          </cell>
          <cell r="C1247" t="str">
            <v>전라남도 해남군 계곡면 법곡리</v>
          </cell>
          <cell r="D1247">
            <v>1</v>
          </cell>
          <cell r="E1247">
            <v>1024</v>
          </cell>
          <cell r="F1247">
            <v>0</v>
          </cell>
          <cell r="G1247" t="str">
            <v>02-답</v>
          </cell>
          <cell r="H1247">
            <v>1269</v>
          </cell>
          <cell r="I1247">
            <v>106</v>
          </cell>
          <cell r="K1247" t="str">
            <v>12-1:1200</v>
          </cell>
          <cell r="L1247">
            <v>23</v>
          </cell>
          <cell r="O1247" t="str">
            <v>오권기</v>
          </cell>
          <cell r="P1247" t="str">
            <v>320807-1******</v>
          </cell>
          <cell r="Q1247">
            <v>361</v>
          </cell>
          <cell r="R1247">
            <v>20000318</v>
          </cell>
          <cell r="S1247">
            <v>3</v>
          </cell>
          <cell r="T1247">
            <v>2960</v>
          </cell>
          <cell r="U1247" t="str">
            <v>2009년1월1일</v>
          </cell>
        </row>
        <row r="1248">
          <cell r="A1248" t="str">
            <v>1025</v>
          </cell>
          <cell r="B1248">
            <v>4682038022</v>
          </cell>
          <cell r="C1248" t="str">
            <v>전라남도 해남군 계곡면 법곡리</v>
          </cell>
          <cell r="D1248">
            <v>1</v>
          </cell>
          <cell r="E1248">
            <v>1025</v>
          </cell>
          <cell r="F1248">
            <v>0</v>
          </cell>
          <cell r="G1248" t="str">
            <v>02-답</v>
          </cell>
          <cell r="H1248">
            <v>638</v>
          </cell>
          <cell r="I1248">
            <v>106</v>
          </cell>
          <cell r="K1248" t="str">
            <v>12-1:1200</v>
          </cell>
          <cell r="L1248">
            <v>23</v>
          </cell>
          <cell r="M1248">
            <v>19530901</v>
          </cell>
          <cell r="N1248">
            <v>40</v>
          </cell>
          <cell r="O1248" t="str">
            <v>오인범</v>
          </cell>
          <cell r="P1248" t="str">
            <v>511230-1******</v>
          </cell>
          <cell r="Q1248" t="str">
            <v>서울시 구로구 가리봉동 149-41</v>
          </cell>
          <cell r="R1248">
            <v>19940504</v>
          </cell>
          <cell r="S1248">
            <v>2</v>
          </cell>
          <cell r="T1248">
            <v>3090</v>
          </cell>
          <cell r="U1248" t="str">
            <v>2009년1월1일</v>
          </cell>
        </row>
        <row r="1249">
          <cell r="A1249" t="str">
            <v>1026</v>
          </cell>
          <cell r="B1249">
            <v>4682038022</v>
          </cell>
          <cell r="C1249" t="str">
            <v>전라남도 해남군 계곡면 법곡리</v>
          </cell>
          <cell r="D1249">
            <v>1</v>
          </cell>
          <cell r="E1249">
            <v>1026</v>
          </cell>
          <cell r="F1249">
            <v>0</v>
          </cell>
          <cell r="G1249" t="str">
            <v>01-전</v>
          </cell>
          <cell r="H1249">
            <v>641</v>
          </cell>
          <cell r="I1249">
            <v>91</v>
          </cell>
          <cell r="K1249" t="str">
            <v>12-1:1200</v>
          </cell>
          <cell r="L1249">
            <v>23</v>
          </cell>
          <cell r="O1249" t="str">
            <v>임영식</v>
          </cell>
          <cell r="P1249" t="str">
            <v>360701-1******</v>
          </cell>
          <cell r="Q1249" t="str">
            <v>덕정리 445</v>
          </cell>
          <cell r="R1249">
            <v>19940829</v>
          </cell>
          <cell r="S1249">
            <v>3</v>
          </cell>
          <cell r="T1249">
            <v>3000</v>
          </cell>
          <cell r="U1249" t="str">
            <v>2009년1월1일</v>
          </cell>
        </row>
        <row r="1250">
          <cell r="A1250" t="str">
            <v>1027</v>
          </cell>
          <cell r="B1250">
            <v>4682038022</v>
          </cell>
          <cell r="C1250" t="str">
            <v>전라남도 해남군 계곡면 법곡리</v>
          </cell>
          <cell r="D1250">
            <v>1</v>
          </cell>
          <cell r="E1250">
            <v>1027</v>
          </cell>
          <cell r="F1250">
            <v>0</v>
          </cell>
          <cell r="G1250" t="str">
            <v>01-전</v>
          </cell>
          <cell r="H1250">
            <v>241</v>
          </cell>
          <cell r="I1250">
            <v>106</v>
          </cell>
          <cell r="K1250" t="str">
            <v>12-1:1200</v>
          </cell>
          <cell r="L1250">
            <v>23</v>
          </cell>
          <cell r="O1250" t="str">
            <v>민태호</v>
          </cell>
          <cell r="P1250" t="str">
            <v>441125-1******</v>
          </cell>
          <cell r="Q1250" t="str">
            <v>광주시 동구 지산동 704-1</v>
          </cell>
          <cell r="R1250">
            <v>19940829</v>
          </cell>
          <cell r="S1250">
            <v>3</v>
          </cell>
          <cell r="T1250">
            <v>2880</v>
          </cell>
          <cell r="U1250" t="str">
            <v>2009년1월1일</v>
          </cell>
        </row>
        <row r="1251">
          <cell r="A1251" t="str">
            <v>1028</v>
          </cell>
          <cell r="B1251">
            <v>4682038022</v>
          </cell>
          <cell r="C1251" t="str">
            <v>전라남도 해남군 계곡면 법곡리</v>
          </cell>
          <cell r="D1251">
            <v>1</v>
          </cell>
          <cell r="E1251">
            <v>1028</v>
          </cell>
          <cell r="F1251">
            <v>0</v>
          </cell>
          <cell r="G1251" t="str">
            <v>01-전</v>
          </cell>
          <cell r="H1251">
            <v>1048</v>
          </cell>
          <cell r="I1251">
            <v>91</v>
          </cell>
          <cell r="K1251" t="str">
            <v>12-1:1200</v>
          </cell>
          <cell r="L1251">
            <v>23</v>
          </cell>
          <cell r="O1251" t="str">
            <v>민태홍</v>
          </cell>
          <cell r="P1251" t="str">
            <v>441125-1******</v>
          </cell>
          <cell r="Q1251" t="str">
            <v>광주시 동구 지산동 704-1</v>
          </cell>
          <cell r="R1251">
            <v>19940630</v>
          </cell>
          <cell r="S1251">
            <v>3</v>
          </cell>
          <cell r="T1251">
            <v>3000</v>
          </cell>
          <cell r="U1251" t="str">
            <v>2009년1월1일</v>
          </cell>
        </row>
        <row r="1252">
          <cell r="A1252" t="str">
            <v>1029</v>
          </cell>
          <cell r="B1252">
            <v>4682038022</v>
          </cell>
          <cell r="C1252" t="str">
            <v>전라남도 해남군 계곡면 법곡리</v>
          </cell>
          <cell r="D1252">
            <v>1</v>
          </cell>
          <cell r="E1252">
            <v>1029</v>
          </cell>
          <cell r="F1252">
            <v>0</v>
          </cell>
          <cell r="G1252" t="str">
            <v>01-전</v>
          </cell>
          <cell r="H1252">
            <v>1263</v>
          </cell>
          <cell r="I1252">
            <v>91</v>
          </cell>
          <cell r="K1252" t="str">
            <v>12-1:1200</v>
          </cell>
          <cell r="L1252">
            <v>23</v>
          </cell>
          <cell r="O1252" t="str">
            <v>오형수</v>
          </cell>
          <cell r="P1252" t="str">
            <v>460408-1******</v>
          </cell>
          <cell r="Q1252" t="str">
            <v>해남군 계곡면 법곡리 1014</v>
          </cell>
          <cell r="R1252">
            <v>20061109</v>
          </cell>
          <cell r="S1252">
            <v>3</v>
          </cell>
          <cell r="T1252">
            <v>3000</v>
          </cell>
          <cell r="U1252" t="str">
            <v>2009년1월1일</v>
          </cell>
        </row>
        <row r="1253">
          <cell r="A1253" t="str">
            <v>1030</v>
          </cell>
          <cell r="B1253">
            <v>4682038022</v>
          </cell>
          <cell r="C1253" t="str">
            <v>전라남도 해남군 계곡면 법곡리</v>
          </cell>
          <cell r="D1253">
            <v>1</v>
          </cell>
          <cell r="E1253">
            <v>1030</v>
          </cell>
          <cell r="F1253">
            <v>0</v>
          </cell>
          <cell r="G1253" t="str">
            <v>01-전</v>
          </cell>
          <cell r="H1253">
            <v>1993</v>
          </cell>
          <cell r="I1253">
            <v>91</v>
          </cell>
          <cell r="K1253" t="str">
            <v>12-1:1200</v>
          </cell>
          <cell r="L1253">
            <v>23</v>
          </cell>
          <cell r="O1253" t="str">
            <v>민정희</v>
          </cell>
          <cell r="P1253" t="str">
            <v>700913-2******</v>
          </cell>
          <cell r="Q1253" t="str">
            <v>서울특별시 동대문구 제기동 135-16</v>
          </cell>
          <cell r="R1253">
            <v>20071022</v>
          </cell>
          <cell r="S1253">
            <v>3</v>
          </cell>
          <cell r="T1253">
            <v>3000</v>
          </cell>
          <cell r="U1253" t="str">
            <v>2009년1월1일</v>
          </cell>
        </row>
        <row r="1254">
          <cell r="A1254" t="str">
            <v>1031</v>
          </cell>
          <cell r="B1254">
            <v>4682038022</v>
          </cell>
          <cell r="C1254" t="str">
            <v>전라남도 해남군 계곡면 법곡리</v>
          </cell>
          <cell r="D1254">
            <v>1</v>
          </cell>
          <cell r="E1254">
            <v>1031</v>
          </cell>
          <cell r="F1254">
            <v>0</v>
          </cell>
          <cell r="G1254" t="str">
            <v>01-전</v>
          </cell>
          <cell r="H1254">
            <v>463</v>
          </cell>
          <cell r="I1254">
            <v>91</v>
          </cell>
          <cell r="K1254" t="str">
            <v>12-1:1200</v>
          </cell>
          <cell r="L1254">
            <v>23</v>
          </cell>
          <cell r="O1254" t="str">
            <v>오형준</v>
          </cell>
          <cell r="Q1254">
            <v>1015</v>
          </cell>
          <cell r="R1254">
            <v>19160307</v>
          </cell>
          <cell r="S1254">
            <v>3</v>
          </cell>
          <cell r="T1254">
            <v>2880</v>
          </cell>
          <cell r="U1254" t="str">
            <v>2009년1월1일</v>
          </cell>
        </row>
        <row r="1255">
          <cell r="A1255" t="str">
            <v>1032</v>
          </cell>
          <cell r="B1255">
            <v>4682038022</v>
          </cell>
          <cell r="C1255" t="str">
            <v>전라남도 해남군 계곡면 법곡리</v>
          </cell>
          <cell r="D1255">
            <v>1</v>
          </cell>
          <cell r="E1255">
            <v>1032</v>
          </cell>
          <cell r="F1255">
            <v>0</v>
          </cell>
          <cell r="G1255" t="str">
            <v>01-전</v>
          </cell>
          <cell r="H1255">
            <v>198</v>
          </cell>
          <cell r="I1255">
            <v>91</v>
          </cell>
          <cell r="K1255" t="str">
            <v>12-1:1200</v>
          </cell>
          <cell r="L1255">
            <v>23</v>
          </cell>
          <cell r="O1255" t="str">
            <v>오병현</v>
          </cell>
          <cell r="P1255" t="str">
            <v>061112-1******</v>
          </cell>
          <cell r="Q1255">
            <v>1019</v>
          </cell>
          <cell r="R1255">
            <v>19320606</v>
          </cell>
          <cell r="S1255">
            <v>3</v>
          </cell>
          <cell r="T1255">
            <v>2880</v>
          </cell>
          <cell r="U1255" t="str">
            <v>2009년1월1일</v>
          </cell>
        </row>
        <row r="1256">
          <cell r="A1256" t="str">
            <v>1033</v>
          </cell>
          <cell r="B1256">
            <v>4682038022</v>
          </cell>
          <cell r="C1256" t="str">
            <v>전라남도 해남군 계곡면 법곡리</v>
          </cell>
          <cell r="D1256">
            <v>1</v>
          </cell>
          <cell r="E1256">
            <v>1033</v>
          </cell>
          <cell r="F1256">
            <v>0</v>
          </cell>
          <cell r="G1256" t="str">
            <v>01-전</v>
          </cell>
          <cell r="H1256">
            <v>1488</v>
          </cell>
          <cell r="I1256">
            <v>91</v>
          </cell>
          <cell r="K1256" t="str">
            <v>12-1:1200</v>
          </cell>
          <cell r="L1256">
            <v>23</v>
          </cell>
          <cell r="O1256" t="str">
            <v>최영주</v>
          </cell>
          <cell r="P1256" t="str">
            <v>481122-1******</v>
          </cell>
          <cell r="Q1256" t="str">
            <v>덕정리 76</v>
          </cell>
          <cell r="R1256">
            <v>19920121</v>
          </cell>
          <cell r="S1256">
            <v>3</v>
          </cell>
          <cell r="T1256">
            <v>2880</v>
          </cell>
          <cell r="U1256" t="str">
            <v>2009년1월1일</v>
          </cell>
        </row>
        <row r="1257">
          <cell r="A1257" t="str">
            <v>1034</v>
          </cell>
          <cell r="B1257">
            <v>4682038022</v>
          </cell>
          <cell r="C1257" t="str">
            <v>전라남도 해남군 계곡면 법곡리</v>
          </cell>
          <cell r="D1257">
            <v>1</v>
          </cell>
          <cell r="E1257">
            <v>1034</v>
          </cell>
          <cell r="F1257">
            <v>0</v>
          </cell>
          <cell r="G1257" t="str">
            <v>01-전</v>
          </cell>
          <cell r="H1257">
            <v>519</v>
          </cell>
          <cell r="I1257">
            <v>91</v>
          </cell>
          <cell r="K1257" t="str">
            <v>12-1:1200</v>
          </cell>
          <cell r="L1257">
            <v>23</v>
          </cell>
          <cell r="O1257" t="str">
            <v>오병현</v>
          </cell>
          <cell r="P1257" t="str">
            <v>061112-1******</v>
          </cell>
          <cell r="Q1257">
            <v>1019</v>
          </cell>
          <cell r="R1257">
            <v>19320606</v>
          </cell>
          <cell r="S1257">
            <v>3</v>
          </cell>
          <cell r="T1257">
            <v>2880</v>
          </cell>
          <cell r="U1257" t="str">
            <v>2009년1월1일</v>
          </cell>
        </row>
        <row r="1258">
          <cell r="A1258" t="str">
            <v>1034-1</v>
          </cell>
          <cell r="B1258">
            <v>4682038022</v>
          </cell>
          <cell r="C1258" t="str">
            <v>전라남도 해남군 계곡면 법곡리</v>
          </cell>
          <cell r="D1258">
            <v>1</v>
          </cell>
          <cell r="E1258">
            <v>1034</v>
          </cell>
          <cell r="F1258">
            <v>1</v>
          </cell>
          <cell r="G1258" t="str">
            <v>01-전</v>
          </cell>
          <cell r="H1258">
            <v>1838</v>
          </cell>
          <cell r="I1258">
            <v>91</v>
          </cell>
          <cell r="K1258" t="str">
            <v>12-1:1200</v>
          </cell>
          <cell r="L1258">
            <v>23</v>
          </cell>
          <cell r="M1258">
            <v>19660930</v>
          </cell>
          <cell r="N1258">
            <v>40</v>
          </cell>
          <cell r="O1258" t="str">
            <v>오인범</v>
          </cell>
          <cell r="P1258" t="str">
            <v>511230-1******</v>
          </cell>
          <cell r="Q1258" t="str">
            <v>서울시 구로구 가리봉동 149-41</v>
          </cell>
          <cell r="R1258">
            <v>19940504</v>
          </cell>
          <cell r="S1258">
            <v>2</v>
          </cell>
          <cell r="T1258">
            <v>2880</v>
          </cell>
          <cell r="U1258" t="str">
            <v>2009년1월1일</v>
          </cell>
        </row>
        <row r="1259">
          <cell r="A1259" t="str">
            <v>1035</v>
          </cell>
          <cell r="B1259">
            <v>4682038022</v>
          </cell>
          <cell r="C1259" t="str">
            <v>전라남도 해남군 계곡면 법곡리</v>
          </cell>
          <cell r="D1259">
            <v>1</v>
          </cell>
          <cell r="E1259">
            <v>1035</v>
          </cell>
          <cell r="F1259">
            <v>0</v>
          </cell>
          <cell r="G1259" t="str">
            <v>01-전</v>
          </cell>
          <cell r="H1259">
            <v>1140</v>
          </cell>
          <cell r="I1259">
            <v>91</v>
          </cell>
          <cell r="K1259" t="str">
            <v>12-1:1200</v>
          </cell>
          <cell r="L1259">
            <v>23</v>
          </cell>
          <cell r="O1259" t="str">
            <v>민병용</v>
          </cell>
          <cell r="P1259" t="str">
            <v>300416-1******</v>
          </cell>
          <cell r="Q1259">
            <v>392</v>
          </cell>
          <cell r="R1259">
            <v>19400405</v>
          </cell>
          <cell r="S1259">
            <v>3</v>
          </cell>
          <cell r="T1259">
            <v>2880</v>
          </cell>
          <cell r="U1259" t="str">
            <v>2009년1월1일</v>
          </cell>
        </row>
        <row r="1260">
          <cell r="A1260" t="str">
            <v>1036</v>
          </cell>
          <cell r="B1260">
            <v>4682038022</v>
          </cell>
          <cell r="C1260" t="str">
            <v>전라남도 해남군 계곡면 법곡리</v>
          </cell>
          <cell r="D1260">
            <v>1</v>
          </cell>
          <cell r="E1260">
            <v>1036</v>
          </cell>
          <cell r="F1260">
            <v>0</v>
          </cell>
          <cell r="G1260" t="str">
            <v>01-전</v>
          </cell>
          <cell r="H1260">
            <v>344</v>
          </cell>
          <cell r="I1260">
            <v>91</v>
          </cell>
          <cell r="K1260" t="str">
            <v>12-1:1200</v>
          </cell>
          <cell r="L1260">
            <v>23</v>
          </cell>
          <cell r="M1260">
            <v>19520213</v>
          </cell>
          <cell r="N1260">
            <v>40</v>
          </cell>
          <cell r="O1260" t="str">
            <v>민경일외 1인</v>
          </cell>
          <cell r="P1260" t="str">
            <v>320712-1******</v>
          </cell>
          <cell r="Q1260" t="str">
            <v>서울 강서구 화곡동 382-8</v>
          </cell>
          <cell r="R1260">
            <v>19940307</v>
          </cell>
          <cell r="S1260">
            <v>3</v>
          </cell>
          <cell r="T1260">
            <v>3000</v>
          </cell>
          <cell r="U1260" t="str">
            <v>2009년1월1일</v>
          </cell>
        </row>
        <row r="1261">
          <cell r="A1261" t="str">
            <v>1037</v>
          </cell>
          <cell r="B1261">
            <v>4682038022</v>
          </cell>
          <cell r="C1261" t="str">
            <v>전라남도 해남군 계곡면 법곡리</v>
          </cell>
          <cell r="D1261">
            <v>1</v>
          </cell>
          <cell r="E1261">
            <v>1037</v>
          </cell>
          <cell r="F1261">
            <v>0</v>
          </cell>
          <cell r="G1261" t="str">
            <v>01-전</v>
          </cell>
          <cell r="H1261">
            <v>1117</v>
          </cell>
          <cell r="I1261">
            <v>91</v>
          </cell>
          <cell r="K1261" t="str">
            <v>12-1:1200</v>
          </cell>
          <cell r="L1261">
            <v>23</v>
          </cell>
          <cell r="O1261" t="str">
            <v>민경일외 1인</v>
          </cell>
          <cell r="P1261" t="str">
            <v>320712-1******</v>
          </cell>
          <cell r="Q1261" t="str">
            <v>서울시 강서구 화곡동 382-8</v>
          </cell>
          <cell r="R1261">
            <v>19940307</v>
          </cell>
          <cell r="S1261">
            <v>2</v>
          </cell>
          <cell r="T1261">
            <v>3000</v>
          </cell>
          <cell r="U1261" t="str">
            <v>2009년1월1일</v>
          </cell>
        </row>
        <row r="1262">
          <cell r="A1262" t="str">
            <v>1038</v>
          </cell>
          <cell r="B1262">
            <v>4682038022</v>
          </cell>
          <cell r="C1262" t="str">
            <v>전라남도 해남군 계곡면 법곡리</v>
          </cell>
          <cell r="D1262">
            <v>1</v>
          </cell>
          <cell r="E1262">
            <v>1038</v>
          </cell>
          <cell r="F1262">
            <v>0</v>
          </cell>
          <cell r="G1262" t="str">
            <v>05-임야</v>
          </cell>
          <cell r="H1262">
            <v>350</v>
          </cell>
          <cell r="I1262">
            <v>82</v>
          </cell>
          <cell r="K1262" t="str">
            <v>12-1:1200</v>
          </cell>
          <cell r="L1262">
            <v>22</v>
          </cell>
          <cell r="M1262">
            <v>19341031</v>
          </cell>
          <cell r="N1262">
            <v>40</v>
          </cell>
          <cell r="O1262" t="str">
            <v>민병점</v>
          </cell>
          <cell r="R1262">
            <v>19150820</v>
          </cell>
          <cell r="S1262">
            <v>1</v>
          </cell>
          <cell r="T1262">
            <v>1900</v>
          </cell>
          <cell r="U1262" t="str">
            <v>2009년1월1일</v>
          </cell>
        </row>
        <row r="1263">
          <cell r="A1263" t="str">
            <v>1038-1</v>
          </cell>
          <cell r="B1263">
            <v>4682038022</v>
          </cell>
          <cell r="C1263" t="str">
            <v>전라남도 해남군 계곡면 법곡리</v>
          </cell>
          <cell r="D1263">
            <v>1</v>
          </cell>
          <cell r="E1263">
            <v>1038</v>
          </cell>
          <cell r="F1263">
            <v>1</v>
          </cell>
          <cell r="G1263" t="str">
            <v>01-전</v>
          </cell>
          <cell r="H1263">
            <v>2653</v>
          </cell>
          <cell r="K1263" t="str">
            <v>12-1:1200</v>
          </cell>
          <cell r="L1263">
            <v>22</v>
          </cell>
          <cell r="M1263">
            <v>20000710</v>
          </cell>
          <cell r="N1263">
            <v>10</v>
          </cell>
          <cell r="O1263" t="str">
            <v>민대영</v>
          </cell>
          <cell r="P1263" t="str">
            <v>490406-1******</v>
          </cell>
          <cell r="Q1263" t="str">
            <v>서울 강서구 화곡동 1055-13</v>
          </cell>
          <cell r="R1263">
            <v>19991109</v>
          </cell>
          <cell r="S1263">
            <v>3</v>
          </cell>
          <cell r="T1263">
            <v>2880</v>
          </cell>
          <cell r="U1263" t="str">
            <v>2009년1월1일</v>
          </cell>
        </row>
        <row r="1264">
          <cell r="A1264" t="str">
            <v>1039</v>
          </cell>
          <cell r="B1264">
            <v>4682038022</v>
          </cell>
          <cell r="C1264" t="str">
            <v>전라남도 해남군 계곡면 법곡리</v>
          </cell>
          <cell r="D1264">
            <v>1</v>
          </cell>
          <cell r="E1264">
            <v>1039</v>
          </cell>
          <cell r="F1264">
            <v>0</v>
          </cell>
          <cell r="G1264" t="str">
            <v>01-전</v>
          </cell>
          <cell r="H1264">
            <v>1316</v>
          </cell>
          <cell r="I1264">
            <v>91</v>
          </cell>
          <cell r="K1264" t="str">
            <v>12-1:1200</v>
          </cell>
          <cell r="L1264">
            <v>22</v>
          </cell>
          <cell r="O1264" t="str">
            <v>윤덕심</v>
          </cell>
          <cell r="P1264" t="str">
            <v>260910-2******</v>
          </cell>
          <cell r="Q1264" t="str">
            <v>강진군 성전면 성전리 417</v>
          </cell>
          <cell r="R1264">
            <v>19971217</v>
          </cell>
          <cell r="S1264">
            <v>3</v>
          </cell>
          <cell r="T1264">
            <v>2880</v>
          </cell>
          <cell r="U1264" t="str">
            <v>2009년1월1일</v>
          </cell>
        </row>
        <row r="1265">
          <cell r="A1265" t="str">
            <v>1040</v>
          </cell>
          <cell r="B1265">
            <v>4682038022</v>
          </cell>
          <cell r="C1265" t="str">
            <v>전라남도 해남군 계곡면 법곡리</v>
          </cell>
          <cell r="D1265">
            <v>1</v>
          </cell>
          <cell r="E1265">
            <v>1040</v>
          </cell>
          <cell r="F1265">
            <v>0</v>
          </cell>
          <cell r="G1265" t="str">
            <v>02-답</v>
          </cell>
          <cell r="H1265">
            <v>922</v>
          </cell>
          <cell r="I1265">
            <v>106</v>
          </cell>
          <cell r="K1265" t="str">
            <v>12-1:1200</v>
          </cell>
          <cell r="L1265">
            <v>22</v>
          </cell>
          <cell r="O1265" t="str">
            <v>민경채</v>
          </cell>
          <cell r="P1265" t="str">
            <v>390813-1******</v>
          </cell>
          <cell r="Q1265">
            <v>193</v>
          </cell>
          <cell r="R1265">
            <v>19650128</v>
          </cell>
          <cell r="S1265">
            <v>3</v>
          </cell>
          <cell r="T1265">
            <v>3570</v>
          </cell>
          <cell r="U1265" t="str">
            <v>2009년1월1일</v>
          </cell>
        </row>
        <row r="1266">
          <cell r="A1266" t="str">
            <v>1041</v>
          </cell>
          <cell r="B1266">
            <v>4682038022</v>
          </cell>
          <cell r="C1266" t="str">
            <v>전라남도 해남군 계곡면 법곡리</v>
          </cell>
          <cell r="D1266">
            <v>1</v>
          </cell>
          <cell r="E1266">
            <v>1041</v>
          </cell>
          <cell r="F1266">
            <v>0</v>
          </cell>
          <cell r="G1266" t="str">
            <v>02-답</v>
          </cell>
          <cell r="H1266">
            <v>562</v>
          </cell>
          <cell r="I1266">
            <v>106</v>
          </cell>
          <cell r="K1266" t="str">
            <v>12-1:1200</v>
          </cell>
          <cell r="L1266">
            <v>22</v>
          </cell>
          <cell r="O1266" t="str">
            <v>윤욱하</v>
          </cell>
          <cell r="Q1266" t="str">
            <v>화산면 석호리</v>
          </cell>
          <cell r="R1266">
            <v>19591030</v>
          </cell>
          <cell r="S1266">
            <v>2</v>
          </cell>
          <cell r="T1266">
            <v>2960</v>
          </cell>
          <cell r="U1266" t="str">
            <v>2009년1월1일</v>
          </cell>
        </row>
        <row r="1267">
          <cell r="A1267" t="str">
            <v>1042</v>
          </cell>
          <cell r="B1267">
            <v>4682038022</v>
          </cell>
          <cell r="C1267" t="str">
            <v>전라남도 해남군 계곡면 법곡리</v>
          </cell>
          <cell r="D1267">
            <v>1</v>
          </cell>
          <cell r="E1267">
            <v>1042</v>
          </cell>
          <cell r="F1267">
            <v>0</v>
          </cell>
          <cell r="G1267" t="str">
            <v>02-답</v>
          </cell>
          <cell r="H1267">
            <v>1643</v>
          </cell>
          <cell r="I1267">
            <v>106</v>
          </cell>
          <cell r="K1267" t="str">
            <v>12-1:1200</v>
          </cell>
          <cell r="L1267">
            <v>22</v>
          </cell>
          <cell r="O1267" t="str">
            <v>민경준</v>
          </cell>
          <cell r="P1267" t="str">
            <v>260202-1******</v>
          </cell>
          <cell r="Q1267" t="str">
            <v>해남군 계곡면 법곡리 190</v>
          </cell>
          <cell r="R1267">
            <v>19800912</v>
          </cell>
          <cell r="S1267">
            <v>3</v>
          </cell>
          <cell r="T1267">
            <v>3570</v>
          </cell>
          <cell r="U1267" t="str">
            <v>2009년1월1일</v>
          </cell>
        </row>
        <row r="1268">
          <cell r="A1268" t="str">
            <v>1042-1</v>
          </cell>
          <cell r="B1268">
            <v>4682038022</v>
          </cell>
          <cell r="C1268" t="str">
            <v>전라남도 해남군 계곡면 법곡리</v>
          </cell>
          <cell r="D1268">
            <v>1</v>
          </cell>
          <cell r="E1268">
            <v>1042</v>
          </cell>
          <cell r="F1268">
            <v>1</v>
          </cell>
          <cell r="G1268" t="str">
            <v>01-전</v>
          </cell>
          <cell r="H1268">
            <v>516</v>
          </cell>
          <cell r="I1268">
            <v>91</v>
          </cell>
          <cell r="K1268" t="str">
            <v>12-1:1200</v>
          </cell>
          <cell r="L1268">
            <v>22</v>
          </cell>
          <cell r="M1268">
            <v>19390410</v>
          </cell>
          <cell r="N1268">
            <v>10</v>
          </cell>
          <cell r="O1268" t="str">
            <v>복산병현</v>
          </cell>
          <cell r="Q1268">
            <v>1019</v>
          </cell>
          <cell r="R1268">
            <v>19410308</v>
          </cell>
          <cell r="S1268">
            <v>3</v>
          </cell>
          <cell r="T1268">
            <v>2880</v>
          </cell>
          <cell r="U1268" t="str">
            <v>2009년1월1일</v>
          </cell>
        </row>
        <row r="1269">
          <cell r="A1269" t="str">
            <v>1043</v>
          </cell>
          <cell r="B1269">
            <v>4682038022</v>
          </cell>
          <cell r="C1269" t="str">
            <v>전라남도 해남군 계곡면 법곡리</v>
          </cell>
          <cell r="D1269">
            <v>1</v>
          </cell>
          <cell r="E1269">
            <v>1043</v>
          </cell>
          <cell r="F1269">
            <v>0</v>
          </cell>
          <cell r="G1269" t="str">
            <v>02-답</v>
          </cell>
          <cell r="H1269">
            <v>370</v>
          </cell>
          <cell r="I1269">
            <v>106</v>
          </cell>
          <cell r="K1269" t="str">
            <v>12-1:1200</v>
          </cell>
          <cell r="L1269">
            <v>22</v>
          </cell>
          <cell r="M1269">
            <v>19530901</v>
          </cell>
          <cell r="N1269">
            <v>40</v>
          </cell>
          <cell r="O1269" t="str">
            <v>민경준</v>
          </cell>
          <cell r="P1269" t="str">
            <v>260220-1******</v>
          </cell>
          <cell r="Q1269" t="str">
            <v>해남군 계곡면 법곡리 190</v>
          </cell>
          <cell r="R1269">
            <v>19801031</v>
          </cell>
          <cell r="S1269">
            <v>2</v>
          </cell>
          <cell r="T1269">
            <v>3570</v>
          </cell>
          <cell r="U1269" t="str">
            <v>2009년1월1일</v>
          </cell>
        </row>
        <row r="1270">
          <cell r="A1270" t="str">
            <v>1044</v>
          </cell>
          <cell r="B1270">
            <v>4682038022</v>
          </cell>
          <cell r="C1270" t="str">
            <v>전라남도 해남군 계곡면 법곡리</v>
          </cell>
          <cell r="D1270">
            <v>1</v>
          </cell>
          <cell r="E1270">
            <v>1044</v>
          </cell>
          <cell r="F1270">
            <v>0</v>
          </cell>
          <cell r="G1270" t="str">
            <v>01-전</v>
          </cell>
          <cell r="H1270">
            <v>89</v>
          </cell>
          <cell r="I1270">
            <v>91</v>
          </cell>
          <cell r="K1270" t="str">
            <v>12-1:1200</v>
          </cell>
          <cell r="L1270">
            <v>22</v>
          </cell>
          <cell r="O1270" t="str">
            <v>민경준</v>
          </cell>
          <cell r="P1270" t="str">
            <v>260202-1******</v>
          </cell>
          <cell r="Q1270" t="str">
            <v>해남군 계곡면 법곡리 190</v>
          </cell>
          <cell r="R1270">
            <v>19800912</v>
          </cell>
          <cell r="S1270">
            <v>3</v>
          </cell>
          <cell r="T1270">
            <v>2880</v>
          </cell>
          <cell r="U1270" t="str">
            <v>2009년1월1일</v>
          </cell>
        </row>
        <row r="1271">
          <cell r="A1271" t="str">
            <v>1045</v>
          </cell>
          <cell r="B1271">
            <v>4682038022</v>
          </cell>
          <cell r="C1271" t="str">
            <v>전라남도 해남군 계곡면 법곡리</v>
          </cell>
          <cell r="D1271">
            <v>1</v>
          </cell>
          <cell r="E1271">
            <v>1045</v>
          </cell>
          <cell r="F1271">
            <v>0</v>
          </cell>
          <cell r="G1271" t="str">
            <v>02-답</v>
          </cell>
          <cell r="H1271">
            <v>701</v>
          </cell>
          <cell r="I1271">
            <v>106</v>
          </cell>
          <cell r="K1271" t="str">
            <v>12-1:1200</v>
          </cell>
          <cell r="L1271">
            <v>22</v>
          </cell>
          <cell r="M1271">
            <v>19530901</v>
          </cell>
          <cell r="N1271">
            <v>40</v>
          </cell>
          <cell r="O1271" t="str">
            <v>마금심</v>
          </cell>
          <cell r="P1271" t="str">
            <v>541205-2******</v>
          </cell>
          <cell r="Q1271">
            <v>191</v>
          </cell>
          <cell r="R1271">
            <v>19980406</v>
          </cell>
          <cell r="S1271">
            <v>3</v>
          </cell>
          <cell r="T1271">
            <v>2820</v>
          </cell>
          <cell r="U1271" t="str">
            <v>2009년1월1일</v>
          </cell>
        </row>
        <row r="1272">
          <cell r="A1272" t="str">
            <v>1046</v>
          </cell>
          <cell r="B1272">
            <v>4682038022</v>
          </cell>
          <cell r="C1272" t="str">
            <v>전라남도 해남군 계곡면 법곡리</v>
          </cell>
          <cell r="D1272">
            <v>1</v>
          </cell>
          <cell r="E1272">
            <v>1046</v>
          </cell>
          <cell r="F1272">
            <v>0</v>
          </cell>
          <cell r="G1272" t="str">
            <v>02-답</v>
          </cell>
          <cell r="H1272">
            <v>764</v>
          </cell>
          <cell r="I1272">
            <v>106</v>
          </cell>
          <cell r="K1272" t="str">
            <v>12-1:1200</v>
          </cell>
          <cell r="L1272">
            <v>22</v>
          </cell>
          <cell r="O1272" t="str">
            <v>윤욱하</v>
          </cell>
          <cell r="Q1272" t="str">
            <v>화산면 석호리</v>
          </cell>
          <cell r="R1272">
            <v>19591030</v>
          </cell>
          <cell r="S1272">
            <v>2</v>
          </cell>
          <cell r="T1272">
            <v>3570</v>
          </cell>
          <cell r="U1272" t="str">
            <v>2009년1월1일</v>
          </cell>
        </row>
        <row r="1273">
          <cell r="A1273" t="str">
            <v>1047</v>
          </cell>
          <cell r="B1273">
            <v>4682038022</v>
          </cell>
          <cell r="C1273" t="str">
            <v>전라남도 해남군 계곡면 법곡리</v>
          </cell>
          <cell r="D1273">
            <v>1</v>
          </cell>
          <cell r="E1273">
            <v>1047</v>
          </cell>
          <cell r="F1273">
            <v>0</v>
          </cell>
          <cell r="G1273" t="str">
            <v>01-전</v>
          </cell>
          <cell r="H1273">
            <v>255</v>
          </cell>
          <cell r="I1273">
            <v>91</v>
          </cell>
          <cell r="K1273" t="str">
            <v>12-1:1200</v>
          </cell>
          <cell r="L1273">
            <v>22</v>
          </cell>
          <cell r="O1273" t="str">
            <v>박수기</v>
          </cell>
          <cell r="P1273" t="str">
            <v>390910-2******</v>
          </cell>
          <cell r="Q1273">
            <v>352</v>
          </cell>
          <cell r="R1273">
            <v>19931004</v>
          </cell>
          <cell r="S1273">
            <v>3</v>
          </cell>
          <cell r="T1273">
            <v>2880</v>
          </cell>
          <cell r="U1273" t="str">
            <v>2009년1월1일</v>
          </cell>
        </row>
        <row r="1274">
          <cell r="A1274" t="str">
            <v>1048</v>
          </cell>
          <cell r="B1274">
            <v>4682038022</v>
          </cell>
          <cell r="C1274" t="str">
            <v>전라남도 해남군 계곡면 법곡리</v>
          </cell>
          <cell r="D1274">
            <v>1</v>
          </cell>
          <cell r="E1274">
            <v>1048</v>
          </cell>
          <cell r="F1274">
            <v>0</v>
          </cell>
          <cell r="G1274" t="str">
            <v>02-답</v>
          </cell>
          <cell r="H1274">
            <v>813</v>
          </cell>
          <cell r="I1274">
            <v>106</v>
          </cell>
          <cell r="K1274" t="str">
            <v>12-1:1200</v>
          </cell>
          <cell r="L1274">
            <v>22</v>
          </cell>
          <cell r="O1274" t="str">
            <v>오종철</v>
          </cell>
          <cell r="P1274" t="str">
            <v>590826-1******</v>
          </cell>
          <cell r="Q1274" t="str">
            <v>해남군 계곡면 법곡리 1019</v>
          </cell>
          <cell r="R1274">
            <v>19810713</v>
          </cell>
          <cell r="S1274">
            <v>3</v>
          </cell>
          <cell r="T1274">
            <v>2960</v>
          </cell>
          <cell r="U1274" t="str">
            <v>2009년1월1일</v>
          </cell>
        </row>
        <row r="1275">
          <cell r="A1275" t="str">
            <v>1049</v>
          </cell>
          <cell r="B1275">
            <v>4682038022</v>
          </cell>
          <cell r="C1275" t="str">
            <v>전라남도 해남군 계곡면 법곡리</v>
          </cell>
          <cell r="D1275">
            <v>1</v>
          </cell>
          <cell r="E1275">
            <v>1049</v>
          </cell>
          <cell r="F1275">
            <v>0</v>
          </cell>
          <cell r="G1275" t="str">
            <v>02-답</v>
          </cell>
          <cell r="H1275">
            <v>1309</v>
          </cell>
          <cell r="I1275">
            <v>106</v>
          </cell>
          <cell r="K1275" t="str">
            <v>12-1:1200</v>
          </cell>
          <cell r="L1275">
            <v>22</v>
          </cell>
          <cell r="O1275" t="str">
            <v>노영한외 3인</v>
          </cell>
          <cell r="Q1275">
            <v>47</v>
          </cell>
          <cell r="R1275">
            <v>19650630</v>
          </cell>
          <cell r="S1275">
            <v>2</v>
          </cell>
          <cell r="T1275">
            <v>2880</v>
          </cell>
          <cell r="U1275" t="str">
            <v>2009년1월1일</v>
          </cell>
        </row>
        <row r="1276">
          <cell r="A1276" t="str">
            <v>1050</v>
          </cell>
          <cell r="B1276">
            <v>4682038022</v>
          </cell>
          <cell r="C1276" t="str">
            <v>전라남도 해남군 계곡면 법곡리</v>
          </cell>
          <cell r="D1276">
            <v>1</v>
          </cell>
          <cell r="E1276">
            <v>1050</v>
          </cell>
          <cell r="F1276">
            <v>0</v>
          </cell>
          <cell r="G1276" t="str">
            <v>02-답</v>
          </cell>
          <cell r="H1276">
            <v>301</v>
          </cell>
          <cell r="I1276">
            <v>106</v>
          </cell>
          <cell r="K1276" t="str">
            <v>12-1:1200</v>
          </cell>
          <cell r="L1276">
            <v>28</v>
          </cell>
          <cell r="O1276" t="str">
            <v>김원식</v>
          </cell>
          <cell r="P1276" t="str">
            <v>410510-1******</v>
          </cell>
          <cell r="Q1276" t="str">
            <v>해남군 계곡면 법곡리 130</v>
          </cell>
          <cell r="R1276">
            <v>19790216</v>
          </cell>
          <cell r="S1276">
            <v>3</v>
          </cell>
          <cell r="T1276">
            <v>2880</v>
          </cell>
          <cell r="U1276" t="str">
            <v>2009년1월1일</v>
          </cell>
        </row>
        <row r="1277">
          <cell r="A1277" t="str">
            <v>1051</v>
          </cell>
          <cell r="B1277">
            <v>4682038022</v>
          </cell>
          <cell r="C1277" t="str">
            <v>전라남도 해남군 계곡면 법곡리</v>
          </cell>
          <cell r="D1277">
            <v>1</v>
          </cell>
          <cell r="E1277">
            <v>1051</v>
          </cell>
          <cell r="F1277">
            <v>0</v>
          </cell>
          <cell r="G1277" t="str">
            <v>02-답</v>
          </cell>
          <cell r="H1277">
            <v>205</v>
          </cell>
          <cell r="I1277">
            <v>106</v>
          </cell>
          <cell r="K1277" t="str">
            <v>12-1:1200</v>
          </cell>
          <cell r="L1277">
            <v>28</v>
          </cell>
          <cell r="O1277" t="str">
            <v>김원식</v>
          </cell>
          <cell r="P1277" t="str">
            <v>410510-1******</v>
          </cell>
          <cell r="Q1277" t="str">
            <v>해남군 계곡면 법곡리 130</v>
          </cell>
          <cell r="R1277">
            <v>19790216</v>
          </cell>
          <cell r="S1277">
            <v>3</v>
          </cell>
          <cell r="T1277">
            <v>2880</v>
          </cell>
          <cell r="U1277" t="str">
            <v>2009년1월1일</v>
          </cell>
        </row>
        <row r="1278">
          <cell r="A1278" t="str">
            <v>1052</v>
          </cell>
          <cell r="B1278">
            <v>4682038022</v>
          </cell>
          <cell r="C1278" t="str">
            <v>전라남도 해남군 계곡면 법곡리</v>
          </cell>
          <cell r="D1278">
            <v>1</v>
          </cell>
          <cell r="E1278">
            <v>1052</v>
          </cell>
          <cell r="F1278">
            <v>0</v>
          </cell>
          <cell r="G1278" t="str">
            <v>02-답</v>
          </cell>
          <cell r="H1278">
            <v>912</v>
          </cell>
          <cell r="I1278">
            <v>106</v>
          </cell>
          <cell r="K1278" t="str">
            <v>12-1:1200</v>
          </cell>
          <cell r="L1278">
            <v>28</v>
          </cell>
          <cell r="O1278" t="str">
            <v>김원식</v>
          </cell>
          <cell r="P1278" t="str">
            <v>410510-1******</v>
          </cell>
          <cell r="Q1278" t="str">
            <v>해남군 계곡면 법곡리 130</v>
          </cell>
          <cell r="R1278">
            <v>19790216</v>
          </cell>
          <cell r="S1278">
            <v>3</v>
          </cell>
          <cell r="T1278">
            <v>2880</v>
          </cell>
          <cell r="U1278" t="str">
            <v>2009년1월1일</v>
          </cell>
        </row>
        <row r="1279">
          <cell r="A1279" t="str">
            <v>1053</v>
          </cell>
          <cell r="B1279">
            <v>4682038022</v>
          </cell>
          <cell r="C1279" t="str">
            <v>전라남도 해남군 계곡면 법곡리</v>
          </cell>
          <cell r="D1279">
            <v>1</v>
          </cell>
          <cell r="E1279">
            <v>1053</v>
          </cell>
          <cell r="F1279">
            <v>0</v>
          </cell>
          <cell r="G1279" t="str">
            <v>02-답</v>
          </cell>
          <cell r="H1279">
            <v>136</v>
          </cell>
          <cell r="I1279">
            <v>106</v>
          </cell>
          <cell r="K1279" t="str">
            <v>12-1:1200</v>
          </cell>
          <cell r="L1279">
            <v>28</v>
          </cell>
          <cell r="O1279" t="str">
            <v>이기근</v>
          </cell>
          <cell r="P1279" t="str">
            <v>551003-1******</v>
          </cell>
          <cell r="Q1279" t="str">
            <v>해남군 계곡면 법곡리 1126</v>
          </cell>
          <cell r="R1279">
            <v>19790216</v>
          </cell>
          <cell r="S1279">
            <v>3</v>
          </cell>
          <cell r="T1279">
            <v>2880</v>
          </cell>
          <cell r="U1279" t="str">
            <v>2009년1월1일</v>
          </cell>
        </row>
        <row r="1280">
          <cell r="A1280" t="str">
            <v>1054</v>
          </cell>
          <cell r="B1280">
            <v>4682038022</v>
          </cell>
          <cell r="C1280" t="str">
            <v>전라남도 해남군 계곡면 법곡리</v>
          </cell>
          <cell r="D1280">
            <v>1</v>
          </cell>
          <cell r="E1280">
            <v>1054</v>
          </cell>
          <cell r="F1280">
            <v>0</v>
          </cell>
          <cell r="G1280" t="str">
            <v>01-전</v>
          </cell>
          <cell r="H1280">
            <v>179</v>
          </cell>
          <cell r="I1280">
            <v>91</v>
          </cell>
          <cell r="K1280" t="str">
            <v>12-1:1200</v>
          </cell>
          <cell r="L1280">
            <v>28</v>
          </cell>
          <cell r="O1280" t="str">
            <v>이승만</v>
          </cell>
          <cell r="R1280">
            <v>19141217</v>
          </cell>
          <cell r="S1280">
            <v>1</v>
          </cell>
          <cell r="T1280">
            <v>2590</v>
          </cell>
          <cell r="U1280" t="str">
            <v>2009년1월1일</v>
          </cell>
        </row>
        <row r="1281">
          <cell r="A1281" t="str">
            <v>1055</v>
          </cell>
          <cell r="B1281">
            <v>4682038022</v>
          </cell>
          <cell r="C1281" t="str">
            <v>전라남도 해남군 계곡면 법곡리</v>
          </cell>
          <cell r="D1281">
            <v>1</v>
          </cell>
          <cell r="E1281">
            <v>1055</v>
          </cell>
          <cell r="F1281">
            <v>0</v>
          </cell>
          <cell r="G1281" t="str">
            <v>02-답</v>
          </cell>
          <cell r="H1281">
            <v>3693</v>
          </cell>
          <cell r="I1281">
            <v>106</v>
          </cell>
          <cell r="K1281" t="str">
            <v>12-1:1200</v>
          </cell>
          <cell r="L1281">
            <v>28</v>
          </cell>
          <cell r="O1281" t="str">
            <v>최문수외 1인</v>
          </cell>
          <cell r="P1281" t="str">
            <v>390305-1******</v>
          </cell>
          <cell r="Q1281" t="str">
            <v>영암군 학산면 은곡리 153</v>
          </cell>
          <cell r="R1281">
            <v>19800912</v>
          </cell>
          <cell r="S1281">
            <v>3</v>
          </cell>
          <cell r="T1281">
            <v>2530</v>
          </cell>
          <cell r="U1281" t="str">
            <v>2009년1월1일</v>
          </cell>
        </row>
        <row r="1282">
          <cell r="A1282" t="str">
            <v>1056</v>
          </cell>
          <cell r="B1282">
            <v>4682038022</v>
          </cell>
          <cell r="C1282" t="str">
            <v>전라남도 해남군 계곡면 법곡리</v>
          </cell>
          <cell r="D1282">
            <v>1</v>
          </cell>
          <cell r="E1282">
            <v>1056</v>
          </cell>
          <cell r="F1282">
            <v>0</v>
          </cell>
          <cell r="G1282" t="str">
            <v>02-답</v>
          </cell>
          <cell r="H1282">
            <v>251</v>
          </cell>
          <cell r="I1282">
            <v>106</v>
          </cell>
          <cell r="K1282" t="str">
            <v>12-1:1200</v>
          </cell>
          <cell r="L1282">
            <v>28</v>
          </cell>
          <cell r="O1282" t="str">
            <v>이서윤</v>
          </cell>
          <cell r="Q1282" t="str">
            <v>법곡리</v>
          </cell>
          <cell r="R1282">
            <v>19591030</v>
          </cell>
          <cell r="S1282">
            <v>2</v>
          </cell>
          <cell r="T1282">
            <v>2880</v>
          </cell>
          <cell r="U1282" t="str">
            <v>2009년1월1일</v>
          </cell>
        </row>
        <row r="1283">
          <cell r="A1283" t="str">
            <v>1057</v>
          </cell>
          <cell r="B1283">
            <v>4682038022</v>
          </cell>
          <cell r="C1283" t="str">
            <v>전라남도 해남군 계곡면 법곡리</v>
          </cell>
          <cell r="D1283">
            <v>1</v>
          </cell>
          <cell r="E1283">
            <v>1057</v>
          </cell>
          <cell r="F1283">
            <v>0</v>
          </cell>
          <cell r="G1283" t="str">
            <v>02-답</v>
          </cell>
          <cell r="H1283">
            <v>112</v>
          </cell>
          <cell r="I1283">
            <v>106</v>
          </cell>
          <cell r="K1283" t="str">
            <v>12-1:1200</v>
          </cell>
          <cell r="L1283">
            <v>28</v>
          </cell>
          <cell r="O1283" t="str">
            <v>이동현</v>
          </cell>
          <cell r="P1283" t="str">
            <v>430110-1******</v>
          </cell>
          <cell r="Q1283" t="str">
            <v>서울특별시 노원구 공릉동 81 태강아파트 1015-1003</v>
          </cell>
          <cell r="R1283">
            <v>20080626</v>
          </cell>
          <cell r="S1283">
            <v>2</v>
          </cell>
          <cell r="T1283">
            <v>2880</v>
          </cell>
          <cell r="U1283" t="str">
            <v>2009년1월1일</v>
          </cell>
        </row>
        <row r="1284">
          <cell r="A1284" t="str">
            <v>1058</v>
          </cell>
          <cell r="B1284">
            <v>4682038022</v>
          </cell>
          <cell r="C1284" t="str">
            <v>전라남도 해남군 계곡면 법곡리</v>
          </cell>
          <cell r="D1284">
            <v>1</v>
          </cell>
          <cell r="E1284">
            <v>1058</v>
          </cell>
          <cell r="F1284">
            <v>0</v>
          </cell>
          <cell r="G1284" t="str">
            <v>05-임야</v>
          </cell>
          <cell r="H1284">
            <v>198</v>
          </cell>
          <cell r="I1284">
            <v>78</v>
          </cell>
          <cell r="K1284" t="str">
            <v>12-1:1200</v>
          </cell>
          <cell r="L1284">
            <v>28</v>
          </cell>
          <cell r="M1284">
            <v>19530901</v>
          </cell>
          <cell r="N1284">
            <v>40</v>
          </cell>
          <cell r="O1284" t="str">
            <v>이병학</v>
          </cell>
          <cell r="P1284" t="str">
            <v>480805-1******</v>
          </cell>
          <cell r="Q1284" t="str">
            <v>서울 동대문구 중화동 134-9</v>
          </cell>
          <cell r="R1284">
            <v>19810829</v>
          </cell>
          <cell r="S1284">
            <v>3</v>
          </cell>
          <cell r="T1284">
            <v>2380</v>
          </cell>
          <cell r="U1284" t="str">
            <v>2009년1월1일</v>
          </cell>
        </row>
        <row r="1285">
          <cell r="A1285" t="str">
            <v>1059</v>
          </cell>
          <cell r="B1285">
            <v>4682038022</v>
          </cell>
          <cell r="C1285" t="str">
            <v>전라남도 해남군 계곡면 법곡리</v>
          </cell>
          <cell r="D1285">
            <v>1</v>
          </cell>
          <cell r="E1285">
            <v>1059</v>
          </cell>
          <cell r="F1285">
            <v>0</v>
          </cell>
          <cell r="G1285" t="str">
            <v>05-임야</v>
          </cell>
          <cell r="H1285">
            <v>337</v>
          </cell>
          <cell r="I1285">
            <v>75</v>
          </cell>
          <cell r="K1285" t="str">
            <v>12-1:1200</v>
          </cell>
          <cell r="L1285">
            <v>28</v>
          </cell>
          <cell r="M1285">
            <v>19530901</v>
          </cell>
          <cell r="N1285">
            <v>40</v>
          </cell>
          <cell r="O1285" t="str">
            <v>이병학</v>
          </cell>
          <cell r="P1285" t="str">
            <v>480805-1******</v>
          </cell>
          <cell r="Q1285" t="str">
            <v>서울 동대문구 중화동 134-9</v>
          </cell>
          <cell r="R1285">
            <v>19810829</v>
          </cell>
          <cell r="S1285">
            <v>3</v>
          </cell>
          <cell r="T1285">
            <v>2380</v>
          </cell>
          <cell r="U1285" t="str">
            <v>2009년1월1일</v>
          </cell>
        </row>
        <row r="1286">
          <cell r="A1286" t="str">
            <v>1060</v>
          </cell>
          <cell r="B1286">
            <v>4682038022</v>
          </cell>
          <cell r="C1286" t="str">
            <v>전라남도 해남군 계곡면 법곡리</v>
          </cell>
          <cell r="D1286">
            <v>1</v>
          </cell>
          <cell r="E1286">
            <v>1060</v>
          </cell>
          <cell r="F1286">
            <v>0</v>
          </cell>
          <cell r="G1286" t="str">
            <v>01-전</v>
          </cell>
          <cell r="H1286">
            <v>813</v>
          </cell>
          <cell r="I1286">
            <v>91</v>
          </cell>
          <cell r="K1286" t="str">
            <v>12-1:1200</v>
          </cell>
          <cell r="L1286">
            <v>28</v>
          </cell>
          <cell r="O1286" t="str">
            <v>이기근</v>
          </cell>
          <cell r="P1286" t="str">
            <v>551003-1******</v>
          </cell>
          <cell r="Q1286" t="str">
            <v>해남군 계곡면 법곡리 1126</v>
          </cell>
          <cell r="R1286">
            <v>19790216</v>
          </cell>
          <cell r="S1286">
            <v>3</v>
          </cell>
          <cell r="T1286">
            <v>2590</v>
          </cell>
          <cell r="U1286" t="str">
            <v>2009년1월1일</v>
          </cell>
        </row>
        <row r="1287">
          <cell r="A1287" t="str">
            <v>1061</v>
          </cell>
          <cell r="B1287">
            <v>4682038022</v>
          </cell>
          <cell r="C1287" t="str">
            <v>전라남도 해남군 계곡면 법곡리</v>
          </cell>
          <cell r="D1287">
            <v>1</v>
          </cell>
          <cell r="E1287">
            <v>1061</v>
          </cell>
          <cell r="F1287">
            <v>0</v>
          </cell>
          <cell r="G1287" t="str">
            <v>05-임야</v>
          </cell>
          <cell r="H1287">
            <v>162</v>
          </cell>
          <cell r="I1287">
            <v>90</v>
          </cell>
          <cell r="K1287" t="str">
            <v>12-1:1200</v>
          </cell>
          <cell r="L1287">
            <v>28</v>
          </cell>
          <cell r="M1287">
            <v>19530901</v>
          </cell>
          <cell r="N1287">
            <v>40</v>
          </cell>
          <cell r="O1287" t="str">
            <v>이승만</v>
          </cell>
          <cell r="R1287">
            <v>19141217</v>
          </cell>
          <cell r="S1287">
            <v>1</v>
          </cell>
          <cell r="T1287">
            <v>2380</v>
          </cell>
          <cell r="U1287" t="str">
            <v>2009년1월1일</v>
          </cell>
        </row>
        <row r="1288">
          <cell r="A1288" t="str">
            <v>1062</v>
          </cell>
          <cell r="B1288">
            <v>4682038022</v>
          </cell>
          <cell r="C1288" t="str">
            <v>전라남도 해남군 계곡면 법곡리</v>
          </cell>
          <cell r="D1288">
            <v>1</v>
          </cell>
          <cell r="E1288">
            <v>1062</v>
          </cell>
          <cell r="F1288">
            <v>0</v>
          </cell>
          <cell r="G1288" t="str">
            <v>01-전</v>
          </cell>
          <cell r="H1288">
            <v>119</v>
          </cell>
          <cell r="I1288">
            <v>91</v>
          </cell>
          <cell r="K1288" t="str">
            <v>12-1:1200</v>
          </cell>
          <cell r="L1288">
            <v>28</v>
          </cell>
          <cell r="O1288" t="str">
            <v>이경진</v>
          </cell>
          <cell r="P1288" t="str">
            <v>601209-1******</v>
          </cell>
          <cell r="Q1288" t="str">
            <v>강원도 고성군 간성읍 광산리 166-45</v>
          </cell>
          <cell r="R1288">
            <v>20080214</v>
          </cell>
          <cell r="S1288">
            <v>3</v>
          </cell>
          <cell r="T1288">
            <v>2590</v>
          </cell>
          <cell r="U1288" t="str">
            <v>2009년1월1일</v>
          </cell>
        </row>
        <row r="1289">
          <cell r="A1289" t="str">
            <v>1063</v>
          </cell>
          <cell r="B1289">
            <v>4682038022</v>
          </cell>
          <cell r="C1289" t="str">
            <v>전라남도 해남군 계곡면 법곡리</v>
          </cell>
          <cell r="D1289">
            <v>1</v>
          </cell>
          <cell r="E1289">
            <v>1063</v>
          </cell>
          <cell r="F1289">
            <v>0</v>
          </cell>
          <cell r="G1289" t="str">
            <v>01-전</v>
          </cell>
          <cell r="H1289">
            <v>327</v>
          </cell>
          <cell r="I1289">
            <v>91</v>
          </cell>
          <cell r="K1289" t="str">
            <v>12-1:1200</v>
          </cell>
          <cell r="L1289">
            <v>28</v>
          </cell>
          <cell r="O1289" t="str">
            <v>이명석</v>
          </cell>
          <cell r="P1289" t="str">
            <v>740507-1******</v>
          </cell>
          <cell r="Q1289">
            <v>1207</v>
          </cell>
          <cell r="R1289">
            <v>19930706</v>
          </cell>
          <cell r="S1289">
            <v>2</v>
          </cell>
          <cell r="T1289">
            <v>2590</v>
          </cell>
          <cell r="U1289" t="str">
            <v>2009년1월1일</v>
          </cell>
        </row>
        <row r="1290">
          <cell r="A1290" t="str">
            <v>1064</v>
          </cell>
          <cell r="B1290">
            <v>4682038022</v>
          </cell>
          <cell r="C1290" t="str">
            <v>전라남도 해남군 계곡면 법곡리</v>
          </cell>
          <cell r="D1290">
            <v>1</v>
          </cell>
          <cell r="E1290">
            <v>1064</v>
          </cell>
          <cell r="F1290">
            <v>0</v>
          </cell>
          <cell r="G1290" t="str">
            <v>01-전</v>
          </cell>
          <cell r="H1290">
            <v>985</v>
          </cell>
          <cell r="I1290">
            <v>91</v>
          </cell>
          <cell r="K1290" t="str">
            <v>12-1:1200</v>
          </cell>
          <cell r="L1290">
            <v>28</v>
          </cell>
          <cell r="O1290" t="str">
            <v>이경진</v>
          </cell>
          <cell r="P1290" t="str">
            <v>601209-1******</v>
          </cell>
          <cell r="Q1290" t="str">
            <v>강원도 고성군 간성읍 광산리 166-45</v>
          </cell>
          <cell r="R1290">
            <v>20080214</v>
          </cell>
          <cell r="S1290">
            <v>3</v>
          </cell>
          <cell r="T1290">
            <v>2590</v>
          </cell>
          <cell r="U1290" t="str">
            <v>2009년1월1일</v>
          </cell>
        </row>
        <row r="1291">
          <cell r="A1291" t="str">
            <v>1065</v>
          </cell>
          <cell r="B1291">
            <v>4682038022</v>
          </cell>
          <cell r="C1291" t="str">
            <v>전라남도 해남군 계곡면 법곡리</v>
          </cell>
          <cell r="D1291">
            <v>1</v>
          </cell>
          <cell r="E1291">
            <v>1065</v>
          </cell>
          <cell r="F1291">
            <v>0</v>
          </cell>
          <cell r="G1291" t="str">
            <v>02-답</v>
          </cell>
          <cell r="H1291">
            <v>476</v>
          </cell>
          <cell r="I1291">
            <v>106</v>
          </cell>
          <cell r="K1291" t="str">
            <v>12-1:1200</v>
          </cell>
          <cell r="L1291">
            <v>28</v>
          </cell>
          <cell r="O1291" t="str">
            <v>이성환</v>
          </cell>
          <cell r="P1291" t="str">
            <v>280805-1******</v>
          </cell>
          <cell r="Q1291">
            <v>1102</v>
          </cell>
          <cell r="R1291">
            <v>19610121</v>
          </cell>
          <cell r="S1291">
            <v>3</v>
          </cell>
          <cell r="T1291">
            <v>2880</v>
          </cell>
          <cell r="U1291" t="str">
            <v>2009년1월1일</v>
          </cell>
        </row>
        <row r="1292">
          <cell r="A1292" t="str">
            <v>1066</v>
          </cell>
          <cell r="B1292">
            <v>4682038022</v>
          </cell>
          <cell r="C1292" t="str">
            <v>전라남도 해남군 계곡면 법곡리</v>
          </cell>
          <cell r="D1292">
            <v>1</v>
          </cell>
          <cell r="E1292">
            <v>1066</v>
          </cell>
          <cell r="F1292">
            <v>0</v>
          </cell>
          <cell r="G1292" t="str">
            <v>01-전</v>
          </cell>
          <cell r="H1292">
            <v>238</v>
          </cell>
          <cell r="I1292">
            <v>93</v>
          </cell>
          <cell r="K1292" t="str">
            <v>12-1:1200</v>
          </cell>
          <cell r="L1292">
            <v>28</v>
          </cell>
          <cell r="O1292" t="str">
            <v>이태두</v>
          </cell>
          <cell r="P1292" t="str">
            <v>390809-1******</v>
          </cell>
          <cell r="Q1292">
            <v>1104</v>
          </cell>
          <cell r="R1292">
            <v>19941228</v>
          </cell>
          <cell r="S1292">
            <v>3</v>
          </cell>
          <cell r="T1292">
            <v>2590</v>
          </cell>
          <cell r="U1292" t="str">
            <v>2009년1월1일</v>
          </cell>
        </row>
        <row r="1293">
          <cell r="A1293" t="str">
            <v>1067</v>
          </cell>
          <cell r="B1293">
            <v>4682038022</v>
          </cell>
          <cell r="C1293" t="str">
            <v>전라남도 해남군 계곡면 법곡리</v>
          </cell>
          <cell r="D1293">
            <v>1</v>
          </cell>
          <cell r="E1293">
            <v>1067</v>
          </cell>
          <cell r="F1293">
            <v>0</v>
          </cell>
          <cell r="G1293" t="str">
            <v>02-답</v>
          </cell>
          <cell r="H1293">
            <v>2532</v>
          </cell>
          <cell r="I1293">
            <v>106</v>
          </cell>
          <cell r="K1293" t="str">
            <v>12-1:1200</v>
          </cell>
          <cell r="L1293">
            <v>28</v>
          </cell>
          <cell r="O1293" t="str">
            <v>김희중</v>
          </cell>
          <cell r="P1293" t="str">
            <v>430213-1******</v>
          </cell>
          <cell r="Q1293" t="str">
            <v>광주시 남구 방림동 466-3 금호맨션 101-2007</v>
          </cell>
          <cell r="R1293">
            <v>19970103</v>
          </cell>
          <cell r="S1293">
            <v>3</v>
          </cell>
          <cell r="T1293">
            <v>2880</v>
          </cell>
          <cell r="U1293" t="str">
            <v>2009년1월1일</v>
          </cell>
        </row>
        <row r="1294">
          <cell r="A1294" t="str">
            <v>1068</v>
          </cell>
          <cell r="B1294">
            <v>4682038022</v>
          </cell>
          <cell r="C1294" t="str">
            <v>전라남도 해남군 계곡면 법곡리</v>
          </cell>
          <cell r="D1294">
            <v>1</v>
          </cell>
          <cell r="E1294">
            <v>1068</v>
          </cell>
          <cell r="F1294">
            <v>0</v>
          </cell>
          <cell r="G1294" t="str">
            <v>02-답</v>
          </cell>
          <cell r="H1294">
            <v>3769</v>
          </cell>
          <cell r="I1294">
            <v>106</v>
          </cell>
          <cell r="K1294" t="str">
            <v>12-1:1200</v>
          </cell>
          <cell r="L1294">
            <v>28</v>
          </cell>
          <cell r="O1294" t="str">
            <v>김희중</v>
          </cell>
          <cell r="P1294" t="str">
            <v>430213-1******</v>
          </cell>
          <cell r="Q1294" t="str">
            <v>광주시 남구 방림동 466-3 금호맨션 101-2007</v>
          </cell>
          <cell r="R1294">
            <v>19970103</v>
          </cell>
          <cell r="S1294">
            <v>3</v>
          </cell>
          <cell r="T1294">
            <v>2880</v>
          </cell>
          <cell r="U1294" t="str">
            <v>2009년1월1일</v>
          </cell>
        </row>
        <row r="1295">
          <cell r="A1295" t="str">
            <v>1069</v>
          </cell>
          <cell r="B1295">
            <v>4682038022</v>
          </cell>
          <cell r="C1295" t="str">
            <v>전라남도 해남군 계곡면 법곡리</v>
          </cell>
          <cell r="D1295">
            <v>1</v>
          </cell>
          <cell r="E1295">
            <v>1069</v>
          </cell>
          <cell r="F1295">
            <v>0</v>
          </cell>
          <cell r="G1295" t="str">
            <v>02-답</v>
          </cell>
          <cell r="H1295">
            <v>1025</v>
          </cell>
          <cell r="I1295">
            <v>106</v>
          </cell>
          <cell r="K1295" t="str">
            <v>12-1:1200</v>
          </cell>
          <cell r="L1295">
            <v>28</v>
          </cell>
          <cell r="O1295" t="str">
            <v>이세진</v>
          </cell>
          <cell r="P1295" t="str">
            <v>550312-1******</v>
          </cell>
          <cell r="Q1295">
            <v>1207</v>
          </cell>
          <cell r="R1295">
            <v>19890816</v>
          </cell>
          <cell r="S1295">
            <v>3</v>
          </cell>
          <cell r="T1295">
            <v>2880</v>
          </cell>
          <cell r="U1295" t="str">
            <v>2009년1월1일</v>
          </cell>
        </row>
        <row r="1296">
          <cell r="A1296" t="str">
            <v>1070</v>
          </cell>
          <cell r="B1296">
            <v>4682038022</v>
          </cell>
          <cell r="C1296" t="str">
            <v>전라남도 해남군 계곡면 법곡리</v>
          </cell>
          <cell r="D1296">
            <v>1</v>
          </cell>
          <cell r="E1296">
            <v>1070</v>
          </cell>
          <cell r="F1296">
            <v>0</v>
          </cell>
          <cell r="G1296" t="str">
            <v>05-임야</v>
          </cell>
          <cell r="H1296">
            <v>119</v>
          </cell>
          <cell r="I1296">
            <v>75</v>
          </cell>
          <cell r="K1296" t="str">
            <v>12-1:1200</v>
          </cell>
          <cell r="L1296">
            <v>28</v>
          </cell>
          <cell r="M1296">
            <v>19530901</v>
          </cell>
          <cell r="N1296">
            <v>40</v>
          </cell>
          <cell r="O1296" t="str">
            <v>이병학</v>
          </cell>
          <cell r="P1296" t="str">
            <v>480805-1******</v>
          </cell>
          <cell r="Q1296" t="str">
            <v>서울 동대문구 중화동 134-9</v>
          </cell>
          <cell r="R1296">
            <v>19810831</v>
          </cell>
          <cell r="S1296">
            <v>2</v>
          </cell>
          <cell r="T1296">
            <v>1830</v>
          </cell>
          <cell r="U1296" t="str">
            <v>2009년1월1일</v>
          </cell>
        </row>
        <row r="1297">
          <cell r="A1297" t="str">
            <v>1071</v>
          </cell>
          <cell r="B1297">
            <v>4682038022</v>
          </cell>
          <cell r="C1297" t="str">
            <v>전라남도 해남군 계곡면 법곡리</v>
          </cell>
          <cell r="D1297">
            <v>1</v>
          </cell>
          <cell r="E1297">
            <v>1071</v>
          </cell>
          <cell r="F1297">
            <v>0</v>
          </cell>
          <cell r="G1297" t="str">
            <v>02-답</v>
          </cell>
          <cell r="H1297">
            <v>774</v>
          </cell>
          <cell r="I1297">
            <v>106</v>
          </cell>
          <cell r="K1297" t="str">
            <v>12-1:1200</v>
          </cell>
          <cell r="L1297">
            <v>28</v>
          </cell>
          <cell r="O1297" t="str">
            <v>이기근</v>
          </cell>
          <cell r="P1297" t="str">
            <v>551003-1******</v>
          </cell>
          <cell r="Q1297" t="str">
            <v>해남군 계곡면 법곡리 1126</v>
          </cell>
          <cell r="R1297">
            <v>19790402</v>
          </cell>
          <cell r="S1297">
            <v>3</v>
          </cell>
          <cell r="T1297">
            <v>2880</v>
          </cell>
          <cell r="U1297" t="str">
            <v>2009년1월1일</v>
          </cell>
        </row>
        <row r="1298">
          <cell r="A1298" t="str">
            <v>1072</v>
          </cell>
          <cell r="B1298">
            <v>4682038022</v>
          </cell>
          <cell r="C1298" t="str">
            <v>전라남도 해남군 계곡면 법곡리</v>
          </cell>
          <cell r="D1298">
            <v>1</v>
          </cell>
          <cell r="E1298">
            <v>1072</v>
          </cell>
          <cell r="F1298">
            <v>0</v>
          </cell>
          <cell r="G1298" t="str">
            <v>02-답</v>
          </cell>
          <cell r="H1298">
            <v>337</v>
          </cell>
          <cell r="I1298">
            <v>106</v>
          </cell>
          <cell r="K1298" t="str">
            <v>12-1:1200</v>
          </cell>
          <cell r="L1298">
            <v>28</v>
          </cell>
          <cell r="O1298" t="str">
            <v>이기근</v>
          </cell>
          <cell r="P1298" t="str">
            <v>551003-1******</v>
          </cell>
          <cell r="Q1298" t="str">
            <v>해남군 계곡면 법곡리 1126</v>
          </cell>
          <cell r="R1298">
            <v>19790402</v>
          </cell>
          <cell r="S1298">
            <v>3</v>
          </cell>
          <cell r="T1298">
            <v>2880</v>
          </cell>
          <cell r="U1298" t="str">
            <v>2009년1월1일</v>
          </cell>
        </row>
        <row r="1299">
          <cell r="A1299" t="str">
            <v>1073</v>
          </cell>
          <cell r="B1299">
            <v>4682038022</v>
          </cell>
          <cell r="C1299" t="str">
            <v>전라남도 해남군 계곡면 법곡리</v>
          </cell>
          <cell r="D1299">
            <v>1</v>
          </cell>
          <cell r="E1299">
            <v>1073</v>
          </cell>
          <cell r="F1299">
            <v>0</v>
          </cell>
          <cell r="G1299" t="str">
            <v>02-답</v>
          </cell>
          <cell r="H1299">
            <v>274</v>
          </cell>
          <cell r="I1299">
            <v>106</v>
          </cell>
          <cell r="K1299" t="str">
            <v>12-1:1200</v>
          </cell>
          <cell r="L1299">
            <v>28</v>
          </cell>
          <cell r="O1299" t="str">
            <v>이기근</v>
          </cell>
          <cell r="P1299" t="str">
            <v>551003-1******</v>
          </cell>
          <cell r="Q1299" t="str">
            <v>해남군 계곡면 법곡리 1126</v>
          </cell>
          <cell r="R1299">
            <v>19790402</v>
          </cell>
          <cell r="S1299">
            <v>2</v>
          </cell>
          <cell r="T1299">
            <v>2880</v>
          </cell>
          <cell r="U1299" t="str">
            <v>2009년1월1일</v>
          </cell>
        </row>
        <row r="1300">
          <cell r="A1300" t="str">
            <v>1074</v>
          </cell>
          <cell r="B1300">
            <v>4682038022</v>
          </cell>
          <cell r="C1300" t="str">
            <v>전라남도 해남군 계곡면 법곡리</v>
          </cell>
          <cell r="D1300">
            <v>1</v>
          </cell>
          <cell r="E1300">
            <v>1074</v>
          </cell>
          <cell r="F1300">
            <v>0</v>
          </cell>
          <cell r="G1300" t="str">
            <v>02-답</v>
          </cell>
          <cell r="H1300">
            <v>2972</v>
          </cell>
          <cell r="I1300">
            <v>106</v>
          </cell>
          <cell r="K1300" t="str">
            <v>12-1:1200</v>
          </cell>
          <cell r="L1300">
            <v>28</v>
          </cell>
          <cell r="O1300" t="str">
            <v>이기근</v>
          </cell>
          <cell r="P1300" t="str">
            <v>551003-1******</v>
          </cell>
          <cell r="Q1300" t="str">
            <v>해남군 계곡면 법곡리 1126</v>
          </cell>
          <cell r="R1300">
            <v>19790402</v>
          </cell>
          <cell r="S1300">
            <v>3</v>
          </cell>
          <cell r="T1300">
            <v>2880</v>
          </cell>
          <cell r="U1300" t="str">
            <v>2009년1월1일</v>
          </cell>
        </row>
        <row r="1301">
          <cell r="A1301" t="str">
            <v>1075</v>
          </cell>
          <cell r="B1301">
            <v>4682038022</v>
          </cell>
          <cell r="C1301" t="str">
            <v>전라남도 해남군 계곡면 법곡리</v>
          </cell>
          <cell r="D1301">
            <v>1</v>
          </cell>
          <cell r="E1301">
            <v>1075</v>
          </cell>
          <cell r="F1301">
            <v>0</v>
          </cell>
          <cell r="G1301" t="str">
            <v>01-전</v>
          </cell>
          <cell r="H1301">
            <v>1342</v>
          </cell>
          <cell r="I1301">
            <v>91</v>
          </cell>
          <cell r="K1301" t="str">
            <v>12-1:1200</v>
          </cell>
          <cell r="L1301">
            <v>28</v>
          </cell>
          <cell r="O1301" t="str">
            <v>정찬매</v>
          </cell>
          <cell r="P1301" t="str">
            <v>340417-2******</v>
          </cell>
          <cell r="Q1301">
            <v>1207</v>
          </cell>
          <cell r="R1301">
            <v>20001016</v>
          </cell>
          <cell r="S1301">
            <v>3</v>
          </cell>
          <cell r="T1301">
            <v>2590</v>
          </cell>
          <cell r="U1301" t="str">
            <v>2009년1월1일</v>
          </cell>
        </row>
        <row r="1302">
          <cell r="A1302" t="str">
            <v>1076</v>
          </cell>
          <cell r="B1302">
            <v>4682038022</v>
          </cell>
          <cell r="C1302" t="str">
            <v>전라남도 해남군 계곡면 법곡리</v>
          </cell>
          <cell r="D1302">
            <v>1</v>
          </cell>
          <cell r="E1302">
            <v>1076</v>
          </cell>
          <cell r="F1302">
            <v>0</v>
          </cell>
          <cell r="G1302" t="str">
            <v>01-전</v>
          </cell>
          <cell r="H1302">
            <v>826</v>
          </cell>
          <cell r="I1302">
            <v>91</v>
          </cell>
          <cell r="K1302" t="str">
            <v>12-1:1200</v>
          </cell>
          <cell r="L1302">
            <v>28</v>
          </cell>
          <cell r="O1302" t="str">
            <v>이신환</v>
          </cell>
          <cell r="P1302" t="str">
            <v>330327-1******</v>
          </cell>
          <cell r="Q1302">
            <v>1152</v>
          </cell>
          <cell r="R1302">
            <v>20001222</v>
          </cell>
          <cell r="S1302">
            <v>3</v>
          </cell>
          <cell r="T1302">
            <v>2590</v>
          </cell>
          <cell r="U1302" t="str">
            <v>2009년1월1일</v>
          </cell>
        </row>
        <row r="1303">
          <cell r="A1303" t="str">
            <v>1077</v>
          </cell>
          <cell r="B1303">
            <v>4682038022</v>
          </cell>
          <cell r="C1303" t="str">
            <v>전라남도 해남군 계곡면 법곡리</v>
          </cell>
          <cell r="D1303">
            <v>1</v>
          </cell>
          <cell r="E1303">
            <v>1077</v>
          </cell>
          <cell r="F1303">
            <v>0</v>
          </cell>
          <cell r="G1303" t="str">
            <v>01-전</v>
          </cell>
          <cell r="H1303">
            <v>403</v>
          </cell>
          <cell r="I1303">
            <v>91</v>
          </cell>
          <cell r="K1303" t="str">
            <v>12-1:1200</v>
          </cell>
          <cell r="L1303">
            <v>28</v>
          </cell>
          <cell r="O1303" t="str">
            <v>노용남</v>
          </cell>
          <cell r="P1303" t="str">
            <v>401110-1******</v>
          </cell>
          <cell r="Q1303" t="str">
            <v>전라남도 해남군 계곡면 법곡리 1112</v>
          </cell>
          <cell r="R1303">
            <v>20070713</v>
          </cell>
          <cell r="S1303">
            <v>2</v>
          </cell>
          <cell r="T1303">
            <v>2590</v>
          </cell>
          <cell r="U1303" t="str">
            <v>2009년1월1일</v>
          </cell>
        </row>
        <row r="1304">
          <cell r="A1304" t="str">
            <v>1078</v>
          </cell>
          <cell r="B1304">
            <v>4682038022</v>
          </cell>
          <cell r="C1304" t="str">
            <v>전라남도 해남군 계곡면 법곡리</v>
          </cell>
          <cell r="D1304">
            <v>1</v>
          </cell>
          <cell r="E1304">
            <v>1078</v>
          </cell>
          <cell r="F1304">
            <v>0</v>
          </cell>
          <cell r="G1304" t="str">
            <v>02-답</v>
          </cell>
          <cell r="H1304">
            <v>264</v>
          </cell>
          <cell r="I1304">
            <v>106</v>
          </cell>
          <cell r="K1304" t="str">
            <v>12-1:1200</v>
          </cell>
          <cell r="L1304">
            <v>28</v>
          </cell>
          <cell r="O1304" t="str">
            <v>이서윤</v>
          </cell>
          <cell r="Q1304" t="str">
            <v>법곡리</v>
          </cell>
          <cell r="R1304">
            <v>19591030</v>
          </cell>
          <cell r="S1304">
            <v>2</v>
          </cell>
          <cell r="T1304">
            <v>2880</v>
          </cell>
          <cell r="U1304" t="str">
            <v>2009년1월1일</v>
          </cell>
        </row>
        <row r="1305">
          <cell r="A1305" t="str">
            <v>1079</v>
          </cell>
          <cell r="B1305">
            <v>4682038022</v>
          </cell>
          <cell r="C1305" t="str">
            <v>전라남도 해남군 계곡면 법곡리</v>
          </cell>
          <cell r="D1305">
            <v>1</v>
          </cell>
          <cell r="E1305">
            <v>1079</v>
          </cell>
          <cell r="F1305">
            <v>0</v>
          </cell>
          <cell r="G1305" t="str">
            <v>01-전</v>
          </cell>
          <cell r="H1305">
            <v>1329</v>
          </cell>
          <cell r="I1305">
            <v>91</v>
          </cell>
          <cell r="K1305" t="str">
            <v>12-1:1200</v>
          </cell>
          <cell r="L1305">
            <v>28</v>
          </cell>
          <cell r="O1305" t="str">
            <v>이기근</v>
          </cell>
          <cell r="P1305" t="str">
            <v>551003-1******</v>
          </cell>
          <cell r="Q1305" t="str">
            <v>해남군 계곡면 법곡리 1126</v>
          </cell>
          <cell r="R1305">
            <v>19790402</v>
          </cell>
          <cell r="S1305">
            <v>3</v>
          </cell>
          <cell r="T1305">
            <v>2590</v>
          </cell>
          <cell r="U1305" t="str">
            <v>2009년1월1일</v>
          </cell>
        </row>
        <row r="1306">
          <cell r="A1306" t="str">
            <v>1080</v>
          </cell>
          <cell r="B1306">
            <v>4682038022</v>
          </cell>
          <cell r="C1306" t="str">
            <v>전라남도 해남군 계곡면 법곡리</v>
          </cell>
          <cell r="D1306">
            <v>1</v>
          </cell>
          <cell r="E1306">
            <v>1080</v>
          </cell>
          <cell r="F1306">
            <v>0</v>
          </cell>
          <cell r="G1306" t="str">
            <v>01-전</v>
          </cell>
          <cell r="H1306">
            <v>1441</v>
          </cell>
          <cell r="I1306">
            <v>91</v>
          </cell>
          <cell r="K1306" t="str">
            <v>12-1:1200</v>
          </cell>
          <cell r="L1306">
            <v>28</v>
          </cell>
          <cell r="O1306" t="str">
            <v>이윤문</v>
          </cell>
          <cell r="P1306" t="str">
            <v>011006-1******</v>
          </cell>
          <cell r="Q1306">
            <v>1126</v>
          </cell>
          <cell r="R1306">
            <v>19500302</v>
          </cell>
          <cell r="S1306">
            <v>3</v>
          </cell>
          <cell r="T1306">
            <v>2590</v>
          </cell>
          <cell r="U1306" t="str">
            <v>2009년1월1일</v>
          </cell>
        </row>
        <row r="1307">
          <cell r="A1307" t="str">
            <v>1081</v>
          </cell>
          <cell r="B1307">
            <v>4682038022</v>
          </cell>
          <cell r="C1307" t="str">
            <v>전라남도 해남군 계곡면 법곡리</v>
          </cell>
          <cell r="D1307">
            <v>1</v>
          </cell>
          <cell r="E1307">
            <v>1081</v>
          </cell>
          <cell r="F1307">
            <v>0</v>
          </cell>
          <cell r="G1307" t="str">
            <v>01-전</v>
          </cell>
          <cell r="H1307">
            <v>1828</v>
          </cell>
          <cell r="I1307">
            <v>91</v>
          </cell>
          <cell r="K1307" t="str">
            <v>12-1:1200</v>
          </cell>
          <cell r="L1307">
            <v>28</v>
          </cell>
          <cell r="O1307" t="str">
            <v>김일남</v>
          </cell>
          <cell r="P1307" t="str">
            <v>450915-1******</v>
          </cell>
          <cell r="Q1307">
            <v>173</v>
          </cell>
          <cell r="R1307">
            <v>19930816</v>
          </cell>
          <cell r="S1307">
            <v>3</v>
          </cell>
          <cell r="T1307">
            <v>2590</v>
          </cell>
          <cell r="U1307" t="str">
            <v>2009년1월1일</v>
          </cell>
        </row>
        <row r="1308">
          <cell r="A1308" t="str">
            <v>1082</v>
          </cell>
          <cell r="B1308">
            <v>4682038022</v>
          </cell>
          <cell r="C1308" t="str">
            <v>전라남도 해남군 계곡면 법곡리</v>
          </cell>
          <cell r="D1308">
            <v>1</v>
          </cell>
          <cell r="E1308">
            <v>1082</v>
          </cell>
          <cell r="F1308">
            <v>0</v>
          </cell>
          <cell r="G1308" t="str">
            <v>01-전</v>
          </cell>
          <cell r="H1308">
            <v>258</v>
          </cell>
          <cell r="I1308">
            <v>91</v>
          </cell>
          <cell r="K1308" t="str">
            <v>12-1:1200</v>
          </cell>
          <cell r="L1308">
            <v>28</v>
          </cell>
          <cell r="O1308" t="str">
            <v>이기주</v>
          </cell>
          <cell r="P1308" t="str">
            <v>340426-1******</v>
          </cell>
          <cell r="Q1308">
            <v>1098</v>
          </cell>
          <cell r="R1308">
            <v>19950418</v>
          </cell>
          <cell r="S1308">
            <v>3</v>
          </cell>
          <cell r="T1308">
            <v>2590</v>
          </cell>
          <cell r="U1308" t="str">
            <v>2009년1월1일</v>
          </cell>
        </row>
        <row r="1309">
          <cell r="A1309" t="str">
            <v>1083</v>
          </cell>
          <cell r="B1309">
            <v>4682038022</v>
          </cell>
          <cell r="C1309" t="str">
            <v>전라남도 해남군 계곡면 법곡리</v>
          </cell>
          <cell r="D1309">
            <v>1</v>
          </cell>
          <cell r="E1309">
            <v>1083</v>
          </cell>
          <cell r="F1309">
            <v>0</v>
          </cell>
          <cell r="G1309" t="str">
            <v>01-전</v>
          </cell>
          <cell r="H1309">
            <v>119</v>
          </cell>
          <cell r="I1309">
            <v>91</v>
          </cell>
          <cell r="K1309" t="str">
            <v>12-1:1200</v>
          </cell>
          <cell r="L1309">
            <v>28</v>
          </cell>
          <cell r="O1309" t="str">
            <v>윤정길</v>
          </cell>
          <cell r="P1309" t="str">
            <v>420506-1******</v>
          </cell>
          <cell r="Q1309" t="str">
            <v>목포시 용해동 771-1 용해하이츠맨션 102-902</v>
          </cell>
          <cell r="R1309">
            <v>19940829</v>
          </cell>
          <cell r="S1309">
            <v>3</v>
          </cell>
          <cell r="T1309">
            <v>2590</v>
          </cell>
          <cell r="U1309" t="str">
            <v>2009년1월1일</v>
          </cell>
        </row>
        <row r="1310">
          <cell r="A1310" t="str">
            <v>1084</v>
          </cell>
          <cell r="B1310">
            <v>4682038022</v>
          </cell>
          <cell r="C1310" t="str">
            <v>전라남도 해남군 계곡면 법곡리</v>
          </cell>
          <cell r="D1310">
            <v>1</v>
          </cell>
          <cell r="E1310">
            <v>1084</v>
          </cell>
          <cell r="F1310">
            <v>0</v>
          </cell>
          <cell r="G1310" t="str">
            <v>01-전</v>
          </cell>
          <cell r="H1310">
            <v>1266</v>
          </cell>
          <cell r="I1310">
            <v>89</v>
          </cell>
          <cell r="K1310" t="str">
            <v>12-1:1200</v>
          </cell>
          <cell r="L1310">
            <v>28</v>
          </cell>
          <cell r="O1310" t="str">
            <v>김일남</v>
          </cell>
          <cell r="P1310" t="str">
            <v>450915-1******</v>
          </cell>
          <cell r="Q1310">
            <v>173</v>
          </cell>
          <cell r="R1310">
            <v>19930904</v>
          </cell>
          <cell r="S1310">
            <v>3</v>
          </cell>
          <cell r="T1310">
            <v>2590</v>
          </cell>
          <cell r="U1310" t="str">
            <v>2009년1월1일</v>
          </cell>
        </row>
        <row r="1311">
          <cell r="A1311" t="str">
            <v>1085</v>
          </cell>
          <cell r="B1311">
            <v>4682038022</v>
          </cell>
          <cell r="C1311" t="str">
            <v>전라남도 해남군 계곡면 법곡리</v>
          </cell>
          <cell r="D1311">
            <v>1</v>
          </cell>
          <cell r="E1311">
            <v>1085</v>
          </cell>
          <cell r="F1311">
            <v>0</v>
          </cell>
          <cell r="G1311" t="str">
            <v>27-묘지</v>
          </cell>
          <cell r="H1311">
            <v>803</v>
          </cell>
          <cell r="K1311" t="str">
            <v>12-1:1200</v>
          </cell>
          <cell r="L1311">
            <v>28</v>
          </cell>
          <cell r="M1311">
            <v>19770131</v>
          </cell>
          <cell r="N1311">
            <v>40</v>
          </cell>
          <cell r="O1311" t="str">
            <v>이종곤</v>
          </cell>
          <cell r="P1311" t="str">
            <v>651107-1******</v>
          </cell>
          <cell r="Q1311" t="str">
            <v>전라남도 목포시 산정동 1801-20</v>
          </cell>
          <cell r="R1311">
            <v>20070816</v>
          </cell>
          <cell r="S1311">
            <v>2</v>
          </cell>
          <cell r="T1311">
            <v>0</v>
          </cell>
        </row>
        <row r="1312">
          <cell r="A1312" t="str">
            <v>1086</v>
          </cell>
          <cell r="B1312">
            <v>4682038022</v>
          </cell>
          <cell r="C1312" t="str">
            <v>전라남도 해남군 계곡면 법곡리</v>
          </cell>
          <cell r="D1312">
            <v>1</v>
          </cell>
          <cell r="E1312">
            <v>1086</v>
          </cell>
          <cell r="F1312">
            <v>0</v>
          </cell>
          <cell r="G1312" t="str">
            <v>27-묘지</v>
          </cell>
          <cell r="H1312">
            <v>185</v>
          </cell>
          <cell r="K1312" t="str">
            <v>12-1:1200</v>
          </cell>
          <cell r="L1312">
            <v>28</v>
          </cell>
          <cell r="M1312">
            <v>19770131</v>
          </cell>
          <cell r="N1312">
            <v>40</v>
          </cell>
          <cell r="O1312" t="str">
            <v>이종곤</v>
          </cell>
          <cell r="P1312" t="str">
            <v>651107-1******</v>
          </cell>
          <cell r="Q1312" t="str">
            <v>전라남도 목포시 산정동 1801-20</v>
          </cell>
          <cell r="R1312">
            <v>20070816</v>
          </cell>
          <cell r="S1312">
            <v>2</v>
          </cell>
          <cell r="T1312">
            <v>0</v>
          </cell>
        </row>
        <row r="1313">
          <cell r="A1313" t="str">
            <v>1087</v>
          </cell>
          <cell r="B1313">
            <v>4682038022</v>
          </cell>
          <cell r="C1313" t="str">
            <v>전라남도 해남군 계곡면 법곡리</v>
          </cell>
          <cell r="D1313">
            <v>1</v>
          </cell>
          <cell r="E1313">
            <v>1087</v>
          </cell>
          <cell r="F1313">
            <v>0</v>
          </cell>
          <cell r="G1313" t="str">
            <v>02-답</v>
          </cell>
          <cell r="H1313">
            <v>271</v>
          </cell>
          <cell r="I1313">
            <v>106</v>
          </cell>
          <cell r="K1313" t="str">
            <v>12-1:1200</v>
          </cell>
          <cell r="L1313">
            <v>28</v>
          </cell>
          <cell r="O1313" t="str">
            <v>이춘경</v>
          </cell>
          <cell r="R1313">
            <v>19141213</v>
          </cell>
          <cell r="S1313">
            <v>1</v>
          </cell>
          <cell r="T1313">
            <v>2530</v>
          </cell>
          <cell r="U1313" t="str">
            <v>2009년1월1일</v>
          </cell>
        </row>
        <row r="1314">
          <cell r="A1314" t="str">
            <v>1088</v>
          </cell>
          <cell r="B1314">
            <v>4682038022</v>
          </cell>
          <cell r="C1314" t="str">
            <v>전라남도 해남군 계곡면 법곡리</v>
          </cell>
          <cell r="D1314">
            <v>1</v>
          </cell>
          <cell r="E1314">
            <v>1088</v>
          </cell>
          <cell r="F1314">
            <v>0</v>
          </cell>
          <cell r="G1314" t="str">
            <v>02-답</v>
          </cell>
          <cell r="H1314">
            <v>496</v>
          </cell>
          <cell r="I1314">
            <v>106</v>
          </cell>
          <cell r="K1314" t="str">
            <v>12-1:1200</v>
          </cell>
          <cell r="L1314">
            <v>28</v>
          </cell>
          <cell r="M1314">
            <v>19530901</v>
          </cell>
          <cell r="N1314">
            <v>40</v>
          </cell>
          <cell r="O1314" t="str">
            <v>보은이씨법곡파해웅공문중</v>
          </cell>
          <cell r="P1314" t="str">
            <v>112999-3643344</v>
          </cell>
          <cell r="Q1314">
            <v>1126</v>
          </cell>
          <cell r="R1314">
            <v>19940826</v>
          </cell>
          <cell r="S1314">
            <v>3</v>
          </cell>
          <cell r="T1314">
            <v>2880</v>
          </cell>
          <cell r="U1314" t="str">
            <v>2009년1월1일</v>
          </cell>
        </row>
        <row r="1315">
          <cell r="A1315" t="str">
            <v>1089</v>
          </cell>
          <cell r="B1315">
            <v>4682038022</v>
          </cell>
          <cell r="C1315" t="str">
            <v>전라남도 해남군 계곡면 법곡리</v>
          </cell>
          <cell r="D1315">
            <v>1</v>
          </cell>
          <cell r="E1315">
            <v>1089</v>
          </cell>
          <cell r="F1315">
            <v>0</v>
          </cell>
          <cell r="G1315" t="str">
            <v>01-전</v>
          </cell>
          <cell r="H1315">
            <v>1531</v>
          </cell>
          <cell r="I1315">
            <v>106</v>
          </cell>
          <cell r="K1315" t="str">
            <v>12-1:1200</v>
          </cell>
          <cell r="L1315">
            <v>28</v>
          </cell>
          <cell r="M1315">
            <v>19961224</v>
          </cell>
          <cell r="N1315">
            <v>40</v>
          </cell>
          <cell r="O1315" t="str">
            <v>이태두</v>
          </cell>
          <cell r="P1315" t="str">
            <v>390809-1******</v>
          </cell>
          <cell r="Q1315" t="str">
            <v>해남군 계곡면 법곡리 1104</v>
          </cell>
          <cell r="R1315">
            <v>19790216</v>
          </cell>
          <cell r="S1315">
            <v>3</v>
          </cell>
          <cell r="T1315">
            <v>3060</v>
          </cell>
          <cell r="U1315" t="str">
            <v>2009년1월1일</v>
          </cell>
        </row>
        <row r="1316">
          <cell r="A1316" t="str">
            <v>1090</v>
          </cell>
          <cell r="B1316">
            <v>4682038022</v>
          </cell>
          <cell r="C1316" t="str">
            <v>전라남도 해남군 계곡면 법곡리</v>
          </cell>
          <cell r="D1316">
            <v>1</v>
          </cell>
          <cell r="E1316">
            <v>1090</v>
          </cell>
          <cell r="F1316">
            <v>0</v>
          </cell>
          <cell r="G1316" t="str">
            <v>02-답</v>
          </cell>
          <cell r="H1316">
            <v>1081</v>
          </cell>
          <cell r="I1316">
            <v>106</v>
          </cell>
          <cell r="K1316" t="str">
            <v>12-1:1200</v>
          </cell>
          <cell r="L1316">
            <v>29</v>
          </cell>
          <cell r="M1316">
            <v>19270720</v>
          </cell>
          <cell r="N1316">
            <v>40</v>
          </cell>
          <cell r="O1316" t="str">
            <v>이일동</v>
          </cell>
          <cell r="P1316" t="str">
            <v>420710-1******</v>
          </cell>
          <cell r="Q1316">
            <v>1141</v>
          </cell>
          <cell r="R1316">
            <v>19790216</v>
          </cell>
          <cell r="S1316">
            <v>2</v>
          </cell>
          <cell r="T1316">
            <v>3000</v>
          </cell>
          <cell r="U1316" t="str">
            <v>2009년1월1일</v>
          </cell>
        </row>
        <row r="1317">
          <cell r="A1317" t="str">
            <v>1091</v>
          </cell>
          <cell r="B1317">
            <v>4682038022</v>
          </cell>
          <cell r="C1317" t="str">
            <v>전라남도 해남군 계곡면 법곡리</v>
          </cell>
          <cell r="D1317">
            <v>1</v>
          </cell>
          <cell r="E1317">
            <v>1091</v>
          </cell>
          <cell r="F1317">
            <v>0</v>
          </cell>
          <cell r="G1317" t="str">
            <v>01-전</v>
          </cell>
          <cell r="H1317">
            <v>1782</v>
          </cell>
          <cell r="I1317">
            <v>89</v>
          </cell>
          <cell r="K1317" t="str">
            <v>12-1:1200</v>
          </cell>
          <cell r="L1317">
            <v>29</v>
          </cell>
          <cell r="O1317" t="str">
            <v>이일동</v>
          </cell>
          <cell r="P1317" t="str">
            <v>420710-1******</v>
          </cell>
          <cell r="Q1317" t="str">
            <v>해남군 계곡면 법곡리 1141</v>
          </cell>
          <cell r="R1317">
            <v>19790216</v>
          </cell>
          <cell r="S1317">
            <v>3</v>
          </cell>
          <cell r="T1317">
            <v>2700</v>
          </cell>
          <cell r="U1317" t="str">
            <v>2009년1월1일</v>
          </cell>
        </row>
        <row r="1318">
          <cell r="A1318" t="str">
            <v>1092</v>
          </cell>
          <cell r="B1318">
            <v>4682038022</v>
          </cell>
          <cell r="C1318" t="str">
            <v>전라남도 해남군 계곡면 법곡리</v>
          </cell>
          <cell r="D1318">
            <v>1</v>
          </cell>
          <cell r="E1318">
            <v>1092</v>
          </cell>
          <cell r="F1318">
            <v>0</v>
          </cell>
          <cell r="G1318" t="str">
            <v>01-전</v>
          </cell>
          <cell r="H1318">
            <v>2889</v>
          </cell>
          <cell r="I1318">
            <v>89</v>
          </cell>
          <cell r="K1318" t="str">
            <v>12-1:1200</v>
          </cell>
          <cell r="L1318">
            <v>29</v>
          </cell>
          <cell r="M1318">
            <v>19930928</v>
          </cell>
          <cell r="N1318">
            <v>20</v>
          </cell>
          <cell r="O1318" t="str">
            <v>민경준</v>
          </cell>
          <cell r="P1318" t="str">
            <v>260202-1******</v>
          </cell>
          <cell r="Q1318">
            <v>190</v>
          </cell>
          <cell r="R1318">
            <v>19831018</v>
          </cell>
          <cell r="S1318">
            <v>2</v>
          </cell>
          <cell r="T1318">
            <v>2700</v>
          </cell>
          <cell r="U1318" t="str">
            <v>2009년1월1일</v>
          </cell>
        </row>
        <row r="1319">
          <cell r="A1319" t="str">
            <v>1092-1</v>
          </cell>
          <cell r="B1319">
            <v>4682038022</v>
          </cell>
          <cell r="C1319" t="str">
            <v>전라남도 해남군 계곡면 법곡리</v>
          </cell>
          <cell r="D1319">
            <v>1</v>
          </cell>
          <cell r="E1319">
            <v>1092</v>
          </cell>
          <cell r="F1319">
            <v>1</v>
          </cell>
          <cell r="G1319" t="str">
            <v>01-전</v>
          </cell>
          <cell r="H1319">
            <v>468</v>
          </cell>
          <cell r="I1319">
            <v>89</v>
          </cell>
          <cell r="K1319" t="str">
            <v>12-1:1200</v>
          </cell>
          <cell r="L1319">
            <v>29</v>
          </cell>
          <cell r="M1319">
            <v>19930928</v>
          </cell>
          <cell r="N1319">
            <v>21</v>
          </cell>
          <cell r="O1319" t="str">
            <v>민경준</v>
          </cell>
          <cell r="P1319" t="str">
            <v>260202-1******</v>
          </cell>
          <cell r="Q1319">
            <v>190</v>
          </cell>
          <cell r="R1319">
            <v>19831018</v>
          </cell>
          <cell r="S1319">
            <v>2</v>
          </cell>
          <cell r="T1319">
            <v>2590</v>
          </cell>
          <cell r="U1319" t="str">
            <v>2009년1월1일</v>
          </cell>
        </row>
        <row r="1320">
          <cell r="A1320" t="str">
            <v>1092-2</v>
          </cell>
          <cell r="B1320">
            <v>4682038022</v>
          </cell>
          <cell r="C1320" t="str">
            <v>전라남도 해남군 계곡면 법곡리</v>
          </cell>
          <cell r="D1320">
            <v>1</v>
          </cell>
          <cell r="E1320">
            <v>1092</v>
          </cell>
          <cell r="F1320">
            <v>2</v>
          </cell>
          <cell r="G1320" t="str">
            <v>01-전</v>
          </cell>
          <cell r="H1320">
            <v>299</v>
          </cell>
          <cell r="I1320">
            <v>89</v>
          </cell>
          <cell r="K1320" t="str">
            <v>12-1:1200</v>
          </cell>
          <cell r="L1320">
            <v>29</v>
          </cell>
          <cell r="M1320">
            <v>19930928</v>
          </cell>
          <cell r="N1320">
            <v>21</v>
          </cell>
          <cell r="O1320" t="str">
            <v>민경준</v>
          </cell>
          <cell r="P1320" t="str">
            <v>260202-1******</v>
          </cell>
          <cell r="Q1320">
            <v>190</v>
          </cell>
          <cell r="R1320">
            <v>19831018</v>
          </cell>
          <cell r="S1320">
            <v>2</v>
          </cell>
          <cell r="T1320">
            <v>2590</v>
          </cell>
          <cell r="U1320" t="str">
            <v>2009년1월1일</v>
          </cell>
        </row>
        <row r="1321">
          <cell r="A1321" t="str">
            <v>1093-1</v>
          </cell>
          <cell r="B1321">
            <v>4682038022</v>
          </cell>
          <cell r="C1321" t="str">
            <v>전라남도 해남군 계곡면 법곡리</v>
          </cell>
          <cell r="D1321">
            <v>1</v>
          </cell>
          <cell r="E1321">
            <v>1093</v>
          </cell>
          <cell r="F1321">
            <v>1</v>
          </cell>
          <cell r="G1321" t="str">
            <v>05-임야</v>
          </cell>
          <cell r="H1321">
            <v>6179</v>
          </cell>
          <cell r="I1321">
            <v>84</v>
          </cell>
          <cell r="K1321" t="str">
            <v>12-1:1200</v>
          </cell>
          <cell r="L1321">
            <v>29</v>
          </cell>
          <cell r="M1321">
            <v>19830412</v>
          </cell>
          <cell r="N1321">
            <v>20</v>
          </cell>
          <cell r="O1321" t="str">
            <v>정찬매</v>
          </cell>
          <cell r="P1321" t="str">
            <v>340417-2******</v>
          </cell>
          <cell r="Q1321">
            <v>1207</v>
          </cell>
          <cell r="R1321">
            <v>20001016</v>
          </cell>
          <cell r="S1321">
            <v>3</v>
          </cell>
          <cell r="T1321">
            <v>2820</v>
          </cell>
          <cell r="U1321" t="str">
            <v>2009년1월1일</v>
          </cell>
        </row>
        <row r="1322">
          <cell r="A1322" t="str">
            <v>1093-2</v>
          </cell>
          <cell r="B1322">
            <v>4682038022</v>
          </cell>
          <cell r="C1322" t="str">
            <v>전라남도 해남군 계곡면 법곡리</v>
          </cell>
          <cell r="D1322">
            <v>1</v>
          </cell>
          <cell r="E1322">
            <v>1093</v>
          </cell>
          <cell r="F1322">
            <v>2</v>
          </cell>
          <cell r="G1322" t="str">
            <v>01-전</v>
          </cell>
          <cell r="H1322">
            <v>2000</v>
          </cell>
          <cell r="I1322">
            <v>89</v>
          </cell>
          <cell r="K1322" t="str">
            <v>12-1:1200</v>
          </cell>
          <cell r="L1322">
            <v>29</v>
          </cell>
          <cell r="M1322">
            <v>19400525</v>
          </cell>
          <cell r="N1322">
            <v>40</v>
          </cell>
          <cell r="O1322" t="str">
            <v>이영규</v>
          </cell>
          <cell r="P1322" t="str">
            <v>380808-1******</v>
          </cell>
          <cell r="Q1322" t="str">
            <v>해남군 계곡면 법곡리 124</v>
          </cell>
          <cell r="R1322">
            <v>19810411</v>
          </cell>
          <cell r="S1322">
            <v>2</v>
          </cell>
          <cell r="T1322">
            <v>2590</v>
          </cell>
          <cell r="U1322" t="str">
            <v>2009년1월1일</v>
          </cell>
        </row>
        <row r="1323">
          <cell r="A1323" t="str">
            <v>1093-3</v>
          </cell>
          <cell r="B1323">
            <v>4682038022</v>
          </cell>
          <cell r="C1323" t="str">
            <v>전라남도 해남군 계곡면 법곡리</v>
          </cell>
          <cell r="D1323">
            <v>1</v>
          </cell>
          <cell r="E1323">
            <v>1093</v>
          </cell>
          <cell r="F1323">
            <v>3</v>
          </cell>
          <cell r="G1323" t="str">
            <v>05-임야</v>
          </cell>
          <cell r="H1323">
            <v>710</v>
          </cell>
          <cell r="I1323">
            <v>89</v>
          </cell>
          <cell r="K1323" t="str">
            <v>12-1:1200</v>
          </cell>
          <cell r="L1323">
            <v>29</v>
          </cell>
          <cell r="M1323">
            <v>19830412</v>
          </cell>
          <cell r="N1323">
            <v>21</v>
          </cell>
          <cell r="O1323" t="str">
            <v>민경준</v>
          </cell>
          <cell r="P1323" t="str">
            <v>260202-1******</v>
          </cell>
          <cell r="Q1323">
            <v>190</v>
          </cell>
          <cell r="R1323">
            <v>19850320</v>
          </cell>
          <cell r="S1323">
            <v>3</v>
          </cell>
          <cell r="T1323">
            <v>2700</v>
          </cell>
          <cell r="U1323" t="str">
            <v>2009년1월1일</v>
          </cell>
        </row>
        <row r="1324">
          <cell r="A1324" t="str">
            <v>1094</v>
          </cell>
          <cell r="B1324">
            <v>4682038022</v>
          </cell>
          <cell r="C1324" t="str">
            <v>전라남도 해남군 계곡면 법곡리</v>
          </cell>
          <cell r="D1324">
            <v>1</v>
          </cell>
          <cell r="E1324">
            <v>1094</v>
          </cell>
          <cell r="F1324">
            <v>0</v>
          </cell>
          <cell r="G1324" t="str">
            <v>02-답</v>
          </cell>
          <cell r="H1324">
            <v>456</v>
          </cell>
          <cell r="I1324">
            <v>106</v>
          </cell>
          <cell r="K1324" t="str">
            <v>12-1:1200</v>
          </cell>
          <cell r="L1324">
            <v>29</v>
          </cell>
          <cell r="O1324" t="str">
            <v>이기근</v>
          </cell>
          <cell r="P1324" t="str">
            <v>551003-1******</v>
          </cell>
          <cell r="Q1324" t="str">
            <v>해남군 계곡면 법곡리 1126</v>
          </cell>
          <cell r="R1324">
            <v>19790402</v>
          </cell>
          <cell r="S1324">
            <v>3</v>
          </cell>
          <cell r="T1324">
            <v>3000</v>
          </cell>
          <cell r="U1324" t="str">
            <v>2009년1월1일</v>
          </cell>
        </row>
        <row r="1325">
          <cell r="A1325" t="str">
            <v>1095</v>
          </cell>
          <cell r="B1325">
            <v>4682038022</v>
          </cell>
          <cell r="C1325" t="str">
            <v>전라남도 해남군 계곡면 법곡리</v>
          </cell>
          <cell r="D1325">
            <v>1</v>
          </cell>
          <cell r="E1325">
            <v>1095</v>
          </cell>
          <cell r="F1325">
            <v>0</v>
          </cell>
          <cell r="G1325" t="str">
            <v>02-답</v>
          </cell>
          <cell r="H1325">
            <v>99</v>
          </cell>
          <cell r="I1325">
            <v>106</v>
          </cell>
          <cell r="K1325" t="str">
            <v>12-1:1200</v>
          </cell>
          <cell r="L1325">
            <v>29</v>
          </cell>
          <cell r="O1325" t="str">
            <v>이세진</v>
          </cell>
          <cell r="P1325" t="str">
            <v>550312-1******</v>
          </cell>
          <cell r="Q1325" t="str">
            <v>해남군 계곡면 법곡리 1125</v>
          </cell>
          <cell r="R1325">
            <v>19800219</v>
          </cell>
          <cell r="S1325">
            <v>3</v>
          </cell>
          <cell r="T1325">
            <v>2640</v>
          </cell>
          <cell r="U1325" t="str">
            <v>2009년1월1일</v>
          </cell>
        </row>
        <row r="1326">
          <cell r="A1326" t="str">
            <v>1096</v>
          </cell>
          <cell r="B1326">
            <v>4682038022</v>
          </cell>
          <cell r="C1326" t="str">
            <v>전라남도 해남군 계곡면 법곡리</v>
          </cell>
          <cell r="D1326">
            <v>1</v>
          </cell>
          <cell r="E1326">
            <v>1096</v>
          </cell>
          <cell r="F1326">
            <v>0</v>
          </cell>
          <cell r="G1326" t="str">
            <v>02-답</v>
          </cell>
          <cell r="H1326">
            <v>704</v>
          </cell>
          <cell r="I1326">
            <v>106</v>
          </cell>
          <cell r="K1326" t="str">
            <v>12-1:1200</v>
          </cell>
          <cell r="L1326">
            <v>29</v>
          </cell>
          <cell r="O1326" t="str">
            <v>이세진</v>
          </cell>
          <cell r="P1326" t="str">
            <v>550312-1******</v>
          </cell>
          <cell r="Q1326" t="str">
            <v>광주시동구계림동141-8</v>
          </cell>
          <cell r="R1326">
            <v>19850614</v>
          </cell>
          <cell r="S1326">
            <v>3</v>
          </cell>
          <cell r="T1326">
            <v>2640</v>
          </cell>
          <cell r="U1326" t="str">
            <v>2009년1월1일</v>
          </cell>
        </row>
        <row r="1327">
          <cell r="A1327" t="str">
            <v>1097</v>
          </cell>
          <cell r="B1327">
            <v>4682038022</v>
          </cell>
          <cell r="C1327" t="str">
            <v>전라남도 해남군 계곡면 법곡리</v>
          </cell>
          <cell r="D1327">
            <v>1</v>
          </cell>
          <cell r="E1327">
            <v>1097</v>
          </cell>
          <cell r="F1327">
            <v>0</v>
          </cell>
          <cell r="G1327" t="str">
            <v>08-대</v>
          </cell>
          <cell r="H1327">
            <v>846</v>
          </cell>
          <cell r="I1327">
            <v>102</v>
          </cell>
          <cell r="K1327" t="str">
            <v>12-1:1200</v>
          </cell>
          <cell r="L1327">
            <v>29</v>
          </cell>
          <cell r="O1327" t="str">
            <v>이일기</v>
          </cell>
          <cell r="Q1327">
            <v>207</v>
          </cell>
          <cell r="R1327">
            <v>19730122</v>
          </cell>
          <cell r="S1327">
            <v>3</v>
          </cell>
          <cell r="T1327">
            <v>4400</v>
          </cell>
          <cell r="U1327" t="str">
            <v>2009년1월1일</v>
          </cell>
        </row>
        <row r="1328">
          <cell r="A1328" t="str">
            <v>1098</v>
          </cell>
          <cell r="B1328">
            <v>4682038022</v>
          </cell>
          <cell r="C1328" t="str">
            <v>전라남도 해남군 계곡면 법곡리</v>
          </cell>
          <cell r="D1328">
            <v>1</v>
          </cell>
          <cell r="E1328">
            <v>1098</v>
          </cell>
          <cell r="F1328">
            <v>0</v>
          </cell>
          <cell r="G1328" t="str">
            <v>08-대</v>
          </cell>
          <cell r="H1328">
            <v>595</v>
          </cell>
          <cell r="I1328">
            <v>102</v>
          </cell>
          <cell r="K1328" t="str">
            <v>12-1:1200</v>
          </cell>
          <cell r="L1328">
            <v>29</v>
          </cell>
          <cell r="O1328" t="str">
            <v>이기주</v>
          </cell>
          <cell r="P1328" t="str">
            <v>340426-1******</v>
          </cell>
          <cell r="Q1328" t="str">
            <v>해남군 계곡면 법곡리 1098</v>
          </cell>
          <cell r="R1328">
            <v>19790322</v>
          </cell>
          <cell r="S1328">
            <v>3</v>
          </cell>
          <cell r="T1328">
            <v>4000</v>
          </cell>
          <cell r="U1328" t="str">
            <v>2009년1월1일</v>
          </cell>
        </row>
        <row r="1329">
          <cell r="A1329" t="str">
            <v>1099</v>
          </cell>
          <cell r="B1329">
            <v>4682038022</v>
          </cell>
          <cell r="C1329" t="str">
            <v>전라남도 해남군 계곡면 법곡리</v>
          </cell>
          <cell r="D1329">
            <v>1</v>
          </cell>
          <cell r="E1329">
            <v>1099</v>
          </cell>
          <cell r="F1329">
            <v>0</v>
          </cell>
          <cell r="G1329" t="str">
            <v>02-답</v>
          </cell>
          <cell r="H1329">
            <v>93</v>
          </cell>
          <cell r="I1329">
            <v>106</v>
          </cell>
          <cell r="K1329" t="str">
            <v>12-1:1200</v>
          </cell>
          <cell r="L1329">
            <v>29</v>
          </cell>
          <cell r="O1329" t="str">
            <v>이석수</v>
          </cell>
          <cell r="Q1329">
            <v>1103</v>
          </cell>
          <cell r="R1329">
            <v>19320304</v>
          </cell>
          <cell r="S1329">
            <v>3</v>
          </cell>
          <cell r="T1329">
            <v>2640</v>
          </cell>
          <cell r="U1329" t="str">
            <v>2009년1월1일</v>
          </cell>
        </row>
        <row r="1330">
          <cell r="A1330" t="str">
            <v>1100</v>
          </cell>
          <cell r="B1330">
            <v>4682038022</v>
          </cell>
          <cell r="C1330" t="str">
            <v>전라남도 해남군 계곡면 법곡리</v>
          </cell>
          <cell r="D1330">
            <v>1</v>
          </cell>
          <cell r="E1330">
            <v>1100</v>
          </cell>
          <cell r="F1330">
            <v>0</v>
          </cell>
          <cell r="G1330" t="str">
            <v>02-답</v>
          </cell>
          <cell r="H1330">
            <v>902</v>
          </cell>
          <cell r="I1330">
            <v>106</v>
          </cell>
          <cell r="K1330" t="str">
            <v>12-1:1200</v>
          </cell>
          <cell r="L1330">
            <v>29</v>
          </cell>
          <cell r="O1330" t="str">
            <v>이세진</v>
          </cell>
          <cell r="P1330" t="str">
            <v>550312-1******</v>
          </cell>
          <cell r="Q1330" t="str">
            <v>해남군 계곡면 법곡리 1125</v>
          </cell>
          <cell r="R1330">
            <v>19800219</v>
          </cell>
          <cell r="S1330">
            <v>3</v>
          </cell>
          <cell r="T1330">
            <v>2640</v>
          </cell>
          <cell r="U1330" t="str">
            <v>2009년1월1일</v>
          </cell>
        </row>
        <row r="1331">
          <cell r="A1331" t="str">
            <v>1101</v>
          </cell>
          <cell r="B1331">
            <v>4682038022</v>
          </cell>
          <cell r="C1331" t="str">
            <v>전라남도 해남군 계곡면 법곡리</v>
          </cell>
          <cell r="D1331">
            <v>1</v>
          </cell>
          <cell r="E1331">
            <v>1101</v>
          </cell>
          <cell r="F1331">
            <v>0</v>
          </cell>
          <cell r="G1331" t="str">
            <v>01-전</v>
          </cell>
          <cell r="H1331">
            <v>922</v>
          </cell>
          <cell r="I1331">
            <v>89</v>
          </cell>
          <cell r="K1331" t="str">
            <v>12-1:1200</v>
          </cell>
          <cell r="L1331">
            <v>29</v>
          </cell>
          <cell r="O1331" t="str">
            <v>정찬매</v>
          </cell>
          <cell r="P1331" t="str">
            <v>340417-2******</v>
          </cell>
          <cell r="Q1331">
            <v>1207</v>
          </cell>
          <cell r="R1331">
            <v>20001016</v>
          </cell>
          <cell r="S1331">
            <v>3</v>
          </cell>
          <cell r="T1331">
            <v>2590</v>
          </cell>
          <cell r="U1331" t="str">
            <v>2009년1월1일</v>
          </cell>
        </row>
        <row r="1332">
          <cell r="A1332" t="str">
            <v>1102</v>
          </cell>
          <cell r="B1332">
            <v>4682038022</v>
          </cell>
          <cell r="C1332" t="str">
            <v>전라남도 해남군 계곡면 법곡리</v>
          </cell>
          <cell r="D1332">
            <v>1</v>
          </cell>
          <cell r="E1332">
            <v>1102</v>
          </cell>
          <cell r="F1332">
            <v>0</v>
          </cell>
          <cell r="G1332" t="str">
            <v>05-임야</v>
          </cell>
          <cell r="H1332">
            <v>926</v>
          </cell>
          <cell r="I1332">
            <v>102</v>
          </cell>
          <cell r="K1332" t="str">
            <v>12-1:1200</v>
          </cell>
          <cell r="L1332">
            <v>29</v>
          </cell>
          <cell r="M1332">
            <v>19840320</v>
          </cell>
          <cell r="N1332">
            <v>40</v>
          </cell>
          <cell r="O1332" t="str">
            <v>이세진</v>
          </cell>
          <cell r="P1332" t="str">
            <v>550312-1******</v>
          </cell>
          <cell r="Q1332" t="str">
            <v>해남군 계곡면 법곡리 1125</v>
          </cell>
          <cell r="R1332">
            <v>19790216</v>
          </cell>
          <cell r="S1332">
            <v>3</v>
          </cell>
          <cell r="T1332">
            <v>4000</v>
          </cell>
          <cell r="U1332" t="str">
            <v>2009년1월1일</v>
          </cell>
        </row>
        <row r="1333">
          <cell r="A1333" t="str">
            <v>1103</v>
          </cell>
          <cell r="B1333">
            <v>4682038022</v>
          </cell>
          <cell r="C1333" t="str">
            <v>전라남도 해남군 계곡면 법곡리</v>
          </cell>
          <cell r="D1333">
            <v>1</v>
          </cell>
          <cell r="E1333">
            <v>1103</v>
          </cell>
          <cell r="F1333">
            <v>0</v>
          </cell>
          <cell r="G1333" t="str">
            <v>08-대</v>
          </cell>
          <cell r="H1333">
            <v>645</v>
          </cell>
          <cell r="I1333">
            <v>102</v>
          </cell>
          <cell r="K1333" t="str">
            <v>12-1:1200</v>
          </cell>
          <cell r="L1333">
            <v>29</v>
          </cell>
          <cell r="O1333" t="str">
            <v>이병태</v>
          </cell>
          <cell r="P1333" t="str">
            <v>190203-1******</v>
          </cell>
          <cell r="Q1333">
            <v>1098</v>
          </cell>
          <cell r="R1333">
            <v>19810825</v>
          </cell>
          <cell r="S1333">
            <v>3</v>
          </cell>
          <cell r="T1333">
            <v>4400</v>
          </cell>
          <cell r="U1333" t="str">
            <v>2009년1월1일</v>
          </cell>
        </row>
        <row r="1334">
          <cell r="A1334" t="str">
            <v>1104</v>
          </cell>
          <cell r="B1334">
            <v>4682038022</v>
          </cell>
          <cell r="C1334" t="str">
            <v>전라남도 해남군 계곡면 법곡리</v>
          </cell>
          <cell r="D1334">
            <v>1</v>
          </cell>
          <cell r="E1334">
            <v>1104</v>
          </cell>
          <cell r="F1334">
            <v>0</v>
          </cell>
          <cell r="G1334" t="str">
            <v>08-대</v>
          </cell>
          <cell r="H1334">
            <v>238</v>
          </cell>
          <cell r="I1334">
            <v>102</v>
          </cell>
          <cell r="K1334" t="str">
            <v>12-1:1200</v>
          </cell>
          <cell r="L1334">
            <v>29</v>
          </cell>
          <cell r="O1334" t="str">
            <v>이경진</v>
          </cell>
          <cell r="P1334" t="str">
            <v>601209-1******</v>
          </cell>
          <cell r="Q1334" t="str">
            <v>강원도 고성군 간성읍 광산리 166-45</v>
          </cell>
          <cell r="R1334">
            <v>20080214</v>
          </cell>
          <cell r="S1334">
            <v>3</v>
          </cell>
          <cell r="T1334">
            <v>4310</v>
          </cell>
          <cell r="U1334" t="str">
            <v>2009년1월1일</v>
          </cell>
        </row>
        <row r="1335">
          <cell r="A1335" t="str">
            <v>1105</v>
          </cell>
          <cell r="B1335">
            <v>4682038022</v>
          </cell>
          <cell r="C1335" t="str">
            <v>전라남도 해남군 계곡면 법곡리</v>
          </cell>
          <cell r="D1335">
            <v>1</v>
          </cell>
          <cell r="E1335">
            <v>1105</v>
          </cell>
          <cell r="F1335">
            <v>0</v>
          </cell>
          <cell r="G1335" t="str">
            <v>05-임야</v>
          </cell>
          <cell r="H1335">
            <v>93</v>
          </cell>
          <cell r="I1335">
            <v>81</v>
          </cell>
          <cell r="K1335" t="str">
            <v>12-1:1200</v>
          </cell>
          <cell r="L1335">
            <v>29</v>
          </cell>
          <cell r="M1335">
            <v>19530901</v>
          </cell>
          <cell r="N1335">
            <v>40</v>
          </cell>
          <cell r="O1335" t="str">
            <v>이세진</v>
          </cell>
          <cell r="P1335" t="str">
            <v>550312-1******</v>
          </cell>
          <cell r="Q1335" t="str">
            <v>법곡리 1125</v>
          </cell>
          <cell r="R1335">
            <v>19790216</v>
          </cell>
          <cell r="S1335">
            <v>2</v>
          </cell>
          <cell r="T1335">
            <v>2680</v>
          </cell>
          <cell r="U1335" t="str">
            <v>2009년1월1일</v>
          </cell>
        </row>
        <row r="1336">
          <cell r="A1336" t="str">
            <v>1106</v>
          </cell>
          <cell r="B1336">
            <v>4682038022</v>
          </cell>
          <cell r="C1336" t="str">
            <v>전라남도 해남군 계곡면 법곡리</v>
          </cell>
          <cell r="D1336">
            <v>1</v>
          </cell>
          <cell r="E1336">
            <v>1106</v>
          </cell>
          <cell r="F1336">
            <v>0</v>
          </cell>
          <cell r="G1336" t="str">
            <v>05-임야</v>
          </cell>
          <cell r="H1336">
            <v>734</v>
          </cell>
          <cell r="I1336">
            <v>106</v>
          </cell>
          <cell r="K1336" t="str">
            <v>12-1:1200</v>
          </cell>
          <cell r="L1336">
            <v>29</v>
          </cell>
          <cell r="M1336">
            <v>19840320</v>
          </cell>
          <cell r="N1336">
            <v>40</v>
          </cell>
          <cell r="O1336" t="str">
            <v>이세진</v>
          </cell>
          <cell r="P1336" t="str">
            <v>550312-1******</v>
          </cell>
          <cell r="Q1336" t="str">
            <v>해남군 계곡면 법곡리 1125</v>
          </cell>
          <cell r="R1336">
            <v>19790216</v>
          </cell>
          <cell r="S1336">
            <v>3</v>
          </cell>
          <cell r="T1336">
            <v>2680</v>
          </cell>
          <cell r="U1336" t="str">
            <v>2009년1월1일</v>
          </cell>
        </row>
        <row r="1337">
          <cell r="A1337" t="str">
            <v>1107</v>
          </cell>
          <cell r="B1337">
            <v>4682038022</v>
          </cell>
          <cell r="C1337" t="str">
            <v>전라남도 해남군 계곡면 법곡리</v>
          </cell>
          <cell r="D1337">
            <v>1</v>
          </cell>
          <cell r="E1337">
            <v>1107</v>
          </cell>
          <cell r="F1337">
            <v>0</v>
          </cell>
          <cell r="G1337" t="str">
            <v>05-임야</v>
          </cell>
          <cell r="H1337">
            <v>711</v>
          </cell>
          <cell r="I1337">
            <v>106</v>
          </cell>
          <cell r="K1337" t="str">
            <v>12-1:1200</v>
          </cell>
          <cell r="L1337">
            <v>29</v>
          </cell>
          <cell r="M1337">
            <v>19840320</v>
          </cell>
          <cell r="N1337">
            <v>40</v>
          </cell>
          <cell r="O1337" t="str">
            <v>이세진</v>
          </cell>
          <cell r="P1337" t="str">
            <v>550312-1******</v>
          </cell>
          <cell r="Q1337" t="str">
            <v>법곡리 1125</v>
          </cell>
          <cell r="R1337">
            <v>19790216</v>
          </cell>
          <cell r="S1337">
            <v>2</v>
          </cell>
          <cell r="T1337">
            <v>2680</v>
          </cell>
          <cell r="U1337" t="str">
            <v>2009년1월1일</v>
          </cell>
        </row>
        <row r="1338">
          <cell r="A1338" t="str">
            <v>1108</v>
          </cell>
          <cell r="B1338">
            <v>4682038022</v>
          </cell>
          <cell r="C1338" t="str">
            <v>전라남도 해남군 계곡면 법곡리</v>
          </cell>
          <cell r="D1338">
            <v>1</v>
          </cell>
          <cell r="E1338">
            <v>1108</v>
          </cell>
          <cell r="F1338">
            <v>0</v>
          </cell>
          <cell r="G1338" t="str">
            <v>05-임야</v>
          </cell>
          <cell r="H1338">
            <v>1858</v>
          </cell>
          <cell r="I1338">
            <v>102</v>
          </cell>
          <cell r="K1338" t="str">
            <v>12-1:1200</v>
          </cell>
          <cell r="L1338">
            <v>29</v>
          </cell>
          <cell r="M1338">
            <v>19840320</v>
          </cell>
          <cell r="N1338">
            <v>40</v>
          </cell>
          <cell r="O1338" t="str">
            <v>이세진</v>
          </cell>
          <cell r="P1338" t="str">
            <v>550312-1******</v>
          </cell>
          <cell r="Q1338" t="str">
            <v>해남군 계곡면 법곡리 1125</v>
          </cell>
          <cell r="R1338">
            <v>19790216</v>
          </cell>
          <cell r="S1338">
            <v>3</v>
          </cell>
          <cell r="T1338">
            <v>4000</v>
          </cell>
          <cell r="U1338" t="str">
            <v>2009년1월1일</v>
          </cell>
        </row>
        <row r="1339">
          <cell r="A1339" t="str">
            <v>1109</v>
          </cell>
          <cell r="B1339">
            <v>4682038022</v>
          </cell>
          <cell r="C1339" t="str">
            <v>전라남도 해남군 계곡면 법곡리</v>
          </cell>
          <cell r="D1339">
            <v>1</v>
          </cell>
          <cell r="E1339">
            <v>1109</v>
          </cell>
          <cell r="F1339">
            <v>0</v>
          </cell>
          <cell r="G1339" t="str">
            <v>27-묘지</v>
          </cell>
          <cell r="H1339">
            <v>750</v>
          </cell>
          <cell r="K1339" t="str">
            <v>12-1:1200</v>
          </cell>
          <cell r="L1339">
            <v>29</v>
          </cell>
          <cell r="M1339">
            <v>19940516</v>
          </cell>
          <cell r="N1339">
            <v>20</v>
          </cell>
          <cell r="O1339" t="str">
            <v>이정화</v>
          </cell>
          <cell r="Q1339">
            <v>1147</v>
          </cell>
          <cell r="R1339">
            <v>19920225</v>
          </cell>
          <cell r="S1339">
            <v>22</v>
          </cell>
          <cell r="T1339">
            <v>0</v>
          </cell>
        </row>
        <row r="1340">
          <cell r="A1340" t="str">
            <v>1109-1</v>
          </cell>
          <cell r="B1340">
            <v>4682038022</v>
          </cell>
          <cell r="C1340" t="str">
            <v>전라남도 해남군 계곡면 법곡리</v>
          </cell>
          <cell r="D1340">
            <v>1</v>
          </cell>
          <cell r="E1340">
            <v>1109</v>
          </cell>
          <cell r="F1340">
            <v>1</v>
          </cell>
          <cell r="G1340" t="str">
            <v>27-묘지</v>
          </cell>
          <cell r="H1340">
            <v>118</v>
          </cell>
          <cell r="K1340" t="str">
            <v>12-1:1200</v>
          </cell>
          <cell r="L1340">
            <v>29</v>
          </cell>
          <cell r="M1340">
            <v>19940426</v>
          </cell>
          <cell r="N1340">
            <v>21</v>
          </cell>
          <cell r="O1340" t="str">
            <v>정찬매</v>
          </cell>
          <cell r="P1340" t="str">
            <v>340417-2******</v>
          </cell>
          <cell r="Q1340">
            <v>1207</v>
          </cell>
          <cell r="R1340">
            <v>20001016</v>
          </cell>
          <cell r="S1340">
            <v>3</v>
          </cell>
          <cell r="T1340">
            <v>0</v>
          </cell>
        </row>
        <row r="1341">
          <cell r="A1341" t="str">
            <v>1109-2</v>
          </cell>
          <cell r="B1341">
            <v>4682038022</v>
          </cell>
          <cell r="C1341" t="str">
            <v>전라남도 해남군 계곡면 법곡리</v>
          </cell>
          <cell r="D1341">
            <v>1</v>
          </cell>
          <cell r="E1341">
            <v>1109</v>
          </cell>
          <cell r="F1341">
            <v>2</v>
          </cell>
          <cell r="G1341" t="str">
            <v>27-묘지</v>
          </cell>
          <cell r="H1341">
            <v>35</v>
          </cell>
          <cell r="K1341" t="str">
            <v>12-1:1200</v>
          </cell>
          <cell r="L1341">
            <v>29</v>
          </cell>
          <cell r="M1341">
            <v>19940426</v>
          </cell>
          <cell r="N1341">
            <v>21</v>
          </cell>
          <cell r="O1341" t="str">
            <v>여흥민씨충정공파정기공문중</v>
          </cell>
          <cell r="P1341" t="str">
            <v>201611-3643932</v>
          </cell>
          <cell r="Q1341" t="str">
            <v>광주시 동구 장동 62-7</v>
          </cell>
          <cell r="R1341">
            <v>19940913</v>
          </cell>
          <cell r="S1341">
            <v>2</v>
          </cell>
          <cell r="T1341">
            <v>0</v>
          </cell>
        </row>
        <row r="1342">
          <cell r="A1342" t="str">
            <v>1109-3</v>
          </cell>
          <cell r="B1342">
            <v>4682038022</v>
          </cell>
          <cell r="C1342" t="str">
            <v>전라남도 해남군 계곡면 법곡리</v>
          </cell>
          <cell r="D1342">
            <v>1</v>
          </cell>
          <cell r="E1342">
            <v>1109</v>
          </cell>
          <cell r="F1342">
            <v>3</v>
          </cell>
          <cell r="G1342" t="str">
            <v>27-묘지</v>
          </cell>
          <cell r="H1342">
            <v>370</v>
          </cell>
          <cell r="K1342" t="str">
            <v>12-1:1200</v>
          </cell>
          <cell r="L1342">
            <v>29</v>
          </cell>
          <cell r="M1342">
            <v>19940516</v>
          </cell>
          <cell r="N1342">
            <v>21</v>
          </cell>
          <cell r="O1342" t="str">
            <v>정찬매외 1인</v>
          </cell>
          <cell r="P1342" t="str">
            <v>340417-2******</v>
          </cell>
          <cell r="Q1342">
            <v>1207</v>
          </cell>
          <cell r="R1342">
            <v>20001016</v>
          </cell>
          <cell r="S1342">
            <v>3</v>
          </cell>
          <cell r="T1342">
            <v>0</v>
          </cell>
        </row>
        <row r="1343">
          <cell r="A1343" t="str">
            <v>1110</v>
          </cell>
          <cell r="B1343">
            <v>4682038022</v>
          </cell>
          <cell r="C1343" t="str">
            <v>전라남도 해남군 계곡면 법곡리</v>
          </cell>
          <cell r="D1343">
            <v>1</v>
          </cell>
          <cell r="E1343">
            <v>1110</v>
          </cell>
          <cell r="F1343">
            <v>0</v>
          </cell>
          <cell r="G1343" t="str">
            <v>05-임야</v>
          </cell>
          <cell r="H1343">
            <v>684</v>
          </cell>
          <cell r="I1343">
            <v>81</v>
          </cell>
          <cell r="K1343" t="str">
            <v>12-1:1200</v>
          </cell>
          <cell r="L1343">
            <v>29</v>
          </cell>
          <cell r="M1343">
            <v>19530901</v>
          </cell>
          <cell r="N1343">
            <v>40</v>
          </cell>
          <cell r="O1343" t="str">
            <v>정찬매외 1인</v>
          </cell>
          <cell r="P1343" t="str">
            <v>340417-2******</v>
          </cell>
          <cell r="Q1343">
            <v>1207</v>
          </cell>
          <cell r="R1343">
            <v>20001016</v>
          </cell>
          <cell r="S1343">
            <v>3</v>
          </cell>
          <cell r="T1343">
            <v>2380</v>
          </cell>
          <cell r="U1343" t="str">
            <v>2009년1월1일</v>
          </cell>
        </row>
        <row r="1344">
          <cell r="A1344" t="str">
            <v>1111</v>
          </cell>
          <cell r="B1344">
            <v>4682038022</v>
          </cell>
          <cell r="C1344" t="str">
            <v>전라남도 해남군 계곡면 법곡리</v>
          </cell>
          <cell r="D1344">
            <v>1</v>
          </cell>
          <cell r="E1344">
            <v>1111</v>
          </cell>
          <cell r="F1344">
            <v>0</v>
          </cell>
          <cell r="G1344" t="str">
            <v>05-임야</v>
          </cell>
          <cell r="H1344">
            <v>152</v>
          </cell>
          <cell r="I1344">
            <v>82</v>
          </cell>
          <cell r="K1344" t="str">
            <v>12-1:1200</v>
          </cell>
          <cell r="L1344">
            <v>29</v>
          </cell>
          <cell r="M1344">
            <v>19530901</v>
          </cell>
          <cell r="N1344">
            <v>40</v>
          </cell>
          <cell r="O1344" t="str">
            <v>이세진</v>
          </cell>
          <cell r="P1344" t="str">
            <v>550312-1******</v>
          </cell>
          <cell r="Q1344" t="str">
            <v>광주시동구계림동141-8</v>
          </cell>
          <cell r="R1344">
            <v>19840921</v>
          </cell>
          <cell r="S1344">
            <v>3</v>
          </cell>
          <cell r="T1344">
            <v>2380</v>
          </cell>
          <cell r="U1344" t="str">
            <v>2009년1월1일</v>
          </cell>
        </row>
        <row r="1345">
          <cell r="A1345" t="str">
            <v>1112</v>
          </cell>
          <cell r="B1345">
            <v>4682038022</v>
          </cell>
          <cell r="C1345" t="str">
            <v>전라남도 해남군 계곡면 법곡리</v>
          </cell>
          <cell r="D1345">
            <v>1</v>
          </cell>
          <cell r="E1345">
            <v>1112</v>
          </cell>
          <cell r="F1345">
            <v>0</v>
          </cell>
          <cell r="G1345" t="str">
            <v>05-임야</v>
          </cell>
          <cell r="H1345">
            <v>645</v>
          </cell>
          <cell r="I1345">
            <v>82</v>
          </cell>
          <cell r="K1345" t="str">
            <v>12-1:1200</v>
          </cell>
          <cell r="L1345">
            <v>29</v>
          </cell>
          <cell r="M1345">
            <v>19520213</v>
          </cell>
          <cell r="N1345">
            <v>40</v>
          </cell>
          <cell r="O1345" t="str">
            <v>정찬매</v>
          </cell>
          <cell r="P1345" t="str">
            <v>340417-2******</v>
          </cell>
          <cell r="Q1345">
            <v>1207</v>
          </cell>
          <cell r="R1345">
            <v>20001016</v>
          </cell>
          <cell r="S1345">
            <v>3</v>
          </cell>
          <cell r="T1345">
            <v>2380</v>
          </cell>
          <cell r="U1345" t="str">
            <v>2009년1월1일</v>
          </cell>
        </row>
        <row r="1346">
          <cell r="A1346" t="str">
            <v>1113</v>
          </cell>
          <cell r="B1346">
            <v>4682038022</v>
          </cell>
          <cell r="C1346" t="str">
            <v>전라남도 해남군 계곡면 법곡리</v>
          </cell>
          <cell r="D1346">
            <v>1</v>
          </cell>
          <cell r="E1346">
            <v>1113</v>
          </cell>
          <cell r="F1346">
            <v>0</v>
          </cell>
          <cell r="G1346" t="str">
            <v>05-임야</v>
          </cell>
          <cell r="H1346">
            <v>602</v>
          </cell>
          <cell r="I1346">
            <v>92</v>
          </cell>
          <cell r="K1346" t="str">
            <v>12-1:1200</v>
          </cell>
          <cell r="L1346">
            <v>29</v>
          </cell>
          <cell r="M1346">
            <v>19530901</v>
          </cell>
          <cell r="N1346">
            <v>40</v>
          </cell>
          <cell r="O1346" t="str">
            <v>이세진외 1인</v>
          </cell>
          <cell r="P1346" t="str">
            <v>550312-1******</v>
          </cell>
          <cell r="Q1346" t="str">
            <v>광주시 동구 장동 62-7</v>
          </cell>
          <cell r="R1346">
            <v>19950816</v>
          </cell>
          <cell r="S1346">
            <v>3</v>
          </cell>
          <cell r="T1346">
            <v>2480</v>
          </cell>
          <cell r="U1346" t="str">
            <v>2009년1월1일</v>
          </cell>
        </row>
        <row r="1347">
          <cell r="A1347" t="str">
            <v>1114</v>
          </cell>
          <cell r="B1347">
            <v>4682038022</v>
          </cell>
          <cell r="C1347" t="str">
            <v>전라남도 해남군 계곡면 법곡리</v>
          </cell>
          <cell r="D1347">
            <v>1</v>
          </cell>
          <cell r="E1347">
            <v>1114</v>
          </cell>
          <cell r="F1347">
            <v>0</v>
          </cell>
          <cell r="G1347" t="str">
            <v>08-대</v>
          </cell>
          <cell r="H1347">
            <v>767</v>
          </cell>
          <cell r="I1347">
            <v>102</v>
          </cell>
          <cell r="K1347" t="str">
            <v>12-1:1200</v>
          </cell>
          <cell r="L1347">
            <v>29</v>
          </cell>
          <cell r="O1347" t="str">
            <v>정찬매</v>
          </cell>
          <cell r="P1347" t="str">
            <v>340417-2******</v>
          </cell>
          <cell r="Q1347">
            <v>1207</v>
          </cell>
          <cell r="R1347">
            <v>20001016</v>
          </cell>
          <cell r="S1347">
            <v>3</v>
          </cell>
          <cell r="T1347">
            <v>4000</v>
          </cell>
          <cell r="U1347" t="str">
            <v>2009년1월1일</v>
          </cell>
        </row>
        <row r="1348">
          <cell r="A1348" t="str">
            <v>1115</v>
          </cell>
          <cell r="B1348">
            <v>4682038022</v>
          </cell>
          <cell r="C1348" t="str">
            <v>전라남도 해남군 계곡면 법곡리</v>
          </cell>
          <cell r="D1348">
            <v>1</v>
          </cell>
          <cell r="E1348">
            <v>1115</v>
          </cell>
          <cell r="F1348">
            <v>0</v>
          </cell>
          <cell r="G1348" t="str">
            <v>05-임야</v>
          </cell>
          <cell r="H1348">
            <v>311</v>
          </cell>
          <cell r="I1348">
            <v>92</v>
          </cell>
          <cell r="K1348" t="str">
            <v>12-1:1200</v>
          </cell>
          <cell r="L1348">
            <v>29</v>
          </cell>
          <cell r="M1348">
            <v>19270720</v>
          </cell>
          <cell r="N1348">
            <v>40</v>
          </cell>
          <cell r="O1348" t="str">
            <v>정찬매</v>
          </cell>
          <cell r="P1348" t="str">
            <v>340417-2******</v>
          </cell>
          <cell r="Q1348">
            <v>1207</v>
          </cell>
          <cell r="R1348">
            <v>20001016</v>
          </cell>
          <cell r="S1348">
            <v>3</v>
          </cell>
          <cell r="T1348">
            <v>2820</v>
          </cell>
          <cell r="U1348" t="str">
            <v>2009년1월1일</v>
          </cell>
        </row>
        <row r="1349">
          <cell r="A1349" t="str">
            <v>1116</v>
          </cell>
          <cell r="B1349">
            <v>4682038022</v>
          </cell>
          <cell r="C1349" t="str">
            <v>전라남도 해남군 계곡면 법곡리</v>
          </cell>
          <cell r="D1349">
            <v>1</v>
          </cell>
          <cell r="E1349">
            <v>1116</v>
          </cell>
          <cell r="F1349">
            <v>0</v>
          </cell>
          <cell r="G1349" t="str">
            <v>05-임야</v>
          </cell>
          <cell r="H1349">
            <v>1028</v>
          </cell>
          <cell r="I1349">
            <v>91</v>
          </cell>
          <cell r="K1349" t="str">
            <v>12-1:1200</v>
          </cell>
          <cell r="L1349">
            <v>29</v>
          </cell>
          <cell r="O1349" t="str">
            <v>정찬매</v>
          </cell>
          <cell r="P1349" t="str">
            <v>340417-2******</v>
          </cell>
          <cell r="Q1349">
            <v>1207</v>
          </cell>
          <cell r="R1349">
            <v>20001016</v>
          </cell>
          <cell r="S1349">
            <v>3</v>
          </cell>
          <cell r="T1349">
            <v>2820</v>
          </cell>
          <cell r="U1349" t="str">
            <v>2009년1월1일</v>
          </cell>
        </row>
        <row r="1350">
          <cell r="A1350" t="str">
            <v>1117</v>
          </cell>
          <cell r="B1350">
            <v>4682038022</v>
          </cell>
          <cell r="C1350" t="str">
            <v>전라남도 해남군 계곡면 법곡리</v>
          </cell>
          <cell r="D1350">
            <v>1</v>
          </cell>
          <cell r="E1350">
            <v>1117</v>
          </cell>
          <cell r="F1350">
            <v>0</v>
          </cell>
          <cell r="G1350" t="str">
            <v>08-대</v>
          </cell>
          <cell r="H1350">
            <v>493</v>
          </cell>
          <cell r="I1350">
            <v>102</v>
          </cell>
          <cell r="K1350" t="str">
            <v>12-1:1200</v>
          </cell>
          <cell r="L1350">
            <v>29</v>
          </cell>
          <cell r="M1350">
            <v>19930928</v>
          </cell>
          <cell r="N1350">
            <v>20</v>
          </cell>
          <cell r="O1350" t="str">
            <v>송남덕</v>
          </cell>
          <cell r="P1350" t="str">
            <v>370525-2******</v>
          </cell>
          <cell r="Q1350" t="str">
            <v>서울 노원구 월계동 월계2단지 주공아파트 206-901</v>
          </cell>
          <cell r="R1350">
            <v>19940309</v>
          </cell>
          <cell r="S1350">
            <v>3</v>
          </cell>
          <cell r="T1350">
            <v>4310</v>
          </cell>
          <cell r="U1350" t="str">
            <v>2009년1월1일</v>
          </cell>
        </row>
        <row r="1351">
          <cell r="A1351" t="str">
            <v>1117-1</v>
          </cell>
          <cell r="B1351">
            <v>4682038022</v>
          </cell>
          <cell r="C1351" t="str">
            <v>전라남도 해남군 계곡면 법곡리</v>
          </cell>
          <cell r="D1351">
            <v>1</v>
          </cell>
          <cell r="E1351">
            <v>1117</v>
          </cell>
          <cell r="F1351">
            <v>1</v>
          </cell>
          <cell r="G1351" t="str">
            <v>08-대</v>
          </cell>
          <cell r="H1351">
            <v>171</v>
          </cell>
          <cell r="I1351">
            <v>102</v>
          </cell>
          <cell r="K1351" t="str">
            <v>12-1:1200</v>
          </cell>
          <cell r="L1351">
            <v>29</v>
          </cell>
          <cell r="M1351">
            <v>19930928</v>
          </cell>
          <cell r="N1351">
            <v>21</v>
          </cell>
          <cell r="O1351" t="str">
            <v>이기정</v>
          </cell>
          <cell r="P1351" t="str">
            <v>290411-1******</v>
          </cell>
          <cell r="Q1351">
            <v>1207</v>
          </cell>
          <cell r="R1351">
            <v>19930706</v>
          </cell>
          <cell r="S1351">
            <v>2</v>
          </cell>
          <cell r="T1351">
            <v>4310</v>
          </cell>
          <cell r="U1351" t="str">
            <v>2009년1월1일</v>
          </cell>
        </row>
        <row r="1352">
          <cell r="A1352" t="str">
            <v>1118</v>
          </cell>
          <cell r="B1352">
            <v>4682038022</v>
          </cell>
          <cell r="C1352" t="str">
            <v>전라남도 해남군 계곡면 법곡리</v>
          </cell>
          <cell r="D1352">
            <v>1</v>
          </cell>
          <cell r="E1352">
            <v>1118</v>
          </cell>
          <cell r="F1352">
            <v>0</v>
          </cell>
          <cell r="G1352" t="str">
            <v>08-대</v>
          </cell>
          <cell r="H1352">
            <v>744</v>
          </cell>
          <cell r="I1352">
            <v>102</v>
          </cell>
          <cell r="K1352" t="str">
            <v>12-1:1200</v>
          </cell>
          <cell r="L1352">
            <v>29</v>
          </cell>
          <cell r="O1352" t="str">
            <v>이태두</v>
          </cell>
          <cell r="P1352" t="str">
            <v>390809-1******</v>
          </cell>
          <cell r="Q1352" t="str">
            <v>해남군 계곡면 법곡리 1104</v>
          </cell>
          <cell r="R1352">
            <v>19790216</v>
          </cell>
          <cell r="S1352">
            <v>3</v>
          </cell>
          <cell r="T1352">
            <v>3880</v>
          </cell>
          <cell r="U1352" t="str">
            <v>2009년1월1일</v>
          </cell>
        </row>
        <row r="1353">
          <cell r="A1353" t="str">
            <v>1119</v>
          </cell>
          <cell r="B1353">
            <v>4682038022</v>
          </cell>
          <cell r="C1353" t="str">
            <v>전라남도 해남군 계곡면 법곡리</v>
          </cell>
          <cell r="D1353">
            <v>1</v>
          </cell>
          <cell r="E1353">
            <v>1119</v>
          </cell>
          <cell r="F1353">
            <v>0</v>
          </cell>
          <cell r="G1353" t="str">
            <v>01-전</v>
          </cell>
          <cell r="H1353">
            <v>2026</v>
          </cell>
          <cell r="I1353">
            <v>89</v>
          </cell>
          <cell r="K1353" t="str">
            <v>12-1:1200</v>
          </cell>
          <cell r="L1353">
            <v>29</v>
          </cell>
          <cell r="O1353" t="str">
            <v>이병덕</v>
          </cell>
          <cell r="P1353" t="str">
            <v>300225-1******</v>
          </cell>
          <cell r="Q1353" t="str">
            <v>해남군 계곡면 법곡리 1141</v>
          </cell>
          <cell r="R1353">
            <v>19790216</v>
          </cell>
          <cell r="S1353">
            <v>3</v>
          </cell>
          <cell r="T1353">
            <v>2700</v>
          </cell>
          <cell r="U1353" t="str">
            <v>2009년1월1일</v>
          </cell>
        </row>
        <row r="1354">
          <cell r="A1354" t="str">
            <v>1119-1</v>
          </cell>
          <cell r="B1354">
            <v>4682038022</v>
          </cell>
          <cell r="C1354" t="str">
            <v>전라남도 해남군 계곡면 법곡리</v>
          </cell>
          <cell r="D1354">
            <v>1</v>
          </cell>
          <cell r="E1354">
            <v>1119</v>
          </cell>
          <cell r="F1354">
            <v>1</v>
          </cell>
          <cell r="G1354" t="str">
            <v>05-임야</v>
          </cell>
          <cell r="H1354">
            <v>298</v>
          </cell>
          <cell r="I1354">
            <v>91</v>
          </cell>
          <cell r="K1354" t="str">
            <v>12-1:1200</v>
          </cell>
          <cell r="L1354">
            <v>29</v>
          </cell>
          <cell r="M1354">
            <v>19530901</v>
          </cell>
          <cell r="N1354">
            <v>40</v>
          </cell>
          <cell r="O1354" t="str">
            <v>이병덕</v>
          </cell>
          <cell r="P1354" t="str">
            <v>300225-1******</v>
          </cell>
          <cell r="Q1354">
            <v>1141</v>
          </cell>
          <cell r="R1354">
            <v>19850529</v>
          </cell>
          <cell r="S1354">
            <v>2</v>
          </cell>
          <cell r="T1354">
            <v>2820</v>
          </cell>
          <cell r="U1354" t="str">
            <v>2009년1월1일</v>
          </cell>
        </row>
        <row r="1355">
          <cell r="A1355" t="str">
            <v>1120</v>
          </cell>
          <cell r="B1355">
            <v>4682038022</v>
          </cell>
          <cell r="C1355" t="str">
            <v>전라남도 해남군 계곡면 법곡리</v>
          </cell>
          <cell r="D1355">
            <v>1</v>
          </cell>
          <cell r="E1355">
            <v>1120</v>
          </cell>
          <cell r="F1355">
            <v>0</v>
          </cell>
          <cell r="G1355" t="str">
            <v>01-전</v>
          </cell>
          <cell r="H1355">
            <v>93</v>
          </cell>
          <cell r="I1355">
            <v>89</v>
          </cell>
          <cell r="K1355" t="str">
            <v>12-1:1200</v>
          </cell>
          <cell r="L1355">
            <v>29</v>
          </cell>
          <cell r="M1355">
            <v>19610815</v>
          </cell>
          <cell r="N1355">
            <v>40</v>
          </cell>
          <cell r="O1355" t="str">
            <v>이치빈</v>
          </cell>
          <cell r="P1355" t="str">
            <v>011006-1******</v>
          </cell>
          <cell r="Q1355" t="str">
            <v>법곡리 1126</v>
          </cell>
          <cell r="R1355">
            <v>19591030</v>
          </cell>
          <cell r="S1355">
            <v>2</v>
          </cell>
          <cell r="T1355">
            <v>2700</v>
          </cell>
          <cell r="U1355" t="str">
            <v>2009년1월1일</v>
          </cell>
        </row>
        <row r="1356">
          <cell r="A1356" t="str">
            <v>1121</v>
          </cell>
          <cell r="B1356">
            <v>4682038022</v>
          </cell>
          <cell r="C1356" t="str">
            <v>전라남도 해남군 계곡면 법곡리</v>
          </cell>
          <cell r="D1356">
            <v>1</v>
          </cell>
          <cell r="E1356">
            <v>1121</v>
          </cell>
          <cell r="F1356">
            <v>0</v>
          </cell>
          <cell r="G1356" t="str">
            <v>02-답</v>
          </cell>
          <cell r="H1356">
            <v>651</v>
          </cell>
          <cell r="I1356">
            <v>106</v>
          </cell>
          <cell r="K1356" t="str">
            <v>12-1:1200</v>
          </cell>
          <cell r="L1356">
            <v>29</v>
          </cell>
          <cell r="O1356" t="str">
            <v>이춘경</v>
          </cell>
          <cell r="Q1356" t="str">
            <v>해남군 계곡면 법곡리 520</v>
          </cell>
          <cell r="R1356">
            <v>19591030</v>
          </cell>
          <cell r="S1356">
            <v>2</v>
          </cell>
          <cell r="T1356">
            <v>3000</v>
          </cell>
          <cell r="U1356" t="str">
            <v>2009년1월1일</v>
          </cell>
        </row>
        <row r="1357">
          <cell r="A1357" t="str">
            <v>1122</v>
          </cell>
          <cell r="B1357">
            <v>4682038022</v>
          </cell>
          <cell r="C1357" t="str">
            <v>전라남도 해남군 계곡면 법곡리</v>
          </cell>
          <cell r="D1357">
            <v>1</v>
          </cell>
          <cell r="E1357">
            <v>1122</v>
          </cell>
          <cell r="F1357">
            <v>0</v>
          </cell>
          <cell r="G1357" t="str">
            <v>02-답</v>
          </cell>
          <cell r="H1357">
            <v>813</v>
          </cell>
          <cell r="I1357">
            <v>114</v>
          </cell>
          <cell r="K1357" t="str">
            <v>12-1:1200</v>
          </cell>
          <cell r="L1357">
            <v>29</v>
          </cell>
          <cell r="O1357" t="str">
            <v>이태두</v>
          </cell>
          <cell r="P1357" t="str">
            <v>390809-1******</v>
          </cell>
          <cell r="Q1357">
            <v>1104</v>
          </cell>
          <cell r="R1357">
            <v>19970205</v>
          </cell>
          <cell r="S1357">
            <v>3</v>
          </cell>
          <cell r="T1357">
            <v>3110</v>
          </cell>
          <cell r="U1357" t="str">
            <v>2009년1월1일</v>
          </cell>
        </row>
        <row r="1358">
          <cell r="A1358" t="str">
            <v>1123</v>
          </cell>
          <cell r="B1358">
            <v>4682038022</v>
          </cell>
          <cell r="C1358" t="str">
            <v>전라남도 해남군 계곡면 법곡리</v>
          </cell>
          <cell r="D1358">
            <v>1</v>
          </cell>
          <cell r="E1358">
            <v>1123</v>
          </cell>
          <cell r="F1358">
            <v>0</v>
          </cell>
          <cell r="G1358" t="str">
            <v>05-임야</v>
          </cell>
          <cell r="H1358">
            <v>572</v>
          </cell>
          <cell r="I1358">
            <v>92</v>
          </cell>
          <cell r="K1358" t="str">
            <v>12-1:1200</v>
          </cell>
          <cell r="L1358">
            <v>29</v>
          </cell>
          <cell r="M1358">
            <v>19530901</v>
          </cell>
          <cell r="N1358">
            <v>40</v>
          </cell>
          <cell r="O1358" t="str">
            <v>이미정</v>
          </cell>
          <cell r="P1358" t="str">
            <v>740409-2******</v>
          </cell>
          <cell r="Q1358" t="str">
            <v>함평군 함평읍 내교리 306 동광아파트 102동 1101호</v>
          </cell>
          <cell r="R1358">
            <v>20010911</v>
          </cell>
          <cell r="S1358">
            <v>3</v>
          </cell>
          <cell r="T1358">
            <v>3190</v>
          </cell>
          <cell r="U1358" t="str">
            <v>2009년1월1일</v>
          </cell>
        </row>
        <row r="1359">
          <cell r="A1359" t="str">
            <v>1124</v>
          </cell>
          <cell r="B1359">
            <v>4682038022</v>
          </cell>
          <cell r="C1359" t="str">
            <v>전라남도 해남군 계곡면 법곡리</v>
          </cell>
          <cell r="D1359">
            <v>1</v>
          </cell>
          <cell r="E1359">
            <v>1124</v>
          </cell>
          <cell r="F1359">
            <v>0</v>
          </cell>
          <cell r="G1359" t="str">
            <v>27-묘지</v>
          </cell>
          <cell r="H1359">
            <v>202</v>
          </cell>
          <cell r="K1359" t="str">
            <v>12-1:1200</v>
          </cell>
          <cell r="L1359">
            <v>29</v>
          </cell>
          <cell r="M1359">
            <v>19770131</v>
          </cell>
          <cell r="N1359">
            <v>40</v>
          </cell>
          <cell r="O1359" t="str">
            <v>이세진</v>
          </cell>
          <cell r="P1359" t="str">
            <v>550312-1******</v>
          </cell>
          <cell r="Q1359" t="str">
            <v>해남군 계곡면 법곡리 1125</v>
          </cell>
          <cell r="R1359">
            <v>19800219</v>
          </cell>
          <cell r="S1359">
            <v>3</v>
          </cell>
          <cell r="T1359">
            <v>0</v>
          </cell>
        </row>
        <row r="1360">
          <cell r="A1360" t="str">
            <v>1125</v>
          </cell>
          <cell r="B1360">
            <v>4682038022</v>
          </cell>
          <cell r="C1360" t="str">
            <v>전라남도 해남군 계곡면 법곡리</v>
          </cell>
          <cell r="D1360">
            <v>1</v>
          </cell>
          <cell r="E1360">
            <v>1125</v>
          </cell>
          <cell r="F1360">
            <v>0</v>
          </cell>
          <cell r="G1360" t="str">
            <v>05-임야</v>
          </cell>
          <cell r="H1360">
            <v>942</v>
          </cell>
          <cell r="I1360">
            <v>102</v>
          </cell>
          <cell r="K1360" t="str">
            <v>12-1:1200</v>
          </cell>
          <cell r="L1360">
            <v>29</v>
          </cell>
          <cell r="M1360">
            <v>19840320</v>
          </cell>
          <cell r="N1360">
            <v>40</v>
          </cell>
          <cell r="O1360" t="str">
            <v>이세진외 1인</v>
          </cell>
          <cell r="P1360" t="str">
            <v>550312-1******</v>
          </cell>
          <cell r="Q1360" t="str">
            <v>광주 동구 장동 62-7</v>
          </cell>
          <cell r="R1360">
            <v>19950816</v>
          </cell>
          <cell r="S1360">
            <v>3</v>
          </cell>
          <cell r="T1360">
            <v>4400</v>
          </cell>
          <cell r="U1360" t="str">
            <v>2009년1월1일</v>
          </cell>
        </row>
        <row r="1361">
          <cell r="A1361" t="str">
            <v>1126</v>
          </cell>
          <cell r="B1361">
            <v>4682038022</v>
          </cell>
          <cell r="C1361" t="str">
            <v>전라남도 해남군 계곡면 법곡리</v>
          </cell>
          <cell r="D1361">
            <v>1</v>
          </cell>
          <cell r="E1361">
            <v>1126</v>
          </cell>
          <cell r="F1361">
            <v>0</v>
          </cell>
          <cell r="G1361" t="str">
            <v>08-대</v>
          </cell>
          <cell r="H1361">
            <v>554</v>
          </cell>
          <cell r="I1361">
            <v>102</v>
          </cell>
          <cell r="K1361" t="str">
            <v>12-1:1200</v>
          </cell>
          <cell r="L1361">
            <v>29</v>
          </cell>
          <cell r="M1361">
            <v>19940426</v>
          </cell>
          <cell r="N1361">
            <v>20</v>
          </cell>
          <cell r="O1361" t="str">
            <v>윤정길</v>
          </cell>
          <cell r="P1361" t="str">
            <v>420506-1******</v>
          </cell>
          <cell r="Q1361" t="str">
            <v>목포시 용해동 771-1 용해하이츠맨션 102-902</v>
          </cell>
          <cell r="R1361">
            <v>19940829</v>
          </cell>
          <cell r="S1361">
            <v>2</v>
          </cell>
          <cell r="T1361">
            <v>4310</v>
          </cell>
          <cell r="U1361" t="str">
            <v>2009년1월1일</v>
          </cell>
        </row>
        <row r="1362">
          <cell r="A1362" t="str">
            <v>1126-1</v>
          </cell>
          <cell r="B1362">
            <v>4682038022</v>
          </cell>
          <cell r="C1362" t="str">
            <v>전라남도 해남군 계곡면 법곡리</v>
          </cell>
          <cell r="D1362">
            <v>1</v>
          </cell>
          <cell r="E1362">
            <v>1126</v>
          </cell>
          <cell r="F1362">
            <v>1</v>
          </cell>
          <cell r="G1362" t="str">
            <v>08-대</v>
          </cell>
          <cell r="H1362">
            <v>94</v>
          </cell>
          <cell r="I1362">
            <v>102</v>
          </cell>
          <cell r="K1362" t="str">
            <v>12-1:1200</v>
          </cell>
          <cell r="L1362">
            <v>29</v>
          </cell>
          <cell r="M1362">
            <v>19940426</v>
          </cell>
          <cell r="N1362">
            <v>21</v>
          </cell>
          <cell r="O1362" t="str">
            <v>여흥민씨충정공파정기공문중</v>
          </cell>
          <cell r="P1362" t="str">
            <v>201611-3643932</v>
          </cell>
          <cell r="Q1362" t="str">
            <v>광주시 동구 장동 62-7</v>
          </cell>
          <cell r="R1362">
            <v>19940913</v>
          </cell>
          <cell r="S1362">
            <v>2</v>
          </cell>
          <cell r="T1362">
            <v>4310</v>
          </cell>
          <cell r="U1362" t="str">
            <v>2009년1월1일</v>
          </cell>
        </row>
        <row r="1363">
          <cell r="A1363" t="str">
            <v>1126-2</v>
          </cell>
          <cell r="B1363">
            <v>4682038022</v>
          </cell>
          <cell r="C1363" t="str">
            <v>전라남도 해남군 계곡면 법곡리</v>
          </cell>
          <cell r="D1363">
            <v>1</v>
          </cell>
          <cell r="E1363">
            <v>1126</v>
          </cell>
          <cell r="F1363">
            <v>2</v>
          </cell>
          <cell r="G1363" t="str">
            <v>08-대</v>
          </cell>
          <cell r="H1363">
            <v>119</v>
          </cell>
          <cell r="I1363">
            <v>102</v>
          </cell>
          <cell r="K1363" t="str">
            <v>12-1:1200</v>
          </cell>
          <cell r="L1363">
            <v>29</v>
          </cell>
          <cell r="M1363">
            <v>19940426</v>
          </cell>
          <cell r="N1363">
            <v>21</v>
          </cell>
          <cell r="O1363" t="str">
            <v>이세진</v>
          </cell>
          <cell r="P1363" t="str">
            <v>550312-1******</v>
          </cell>
          <cell r="Q1363" t="str">
            <v>전라남도 해남군 계곡면 법곡리 1207</v>
          </cell>
          <cell r="R1363">
            <v>20070910</v>
          </cell>
          <cell r="S1363">
            <v>2</v>
          </cell>
          <cell r="T1363">
            <v>4530</v>
          </cell>
          <cell r="U1363" t="str">
            <v>2009년1월1일</v>
          </cell>
        </row>
        <row r="1364">
          <cell r="A1364" t="str">
            <v>1127</v>
          </cell>
          <cell r="B1364">
            <v>4682038022</v>
          </cell>
          <cell r="C1364" t="str">
            <v>전라남도 해남군 계곡면 법곡리</v>
          </cell>
          <cell r="D1364">
            <v>1</v>
          </cell>
          <cell r="E1364">
            <v>1127</v>
          </cell>
          <cell r="F1364">
            <v>0</v>
          </cell>
          <cell r="G1364" t="str">
            <v>08-대</v>
          </cell>
          <cell r="H1364">
            <v>645</v>
          </cell>
          <cell r="I1364">
            <v>114</v>
          </cell>
          <cell r="K1364" t="str">
            <v>12-1:1200</v>
          </cell>
          <cell r="L1364">
            <v>29</v>
          </cell>
          <cell r="M1364">
            <v>20050908</v>
          </cell>
          <cell r="N1364">
            <v>40</v>
          </cell>
          <cell r="O1364" t="str">
            <v>계곡법곡리마을회</v>
          </cell>
          <cell r="P1364" t="str">
            <v>3643-07689</v>
          </cell>
          <cell r="Q1364" t="str">
            <v>해남군 계곡면 법곡리 1127</v>
          </cell>
          <cell r="R1364">
            <v>20050926</v>
          </cell>
          <cell r="S1364">
            <v>3</v>
          </cell>
          <cell r="T1364">
            <v>4400</v>
          </cell>
          <cell r="U1364" t="str">
            <v>2009년1월1일</v>
          </cell>
        </row>
        <row r="1365">
          <cell r="A1365" t="str">
            <v>1128</v>
          </cell>
          <cell r="B1365">
            <v>4682038022</v>
          </cell>
          <cell r="C1365" t="str">
            <v>전라남도 해남군 계곡면 법곡리</v>
          </cell>
          <cell r="D1365">
            <v>1</v>
          </cell>
          <cell r="E1365">
            <v>1128</v>
          </cell>
          <cell r="F1365">
            <v>0</v>
          </cell>
          <cell r="G1365" t="str">
            <v>08-대</v>
          </cell>
          <cell r="H1365">
            <v>684</v>
          </cell>
          <cell r="I1365">
            <v>102</v>
          </cell>
          <cell r="K1365" t="str">
            <v>12-1:1200</v>
          </cell>
          <cell r="L1365">
            <v>29</v>
          </cell>
          <cell r="O1365" t="str">
            <v>이철환</v>
          </cell>
          <cell r="P1365" t="str">
            <v>290815-1******</v>
          </cell>
          <cell r="Q1365">
            <v>1128</v>
          </cell>
          <cell r="R1365">
            <v>19930706</v>
          </cell>
          <cell r="S1365">
            <v>2</v>
          </cell>
          <cell r="T1365">
            <v>4310</v>
          </cell>
          <cell r="U1365" t="str">
            <v>2009년1월1일</v>
          </cell>
        </row>
        <row r="1366">
          <cell r="A1366" t="str">
            <v>1129</v>
          </cell>
          <cell r="B1366">
            <v>4682038022</v>
          </cell>
          <cell r="C1366" t="str">
            <v>전라남도 해남군 계곡면 법곡리</v>
          </cell>
          <cell r="D1366">
            <v>1</v>
          </cell>
          <cell r="E1366">
            <v>1129</v>
          </cell>
          <cell r="F1366">
            <v>0</v>
          </cell>
          <cell r="G1366" t="str">
            <v>02-답</v>
          </cell>
          <cell r="H1366">
            <v>1171</v>
          </cell>
          <cell r="I1366">
            <v>114</v>
          </cell>
          <cell r="K1366" t="str">
            <v>12-1:1200</v>
          </cell>
          <cell r="L1366">
            <v>29</v>
          </cell>
          <cell r="M1366">
            <v>20080415</v>
          </cell>
          <cell r="N1366">
            <v>20</v>
          </cell>
          <cell r="O1366" t="str">
            <v>송남덕</v>
          </cell>
          <cell r="P1366" t="str">
            <v>370525-2******</v>
          </cell>
          <cell r="Q1366">
            <v>1103</v>
          </cell>
          <cell r="R1366">
            <v>19930612</v>
          </cell>
          <cell r="S1366">
            <v>3</v>
          </cell>
          <cell r="T1366">
            <v>3300</v>
          </cell>
          <cell r="U1366" t="str">
            <v>2009년1월1일</v>
          </cell>
        </row>
        <row r="1367">
          <cell r="A1367" t="str">
            <v>1129-1</v>
          </cell>
          <cell r="B1367">
            <v>4682038022</v>
          </cell>
          <cell r="C1367" t="str">
            <v>전라남도 해남군 계곡면 법곡리</v>
          </cell>
          <cell r="D1367">
            <v>1</v>
          </cell>
          <cell r="E1367">
            <v>1129</v>
          </cell>
          <cell r="F1367">
            <v>1</v>
          </cell>
          <cell r="G1367" t="str">
            <v>02-답</v>
          </cell>
          <cell r="H1367">
            <v>172</v>
          </cell>
          <cell r="K1367" t="str">
            <v>12-1:1200</v>
          </cell>
          <cell r="L1367">
            <v>29</v>
          </cell>
          <cell r="M1367">
            <v>20080415</v>
          </cell>
          <cell r="N1367">
            <v>21</v>
          </cell>
          <cell r="O1367" t="str">
            <v>이철환</v>
          </cell>
          <cell r="P1367" t="str">
            <v>290815-1******</v>
          </cell>
          <cell r="Q1367" t="str">
            <v>전라남도 해남군 계곡면 법곡리 1128</v>
          </cell>
          <cell r="R1367">
            <v>20080526</v>
          </cell>
          <cell r="S1367">
            <v>3</v>
          </cell>
          <cell r="T1367">
            <v>2880</v>
          </cell>
          <cell r="U1367" t="str">
            <v>2009년1월1일</v>
          </cell>
        </row>
        <row r="1368">
          <cell r="A1368" t="str">
            <v>1129-2</v>
          </cell>
          <cell r="B1368">
            <v>4682038022</v>
          </cell>
          <cell r="C1368" t="str">
            <v>전라남도 해남군 계곡면 법곡리</v>
          </cell>
          <cell r="D1368">
            <v>1</v>
          </cell>
          <cell r="E1368">
            <v>1129</v>
          </cell>
          <cell r="F1368">
            <v>2</v>
          </cell>
          <cell r="G1368" t="str">
            <v>02-답</v>
          </cell>
          <cell r="H1368">
            <v>389</v>
          </cell>
          <cell r="K1368" t="str">
            <v>12-1:1200</v>
          </cell>
          <cell r="L1368">
            <v>29</v>
          </cell>
          <cell r="M1368">
            <v>20080415</v>
          </cell>
          <cell r="N1368">
            <v>21</v>
          </cell>
          <cell r="O1368" t="str">
            <v>송남덕</v>
          </cell>
          <cell r="P1368" t="str">
            <v>370525-2******</v>
          </cell>
          <cell r="Q1368">
            <v>1103</v>
          </cell>
          <cell r="R1368">
            <v>19930612</v>
          </cell>
          <cell r="S1368">
            <v>3</v>
          </cell>
          <cell r="T1368">
            <v>3240</v>
          </cell>
          <cell r="U1368" t="str">
            <v>2009년1월1일</v>
          </cell>
        </row>
        <row r="1369">
          <cell r="A1369" t="str">
            <v>1130</v>
          </cell>
          <cell r="B1369">
            <v>4682038022</v>
          </cell>
          <cell r="C1369" t="str">
            <v>전라남도 해남군 계곡면 법곡리</v>
          </cell>
          <cell r="D1369">
            <v>1</v>
          </cell>
          <cell r="E1369">
            <v>1130</v>
          </cell>
          <cell r="F1369">
            <v>0</v>
          </cell>
          <cell r="G1369" t="str">
            <v>02-답</v>
          </cell>
          <cell r="H1369">
            <v>1121</v>
          </cell>
          <cell r="I1369">
            <v>114</v>
          </cell>
          <cell r="K1369" t="str">
            <v>12-1:1200</v>
          </cell>
          <cell r="L1369">
            <v>29</v>
          </cell>
          <cell r="O1369" t="str">
            <v>윤재순</v>
          </cell>
          <cell r="P1369" t="str">
            <v>570510-2******</v>
          </cell>
          <cell r="Q1369" t="str">
            <v>전라남도 해남군 계곡면 법곡리 1147</v>
          </cell>
          <cell r="R1369">
            <v>20080411</v>
          </cell>
          <cell r="S1369">
            <v>3</v>
          </cell>
          <cell r="T1369">
            <v>3000</v>
          </cell>
          <cell r="U1369" t="str">
            <v>2009년1월1일</v>
          </cell>
        </row>
        <row r="1370">
          <cell r="A1370" t="str">
            <v>1131-1</v>
          </cell>
          <cell r="B1370">
            <v>4682038022</v>
          </cell>
          <cell r="C1370" t="str">
            <v>전라남도 해남군 계곡면 법곡리</v>
          </cell>
          <cell r="D1370">
            <v>1</v>
          </cell>
          <cell r="E1370">
            <v>1131</v>
          </cell>
          <cell r="F1370">
            <v>1</v>
          </cell>
          <cell r="G1370" t="str">
            <v>08-대</v>
          </cell>
          <cell r="H1370">
            <v>93</v>
          </cell>
          <cell r="I1370">
            <v>102</v>
          </cell>
          <cell r="K1370" t="str">
            <v>12-1:1200</v>
          </cell>
          <cell r="L1370">
            <v>29</v>
          </cell>
          <cell r="M1370">
            <v>19320325</v>
          </cell>
          <cell r="N1370">
            <v>40</v>
          </cell>
          <cell r="O1370" t="str">
            <v>윤정길</v>
          </cell>
          <cell r="P1370" t="str">
            <v>420506-1******</v>
          </cell>
          <cell r="Q1370" t="str">
            <v>목포시 용해동 771-1 용해하이츠맨션 102-902</v>
          </cell>
          <cell r="R1370">
            <v>19940829</v>
          </cell>
          <cell r="S1370">
            <v>3</v>
          </cell>
          <cell r="T1370">
            <v>3370</v>
          </cell>
          <cell r="U1370" t="str">
            <v>2009년1월1일</v>
          </cell>
        </row>
        <row r="1371">
          <cell r="A1371" t="str">
            <v>1131-2</v>
          </cell>
          <cell r="B1371">
            <v>4682038022</v>
          </cell>
          <cell r="C1371" t="str">
            <v>전라남도 해남군 계곡면 법곡리</v>
          </cell>
          <cell r="D1371">
            <v>1</v>
          </cell>
          <cell r="E1371">
            <v>1131</v>
          </cell>
          <cell r="F1371">
            <v>2</v>
          </cell>
          <cell r="G1371" t="str">
            <v>02-답</v>
          </cell>
          <cell r="H1371">
            <v>499</v>
          </cell>
          <cell r="I1371">
            <v>114</v>
          </cell>
          <cell r="K1371" t="str">
            <v>12-1:1200</v>
          </cell>
          <cell r="L1371">
            <v>29</v>
          </cell>
          <cell r="M1371">
            <v>19320325</v>
          </cell>
          <cell r="N1371">
            <v>21</v>
          </cell>
          <cell r="O1371" t="str">
            <v>이정화</v>
          </cell>
          <cell r="P1371" t="str">
            <v>200104-1******</v>
          </cell>
          <cell r="Q1371">
            <v>1147</v>
          </cell>
          <cell r="R1371">
            <v>19270810</v>
          </cell>
          <cell r="S1371">
            <v>2</v>
          </cell>
          <cell r="T1371">
            <v>3000</v>
          </cell>
          <cell r="U1371" t="str">
            <v>2009년1월1일</v>
          </cell>
        </row>
        <row r="1372">
          <cell r="A1372" t="str">
            <v>1132</v>
          </cell>
          <cell r="B1372">
            <v>4682038022</v>
          </cell>
          <cell r="C1372" t="str">
            <v>전라남도 해남군 계곡면 법곡리</v>
          </cell>
          <cell r="D1372">
            <v>1</v>
          </cell>
          <cell r="E1372">
            <v>1132</v>
          </cell>
          <cell r="F1372">
            <v>0</v>
          </cell>
          <cell r="G1372" t="str">
            <v>02-답</v>
          </cell>
          <cell r="H1372">
            <v>347</v>
          </cell>
          <cell r="I1372">
            <v>114</v>
          </cell>
          <cell r="K1372" t="str">
            <v>12-1:1200</v>
          </cell>
          <cell r="L1372">
            <v>29</v>
          </cell>
          <cell r="O1372" t="str">
            <v>송남덕</v>
          </cell>
          <cell r="P1372" t="str">
            <v>370525-2******</v>
          </cell>
          <cell r="Q1372">
            <v>1103</v>
          </cell>
          <cell r="R1372">
            <v>19930612</v>
          </cell>
          <cell r="S1372">
            <v>3</v>
          </cell>
          <cell r="T1372">
            <v>2880</v>
          </cell>
          <cell r="U1372" t="str">
            <v>2009년1월1일</v>
          </cell>
        </row>
        <row r="1373">
          <cell r="A1373" t="str">
            <v>1133</v>
          </cell>
          <cell r="B1373">
            <v>4682038022</v>
          </cell>
          <cell r="C1373" t="str">
            <v>전라남도 해남군 계곡면 법곡리</v>
          </cell>
          <cell r="D1373">
            <v>1</v>
          </cell>
          <cell r="E1373">
            <v>1133</v>
          </cell>
          <cell r="F1373">
            <v>0</v>
          </cell>
          <cell r="G1373" t="str">
            <v>02-답</v>
          </cell>
          <cell r="H1373">
            <v>1319</v>
          </cell>
          <cell r="I1373">
            <v>114</v>
          </cell>
          <cell r="K1373" t="str">
            <v>12-1:1200</v>
          </cell>
          <cell r="L1373">
            <v>29</v>
          </cell>
          <cell r="O1373" t="str">
            <v>윤재순</v>
          </cell>
          <cell r="P1373" t="str">
            <v>570510-2******</v>
          </cell>
          <cell r="Q1373" t="str">
            <v>전라남도 해남군 계곡면 법곡리 1147</v>
          </cell>
          <cell r="R1373">
            <v>20080411</v>
          </cell>
          <cell r="S1373">
            <v>3</v>
          </cell>
          <cell r="T1373">
            <v>3000</v>
          </cell>
          <cell r="U1373" t="str">
            <v>2009년1월1일</v>
          </cell>
        </row>
        <row r="1374">
          <cell r="A1374" t="str">
            <v>1134</v>
          </cell>
          <cell r="B1374">
            <v>4682038022</v>
          </cell>
          <cell r="C1374" t="str">
            <v>전라남도 해남군 계곡면 법곡리</v>
          </cell>
          <cell r="D1374">
            <v>1</v>
          </cell>
          <cell r="E1374">
            <v>1134</v>
          </cell>
          <cell r="F1374">
            <v>0</v>
          </cell>
          <cell r="G1374" t="str">
            <v>05-임야</v>
          </cell>
          <cell r="H1374">
            <v>1005</v>
          </cell>
          <cell r="I1374">
            <v>91</v>
          </cell>
          <cell r="K1374" t="str">
            <v>12-1:1200</v>
          </cell>
          <cell r="L1374">
            <v>29</v>
          </cell>
          <cell r="M1374">
            <v>19530901</v>
          </cell>
          <cell r="N1374">
            <v>40</v>
          </cell>
          <cell r="O1374" t="str">
            <v>이상래</v>
          </cell>
          <cell r="P1374" t="str">
            <v>600514-1******</v>
          </cell>
          <cell r="Q1374" t="str">
            <v>전라남도 광양시 중동 1597 대광로제비앙1차아파트 101-502</v>
          </cell>
          <cell r="R1374">
            <v>20080526</v>
          </cell>
          <cell r="S1374">
            <v>3</v>
          </cell>
          <cell r="T1374">
            <v>2270</v>
          </cell>
          <cell r="U1374" t="str">
            <v>2009년1월1일</v>
          </cell>
        </row>
        <row r="1375">
          <cell r="A1375" t="str">
            <v>1135</v>
          </cell>
          <cell r="B1375">
            <v>4682038022</v>
          </cell>
          <cell r="C1375" t="str">
            <v>전라남도 해남군 계곡면 법곡리</v>
          </cell>
          <cell r="D1375">
            <v>1</v>
          </cell>
          <cell r="E1375">
            <v>1135</v>
          </cell>
          <cell r="F1375">
            <v>0</v>
          </cell>
          <cell r="G1375" t="str">
            <v>02-답</v>
          </cell>
          <cell r="H1375">
            <v>740</v>
          </cell>
          <cell r="I1375">
            <v>114</v>
          </cell>
          <cell r="K1375" t="str">
            <v>12-1:1200</v>
          </cell>
          <cell r="L1375">
            <v>29</v>
          </cell>
          <cell r="O1375" t="str">
            <v>이기화</v>
          </cell>
          <cell r="P1375" t="str">
            <v>390115-1******</v>
          </cell>
          <cell r="Q1375">
            <v>1147</v>
          </cell>
          <cell r="R1375">
            <v>19650623</v>
          </cell>
          <cell r="S1375">
            <v>3</v>
          </cell>
          <cell r="T1375">
            <v>3000</v>
          </cell>
          <cell r="U1375" t="str">
            <v>2009년1월1일</v>
          </cell>
        </row>
        <row r="1376">
          <cell r="A1376" t="str">
            <v>1136</v>
          </cell>
          <cell r="B1376">
            <v>4682038022</v>
          </cell>
          <cell r="C1376" t="str">
            <v>전라남도 해남군 계곡면 법곡리</v>
          </cell>
          <cell r="D1376">
            <v>1</v>
          </cell>
          <cell r="E1376">
            <v>1136</v>
          </cell>
          <cell r="F1376">
            <v>0</v>
          </cell>
          <cell r="G1376" t="str">
            <v>02-답</v>
          </cell>
          <cell r="H1376">
            <v>1213</v>
          </cell>
          <cell r="I1376">
            <v>114</v>
          </cell>
          <cell r="K1376" t="str">
            <v>12-1:1200</v>
          </cell>
          <cell r="L1376">
            <v>29</v>
          </cell>
          <cell r="O1376" t="str">
            <v>이기화외 2인</v>
          </cell>
          <cell r="P1376" t="str">
            <v>390115-1******</v>
          </cell>
          <cell r="Q1376">
            <v>1147</v>
          </cell>
          <cell r="R1376">
            <v>19810825</v>
          </cell>
          <cell r="S1376">
            <v>3</v>
          </cell>
          <cell r="T1376">
            <v>3000</v>
          </cell>
          <cell r="U1376" t="str">
            <v>2009년1월1일</v>
          </cell>
        </row>
        <row r="1377">
          <cell r="A1377" t="str">
            <v>1137</v>
          </cell>
          <cell r="B1377">
            <v>4682038022</v>
          </cell>
          <cell r="C1377" t="str">
            <v>전라남도 해남군 계곡면 법곡리</v>
          </cell>
          <cell r="D1377">
            <v>1</v>
          </cell>
          <cell r="E1377">
            <v>1137</v>
          </cell>
          <cell r="F1377">
            <v>0</v>
          </cell>
          <cell r="G1377" t="str">
            <v>02-답</v>
          </cell>
          <cell r="H1377">
            <v>4003</v>
          </cell>
          <cell r="I1377">
            <v>114</v>
          </cell>
          <cell r="K1377" t="str">
            <v>12-1:1200</v>
          </cell>
          <cell r="L1377">
            <v>29</v>
          </cell>
          <cell r="M1377">
            <v>19480121</v>
          </cell>
          <cell r="N1377">
            <v>20</v>
          </cell>
          <cell r="O1377" t="str">
            <v>이기엽</v>
          </cell>
          <cell r="P1377" t="str">
            <v>390115-1******</v>
          </cell>
          <cell r="Q1377">
            <v>1147</v>
          </cell>
          <cell r="R1377">
            <v>19850621</v>
          </cell>
          <cell r="S1377">
            <v>3</v>
          </cell>
          <cell r="T1377">
            <v>3090</v>
          </cell>
          <cell r="U1377" t="str">
            <v>2009년1월1일</v>
          </cell>
        </row>
        <row r="1378">
          <cell r="A1378" t="str">
            <v>1137-1</v>
          </cell>
          <cell r="B1378">
            <v>4682038022</v>
          </cell>
          <cell r="C1378" t="str">
            <v>전라남도 해남군 계곡면 법곡리</v>
          </cell>
          <cell r="D1378">
            <v>1</v>
          </cell>
          <cell r="E1378">
            <v>1137</v>
          </cell>
          <cell r="F1378">
            <v>1</v>
          </cell>
          <cell r="G1378" t="str">
            <v>02-답</v>
          </cell>
          <cell r="H1378">
            <v>3270</v>
          </cell>
          <cell r="I1378">
            <v>114</v>
          </cell>
          <cell r="K1378" t="str">
            <v>12-1:1200</v>
          </cell>
          <cell r="L1378">
            <v>29</v>
          </cell>
          <cell r="M1378">
            <v>19850615</v>
          </cell>
          <cell r="N1378">
            <v>20</v>
          </cell>
          <cell r="O1378" t="str">
            <v>이시환</v>
          </cell>
          <cell r="P1378" t="str">
            <v>330327-1******</v>
          </cell>
          <cell r="Q1378" t="str">
            <v>해남군 계곡면 법곡리 1126</v>
          </cell>
          <cell r="R1378">
            <v>19930709</v>
          </cell>
          <cell r="S1378">
            <v>3</v>
          </cell>
          <cell r="T1378">
            <v>3090</v>
          </cell>
          <cell r="U1378" t="str">
            <v>2009년1월1일</v>
          </cell>
        </row>
        <row r="1379">
          <cell r="A1379" t="str">
            <v>1137-2</v>
          </cell>
          <cell r="B1379">
            <v>4682038022</v>
          </cell>
          <cell r="C1379" t="str">
            <v>전라남도 해남군 계곡면 법곡리</v>
          </cell>
          <cell r="D1379">
            <v>1</v>
          </cell>
          <cell r="E1379">
            <v>1137</v>
          </cell>
          <cell r="F1379">
            <v>2</v>
          </cell>
          <cell r="G1379" t="str">
            <v>02-답</v>
          </cell>
          <cell r="H1379">
            <v>138</v>
          </cell>
          <cell r="I1379">
            <v>114</v>
          </cell>
          <cell r="K1379" t="str">
            <v>12-1:1200</v>
          </cell>
          <cell r="L1379">
            <v>29</v>
          </cell>
          <cell r="M1379">
            <v>19850615</v>
          </cell>
          <cell r="N1379">
            <v>21</v>
          </cell>
          <cell r="O1379" t="str">
            <v>이두환</v>
          </cell>
          <cell r="P1379" t="str">
            <v>181126-1******</v>
          </cell>
          <cell r="Q1379">
            <v>1104</v>
          </cell>
          <cell r="R1379">
            <v>19650619</v>
          </cell>
          <cell r="S1379">
            <v>3</v>
          </cell>
          <cell r="T1379">
            <v>3090</v>
          </cell>
          <cell r="U1379" t="str">
            <v>2009년1월1일</v>
          </cell>
        </row>
        <row r="1380">
          <cell r="A1380" t="str">
            <v>1138</v>
          </cell>
          <cell r="B1380">
            <v>4682038022</v>
          </cell>
          <cell r="C1380" t="str">
            <v>전라남도 해남군 계곡면 법곡리</v>
          </cell>
          <cell r="D1380">
            <v>1</v>
          </cell>
          <cell r="E1380">
            <v>1138</v>
          </cell>
          <cell r="F1380">
            <v>0</v>
          </cell>
          <cell r="G1380" t="str">
            <v>05-임야</v>
          </cell>
          <cell r="H1380">
            <v>63</v>
          </cell>
          <cell r="I1380">
            <v>92</v>
          </cell>
          <cell r="K1380" t="str">
            <v>12-1:1200</v>
          </cell>
          <cell r="L1380">
            <v>29</v>
          </cell>
          <cell r="M1380">
            <v>19530901</v>
          </cell>
          <cell r="N1380">
            <v>40</v>
          </cell>
          <cell r="O1380" t="str">
            <v>이문빈</v>
          </cell>
          <cell r="Q1380">
            <v>1128</v>
          </cell>
          <cell r="R1380">
            <v>19920225</v>
          </cell>
          <cell r="S1380">
            <v>22</v>
          </cell>
          <cell r="T1380">
            <v>2270</v>
          </cell>
          <cell r="U1380" t="str">
            <v>2009년1월1일</v>
          </cell>
        </row>
        <row r="1381">
          <cell r="A1381" t="str">
            <v>1139</v>
          </cell>
          <cell r="B1381">
            <v>4682038022</v>
          </cell>
          <cell r="C1381" t="str">
            <v>전라남도 해남군 계곡면 법곡리</v>
          </cell>
          <cell r="D1381">
            <v>1</v>
          </cell>
          <cell r="E1381">
            <v>1139</v>
          </cell>
          <cell r="F1381">
            <v>0</v>
          </cell>
          <cell r="G1381" t="str">
            <v>02-답</v>
          </cell>
          <cell r="H1381">
            <v>2460</v>
          </cell>
          <cell r="I1381">
            <v>114</v>
          </cell>
          <cell r="K1381" t="str">
            <v>12-1:1200</v>
          </cell>
          <cell r="L1381">
            <v>29</v>
          </cell>
          <cell r="O1381" t="str">
            <v>이기엽</v>
          </cell>
          <cell r="P1381" t="str">
            <v>390115-1******</v>
          </cell>
          <cell r="Q1381">
            <v>1147</v>
          </cell>
          <cell r="R1381">
            <v>19850621</v>
          </cell>
          <cell r="S1381">
            <v>3</v>
          </cell>
          <cell r="T1381">
            <v>3000</v>
          </cell>
          <cell r="U1381" t="str">
            <v>2009년1월1일</v>
          </cell>
        </row>
        <row r="1382">
          <cell r="A1382" t="str">
            <v>1140</v>
          </cell>
          <cell r="B1382">
            <v>4682038022</v>
          </cell>
          <cell r="C1382" t="str">
            <v>전라남도 해남군 계곡면 법곡리</v>
          </cell>
          <cell r="D1382">
            <v>1</v>
          </cell>
          <cell r="E1382">
            <v>1140</v>
          </cell>
          <cell r="F1382">
            <v>0</v>
          </cell>
          <cell r="G1382" t="str">
            <v>01-전</v>
          </cell>
          <cell r="H1382">
            <v>1038</v>
          </cell>
          <cell r="I1382">
            <v>89</v>
          </cell>
          <cell r="K1382" t="str">
            <v>12-1:1200</v>
          </cell>
          <cell r="L1382">
            <v>29</v>
          </cell>
          <cell r="O1382" t="str">
            <v>이정화</v>
          </cell>
          <cell r="Q1382" t="str">
            <v>해남군 계곡면 법곡리 31</v>
          </cell>
          <cell r="R1382">
            <v>19591030</v>
          </cell>
          <cell r="S1382">
            <v>2</v>
          </cell>
          <cell r="T1382">
            <v>2700</v>
          </cell>
          <cell r="U1382" t="str">
            <v>2009년1월1일</v>
          </cell>
        </row>
        <row r="1383">
          <cell r="A1383" t="str">
            <v>1141</v>
          </cell>
          <cell r="B1383">
            <v>4682038022</v>
          </cell>
          <cell r="C1383" t="str">
            <v>전라남도 해남군 계곡면 법곡리</v>
          </cell>
          <cell r="D1383">
            <v>1</v>
          </cell>
          <cell r="E1383">
            <v>1141</v>
          </cell>
          <cell r="F1383">
            <v>0</v>
          </cell>
          <cell r="G1383" t="str">
            <v>08-대</v>
          </cell>
          <cell r="H1383">
            <v>476</v>
          </cell>
          <cell r="I1383">
            <v>102</v>
          </cell>
          <cell r="K1383" t="str">
            <v>12-1:1200</v>
          </cell>
          <cell r="L1383">
            <v>29</v>
          </cell>
          <cell r="O1383" t="str">
            <v>이응우</v>
          </cell>
          <cell r="R1383">
            <v>19141213</v>
          </cell>
          <cell r="S1383">
            <v>1</v>
          </cell>
          <cell r="T1383">
            <v>4000</v>
          </cell>
          <cell r="U1383" t="str">
            <v>2009년1월1일</v>
          </cell>
        </row>
        <row r="1384">
          <cell r="A1384" t="str">
            <v>1142</v>
          </cell>
          <cell r="B1384">
            <v>4682038022</v>
          </cell>
          <cell r="C1384" t="str">
            <v>전라남도 해남군 계곡면 법곡리</v>
          </cell>
          <cell r="D1384">
            <v>1</v>
          </cell>
          <cell r="E1384">
            <v>1142</v>
          </cell>
          <cell r="F1384">
            <v>0</v>
          </cell>
          <cell r="G1384" t="str">
            <v>08-대</v>
          </cell>
          <cell r="H1384">
            <v>423</v>
          </cell>
          <cell r="I1384">
            <v>102</v>
          </cell>
          <cell r="K1384" t="str">
            <v>12-1:1200</v>
          </cell>
          <cell r="L1384">
            <v>29</v>
          </cell>
          <cell r="O1384" t="str">
            <v>이상경</v>
          </cell>
          <cell r="R1384">
            <v>19141214</v>
          </cell>
          <cell r="S1384">
            <v>1</v>
          </cell>
          <cell r="T1384">
            <v>4000</v>
          </cell>
          <cell r="U1384" t="str">
            <v>2009년1월1일</v>
          </cell>
        </row>
        <row r="1385">
          <cell r="A1385" t="str">
            <v>1143</v>
          </cell>
          <cell r="B1385">
            <v>4682038022</v>
          </cell>
          <cell r="C1385" t="str">
            <v>전라남도 해남군 계곡면 법곡리</v>
          </cell>
          <cell r="D1385">
            <v>1</v>
          </cell>
          <cell r="E1385">
            <v>1143</v>
          </cell>
          <cell r="F1385">
            <v>0</v>
          </cell>
          <cell r="G1385" t="str">
            <v>02-답</v>
          </cell>
          <cell r="H1385">
            <v>136</v>
          </cell>
          <cell r="I1385">
            <v>114</v>
          </cell>
          <cell r="K1385" t="str">
            <v>12-1:1200</v>
          </cell>
          <cell r="L1385">
            <v>29</v>
          </cell>
          <cell r="O1385" t="str">
            <v>이성덕</v>
          </cell>
          <cell r="Q1385" t="str">
            <v>법곡리 1149</v>
          </cell>
          <cell r="R1385">
            <v>19220603</v>
          </cell>
          <cell r="S1385">
            <v>2</v>
          </cell>
          <cell r="T1385">
            <v>2640</v>
          </cell>
          <cell r="U1385" t="str">
            <v>2009년1월1일</v>
          </cell>
        </row>
        <row r="1386">
          <cell r="A1386" t="str">
            <v>1144</v>
          </cell>
          <cell r="B1386">
            <v>4682038022</v>
          </cell>
          <cell r="C1386" t="str">
            <v>전라남도 해남군 계곡면 법곡리</v>
          </cell>
          <cell r="D1386">
            <v>1</v>
          </cell>
          <cell r="E1386">
            <v>1144</v>
          </cell>
          <cell r="F1386">
            <v>0</v>
          </cell>
          <cell r="G1386" t="str">
            <v>08-대</v>
          </cell>
          <cell r="H1386">
            <v>304</v>
          </cell>
          <cell r="I1386">
            <v>102</v>
          </cell>
          <cell r="K1386" t="str">
            <v>12-1:1200</v>
          </cell>
          <cell r="L1386">
            <v>29</v>
          </cell>
          <cell r="O1386" t="str">
            <v>이형태</v>
          </cell>
          <cell r="P1386" t="str">
            <v>621024-1******</v>
          </cell>
          <cell r="Q1386" t="str">
            <v>전라남도 해남군 계곡면 법곡리 1144</v>
          </cell>
          <cell r="R1386">
            <v>20071120</v>
          </cell>
          <cell r="S1386">
            <v>3</v>
          </cell>
          <cell r="T1386">
            <v>4040</v>
          </cell>
          <cell r="U1386" t="str">
            <v>2009년1월1일</v>
          </cell>
        </row>
        <row r="1387">
          <cell r="A1387" t="str">
            <v>1145</v>
          </cell>
          <cell r="B1387">
            <v>4682038022</v>
          </cell>
          <cell r="C1387" t="str">
            <v>전라남도 해남군 계곡면 법곡리</v>
          </cell>
          <cell r="D1387">
            <v>1</v>
          </cell>
          <cell r="E1387">
            <v>1145</v>
          </cell>
          <cell r="F1387">
            <v>0</v>
          </cell>
          <cell r="G1387" t="str">
            <v>05-임야</v>
          </cell>
          <cell r="H1387">
            <v>436</v>
          </cell>
          <cell r="I1387">
            <v>92</v>
          </cell>
          <cell r="K1387" t="str">
            <v>12-1:1200</v>
          </cell>
          <cell r="L1387">
            <v>29</v>
          </cell>
          <cell r="M1387">
            <v>19530901</v>
          </cell>
          <cell r="N1387">
            <v>40</v>
          </cell>
          <cell r="O1387" t="str">
            <v>이정화</v>
          </cell>
          <cell r="Q1387">
            <v>1147</v>
          </cell>
          <cell r="R1387">
            <v>19170410</v>
          </cell>
          <cell r="S1387">
            <v>3</v>
          </cell>
          <cell r="T1387">
            <v>2960</v>
          </cell>
          <cell r="U1387" t="str">
            <v>2009년1월1일</v>
          </cell>
        </row>
        <row r="1388">
          <cell r="A1388" t="str">
            <v>1146</v>
          </cell>
          <cell r="B1388">
            <v>4682038022</v>
          </cell>
          <cell r="C1388" t="str">
            <v>전라남도 해남군 계곡면 법곡리</v>
          </cell>
          <cell r="D1388">
            <v>1</v>
          </cell>
          <cell r="E1388">
            <v>1146</v>
          </cell>
          <cell r="F1388">
            <v>0</v>
          </cell>
          <cell r="G1388" t="str">
            <v>08-대</v>
          </cell>
          <cell r="H1388">
            <v>202</v>
          </cell>
          <cell r="I1388">
            <v>102</v>
          </cell>
          <cell r="K1388" t="str">
            <v>12-1:1200</v>
          </cell>
          <cell r="L1388">
            <v>29</v>
          </cell>
          <cell r="M1388">
            <v>19610815</v>
          </cell>
          <cell r="N1388">
            <v>40</v>
          </cell>
          <cell r="O1388" t="str">
            <v>이정화</v>
          </cell>
          <cell r="Q1388">
            <v>1147</v>
          </cell>
          <cell r="R1388">
            <v>19200813</v>
          </cell>
          <cell r="S1388">
            <v>2</v>
          </cell>
          <cell r="T1388">
            <v>4000</v>
          </cell>
          <cell r="U1388" t="str">
            <v>2009년1월1일</v>
          </cell>
        </row>
        <row r="1389">
          <cell r="A1389" t="str">
            <v>1147</v>
          </cell>
          <cell r="B1389">
            <v>4682038022</v>
          </cell>
          <cell r="C1389" t="str">
            <v>전라남도 해남군 계곡면 법곡리</v>
          </cell>
          <cell r="D1389">
            <v>1</v>
          </cell>
          <cell r="E1389">
            <v>1147</v>
          </cell>
          <cell r="F1389">
            <v>0</v>
          </cell>
          <cell r="G1389" t="str">
            <v>08-대</v>
          </cell>
          <cell r="H1389">
            <v>1157</v>
          </cell>
          <cell r="I1389">
            <v>102</v>
          </cell>
          <cell r="K1389" t="str">
            <v>12-1:1200</v>
          </cell>
          <cell r="L1389">
            <v>29</v>
          </cell>
          <cell r="O1389" t="str">
            <v>이기엽</v>
          </cell>
          <cell r="P1389" t="str">
            <v>390115-1******</v>
          </cell>
          <cell r="Q1389">
            <v>1147</v>
          </cell>
          <cell r="R1389">
            <v>19850629</v>
          </cell>
          <cell r="S1389">
            <v>2</v>
          </cell>
          <cell r="T1389">
            <v>4000</v>
          </cell>
          <cell r="U1389" t="str">
            <v>2009년1월1일</v>
          </cell>
        </row>
        <row r="1390">
          <cell r="A1390" t="str">
            <v>1148</v>
          </cell>
          <cell r="B1390">
            <v>4682038022</v>
          </cell>
          <cell r="C1390" t="str">
            <v>전라남도 해남군 계곡면 법곡리</v>
          </cell>
          <cell r="D1390">
            <v>1</v>
          </cell>
          <cell r="E1390">
            <v>1148</v>
          </cell>
          <cell r="F1390">
            <v>0</v>
          </cell>
          <cell r="G1390" t="str">
            <v>08-대</v>
          </cell>
          <cell r="H1390">
            <v>215</v>
          </cell>
          <cell r="I1390">
            <v>102</v>
          </cell>
          <cell r="K1390" t="str">
            <v>12-1:1200</v>
          </cell>
          <cell r="L1390">
            <v>29</v>
          </cell>
          <cell r="O1390" t="str">
            <v>이정화</v>
          </cell>
          <cell r="Q1390">
            <v>1147</v>
          </cell>
          <cell r="R1390">
            <v>19170410</v>
          </cell>
          <cell r="S1390">
            <v>3</v>
          </cell>
          <cell r="T1390">
            <v>4000</v>
          </cell>
          <cell r="U1390" t="str">
            <v>2009년1월1일</v>
          </cell>
        </row>
        <row r="1391">
          <cell r="A1391" t="str">
            <v>1149</v>
          </cell>
          <cell r="B1391">
            <v>4682038022</v>
          </cell>
          <cell r="C1391" t="str">
            <v>전라남도 해남군 계곡면 법곡리</v>
          </cell>
          <cell r="D1391">
            <v>1</v>
          </cell>
          <cell r="E1391">
            <v>1149</v>
          </cell>
          <cell r="F1391">
            <v>0</v>
          </cell>
          <cell r="G1391" t="str">
            <v>08-대</v>
          </cell>
          <cell r="H1391">
            <v>854</v>
          </cell>
          <cell r="I1391">
            <v>102</v>
          </cell>
          <cell r="K1391" t="str">
            <v>12-1:1200</v>
          </cell>
          <cell r="L1391">
            <v>29</v>
          </cell>
          <cell r="M1391">
            <v>19930312</v>
          </cell>
          <cell r="N1391">
            <v>20</v>
          </cell>
          <cell r="O1391" t="str">
            <v>임미자</v>
          </cell>
          <cell r="P1391" t="str">
            <v>420802-2******</v>
          </cell>
          <cell r="Q1391" t="str">
            <v>전라남도 해남군 계곡면 법곡리 124</v>
          </cell>
          <cell r="R1391">
            <v>20080102</v>
          </cell>
          <cell r="S1391">
            <v>3</v>
          </cell>
          <cell r="T1391">
            <v>4000</v>
          </cell>
          <cell r="U1391" t="str">
            <v>2009년1월1일</v>
          </cell>
        </row>
        <row r="1392">
          <cell r="A1392" t="str">
            <v>1149-1</v>
          </cell>
          <cell r="B1392">
            <v>4682038022</v>
          </cell>
          <cell r="C1392" t="str">
            <v>전라남도 해남군 계곡면 법곡리</v>
          </cell>
          <cell r="D1392">
            <v>1</v>
          </cell>
          <cell r="E1392">
            <v>1149</v>
          </cell>
          <cell r="F1392">
            <v>1</v>
          </cell>
          <cell r="G1392" t="str">
            <v>05-임야</v>
          </cell>
          <cell r="H1392">
            <v>116</v>
          </cell>
          <cell r="I1392">
            <v>92</v>
          </cell>
          <cell r="K1392" t="str">
            <v>12-1:1200</v>
          </cell>
          <cell r="L1392">
            <v>29</v>
          </cell>
          <cell r="M1392">
            <v>19530901</v>
          </cell>
          <cell r="N1392">
            <v>40</v>
          </cell>
          <cell r="O1392" t="str">
            <v>이성덕</v>
          </cell>
          <cell r="Q1392">
            <v>1149</v>
          </cell>
          <cell r="R1392">
            <v>19220603</v>
          </cell>
          <cell r="S1392">
            <v>2</v>
          </cell>
          <cell r="T1392">
            <v>2960</v>
          </cell>
          <cell r="U1392" t="str">
            <v>2009년1월1일</v>
          </cell>
        </row>
        <row r="1393">
          <cell r="A1393" t="str">
            <v>1149-2</v>
          </cell>
          <cell r="B1393">
            <v>4682038022</v>
          </cell>
          <cell r="C1393" t="str">
            <v>전라남도 해남군 계곡면 법곡리</v>
          </cell>
          <cell r="D1393">
            <v>1</v>
          </cell>
          <cell r="E1393">
            <v>1149</v>
          </cell>
          <cell r="F1393">
            <v>2</v>
          </cell>
          <cell r="G1393" t="str">
            <v>08-대</v>
          </cell>
          <cell r="H1393">
            <v>237</v>
          </cell>
          <cell r="I1393">
            <v>102</v>
          </cell>
          <cell r="K1393" t="str">
            <v>12-1:1200</v>
          </cell>
          <cell r="L1393">
            <v>29</v>
          </cell>
          <cell r="M1393">
            <v>19930312</v>
          </cell>
          <cell r="N1393">
            <v>21</v>
          </cell>
          <cell r="O1393" t="str">
            <v>이신환</v>
          </cell>
          <cell r="P1393" t="str">
            <v>330327-1******</v>
          </cell>
          <cell r="Q1393">
            <v>1126</v>
          </cell>
          <cell r="R1393">
            <v>19930709</v>
          </cell>
          <cell r="S1393">
            <v>3</v>
          </cell>
          <cell r="T1393">
            <v>4000</v>
          </cell>
          <cell r="U1393" t="str">
            <v>2009년1월1일</v>
          </cell>
        </row>
        <row r="1394">
          <cell r="A1394" t="str">
            <v>1150</v>
          </cell>
          <cell r="B1394">
            <v>4682038022</v>
          </cell>
          <cell r="C1394" t="str">
            <v>전라남도 해남군 계곡면 법곡리</v>
          </cell>
          <cell r="D1394">
            <v>1</v>
          </cell>
          <cell r="E1394">
            <v>1150</v>
          </cell>
          <cell r="F1394">
            <v>0</v>
          </cell>
          <cell r="G1394" t="str">
            <v>08-대</v>
          </cell>
          <cell r="H1394">
            <v>251</v>
          </cell>
          <cell r="I1394">
            <v>102</v>
          </cell>
          <cell r="K1394" t="str">
            <v>12-1:1200</v>
          </cell>
          <cell r="L1394">
            <v>29</v>
          </cell>
          <cell r="O1394" t="str">
            <v>진석순</v>
          </cell>
          <cell r="P1394" t="str">
            <v>300207-2******</v>
          </cell>
          <cell r="Q1394">
            <v>1118</v>
          </cell>
          <cell r="R1394">
            <v>19970205</v>
          </cell>
          <cell r="S1394">
            <v>3</v>
          </cell>
          <cell r="T1394">
            <v>4000</v>
          </cell>
          <cell r="U1394" t="str">
            <v>2009년1월1일</v>
          </cell>
        </row>
        <row r="1395">
          <cell r="A1395" t="str">
            <v>1151</v>
          </cell>
          <cell r="B1395">
            <v>4682038022</v>
          </cell>
          <cell r="C1395" t="str">
            <v>전라남도 해남군 계곡면 법곡리</v>
          </cell>
          <cell r="D1395">
            <v>1</v>
          </cell>
          <cell r="E1395">
            <v>1151</v>
          </cell>
          <cell r="F1395">
            <v>0</v>
          </cell>
          <cell r="G1395" t="str">
            <v>08-대</v>
          </cell>
          <cell r="H1395">
            <v>377</v>
          </cell>
          <cell r="I1395">
            <v>102</v>
          </cell>
          <cell r="K1395" t="str">
            <v>12-1:1200</v>
          </cell>
          <cell r="L1395">
            <v>29</v>
          </cell>
          <cell r="O1395" t="str">
            <v>진석순</v>
          </cell>
          <cell r="P1395" t="str">
            <v>300207-2******</v>
          </cell>
          <cell r="Q1395">
            <v>1118</v>
          </cell>
          <cell r="R1395">
            <v>19970205</v>
          </cell>
          <cell r="S1395">
            <v>3</v>
          </cell>
          <cell r="T1395">
            <v>4040</v>
          </cell>
          <cell r="U1395" t="str">
            <v>2009년1월1일</v>
          </cell>
        </row>
        <row r="1396">
          <cell r="A1396" t="str">
            <v>1152</v>
          </cell>
          <cell r="B1396">
            <v>4682038022</v>
          </cell>
          <cell r="C1396" t="str">
            <v>전라남도 해남군 계곡면 법곡리</v>
          </cell>
          <cell r="D1396">
            <v>1</v>
          </cell>
          <cell r="E1396">
            <v>1152</v>
          </cell>
          <cell r="F1396">
            <v>0</v>
          </cell>
          <cell r="G1396" t="str">
            <v>05-임야</v>
          </cell>
          <cell r="H1396">
            <v>525</v>
          </cell>
          <cell r="I1396">
            <v>92</v>
          </cell>
          <cell r="K1396" t="str">
            <v>12-1:1200</v>
          </cell>
          <cell r="L1396">
            <v>29</v>
          </cell>
          <cell r="M1396">
            <v>19970206</v>
          </cell>
          <cell r="N1396">
            <v>20</v>
          </cell>
          <cell r="O1396" t="str">
            <v>이신환</v>
          </cell>
          <cell r="P1396" t="str">
            <v>330327-1******</v>
          </cell>
          <cell r="Q1396">
            <v>1126</v>
          </cell>
          <cell r="R1396">
            <v>19930709</v>
          </cell>
          <cell r="S1396">
            <v>2</v>
          </cell>
          <cell r="T1396">
            <v>4000</v>
          </cell>
          <cell r="U1396" t="str">
            <v>2009년1월1일</v>
          </cell>
        </row>
        <row r="1397">
          <cell r="A1397" t="str">
            <v>1152-1</v>
          </cell>
          <cell r="B1397">
            <v>4682038022</v>
          </cell>
          <cell r="C1397" t="str">
            <v>전라남도 해남군 계곡면 법곡리</v>
          </cell>
          <cell r="D1397">
            <v>1</v>
          </cell>
          <cell r="E1397">
            <v>1152</v>
          </cell>
          <cell r="F1397">
            <v>1</v>
          </cell>
          <cell r="G1397" t="str">
            <v>05-임야</v>
          </cell>
          <cell r="H1397">
            <v>414</v>
          </cell>
          <cell r="I1397">
            <v>92</v>
          </cell>
          <cell r="K1397" t="str">
            <v>12-1:1200</v>
          </cell>
          <cell r="L1397">
            <v>29</v>
          </cell>
          <cell r="M1397">
            <v>19930312</v>
          </cell>
          <cell r="N1397">
            <v>21</v>
          </cell>
          <cell r="O1397" t="str">
            <v>이병덕</v>
          </cell>
          <cell r="P1397" t="str">
            <v>300225-1******</v>
          </cell>
          <cell r="Q1397">
            <v>1141</v>
          </cell>
          <cell r="R1397">
            <v>19930715</v>
          </cell>
          <cell r="S1397">
            <v>2</v>
          </cell>
          <cell r="T1397">
            <v>4000</v>
          </cell>
          <cell r="U1397" t="str">
            <v>2009년1월1일</v>
          </cell>
        </row>
        <row r="1398">
          <cell r="A1398" t="str">
            <v>1152-2</v>
          </cell>
          <cell r="B1398">
            <v>4682038022</v>
          </cell>
          <cell r="C1398" t="str">
            <v>전라남도 해남군 계곡면 법곡리</v>
          </cell>
          <cell r="D1398">
            <v>1</v>
          </cell>
          <cell r="E1398">
            <v>1152</v>
          </cell>
          <cell r="F1398">
            <v>2</v>
          </cell>
          <cell r="G1398" t="str">
            <v>05-임야</v>
          </cell>
          <cell r="H1398">
            <v>33</v>
          </cell>
          <cell r="I1398">
            <v>92</v>
          </cell>
          <cell r="K1398" t="str">
            <v>12-1:1200</v>
          </cell>
          <cell r="L1398">
            <v>29</v>
          </cell>
          <cell r="M1398">
            <v>19970206</v>
          </cell>
          <cell r="N1398">
            <v>21</v>
          </cell>
          <cell r="O1398" t="str">
            <v>이신환</v>
          </cell>
          <cell r="P1398" t="str">
            <v>330327-1******</v>
          </cell>
          <cell r="Q1398">
            <v>1126</v>
          </cell>
          <cell r="R1398">
            <v>19930709</v>
          </cell>
          <cell r="S1398">
            <v>2</v>
          </cell>
          <cell r="T1398">
            <v>2380</v>
          </cell>
          <cell r="U1398" t="str">
            <v>2009년1월1일</v>
          </cell>
        </row>
        <row r="1399">
          <cell r="A1399" t="str">
            <v>1153</v>
          </cell>
          <cell r="B1399">
            <v>4682038022</v>
          </cell>
          <cell r="C1399" t="str">
            <v>전라남도 해남군 계곡면 법곡리</v>
          </cell>
          <cell r="D1399">
            <v>1</v>
          </cell>
          <cell r="E1399">
            <v>1153</v>
          </cell>
          <cell r="F1399">
            <v>0</v>
          </cell>
          <cell r="G1399" t="str">
            <v>02-답</v>
          </cell>
          <cell r="H1399">
            <v>1243</v>
          </cell>
          <cell r="I1399">
            <v>114</v>
          </cell>
          <cell r="K1399" t="str">
            <v>12-1:1200</v>
          </cell>
          <cell r="L1399">
            <v>29</v>
          </cell>
          <cell r="O1399" t="str">
            <v>이신환</v>
          </cell>
          <cell r="P1399" t="str">
            <v>330327-1******</v>
          </cell>
          <cell r="Q1399">
            <v>1126</v>
          </cell>
          <cell r="R1399">
            <v>19850529</v>
          </cell>
          <cell r="S1399">
            <v>3</v>
          </cell>
          <cell r="T1399">
            <v>2640</v>
          </cell>
          <cell r="U1399" t="str">
            <v>2009년1월1일</v>
          </cell>
        </row>
        <row r="1400">
          <cell r="A1400" t="str">
            <v>1154</v>
          </cell>
          <cell r="B1400">
            <v>4682038022</v>
          </cell>
          <cell r="C1400" t="str">
            <v>전라남도 해남군 계곡면 법곡리</v>
          </cell>
          <cell r="D1400">
            <v>1</v>
          </cell>
          <cell r="E1400">
            <v>1154</v>
          </cell>
          <cell r="F1400">
            <v>0</v>
          </cell>
          <cell r="G1400" t="str">
            <v>02-답</v>
          </cell>
          <cell r="H1400">
            <v>159</v>
          </cell>
          <cell r="I1400">
            <v>114</v>
          </cell>
          <cell r="K1400" t="str">
            <v>12-1:1200</v>
          </cell>
          <cell r="L1400">
            <v>29</v>
          </cell>
          <cell r="O1400" t="str">
            <v>이경환</v>
          </cell>
          <cell r="P1400" t="str">
            <v>340303-1******</v>
          </cell>
          <cell r="Q1400" t="str">
            <v>해남군 계곡면 법곡리 1110</v>
          </cell>
          <cell r="R1400">
            <v>19800219</v>
          </cell>
          <cell r="S1400">
            <v>3</v>
          </cell>
          <cell r="T1400">
            <v>3000</v>
          </cell>
          <cell r="U1400" t="str">
            <v>2009년1월1일</v>
          </cell>
        </row>
        <row r="1401">
          <cell r="A1401" t="str">
            <v>1155</v>
          </cell>
          <cell r="B1401">
            <v>4682038022</v>
          </cell>
          <cell r="C1401" t="str">
            <v>전라남도 해남군 계곡면 법곡리</v>
          </cell>
          <cell r="D1401">
            <v>1</v>
          </cell>
          <cell r="E1401">
            <v>1155</v>
          </cell>
          <cell r="F1401">
            <v>0</v>
          </cell>
          <cell r="G1401" t="str">
            <v>02-답</v>
          </cell>
          <cell r="H1401">
            <v>33</v>
          </cell>
          <cell r="I1401">
            <v>114</v>
          </cell>
          <cell r="K1401" t="str">
            <v>12-1:1200</v>
          </cell>
          <cell r="L1401">
            <v>29</v>
          </cell>
          <cell r="O1401" t="str">
            <v>송남덕</v>
          </cell>
          <cell r="P1401" t="str">
            <v>370525-2******</v>
          </cell>
          <cell r="Q1401">
            <v>1103</v>
          </cell>
          <cell r="R1401">
            <v>19930612</v>
          </cell>
          <cell r="S1401">
            <v>3</v>
          </cell>
          <cell r="T1401">
            <v>3000</v>
          </cell>
          <cell r="U1401" t="str">
            <v>2009년1월1일</v>
          </cell>
        </row>
        <row r="1402">
          <cell r="A1402" t="str">
            <v>1156</v>
          </cell>
          <cell r="B1402">
            <v>4682038022</v>
          </cell>
          <cell r="C1402" t="str">
            <v>전라남도 해남군 계곡면 법곡리</v>
          </cell>
          <cell r="D1402">
            <v>1</v>
          </cell>
          <cell r="E1402">
            <v>1156</v>
          </cell>
          <cell r="F1402">
            <v>0</v>
          </cell>
          <cell r="G1402" t="str">
            <v>08-대</v>
          </cell>
          <cell r="H1402">
            <v>284</v>
          </cell>
          <cell r="I1402">
            <v>102</v>
          </cell>
          <cell r="K1402" t="str">
            <v>12-1:1200</v>
          </cell>
          <cell r="L1402">
            <v>29</v>
          </cell>
          <cell r="O1402" t="str">
            <v>이상우</v>
          </cell>
          <cell r="P1402" t="str">
            <v>870612-1******</v>
          </cell>
          <cell r="Q1402" t="str">
            <v>서울특별시 성동구 성수동2가 286 성수2차우방아파트 101-302</v>
          </cell>
          <cell r="R1402">
            <v>20080219</v>
          </cell>
          <cell r="S1402">
            <v>3</v>
          </cell>
          <cell r="T1402">
            <v>4000</v>
          </cell>
          <cell r="U1402" t="str">
            <v>2009년1월1일</v>
          </cell>
        </row>
        <row r="1403">
          <cell r="A1403" t="str">
            <v>1157</v>
          </cell>
          <cell r="B1403">
            <v>4682038022</v>
          </cell>
          <cell r="C1403" t="str">
            <v>전라남도 해남군 계곡면 법곡리</v>
          </cell>
          <cell r="D1403">
            <v>1</v>
          </cell>
          <cell r="E1403">
            <v>1157</v>
          </cell>
          <cell r="F1403">
            <v>0</v>
          </cell>
          <cell r="G1403" t="str">
            <v>02-답</v>
          </cell>
          <cell r="H1403">
            <v>2598</v>
          </cell>
          <cell r="I1403">
            <v>114</v>
          </cell>
          <cell r="K1403" t="str">
            <v>12-1:1200</v>
          </cell>
          <cell r="L1403">
            <v>29</v>
          </cell>
          <cell r="O1403" t="str">
            <v>보은이씨법곡파해웅공문중</v>
          </cell>
          <cell r="P1403" t="str">
            <v>112999-3643344</v>
          </cell>
          <cell r="Q1403">
            <v>1126</v>
          </cell>
          <cell r="R1403">
            <v>19940826</v>
          </cell>
          <cell r="S1403">
            <v>3</v>
          </cell>
          <cell r="T1403">
            <v>3000</v>
          </cell>
          <cell r="U1403" t="str">
            <v>2009년1월1일</v>
          </cell>
        </row>
        <row r="1404">
          <cell r="A1404" t="str">
            <v>1158</v>
          </cell>
          <cell r="B1404">
            <v>4682038022</v>
          </cell>
          <cell r="C1404" t="str">
            <v>전라남도 해남군 계곡면 법곡리</v>
          </cell>
          <cell r="D1404">
            <v>1</v>
          </cell>
          <cell r="E1404">
            <v>1158</v>
          </cell>
          <cell r="F1404">
            <v>0</v>
          </cell>
          <cell r="G1404" t="str">
            <v>02-답</v>
          </cell>
          <cell r="H1404">
            <v>1299</v>
          </cell>
          <cell r="I1404">
            <v>106</v>
          </cell>
          <cell r="K1404" t="str">
            <v>12-1:1200</v>
          </cell>
          <cell r="L1404">
            <v>29</v>
          </cell>
          <cell r="O1404" t="str">
            <v>이경환</v>
          </cell>
          <cell r="P1404" t="str">
            <v>340303-1******</v>
          </cell>
          <cell r="Q1404" t="str">
            <v>해남군 계곡면 법곡리 1110</v>
          </cell>
          <cell r="R1404">
            <v>19800219</v>
          </cell>
          <cell r="S1404">
            <v>3</v>
          </cell>
          <cell r="T1404">
            <v>3000</v>
          </cell>
          <cell r="U1404" t="str">
            <v>2009년1월1일</v>
          </cell>
        </row>
        <row r="1405">
          <cell r="A1405" t="str">
            <v>1159</v>
          </cell>
          <cell r="B1405">
            <v>4682038022</v>
          </cell>
          <cell r="C1405" t="str">
            <v>전라남도 해남군 계곡면 법곡리</v>
          </cell>
          <cell r="D1405">
            <v>1</v>
          </cell>
          <cell r="E1405">
            <v>1159</v>
          </cell>
          <cell r="F1405">
            <v>0</v>
          </cell>
          <cell r="G1405" t="str">
            <v>02-답</v>
          </cell>
          <cell r="H1405">
            <v>304</v>
          </cell>
          <cell r="I1405">
            <v>106</v>
          </cell>
          <cell r="K1405" t="str">
            <v>12-1:1200</v>
          </cell>
          <cell r="L1405">
            <v>29</v>
          </cell>
          <cell r="O1405" t="str">
            <v>이경환</v>
          </cell>
          <cell r="P1405" t="str">
            <v>340303-1******</v>
          </cell>
          <cell r="Q1405" t="str">
            <v>해남군 계곡면 법곡리 1110</v>
          </cell>
          <cell r="R1405">
            <v>19800219</v>
          </cell>
          <cell r="S1405">
            <v>3</v>
          </cell>
          <cell r="T1405">
            <v>3000</v>
          </cell>
          <cell r="U1405" t="str">
            <v>2009년1월1일</v>
          </cell>
        </row>
        <row r="1406">
          <cell r="A1406" t="str">
            <v>1160</v>
          </cell>
          <cell r="B1406">
            <v>4682038022</v>
          </cell>
          <cell r="C1406" t="str">
            <v>전라남도 해남군 계곡면 법곡리</v>
          </cell>
          <cell r="D1406">
            <v>1</v>
          </cell>
          <cell r="E1406">
            <v>1160</v>
          </cell>
          <cell r="F1406">
            <v>0</v>
          </cell>
          <cell r="G1406" t="str">
            <v>05-임야</v>
          </cell>
          <cell r="H1406">
            <v>169</v>
          </cell>
          <cell r="I1406">
            <v>92</v>
          </cell>
          <cell r="K1406" t="str">
            <v>12-1:1200</v>
          </cell>
          <cell r="L1406">
            <v>29</v>
          </cell>
          <cell r="M1406">
            <v>19530901</v>
          </cell>
          <cell r="N1406">
            <v>40</v>
          </cell>
          <cell r="O1406" t="str">
            <v>이정화</v>
          </cell>
          <cell r="P1406" t="str">
            <v>390115-1******</v>
          </cell>
          <cell r="Q1406">
            <v>1147</v>
          </cell>
          <cell r="R1406">
            <v>19591030</v>
          </cell>
          <cell r="S1406">
            <v>2</v>
          </cell>
          <cell r="T1406">
            <v>2960</v>
          </cell>
          <cell r="U1406" t="str">
            <v>2009년1월1일</v>
          </cell>
        </row>
        <row r="1407">
          <cell r="A1407" t="str">
            <v>1161</v>
          </cell>
          <cell r="B1407">
            <v>4682038022</v>
          </cell>
          <cell r="C1407" t="str">
            <v>전라남도 해남군 계곡면 법곡리</v>
          </cell>
          <cell r="D1407">
            <v>1</v>
          </cell>
          <cell r="E1407">
            <v>1161</v>
          </cell>
          <cell r="F1407">
            <v>0</v>
          </cell>
          <cell r="G1407" t="str">
            <v>01-전</v>
          </cell>
          <cell r="H1407">
            <v>271</v>
          </cell>
          <cell r="I1407">
            <v>89</v>
          </cell>
          <cell r="K1407" t="str">
            <v>12-1:1200</v>
          </cell>
          <cell r="L1407">
            <v>29</v>
          </cell>
          <cell r="M1407">
            <v>19660930</v>
          </cell>
          <cell r="N1407">
            <v>40</v>
          </cell>
          <cell r="O1407" t="str">
            <v>이정화</v>
          </cell>
          <cell r="P1407" t="str">
            <v>390115-1******</v>
          </cell>
          <cell r="Q1407">
            <v>1147</v>
          </cell>
          <cell r="R1407">
            <v>19591030</v>
          </cell>
          <cell r="S1407">
            <v>2</v>
          </cell>
          <cell r="T1407">
            <v>2700</v>
          </cell>
          <cell r="U1407" t="str">
            <v>2009년1월1일</v>
          </cell>
        </row>
        <row r="1408">
          <cell r="A1408" t="str">
            <v>1162</v>
          </cell>
          <cell r="B1408">
            <v>4682038022</v>
          </cell>
          <cell r="C1408" t="str">
            <v>전라남도 해남군 계곡면 법곡리</v>
          </cell>
          <cell r="D1408">
            <v>1</v>
          </cell>
          <cell r="E1408">
            <v>1162</v>
          </cell>
          <cell r="F1408">
            <v>0</v>
          </cell>
          <cell r="G1408" t="str">
            <v>01-전</v>
          </cell>
          <cell r="H1408">
            <v>526</v>
          </cell>
          <cell r="I1408">
            <v>89</v>
          </cell>
          <cell r="K1408" t="str">
            <v>12-1:1200</v>
          </cell>
          <cell r="L1408">
            <v>29</v>
          </cell>
          <cell r="O1408" t="str">
            <v>이기진</v>
          </cell>
          <cell r="P1408" t="str">
            <v>380408-1******</v>
          </cell>
          <cell r="Q1408" t="str">
            <v>전라남도 해남군 계곡면 법곡리 1097</v>
          </cell>
          <cell r="R1408">
            <v>20070703</v>
          </cell>
          <cell r="S1408">
            <v>2</v>
          </cell>
          <cell r="T1408">
            <v>2700</v>
          </cell>
          <cell r="U1408" t="str">
            <v>2009년1월1일</v>
          </cell>
        </row>
        <row r="1409">
          <cell r="A1409" t="str">
            <v>1163</v>
          </cell>
          <cell r="B1409">
            <v>4682038022</v>
          </cell>
          <cell r="C1409" t="str">
            <v>전라남도 해남군 계곡면 법곡리</v>
          </cell>
          <cell r="D1409">
            <v>1</v>
          </cell>
          <cell r="E1409">
            <v>1163</v>
          </cell>
          <cell r="F1409">
            <v>0</v>
          </cell>
          <cell r="G1409" t="str">
            <v>01-전</v>
          </cell>
          <cell r="H1409">
            <v>248</v>
          </cell>
          <cell r="I1409">
            <v>89</v>
          </cell>
          <cell r="K1409" t="str">
            <v>12-1:1200</v>
          </cell>
          <cell r="L1409">
            <v>29</v>
          </cell>
          <cell r="O1409" t="str">
            <v>이춘경</v>
          </cell>
          <cell r="Q1409" t="str">
            <v>법곡리</v>
          </cell>
          <cell r="R1409">
            <v>19591030</v>
          </cell>
          <cell r="S1409">
            <v>2</v>
          </cell>
          <cell r="T1409">
            <v>2700</v>
          </cell>
          <cell r="U1409" t="str">
            <v>2009년1월1일</v>
          </cell>
        </row>
        <row r="1410">
          <cell r="A1410" t="str">
            <v>1164</v>
          </cell>
          <cell r="B1410">
            <v>4682038022</v>
          </cell>
          <cell r="C1410" t="str">
            <v>전라남도 해남군 계곡면 법곡리</v>
          </cell>
          <cell r="D1410">
            <v>1</v>
          </cell>
          <cell r="E1410">
            <v>1164</v>
          </cell>
          <cell r="F1410">
            <v>0</v>
          </cell>
          <cell r="G1410" t="str">
            <v>01-전</v>
          </cell>
          <cell r="H1410">
            <v>456</v>
          </cell>
          <cell r="I1410">
            <v>89</v>
          </cell>
          <cell r="K1410" t="str">
            <v>12-1:1200</v>
          </cell>
          <cell r="L1410">
            <v>29</v>
          </cell>
          <cell r="O1410" t="str">
            <v>이명석</v>
          </cell>
          <cell r="P1410" t="str">
            <v>740507-1******</v>
          </cell>
          <cell r="Q1410">
            <v>1207</v>
          </cell>
          <cell r="R1410">
            <v>19930706</v>
          </cell>
          <cell r="S1410">
            <v>2</v>
          </cell>
          <cell r="T1410">
            <v>2700</v>
          </cell>
          <cell r="U1410" t="str">
            <v>2009년1월1일</v>
          </cell>
        </row>
        <row r="1411">
          <cell r="A1411" t="str">
            <v>1165</v>
          </cell>
          <cell r="B1411">
            <v>4682038022</v>
          </cell>
          <cell r="C1411" t="str">
            <v>전라남도 해남군 계곡면 법곡리</v>
          </cell>
          <cell r="D1411">
            <v>1</v>
          </cell>
          <cell r="E1411">
            <v>1165</v>
          </cell>
          <cell r="F1411">
            <v>0</v>
          </cell>
          <cell r="G1411" t="str">
            <v>05-임야</v>
          </cell>
          <cell r="H1411">
            <v>417</v>
          </cell>
          <cell r="I1411">
            <v>88</v>
          </cell>
          <cell r="K1411" t="str">
            <v>12-1:1200</v>
          </cell>
          <cell r="L1411">
            <v>29</v>
          </cell>
          <cell r="M1411">
            <v>19530901</v>
          </cell>
          <cell r="N1411">
            <v>40</v>
          </cell>
          <cell r="O1411" t="str">
            <v>이세진</v>
          </cell>
          <cell r="P1411" t="str">
            <v>550312-1******</v>
          </cell>
          <cell r="Q1411" t="str">
            <v>법곡리 1125</v>
          </cell>
          <cell r="R1411">
            <v>19790216</v>
          </cell>
          <cell r="S1411">
            <v>2</v>
          </cell>
          <cell r="T1411">
            <v>2960</v>
          </cell>
          <cell r="U1411" t="str">
            <v>2009년1월1일</v>
          </cell>
        </row>
        <row r="1412">
          <cell r="A1412" t="str">
            <v>1166</v>
          </cell>
          <cell r="B1412">
            <v>4682038022</v>
          </cell>
          <cell r="C1412" t="str">
            <v>전라남도 해남군 계곡면 법곡리</v>
          </cell>
          <cell r="D1412">
            <v>1</v>
          </cell>
          <cell r="E1412">
            <v>1166</v>
          </cell>
          <cell r="F1412">
            <v>0</v>
          </cell>
          <cell r="G1412" t="str">
            <v>02-답</v>
          </cell>
          <cell r="H1412">
            <v>628</v>
          </cell>
          <cell r="I1412">
            <v>106</v>
          </cell>
          <cell r="K1412" t="str">
            <v>12-1:1200</v>
          </cell>
          <cell r="L1412">
            <v>29</v>
          </cell>
          <cell r="O1412" t="str">
            <v>송남덕</v>
          </cell>
          <cell r="P1412" t="str">
            <v>370525-2******</v>
          </cell>
          <cell r="Q1412">
            <v>1103</v>
          </cell>
          <cell r="R1412">
            <v>19930612</v>
          </cell>
          <cell r="S1412">
            <v>3</v>
          </cell>
          <cell r="T1412">
            <v>3300</v>
          </cell>
          <cell r="U1412" t="str">
            <v>2009년1월1일</v>
          </cell>
        </row>
        <row r="1413">
          <cell r="A1413" t="str">
            <v>1167</v>
          </cell>
          <cell r="B1413">
            <v>4682038022</v>
          </cell>
          <cell r="C1413" t="str">
            <v>전라남도 해남군 계곡면 법곡리</v>
          </cell>
          <cell r="D1413">
            <v>1</v>
          </cell>
          <cell r="E1413">
            <v>1167</v>
          </cell>
          <cell r="F1413">
            <v>0</v>
          </cell>
          <cell r="G1413" t="str">
            <v>02-답</v>
          </cell>
          <cell r="H1413">
            <v>473</v>
          </cell>
          <cell r="I1413">
            <v>106</v>
          </cell>
          <cell r="K1413" t="str">
            <v>12-1:1200</v>
          </cell>
          <cell r="L1413">
            <v>29</v>
          </cell>
          <cell r="O1413" t="str">
            <v>보은이씨법곡파해웅공문중</v>
          </cell>
          <cell r="P1413" t="str">
            <v>112999-3643344</v>
          </cell>
          <cell r="Q1413">
            <v>1126</v>
          </cell>
          <cell r="R1413">
            <v>19941006</v>
          </cell>
          <cell r="S1413">
            <v>3</v>
          </cell>
          <cell r="T1413">
            <v>3000</v>
          </cell>
          <cell r="U1413" t="str">
            <v>2009년1월1일</v>
          </cell>
        </row>
        <row r="1414">
          <cell r="A1414" t="str">
            <v>1168</v>
          </cell>
          <cell r="B1414">
            <v>4682038022</v>
          </cell>
          <cell r="C1414" t="str">
            <v>전라남도 해남군 계곡면 법곡리</v>
          </cell>
          <cell r="D1414">
            <v>1</v>
          </cell>
          <cell r="E1414">
            <v>1168</v>
          </cell>
          <cell r="F1414">
            <v>0</v>
          </cell>
          <cell r="G1414" t="str">
            <v>02-답</v>
          </cell>
          <cell r="H1414">
            <v>843</v>
          </cell>
          <cell r="I1414">
            <v>106</v>
          </cell>
          <cell r="K1414" t="str">
            <v>12-1:1200</v>
          </cell>
          <cell r="L1414">
            <v>29</v>
          </cell>
          <cell r="O1414" t="str">
            <v>이태두</v>
          </cell>
          <cell r="P1414" t="str">
            <v>390809-1******</v>
          </cell>
          <cell r="Q1414" t="str">
            <v>해남군 계곡면 법곡리 1104</v>
          </cell>
          <cell r="R1414">
            <v>19790216</v>
          </cell>
          <cell r="S1414">
            <v>3</v>
          </cell>
          <cell r="T1414">
            <v>2640</v>
          </cell>
          <cell r="U1414" t="str">
            <v>2009년1월1일</v>
          </cell>
        </row>
        <row r="1415">
          <cell r="A1415" t="str">
            <v>1169</v>
          </cell>
          <cell r="B1415">
            <v>4682038022</v>
          </cell>
          <cell r="C1415" t="str">
            <v>전라남도 해남군 계곡면 법곡리</v>
          </cell>
          <cell r="D1415">
            <v>1</v>
          </cell>
          <cell r="E1415">
            <v>1169</v>
          </cell>
          <cell r="F1415">
            <v>0</v>
          </cell>
          <cell r="G1415" t="str">
            <v>05-임야</v>
          </cell>
          <cell r="H1415">
            <v>390</v>
          </cell>
          <cell r="I1415">
            <v>102</v>
          </cell>
          <cell r="K1415" t="str">
            <v>12-1:1200</v>
          </cell>
          <cell r="L1415">
            <v>29</v>
          </cell>
          <cell r="M1415">
            <v>19840320</v>
          </cell>
          <cell r="N1415">
            <v>40</v>
          </cell>
          <cell r="O1415" t="str">
            <v>정찬매</v>
          </cell>
          <cell r="P1415" t="str">
            <v>340417-2******</v>
          </cell>
          <cell r="Q1415">
            <v>1207</v>
          </cell>
          <cell r="R1415">
            <v>20001016</v>
          </cell>
          <cell r="S1415">
            <v>3</v>
          </cell>
          <cell r="T1415">
            <v>999</v>
          </cell>
          <cell r="U1415" t="str">
            <v>2009년1월1일</v>
          </cell>
        </row>
        <row r="1416">
          <cell r="A1416" t="str">
            <v>1170</v>
          </cell>
          <cell r="B1416">
            <v>4682038022</v>
          </cell>
          <cell r="C1416" t="str">
            <v>전라남도 해남군 계곡면 법곡리</v>
          </cell>
          <cell r="D1416">
            <v>1</v>
          </cell>
          <cell r="E1416">
            <v>1170</v>
          </cell>
          <cell r="F1416">
            <v>0</v>
          </cell>
          <cell r="G1416" t="str">
            <v>05-임야</v>
          </cell>
          <cell r="H1416">
            <v>1431</v>
          </cell>
          <cell r="I1416">
            <v>85</v>
          </cell>
          <cell r="K1416" t="str">
            <v>12-1:1200</v>
          </cell>
          <cell r="L1416">
            <v>29</v>
          </cell>
          <cell r="O1416" t="str">
            <v>정찬매</v>
          </cell>
          <cell r="P1416" t="str">
            <v>340417-2******</v>
          </cell>
          <cell r="Q1416">
            <v>1207</v>
          </cell>
          <cell r="R1416">
            <v>20001016</v>
          </cell>
          <cell r="S1416">
            <v>3</v>
          </cell>
          <cell r="T1416">
            <v>999</v>
          </cell>
          <cell r="U1416" t="str">
            <v>2009년1월1일</v>
          </cell>
        </row>
        <row r="1417">
          <cell r="A1417" t="str">
            <v>1171</v>
          </cell>
          <cell r="B1417">
            <v>4682038022</v>
          </cell>
          <cell r="C1417" t="str">
            <v>전라남도 해남군 계곡면 법곡리</v>
          </cell>
          <cell r="D1417">
            <v>1</v>
          </cell>
          <cell r="E1417">
            <v>1171</v>
          </cell>
          <cell r="F1417">
            <v>0</v>
          </cell>
          <cell r="G1417" t="str">
            <v>01-전</v>
          </cell>
          <cell r="H1417">
            <v>648</v>
          </cell>
          <cell r="I1417">
            <v>89</v>
          </cell>
          <cell r="K1417" t="str">
            <v>12-1:1200</v>
          </cell>
          <cell r="L1417">
            <v>29</v>
          </cell>
          <cell r="M1417">
            <v>19660930</v>
          </cell>
          <cell r="N1417">
            <v>40</v>
          </cell>
          <cell r="O1417" t="str">
            <v>정찬매</v>
          </cell>
          <cell r="P1417" t="str">
            <v>340417-2******</v>
          </cell>
          <cell r="Q1417">
            <v>1207</v>
          </cell>
          <cell r="R1417">
            <v>20001016</v>
          </cell>
          <cell r="S1417">
            <v>3</v>
          </cell>
          <cell r="T1417">
            <v>2700</v>
          </cell>
          <cell r="U1417" t="str">
            <v>2009년1월1일</v>
          </cell>
        </row>
        <row r="1418">
          <cell r="A1418" t="str">
            <v>1172</v>
          </cell>
          <cell r="B1418">
            <v>4682038022</v>
          </cell>
          <cell r="C1418" t="str">
            <v>전라남도 해남군 계곡면 법곡리</v>
          </cell>
          <cell r="D1418">
            <v>1</v>
          </cell>
          <cell r="E1418">
            <v>1172</v>
          </cell>
          <cell r="F1418">
            <v>0</v>
          </cell>
          <cell r="G1418" t="str">
            <v>05-임야</v>
          </cell>
          <cell r="H1418">
            <v>93</v>
          </cell>
          <cell r="I1418">
            <v>82</v>
          </cell>
          <cell r="K1418" t="str">
            <v>12-1:1200</v>
          </cell>
          <cell r="L1418">
            <v>29</v>
          </cell>
          <cell r="M1418">
            <v>19530901</v>
          </cell>
          <cell r="N1418">
            <v>40</v>
          </cell>
          <cell r="O1418" t="str">
            <v>이태화</v>
          </cell>
          <cell r="Q1418" t="str">
            <v>해남군 계곡면 법곡리 86</v>
          </cell>
          <cell r="R1418">
            <v>19591030</v>
          </cell>
          <cell r="S1418">
            <v>2</v>
          </cell>
          <cell r="T1418">
            <v>999</v>
          </cell>
          <cell r="U1418" t="str">
            <v>2009년1월1일</v>
          </cell>
        </row>
        <row r="1419">
          <cell r="A1419" t="str">
            <v>1173</v>
          </cell>
          <cell r="B1419">
            <v>4682038022</v>
          </cell>
          <cell r="C1419" t="str">
            <v>전라남도 해남군 계곡면 법곡리</v>
          </cell>
          <cell r="D1419">
            <v>1</v>
          </cell>
          <cell r="E1419">
            <v>1173</v>
          </cell>
          <cell r="F1419">
            <v>0</v>
          </cell>
          <cell r="G1419" t="str">
            <v>01-전</v>
          </cell>
          <cell r="H1419">
            <v>1464</v>
          </cell>
          <cell r="I1419">
            <v>89</v>
          </cell>
          <cell r="K1419" t="str">
            <v>12-1:1200</v>
          </cell>
          <cell r="L1419">
            <v>29</v>
          </cell>
          <cell r="O1419" t="str">
            <v>이경환</v>
          </cell>
          <cell r="Q1419">
            <v>1102</v>
          </cell>
          <cell r="R1419">
            <v>19650618</v>
          </cell>
          <cell r="S1419">
            <v>3</v>
          </cell>
          <cell r="T1419">
            <v>2700</v>
          </cell>
          <cell r="U1419" t="str">
            <v>2009년1월1일</v>
          </cell>
        </row>
        <row r="1420">
          <cell r="A1420" t="str">
            <v>1174</v>
          </cell>
          <cell r="B1420">
            <v>4682038022</v>
          </cell>
          <cell r="C1420" t="str">
            <v>전라남도 해남군 계곡면 법곡리</v>
          </cell>
          <cell r="D1420">
            <v>1</v>
          </cell>
          <cell r="E1420">
            <v>1174</v>
          </cell>
          <cell r="F1420">
            <v>0</v>
          </cell>
          <cell r="G1420" t="str">
            <v>02-답</v>
          </cell>
          <cell r="H1420">
            <v>3094</v>
          </cell>
          <cell r="I1420">
            <v>106</v>
          </cell>
          <cell r="K1420" t="str">
            <v>12-1:1200</v>
          </cell>
          <cell r="L1420">
            <v>29</v>
          </cell>
          <cell r="M1420">
            <v>19770912</v>
          </cell>
          <cell r="N1420">
            <v>20</v>
          </cell>
          <cell r="O1420" t="str">
            <v>이상래</v>
          </cell>
          <cell r="P1420" t="str">
            <v>600514-1******</v>
          </cell>
          <cell r="Q1420" t="str">
            <v>전라남도 광양시 중동 1597 대광로제비앙1차아파트 101-502</v>
          </cell>
          <cell r="R1420">
            <v>20080526</v>
          </cell>
          <cell r="S1420">
            <v>3</v>
          </cell>
          <cell r="T1420">
            <v>3000</v>
          </cell>
          <cell r="U1420" t="str">
            <v>2009년1월1일</v>
          </cell>
        </row>
        <row r="1421">
          <cell r="A1421" t="str">
            <v>1174-1</v>
          </cell>
          <cell r="B1421">
            <v>4682038022</v>
          </cell>
          <cell r="C1421" t="str">
            <v>전라남도 해남군 계곡면 법곡리</v>
          </cell>
          <cell r="D1421">
            <v>1</v>
          </cell>
          <cell r="E1421">
            <v>1174</v>
          </cell>
          <cell r="F1421">
            <v>1</v>
          </cell>
          <cell r="G1421" t="str">
            <v>02-답</v>
          </cell>
          <cell r="H1421">
            <v>2975</v>
          </cell>
          <cell r="I1421">
            <v>106</v>
          </cell>
          <cell r="K1421" t="str">
            <v>12-1:1200</v>
          </cell>
          <cell r="L1421">
            <v>29</v>
          </cell>
          <cell r="M1421">
            <v>19770912</v>
          </cell>
          <cell r="N1421">
            <v>21</v>
          </cell>
          <cell r="O1421" t="str">
            <v>이기화</v>
          </cell>
          <cell r="P1421" t="str">
            <v>390115-1******</v>
          </cell>
          <cell r="Q1421">
            <v>1147</v>
          </cell>
          <cell r="R1421">
            <v>19650625</v>
          </cell>
          <cell r="S1421">
            <v>3</v>
          </cell>
          <cell r="T1421">
            <v>2880</v>
          </cell>
          <cell r="U1421" t="str">
            <v>2009년1월1일</v>
          </cell>
        </row>
        <row r="1422">
          <cell r="A1422" t="str">
            <v>1174-2</v>
          </cell>
          <cell r="B1422">
            <v>4682038022</v>
          </cell>
          <cell r="C1422" t="str">
            <v>전라남도 해남군 계곡면 법곡리</v>
          </cell>
          <cell r="D1422">
            <v>1</v>
          </cell>
          <cell r="E1422">
            <v>1174</v>
          </cell>
          <cell r="F1422">
            <v>2</v>
          </cell>
          <cell r="G1422" t="str">
            <v>02-답</v>
          </cell>
          <cell r="H1422">
            <v>7795</v>
          </cell>
          <cell r="I1422">
            <v>106</v>
          </cell>
          <cell r="K1422" t="str">
            <v>12-1:1200</v>
          </cell>
          <cell r="L1422">
            <v>29</v>
          </cell>
          <cell r="M1422">
            <v>19770912</v>
          </cell>
          <cell r="N1422">
            <v>21</v>
          </cell>
          <cell r="O1422" t="str">
            <v>이기화</v>
          </cell>
          <cell r="P1422" t="str">
            <v>390115-1******</v>
          </cell>
          <cell r="Q1422">
            <v>1147</v>
          </cell>
          <cell r="R1422">
            <v>19650625</v>
          </cell>
          <cell r="S1422">
            <v>3</v>
          </cell>
          <cell r="T1422">
            <v>2880</v>
          </cell>
          <cell r="U1422" t="str">
            <v>2009년1월1일</v>
          </cell>
        </row>
        <row r="1423">
          <cell r="A1423" t="str">
            <v>1175</v>
          </cell>
          <cell r="B1423">
            <v>4682038022</v>
          </cell>
          <cell r="C1423" t="str">
            <v>전라남도 해남군 계곡면 법곡리</v>
          </cell>
          <cell r="D1423">
            <v>1</v>
          </cell>
          <cell r="E1423">
            <v>1175</v>
          </cell>
          <cell r="F1423">
            <v>0</v>
          </cell>
          <cell r="G1423" t="str">
            <v>02-답</v>
          </cell>
          <cell r="H1423">
            <v>506</v>
          </cell>
          <cell r="I1423">
            <v>106</v>
          </cell>
          <cell r="K1423" t="str">
            <v>12-1:1200</v>
          </cell>
          <cell r="L1423">
            <v>29</v>
          </cell>
          <cell r="O1423" t="str">
            <v>이황보외 4인</v>
          </cell>
          <cell r="P1423" t="str">
            <v>280202-1******</v>
          </cell>
          <cell r="Q1423">
            <v>1125</v>
          </cell>
          <cell r="R1423">
            <v>19340421</v>
          </cell>
          <cell r="S1423">
            <v>3</v>
          </cell>
          <cell r="T1423">
            <v>2880</v>
          </cell>
          <cell r="U1423" t="str">
            <v>2009년1월1일</v>
          </cell>
        </row>
        <row r="1424">
          <cell r="A1424" t="str">
            <v>1176</v>
          </cell>
          <cell r="B1424">
            <v>4682038022</v>
          </cell>
          <cell r="C1424" t="str">
            <v>전라남도 해남군 계곡면 법곡리</v>
          </cell>
          <cell r="D1424">
            <v>1</v>
          </cell>
          <cell r="E1424">
            <v>1176</v>
          </cell>
          <cell r="F1424">
            <v>0</v>
          </cell>
          <cell r="G1424" t="str">
            <v>01-전</v>
          </cell>
          <cell r="H1424">
            <v>899</v>
          </cell>
          <cell r="I1424">
            <v>89</v>
          </cell>
          <cell r="K1424" t="str">
            <v>12-1:1200</v>
          </cell>
          <cell r="L1424">
            <v>29</v>
          </cell>
          <cell r="O1424" t="str">
            <v>이성환</v>
          </cell>
          <cell r="P1424" t="str">
            <v>280805-1******</v>
          </cell>
          <cell r="Q1424" t="str">
            <v>해남군 계곡면 법곡리 1102</v>
          </cell>
          <cell r="R1424">
            <v>19810406</v>
          </cell>
          <cell r="S1424">
            <v>2</v>
          </cell>
          <cell r="T1424">
            <v>2590</v>
          </cell>
          <cell r="U1424" t="str">
            <v>2009년1월1일</v>
          </cell>
        </row>
        <row r="1425">
          <cell r="A1425" t="str">
            <v>1177</v>
          </cell>
          <cell r="B1425">
            <v>4682038022</v>
          </cell>
          <cell r="C1425" t="str">
            <v>전라남도 해남군 계곡면 법곡리</v>
          </cell>
          <cell r="D1425">
            <v>1</v>
          </cell>
          <cell r="E1425">
            <v>1177</v>
          </cell>
          <cell r="F1425">
            <v>0</v>
          </cell>
          <cell r="G1425" t="str">
            <v>01-전</v>
          </cell>
          <cell r="H1425">
            <v>238</v>
          </cell>
          <cell r="I1425">
            <v>89</v>
          </cell>
          <cell r="K1425" t="str">
            <v>12-1:1200</v>
          </cell>
          <cell r="L1425">
            <v>29</v>
          </cell>
          <cell r="O1425" t="str">
            <v>이승환외 2인</v>
          </cell>
          <cell r="P1425" t="str">
            <v>290317-1******</v>
          </cell>
          <cell r="Q1425" t="str">
            <v>해남군 해남읍 구교리 313</v>
          </cell>
          <cell r="R1425">
            <v>19810424</v>
          </cell>
          <cell r="S1425">
            <v>2</v>
          </cell>
          <cell r="T1425">
            <v>2590</v>
          </cell>
          <cell r="U1425" t="str">
            <v>2009년1월1일</v>
          </cell>
        </row>
        <row r="1426">
          <cell r="A1426" t="str">
            <v>1178</v>
          </cell>
          <cell r="B1426">
            <v>4682038022</v>
          </cell>
          <cell r="C1426" t="str">
            <v>전라남도 해남군 계곡면 법곡리</v>
          </cell>
          <cell r="D1426">
            <v>1</v>
          </cell>
          <cell r="E1426">
            <v>1178</v>
          </cell>
          <cell r="F1426">
            <v>0</v>
          </cell>
          <cell r="G1426" t="str">
            <v>01-전</v>
          </cell>
          <cell r="H1426">
            <v>2162</v>
          </cell>
          <cell r="I1426">
            <v>89</v>
          </cell>
          <cell r="K1426" t="str">
            <v>12-1:1200</v>
          </cell>
          <cell r="L1426">
            <v>29</v>
          </cell>
          <cell r="M1426">
            <v>20030725</v>
          </cell>
          <cell r="N1426">
            <v>20</v>
          </cell>
          <cell r="O1426" t="str">
            <v>이상우</v>
          </cell>
          <cell r="P1426" t="str">
            <v>870612-1******</v>
          </cell>
          <cell r="Q1426" t="str">
            <v>서울특별시 성동구 성수동2가 286 성수2차우방아파트 101-302</v>
          </cell>
          <cell r="R1426">
            <v>20080219</v>
          </cell>
          <cell r="S1426">
            <v>3</v>
          </cell>
          <cell r="T1426">
            <v>2700</v>
          </cell>
          <cell r="U1426" t="str">
            <v>2009년1월1일</v>
          </cell>
        </row>
        <row r="1427">
          <cell r="A1427" t="str">
            <v>1178-1</v>
          </cell>
          <cell r="B1427">
            <v>4682038022</v>
          </cell>
          <cell r="C1427" t="str">
            <v>전라남도 해남군 계곡면 법곡리</v>
          </cell>
          <cell r="D1427">
            <v>1</v>
          </cell>
          <cell r="E1427">
            <v>1178</v>
          </cell>
          <cell r="F1427">
            <v>1</v>
          </cell>
          <cell r="G1427" t="str">
            <v>27-묘지</v>
          </cell>
          <cell r="H1427">
            <v>30</v>
          </cell>
          <cell r="K1427" t="str">
            <v>12-1:1200</v>
          </cell>
          <cell r="L1427">
            <v>29</v>
          </cell>
          <cell r="M1427">
            <v>20050629</v>
          </cell>
          <cell r="N1427">
            <v>40</v>
          </cell>
          <cell r="O1427" t="str">
            <v>이기진</v>
          </cell>
          <cell r="P1427" t="str">
            <v>380408-1******</v>
          </cell>
          <cell r="Q1427">
            <v>1097</v>
          </cell>
          <cell r="R1427">
            <v>19940829</v>
          </cell>
          <cell r="S1427">
            <v>3</v>
          </cell>
          <cell r="T1427">
            <v>0</v>
          </cell>
        </row>
        <row r="1428">
          <cell r="A1428" t="str">
            <v>1179</v>
          </cell>
          <cell r="B1428">
            <v>4682038022</v>
          </cell>
          <cell r="C1428" t="str">
            <v>전라남도 해남군 계곡면 법곡리</v>
          </cell>
          <cell r="D1428">
            <v>1</v>
          </cell>
          <cell r="E1428">
            <v>1179</v>
          </cell>
          <cell r="F1428">
            <v>0</v>
          </cell>
          <cell r="G1428" t="str">
            <v>01-전</v>
          </cell>
          <cell r="H1428">
            <v>165</v>
          </cell>
          <cell r="I1428">
            <v>89</v>
          </cell>
          <cell r="K1428" t="str">
            <v>12-1:1200</v>
          </cell>
          <cell r="L1428">
            <v>29</v>
          </cell>
          <cell r="M1428">
            <v>19660930</v>
          </cell>
          <cell r="N1428">
            <v>40</v>
          </cell>
          <cell r="O1428" t="str">
            <v>이승환외 2인</v>
          </cell>
          <cell r="P1428" t="str">
            <v>290317-1******</v>
          </cell>
          <cell r="Q1428" t="str">
            <v>해남군 해남읍 구교리 313</v>
          </cell>
          <cell r="R1428">
            <v>19810424</v>
          </cell>
          <cell r="S1428">
            <v>2</v>
          </cell>
          <cell r="T1428">
            <v>2700</v>
          </cell>
          <cell r="U1428" t="str">
            <v>2009년1월1일</v>
          </cell>
        </row>
        <row r="1429">
          <cell r="A1429" t="str">
            <v>1180</v>
          </cell>
          <cell r="B1429">
            <v>4682038022</v>
          </cell>
          <cell r="C1429" t="str">
            <v>전라남도 해남군 계곡면 법곡리</v>
          </cell>
          <cell r="D1429">
            <v>1</v>
          </cell>
          <cell r="E1429">
            <v>1180</v>
          </cell>
          <cell r="F1429">
            <v>0</v>
          </cell>
          <cell r="G1429" t="str">
            <v>01-전</v>
          </cell>
          <cell r="H1429">
            <v>1812</v>
          </cell>
          <cell r="I1429">
            <v>89</v>
          </cell>
          <cell r="K1429" t="str">
            <v>12-1:1200</v>
          </cell>
          <cell r="L1429">
            <v>29</v>
          </cell>
          <cell r="N1429">
            <v>40</v>
          </cell>
          <cell r="O1429" t="str">
            <v>이승환</v>
          </cell>
          <cell r="P1429" t="str">
            <v>290317-1******</v>
          </cell>
          <cell r="Q1429" t="str">
            <v>광주시 동명동1구 168</v>
          </cell>
          <cell r="R1429">
            <v>19711005</v>
          </cell>
          <cell r="S1429">
            <v>2</v>
          </cell>
          <cell r="T1429">
            <v>2700</v>
          </cell>
          <cell r="U1429" t="str">
            <v>2009년1월1일</v>
          </cell>
        </row>
        <row r="1430">
          <cell r="A1430" t="str">
            <v>1181</v>
          </cell>
          <cell r="B1430">
            <v>4682038022</v>
          </cell>
          <cell r="C1430" t="str">
            <v>전라남도 해남군 계곡면 법곡리</v>
          </cell>
          <cell r="D1430">
            <v>1</v>
          </cell>
          <cell r="E1430">
            <v>1181</v>
          </cell>
          <cell r="F1430">
            <v>0</v>
          </cell>
          <cell r="G1430" t="str">
            <v>01-전</v>
          </cell>
          <cell r="H1430">
            <v>324</v>
          </cell>
          <cell r="I1430">
            <v>89</v>
          </cell>
          <cell r="K1430" t="str">
            <v>12-1:1200</v>
          </cell>
          <cell r="L1430">
            <v>29</v>
          </cell>
          <cell r="M1430">
            <v>19660930</v>
          </cell>
          <cell r="N1430">
            <v>40</v>
          </cell>
          <cell r="O1430" t="str">
            <v>이승환외 2인</v>
          </cell>
          <cell r="P1430" t="str">
            <v>290317-1******</v>
          </cell>
          <cell r="Q1430" t="str">
            <v>해남군 해남읍 구교리 313</v>
          </cell>
          <cell r="R1430">
            <v>19810424</v>
          </cell>
          <cell r="S1430">
            <v>2</v>
          </cell>
          <cell r="T1430">
            <v>2700</v>
          </cell>
          <cell r="U1430" t="str">
            <v>2009년1월1일</v>
          </cell>
        </row>
        <row r="1431">
          <cell r="A1431" t="str">
            <v>1182</v>
          </cell>
          <cell r="B1431">
            <v>4682038022</v>
          </cell>
          <cell r="C1431" t="str">
            <v>전라남도 해남군 계곡면 법곡리</v>
          </cell>
          <cell r="D1431">
            <v>1</v>
          </cell>
          <cell r="E1431">
            <v>1182</v>
          </cell>
          <cell r="F1431">
            <v>0</v>
          </cell>
          <cell r="G1431" t="str">
            <v>01-전</v>
          </cell>
          <cell r="H1431">
            <v>2298</v>
          </cell>
          <cell r="I1431">
            <v>89</v>
          </cell>
          <cell r="K1431" t="str">
            <v>12-1:1200</v>
          </cell>
          <cell r="L1431">
            <v>29</v>
          </cell>
          <cell r="O1431" t="str">
            <v>이기엽</v>
          </cell>
          <cell r="P1431" t="str">
            <v>390115-1******</v>
          </cell>
          <cell r="Q1431">
            <v>1147</v>
          </cell>
          <cell r="R1431">
            <v>19850621</v>
          </cell>
          <cell r="S1431">
            <v>3</v>
          </cell>
          <cell r="T1431">
            <v>2700</v>
          </cell>
          <cell r="U1431" t="str">
            <v>2009년1월1일</v>
          </cell>
        </row>
        <row r="1432">
          <cell r="A1432" t="str">
            <v>1183</v>
          </cell>
          <cell r="B1432">
            <v>4682038022</v>
          </cell>
          <cell r="C1432" t="str">
            <v>전라남도 해남군 계곡면 법곡리</v>
          </cell>
          <cell r="D1432">
            <v>1</v>
          </cell>
          <cell r="E1432">
            <v>1183</v>
          </cell>
          <cell r="F1432">
            <v>0</v>
          </cell>
          <cell r="G1432" t="str">
            <v>01-전</v>
          </cell>
          <cell r="H1432">
            <v>1441</v>
          </cell>
          <cell r="I1432">
            <v>107</v>
          </cell>
          <cell r="K1432" t="str">
            <v>12-1:1200</v>
          </cell>
          <cell r="L1432">
            <v>29</v>
          </cell>
          <cell r="M1432">
            <v>19961224</v>
          </cell>
          <cell r="N1432">
            <v>40</v>
          </cell>
          <cell r="O1432" t="str">
            <v>이기식</v>
          </cell>
          <cell r="P1432" t="str">
            <v>511216-1******</v>
          </cell>
          <cell r="Q1432" t="str">
            <v>전라남도 영암군 학산면 학계리 391-2</v>
          </cell>
          <cell r="R1432">
            <v>20070614</v>
          </cell>
          <cell r="S1432">
            <v>3</v>
          </cell>
          <cell r="T1432">
            <v>3060</v>
          </cell>
          <cell r="U1432" t="str">
            <v>2009년1월1일</v>
          </cell>
        </row>
        <row r="1433">
          <cell r="A1433" t="str">
            <v>1184</v>
          </cell>
          <cell r="B1433">
            <v>4682038022</v>
          </cell>
          <cell r="C1433" t="str">
            <v>전라남도 해남군 계곡면 법곡리</v>
          </cell>
          <cell r="D1433">
            <v>1</v>
          </cell>
          <cell r="E1433">
            <v>1184</v>
          </cell>
          <cell r="F1433">
            <v>0</v>
          </cell>
          <cell r="G1433" t="str">
            <v>02-답</v>
          </cell>
          <cell r="H1433">
            <v>1309</v>
          </cell>
          <cell r="I1433">
            <v>106</v>
          </cell>
          <cell r="K1433" t="str">
            <v>12-1:1200</v>
          </cell>
          <cell r="L1433">
            <v>29</v>
          </cell>
          <cell r="O1433" t="str">
            <v>이윤문</v>
          </cell>
          <cell r="P1433" t="str">
            <v>011006-1******</v>
          </cell>
          <cell r="Q1433" t="str">
            <v>해남군 계곡면 법곡리 1126</v>
          </cell>
          <cell r="R1433">
            <v>19800523</v>
          </cell>
          <cell r="S1433">
            <v>3</v>
          </cell>
          <cell r="T1433">
            <v>2880</v>
          </cell>
          <cell r="U1433" t="str">
            <v>2009년1월1일</v>
          </cell>
        </row>
        <row r="1434">
          <cell r="A1434" t="str">
            <v>1185</v>
          </cell>
          <cell r="B1434">
            <v>4682038022</v>
          </cell>
          <cell r="C1434" t="str">
            <v>전라남도 해남군 계곡면 법곡리</v>
          </cell>
          <cell r="D1434">
            <v>1</v>
          </cell>
          <cell r="E1434">
            <v>1185</v>
          </cell>
          <cell r="F1434">
            <v>0</v>
          </cell>
          <cell r="G1434" t="str">
            <v>02-답</v>
          </cell>
          <cell r="H1434">
            <v>1045</v>
          </cell>
          <cell r="I1434">
            <v>106</v>
          </cell>
          <cell r="K1434" t="str">
            <v>12-1:1200</v>
          </cell>
          <cell r="L1434">
            <v>29</v>
          </cell>
          <cell r="O1434" t="str">
            <v>이일기</v>
          </cell>
          <cell r="P1434" t="str">
            <v>470912-1******</v>
          </cell>
          <cell r="Q1434" t="str">
            <v>전라남도 해남군 계곡면 법곡리 207</v>
          </cell>
          <cell r="R1434">
            <v>20080102</v>
          </cell>
          <cell r="S1434">
            <v>3</v>
          </cell>
          <cell r="T1434">
            <v>3000</v>
          </cell>
          <cell r="U1434" t="str">
            <v>2009년1월1일</v>
          </cell>
        </row>
        <row r="1435">
          <cell r="A1435" t="str">
            <v>1186</v>
          </cell>
          <cell r="B1435">
            <v>4682038022</v>
          </cell>
          <cell r="C1435" t="str">
            <v>전라남도 해남군 계곡면 법곡리</v>
          </cell>
          <cell r="D1435">
            <v>1</v>
          </cell>
          <cell r="E1435">
            <v>1186</v>
          </cell>
          <cell r="F1435">
            <v>0</v>
          </cell>
          <cell r="G1435" t="str">
            <v>02-답</v>
          </cell>
          <cell r="H1435">
            <v>3623</v>
          </cell>
          <cell r="I1435">
            <v>106</v>
          </cell>
          <cell r="K1435" t="str">
            <v>12-1:1200</v>
          </cell>
          <cell r="L1435">
            <v>29</v>
          </cell>
          <cell r="O1435" t="str">
            <v>이일기</v>
          </cell>
          <cell r="P1435" t="str">
            <v>470912-1******</v>
          </cell>
          <cell r="Q1435" t="str">
            <v>전라남도 해남군 계곡면 법곡리 207</v>
          </cell>
          <cell r="R1435">
            <v>20080102</v>
          </cell>
          <cell r="S1435">
            <v>3</v>
          </cell>
          <cell r="T1435">
            <v>3000</v>
          </cell>
          <cell r="U1435" t="str">
            <v>2009년1월1일</v>
          </cell>
        </row>
        <row r="1436">
          <cell r="A1436" t="str">
            <v>1187</v>
          </cell>
          <cell r="B1436">
            <v>4682038022</v>
          </cell>
          <cell r="C1436" t="str">
            <v>전라남도 해남군 계곡면 법곡리</v>
          </cell>
          <cell r="D1436">
            <v>1</v>
          </cell>
          <cell r="E1436">
            <v>1187</v>
          </cell>
          <cell r="F1436">
            <v>0</v>
          </cell>
          <cell r="G1436" t="str">
            <v>02-답</v>
          </cell>
          <cell r="H1436">
            <v>218</v>
          </cell>
          <cell r="I1436">
            <v>106</v>
          </cell>
          <cell r="K1436" t="str">
            <v>12-1:1200</v>
          </cell>
          <cell r="L1436">
            <v>29</v>
          </cell>
          <cell r="O1436" t="str">
            <v>보은이씨법곡파해웅공문중</v>
          </cell>
          <cell r="P1436" t="str">
            <v>112999-3643344</v>
          </cell>
          <cell r="Q1436">
            <v>1126</v>
          </cell>
          <cell r="R1436">
            <v>19941006</v>
          </cell>
          <cell r="S1436">
            <v>3</v>
          </cell>
          <cell r="T1436">
            <v>2880</v>
          </cell>
          <cell r="U1436" t="str">
            <v>2009년1월1일</v>
          </cell>
        </row>
        <row r="1437">
          <cell r="A1437" t="str">
            <v>1188</v>
          </cell>
          <cell r="B1437">
            <v>4682038022</v>
          </cell>
          <cell r="C1437" t="str">
            <v>전라남도 해남군 계곡면 법곡리</v>
          </cell>
          <cell r="D1437">
            <v>1</v>
          </cell>
          <cell r="E1437">
            <v>1188</v>
          </cell>
          <cell r="F1437">
            <v>0</v>
          </cell>
          <cell r="G1437" t="str">
            <v>02-답</v>
          </cell>
          <cell r="H1437">
            <v>774</v>
          </cell>
          <cell r="I1437">
            <v>106</v>
          </cell>
          <cell r="K1437" t="str">
            <v>12-1:1200</v>
          </cell>
          <cell r="L1437">
            <v>29</v>
          </cell>
          <cell r="O1437" t="str">
            <v>이황보외 4인</v>
          </cell>
          <cell r="P1437" t="str">
            <v>290111-1******</v>
          </cell>
          <cell r="Q1437">
            <v>1125</v>
          </cell>
          <cell r="R1437">
            <v>19340421</v>
          </cell>
          <cell r="S1437">
            <v>3</v>
          </cell>
          <cell r="T1437">
            <v>3050</v>
          </cell>
          <cell r="U1437" t="str">
            <v>2009년1월1일</v>
          </cell>
        </row>
        <row r="1438">
          <cell r="A1438" t="str">
            <v>1190</v>
          </cell>
          <cell r="B1438">
            <v>4682038022</v>
          </cell>
          <cell r="C1438" t="str">
            <v>전라남도 해남군 계곡면 법곡리</v>
          </cell>
          <cell r="D1438">
            <v>1</v>
          </cell>
          <cell r="E1438">
            <v>1190</v>
          </cell>
          <cell r="F1438">
            <v>0</v>
          </cell>
          <cell r="G1438" t="str">
            <v>01-전</v>
          </cell>
          <cell r="H1438">
            <v>1276</v>
          </cell>
          <cell r="I1438">
            <v>89</v>
          </cell>
          <cell r="K1438" t="str">
            <v>12-1:1200</v>
          </cell>
          <cell r="L1438">
            <v>29</v>
          </cell>
          <cell r="M1438">
            <v>19660930</v>
          </cell>
          <cell r="N1438">
            <v>40</v>
          </cell>
          <cell r="O1438" t="str">
            <v>이철환</v>
          </cell>
          <cell r="P1438" t="str">
            <v>290815-1******</v>
          </cell>
          <cell r="Q1438">
            <v>1128</v>
          </cell>
          <cell r="R1438">
            <v>19930706</v>
          </cell>
          <cell r="S1438">
            <v>2</v>
          </cell>
          <cell r="T1438">
            <v>2700</v>
          </cell>
          <cell r="U1438" t="str">
            <v>2009년1월1일</v>
          </cell>
        </row>
        <row r="1439">
          <cell r="A1439" t="str">
            <v>1191</v>
          </cell>
          <cell r="B1439">
            <v>4682038022</v>
          </cell>
          <cell r="C1439" t="str">
            <v>전라남도 해남군 계곡면 법곡리</v>
          </cell>
          <cell r="D1439">
            <v>1</v>
          </cell>
          <cell r="E1439">
            <v>1191</v>
          </cell>
          <cell r="F1439">
            <v>0</v>
          </cell>
          <cell r="G1439" t="str">
            <v>02-답</v>
          </cell>
          <cell r="H1439">
            <v>4132</v>
          </cell>
          <cell r="I1439">
            <v>106</v>
          </cell>
          <cell r="K1439" t="str">
            <v>12-1:1200</v>
          </cell>
          <cell r="L1439">
            <v>29</v>
          </cell>
          <cell r="O1439" t="str">
            <v>윤정길</v>
          </cell>
          <cell r="P1439" t="str">
            <v>420506-1******</v>
          </cell>
          <cell r="Q1439" t="str">
            <v>목포시 용해동 771-1 용해하이츠맨션 102-902</v>
          </cell>
          <cell r="R1439">
            <v>19940829</v>
          </cell>
          <cell r="S1439">
            <v>3</v>
          </cell>
          <cell r="T1439">
            <v>2810</v>
          </cell>
          <cell r="U1439" t="str">
            <v>2009년1월1일</v>
          </cell>
        </row>
        <row r="1440">
          <cell r="A1440" t="str">
            <v>1192</v>
          </cell>
          <cell r="B1440">
            <v>4682038022</v>
          </cell>
          <cell r="C1440" t="str">
            <v>전라남도 해남군 계곡면 법곡리</v>
          </cell>
          <cell r="D1440">
            <v>1</v>
          </cell>
          <cell r="E1440">
            <v>1192</v>
          </cell>
          <cell r="F1440">
            <v>0</v>
          </cell>
          <cell r="G1440" t="str">
            <v>02-답</v>
          </cell>
          <cell r="H1440">
            <v>5138</v>
          </cell>
          <cell r="I1440">
            <v>106</v>
          </cell>
          <cell r="K1440" t="str">
            <v>12-1:1200</v>
          </cell>
          <cell r="L1440">
            <v>29</v>
          </cell>
          <cell r="M1440">
            <v>20060915</v>
          </cell>
          <cell r="N1440">
            <v>30</v>
          </cell>
          <cell r="O1440" t="str">
            <v>조오련</v>
          </cell>
          <cell r="P1440" t="str">
            <v>521005-1******</v>
          </cell>
          <cell r="Q1440" t="str">
            <v>해남군 계곡면 법곡리 1147</v>
          </cell>
          <cell r="R1440">
            <v>20061212</v>
          </cell>
          <cell r="S1440">
            <v>4</v>
          </cell>
          <cell r="T1440">
            <v>2810</v>
          </cell>
          <cell r="U1440" t="str">
            <v>2009년1월1일</v>
          </cell>
        </row>
        <row r="1441">
          <cell r="A1441" t="str">
            <v>1192-1</v>
          </cell>
          <cell r="B1441">
            <v>4682038022</v>
          </cell>
          <cell r="C1441" t="str">
            <v>전라남도 해남군 계곡면 법곡리</v>
          </cell>
          <cell r="D1441">
            <v>1</v>
          </cell>
          <cell r="E1441">
            <v>1192</v>
          </cell>
          <cell r="F1441">
            <v>1</v>
          </cell>
          <cell r="G1441" t="str">
            <v>02-답</v>
          </cell>
          <cell r="H1441">
            <v>429</v>
          </cell>
          <cell r="I1441">
            <v>106</v>
          </cell>
          <cell r="K1441" t="str">
            <v>12-1:1200</v>
          </cell>
          <cell r="L1441">
            <v>33</v>
          </cell>
          <cell r="M1441">
            <v>20060915</v>
          </cell>
          <cell r="N1441">
            <v>30</v>
          </cell>
          <cell r="O1441" t="str">
            <v>조오련</v>
          </cell>
          <cell r="P1441" t="str">
            <v>521005-1******</v>
          </cell>
          <cell r="Q1441" t="str">
            <v>해남군 계곡면 법곡리 1147</v>
          </cell>
          <cell r="R1441">
            <v>20061212</v>
          </cell>
          <cell r="S1441">
            <v>4</v>
          </cell>
          <cell r="T1441">
            <v>2810</v>
          </cell>
          <cell r="U1441" t="str">
            <v>2009년1월1일</v>
          </cell>
        </row>
        <row r="1442">
          <cell r="A1442" t="str">
            <v>1192-2</v>
          </cell>
          <cell r="B1442">
            <v>4682038022</v>
          </cell>
          <cell r="C1442" t="str">
            <v>전라남도 해남군 계곡면 법곡리</v>
          </cell>
          <cell r="D1442">
            <v>1</v>
          </cell>
          <cell r="E1442">
            <v>1192</v>
          </cell>
          <cell r="F1442">
            <v>2</v>
          </cell>
          <cell r="G1442" t="str">
            <v>02-답</v>
          </cell>
          <cell r="H1442">
            <v>2435</v>
          </cell>
          <cell r="I1442">
            <v>106</v>
          </cell>
          <cell r="K1442" t="str">
            <v>12-1:1200</v>
          </cell>
          <cell r="L1442">
            <v>33</v>
          </cell>
          <cell r="M1442">
            <v>20060915</v>
          </cell>
          <cell r="N1442">
            <v>30</v>
          </cell>
          <cell r="O1442" t="str">
            <v>조오련</v>
          </cell>
          <cell r="P1442" t="str">
            <v>521005-1******</v>
          </cell>
          <cell r="Q1442" t="str">
            <v>해남군 계곡면 법곡리 1147</v>
          </cell>
          <cell r="R1442">
            <v>20061212</v>
          </cell>
          <cell r="S1442">
            <v>4</v>
          </cell>
          <cell r="T1442">
            <v>2810</v>
          </cell>
          <cell r="U1442" t="str">
            <v>2009년1월1일</v>
          </cell>
        </row>
        <row r="1443">
          <cell r="A1443" t="str">
            <v>1192-5</v>
          </cell>
          <cell r="B1443">
            <v>4682038022</v>
          </cell>
          <cell r="C1443" t="str">
            <v>전라남도 해남군 계곡면 법곡리</v>
          </cell>
          <cell r="D1443">
            <v>1</v>
          </cell>
          <cell r="E1443">
            <v>1192</v>
          </cell>
          <cell r="F1443">
            <v>5</v>
          </cell>
          <cell r="G1443" t="str">
            <v>02-답</v>
          </cell>
          <cell r="H1443">
            <v>3730</v>
          </cell>
          <cell r="I1443">
            <v>106</v>
          </cell>
          <cell r="K1443" t="str">
            <v>12-1:1200</v>
          </cell>
          <cell r="L1443">
            <v>29</v>
          </cell>
          <cell r="M1443">
            <v>19970808</v>
          </cell>
          <cell r="N1443">
            <v>21</v>
          </cell>
          <cell r="O1443" t="str">
            <v>유미화</v>
          </cell>
          <cell r="P1443" t="str">
            <v>490520-2******</v>
          </cell>
          <cell r="Q1443" t="str">
            <v>목포시 용해동 339 용해3단지 아파트 302-102</v>
          </cell>
          <cell r="R1443">
            <v>19980206</v>
          </cell>
          <cell r="S1443">
            <v>3</v>
          </cell>
          <cell r="T1443">
            <v>2810</v>
          </cell>
          <cell r="U1443" t="str">
            <v>2009년1월1일</v>
          </cell>
        </row>
        <row r="1444">
          <cell r="A1444" t="str">
            <v>1192-6</v>
          </cell>
          <cell r="B1444">
            <v>4682038022</v>
          </cell>
          <cell r="C1444" t="str">
            <v>전라남도 해남군 계곡면 법곡리</v>
          </cell>
          <cell r="D1444">
            <v>1</v>
          </cell>
          <cell r="E1444">
            <v>1192</v>
          </cell>
          <cell r="F1444">
            <v>6</v>
          </cell>
          <cell r="G1444" t="str">
            <v>02-답</v>
          </cell>
          <cell r="H1444">
            <v>136</v>
          </cell>
          <cell r="I1444">
            <v>106</v>
          </cell>
          <cell r="K1444" t="str">
            <v>12-1:1200</v>
          </cell>
          <cell r="L1444">
            <v>33</v>
          </cell>
          <cell r="M1444">
            <v>19970808</v>
          </cell>
          <cell r="N1444">
            <v>21</v>
          </cell>
          <cell r="O1444" t="str">
            <v>정연례</v>
          </cell>
          <cell r="P1444" t="str">
            <v>511228-2******</v>
          </cell>
          <cell r="Q1444" t="str">
            <v>무안군 일로읍 월암리 173</v>
          </cell>
          <cell r="R1444">
            <v>19970827</v>
          </cell>
          <cell r="S1444">
            <v>3</v>
          </cell>
          <cell r="T1444">
            <v>2810</v>
          </cell>
          <cell r="U1444" t="str">
            <v>2009년1월1일</v>
          </cell>
        </row>
        <row r="1445">
          <cell r="A1445" t="str">
            <v>1192-7</v>
          </cell>
          <cell r="B1445">
            <v>4682038022</v>
          </cell>
          <cell r="C1445" t="str">
            <v>전라남도 해남군 계곡면 법곡리</v>
          </cell>
          <cell r="D1445">
            <v>1</v>
          </cell>
          <cell r="E1445">
            <v>1192</v>
          </cell>
          <cell r="F1445">
            <v>7</v>
          </cell>
          <cell r="G1445" t="str">
            <v>02-답</v>
          </cell>
          <cell r="H1445">
            <v>26</v>
          </cell>
          <cell r="I1445">
            <v>106</v>
          </cell>
          <cell r="K1445" t="str">
            <v>12-1:1200</v>
          </cell>
          <cell r="L1445">
            <v>29</v>
          </cell>
          <cell r="M1445">
            <v>19970808</v>
          </cell>
          <cell r="N1445">
            <v>21</v>
          </cell>
          <cell r="O1445" t="str">
            <v>조오련</v>
          </cell>
          <cell r="P1445" t="str">
            <v>521005-1******</v>
          </cell>
          <cell r="Q1445" t="str">
            <v>해남군 계곡면 법곡리 1147</v>
          </cell>
          <cell r="R1445">
            <v>20061212</v>
          </cell>
          <cell r="S1445">
            <v>4</v>
          </cell>
          <cell r="T1445">
            <v>2810</v>
          </cell>
          <cell r="U1445" t="str">
            <v>2009년1월1일</v>
          </cell>
        </row>
        <row r="1446">
          <cell r="A1446" t="str">
            <v>1192-8</v>
          </cell>
          <cell r="B1446">
            <v>4682038022</v>
          </cell>
          <cell r="C1446" t="str">
            <v>전라남도 해남군 계곡면 법곡리</v>
          </cell>
          <cell r="D1446">
            <v>1</v>
          </cell>
          <cell r="E1446">
            <v>1192</v>
          </cell>
          <cell r="F1446">
            <v>8</v>
          </cell>
          <cell r="G1446" t="str">
            <v>02-답</v>
          </cell>
          <cell r="H1446">
            <v>3629</v>
          </cell>
          <cell r="I1446">
            <v>106</v>
          </cell>
          <cell r="K1446" t="str">
            <v>12-1:1200</v>
          </cell>
          <cell r="L1446">
            <v>29</v>
          </cell>
          <cell r="M1446">
            <v>19970808</v>
          </cell>
          <cell r="N1446">
            <v>21</v>
          </cell>
          <cell r="O1446" t="str">
            <v>유미화</v>
          </cell>
          <cell r="P1446" t="str">
            <v>490520-2******</v>
          </cell>
          <cell r="Q1446" t="str">
            <v>목포시 용해동 339 용해3단지 아파트 302-102</v>
          </cell>
          <cell r="R1446">
            <v>19980206</v>
          </cell>
          <cell r="S1446">
            <v>3</v>
          </cell>
          <cell r="T1446">
            <v>2810</v>
          </cell>
          <cell r="U1446" t="str">
            <v>2009년1월1일</v>
          </cell>
        </row>
        <row r="1447">
          <cell r="A1447" t="str">
            <v>1192-9</v>
          </cell>
          <cell r="B1447">
            <v>4682038022</v>
          </cell>
          <cell r="C1447" t="str">
            <v>전라남도 해남군 계곡면 법곡리</v>
          </cell>
          <cell r="D1447">
            <v>1</v>
          </cell>
          <cell r="E1447">
            <v>1192</v>
          </cell>
          <cell r="F1447">
            <v>9</v>
          </cell>
          <cell r="G1447" t="str">
            <v>02-답</v>
          </cell>
          <cell r="H1447">
            <v>400</v>
          </cell>
          <cell r="I1447">
            <v>106</v>
          </cell>
          <cell r="K1447" t="str">
            <v>12-1:1200</v>
          </cell>
          <cell r="L1447">
            <v>33</v>
          </cell>
          <cell r="M1447">
            <v>19970808</v>
          </cell>
          <cell r="N1447">
            <v>21</v>
          </cell>
          <cell r="O1447" t="str">
            <v>조오련</v>
          </cell>
          <cell r="P1447" t="str">
            <v>521005-1******</v>
          </cell>
          <cell r="Q1447" t="str">
            <v>해남군 계곡면 법곡리 1147</v>
          </cell>
          <cell r="R1447">
            <v>20061212</v>
          </cell>
          <cell r="S1447">
            <v>4</v>
          </cell>
          <cell r="T1447">
            <v>2810</v>
          </cell>
          <cell r="U1447" t="str">
            <v>2009년1월1일</v>
          </cell>
        </row>
        <row r="1448">
          <cell r="A1448" t="str">
            <v>1192-10</v>
          </cell>
          <cell r="B1448">
            <v>4682038022</v>
          </cell>
          <cell r="C1448" t="str">
            <v>전라남도 해남군 계곡면 법곡리</v>
          </cell>
          <cell r="D1448">
            <v>1</v>
          </cell>
          <cell r="E1448">
            <v>1192</v>
          </cell>
          <cell r="F1448">
            <v>10</v>
          </cell>
          <cell r="G1448" t="str">
            <v>02-답</v>
          </cell>
          <cell r="H1448">
            <v>773</v>
          </cell>
          <cell r="I1448">
            <v>106</v>
          </cell>
          <cell r="K1448" t="str">
            <v>12-1:1200</v>
          </cell>
          <cell r="L1448">
            <v>33</v>
          </cell>
          <cell r="M1448">
            <v>19970808</v>
          </cell>
          <cell r="N1448">
            <v>21</v>
          </cell>
          <cell r="O1448" t="str">
            <v>정연례</v>
          </cell>
          <cell r="P1448" t="str">
            <v>511228-2******</v>
          </cell>
          <cell r="Q1448" t="str">
            <v>무안군 일로읍 월암리 173</v>
          </cell>
          <cell r="R1448">
            <v>19970827</v>
          </cell>
          <cell r="S1448">
            <v>3</v>
          </cell>
          <cell r="T1448">
            <v>2810</v>
          </cell>
          <cell r="U1448" t="str">
            <v>2009년1월1일</v>
          </cell>
        </row>
        <row r="1449">
          <cell r="A1449" t="str">
            <v>1195</v>
          </cell>
          <cell r="B1449">
            <v>4682038022</v>
          </cell>
          <cell r="C1449" t="str">
            <v>전라남도 해남군 계곡면 법곡리</v>
          </cell>
          <cell r="D1449">
            <v>1</v>
          </cell>
          <cell r="E1449">
            <v>1195</v>
          </cell>
          <cell r="F1449">
            <v>0</v>
          </cell>
          <cell r="G1449" t="str">
            <v>02-답</v>
          </cell>
          <cell r="H1449">
            <v>99</v>
          </cell>
          <cell r="I1449">
            <v>106</v>
          </cell>
          <cell r="K1449" t="str">
            <v>12-1:1200</v>
          </cell>
          <cell r="L1449">
            <v>29</v>
          </cell>
          <cell r="O1449" t="str">
            <v>이남수</v>
          </cell>
          <cell r="Q1449">
            <v>1104</v>
          </cell>
          <cell r="R1449">
            <v>19350402</v>
          </cell>
          <cell r="S1449">
            <v>3</v>
          </cell>
          <cell r="T1449">
            <v>2810</v>
          </cell>
          <cell r="U1449" t="str">
            <v>2009년1월1일</v>
          </cell>
        </row>
        <row r="1450">
          <cell r="A1450" t="str">
            <v>1196</v>
          </cell>
          <cell r="B1450">
            <v>4682038022</v>
          </cell>
          <cell r="C1450" t="str">
            <v>전라남도 해남군 계곡면 법곡리</v>
          </cell>
          <cell r="D1450">
            <v>1</v>
          </cell>
          <cell r="E1450">
            <v>1196</v>
          </cell>
          <cell r="F1450">
            <v>0</v>
          </cell>
          <cell r="G1450" t="str">
            <v>02-답</v>
          </cell>
          <cell r="H1450">
            <v>235</v>
          </cell>
          <cell r="I1450">
            <v>106</v>
          </cell>
          <cell r="K1450" t="str">
            <v>12-1:1200</v>
          </cell>
          <cell r="L1450">
            <v>29</v>
          </cell>
          <cell r="O1450" t="str">
            <v>이경환</v>
          </cell>
          <cell r="P1450" t="str">
            <v>480626-1******</v>
          </cell>
          <cell r="Q1450">
            <v>1110</v>
          </cell>
          <cell r="R1450">
            <v>19650222</v>
          </cell>
          <cell r="S1450">
            <v>3</v>
          </cell>
          <cell r="T1450">
            <v>2810</v>
          </cell>
          <cell r="U1450" t="str">
            <v>2009년1월1일</v>
          </cell>
        </row>
        <row r="1451">
          <cell r="A1451" t="str">
            <v>1197</v>
          </cell>
          <cell r="B1451">
            <v>4682038022</v>
          </cell>
          <cell r="C1451" t="str">
            <v>전라남도 해남군 계곡면 법곡리</v>
          </cell>
          <cell r="D1451">
            <v>1</v>
          </cell>
          <cell r="E1451">
            <v>1197</v>
          </cell>
          <cell r="F1451">
            <v>0</v>
          </cell>
          <cell r="G1451" t="str">
            <v>02-답</v>
          </cell>
          <cell r="H1451">
            <v>1147</v>
          </cell>
          <cell r="I1451">
            <v>106</v>
          </cell>
          <cell r="K1451" t="str">
            <v>12-1:1200</v>
          </cell>
          <cell r="L1451">
            <v>29</v>
          </cell>
          <cell r="O1451" t="str">
            <v>유미화</v>
          </cell>
          <cell r="P1451" t="str">
            <v>490520-2******</v>
          </cell>
          <cell r="Q1451" t="str">
            <v>목포시 용해동 339 용해3단지 아파트 302-102</v>
          </cell>
          <cell r="R1451">
            <v>19980206</v>
          </cell>
          <cell r="S1451">
            <v>3</v>
          </cell>
          <cell r="T1451">
            <v>2810</v>
          </cell>
          <cell r="U1451" t="str">
            <v>2009년1월1일</v>
          </cell>
        </row>
        <row r="1452">
          <cell r="A1452" t="str">
            <v>1198</v>
          </cell>
          <cell r="B1452">
            <v>4682038022</v>
          </cell>
          <cell r="C1452" t="str">
            <v>전라남도 해남군 계곡면 법곡리</v>
          </cell>
          <cell r="D1452">
            <v>1</v>
          </cell>
          <cell r="E1452">
            <v>1198</v>
          </cell>
          <cell r="F1452">
            <v>0</v>
          </cell>
          <cell r="G1452" t="str">
            <v>02-답</v>
          </cell>
          <cell r="H1452">
            <v>1673</v>
          </cell>
          <cell r="I1452">
            <v>106</v>
          </cell>
          <cell r="K1452" t="str">
            <v>12-1:1200</v>
          </cell>
          <cell r="L1452">
            <v>29</v>
          </cell>
          <cell r="O1452" t="str">
            <v>신광훈</v>
          </cell>
          <cell r="P1452" t="str">
            <v>620824-1******</v>
          </cell>
          <cell r="Q1452" t="str">
            <v>해남읍 평동리 163-2</v>
          </cell>
          <cell r="R1452">
            <v>19980227</v>
          </cell>
          <cell r="S1452">
            <v>3</v>
          </cell>
          <cell r="T1452">
            <v>2810</v>
          </cell>
          <cell r="U1452" t="str">
            <v>2009년1월1일</v>
          </cell>
        </row>
        <row r="1453">
          <cell r="A1453" t="str">
            <v>1199</v>
          </cell>
          <cell r="B1453">
            <v>4682038022</v>
          </cell>
          <cell r="C1453" t="str">
            <v>전라남도 해남군 계곡면 법곡리</v>
          </cell>
          <cell r="D1453">
            <v>1</v>
          </cell>
          <cell r="E1453">
            <v>1199</v>
          </cell>
          <cell r="F1453">
            <v>0</v>
          </cell>
          <cell r="G1453" t="str">
            <v>02-답</v>
          </cell>
          <cell r="H1453">
            <v>1362</v>
          </cell>
          <cell r="I1453">
            <v>106</v>
          </cell>
          <cell r="K1453" t="str">
            <v>12-1:1200</v>
          </cell>
          <cell r="L1453">
            <v>30</v>
          </cell>
          <cell r="O1453" t="str">
            <v>해남윤씨판관공파대운동문중</v>
          </cell>
          <cell r="P1453" t="str">
            <v>625119-3643166</v>
          </cell>
          <cell r="Q1453" t="str">
            <v>반계리 475-1</v>
          </cell>
          <cell r="R1453">
            <v>19940511</v>
          </cell>
          <cell r="S1453">
            <v>3</v>
          </cell>
          <cell r="T1453">
            <v>2810</v>
          </cell>
          <cell r="U1453" t="str">
            <v>2009년1월1일</v>
          </cell>
        </row>
        <row r="1454">
          <cell r="A1454" t="str">
            <v>1200</v>
          </cell>
          <cell r="B1454">
            <v>4682038022</v>
          </cell>
          <cell r="C1454" t="str">
            <v>전라남도 해남군 계곡면 법곡리</v>
          </cell>
          <cell r="D1454">
            <v>1</v>
          </cell>
          <cell r="E1454">
            <v>1200</v>
          </cell>
          <cell r="F1454">
            <v>0</v>
          </cell>
          <cell r="G1454" t="str">
            <v>02-답</v>
          </cell>
          <cell r="H1454">
            <v>1203</v>
          </cell>
          <cell r="I1454">
            <v>106</v>
          </cell>
          <cell r="K1454" t="str">
            <v>12-1:1200</v>
          </cell>
          <cell r="L1454">
            <v>30</v>
          </cell>
          <cell r="O1454" t="str">
            <v>이황보</v>
          </cell>
          <cell r="P1454" t="str">
            <v>280202-1******</v>
          </cell>
          <cell r="Q1454">
            <v>1125</v>
          </cell>
          <cell r="R1454">
            <v>19340421</v>
          </cell>
          <cell r="S1454">
            <v>3</v>
          </cell>
          <cell r="T1454">
            <v>2810</v>
          </cell>
          <cell r="U1454" t="str">
            <v>2009년1월1일</v>
          </cell>
        </row>
        <row r="1455">
          <cell r="A1455" t="str">
            <v>1201-1</v>
          </cell>
          <cell r="B1455">
            <v>4682038022</v>
          </cell>
          <cell r="C1455" t="str">
            <v>전라남도 해남군 계곡면 법곡리</v>
          </cell>
          <cell r="D1455">
            <v>1</v>
          </cell>
          <cell r="E1455">
            <v>1201</v>
          </cell>
          <cell r="F1455">
            <v>1</v>
          </cell>
          <cell r="G1455" t="str">
            <v>02-답</v>
          </cell>
          <cell r="H1455">
            <v>3174</v>
          </cell>
          <cell r="I1455">
            <v>106</v>
          </cell>
          <cell r="K1455" t="str">
            <v>12-1:1200</v>
          </cell>
          <cell r="L1455">
            <v>30</v>
          </cell>
          <cell r="O1455" t="str">
            <v>이재천</v>
          </cell>
          <cell r="P1455" t="str">
            <v>920102-1******</v>
          </cell>
          <cell r="Q1455" t="str">
            <v>광주광역시 서구 풍암동 1059 풍암한국아파트 106-803</v>
          </cell>
          <cell r="R1455">
            <v>20080623</v>
          </cell>
          <cell r="S1455">
            <v>3</v>
          </cell>
          <cell r="T1455">
            <v>3010</v>
          </cell>
          <cell r="U1455" t="str">
            <v>2009년1월1일</v>
          </cell>
        </row>
        <row r="1456">
          <cell r="A1456" t="str">
            <v>1201-2</v>
          </cell>
          <cell r="B1456">
            <v>4682038022</v>
          </cell>
          <cell r="C1456" t="str">
            <v>전라남도 해남군 계곡면 법곡리</v>
          </cell>
          <cell r="D1456">
            <v>1</v>
          </cell>
          <cell r="E1456">
            <v>1201</v>
          </cell>
          <cell r="F1456">
            <v>2</v>
          </cell>
          <cell r="G1456" t="str">
            <v>05-임야</v>
          </cell>
          <cell r="H1456">
            <v>565</v>
          </cell>
          <cell r="I1456">
            <v>92</v>
          </cell>
          <cell r="K1456" t="str">
            <v>12-1:1200</v>
          </cell>
          <cell r="L1456">
            <v>30</v>
          </cell>
          <cell r="M1456">
            <v>19840320</v>
          </cell>
          <cell r="N1456">
            <v>40</v>
          </cell>
          <cell r="O1456" t="str">
            <v>정찬매</v>
          </cell>
          <cell r="P1456" t="str">
            <v>340417-2******</v>
          </cell>
          <cell r="Q1456">
            <v>1207</v>
          </cell>
          <cell r="R1456">
            <v>20001016</v>
          </cell>
          <cell r="S1456">
            <v>3</v>
          </cell>
          <cell r="T1456">
            <v>2450</v>
          </cell>
          <cell r="U1456" t="str">
            <v>2009년1월1일</v>
          </cell>
        </row>
        <row r="1457">
          <cell r="A1457" t="str">
            <v>1201-3</v>
          </cell>
          <cell r="B1457">
            <v>4682038022</v>
          </cell>
          <cell r="C1457" t="str">
            <v>전라남도 해남군 계곡면 법곡리</v>
          </cell>
          <cell r="D1457">
            <v>1</v>
          </cell>
          <cell r="E1457">
            <v>1201</v>
          </cell>
          <cell r="F1457">
            <v>3</v>
          </cell>
          <cell r="G1457" t="str">
            <v>01-전</v>
          </cell>
          <cell r="H1457">
            <v>1345</v>
          </cell>
          <cell r="I1457">
            <v>89</v>
          </cell>
          <cell r="K1457" t="str">
            <v>12-1:1200</v>
          </cell>
          <cell r="L1457">
            <v>30</v>
          </cell>
          <cell r="O1457" t="str">
            <v>정찬매</v>
          </cell>
          <cell r="P1457" t="str">
            <v>340417-2******</v>
          </cell>
          <cell r="Q1457">
            <v>1207</v>
          </cell>
          <cell r="R1457">
            <v>20001016</v>
          </cell>
          <cell r="S1457">
            <v>3</v>
          </cell>
          <cell r="T1457">
            <v>2660</v>
          </cell>
          <cell r="U1457" t="str">
            <v>2009년1월1일</v>
          </cell>
        </row>
        <row r="1458">
          <cell r="A1458" t="str">
            <v>1202</v>
          </cell>
          <cell r="B1458">
            <v>4682038022</v>
          </cell>
          <cell r="C1458" t="str">
            <v>전라남도 해남군 계곡면 법곡리</v>
          </cell>
          <cell r="D1458">
            <v>1</v>
          </cell>
          <cell r="E1458">
            <v>1202</v>
          </cell>
          <cell r="F1458">
            <v>0</v>
          </cell>
          <cell r="G1458" t="str">
            <v>02-답</v>
          </cell>
          <cell r="H1458">
            <v>235</v>
          </cell>
          <cell r="I1458">
            <v>107</v>
          </cell>
          <cell r="K1458" t="str">
            <v>12-1:1200</v>
          </cell>
          <cell r="L1458">
            <v>30</v>
          </cell>
          <cell r="O1458" t="str">
            <v>이황보외 4인</v>
          </cell>
          <cell r="Q1458">
            <v>1125</v>
          </cell>
          <cell r="R1458">
            <v>19340421</v>
          </cell>
          <cell r="S1458">
            <v>3</v>
          </cell>
          <cell r="T1458">
            <v>4000</v>
          </cell>
          <cell r="U1458" t="str">
            <v>2009년1월1일</v>
          </cell>
        </row>
        <row r="1459">
          <cell r="A1459" t="str">
            <v>1203-1</v>
          </cell>
          <cell r="B1459">
            <v>4682038022</v>
          </cell>
          <cell r="C1459" t="str">
            <v>전라남도 해남군 계곡면 법곡리</v>
          </cell>
          <cell r="D1459">
            <v>1</v>
          </cell>
          <cell r="E1459">
            <v>1203</v>
          </cell>
          <cell r="F1459">
            <v>1</v>
          </cell>
          <cell r="G1459" t="str">
            <v>02-답</v>
          </cell>
          <cell r="H1459">
            <v>2407</v>
          </cell>
          <cell r="I1459">
            <v>113</v>
          </cell>
          <cell r="K1459" t="str">
            <v>12-1:1200</v>
          </cell>
          <cell r="L1459">
            <v>30</v>
          </cell>
          <cell r="M1459">
            <v>19650619</v>
          </cell>
          <cell r="N1459">
            <v>20</v>
          </cell>
          <cell r="O1459" t="str">
            <v>황복례</v>
          </cell>
          <cell r="P1459" t="str">
            <v>400418-2******</v>
          </cell>
          <cell r="Q1459" t="str">
            <v>전라남도 해남군 계곡면 법곡리 1098</v>
          </cell>
          <cell r="R1459">
            <v>20071126</v>
          </cell>
          <cell r="S1459">
            <v>3</v>
          </cell>
          <cell r="T1459">
            <v>4000</v>
          </cell>
          <cell r="U1459" t="str">
            <v>2009년1월1일</v>
          </cell>
        </row>
        <row r="1460">
          <cell r="A1460" t="str">
            <v>1203-2</v>
          </cell>
          <cell r="B1460">
            <v>4682038022</v>
          </cell>
          <cell r="C1460" t="str">
            <v>전라남도 해남군 계곡면 법곡리</v>
          </cell>
          <cell r="D1460">
            <v>1</v>
          </cell>
          <cell r="E1460">
            <v>1203</v>
          </cell>
          <cell r="F1460">
            <v>2</v>
          </cell>
          <cell r="G1460" t="str">
            <v>02-답</v>
          </cell>
          <cell r="H1460">
            <v>2469</v>
          </cell>
          <cell r="I1460">
            <v>113</v>
          </cell>
          <cell r="K1460" t="str">
            <v>12-1:1200</v>
          </cell>
          <cell r="L1460">
            <v>30</v>
          </cell>
          <cell r="M1460">
            <v>19650619</v>
          </cell>
          <cell r="N1460">
            <v>21</v>
          </cell>
          <cell r="O1460" t="str">
            <v>이용현</v>
          </cell>
          <cell r="P1460" t="str">
            <v>641225-1******</v>
          </cell>
          <cell r="Q1460" t="str">
            <v>광주광역시 동구 산수동 568-1 두암타운 103-203</v>
          </cell>
          <cell r="R1460">
            <v>20070809</v>
          </cell>
          <cell r="S1460">
            <v>3</v>
          </cell>
          <cell r="T1460">
            <v>4000</v>
          </cell>
          <cell r="U1460" t="str">
            <v>2009년1월1일</v>
          </cell>
        </row>
        <row r="1461">
          <cell r="A1461" t="str">
            <v>1204</v>
          </cell>
          <cell r="B1461">
            <v>4682038022</v>
          </cell>
          <cell r="C1461" t="str">
            <v>전라남도 해남군 계곡면 법곡리</v>
          </cell>
          <cell r="D1461">
            <v>1</v>
          </cell>
          <cell r="E1461">
            <v>1204</v>
          </cell>
          <cell r="F1461">
            <v>0</v>
          </cell>
          <cell r="G1461" t="str">
            <v>02-답</v>
          </cell>
          <cell r="H1461">
            <v>40</v>
          </cell>
          <cell r="I1461">
            <v>106</v>
          </cell>
          <cell r="K1461" t="str">
            <v>12-1:1200</v>
          </cell>
          <cell r="L1461">
            <v>30</v>
          </cell>
          <cell r="O1461" t="str">
            <v>이용현</v>
          </cell>
          <cell r="P1461" t="str">
            <v>641225-1******</v>
          </cell>
          <cell r="Q1461" t="str">
            <v>광주광역시 동구 산수동 568-1 두암타운 103-203</v>
          </cell>
          <cell r="R1461">
            <v>20070809</v>
          </cell>
          <cell r="S1461">
            <v>3</v>
          </cell>
          <cell r="T1461">
            <v>4000</v>
          </cell>
          <cell r="U1461" t="str">
            <v>2009년1월1일</v>
          </cell>
        </row>
        <row r="1462">
          <cell r="A1462" t="str">
            <v>1205</v>
          </cell>
          <cell r="B1462">
            <v>4682038022</v>
          </cell>
          <cell r="C1462" t="str">
            <v>전라남도 해남군 계곡면 법곡리</v>
          </cell>
          <cell r="D1462">
            <v>1</v>
          </cell>
          <cell r="E1462">
            <v>1205</v>
          </cell>
          <cell r="F1462">
            <v>0</v>
          </cell>
          <cell r="G1462" t="str">
            <v>02-답</v>
          </cell>
          <cell r="H1462">
            <v>2512</v>
          </cell>
          <cell r="I1462">
            <v>113</v>
          </cell>
          <cell r="K1462" t="str">
            <v>12-1:1200</v>
          </cell>
          <cell r="L1462">
            <v>30</v>
          </cell>
          <cell r="O1462" t="str">
            <v>정찬매</v>
          </cell>
          <cell r="P1462" t="str">
            <v>340417-2******</v>
          </cell>
          <cell r="Q1462">
            <v>1207</v>
          </cell>
          <cell r="R1462">
            <v>20001016</v>
          </cell>
          <cell r="S1462">
            <v>3</v>
          </cell>
          <cell r="T1462">
            <v>4000</v>
          </cell>
          <cell r="U1462" t="str">
            <v>2009년1월1일</v>
          </cell>
        </row>
        <row r="1463">
          <cell r="A1463" t="str">
            <v>1206-1</v>
          </cell>
          <cell r="B1463">
            <v>4682038022</v>
          </cell>
          <cell r="C1463" t="str">
            <v>전라남도 해남군 계곡면 법곡리</v>
          </cell>
          <cell r="D1463">
            <v>1</v>
          </cell>
          <cell r="E1463">
            <v>1206</v>
          </cell>
          <cell r="F1463">
            <v>1</v>
          </cell>
          <cell r="G1463" t="str">
            <v>02-답</v>
          </cell>
          <cell r="H1463">
            <v>3197</v>
          </cell>
          <cell r="I1463">
            <v>113</v>
          </cell>
          <cell r="K1463" t="str">
            <v>12-1:1200</v>
          </cell>
          <cell r="L1463">
            <v>30</v>
          </cell>
          <cell r="M1463">
            <v>19730127</v>
          </cell>
          <cell r="N1463">
            <v>20</v>
          </cell>
          <cell r="O1463" t="str">
            <v>정찬매</v>
          </cell>
          <cell r="P1463" t="str">
            <v>340417-2******</v>
          </cell>
          <cell r="Q1463">
            <v>1207</v>
          </cell>
          <cell r="R1463">
            <v>20001016</v>
          </cell>
          <cell r="S1463">
            <v>3</v>
          </cell>
          <cell r="T1463">
            <v>4000</v>
          </cell>
          <cell r="U1463" t="str">
            <v>2009년1월1일</v>
          </cell>
        </row>
        <row r="1464">
          <cell r="A1464" t="str">
            <v>1206-2</v>
          </cell>
          <cell r="B1464">
            <v>4682038022</v>
          </cell>
          <cell r="C1464" t="str">
            <v>전라남도 해남군 계곡면 법곡리</v>
          </cell>
          <cell r="D1464">
            <v>1</v>
          </cell>
          <cell r="E1464">
            <v>1206</v>
          </cell>
          <cell r="F1464">
            <v>2</v>
          </cell>
          <cell r="G1464" t="str">
            <v>02-답</v>
          </cell>
          <cell r="H1464">
            <v>648</v>
          </cell>
          <cell r="I1464">
            <v>113</v>
          </cell>
          <cell r="K1464" t="str">
            <v>12-1:1200</v>
          </cell>
          <cell r="L1464">
            <v>30</v>
          </cell>
          <cell r="M1464">
            <v>19730127</v>
          </cell>
          <cell r="N1464">
            <v>21</v>
          </cell>
          <cell r="O1464" t="str">
            <v>이세진</v>
          </cell>
          <cell r="P1464" t="str">
            <v>550312-1******</v>
          </cell>
          <cell r="Q1464" t="str">
            <v>해남군 계곡면 법곡리 1125</v>
          </cell>
          <cell r="R1464">
            <v>19800324</v>
          </cell>
          <cell r="S1464">
            <v>3</v>
          </cell>
          <cell r="T1464">
            <v>4000</v>
          </cell>
          <cell r="U1464" t="str">
            <v>2009년1월1일</v>
          </cell>
        </row>
        <row r="1465">
          <cell r="A1465" t="str">
            <v>1207-1</v>
          </cell>
          <cell r="B1465">
            <v>4682038022</v>
          </cell>
          <cell r="C1465" t="str">
            <v>전라남도 해남군 계곡면 법곡리</v>
          </cell>
          <cell r="D1465">
            <v>1</v>
          </cell>
          <cell r="E1465">
            <v>1207</v>
          </cell>
          <cell r="F1465">
            <v>1</v>
          </cell>
          <cell r="G1465" t="str">
            <v>08-대</v>
          </cell>
          <cell r="H1465">
            <v>2083</v>
          </cell>
          <cell r="I1465">
            <v>102</v>
          </cell>
          <cell r="K1465" t="str">
            <v>12-1:1200</v>
          </cell>
          <cell r="L1465">
            <v>31</v>
          </cell>
          <cell r="M1465">
            <v>19730220</v>
          </cell>
          <cell r="N1465">
            <v>40</v>
          </cell>
          <cell r="O1465" t="str">
            <v>이세진</v>
          </cell>
          <cell r="Q1465">
            <v>1225</v>
          </cell>
          <cell r="R1465">
            <v>19790227</v>
          </cell>
          <cell r="S1465">
            <v>3</v>
          </cell>
          <cell r="T1465">
            <v>4450</v>
          </cell>
          <cell r="U1465" t="str">
            <v>2009년1월1일</v>
          </cell>
        </row>
        <row r="1466">
          <cell r="A1466" t="str">
            <v>1207-2</v>
          </cell>
          <cell r="B1466">
            <v>4682038022</v>
          </cell>
          <cell r="C1466" t="str">
            <v>전라남도 해남군 계곡면 법곡리</v>
          </cell>
          <cell r="D1466">
            <v>1</v>
          </cell>
          <cell r="E1466">
            <v>1207</v>
          </cell>
          <cell r="F1466">
            <v>2</v>
          </cell>
          <cell r="G1466" t="str">
            <v>02-답</v>
          </cell>
          <cell r="H1466">
            <v>2780</v>
          </cell>
          <cell r="I1466">
            <v>113</v>
          </cell>
          <cell r="K1466" t="str">
            <v>12-1:1200</v>
          </cell>
          <cell r="L1466">
            <v>31</v>
          </cell>
          <cell r="M1466">
            <v>19730127</v>
          </cell>
          <cell r="N1466">
            <v>21</v>
          </cell>
          <cell r="O1466" t="str">
            <v>이세진</v>
          </cell>
          <cell r="Q1466" t="str">
            <v>해남군 계곡면 법곡리 1125</v>
          </cell>
          <cell r="R1466">
            <v>19790227</v>
          </cell>
          <cell r="S1466">
            <v>3</v>
          </cell>
          <cell r="T1466">
            <v>4000</v>
          </cell>
          <cell r="U1466" t="str">
            <v>2009년1월1일</v>
          </cell>
        </row>
        <row r="1467">
          <cell r="A1467" t="str">
            <v>1208</v>
          </cell>
          <cell r="B1467">
            <v>4682038022</v>
          </cell>
          <cell r="C1467" t="str">
            <v>전라남도 해남군 계곡면 법곡리</v>
          </cell>
          <cell r="D1467">
            <v>1</v>
          </cell>
          <cell r="E1467">
            <v>1208</v>
          </cell>
          <cell r="F1467">
            <v>0</v>
          </cell>
          <cell r="G1467" t="str">
            <v>02-답</v>
          </cell>
          <cell r="H1467">
            <v>1689</v>
          </cell>
          <cell r="I1467">
            <v>113</v>
          </cell>
          <cell r="K1467" t="str">
            <v>12-1:1200</v>
          </cell>
          <cell r="L1467">
            <v>31</v>
          </cell>
          <cell r="O1467" t="str">
            <v>이용현</v>
          </cell>
          <cell r="P1467" t="str">
            <v>641225-1******</v>
          </cell>
          <cell r="Q1467" t="str">
            <v>광주광역시 동구 산수동 568-1 두암타운 103-203</v>
          </cell>
          <cell r="R1467">
            <v>20070809</v>
          </cell>
          <cell r="S1467">
            <v>3</v>
          </cell>
          <cell r="T1467">
            <v>4000</v>
          </cell>
          <cell r="U1467" t="str">
            <v>2009년1월1일</v>
          </cell>
        </row>
        <row r="1468">
          <cell r="A1468" t="str">
            <v>1209-1</v>
          </cell>
          <cell r="B1468">
            <v>4682038022</v>
          </cell>
          <cell r="C1468" t="str">
            <v>전라남도 해남군 계곡면 법곡리</v>
          </cell>
          <cell r="D1468">
            <v>1</v>
          </cell>
          <cell r="E1468">
            <v>1209</v>
          </cell>
          <cell r="F1468">
            <v>1</v>
          </cell>
          <cell r="G1468" t="str">
            <v>02-답</v>
          </cell>
          <cell r="H1468">
            <v>1008</v>
          </cell>
          <cell r="I1468">
            <v>113</v>
          </cell>
          <cell r="K1468" t="str">
            <v>12-1:1200</v>
          </cell>
          <cell r="L1468">
            <v>31</v>
          </cell>
          <cell r="M1468">
            <v>19730127</v>
          </cell>
          <cell r="N1468">
            <v>20</v>
          </cell>
          <cell r="O1468" t="str">
            <v>이용현</v>
          </cell>
          <cell r="P1468" t="str">
            <v>641225-1******</v>
          </cell>
          <cell r="Q1468" t="str">
            <v>광주광역시 동구 산수동 568-1 두암타운 103-203</v>
          </cell>
          <cell r="R1468">
            <v>20070809</v>
          </cell>
          <cell r="S1468">
            <v>3</v>
          </cell>
          <cell r="T1468">
            <v>4120</v>
          </cell>
          <cell r="U1468" t="str">
            <v>2009년1월1일</v>
          </cell>
        </row>
        <row r="1469">
          <cell r="A1469" t="str">
            <v>1209-2</v>
          </cell>
          <cell r="B1469">
            <v>4682038022</v>
          </cell>
          <cell r="C1469" t="str">
            <v>전라남도 해남군 계곡면 법곡리</v>
          </cell>
          <cell r="D1469">
            <v>1</v>
          </cell>
          <cell r="E1469">
            <v>1209</v>
          </cell>
          <cell r="F1469">
            <v>2</v>
          </cell>
          <cell r="G1469" t="str">
            <v>02-답</v>
          </cell>
          <cell r="H1469">
            <v>3650</v>
          </cell>
          <cell r="I1469">
            <v>113</v>
          </cell>
          <cell r="K1469" t="str">
            <v>12-1:1200</v>
          </cell>
          <cell r="L1469">
            <v>31</v>
          </cell>
          <cell r="M1469">
            <v>19730127</v>
          </cell>
          <cell r="N1469">
            <v>21</v>
          </cell>
          <cell r="O1469" t="str">
            <v>여흥민씨충정공파갈산문중</v>
          </cell>
          <cell r="P1469" t="str">
            <v>201611-3643429</v>
          </cell>
          <cell r="Q1469">
            <v>392</v>
          </cell>
          <cell r="R1469">
            <v>19850629</v>
          </cell>
          <cell r="S1469">
            <v>3</v>
          </cell>
          <cell r="T1469">
            <v>4000</v>
          </cell>
          <cell r="U1469" t="str">
            <v>2009년1월1일</v>
          </cell>
        </row>
        <row r="1470">
          <cell r="A1470" t="str">
            <v>1209-3</v>
          </cell>
          <cell r="B1470">
            <v>4682038022</v>
          </cell>
          <cell r="C1470" t="str">
            <v>전라남도 해남군 계곡면 법곡리</v>
          </cell>
          <cell r="D1470">
            <v>1</v>
          </cell>
          <cell r="E1470">
            <v>1209</v>
          </cell>
          <cell r="F1470">
            <v>3</v>
          </cell>
          <cell r="G1470" t="str">
            <v>08-대</v>
          </cell>
          <cell r="H1470">
            <v>1369</v>
          </cell>
          <cell r="I1470">
            <v>102</v>
          </cell>
          <cell r="K1470" t="str">
            <v>12-1:1200</v>
          </cell>
          <cell r="L1470">
            <v>31</v>
          </cell>
          <cell r="M1470">
            <v>19730220</v>
          </cell>
          <cell r="N1470">
            <v>40</v>
          </cell>
          <cell r="O1470" t="str">
            <v>여흥민씨충정공파갈산문중</v>
          </cell>
          <cell r="P1470" t="str">
            <v>201611-3643429</v>
          </cell>
          <cell r="Q1470" t="str">
            <v>전라남도 해남군 계곡면 법곡리 392</v>
          </cell>
          <cell r="R1470">
            <v>20080430</v>
          </cell>
          <cell r="S1470">
            <v>3</v>
          </cell>
          <cell r="T1470">
            <v>4320</v>
          </cell>
          <cell r="U1470" t="str">
            <v>2009년1월1일</v>
          </cell>
        </row>
        <row r="1471">
          <cell r="A1471" t="str">
            <v>1210</v>
          </cell>
          <cell r="B1471">
            <v>4682038022</v>
          </cell>
          <cell r="C1471" t="str">
            <v>전라남도 해남군 계곡면 법곡리</v>
          </cell>
          <cell r="D1471">
            <v>1</v>
          </cell>
          <cell r="E1471">
            <v>1210</v>
          </cell>
          <cell r="F1471">
            <v>0</v>
          </cell>
          <cell r="G1471" t="str">
            <v>02-답</v>
          </cell>
          <cell r="H1471">
            <v>1187</v>
          </cell>
          <cell r="I1471">
            <v>116</v>
          </cell>
          <cell r="K1471" t="str">
            <v>12-1:1200</v>
          </cell>
          <cell r="L1471">
            <v>31</v>
          </cell>
          <cell r="O1471" t="str">
            <v>김일남</v>
          </cell>
          <cell r="P1471" t="str">
            <v>450915-1******</v>
          </cell>
          <cell r="Q1471">
            <v>173</v>
          </cell>
          <cell r="R1471">
            <v>19930816</v>
          </cell>
          <cell r="S1471">
            <v>3</v>
          </cell>
          <cell r="T1471">
            <v>3710</v>
          </cell>
          <cell r="U1471" t="str">
            <v>2009년1월1일</v>
          </cell>
        </row>
        <row r="1472">
          <cell r="A1472" t="str">
            <v>1211</v>
          </cell>
          <cell r="B1472">
            <v>4682038022</v>
          </cell>
          <cell r="C1472" t="str">
            <v>전라남도 해남군 계곡면 법곡리</v>
          </cell>
          <cell r="D1472">
            <v>1</v>
          </cell>
          <cell r="E1472">
            <v>1211</v>
          </cell>
          <cell r="F1472">
            <v>0</v>
          </cell>
          <cell r="G1472" t="str">
            <v>02-답</v>
          </cell>
          <cell r="H1472">
            <v>2502</v>
          </cell>
          <cell r="I1472">
            <v>113</v>
          </cell>
          <cell r="K1472" t="str">
            <v>12-1:1200</v>
          </cell>
          <cell r="L1472">
            <v>31</v>
          </cell>
          <cell r="O1472" t="str">
            <v>김일남</v>
          </cell>
          <cell r="P1472" t="str">
            <v>450915-1******</v>
          </cell>
          <cell r="Q1472">
            <v>173</v>
          </cell>
          <cell r="R1472">
            <v>19930816</v>
          </cell>
          <cell r="S1472">
            <v>3</v>
          </cell>
          <cell r="T1472">
            <v>4120</v>
          </cell>
          <cell r="U1472" t="str">
            <v>2009년1월1일</v>
          </cell>
        </row>
        <row r="1473">
          <cell r="A1473" t="str">
            <v>1212</v>
          </cell>
          <cell r="B1473">
            <v>4682038022</v>
          </cell>
          <cell r="C1473" t="str">
            <v>전라남도 해남군 계곡면 법곡리</v>
          </cell>
          <cell r="D1473">
            <v>1</v>
          </cell>
          <cell r="E1473">
            <v>1212</v>
          </cell>
          <cell r="F1473">
            <v>0</v>
          </cell>
          <cell r="G1473" t="str">
            <v>02-답</v>
          </cell>
          <cell r="H1473">
            <v>2347</v>
          </cell>
          <cell r="I1473">
            <v>113</v>
          </cell>
          <cell r="K1473" t="str">
            <v>12-1:1200</v>
          </cell>
          <cell r="L1473">
            <v>31</v>
          </cell>
          <cell r="O1473" t="str">
            <v>여흥민씨충정공파갈산문중</v>
          </cell>
          <cell r="P1473" t="str">
            <v>201611-3643429</v>
          </cell>
          <cell r="Q1473">
            <v>392</v>
          </cell>
          <cell r="R1473">
            <v>19850629</v>
          </cell>
          <cell r="S1473">
            <v>3</v>
          </cell>
          <cell r="T1473">
            <v>4120</v>
          </cell>
          <cell r="U1473" t="str">
            <v>2009년1월1일</v>
          </cell>
        </row>
        <row r="1474">
          <cell r="A1474" t="str">
            <v>1213</v>
          </cell>
          <cell r="B1474">
            <v>4682038022</v>
          </cell>
          <cell r="C1474" t="str">
            <v>전라남도 해남군 계곡면 법곡리</v>
          </cell>
          <cell r="D1474">
            <v>1</v>
          </cell>
          <cell r="E1474">
            <v>1213</v>
          </cell>
          <cell r="F1474">
            <v>0</v>
          </cell>
          <cell r="G1474" t="str">
            <v>01-전</v>
          </cell>
          <cell r="H1474">
            <v>486</v>
          </cell>
          <cell r="I1474">
            <v>108</v>
          </cell>
          <cell r="K1474" t="str">
            <v>12-1:1200</v>
          </cell>
          <cell r="L1474">
            <v>31</v>
          </cell>
          <cell r="M1474">
            <v>19520213</v>
          </cell>
          <cell r="N1474">
            <v>40</v>
          </cell>
          <cell r="O1474" t="str">
            <v>순천김씨한규공파문중</v>
          </cell>
          <cell r="P1474" t="str">
            <v>111155-3643484</v>
          </cell>
          <cell r="Q1474">
            <v>632</v>
          </cell>
          <cell r="R1474">
            <v>19850124</v>
          </cell>
          <cell r="S1474">
            <v>3</v>
          </cell>
          <cell r="T1474">
            <v>2860</v>
          </cell>
          <cell r="U1474" t="str">
            <v>2009년1월1일</v>
          </cell>
        </row>
        <row r="1475">
          <cell r="A1475" t="str">
            <v>1214</v>
          </cell>
          <cell r="B1475">
            <v>4682038022</v>
          </cell>
          <cell r="C1475" t="str">
            <v>전라남도 해남군 계곡면 법곡리</v>
          </cell>
          <cell r="D1475">
            <v>1</v>
          </cell>
          <cell r="E1475">
            <v>1214</v>
          </cell>
          <cell r="F1475">
            <v>0</v>
          </cell>
          <cell r="G1475" t="str">
            <v>17-하천</v>
          </cell>
          <cell r="H1475">
            <v>879</v>
          </cell>
          <cell r="K1475" t="str">
            <v>12-1:1200</v>
          </cell>
          <cell r="L1475">
            <v>31</v>
          </cell>
          <cell r="M1475">
            <v>19610815</v>
          </cell>
          <cell r="N1475">
            <v>40</v>
          </cell>
          <cell r="O1475" t="str">
            <v>이사현</v>
          </cell>
          <cell r="Q1475">
            <v>109</v>
          </cell>
          <cell r="R1475">
            <v>19210913</v>
          </cell>
          <cell r="S1475">
            <v>3</v>
          </cell>
          <cell r="T1475">
            <v>0</v>
          </cell>
        </row>
        <row r="1476">
          <cell r="A1476" t="str">
            <v>1215-2</v>
          </cell>
          <cell r="B1476">
            <v>4682038022</v>
          </cell>
          <cell r="C1476" t="str">
            <v>전라남도 해남군 계곡면 법곡리</v>
          </cell>
          <cell r="D1476">
            <v>1</v>
          </cell>
          <cell r="E1476">
            <v>1215</v>
          </cell>
          <cell r="F1476">
            <v>2</v>
          </cell>
          <cell r="G1476" t="str">
            <v>02-답</v>
          </cell>
          <cell r="H1476">
            <v>7</v>
          </cell>
          <cell r="I1476">
            <v>110</v>
          </cell>
          <cell r="K1476" t="str">
            <v>12-1:1200</v>
          </cell>
          <cell r="L1476">
            <v>31</v>
          </cell>
          <cell r="M1476">
            <v>19160331</v>
          </cell>
          <cell r="N1476">
            <v>21</v>
          </cell>
          <cell r="O1476" t="str">
            <v>정흥수</v>
          </cell>
          <cell r="P1476" t="str">
            <v>190803-1******</v>
          </cell>
          <cell r="Q1476">
            <v>753</v>
          </cell>
          <cell r="R1476">
            <v>19470228</v>
          </cell>
          <cell r="S1476">
            <v>3</v>
          </cell>
          <cell r="T1476">
            <v>5220</v>
          </cell>
          <cell r="U1476" t="str">
            <v>2009년1월1일</v>
          </cell>
        </row>
        <row r="1477">
          <cell r="A1477" t="str">
            <v>1215-3</v>
          </cell>
          <cell r="B1477">
            <v>4682038022</v>
          </cell>
          <cell r="C1477" t="str">
            <v>전라남도 해남군 계곡면 법곡리</v>
          </cell>
          <cell r="D1477">
            <v>1</v>
          </cell>
          <cell r="E1477">
            <v>1215</v>
          </cell>
          <cell r="F1477">
            <v>3</v>
          </cell>
          <cell r="G1477" t="str">
            <v>14-도로</v>
          </cell>
          <cell r="H1477">
            <v>258</v>
          </cell>
          <cell r="K1477" t="str">
            <v>12-1:1200</v>
          </cell>
          <cell r="L1477">
            <v>31</v>
          </cell>
          <cell r="M1477">
            <v>19690228</v>
          </cell>
          <cell r="N1477">
            <v>40</v>
          </cell>
          <cell r="O1477" t="str">
            <v>국(건설교통부)</v>
          </cell>
          <cell r="P1477">
            <v>232</v>
          </cell>
          <cell r="R1477">
            <v>19690910</v>
          </cell>
          <cell r="S1477">
            <v>3</v>
          </cell>
          <cell r="T1477">
            <v>0</v>
          </cell>
        </row>
        <row r="1478">
          <cell r="A1478" t="str">
            <v>1218-1</v>
          </cell>
          <cell r="B1478">
            <v>4682038022</v>
          </cell>
          <cell r="C1478" t="str">
            <v>전라남도 해남군 계곡면 법곡리</v>
          </cell>
          <cell r="D1478">
            <v>1</v>
          </cell>
          <cell r="E1478">
            <v>1218</v>
          </cell>
          <cell r="F1478">
            <v>1</v>
          </cell>
          <cell r="G1478" t="str">
            <v>02-답</v>
          </cell>
          <cell r="H1478">
            <v>2357</v>
          </cell>
          <cell r="I1478">
            <v>115</v>
          </cell>
          <cell r="K1478" t="str">
            <v>12-1:1200</v>
          </cell>
          <cell r="L1478">
            <v>31</v>
          </cell>
          <cell r="M1478">
            <v>19160331</v>
          </cell>
          <cell r="N1478">
            <v>20</v>
          </cell>
          <cell r="O1478" t="str">
            <v>윤영기</v>
          </cell>
          <cell r="P1478" t="str">
            <v>291225-1******</v>
          </cell>
          <cell r="Q1478" t="str">
            <v>성진리 48</v>
          </cell>
          <cell r="R1478">
            <v>19901120</v>
          </cell>
          <cell r="S1478">
            <v>3</v>
          </cell>
          <cell r="T1478">
            <v>5320</v>
          </cell>
          <cell r="U1478" t="str">
            <v>2009년1월1일</v>
          </cell>
        </row>
        <row r="1479">
          <cell r="A1479" t="str">
            <v>1218-3</v>
          </cell>
          <cell r="B1479">
            <v>4682038022</v>
          </cell>
          <cell r="C1479" t="str">
            <v>전라남도 해남군 계곡면 법곡리</v>
          </cell>
          <cell r="D1479">
            <v>1</v>
          </cell>
          <cell r="E1479">
            <v>1218</v>
          </cell>
          <cell r="F1479">
            <v>3</v>
          </cell>
          <cell r="G1479" t="str">
            <v>14-도로</v>
          </cell>
          <cell r="H1479">
            <v>182</v>
          </cell>
          <cell r="K1479" t="str">
            <v>12-1:1200</v>
          </cell>
          <cell r="L1479">
            <v>31</v>
          </cell>
          <cell r="M1479">
            <v>19690228</v>
          </cell>
          <cell r="N1479">
            <v>40</v>
          </cell>
          <cell r="O1479" t="str">
            <v>국(건설교통부)</v>
          </cell>
          <cell r="P1479">
            <v>232</v>
          </cell>
          <cell r="R1479">
            <v>19691216</v>
          </cell>
          <cell r="S1479">
            <v>3</v>
          </cell>
          <cell r="T1479">
            <v>0</v>
          </cell>
        </row>
        <row r="1480">
          <cell r="A1480" t="str">
            <v>1219-1</v>
          </cell>
          <cell r="B1480">
            <v>4682038022</v>
          </cell>
          <cell r="C1480" t="str">
            <v>전라남도 해남군 계곡면 법곡리</v>
          </cell>
          <cell r="D1480">
            <v>1</v>
          </cell>
          <cell r="E1480">
            <v>1219</v>
          </cell>
          <cell r="F1480">
            <v>1</v>
          </cell>
          <cell r="G1480" t="str">
            <v>02-답</v>
          </cell>
          <cell r="H1480">
            <v>1336</v>
          </cell>
          <cell r="I1480">
            <v>115</v>
          </cell>
          <cell r="K1480" t="str">
            <v>12-1:1200</v>
          </cell>
          <cell r="L1480">
            <v>31</v>
          </cell>
          <cell r="M1480">
            <v>19690628</v>
          </cell>
          <cell r="N1480">
            <v>20</v>
          </cell>
          <cell r="O1480" t="str">
            <v>고순옥</v>
          </cell>
          <cell r="P1480" t="str">
            <v>541222-2******</v>
          </cell>
          <cell r="Q1480" t="str">
            <v>성진리 109-6</v>
          </cell>
          <cell r="R1480">
            <v>19960612</v>
          </cell>
          <cell r="S1480">
            <v>3</v>
          </cell>
          <cell r="T1480">
            <v>5650</v>
          </cell>
          <cell r="U1480" t="str">
            <v>2009년1월1일</v>
          </cell>
        </row>
        <row r="1481">
          <cell r="A1481" t="str">
            <v>1219-2</v>
          </cell>
          <cell r="B1481">
            <v>4682038022</v>
          </cell>
          <cell r="C1481" t="str">
            <v>전라남도 해남군 계곡면 법곡리</v>
          </cell>
          <cell r="D1481">
            <v>1</v>
          </cell>
          <cell r="E1481">
            <v>1219</v>
          </cell>
          <cell r="F1481">
            <v>2</v>
          </cell>
          <cell r="G1481" t="str">
            <v>14-도로</v>
          </cell>
          <cell r="H1481">
            <v>86</v>
          </cell>
          <cell r="K1481" t="str">
            <v>12-1:1200</v>
          </cell>
          <cell r="L1481">
            <v>31</v>
          </cell>
          <cell r="M1481">
            <v>19690228</v>
          </cell>
          <cell r="N1481">
            <v>40</v>
          </cell>
          <cell r="O1481" t="str">
            <v>국(건설교통부)</v>
          </cell>
          <cell r="P1481">
            <v>232</v>
          </cell>
          <cell r="R1481">
            <v>19690910</v>
          </cell>
          <cell r="S1481">
            <v>3</v>
          </cell>
          <cell r="T1481">
            <v>0</v>
          </cell>
        </row>
        <row r="1482">
          <cell r="A1482" t="str">
            <v>1219-3</v>
          </cell>
          <cell r="B1482">
            <v>4682038022</v>
          </cell>
          <cell r="C1482" t="str">
            <v>전라남도 해남군 계곡면 법곡리</v>
          </cell>
          <cell r="D1482">
            <v>1</v>
          </cell>
          <cell r="E1482">
            <v>1219</v>
          </cell>
          <cell r="F1482">
            <v>3</v>
          </cell>
          <cell r="G1482" t="str">
            <v>14-도로</v>
          </cell>
          <cell r="H1482">
            <v>63</v>
          </cell>
          <cell r="K1482" t="str">
            <v>12-1:1200</v>
          </cell>
          <cell r="L1482">
            <v>31</v>
          </cell>
          <cell r="M1482">
            <v>19690628</v>
          </cell>
          <cell r="N1482">
            <v>40</v>
          </cell>
          <cell r="O1482" t="str">
            <v>국(건설교통부)</v>
          </cell>
          <cell r="P1482">
            <v>232</v>
          </cell>
          <cell r="R1482">
            <v>19690910</v>
          </cell>
          <cell r="S1482">
            <v>3</v>
          </cell>
          <cell r="T1482">
            <v>0</v>
          </cell>
        </row>
        <row r="1483">
          <cell r="A1483" t="str">
            <v>1220-1</v>
          </cell>
          <cell r="B1483">
            <v>4682038022</v>
          </cell>
          <cell r="C1483" t="str">
            <v>전라남도 해남군 계곡면 법곡리</v>
          </cell>
          <cell r="D1483">
            <v>1</v>
          </cell>
          <cell r="E1483">
            <v>1220</v>
          </cell>
          <cell r="F1483">
            <v>1</v>
          </cell>
          <cell r="G1483" t="str">
            <v>02-답</v>
          </cell>
          <cell r="H1483">
            <v>1127</v>
          </cell>
          <cell r="I1483">
            <v>115</v>
          </cell>
          <cell r="K1483" t="str">
            <v>12-1:1200</v>
          </cell>
          <cell r="L1483">
            <v>31</v>
          </cell>
          <cell r="M1483">
            <v>19690628</v>
          </cell>
          <cell r="N1483">
            <v>20</v>
          </cell>
          <cell r="O1483" t="str">
            <v>고순옥</v>
          </cell>
          <cell r="P1483" t="str">
            <v>541222-2******</v>
          </cell>
          <cell r="Q1483" t="str">
            <v>성진리 109-6</v>
          </cell>
          <cell r="R1483">
            <v>19960612</v>
          </cell>
          <cell r="S1483">
            <v>3</v>
          </cell>
          <cell r="T1483">
            <v>3860</v>
          </cell>
          <cell r="U1483" t="str">
            <v>2009년1월1일</v>
          </cell>
        </row>
        <row r="1484">
          <cell r="A1484" t="str">
            <v>1220-2</v>
          </cell>
          <cell r="B1484">
            <v>4682038022</v>
          </cell>
          <cell r="C1484" t="str">
            <v>전라남도 해남군 계곡면 법곡리</v>
          </cell>
          <cell r="D1484">
            <v>1</v>
          </cell>
          <cell r="E1484">
            <v>1220</v>
          </cell>
          <cell r="F1484">
            <v>2</v>
          </cell>
          <cell r="G1484" t="str">
            <v>17-하천</v>
          </cell>
          <cell r="H1484">
            <v>20</v>
          </cell>
          <cell r="K1484" t="str">
            <v>12-1:1200</v>
          </cell>
          <cell r="L1484">
            <v>31</v>
          </cell>
          <cell r="M1484">
            <v>19690628</v>
          </cell>
          <cell r="N1484">
            <v>20</v>
          </cell>
          <cell r="O1484" t="str">
            <v>양봉림</v>
          </cell>
          <cell r="P1484" t="str">
            <v>970110-0******</v>
          </cell>
          <cell r="Q1484">
            <v>1221</v>
          </cell>
          <cell r="R1484">
            <v>19691230</v>
          </cell>
          <cell r="S1484">
            <v>3</v>
          </cell>
          <cell r="T1484">
            <v>0</v>
          </cell>
        </row>
        <row r="1485">
          <cell r="A1485" t="str">
            <v>1220-3</v>
          </cell>
          <cell r="B1485">
            <v>4682038022</v>
          </cell>
          <cell r="C1485" t="str">
            <v>전라남도 해남군 계곡면 법곡리</v>
          </cell>
          <cell r="D1485">
            <v>1</v>
          </cell>
          <cell r="E1485">
            <v>1220</v>
          </cell>
          <cell r="F1485">
            <v>3</v>
          </cell>
          <cell r="G1485" t="str">
            <v>14-도로</v>
          </cell>
          <cell r="H1485">
            <v>664</v>
          </cell>
          <cell r="K1485" t="str">
            <v>12-1:1200</v>
          </cell>
          <cell r="L1485">
            <v>31</v>
          </cell>
          <cell r="M1485">
            <v>19690628</v>
          </cell>
          <cell r="N1485">
            <v>40</v>
          </cell>
          <cell r="O1485" t="str">
            <v>국(건설교통부)</v>
          </cell>
          <cell r="P1485">
            <v>232</v>
          </cell>
          <cell r="R1485">
            <v>19721005</v>
          </cell>
          <cell r="S1485">
            <v>2</v>
          </cell>
          <cell r="T1485">
            <v>0</v>
          </cell>
        </row>
        <row r="1486">
          <cell r="A1486" t="str">
            <v>1220-4</v>
          </cell>
          <cell r="B1486">
            <v>4682038022</v>
          </cell>
          <cell r="C1486" t="str">
            <v>전라남도 해남군 계곡면 법곡리</v>
          </cell>
          <cell r="D1486">
            <v>1</v>
          </cell>
          <cell r="E1486">
            <v>1220</v>
          </cell>
          <cell r="F1486">
            <v>4</v>
          </cell>
          <cell r="G1486" t="str">
            <v>14-도로</v>
          </cell>
          <cell r="H1486">
            <v>23</v>
          </cell>
          <cell r="K1486" t="str">
            <v>12-1:1200</v>
          </cell>
          <cell r="L1486">
            <v>31</v>
          </cell>
          <cell r="M1486">
            <v>19690628</v>
          </cell>
          <cell r="N1486">
            <v>40</v>
          </cell>
          <cell r="O1486" t="str">
            <v>국(건설교통부)</v>
          </cell>
          <cell r="P1486">
            <v>232</v>
          </cell>
          <cell r="R1486">
            <v>19691216</v>
          </cell>
          <cell r="S1486">
            <v>3</v>
          </cell>
          <cell r="T1486">
            <v>0</v>
          </cell>
        </row>
        <row r="1487">
          <cell r="A1487" t="str">
            <v>1221-1</v>
          </cell>
          <cell r="B1487">
            <v>4682038022</v>
          </cell>
          <cell r="C1487" t="str">
            <v>전라남도 해남군 계곡면 법곡리</v>
          </cell>
          <cell r="D1487">
            <v>1</v>
          </cell>
          <cell r="E1487">
            <v>1221</v>
          </cell>
          <cell r="F1487">
            <v>1</v>
          </cell>
          <cell r="G1487" t="str">
            <v>14-도로</v>
          </cell>
          <cell r="H1487">
            <v>93</v>
          </cell>
          <cell r="I1487">
            <v>95</v>
          </cell>
          <cell r="K1487" t="str">
            <v>12-1:1200</v>
          </cell>
          <cell r="L1487">
            <v>31</v>
          </cell>
          <cell r="M1487">
            <v>20060405</v>
          </cell>
          <cell r="N1487">
            <v>40</v>
          </cell>
          <cell r="O1487" t="str">
            <v>국(건설교통부)</v>
          </cell>
          <cell r="P1487">
            <v>232</v>
          </cell>
          <cell r="R1487">
            <v>20011224</v>
          </cell>
          <cell r="S1487">
            <v>3</v>
          </cell>
          <cell r="T1487">
            <v>0</v>
          </cell>
        </row>
        <row r="1488">
          <cell r="A1488" t="str">
            <v>1221-2</v>
          </cell>
          <cell r="B1488">
            <v>4682038022</v>
          </cell>
          <cell r="C1488" t="str">
            <v>전라남도 해남군 계곡면 법곡리</v>
          </cell>
          <cell r="D1488">
            <v>1</v>
          </cell>
          <cell r="E1488">
            <v>1221</v>
          </cell>
          <cell r="F1488">
            <v>2</v>
          </cell>
          <cell r="G1488" t="str">
            <v>14-도로</v>
          </cell>
          <cell r="H1488">
            <v>116</v>
          </cell>
          <cell r="K1488" t="str">
            <v>12-1:1200</v>
          </cell>
          <cell r="L1488">
            <v>31</v>
          </cell>
          <cell r="M1488">
            <v>19690228</v>
          </cell>
          <cell r="N1488">
            <v>40</v>
          </cell>
          <cell r="O1488" t="str">
            <v>국(건설교통부)</v>
          </cell>
          <cell r="P1488">
            <v>232</v>
          </cell>
          <cell r="R1488">
            <v>19691216</v>
          </cell>
          <cell r="S1488">
            <v>3</v>
          </cell>
          <cell r="T1488">
            <v>0</v>
          </cell>
        </row>
        <row r="1489">
          <cell r="A1489" t="str">
            <v>1221-3</v>
          </cell>
          <cell r="B1489">
            <v>4682038022</v>
          </cell>
          <cell r="C1489" t="str">
            <v>전라남도 해남군 계곡면 법곡리</v>
          </cell>
          <cell r="D1489">
            <v>1</v>
          </cell>
          <cell r="E1489">
            <v>1221</v>
          </cell>
          <cell r="F1489">
            <v>3</v>
          </cell>
          <cell r="G1489" t="str">
            <v>14-도로</v>
          </cell>
          <cell r="H1489">
            <v>79</v>
          </cell>
          <cell r="K1489" t="str">
            <v>12-1:1200</v>
          </cell>
          <cell r="L1489">
            <v>31</v>
          </cell>
          <cell r="M1489">
            <v>19690628</v>
          </cell>
          <cell r="N1489">
            <v>40</v>
          </cell>
          <cell r="O1489" t="str">
            <v>국(건설교통부)</v>
          </cell>
          <cell r="P1489">
            <v>232</v>
          </cell>
          <cell r="R1489">
            <v>19691216</v>
          </cell>
          <cell r="S1489">
            <v>3</v>
          </cell>
          <cell r="T1489">
            <v>0</v>
          </cell>
        </row>
        <row r="1490">
          <cell r="A1490" t="str">
            <v>1223-1</v>
          </cell>
          <cell r="B1490">
            <v>4682038022</v>
          </cell>
          <cell r="C1490" t="str">
            <v>전라남도 해남군 계곡면 법곡리</v>
          </cell>
          <cell r="D1490">
            <v>1</v>
          </cell>
          <cell r="E1490">
            <v>1223</v>
          </cell>
          <cell r="F1490">
            <v>1</v>
          </cell>
          <cell r="G1490" t="str">
            <v>17-하천</v>
          </cell>
          <cell r="H1490">
            <v>188</v>
          </cell>
          <cell r="K1490" t="str">
            <v>12-1:1200</v>
          </cell>
          <cell r="L1490">
            <v>31</v>
          </cell>
          <cell r="M1490">
            <v>19690628</v>
          </cell>
          <cell r="N1490">
            <v>20</v>
          </cell>
          <cell r="O1490" t="str">
            <v>국(건설교통부)</v>
          </cell>
          <cell r="P1490">
            <v>232</v>
          </cell>
          <cell r="R1490">
            <v>19980922</v>
          </cell>
          <cell r="S1490">
            <v>3</v>
          </cell>
          <cell r="T1490">
            <v>0</v>
          </cell>
        </row>
        <row r="1491">
          <cell r="A1491" t="str">
            <v>1223-2</v>
          </cell>
          <cell r="B1491">
            <v>4682038022</v>
          </cell>
          <cell r="C1491" t="str">
            <v>전라남도 해남군 계곡면 법곡리</v>
          </cell>
          <cell r="D1491">
            <v>1</v>
          </cell>
          <cell r="E1491">
            <v>1223</v>
          </cell>
          <cell r="F1491">
            <v>2</v>
          </cell>
          <cell r="G1491" t="str">
            <v>14-도로</v>
          </cell>
          <cell r="H1491">
            <v>10</v>
          </cell>
          <cell r="K1491" t="str">
            <v>12-1:1200</v>
          </cell>
          <cell r="L1491">
            <v>31</v>
          </cell>
          <cell r="M1491">
            <v>19690628</v>
          </cell>
          <cell r="N1491">
            <v>40</v>
          </cell>
          <cell r="O1491" t="str">
            <v>국(건설교통부)</v>
          </cell>
          <cell r="P1491">
            <v>232</v>
          </cell>
          <cell r="R1491">
            <v>19691104</v>
          </cell>
          <cell r="S1491">
            <v>3</v>
          </cell>
          <cell r="T1491">
            <v>0</v>
          </cell>
        </row>
        <row r="1492">
          <cell r="A1492" t="str">
            <v>1224-1</v>
          </cell>
          <cell r="B1492">
            <v>4682038022</v>
          </cell>
          <cell r="C1492" t="str">
            <v>전라남도 해남군 계곡면 법곡리</v>
          </cell>
          <cell r="D1492">
            <v>1</v>
          </cell>
          <cell r="E1492">
            <v>1224</v>
          </cell>
          <cell r="F1492">
            <v>1</v>
          </cell>
          <cell r="G1492" t="str">
            <v>14-도로</v>
          </cell>
          <cell r="H1492">
            <v>152</v>
          </cell>
          <cell r="I1492">
            <v>97</v>
          </cell>
          <cell r="K1492" t="str">
            <v>12-1:1200</v>
          </cell>
          <cell r="L1492">
            <v>31</v>
          </cell>
          <cell r="M1492">
            <v>20060405</v>
          </cell>
          <cell r="N1492">
            <v>40</v>
          </cell>
          <cell r="O1492" t="str">
            <v>국(건설교통부)</v>
          </cell>
          <cell r="P1492">
            <v>232</v>
          </cell>
          <cell r="R1492">
            <v>19980423</v>
          </cell>
          <cell r="S1492">
            <v>3</v>
          </cell>
          <cell r="T1492">
            <v>1730</v>
          </cell>
          <cell r="U1492" t="str">
            <v>2003년1월1일</v>
          </cell>
        </row>
        <row r="1493">
          <cell r="A1493" t="str">
            <v>1224-2</v>
          </cell>
          <cell r="B1493">
            <v>4682038022</v>
          </cell>
          <cell r="C1493" t="str">
            <v>전라남도 해남군 계곡면 법곡리</v>
          </cell>
          <cell r="D1493">
            <v>1</v>
          </cell>
          <cell r="E1493">
            <v>1224</v>
          </cell>
          <cell r="F1493">
            <v>2</v>
          </cell>
          <cell r="G1493" t="str">
            <v>14-도로</v>
          </cell>
          <cell r="H1493">
            <v>641</v>
          </cell>
          <cell r="K1493" t="str">
            <v>12-1:1200</v>
          </cell>
          <cell r="L1493">
            <v>31</v>
          </cell>
          <cell r="M1493">
            <v>19690628</v>
          </cell>
          <cell r="N1493">
            <v>40</v>
          </cell>
          <cell r="O1493" t="str">
            <v>국(건설교통부)</v>
          </cell>
          <cell r="P1493">
            <v>232</v>
          </cell>
          <cell r="R1493">
            <v>19691104</v>
          </cell>
          <cell r="S1493">
            <v>3</v>
          </cell>
          <cell r="T1493">
            <v>0</v>
          </cell>
        </row>
        <row r="1494">
          <cell r="A1494" t="str">
            <v>1225</v>
          </cell>
          <cell r="B1494">
            <v>4682038022</v>
          </cell>
          <cell r="C1494" t="str">
            <v>전라남도 해남군 계곡면 법곡리</v>
          </cell>
          <cell r="D1494">
            <v>1</v>
          </cell>
          <cell r="E1494">
            <v>1225</v>
          </cell>
          <cell r="F1494">
            <v>0</v>
          </cell>
          <cell r="G1494" t="str">
            <v>14-도로</v>
          </cell>
          <cell r="H1494">
            <v>969</v>
          </cell>
          <cell r="I1494">
            <v>123</v>
          </cell>
          <cell r="K1494" t="str">
            <v>12-1:1200</v>
          </cell>
          <cell r="L1494">
            <v>31</v>
          </cell>
          <cell r="M1494">
            <v>20060405</v>
          </cell>
          <cell r="N1494">
            <v>40</v>
          </cell>
          <cell r="O1494" t="str">
            <v>국(건설교통부)</v>
          </cell>
          <cell r="P1494">
            <v>232</v>
          </cell>
          <cell r="R1494">
            <v>19980423</v>
          </cell>
          <cell r="S1494">
            <v>3</v>
          </cell>
          <cell r="T1494">
            <v>1730</v>
          </cell>
          <cell r="U1494" t="str">
            <v>2003년1월1일</v>
          </cell>
        </row>
        <row r="1495">
          <cell r="A1495" t="str">
            <v>1225-1</v>
          </cell>
          <cell r="B1495">
            <v>4682038022</v>
          </cell>
          <cell r="C1495" t="str">
            <v>전라남도 해남군 계곡면 법곡리</v>
          </cell>
          <cell r="D1495">
            <v>1</v>
          </cell>
          <cell r="E1495">
            <v>1225</v>
          </cell>
          <cell r="F1495">
            <v>1</v>
          </cell>
          <cell r="G1495" t="str">
            <v>28-잡종지</v>
          </cell>
          <cell r="H1495">
            <v>820</v>
          </cell>
          <cell r="I1495">
            <v>124</v>
          </cell>
          <cell r="K1495" t="str">
            <v>12-1:1200</v>
          </cell>
          <cell r="L1495">
            <v>31</v>
          </cell>
          <cell r="M1495">
            <v>19951030</v>
          </cell>
          <cell r="N1495">
            <v>20</v>
          </cell>
          <cell r="O1495" t="str">
            <v>민화식</v>
          </cell>
          <cell r="P1495" t="str">
            <v>470206-1******</v>
          </cell>
          <cell r="Q1495" t="str">
            <v>서울시 영등포구 여의도동 42 한양아파트 에이동 704호</v>
          </cell>
          <cell r="R1495">
            <v>19980423</v>
          </cell>
          <cell r="S1495">
            <v>4</v>
          </cell>
          <cell r="T1495">
            <v>3700</v>
          </cell>
          <cell r="U1495" t="str">
            <v>2009년1월1일</v>
          </cell>
        </row>
        <row r="1496">
          <cell r="A1496" t="str">
            <v>1225-2</v>
          </cell>
          <cell r="B1496">
            <v>4682038022</v>
          </cell>
          <cell r="C1496" t="str">
            <v>전라남도 해남군 계곡면 법곡리</v>
          </cell>
          <cell r="D1496">
            <v>1</v>
          </cell>
          <cell r="E1496">
            <v>1225</v>
          </cell>
          <cell r="F1496">
            <v>2</v>
          </cell>
          <cell r="G1496" t="str">
            <v>28-잡종지</v>
          </cell>
          <cell r="H1496">
            <v>413</v>
          </cell>
          <cell r="I1496">
            <v>123</v>
          </cell>
          <cell r="K1496" t="str">
            <v>12-1:1200</v>
          </cell>
          <cell r="L1496">
            <v>31</v>
          </cell>
          <cell r="M1496">
            <v>19951030</v>
          </cell>
          <cell r="N1496">
            <v>20</v>
          </cell>
          <cell r="O1496" t="str">
            <v>민화식</v>
          </cell>
          <cell r="P1496" t="str">
            <v>470206-1******</v>
          </cell>
          <cell r="Q1496" t="str">
            <v>서울시 영등포구 여의도동 42 한양아파트 에이동 704호</v>
          </cell>
          <cell r="R1496">
            <v>19980423</v>
          </cell>
          <cell r="S1496">
            <v>4</v>
          </cell>
          <cell r="T1496">
            <v>3360</v>
          </cell>
          <cell r="U1496" t="str">
            <v>2009년1월1일</v>
          </cell>
        </row>
        <row r="1497">
          <cell r="A1497" t="str">
            <v>1225-3</v>
          </cell>
          <cell r="B1497">
            <v>4682038022</v>
          </cell>
          <cell r="C1497" t="str">
            <v>전라남도 해남군 계곡면 법곡리</v>
          </cell>
          <cell r="D1497">
            <v>1</v>
          </cell>
          <cell r="E1497">
            <v>1225</v>
          </cell>
          <cell r="F1497">
            <v>3</v>
          </cell>
          <cell r="G1497" t="str">
            <v>14-도로</v>
          </cell>
          <cell r="H1497">
            <v>573</v>
          </cell>
          <cell r="I1497">
            <v>124</v>
          </cell>
          <cell r="K1497" t="str">
            <v>12-1:1200</v>
          </cell>
          <cell r="L1497">
            <v>31</v>
          </cell>
          <cell r="M1497">
            <v>20060405</v>
          </cell>
          <cell r="N1497">
            <v>40</v>
          </cell>
          <cell r="O1497" t="str">
            <v>국(건설교통부)</v>
          </cell>
          <cell r="P1497">
            <v>232</v>
          </cell>
          <cell r="R1497">
            <v>19980423</v>
          </cell>
          <cell r="S1497">
            <v>3</v>
          </cell>
          <cell r="T1497">
            <v>0</v>
          </cell>
        </row>
        <row r="1498">
          <cell r="A1498" t="str">
            <v>1225-4</v>
          </cell>
          <cell r="B1498">
            <v>4682038022</v>
          </cell>
          <cell r="C1498" t="str">
            <v>전라남도 해남군 계곡면 법곡리</v>
          </cell>
          <cell r="D1498">
            <v>1</v>
          </cell>
          <cell r="E1498">
            <v>1225</v>
          </cell>
          <cell r="F1498">
            <v>4</v>
          </cell>
          <cell r="G1498" t="str">
            <v>14-도로</v>
          </cell>
          <cell r="H1498">
            <v>253</v>
          </cell>
          <cell r="I1498">
            <v>123</v>
          </cell>
          <cell r="K1498" t="str">
            <v>12-1:1200</v>
          </cell>
          <cell r="L1498">
            <v>31</v>
          </cell>
          <cell r="M1498">
            <v>20060405</v>
          </cell>
          <cell r="N1498">
            <v>40</v>
          </cell>
          <cell r="O1498" t="str">
            <v>국(건설교통부)</v>
          </cell>
          <cell r="P1498">
            <v>232</v>
          </cell>
          <cell r="R1498">
            <v>19980423</v>
          </cell>
          <cell r="S1498">
            <v>3</v>
          </cell>
          <cell r="T1498">
            <v>0</v>
          </cell>
        </row>
        <row r="1499">
          <cell r="A1499" t="str">
            <v>1226</v>
          </cell>
          <cell r="B1499">
            <v>4682038022</v>
          </cell>
          <cell r="C1499" t="str">
            <v>전라남도 해남군 계곡면 법곡리</v>
          </cell>
          <cell r="D1499">
            <v>1</v>
          </cell>
          <cell r="E1499">
            <v>1226</v>
          </cell>
          <cell r="F1499">
            <v>0</v>
          </cell>
          <cell r="G1499" t="str">
            <v>14-도로</v>
          </cell>
          <cell r="H1499">
            <v>172</v>
          </cell>
          <cell r="I1499">
            <v>117</v>
          </cell>
          <cell r="K1499" t="str">
            <v>12-1:1200</v>
          </cell>
          <cell r="L1499">
            <v>31</v>
          </cell>
          <cell r="M1499">
            <v>20060405</v>
          </cell>
          <cell r="N1499">
            <v>40</v>
          </cell>
          <cell r="O1499" t="str">
            <v>국(건설교통부)</v>
          </cell>
          <cell r="P1499">
            <v>232</v>
          </cell>
          <cell r="R1499">
            <v>19980423</v>
          </cell>
          <cell r="S1499">
            <v>3</v>
          </cell>
          <cell r="T1499">
            <v>1040</v>
          </cell>
          <cell r="U1499" t="str">
            <v>1998년1월1일</v>
          </cell>
        </row>
        <row r="1500">
          <cell r="A1500" t="str">
            <v>1227-1</v>
          </cell>
          <cell r="B1500">
            <v>4682038022</v>
          </cell>
          <cell r="C1500" t="str">
            <v>전라남도 해남군 계곡면 법곡리</v>
          </cell>
          <cell r="D1500">
            <v>1</v>
          </cell>
          <cell r="E1500">
            <v>1227</v>
          </cell>
          <cell r="F1500">
            <v>1</v>
          </cell>
          <cell r="G1500" t="str">
            <v>02-답</v>
          </cell>
          <cell r="H1500">
            <v>412</v>
          </cell>
          <cell r="I1500">
            <v>115</v>
          </cell>
          <cell r="K1500" t="str">
            <v>12-1:1200</v>
          </cell>
          <cell r="L1500">
            <v>31</v>
          </cell>
          <cell r="M1500">
            <v>19951030</v>
          </cell>
          <cell r="N1500">
            <v>20</v>
          </cell>
          <cell r="O1500" t="str">
            <v>방천일</v>
          </cell>
          <cell r="P1500" t="str">
            <v>210318-1******</v>
          </cell>
          <cell r="Q1500" t="str">
            <v>성진리 272</v>
          </cell>
          <cell r="R1500">
            <v>19691218</v>
          </cell>
          <cell r="S1500">
            <v>3</v>
          </cell>
          <cell r="T1500">
            <v>3210</v>
          </cell>
          <cell r="U1500" t="str">
            <v>2009년1월1일</v>
          </cell>
        </row>
        <row r="1501">
          <cell r="A1501" t="str">
            <v>1227-2</v>
          </cell>
          <cell r="B1501">
            <v>4682038022</v>
          </cell>
          <cell r="C1501" t="str">
            <v>전라남도 해남군 계곡면 법곡리</v>
          </cell>
          <cell r="D1501">
            <v>1</v>
          </cell>
          <cell r="E1501">
            <v>1227</v>
          </cell>
          <cell r="F1501">
            <v>2</v>
          </cell>
          <cell r="G1501" t="str">
            <v>14-도로</v>
          </cell>
          <cell r="H1501">
            <v>1336</v>
          </cell>
          <cell r="K1501" t="str">
            <v>12-1:1200</v>
          </cell>
          <cell r="L1501">
            <v>31</v>
          </cell>
          <cell r="M1501">
            <v>19690628</v>
          </cell>
          <cell r="N1501">
            <v>40</v>
          </cell>
          <cell r="O1501" t="str">
            <v>국(건설교통부)</v>
          </cell>
          <cell r="P1501">
            <v>232</v>
          </cell>
          <cell r="R1501">
            <v>19691104</v>
          </cell>
          <cell r="S1501">
            <v>3</v>
          </cell>
          <cell r="T1501">
            <v>0</v>
          </cell>
        </row>
        <row r="1502">
          <cell r="A1502" t="str">
            <v>1227-3</v>
          </cell>
          <cell r="B1502">
            <v>4682038022</v>
          </cell>
          <cell r="C1502" t="str">
            <v>전라남도 해남군 계곡면 법곡리</v>
          </cell>
          <cell r="D1502">
            <v>1</v>
          </cell>
          <cell r="E1502">
            <v>1227</v>
          </cell>
          <cell r="F1502">
            <v>3</v>
          </cell>
          <cell r="G1502" t="str">
            <v>02-답</v>
          </cell>
          <cell r="H1502">
            <v>539</v>
          </cell>
          <cell r="I1502">
            <v>114</v>
          </cell>
          <cell r="K1502" t="str">
            <v>12-1:1200</v>
          </cell>
          <cell r="L1502">
            <v>31</v>
          </cell>
          <cell r="M1502">
            <v>19690628</v>
          </cell>
          <cell r="N1502">
            <v>21</v>
          </cell>
          <cell r="O1502" t="str">
            <v>방천일</v>
          </cell>
          <cell r="P1502" t="str">
            <v>210318-1******</v>
          </cell>
          <cell r="Q1502" t="str">
            <v>성진리 272</v>
          </cell>
          <cell r="R1502">
            <v>19691218</v>
          </cell>
          <cell r="S1502">
            <v>3</v>
          </cell>
          <cell r="T1502">
            <v>3210</v>
          </cell>
          <cell r="U1502" t="str">
            <v>2009년1월1일</v>
          </cell>
        </row>
        <row r="1503">
          <cell r="A1503" t="str">
            <v>1227-4</v>
          </cell>
          <cell r="B1503">
            <v>4682038022</v>
          </cell>
          <cell r="C1503" t="str">
            <v>전라남도 해남군 계곡면 법곡리</v>
          </cell>
          <cell r="D1503">
            <v>1</v>
          </cell>
          <cell r="E1503">
            <v>1227</v>
          </cell>
          <cell r="F1503">
            <v>4</v>
          </cell>
          <cell r="G1503" t="str">
            <v>14-도로</v>
          </cell>
          <cell r="H1503">
            <v>362</v>
          </cell>
          <cell r="I1503">
            <v>115</v>
          </cell>
          <cell r="K1503" t="str">
            <v>12-1:1200</v>
          </cell>
          <cell r="L1503">
            <v>31</v>
          </cell>
          <cell r="M1503">
            <v>20060405</v>
          </cell>
          <cell r="N1503">
            <v>40</v>
          </cell>
          <cell r="O1503" t="str">
            <v>국(건설교통부)</v>
          </cell>
          <cell r="P1503">
            <v>232</v>
          </cell>
          <cell r="R1503">
            <v>19960805</v>
          </cell>
          <cell r="S1503">
            <v>3</v>
          </cell>
          <cell r="T1503">
            <v>0</v>
          </cell>
        </row>
        <row r="1504">
          <cell r="A1504" t="str">
            <v>1228-1</v>
          </cell>
          <cell r="B1504">
            <v>4682038022</v>
          </cell>
          <cell r="C1504" t="str">
            <v>전라남도 해남군 계곡면 법곡리</v>
          </cell>
          <cell r="D1504">
            <v>1</v>
          </cell>
          <cell r="E1504">
            <v>1228</v>
          </cell>
          <cell r="F1504">
            <v>1</v>
          </cell>
          <cell r="G1504" t="str">
            <v>02-답</v>
          </cell>
          <cell r="H1504">
            <v>1068</v>
          </cell>
          <cell r="I1504">
            <v>112</v>
          </cell>
          <cell r="K1504" t="str">
            <v>12-1:1200</v>
          </cell>
          <cell r="L1504">
            <v>31</v>
          </cell>
          <cell r="M1504">
            <v>19690628</v>
          </cell>
          <cell r="N1504">
            <v>20</v>
          </cell>
          <cell r="O1504" t="str">
            <v>이상섭</v>
          </cell>
          <cell r="P1504" t="str">
            <v>450820-1******</v>
          </cell>
          <cell r="Q1504" t="str">
            <v>성진리 242</v>
          </cell>
          <cell r="R1504">
            <v>19940127</v>
          </cell>
          <cell r="S1504">
            <v>3</v>
          </cell>
          <cell r="T1504">
            <v>3210</v>
          </cell>
          <cell r="U1504" t="str">
            <v>2009년1월1일</v>
          </cell>
        </row>
        <row r="1505">
          <cell r="A1505" t="str">
            <v>1228-2</v>
          </cell>
          <cell r="B1505">
            <v>4682038022</v>
          </cell>
          <cell r="C1505" t="str">
            <v>전라남도 해남군 계곡면 법곡리</v>
          </cell>
          <cell r="D1505">
            <v>1</v>
          </cell>
          <cell r="E1505">
            <v>1228</v>
          </cell>
          <cell r="F1505">
            <v>2</v>
          </cell>
          <cell r="G1505" t="str">
            <v>14-도로</v>
          </cell>
          <cell r="H1505">
            <v>271</v>
          </cell>
          <cell r="K1505" t="str">
            <v>12-1:1200</v>
          </cell>
          <cell r="L1505">
            <v>31</v>
          </cell>
          <cell r="M1505">
            <v>19690628</v>
          </cell>
          <cell r="N1505">
            <v>40</v>
          </cell>
          <cell r="O1505" t="str">
            <v>국(건설교통부)</v>
          </cell>
          <cell r="P1505">
            <v>232</v>
          </cell>
          <cell r="R1505">
            <v>19690910</v>
          </cell>
          <cell r="S1505">
            <v>3</v>
          </cell>
          <cell r="T1505">
            <v>3700</v>
          </cell>
          <cell r="U1505" t="str">
            <v>1990년1월1일</v>
          </cell>
        </row>
        <row r="1506">
          <cell r="A1506" t="str">
            <v>1228-3</v>
          </cell>
          <cell r="B1506">
            <v>4682038022</v>
          </cell>
          <cell r="C1506" t="str">
            <v>전라남도 해남군 계곡면 법곡리</v>
          </cell>
          <cell r="D1506">
            <v>1</v>
          </cell>
          <cell r="E1506">
            <v>1228</v>
          </cell>
          <cell r="F1506">
            <v>3</v>
          </cell>
          <cell r="G1506" t="str">
            <v>02-답</v>
          </cell>
          <cell r="H1506">
            <v>46</v>
          </cell>
          <cell r="I1506">
            <v>113</v>
          </cell>
          <cell r="K1506" t="str">
            <v>12-1:1200</v>
          </cell>
          <cell r="L1506">
            <v>31</v>
          </cell>
          <cell r="M1506">
            <v>19690628</v>
          </cell>
          <cell r="N1506">
            <v>21</v>
          </cell>
          <cell r="O1506" t="str">
            <v>방정옥</v>
          </cell>
          <cell r="P1506" t="str">
            <v>571028-1******</v>
          </cell>
          <cell r="Q1506" t="str">
            <v>성진리 272</v>
          </cell>
          <cell r="R1506">
            <v>19931025</v>
          </cell>
          <cell r="S1506">
            <v>3</v>
          </cell>
          <cell r="T1506">
            <v>2030</v>
          </cell>
          <cell r="U1506" t="str">
            <v>2003년1월1일</v>
          </cell>
        </row>
        <row r="1507">
          <cell r="A1507" t="str">
            <v>1229</v>
          </cell>
          <cell r="B1507">
            <v>4682038022</v>
          </cell>
          <cell r="C1507" t="str">
            <v>전라남도 해남군 계곡면 법곡리</v>
          </cell>
          <cell r="D1507">
            <v>1</v>
          </cell>
          <cell r="E1507">
            <v>1229</v>
          </cell>
          <cell r="F1507">
            <v>0</v>
          </cell>
          <cell r="G1507" t="str">
            <v>02-답</v>
          </cell>
          <cell r="H1507">
            <v>3455</v>
          </cell>
          <cell r="I1507">
            <v>110</v>
          </cell>
          <cell r="K1507" t="str">
            <v>12-1:1200</v>
          </cell>
          <cell r="L1507">
            <v>31</v>
          </cell>
          <cell r="M1507">
            <v>19660930</v>
          </cell>
          <cell r="N1507">
            <v>40</v>
          </cell>
          <cell r="O1507" t="str">
            <v>해남윤씨판관공파종중</v>
          </cell>
          <cell r="P1507" t="str">
            <v>125119-3643814</v>
          </cell>
          <cell r="Q1507" t="str">
            <v>반계리 492</v>
          </cell>
          <cell r="R1507">
            <v>19741231</v>
          </cell>
          <cell r="S1507">
            <v>3</v>
          </cell>
          <cell r="T1507">
            <v>2980</v>
          </cell>
          <cell r="U1507" t="str">
            <v>2009년1월1일</v>
          </cell>
        </row>
        <row r="1508">
          <cell r="A1508" t="str">
            <v>1230-1</v>
          </cell>
          <cell r="B1508">
            <v>4682038022</v>
          </cell>
          <cell r="C1508" t="str">
            <v>전라남도 해남군 계곡면 법곡리</v>
          </cell>
          <cell r="D1508">
            <v>1</v>
          </cell>
          <cell r="E1508">
            <v>1230</v>
          </cell>
          <cell r="F1508">
            <v>1</v>
          </cell>
          <cell r="G1508" t="str">
            <v>02-답</v>
          </cell>
          <cell r="H1508">
            <v>3283</v>
          </cell>
          <cell r="I1508">
            <v>110</v>
          </cell>
          <cell r="K1508" t="str">
            <v>12-1:1200</v>
          </cell>
          <cell r="L1508">
            <v>31</v>
          </cell>
          <cell r="M1508">
            <v>19690628</v>
          </cell>
          <cell r="N1508">
            <v>20</v>
          </cell>
          <cell r="O1508" t="str">
            <v>천영수</v>
          </cell>
          <cell r="P1508" t="str">
            <v>540803-1******</v>
          </cell>
          <cell r="Q1508" t="str">
            <v>성진리 89-1</v>
          </cell>
          <cell r="R1508">
            <v>19940705</v>
          </cell>
          <cell r="S1508">
            <v>3</v>
          </cell>
          <cell r="T1508">
            <v>2980</v>
          </cell>
          <cell r="U1508" t="str">
            <v>2009년1월1일</v>
          </cell>
        </row>
        <row r="1509">
          <cell r="A1509" t="str">
            <v>1230-2</v>
          </cell>
          <cell r="B1509">
            <v>4682038022</v>
          </cell>
          <cell r="C1509" t="str">
            <v>전라남도 해남군 계곡면 법곡리</v>
          </cell>
          <cell r="D1509">
            <v>1</v>
          </cell>
          <cell r="E1509">
            <v>1230</v>
          </cell>
          <cell r="F1509">
            <v>2</v>
          </cell>
          <cell r="G1509" t="str">
            <v>14-도로</v>
          </cell>
          <cell r="H1509">
            <v>453</v>
          </cell>
          <cell r="K1509" t="str">
            <v>12-1:1200</v>
          </cell>
          <cell r="L1509">
            <v>31</v>
          </cell>
          <cell r="M1509">
            <v>19690628</v>
          </cell>
          <cell r="N1509">
            <v>40</v>
          </cell>
          <cell r="O1509" t="str">
            <v>국(건설교통부)</v>
          </cell>
          <cell r="P1509">
            <v>232</v>
          </cell>
          <cell r="R1509">
            <v>19691104</v>
          </cell>
          <cell r="S1509">
            <v>3</v>
          </cell>
          <cell r="T1509">
            <v>0</v>
          </cell>
        </row>
        <row r="1510">
          <cell r="A1510" t="str">
            <v>1231</v>
          </cell>
          <cell r="B1510">
            <v>4682038022</v>
          </cell>
          <cell r="C1510" t="str">
            <v>전라남도 해남군 계곡면 법곡리</v>
          </cell>
          <cell r="D1510">
            <v>1</v>
          </cell>
          <cell r="E1510">
            <v>1231</v>
          </cell>
          <cell r="F1510">
            <v>0</v>
          </cell>
          <cell r="G1510" t="str">
            <v>02-답</v>
          </cell>
          <cell r="H1510">
            <v>4119</v>
          </cell>
          <cell r="I1510">
            <v>110</v>
          </cell>
          <cell r="K1510" t="str">
            <v>12-1:1200</v>
          </cell>
          <cell r="L1510">
            <v>31</v>
          </cell>
          <cell r="O1510" t="str">
            <v>이춘화</v>
          </cell>
          <cell r="P1510" t="str">
            <v>510123-2******</v>
          </cell>
          <cell r="Q1510" t="str">
            <v>광주광역시 광산구 월계동 758-2 첨단쌍용아파트 104-102</v>
          </cell>
          <cell r="R1510">
            <v>20070718</v>
          </cell>
          <cell r="S1510">
            <v>3</v>
          </cell>
          <cell r="T1510">
            <v>2900</v>
          </cell>
          <cell r="U1510" t="str">
            <v>2009년1월1일</v>
          </cell>
        </row>
        <row r="1511">
          <cell r="A1511" t="str">
            <v>1232</v>
          </cell>
          <cell r="B1511">
            <v>4682038022</v>
          </cell>
          <cell r="C1511" t="str">
            <v>전라남도 해남군 계곡면 법곡리</v>
          </cell>
          <cell r="D1511">
            <v>1</v>
          </cell>
          <cell r="E1511">
            <v>1232</v>
          </cell>
          <cell r="F1511">
            <v>0</v>
          </cell>
          <cell r="G1511" t="str">
            <v>02-답</v>
          </cell>
          <cell r="H1511">
            <v>132</v>
          </cell>
          <cell r="I1511">
            <v>110</v>
          </cell>
          <cell r="K1511" t="str">
            <v>12-1:1200</v>
          </cell>
          <cell r="L1511">
            <v>31</v>
          </cell>
          <cell r="O1511" t="str">
            <v>이기진</v>
          </cell>
          <cell r="P1511" t="str">
            <v>380408-1******</v>
          </cell>
          <cell r="Q1511" t="str">
            <v>전라남도 해남군 계곡면 법곡리 1097</v>
          </cell>
          <cell r="R1511">
            <v>20070703</v>
          </cell>
          <cell r="S1511">
            <v>3</v>
          </cell>
          <cell r="T1511">
            <v>2900</v>
          </cell>
          <cell r="U1511" t="str">
            <v>2009년1월1일</v>
          </cell>
        </row>
        <row r="1512">
          <cell r="A1512" t="str">
            <v>1233</v>
          </cell>
          <cell r="B1512">
            <v>4682038022</v>
          </cell>
          <cell r="C1512" t="str">
            <v>전라남도 해남군 계곡면 법곡리</v>
          </cell>
          <cell r="D1512">
            <v>1</v>
          </cell>
          <cell r="E1512">
            <v>1233</v>
          </cell>
          <cell r="F1512">
            <v>0</v>
          </cell>
          <cell r="G1512" t="str">
            <v>02-답</v>
          </cell>
          <cell r="H1512">
            <v>2552</v>
          </cell>
          <cell r="I1512">
            <v>110</v>
          </cell>
          <cell r="K1512" t="str">
            <v>12-1:1200</v>
          </cell>
          <cell r="L1512">
            <v>35</v>
          </cell>
          <cell r="O1512" t="str">
            <v>이만동</v>
          </cell>
          <cell r="P1512" t="str">
            <v>551010-1******</v>
          </cell>
          <cell r="Q1512" t="str">
            <v>경기도 고양시 덕양구 화정동 986-6 동도센트리움 605</v>
          </cell>
          <cell r="R1512">
            <v>20070525</v>
          </cell>
          <cell r="S1512">
            <v>3</v>
          </cell>
          <cell r="T1512">
            <v>2900</v>
          </cell>
          <cell r="U1512" t="str">
            <v>2009년1월1일</v>
          </cell>
        </row>
        <row r="1513">
          <cell r="A1513" t="str">
            <v>1234</v>
          </cell>
          <cell r="B1513">
            <v>4682038022</v>
          </cell>
          <cell r="C1513" t="str">
            <v>전라남도 해남군 계곡면 법곡리</v>
          </cell>
          <cell r="D1513">
            <v>1</v>
          </cell>
          <cell r="E1513">
            <v>1234</v>
          </cell>
          <cell r="F1513">
            <v>0</v>
          </cell>
          <cell r="G1513" t="str">
            <v>02-답</v>
          </cell>
          <cell r="H1513">
            <v>635</v>
          </cell>
          <cell r="I1513">
            <v>110</v>
          </cell>
          <cell r="K1513" t="str">
            <v>12-1:1200</v>
          </cell>
          <cell r="L1513">
            <v>35</v>
          </cell>
          <cell r="O1513" t="str">
            <v>박태규</v>
          </cell>
          <cell r="Q1513" t="str">
            <v>강진군 강진읍 서산리 910</v>
          </cell>
          <cell r="R1513">
            <v>19260426</v>
          </cell>
          <cell r="S1513">
            <v>3</v>
          </cell>
          <cell r="T1513">
            <v>2900</v>
          </cell>
          <cell r="U1513" t="str">
            <v>2009년1월1일</v>
          </cell>
        </row>
        <row r="1514">
          <cell r="A1514" t="str">
            <v>1235</v>
          </cell>
          <cell r="B1514">
            <v>4682038022</v>
          </cell>
          <cell r="C1514" t="str">
            <v>전라남도 해남군 계곡면 법곡리</v>
          </cell>
          <cell r="D1514">
            <v>1</v>
          </cell>
          <cell r="E1514">
            <v>1235</v>
          </cell>
          <cell r="F1514">
            <v>0</v>
          </cell>
          <cell r="G1514" t="str">
            <v>02-답</v>
          </cell>
          <cell r="H1514">
            <v>1164</v>
          </cell>
          <cell r="I1514">
            <v>110</v>
          </cell>
          <cell r="K1514" t="str">
            <v>12-1:1200</v>
          </cell>
          <cell r="L1514">
            <v>35</v>
          </cell>
          <cell r="O1514" t="str">
            <v>방순석외 3인</v>
          </cell>
          <cell r="P1514" t="str">
            <v>201020-1******</v>
          </cell>
          <cell r="Q1514" t="str">
            <v>성진리 278</v>
          </cell>
          <cell r="R1514">
            <v>19710925</v>
          </cell>
          <cell r="S1514">
            <v>3</v>
          </cell>
          <cell r="T1514">
            <v>2900</v>
          </cell>
          <cell r="U1514" t="str">
            <v>2009년1월1일</v>
          </cell>
        </row>
        <row r="1515">
          <cell r="A1515" t="str">
            <v>1236</v>
          </cell>
          <cell r="B1515">
            <v>4682038022</v>
          </cell>
          <cell r="C1515" t="str">
            <v>전라남도 해남군 계곡면 법곡리</v>
          </cell>
          <cell r="D1515">
            <v>1</v>
          </cell>
          <cell r="E1515">
            <v>1236</v>
          </cell>
          <cell r="F1515">
            <v>0</v>
          </cell>
          <cell r="G1515" t="str">
            <v>02-답</v>
          </cell>
          <cell r="H1515">
            <v>3593</v>
          </cell>
          <cell r="I1515">
            <v>110</v>
          </cell>
          <cell r="K1515" t="str">
            <v>12-1:1200</v>
          </cell>
          <cell r="L1515">
            <v>35</v>
          </cell>
          <cell r="O1515" t="str">
            <v>해남윤씨판관공파대운동문중</v>
          </cell>
          <cell r="P1515" t="str">
            <v>625119-3643166</v>
          </cell>
          <cell r="Q1515" t="str">
            <v>반계리 475-1</v>
          </cell>
          <cell r="R1515">
            <v>19940511</v>
          </cell>
          <cell r="S1515">
            <v>3</v>
          </cell>
          <cell r="T1515">
            <v>2900</v>
          </cell>
          <cell r="U1515" t="str">
            <v>2009년1월1일</v>
          </cell>
        </row>
        <row r="1516">
          <cell r="A1516" t="str">
            <v>1237</v>
          </cell>
          <cell r="B1516">
            <v>4682038022</v>
          </cell>
          <cell r="C1516" t="str">
            <v>전라남도 해남군 계곡면 법곡리</v>
          </cell>
          <cell r="D1516">
            <v>1</v>
          </cell>
          <cell r="E1516">
            <v>1237</v>
          </cell>
          <cell r="F1516">
            <v>0</v>
          </cell>
          <cell r="G1516" t="str">
            <v>03-과수원</v>
          </cell>
          <cell r="H1516">
            <v>1279</v>
          </cell>
          <cell r="I1516">
            <v>110</v>
          </cell>
          <cell r="K1516" t="str">
            <v>12-1:1200</v>
          </cell>
          <cell r="L1516">
            <v>35</v>
          </cell>
          <cell r="M1516">
            <v>19991202</v>
          </cell>
          <cell r="N1516">
            <v>40</v>
          </cell>
          <cell r="O1516" t="str">
            <v>김명숙</v>
          </cell>
          <cell r="P1516" t="str">
            <v>540205-2******</v>
          </cell>
          <cell r="Q1516" t="str">
            <v>해남읍 해리 214 백두3차아파트 101-402</v>
          </cell>
          <cell r="R1516">
            <v>20031009</v>
          </cell>
          <cell r="S1516">
            <v>3</v>
          </cell>
          <cell r="T1516">
            <v>2550</v>
          </cell>
          <cell r="U1516" t="str">
            <v>2009년1월1일</v>
          </cell>
        </row>
        <row r="1517">
          <cell r="A1517" t="str">
            <v>1238</v>
          </cell>
          <cell r="B1517">
            <v>4682038022</v>
          </cell>
          <cell r="C1517" t="str">
            <v>전라남도 해남군 계곡면 법곡리</v>
          </cell>
          <cell r="D1517">
            <v>1</v>
          </cell>
          <cell r="E1517">
            <v>1238</v>
          </cell>
          <cell r="F1517">
            <v>0</v>
          </cell>
          <cell r="G1517" t="str">
            <v>03-과수원</v>
          </cell>
          <cell r="H1517">
            <v>1203</v>
          </cell>
          <cell r="I1517">
            <v>110</v>
          </cell>
          <cell r="K1517" t="str">
            <v>12-1:1200</v>
          </cell>
          <cell r="L1517">
            <v>35</v>
          </cell>
          <cell r="M1517">
            <v>19991202</v>
          </cell>
          <cell r="N1517">
            <v>40</v>
          </cell>
          <cell r="O1517" t="str">
            <v>김명숙</v>
          </cell>
          <cell r="P1517" t="str">
            <v>540205-2******</v>
          </cell>
          <cell r="Q1517" t="str">
            <v>해남읍 해리 214 백두3차아파트 101-402</v>
          </cell>
          <cell r="R1517">
            <v>20031009</v>
          </cell>
          <cell r="S1517">
            <v>3</v>
          </cell>
          <cell r="T1517">
            <v>2550</v>
          </cell>
          <cell r="U1517" t="str">
            <v>2009년1월1일</v>
          </cell>
        </row>
        <row r="1518">
          <cell r="A1518" t="str">
            <v>1239</v>
          </cell>
          <cell r="B1518">
            <v>4682038022</v>
          </cell>
          <cell r="C1518" t="str">
            <v>전라남도 해남군 계곡면 법곡리</v>
          </cell>
          <cell r="D1518">
            <v>1</v>
          </cell>
          <cell r="E1518">
            <v>1239</v>
          </cell>
          <cell r="F1518">
            <v>0</v>
          </cell>
          <cell r="G1518" t="str">
            <v>02-답</v>
          </cell>
          <cell r="H1518">
            <v>1210</v>
          </cell>
          <cell r="I1518">
            <v>110</v>
          </cell>
          <cell r="K1518" t="str">
            <v>12-1:1200</v>
          </cell>
          <cell r="L1518">
            <v>35</v>
          </cell>
          <cell r="O1518" t="str">
            <v>방순석외 3인</v>
          </cell>
          <cell r="P1518" t="str">
            <v>201020-1******</v>
          </cell>
          <cell r="Q1518" t="str">
            <v>성진리 278</v>
          </cell>
          <cell r="R1518">
            <v>19710925</v>
          </cell>
          <cell r="S1518">
            <v>3</v>
          </cell>
          <cell r="T1518">
            <v>2900</v>
          </cell>
          <cell r="U1518" t="str">
            <v>2009년1월1일</v>
          </cell>
        </row>
        <row r="1519">
          <cell r="A1519" t="str">
            <v>1240</v>
          </cell>
          <cell r="B1519">
            <v>4682038022</v>
          </cell>
          <cell r="C1519" t="str">
            <v>전라남도 해남군 계곡면 법곡리</v>
          </cell>
          <cell r="D1519">
            <v>1</v>
          </cell>
          <cell r="E1519">
            <v>1240</v>
          </cell>
          <cell r="F1519">
            <v>0</v>
          </cell>
          <cell r="G1519" t="str">
            <v>02-답</v>
          </cell>
          <cell r="H1519">
            <v>96</v>
          </cell>
          <cell r="I1519">
            <v>110</v>
          </cell>
          <cell r="K1519" t="str">
            <v>12-1:1200</v>
          </cell>
          <cell r="L1519">
            <v>34</v>
          </cell>
          <cell r="O1519" t="str">
            <v>김득서</v>
          </cell>
          <cell r="Q1519" t="str">
            <v>성진리 42</v>
          </cell>
          <cell r="R1519">
            <v>19361014</v>
          </cell>
          <cell r="S1519">
            <v>3</v>
          </cell>
          <cell r="T1519">
            <v>2900</v>
          </cell>
          <cell r="U1519" t="str">
            <v>2009년1월1일</v>
          </cell>
        </row>
        <row r="1520">
          <cell r="A1520" t="str">
            <v>1241</v>
          </cell>
          <cell r="B1520">
            <v>4682038022</v>
          </cell>
          <cell r="C1520" t="str">
            <v>전라남도 해남군 계곡면 법곡리</v>
          </cell>
          <cell r="D1520">
            <v>1</v>
          </cell>
          <cell r="E1520">
            <v>1241</v>
          </cell>
          <cell r="F1520">
            <v>0</v>
          </cell>
          <cell r="G1520" t="str">
            <v>02-답</v>
          </cell>
          <cell r="H1520">
            <v>886</v>
          </cell>
          <cell r="I1520">
            <v>110</v>
          </cell>
          <cell r="K1520" t="str">
            <v>12-1:1200</v>
          </cell>
          <cell r="L1520">
            <v>34</v>
          </cell>
          <cell r="O1520" t="str">
            <v>이만삼</v>
          </cell>
          <cell r="P1520" t="str">
            <v>570710-1******</v>
          </cell>
          <cell r="Q1520" t="str">
            <v>서울시 노원구 월계동 2단지 주공아파트 206-901</v>
          </cell>
          <cell r="R1520">
            <v>19940614</v>
          </cell>
          <cell r="S1520">
            <v>3</v>
          </cell>
          <cell r="T1520">
            <v>2900</v>
          </cell>
          <cell r="U1520" t="str">
            <v>2009년1월1일</v>
          </cell>
        </row>
        <row r="1521">
          <cell r="A1521" t="str">
            <v>1242</v>
          </cell>
          <cell r="B1521">
            <v>4682038022</v>
          </cell>
          <cell r="C1521" t="str">
            <v>전라남도 해남군 계곡면 법곡리</v>
          </cell>
          <cell r="D1521">
            <v>1</v>
          </cell>
          <cell r="E1521">
            <v>1242</v>
          </cell>
          <cell r="F1521">
            <v>0</v>
          </cell>
          <cell r="G1521" t="str">
            <v>02-답</v>
          </cell>
          <cell r="H1521">
            <v>1055</v>
          </cell>
          <cell r="I1521">
            <v>110</v>
          </cell>
          <cell r="K1521" t="str">
            <v>12-1:1200</v>
          </cell>
          <cell r="L1521">
            <v>34</v>
          </cell>
          <cell r="O1521" t="str">
            <v>이만삼</v>
          </cell>
          <cell r="P1521" t="str">
            <v>570710-1******</v>
          </cell>
          <cell r="Q1521" t="str">
            <v>의정부시 호원동 467 아이파크 201-1804</v>
          </cell>
          <cell r="R1521">
            <v>20070502</v>
          </cell>
          <cell r="S1521">
            <v>3</v>
          </cell>
          <cell r="T1521">
            <v>928</v>
          </cell>
          <cell r="U1521" t="str">
            <v>2009년1월1일</v>
          </cell>
        </row>
        <row r="1522">
          <cell r="A1522" t="str">
            <v>1243</v>
          </cell>
          <cell r="B1522">
            <v>4682038022</v>
          </cell>
          <cell r="C1522" t="str">
            <v>전라남도 해남군 계곡면 법곡리</v>
          </cell>
          <cell r="D1522">
            <v>1</v>
          </cell>
          <cell r="E1522">
            <v>1243</v>
          </cell>
          <cell r="F1522">
            <v>0</v>
          </cell>
          <cell r="G1522" t="str">
            <v>02-답</v>
          </cell>
          <cell r="H1522">
            <v>218</v>
          </cell>
          <cell r="I1522">
            <v>110</v>
          </cell>
          <cell r="K1522" t="str">
            <v>12-1:1200</v>
          </cell>
          <cell r="L1522">
            <v>34</v>
          </cell>
          <cell r="O1522" t="str">
            <v>이만삼</v>
          </cell>
          <cell r="P1522" t="str">
            <v>570710-1******</v>
          </cell>
          <cell r="Q1522" t="str">
            <v>의정부시 호원동 467 아이파크 201-1804</v>
          </cell>
          <cell r="R1522">
            <v>20070502</v>
          </cell>
          <cell r="S1522">
            <v>3</v>
          </cell>
          <cell r="T1522">
            <v>899</v>
          </cell>
          <cell r="U1522" t="str">
            <v>2009년1월1일</v>
          </cell>
        </row>
        <row r="1523">
          <cell r="A1523" t="str">
            <v>1244</v>
          </cell>
          <cell r="B1523">
            <v>4682038022</v>
          </cell>
          <cell r="C1523" t="str">
            <v>전라남도 해남군 계곡면 법곡리</v>
          </cell>
          <cell r="D1523">
            <v>1</v>
          </cell>
          <cell r="E1523">
            <v>1244</v>
          </cell>
          <cell r="F1523">
            <v>0</v>
          </cell>
          <cell r="G1523" t="str">
            <v>02-답</v>
          </cell>
          <cell r="H1523">
            <v>63</v>
          </cell>
          <cell r="I1523">
            <v>106</v>
          </cell>
          <cell r="K1523" t="str">
            <v>12-1:1200</v>
          </cell>
          <cell r="L1523">
            <v>34</v>
          </cell>
          <cell r="O1523" t="str">
            <v>김덕재</v>
          </cell>
          <cell r="P1523" t="str">
            <v>240105-1******</v>
          </cell>
          <cell r="Q1523" t="str">
            <v>성진리 242</v>
          </cell>
          <cell r="R1523">
            <v>19420506</v>
          </cell>
          <cell r="S1523">
            <v>2</v>
          </cell>
          <cell r="T1523">
            <v>2900</v>
          </cell>
          <cell r="U1523" t="str">
            <v>2009년1월1일</v>
          </cell>
        </row>
        <row r="1524">
          <cell r="A1524" t="str">
            <v>1245</v>
          </cell>
          <cell r="B1524">
            <v>4682038022</v>
          </cell>
          <cell r="C1524" t="str">
            <v>전라남도 해남군 계곡면 법곡리</v>
          </cell>
          <cell r="D1524">
            <v>1</v>
          </cell>
          <cell r="E1524">
            <v>1245</v>
          </cell>
          <cell r="F1524">
            <v>0</v>
          </cell>
          <cell r="G1524" t="str">
            <v>02-답</v>
          </cell>
          <cell r="H1524">
            <v>1289</v>
          </cell>
          <cell r="I1524">
            <v>106</v>
          </cell>
          <cell r="K1524" t="str">
            <v>12-1:1200</v>
          </cell>
          <cell r="L1524">
            <v>34</v>
          </cell>
          <cell r="O1524" t="str">
            <v>이만삼</v>
          </cell>
          <cell r="P1524" t="str">
            <v>570710-1******</v>
          </cell>
          <cell r="Q1524" t="str">
            <v>의정부시 호원동 467 아이파크 201-1804</v>
          </cell>
          <cell r="R1524">
            <v>20070502</v>
          </cell>
          <cell r="S1524">
            <v>3</v>
          </cell>
          <cell r="T1524">
            <v>2900</v>
          </cell>
          <cell r="U1524" t="str">
            <v>2009년1월1일</v>
          </cell>
        </row>
        <row r="1525">
          <cell r="A1525" t="str">
            <v>1246</v>
          </cell>
          <cell r="B1525">
            <v>4682038022</v>
          </cell>
          <cell r="C1525" t="str">
            <v>전라남도 해남군 계곡면 법곡리</v>
          </cell>
          <cell r="D1525">
            <v>1</v>
          </cell>
          <cell r="E1525">
            <v>1246</v>
          </cell>
          <cell r="F1525">
            <v>0</v>
          </cell>
          <cell r="G1525" t="str">
            <v>02-답</v>
          </cell>
          <cell r="H1525">
            <v>99</v>
          </cell>
          <cell r="I1525">
            <v>106</v>
          </cell>
          <cell r="K1525" t="str">
            <v>12-1:1200</v>
          </cell>
          <cell r="L1525">
            <v>34</v>
          </cell>
          <cell r="O1525" t="str">
            <v>정정자</v>
          </cell>
          <cell r="Q1525" t="str">
            <v>해남군 계곡면 법곡리 198</v>
          </cell>
          <cell r="R1525">
            <v>19650621</v>
          </cell>
          <cell r="S1525">
            <v>3</v>
          </cell>
          <cell r="T1525">
            <v>2900</v>
          </cell>
          <cell r="U1525" t="str">
            <v>2009년1월1일</v>
          </cell>
        </row>
        <row r="1526">
          <cell r="A1526" t="str">
            <v>1247</v>
          </cell>
          <cell r="B1526">
            <v>4682038022</v>
          </cell>
          <cell r="C1526" t="str">
            <v>전라남도 해남군 계곡면 법곡리</v>
          </cell>
          <cell r="D1526">
            <v>1</v>
          </cell>
          <cell r="E1526">
            <v>1247</v>
          </cell>
          <cell r="F1526">
            <v>0</v>
          </cell>
          <cell r="G1526" t="str">
            <v>02-답</v>
          </cell>
          <cell r="H1526">
            <v>1021</v>
          </cell>
          <cell r="I1526">
            <v>106</v>
          </cell>
          <cell r="K1526" t="str">
            <v>12-1:1200</v>
          </cell>
          <cell r="L1526">
            <v>34</v>
          </cell>
          <cell r="O1526" t="str">
            <v>정정자</v>
          </cell>
          <cell r="Q1526">
            <v>198</v>
          </cell>
          <cell r="R1526">
            <v>19650630</v>
          </cell>
          <cell r="S1526">
            <v>2</v>
          </cell>
          <cell r="T1526">
            <v>2900</v>
          </cell>
          <cell r="U1526" t="str">
            <v>2009년1월1일</v>
          </cell>
        </row>
        <row r="1527">
          <cell r="A1527" t="str">
            <v>1248</v>
          </cell>
          <cell r="B1527">
            <v>4682038022</v>
          </cell>
          <cell r="C1527" t="str">
            <v>전라남도 해남군 계곡면 법곡리</v>
          </cell>
          <cell r="D1527">
            <v>1</v>
          </cell>
          <cell r="E1527">
            <v>1248</v>
          </cell>
          <cell r="F1527">
            <v>0</v>
          </cell>
          <cell r="G1527" t="str">
            <v>02-답</v>
          </cell>
          <cell r="H1527">
            <v>2807</v>
          </cell>
          <cell r="I1527">
            <v>106</v>
          </cell>
          <cell r="K1527" t="str">
            <v>12-1:1200</v>
          </cell>
          <cell r="L1527">
            <v>34</v>
          </cell>
          <cell r="O1527" t="str">
            <v>정정자</v>
          </cell>
          <cell r="P1527" t="str">
            <v>380405-2******</v>
          </cell>
          <cell r="Q1527">
            <v>1012</v>
          </cell>
          <cell r="R1527">
            <v>19650222</v>
          </cell>
          <cell r="S1527">
            <v>3</v>
          </cell>
          <cell r="T1527">
            <v>2900</v>
          </cell>
          <cell r="U1527" t="str">
            <v>2009년1월1일</v>
          </cell>
        </row>
        <row r="1528">
          <cell r="A1528" t="str">
            <v>1249</v>
          </cell>
          <cell r="B1528">
            <v>4682038022</v>
          </cell>
          <cell r="C1528" t="str">
            <v>전라남도 해남군 계곡면 법곡리</v>
          </cell>
          <cell r="D1528">
            <v>1</v>
          </cell>
          <cell r="E1528">
            <v>1249</v>
          </cell>
          <cell r="F1528">
            <v>0</v>
          </cell>
          <cell r="G1528" t="str">
            <v>02-답</v>
          </cell>
          <cell r="H1528">
            <v>96</v>
          </cell>
          <cell r="I1528">
            <v>106</v>
          </cell>
          <cell r="K1528" t="str">
            <v>12-1:1200</v>
          </cell>
          <cell r="L1528">
            <v>34</v>
          </cell>
          <cell r="O1528" t="str">
            <v>정정자</v>
          </cell>
          <cell r="P1528" t="str">
            <v>380405-2******</v>
          </cell>
          <cell r="Q1528">
            <v>1012</v>
          </cell>
          <cell r="R1528">
            <v>19650222</v>
          </cell>
          <cell r="S1528">
            <v>3</v>
          </cell>
          <cell r="T1528">
            <v>2900</v>
          </cell>
          <cell r="U1528" t="str">
            <v>2009년1월1일</v>
          </cell>
        </row>
        <row r="1529">
          <cell r="A1529" t="str">
            <v>1250</v>
          </cell>
          <cell r="B1529">
            <v>4682038022</v>
          </cell>
          <cell r="C1529" t="str">
            <v>전라남도 해남군 계곡면 법곡리</v>
          </cell>
          <cell r="D1529">
            <v>1</v>
          </cell>
          <cell r="E1529">
            <v>1250</v>
          </cell>
          <cell r="F1529">
            <v>0</v>
          </cell>
          <cell r="G1529" t="str">
            <v>02-답</v>
          </cell>
          <cell r="H1529">
            <v>347</v>
          </cell>
          <cell r="I1529">
            <v>106</v>
          </cell>
          <cell r="K1529" t="str">
            <v>12-1:1200</v>
          </cell>
          <cell r="L1529">
            <v>34</v>
          </cell>
          <cell r="O1529" t="str">
            <v>보은이씨법곡파해웅공문중</v>
          </cell>
          <cell r="P1529" t="str">
            <v>112999-3643344</v>
          </cell>
          <cell r="Q1529">
            <v>1126</v>
          </cell>
          <cell r="R1529">
            <v>19940826</v>
          </cell>
          <cell r="S1529">
            <v>3</v>
          </cell>
          <cell r="T1529">
            <v>2900</v>
          </cell>
          <cell r="U1529" t="str">
            <v>2009년1월1일</v>
          </cell>
        </row>
        <row r="1530">
          <cell r="A1530" t="str">
            <v>1251</v>
          </cell>
          <cell r="B1530">
            <v>4682038022</v>
          </cell>
          <cell r="C1530" t="str">
            <v>전라남도 해남군 계곡면 법곡리</v>
          </cell>
          <cell r="D1530">
            <v>1</v>
          </cell>
          <cell r="E1530">
            <v>1251</v>
          </cell>
          <cell r="F1530">
            <v>0</v>
          </cell>
          <cell r="G1530" t="str">
            <v>01-전</v>
          </cell>
          <cell r="H1530">
            <v>2076</v>
          </cell>
          <cell r="I1530">
            <v>106</v>
          </cell>
          <cell r="K1530" t="str">
            <v>12-1:1200</v>
          </cell>
          <cell r="L1530">
            <v>34</v>
          </cell>
          <cell r="M1530">
            <v>20080313</v>
          </cell>
          <cell r="N1530">
            <v>40</v>
          </cell>
          <cell r="O1530" t="str">
            <v>김수희</v>
          </cell>
          <cell r="P1530" t="str">
            <v>730913-2******</v>
          </cell>
          <cell r="Q1530" t="str">
            <v>전라남도 해남군 해남읍 구교리 567 우진아트빌 101-1408</v>
          </cell>
          <cell r="R1530">
            <v>20080114</v>
          </cell>
          <cell r="S1530">
            <v>3</v>
          </cell>
          <cell r="T1530">
            <v>2860</v>
          </cell>
          <cell r="U1530" t="str">
            <v>2009년1월1일</v>
          </cell>
        </row>
        <row r="1531">
          <cell r="A1531" t="str">
            <v>1252</v>
          </cell>
          <cell r="B1531">
            <v>4682038022</v>
          </cell>
          <cell r="C1531" t="str">
            <v>전라남도 해남군 계곡면 법곡리</v>
          </cell>
          <cell r="D1531">
            <v>1</v>
          </cell>
          <cell r="E1531">
            <v>1252</v>
          </cell>
          <cell r="F1531">
            <v>0</v>
          </cell>
          <cell r="G1531" t="str">
            <v>02-답</v>
          </cell>
          <cell r="H1531">
            <v>3230</v>
          </cell>
          <cell r="I1531">
            <v>106</v>
          </cell>
          <cell r="K1531" t="str">
            <v>12-1:1200</v>
          </cell>
          <cell r="L1531">
            <v>34</v>
          </cell>
          <cell r="O1531" t="str">
            <v>보은이씨법곡파해웅공문중</v>
          </cell>
          <cell r="P1531" t="str">
            <v>112999-3643344</v>
          </cell>
          <cell r="Q1531">
            <v>1126</v>
          </cell>
          <cell r="R1531">
            <v>19940826</v>
          </cell>
          <cell r="S1531">
            <v>3</v>
          </cell>
          <cell r="T1531">
            <v>2900</v>
          </cell>
          <cell r="U1531" t="str">
            <v>2009년1월1일</v>
          </cell>
        </row>
        <row r="1532">
          <cell r="A1532" t="str">
            <v>1254</v>
          </cell>
          <cell r="B1532">
            <v>4682038022</v>
          </cell>
          <cell r="C1532" t="str">
            <v>전라남도 해남군 계곡면 법곡리</v>
          </cell>
          <cell r="D1532">
            <v>1</v>
          </cell>
          <cell r="E1532">
            <v>1254</v>
          </cell>
          <cell r="F1532">
            <v>0</v>
          </cell>
          <cell r="G1532" t="str">
            <v>02-답</v>
          </cell>
          <cell r="H1532">
            <v>109</v>
          </cell>
          <cell r="I1532">
            <v>106</v>
          </cell>
          <cell r="K1532" t="str">
            <v>12-1:1200</v>
          </cell>
          <cell r="L1532">
            <v>33</v>
          </cell>
          <cell r="O1532" t="str">
            <v>이행정</v>
          </cell>
          <cell r="Q1532">
            <v>1147</v>
          </cell>
          <cell r="R1532">
            <v>19260112</v>
          </cell>
          <cell r="S1532">
            <v>3</v>
          </cell>
          <cell r="T1532">
            <v>2810</v>
          </cell>
          <cell r="U1532" t="str">
            <v>2009년1월1일</v>
          </cell>
        </row>
        <row r="1533">
          <cell r="A1533" t="str">
            <v>1255-2</v>
          </cell>
          <cell r="B1533">
            <v>4682038022</v>
          </cell>
          <cell r="C1533" t="str">
            <v>전라남도 해남군 계곡면 법곡리</v>
          </cell>
          <cell r="D1533">
            <v>1</v>
          </cell>
          <cell r="E1533">
            <v>1255</v>
          </cell>
          <cell r="F1533">
            <v>2</v>
          </cell>
          <cell r="G1533" t="str">
            <v>05-임야</v>
          </cell>
          <cell r="H1533">
            <v>335</v>
          </cell>
          <cell r="I1533">
            <v>86</v>
          </cell>
          <cell r="K1533" t="str">
            <v>12-1:1200</v>
          </cell>
          <cell r="L1533">
            <v>33</v>
          </cell>
          <cell r="M1533">
            <v>19970808</v>
          </cell>
          <cell r="N1533">
            <v>20</v>
          </cell>
          <cell r="O1533" t="str">
            <v>조오련</v>
          </cell>
          <cell r="P1533" t="str">
            <v>521005-1******</v>
          </cell>
          <cell r="Q1533" t="str">
            <v>해남군 계곡면 법곡리 1147</v>
          </cell>
          <cell r="R1533">
            <v>20061212</v>
          </cell>
          <cell r="S1533">
            <v>4</v>
          </cell>
          <cell r="T1533">
            <v>2640</v>
          </cell>
          <cell r="U1533" t="str">
            <v>2009년1월1일</v>
          </cell>
        </row>
        <row r="1534">
          <cell r="A1534" t="str">
            <v>1255-4</v>
          </cell>
          <cell r="B1534">
            <v>4682038022</v>
          </cell>
          <cell r="C1534" t="str">
            <v>전라남도 해남군 계곡면 법곡리</v>
          </cell>
          <cell r="D1534">
            <v>1</v>
          </cell>
          <cell r="E1534">
            <v>1255</v>
          </cell>
          <cell r="F1534">
            <v>4</v>
          </cell>
          <cell r="G1534" t="str">
            <v>05-임야</v>
          </cell>
          <cell r="H1534">
            <v>1096</v>
          </cell>
          <cell r="I1534">
            <v>86</v>
          </cell>
          <cell r="K1534" t="str">
            <v>12-1:1200</v>
          </cell>
          <cell r="L1534">
            <v>33</v>
          </cell>
          <cell r="M1534">
            <v>19970808</v>
          </cell>
          <cell r="N1534">
            <v>21</v>
          </cell>
          <cell r="O1534" t="str">
            <v>정연례</v>
          </cell>
          <cell r="P1534" t="str">
            <v>511228-2******</v>
          </cell>
          <cell r="Q1534" t="str">
            <v>무안군 일로읍 월암리 173</v>
          </cell>
          <cell r="R1534">
            <v>19970827</v>
          </cell>
          <cell r="S1534">
            <v>3</v>
          </cell>
          <cell r="T1534">
            <v>2640</v>
          </cell>
          <cell r="U1534" t="str">
            <v>2009년1월1일</v>
          </cell>
        </row>
        <row r="1535">
          <cell r="A1535" t="str">
            <v>1255-5</v>
          </cell>
          <cell r="B1535">
            <v>4682038022</v>
          </cell>
          <cell r="C1535" t="str">
            <v>전라남도 해남군 계곡면 법곡리</v>
          </cell>
          <cell r="D1535">
            <v>1</v>
          </cell>
          <cell r="E1535">
            <v>1255</v>
          </cell>
          <cell r="F1535">
            <v>5</v>
          </cell>
          <cell r="G1535" t="str">
            <v>05-임야</v>
          </cell>
          <cell r="H1535">
            <v>382</v>
          </cell>
          <cell r="I1535">
            <v>86</v>
          </cell>
          <cell r="K1535" t="str">
            <v>12-1:1200</v>
          </cell>
          <cell r="L1535">
            <v>33</v>
          </cell>
          <cell r="M1535">
            <v>19970808</v>
          </cell>
          <cell r="N1535">
            <v>21</v>
          </cell>
          <cell r="O1535" t="str">
            <v>조오련</v>
          </cell>
          <cell r="P1535" t="str">
            <v>521005-1******</v>
          </cell>
          <cell r="Q1535" t="str">
            <v>해남군 계곡면 법곡리 1147</v>
          </cell>
          <cell r="R1535">
            <v>20061212</v>
          </cell>
          <cell r="S1535">
            <v>4</v>
          </cell>
          <cell r="T1535">
            <v>2640</v>
          </cell>
          <cell r="U1535" t="str">
            <v>2009년1월1일</v>
          </cell>
        </row>
        <row r="1536">
          <cell r="A1536" t="str">
            <v>1255-6</v>
          </cell>
          <cell r="B1536">
            <v>4682038022</v>
          </cell>
          <cell r="C1536" t="str">
            <v>전라남도 해남군 계곡면 법곡리</v>
          </cell>
          <cell r="D1536">
            <v>1</v>
          </cell>
          <cell r="E1536">
            <v>1255</v>
          </cell>
          <cell r="F1536">
            <v>6</v>
          </cell>
          <cell r="G1536" t="str">
            <v>05-임야</v>
          </cell>
          <cell r="H1536">
            <v>189</v>
          </cell>
          <cell r="I1536">
            <v>86</v>
          </cell>
          <cell r="K1536" t="str">
            <v>12-1:1200</v>
          </cell>
          <cell r="L1536">
            <v>33</v>
          </cell>
          <cell r="M1536">
            <v>19970808</v>
          </cell>
          <cell r="N1536">
            <v>21</v>
          </cell>
          <cell r="O1536" t="str">
            <v>유미화</v>
          </cell>
          <cell r="P1536" t="str">
            <v>490520-2******</v>
          </cell>
          <cell r="Q1536" t="str">
            <v>목포시 용해동 339 용해3단지 아파트 302-102</v>
          </cell>
          <cell r="R1536">
            <v>19980206</v>
          </cell>
          <cell r="S1536">
            <v>3</v>
          </cell>
          <cell r="T1536">
            <v>2380</v>
          </cell>
          <cell r="U1536" t="str">
            <v>2009년1월1일</v>
          </cell>
        </row>
        <row r="1537">
          <cell r="A1537" t="str">
            <v>1255-7</v>
          </cell>
          <cell r="B1537">
            <v>4682038022</v>
          </cell>
          <cell r="C1537" t="str">
            <v>전라남도 해남군 계곡면 법곡리</v>
          </cell>
          <cell r="D1537">
            <v>1</v>
          </cell>
          <cell r="E1537">
            <v>1255</v>
          </cell>
          <cell r="F1537">
            <v>7</v>
          </cell>
          <cell r="G1537" t="str">
            <v>05-임야</v>
          </cell>
          <cell r="H1537">
            <v>48</v>
          </cell>
          <cell r="I1537">
            <v>86</v>
          </cell>
          <cell r="K1537" t="str">
            <v>12-1:1200</v>
          </cell>
          <cell r="L1537">
            <v>33</v>
          </cell>
          <cell r="M1537">
            <v>19970808</v>
          </cell>
          <cell r="N1537">
            <v>21</v>
          </cell>
          <cell r="O1537" t="str">
            <v>이성배</v>
          </cell>
          <cell r="P1537" t="str">
            <v>570502-1******</v>
          </cell>
          <cell r="Q1537">
            <v>1103</v>
          </cell>
          <cell r="R1537">
            <v>19970723</v>
          </cell>
          <cell r="S1537">
            <v>3</v>
          </cell>
          <cell r="T1537">
            <v>2380</v>
          </cell>
          <cell r="U1537" t="str">
            <v>2009년1월1일</v>
          </cell>
        </row>
        <row r="1538">
          <cell r="A1538" t="str">
            <v>1257</v>
          </cell>
          <cell r="B1538">
            <v>4682038022</v>
          </cell>
          <cell r="C1538" t="str">
            <v>전라남도 해남군 계곡면 법곡리</v>
          </cell>
          <cell r="D1538">
            <v>1</v>
          </cell>
          <cell r="E1538">
            <v>1257</v>
          </cell>
          <cell r="F1538">
            <v>0</v>
          </cell>
          <cell r="G1538" t="str">
            <v>02-답</v>
          </cell>
          <cell r="H1538">
            <v>155</v>
          </cell>
          <cell r="I1538">
            <v>106</v>
          </cell>
          <cell r="K1538" t="str">
            <v>12-1:1200</v>
          </cell>
          <cell r="L1538">
            <v>33</v>
          </cell>
          <cell r="O1538" t="str">
            <v>이기진</v>
          </cell>
          <cell r="P1538" t="str">
            <v>380408-1******</v>
          </cell>
          <cell r="Q1538" t="str">
            <v>전라남도 해남군 계곡면 법곡리 1097</v>
          </cell>
          <cell r="R1538">
            <v>20070703</v>
          </cell>
          <cell r="S1538">
            <v>3</v>
          </cell>
          <cell r="T1538">
            <v>2880</v>
          </cell>
          <cell r="U1538" t="str">
            <v>2009년1월1일</v>
          </cell>
        </row>
        <row r="1539">
          <cell r="A1539" t="str">
            <v>1258</v>
          </cell>
          <cell r="B1539">
            <v>4682038022</v>
          </cell>
          <cell r="C1539" t="str">
            <v>전라남도 해남군 계곡면 법곡리</v>
          </cell>
          <cell r="D1539">
            <v>1</v>
          </cell>
          <cell r="E1539">
            <v>1258</v>
          </cell>
          <cell r="F1539">
            <v>0</v>
          </cell>
          <cell r="G1539" t="str">
            <v>02-답</v>
          </cell>
          <cell r="H1539">
            <v>5242</v>
          </cell>
          <cell r="I1539">
            <v>106</v>
          </cell>
          <cell r="K1539" t="str">
            <v>12-1:1200</v>
          </cell>
          <cell r="L1539">
            <v>33</v>
          </cell>
          <cell r="M1539">
            <v>19970808</v>
          </cell>
          <cell r="N1539">
            <v>20</v>
          </cell>
          <cell r="O1539" t="str">
            <v>조오련</v>
          </cell>
          <cell r="P1539" t="str">
            <v>521005-1******</v>
          </cell>
          <cell r="Q1539" t="str">
            <v>해남군 계곡면 법곡리 1147</v>
          </cell>
          <cell r="R1539">
            <v>20061212</v>
          </cell>
          <cell r="S1539">
            <v>4</v>
          </cell>
          <cell r="T1539">
            <v>2880</v>
          </cell>
          <cell r="U1539" t="str">
            <v>2009년1월1일</v>
          </cell>
        </row>
        <row r="1540">
          <cell r="A1540" t="str">
            <v>1260</v>
          </cell>
          <cell r="B1540">
            <v>4682038022</v>
          </cell>
          <cell r="C1540" t="str">
            <v>전라남도 해남군 계곡면 법곡리</v>
          </cell>
          <cell r="D1540">
            <v>1</v>
          </cell>
          <cell r="E1540">
            <v>1260</v>
          </cell>
          <cell r="F1540">
            <v>0</v>
          </cell>
          <cell r="G1540" t="str">
            <v>02-답</v>
          </cell>
          <cell r="H1540">
            <v>456</v>
          </cell>
          <cell r="I1540">
            <v>106</v>
          </cell>
          <cell r="K1540" t="str">
            <v>12-1:1200</v>
          </cell>
          <cell r="L1540">
            <v>33</v>
          </cell>
          <cell r="O1540" t="str">
            <v>조오련</v>
          </cell>
          <cell r="P1540" t="str">
            <v>521005-1******</v>
          </cell>
          <cell r="Q1540" t="str">
            <v>해남군 계곡면 법곡리 1147</v>
          </cell>
          <cell r="R1540">
            <v>20061212</v>
          </cell>
          <cell r="S1540">
            <v>4</v>
          </cell>
          <cell r="T1540">
            <v>2880</v>
          </cell>
          <cell r="U1540" t="str">
            <v>2009년1월1일</v>
          </cell>
        </row>
        <row r="1541">
          <cell r="A1541" t="str">
            <v>1261</v>
          </cell>
          <cell r="B1541">
            <v>4682038022</v>
          </cell>
          <cell r="C1541" t="str">
            <v>전라남도 해남군 계곡면 법곡리</v>
          </cell>
          <cell r="D1541">
            <v>1</v>
          </cell>
          <cell r="E1541">
            <v>1261</v>
          </cell>
          <cell r="F1541">
            <v>0</v>
          </cell>
          <cell r="G1541" t="str">
            <v>05-임야</v>
          </cell>
          <cell r="H1541">
            <v>1246</v>
          </cell>
          <cell r="I1541">
            <v>72</v>
          </cell>
          <cell r="K1541" t="str">
            <v>12-1:1200</v>
          </cell>
          <cell r="L1541">
            <v>33</v>
          </cell>
          <cell r="O1541" t="str">
            <v>이사현</v>
          </cell>
          <cell r="Q1541">
            <v>109</v>
          </cell>
          <cell r="R1541">
            <v>19311029</v>
          </cell>
          <cell r="S1541">
            <v>3</v>
          </cell>
          <cell r="T1541">
            <v>2380</v>
          </cell>
          <cell r="U1541" t="str">
            <v>2009년1월1일</v>
          </cell>
        </row>
        <row r="1542">
          <cell r="A1542" t="str">
            <v>1262</v>
          </cell>
          <cell r="B1542">
            <v>4682038022</v>
          </cell>
          <cell r="C1542" t="str">
            <v>전라남도 해남군 계곡면 법곡리</v>
          </cell>
          <cell r="D1542">
            <v>1</v>
          </cell>
          <cell r="E1542">
            <v>1262</v>
          </cell>
          <cell r="F1542">
            <v>0</v>
          </cell>
          <cell r="G1542" t="str">
            <v>02-답</v>
          </cell>
          <cell r="H1542">
            <v>674</v>
          </cell>
          <cell r="I1542">
            <v>106</v>
          </cell>
          <cell r="K1542" t="str">
            <v>12-1:1200</v>
          </cell>
          <cell r="L1542">
            <v>33</v>
          </cell>
          <cell r="O1542" t="str">
            <v>이행정</v>
          </cell>
          <cell r="Q1542">
            <v>1147</v>
          </cell>
          <cell r="R1542">
            <v>19260112</v>
          </cell>
          <cell r="S1542">
            <v>3</v>
          </cell>
          <cell r="T1542">
            <v>2880</v>
          </cell>
          <cell r="U1542" t="str">
            <v>2009년1월1일</v>
          </cell>
        </row>
        <row r="1543">
          <cell r="A1543" t="str">
            <v>1263</v>
          </cell>
          <cell r="B1543">
            <v>4682038022</v>
          </cell>
          <cell r="C1543" t="str">
            <v>전라남도 해남군 계곡면 법곡리</v>
          </cell>
          <cell r="D1543">
            <v>1</v>
          </cell>
          <cell r="E1543">
            <v>1263</v>
          </cell>
          <cell r="F1543">
            <v>0</v>
          </cell>
          <cell r="G1543" t="str">
            <v>02-답</v>
          </cell>
          <cell r="H1543">
            <v>274</v>
          </cell>
          <cell r="I1543">
            <v>106</v>
          </cell>
          <cell r="K1543" t="str">
            <v>12-1:1200</v>
          </cell>
          <cell r="L1543">
            <v>33</v>
          </cell>
          <cell r="O1543" t="str">
            <v>조오련</v>
          </cell>
          <cell r="P1543" t="str">
            <v>521005-1******</v>
          </cell>
          <cell r="Q1543" t="str">
            <v>해남군 계곡면 법곡리 1147</v>
          </cell>
          <cell r="R1543">
            <v>20061212</v>
          </cell>
          <cell r="S1543">
            <v>4</v>
          </cell>
          <cell r="T1543">
            <v>2880</v>
          </cell>
          <cell r="U1543" t="str">
            <v>2009년1월1일</v>
          </cell>
        </row>
        <row r="1544">
          <cell r="A1544" t="str">
            <v>1264</v>
          </cell>
          <cell r="B1544">
            <v>4682038022</v>
          </cell>
          <cell r="C1544" t="str">
            <v>전라남도 해남군 계곡면 법곡리</v>
          </cell>
          <cell r="D1544">
            <v>1</v>
          </cell>
          <cell r="E1544">
            <v>1264</v>
          </cell>
          <cell r="F1544">
            <v>0</v>
          </cell>
          <cell r="G1544" t="str">
            <v>02-답</v>
          </cell>
          <cell r="H1544">
            <v>1445</v>
          </cell>
          <cell r="I1544">
            <v>106</v>
          </cell>
          <cell r="K1544" t="str">
            <v>12-1:1200</v>
          </cell>
          <cell r="L1544">
            <v>33</v>
          </cell>
          <cell r="M1544">
            <v>20060915</v>
          </cell>
          <cell r="N1544">
            <v>30</v>
          </cell>
          <cell r="O1544" t="str">
            <v>조오련</v>
          </cell>
          <cell r="P1544" t="str">
            <v>521005-1******</v>
          </cell>
          <cell r="Q1544" t="str">
            <v>해남군 계곡면 법곡리 1147</v>
          </cell>
          <cell r="R1544">
            <v>20061212</v>
          </cell>
          <cell r="S1544">
            <v>4</v>
          </cell>
          <cell r="T1544">
            <v>2880</v>
          </cell>
          <cell r="U1544" t="str">
            <v>2009년1월1일</v>
          </cell>
        </row>
        <row r="1545">
          <cell r="A1545" t="str">
            <v>1264-1</v>
          </cell>
          <cell r="B1545">
            <v>4682038022</v>
          </cell>
          <cell r="C1545" t="str">
            <v>전라남도 해남군 계곡면 법곡리</v>
          </cell>
          <cell r="D1545">
            <v>1</v>
          </cell>
          <cell r="E1545">
            <v>1264</v>
          </cell>
          <cell r="F1545">
            <v>1</v>
          </cell>
          <cell r="G1545" t="str">
            <v>08-대</v>
          </cell>
          <cell r="H1545">
            <v>654</v>
          </cell>
          <cell r="K1545" t="str">
            <v>12-1:1200</v>
          </cell>
          <cell r="L1545">
            <v>33</v>
          </cell>
          <cell r="M1545">
            <v>20070706</v>
          </cell>
          <cell r="N1545">
            <v>10</v>
          </cell>
          <cell r="O1545" t="str">
            <v>이영배</v>
          </cell>
          <cell r="P1545" t="str">
            <v>540830-1******</v>
          </cell>
          <cell r="Q1545" t="str">
            <v>해남군 계곡면 법곡리 1147</v>
          </cell>
          <cell r="R1545">
            <v>20061229</v>
          </cell>
          <cell r="S1545">
            <v>3</v>
          </cell>
          <cell r="T1545">
            <v>4000</v>
          </cell>
          <cell r="U1545" t="str">
            <v>2009년1월1일</v>
          </cell>
        </row>
        <row r="1546">
          <cell r="A1546" t="str">
            <v>1265</v>
          </cell>
          <cell r="B1546">
            <v>4682038022</v>
          </cell>
          <cell r="C1546" t="str">
            <v>전라남도 해남군 계곡면 법곡리</v>
          </cell>
          <cell r="D1546">
            <v>1</v>
          </cell>
          <cell r="E1546">
            <v>1265</v>
          </cell>
          <cell r="F1546">
            <v>0</v>
          </cell>
          <cell r="G1546" t="str">
            <v>27-묘지</v>
          </cell>
          <cell r="H1546">
            <v>456</v>
          </cell>
          <cell r="K1546" t="str">
            <v>12-1:1200</v>
          </cell>
          <cell r="L1546">
            <v>33</v>
          </cell>
          <cell r="M1546">
            <v>19770131</v>
          </cell>
          <cell r="N1546">
            <v>40</v>
          </cell>
          <cell r="O1546" t="str">
            <v>이병락</v>
          </cell>
          <cell r="R1546">
            <v>19141216</v>
          </cell>
          <cell r="S1546">
            <v>1</v>
          </cell>
          <cell r="T1546">
            <v>0</v>
          </cell>
        </row>
        <row r="1547">
          <cell r="A1547" t="str">
            <v>1266</v>
          </cell>
          <cell r="B1547">
            <v>4682038022</v>
          </cell>
          <cell r="C1547" t="str">
            <v>전라남도 해남군 계곡면 법곡리</v>
          </cell>
          <cell r="D1547">
            <v>1</v>
          </cell>
          <cell r="E1547">
            <v>1266</v>
          </cell>
          <cell r="F1547">
            <v>0</v>
          </cell>
          <cell r="G1547" t="str">
            <v>02-답</v>
          </cell>
          <cell r="H1547">
            <v>522</v>
          </cell>
          <cell r="I1547">
            <v>106</v>
          </cell>
          <cell r="K1547" t="str">
            <v>12-1:1200</v>
          </cell>
          <cell r="L1547">
            <v>33</v>
          </cell>
          <cell r="O1547" t="str">
            <v>이병렬외 6인</v>
          </cell>
          <cell r="Q1547">
            <v>1123</v>
          </cell>
          <cell r="R1547">
            <v>19280510</v>
          </cell>
          <cell r="S1547">
            <v>3</v>
          </cell>
          <cell r="T1547">
            <v>2880</v>
          </cell>
          <cell r="U1547" t="str">
            <v>2009년1월1일</v>
          </cell>
        </row>
        <row r="1548">
          <cell r="A1548" t="str">
            <v>1268</v>
          </cell>
          <cell r="B1548">
            <v>4682038022</v>
          </cell>
          <cell r="C1548" t="str">
            <v>전라남도 해남군 계곡면 법곡리</v>
          </cell>
          <cell r="D1548">
            <v>1</v>
          </cell>
          <cell r="E1548">
            <v>1268</v>
          </cell>
          <cell r="F1548">
            <v>0</v>
          </cell>
          <cell r="G1548" t="str">
            <v>02-답</v>
          </cell>
          <cell r="H1548">
            <v>76</v>
          </cell>
          <cell r="I1548">
            <v>106</v>
          </cell>
          <cell r="K1548" t="str">
            <v>12-1:1200</v>
          </cell>
          <cell r="L1548">
            <v>33</v>
          </cell>
          <cell r="O1548" t="str">
            <v>이병렬외 6인</v>
          </cell>
          <cell r="Q1548">
            <v>1123</v>
          </cell>
          <cell r="R1548">
            <v>19280510</v>
          </cell>
          <cell r="S1548">
            <v>3</v>
          </cell>
          <cell r="T1548">
            <v>2880</v>
          </cell>
          <cell r="U1548" t="str">
            <v>2009년1월1일</v>
          </cell>
        </row>
        <row r="1549">
          <cell r="A1549" t="str">
            <v>1269</v>
          </cell>
          <cell r="B1549">
            <v>4682038022</v>
          </cell>
          <cell r="C1549" t="str">
            <v>전라남도 해남군 계곡면 법곡리</v>
          </cell>
          <cell r="D1549">
            <v>1</v>
          </cell>
          <cell r="E1549">
            <v>1269</v>
          </cell>
          <cell r="F1549">
            <v>0</v>
          </cell>
          <cell r="G1549" t="str">
            <v>02-답</v>
          </cell>
          <cell r="H1549">
            <v>873</v>
          </cell>
          <cell r="I1549">
            <v>106</v>
          </cell>
          <cell r="K1549" t="str">
            <v>12-1:1200</v>
          </cell>
          <cell r="L1549">
            <v>33</v>
          </cell>
          <cell r="O1549" t="str">
            <v>보은이씨법곡파해웅공문중</v>
          </cell>
          <cell r="P1549" t="str">
            <v>112999-3643344</v>
          </cell>
          <cell r="Q1549">
            <v>1126</v>
          </cell>
          <cell r="R1549">
            <v>19940826</v>
          </cell>
          <cell r="S1549">
            <v>3</v>
          </cell>
          <cell r="T1549">
            <v>2880</v>
          </cell>
          <cell r="U1549" t="str">
            <v>2009년1월1일</v>
          </cell>
        </row>
        <row r="1550">
          <cell r="A1550" t="str">
            <v>1270</v>
          </cell>
          <cell r="B1550">
            <v>4682038022</v>
          </cell>
          <cell r="C1550" t="str">
            <v>전라남도 해남군 계곡면 법곡리</v>
          </cell>
          <cell r="D1550">
            <v>1</v>
          </cell>
          <cell r="E1550">
            <v>1270</v>
          </cell>
          <cell r="F1550">
            <v>0</v>
          </cell>
          <cell r="G1550" t="str">
            <v>02-답</v>
          </cell>
          <cell r="H1550">
            <v>182</v>
          </cell>
          <cell r="I1550">
            <v>106</v>
          </cell>
          <cell r="K1550" t="str">
            <v>12-1:1200</v>
          </cell>
          <cell r="L1550">
            <v>33</v>
          </cell>
          <cell r="O1550" t="str">
            <v>보은이씨법곡파해웅공문중</v>
          </cell>
          <cell r="P1550" t="str">
            <v>112999-3643344</v>
          </cell>
          <cell r="Q1550">
            <v>1126</v>
          </cell>
          <cell r="R1550">
            <v>19941012</v>
          </cell>
          <cell r="S1550">
            <v>3</v>
          </cell>
          <cell r="T1550">
            <v>2880</v>
          </cell>
          <cell r="U1550" t="str">
            <v>2009년1월1일</v>
          </cell>
        </row>
        <row r="1551">
          <cell r="A1551" t="str">
            <v>1271-1</v>
          </cell>
          <cell r="B1551">
            <v>4682038022</v>
          </cell>
          <cell r="C1551" t="str">
            <v>전라남도 해남군 계곡면 법곡리</v>
          </cell>
          <cell r="D1551">
            <v>1</v>
          </cell>
          <cell r="E1551">
            <v>1271</v>
          </cell>
          <cell r="F1551">
            <v>1</v>
          </cell>
          <cell r="G1551" t="str">
            <v>05-임야</v>
          </cell>
          <cell r="H1551">
            <v>14321</v>
          </cell>
          <cell r="I1551">
            <v>72</v>
          </cell>
          <cell r="K1551" t="str">
            <v>12-1:1200</v>
          </cell>
          <cell r="L1551">
            <v>33</v>
          </cell>
          <cell r="M1551">
            <v>19340315</v>
          </cell>
          <cell r="N1551">
            <v>20</v>
          </cell>
          <cell r="O1551" t="str">
            <v>이두환</v>
          </cell>
          <cell r="P1551" t="str">
            <v>181126-1******</v>
          </cell>
          <cell r="Q1551">
            <v>8</v>
          </cell>
          <cell r="R1551">
            <v>19710415</v>
          </cell>
          <cell r="S1551">
            <v>2</v>
          </cell>
          <cell r="T1551">
            <v>2380</v>
          </cell>
          <cell r="U1551" t="str">
            <v>2009년1월1일</v>
          </cell>
        </row>
        <row r="1552">
          <cell r="A1552" t="str">
            <v>1271-2</v>
          </cell>
          <cell r="B1552">
            <v>4682038022</v>
          </cell>
          <cell r="C1552" t="str">
            <v>전라남도 해남군 계곡면 법곡리</v>
          </cell>
          <cell r="D1552">
            <v>1</v>
          </cell>
          <cell r="E1552">
            <v>1271</v>
          </cell>
          <cell r="F1552">
            <v>2</v>
          </cell>
          <cell r="G1552" t="str">
            <v>05-임야</v>
          </cell>
          <cell r="H1552">
            <v>4529</v>
          </cell>
          <cell r="I1552">
            <v>72</v>
          </cell>
          <cell r="K1552" t="str">
            <v>12-1:1200</v>
          </cell>
          <cell r="L1552">
            <v>33</v>
          </cell>
          <cell r="M1552">
            <v>19340315</v>
          </cell>
          <cell r="N1552">
            <v>21</v>
          </cell>
          <cell r="O1552" t="str">
            <v>오영기</v>
          </cell>
          <cell r="P1552" t="str">
            <v>070701-1******</v>
          </cell>
          <cell r="Q1552">
            <v>1014</v>
          </cell>
          <cell r="R1552">
            <v>19350612</v>
          </cell>
          <cell r="S1552">
            <v>2</v>
          </cell>
          <cell r="T1552">
            <v>2380</v>
          </cell>
          <cell r="U1552" t="str">
            <v>2009년1월1일</v>
          </cell>
        </row>
        <row r="1553">
          <cell r="A1553" t="str">
            <v>1271-3</v>
          </cell>
          <cell r="B1553">
            <v>4682038022</v>
          </cell>
          <cell r="C1553" t="str">
            <v>전라남도 해남군 계곡면 법곡리</v>
          </cell>
          <cell r="D1553">
            <v>1</v>
          </cell>
          <cell r="E1553">
            <v>1271</v>
          </cell>
          <cell r="F1553">
            <v>3</v>
          </cell>
          <cell r="G1553" t="str">
            <v>05-임야</v>
          </cell>
          <cell r="H1553">
            <v>7438</v>
          </cell>
          <cell r="I1553">
            <v>72</v>
          </cell>
          <cell r="K1553" t="str">
            <v>12-1:1200</v>
          </cell>
          <cell r="L1553">
            <v>33</v>
          </cell>
          <cell r="M1553">
            <v>19340315</v>
          </cell>
          <cell r="N1553">
            <v>21</v>
          </cell>
          <cell r="O1553" t="str">
            <v>이병덕</v>
          </cell>
          <cell r="Q1553">
            <v>8</v>
          </cell>
          <cell r="R1553">
            <v>19710415</v>
          </cell>
          <cell r="S1553">
            <v>2</v>
          </cell>
          <cell r="T1553">
            <v>2380</v>
          </cell>
          <cell r="U1553" t="str">
            <v>2009년1월1일</v>
          </cell>
        </row>
        <row r="1554">
          <cell r="A1554" t="str">
            <v>1271-4</v>
          </cell>
          <cell r="B1554">
            <v>4682038022</v>
          </cell>
          <cell r="C1554" t="str">
            <v>전라남도 해남군 계곡면 법곡리</v>
          </cell>
          <cell r="D1554">
            <v>1</v>
          </cell>
          <cell r="E1554">
            <v>1271</v>
          </cell>
          <cell r="F1554">
            <v>4</v>
          </cell>
          <cell r="G1554" t="str">
            <v>05-임야</v>
          </cell>
          <cell r="H1554">
            <v>5210</v>
          </cell>
          <cell r="I1554">
            <v>72</v>
          </cell>
          <cell r="K1554" t="str">
            <v>12-1:1200</v>
          </cell>
          <cell r="L1554">
            <v>32</v>
          </cell>
          <cell r="M1554">
            <v>19340315</v>
          </cell>
          <cell r="N1554">
            <v>21</v>
          </cell>
          <cell r="O1554" t="str">
            <v>김경</v>
          </cell>
          <cell r="P1554" t="str">
            <v>200731-1******</v>
          </cell>
          <cell r="Q1554" t="str">
            <v>영암군 서호면 하송리 169</v>
          </cell>
          <cell r="R1554">
            <v>19710813</v>
          </cell>
          <cell r="S1554">
            <v>2</v>
          </cell>
          <cell r="T1554">
            <v>2380</v>
          </cell>
          <cell r="U1554" t="str">
            <v>2009년1월1일</v>
          </cell>
        </row>
        <row r="1555">
          <cell r="A1555" t="str">
            <v>1271-5</v>
          </cell>
          <cell r="B1555">
            <v>4682038022</v>
          </cell>
          <cell r="C1555" t="str">
            <v>전라남도 해남군 계곡면 법곡리</v>
          </cell>
          <cell r="D1555">
            <v>1</v>
          </cell>
          <cell r="E1555">
            <v>1271</v>
          </cell>
          <cell r="F1555">
            <v>5</v>
          </cell>
          <cell r="G1555" t="str">
            <v>05-임야</v>
          </cell>
          <cell r="H1555">
            <v>18701</v>
          </cell>
          <cell r="I1555">
            <v>72</v>
          </cell>
          <cell r="K1555" t="str">
            <v>12-1:1200</v>
          </cell>
          <cell r="L1555">
            <v>33</v>
          </cell>
          <cell r="M1555">
            <v>19340315</v>
          </cell>
          <cell r="N1555">
            <v>21</v>
          </cell>
          <cell r="O1555" t="str">
            <v>보은이씨법곡파해웅공문중</v>
          </cell>
          <cell r="P1555" t="str">
            <v>112999-3643344</v>
          </cell>
          <cell r="Q1555">
            <v>1126</v>
          </cell>
          <cell r="R1555">
            <v>19950210</v>
          </cell>
          <cell r="S1555">
            <v>2</v>
          </cell>
          <cell r="T1555">
            <v>2380</v>
          </cell>
          <cell r="U1555" t="str">
            <v>2009년1월1일</v>
          </cell>
        </row>
        <row r="1556">
          <cell r="A1556" t="str">
            <v>1272</v>
          </cell>
          <cell r="B1556">
            <v>4682038022</v>
          </cell>
          <cell r="C1556" t="str">
            <v>전라남도 해남군 계곡면 법곡리</v>
          </cell>
          <cell r="D1556">
            <v>1</v>
          </cell>
          <cell r="E1556">
            <v>1272</v>
          </cell>
          <cell r="F1556">
            <v>0</v>
          </cell>
          <cell r="G1556" t="str">
            <v>02-답</v>
          </cell>
          <cell r="H1556">
            <v>53</v>
          </cell>
          <cell r="I1556">
            <v>106</v>
          </cell>
          <cell r="K1556" t="str">
            <v>12-1:1200</v>
          </cell>
          <cell r="L1556">
            <v>33</v>
          </cell>
          <cell r="O1556" t="str">
            <v>이태화</v>
          </cell>
          <cell r="Q1556" t="str">
            <v>해남군 계곡면 법곡리 86</v>
          </cell>
          <cell r="R1556">
            <v>19591112</v>
          </cell>
          <cell r="S1556">
            <v>2</v>
          </cell>
          <cell r="T1556">
            <v>2530</v>
          </cell>
          <cell r="U1556" t="str">
            <v>2009년1월1일</v>
          </cell>
        </row>
        <row r="1557">
          <cell r="A1557" t="str">
            <v>1273</v>
          </cell>
          <cell r="B1557">
            <v>4682038022</v>
          </cell>
          <cell r="C1557" t="str">
            <v>전라남도 해남군 계곡면 법곡리</v>
          </cell>
          <cell r="D1557">
            <v>1</v>
          </cell>
          <cell r="E1557">
            <v>1273</v>
          </cell>
          <cell r="F1557">
            <v>0</v>
          </cell>
          <cell r="G1557" t="str">
            <v>05-임야</v>
          </cell>
          <cell r="H1557">
            <v>129</v>
          </cell>
          <cell r="I1557">
            <v>73</v>
          </cell>
          <cell r="K1557" t="str">
            <v>12-1:1200</v>
          </cell>
          <cell r="L1557">
            <v>33</v>
          </cell>
          <cell r="M1557">
            <v>19530901</v>
          </cell>
          <cell r="N1557">
            <v>40</v>
          </cell>
          <cell r="O1557" t="str">
            <v>이신환</v>
          </cell>
          <cell r="P1557" t="str">
            <v>330327-1******</v>
          </cell>
          <cell r="Q1557">
            <v>1126</v>
          </cell>
          <cell r="R1557">
            <v>19930709</v>
          </cell>
          <cell r="S1557">
            <v>2</v>
          </cell>
          <cell r="T1557">
            <v>2380</v>
          </cell>
          <cell r="U1557" t="str">
            <v>2009년1월1일</v>
          </cell>
        </row>
        <row r="1558">
          <cell r="A1558" t="str">
            <v>1274</v>
          </cell>
          <cell r="B1558">
            <v>4682038022</v>
          </cell>
          <cell r="C1558" t="str">
            <v>전라남도 해남군 계곡면 법곡리</v>
          </cell>
          <cell r="D1558">
            <v>1</v>
          </cell>
          <cell r="E1558">
            <v>1274</v>
          </cell>
          <cell r="F1558">
            <v>0</v>
          </cell>
          <cell r="G1558" t="str">
            <v>05-임야</v>
          </cell>
          <cell r="H1558">
            <v>212</v>
          </cell>
          <cell r="I1558">
            <v>73</v>
          </cell>
          <cell r="K1558" t="str">
            <v>12-1:1200</v>
          </cell>
          <cell r="L1558">
            <v>33</v>
          </cell>
          <cell r="M1558">
            <v>19610815</v>
          </cell>
          <cell r="N1558">
            <v>40</v>
          </cell>
          <cell r="O1558" t="str">
            <v>이태화</v>
          </cell>
          <cell r="Q1558">
            <v>127</v>
          </cell>
          <cell r="R1558">
            <v>19591030</v>
          </cell>
          <cell r="S1558">
            <v>2</v>
          </cell>
          <cell r="T1558">
            <v>2380</v>
          </cell>
          <cell r="U1558" t="str">
            <v>2009년1월1일</v>
          </cell>
        </row>
        <row r="1559">
          <cell r="A1559" t="str">
            <v>1275</v>
          </cell>
          <cell r="B1559">
            <v>4682038022</v>
          </cell>
          <cell r="C1559" t="str">
            <v>전라남도 해남군 계곡면 법곡리</v>
          </cell>
          <cell r="D1559">
            <v>1</v>
          </cell>
          <cell r="E1559">
            <v>1275</v>
          </cell>
          <cell r="F1559">
            <v>0</v>
          </cell>
          <cell r="G1559" t="str">
            <v>02-답</v>
          </cell>
          <cell r="H1559">
            <v>116</v>
          </cell>
          <cell r="I1559">
            <v>106</v>
          </cell>
          <cell r="K1559" t="str">
            <v>12-1:1200</v>
          </cell>
          <cell r="L1559">
            <v>33</v>
          </cell>
          <cell r="O1559" t="str">
            <v>보은이씨법곡파해웅공문중</v>
          </cell>
          <cell r="P1559" t="str">
            <v>112999-3643344</v>
          </cell>
          <cell r="Q1559">
            <v>1126</v>
          </cell>
          <cell r="R1559">
            <v>19940826</v>
          </cell>
          <cell r="S1559">
            <v>3</v>
          </cell>
          <cell r="T1559">
            <v>2880</v>
          </cell>
          <cell r="U1559" t="str">
            <v>2009년1월1일</v>
          </cell>
        </row>
        <row r="1560">
          <cell r="A1560" t="str">
            <v>1276</v>
          </cell>
          <cell r="B1560">
            <v>4682038022</v>
          </cell>
          <cell r="C1560" t="str">
            <v>전라남도 해남군 계곡면 법곡리</v>
          </cell>
          <cell r="D1560">
            <v>1</v>
          </cell>
          <cell r="E1560">
            <v>1276</v>
          </cell>
          <cell r="F1560">
            <v>0</v>
          </cell>
          <cell r="G1560" t="str">
            <v>05-임야</v>
          </cell>
          <cell r="H1560">
            <v>393</v>
          </cell>
          <cell r="I1560">
            <v>89</v>
          </cell>
          <cell r="K1560" t="str">
            <v>12-1:1200</v>
          </cell>
          <cell r="L1560">
            <v>33</v>
          </cell>
          <cell r="O1560" t="str">
            <v>윤금순</v>
          </cell>
          <cell r="P1560" t="str">
            <v>240227-2******</v>
          </cell>
          <cell r="Q1560" t="str">
            <v>경기도 광명시 철산동 55-1 광복아파트 20-209</v>
          </cell>
          <cell r="R1560">
            <v>19931207</v>
          </cell>
          <cell r="S1560">
            <v>2</v>
          </cell>
          <cell r="T1560">
            <v>2820</v>
          </cell>
          <cell r="U1560" t="str">
            <v>2009년1월1일</v>
          </cell>
        </row>
        <row r="1561">
          <cell r="A1561" t="str">
            <v>1277</v>
          </cell>
          <cell r="B1561">
            <v>4682038022</v>
          </cell>
          <cell r="C1561" t="str">
            <v>전라남도 해남군 계곡면 법곡리</v>
          </cell>
          <cell r="D1561">
            <v>1</v>
          </cell>
          <cell r="E1561">
            <v>1277</v>
          </cell>
          <cell r="F1561">
            <v>0</v>
          </cell>
          <cell r="G1561" t="str">
            <v>02-답</v>
          </cell>
          <cell r="H1561">
            <v>1878</v>
          </cell>
          <cell r="I1561">
            <v>106</v>
          </cell>
          <cell r="K1561" t="str">
            <v>12-1:1200</v>
          </cell>
          <cell r="L1561">
            <v>33</v>
          </cell>
          <cell r="O1561" t="str">
            <v>이영국외 2인</v>
          </cell>
          <cell r="P1561" t="str">
            <v>460305-1******</v>
          </cell>
          <cell r="Q1561" t="str">
            <v>해남군 계곡면 법곡리 1119</v>
          </cell>
          <cell r="R1561">
            <v>19790906</v>
          </cell>
          <cell r="S1561">
            <v>3</v>
          </cell>
          <cell r="T1561">
            <v>3000</v>
          </cell>
          <cell r="U1561" t="str">
            <v>2009년1월1일</v>
          </cell>
        </row>
        <row r="1562">
          <cell r="A1562" t="str">
            <v>1278</v>
          </cell>
          <cell r="B1562">
            <v>4682038022</v>
          </cell>
          <cell r="C1562" t="str">
            <v>전라남도 해남군 계곡면 법곡리</v>
          </cell>
          <cell r="D1562">
            <v>1</v>
          </cell>
          <cell r="E1562">
            <v>1278</v>
          </cell>
          <cell r="F1562">
            <v>0</v>
          </cell>
          <cell r="G1562" t="str">
            <v>02-답</v>
          </cell>
          <cell r="H1562">
            <v>2000</v>
          </cell>
          <cell r="I1562">
            <v>106</v>
          </cell>
          <cell r="K1562" t="str">
            <v>12-1:1200</v>
          </cell>
          <cell r="L1562">
            <v>33</v>
          </cell>
          <cell r="O1562" t="str">
            <v>이태두</v>
          </cell>
          <cell r="P1562" t="str">
            <v>390809-1******</v>
          </cell>
          <cell r="Q1562" t="str">
            <v>해남군 계곡면 법곡리 1104</v>
          </cell>
          <cell r="R1562">
            <v>19790216</v>
          </cell>
          <cell r="S1562">
            <v>3</v>
          </cell>
          <cell r="T1562">
            <v>3000</v>
          </cell>
          <cell r="U1562" t="str">
            <v>2009년1월1일</v>
          </cell>
        </row>
        <row r="1563">
          <cell r="A1563" t="str">
            <v>1279</v>
          </cell>
          <cell r="B1563">
            <v>4682038022</v>
          </cell>
          <cell r="C1563" t="str">
            <v>전라남도 해남군 계곡면 법곡리</v>
          </cell>
          <cell r="D1563">
            <v>1</v>
          </cell>
          <cell r="E1563">
            <v>1279</v>
          </cell>
          <cell r="F1563">
            <v>0</v>
          </cell>
          <cell r="G1563" t="str">
            <v>02-답</v>
          </cell>
          <cell r="H1563">
            <v>245</v>
          </cell>
          <cell r="I1563">
            <v>106</v>
          </cell>
          <cell r="K1563" t="str">
            <v>12-1:1200</v>
          </cell>
          <cell r="L1563">
            <v>32</v>
          </cell>
          <cell r="O1563" t="str">
            <v>보은이씨법곡파해웅공문중</v>
          </cell>
          <cell r="P1563" t="str">
            <v>112999-3643344</v>
          </cell>
          <cell r="Q1563">
            <v>1126</v>
          </cell>
          <cell r="R1563">
            <v>19940826</v>
          </cell>
          <cell r="S1563">
            <v>3</v>
          </cell>
          <cell r="T1563">
            <v>2880</v>
          </cell>
          <cell r="U1563" t="str">
            <v>2009년1월1일</v>
          </cell>
        </row>
        <row r="1564">
          <cell r="A1564" t="str">
            <v>1280</v>
          </cell>
          <cell r="B1564">
            <v>4682038022</v>
          </cell>
          <cell r="C1564" t="str">
            <v>전라남도 해남군 계곡면 법곡리</v>
          </cell>
          <cell r="D1564">
            <v>1</v>
          </cell>
          <cell r="E1564">
            <v>1280</v>
          </cell>
          <cell r="F1564">
            <v>0</v>
          </cell>
          <cell r="G1564" t="str">
            <v>02-답</v>
          </cell>
          <cell r="H1564">
            <v>202</v>
          </cell>
          <cell r="I1564">
            <v>106</v>
          </cell>
          <cell r="K1564" t="str">
            <v>12-1:1200</v>
          </cell>
          <cell r="L1564">
            <v>32</v>
          </cell>
          <cell r="O1564" t="str">
            <v>이일동외 2인</v>
          </cell>
          <cell r="P1564" t="str">
            <v>420710-1******</v>
          </cell>
          <cell r="Q1564" t="str">
            <v>해남군 계곡면 법곡리 1141</v>
          </cell>
          <cell r="R1564">
            <v>19790906</v>
          </cell>
          <cell r="S1564">
            <v>3</v>
          </cell>
          <cell r="T1564">
            <v>2880</v>
          </cell>
          <cell r="U1564" t="str">
            <v>2009년1월1일</v>
          </cell>
        </row>
        <row r="1565">
          <cell r="A1565" t="str">
            <v>1281</v>
          </cell>
          <cell r="B1565">
            <v>4682038022</v>
          </cell>
          <cell r="C1565" t="str">
            <v>전라남도 해남군 계곡면 법곡리</v>
          </cell>
          <cell r="D1565">
            <v>1</v>
          </cell>
          <cell r="E1565">
            <v>1281</v>
          </cell>
          <cell r="F1565">
            <v>0</v>
          </cell>
          <cell r="G1565" t="str">
            <v>02-답</v>
          </cell>
          <cell r="H1565">
            <v>149</v>
          </cell>
          <cell r="I1565">
            <v>106</v>
          </cell>
          <cell r="K1565" t="str">
            <v>12-1:1200</v>
          </cell>
          <cell r="L1565">
            <v>32</v>
          </cell>
          <cell r="O1565" t="str">
            <v>보은이씨법곡파해웅공문중</v>
          </cell>
          <cell r="P1565" t="str">
            <v>112999-3643344</v>
          </cell>
          <cell r="Q1565">
            <v>1126</v>
          </cell>
          <cell r="R1565">
            <v>19940826</v>
          </cell>
          <cell r="S1565">
            <v>3</v>
          </cell>
          <cell r="T1565">
            <v>2880</v>
          </cell>
          <cell r="U1565" t="str">
            <v>2009년1월1일</v>
          </cell>
        </row>
        <row r="1566">
          <cell r="A1566" t="str">
            <v>1282</v>
          </cell>
          <cell r="B1566">
            <v>4682038022</v>
          </cell>
          <cell r="C1566" t="str">
            <v>전라남도 해남군 계곡면 법곡리</v>
          </cell>
          <cell r="D1566">
            <v>1</v>
          </cell>
          <cell r="E1566">
            <v>1282</v>
          </cell>
          <cell r="F1566">
            <v>0</v>
          </cell>
          <cell r="G1566" t="str">
            <v>02-답</v>
          </cell>
          <cell r="H1566">
            <v>66</v>
          </cell>
          <cell r="I1566">
            <v>106</v>
          </cell>
          <cell r="K1566" t="str">
            <v>12-1:1200</v>
          </cell>
          <cell r="L1566">
            <v>32</v>
          </cell>
          <cell r="O1566" t="str">
            <v>이장덕</v>
          </cell>
          <cell r="P1566" t="str">
            <v>180405-1******</v>
          </cell>
          <cell r="Q1566">
            <v>1102</v>
          </cell>
          <cell r="R1566">
            <v>19370409</v>
          </cell>
          <cell r="S1566">
            <v>3</v>
          </cell>
          <cell r="T1566">
            <v>2880</v>
          </cell>
          <cell r="U1566" t="str">
            <v>2009년1월1일</v>
          </cell>
        </row>
        <row r="1567">
          <cell r="A1567" t="str">
            <v>1283</v>
          </cell>
          <cell r="B1567">
            <v>4682038022</v>
          </cell>
          <cell r="C1567" t="str">
            <v>전라남도 해남군 계곡면 법곡리</v>
          </cell>
          <cell r="D1567">
            <v>1</v>
          </cell>
          <cell r="E1567">
            <v>1283</v>
          </cell>
          <cell r="F1567">
            <v>0</v>
          </cell>
          <cell r="G1567" t="str">
            <v>02-답</v>
          </cell>
          <cell r="H1567">
            <v>66</v>
          </cell>
          <cell r="I1567">
            <v>106</v>
          </cell>
          <cell r="K1567" t="str">
            <v>12-1:1200</v>
          </cell>
          <cell r="L1567">
            <v>32</v>
          </cell>
          <cell r="O1567" t="str">
            <v>이병덕</v>
          </cell>
          <cell r="P1567" t="str">
            <v>300225-1******</v>
          </cell>
          <cell r="Q1567" t="str">
            <v>해남군 계곡면 법곡리 1141</v>
          </cell>
          <cell r="R1567">
            <v>19790402</v>
          </cell>
          <cell r="S1567">
            <v>3</v>
          </cell>
          <cell r="T1567">
            <v>2880</v>
          </cell>
          <cell r="U1567" t="str">
            <v>2009년1월1일</v>
          </cell>
        </row>
        <row r="1568">
          <cell r="A1568" t="str">
            <v>1284</v>
          </cell>
          <cell r="B1568">
            <v>4682038022</v>
          </cell>
          <cell r="C1568" t="str">
            <v>전라남도 해남군 계곡면 법곡리</v>
          </cell>
          <cell r="D1568">
            <v>1</v>
          </cell>
          <cell r="E1568">
            <v>1284</v>
          </cell>
          <cell r="F1568">
            <v>0</v>
          </cell>
          <cell r="G1568" t="str">
            <v>02-답</v>
          </cell>
          <cell r="H1568">
            <v>2717</v>
          </cell>
          <cell r="I1568">
            <v>106</v>
          </cell>
          <cell r="K1568" t="str">
            <v>12-1:1200</v>
          </cell>
          <cell r="L1568">
            <v>32</v>
          </cell>
          <cell r="O1568" t="str">
            <v>이병덕</v>
          </cell>
          <cell r="P1568" t="str">
            <v>300225-1******</v>
          </cell>
          <cell r="Q1568" t="str">
            <v>해남군 계곡면 법곡리 1141</v>
          </cell>
          <cell r="R1568">
            <v>19790402</v>
          </cell>
          <cell r="S1568">
            <v>3</v>
          </cell>
          <cell r="T1568">
            <v>3000</v>
          </cell>
          <cell r="U1568" t="str">
            <v>2009년1월1일</v>
          </cell>
        </row>
        <row r="1569">
          <cell r="A1569" t="str">
            <v>1285</v>
          </cell>
          <cell r="B1569">
            <v>4682038022</v>
          </cell>
          <cell r="C1569" t="str">
            <v>전라남도 해남군 계곡면 법곡리</v>
          </cell>
          <cell r="D1569">
            <v>1</v>
          </cell>
          <cell r="E1569">
            <v>1285</v>
          </cell>
          <cell r="F1569">
            <v>0</v>
          </cell>
          <cell r="G1569" t="str">
            <v>02-답</v>
          </cell>
          <cell r="H1569">
            <v>1891</v>
          </cell>
          <cell r="I1569">
            <v>106</v>
          </cell>
          <cell r="K1569" t="str">
            <v>12-1:1200</v>
          </cell>
          <cell r="L1569">
            <v>32</v>
          </cell>
          <cell r="O1569" t="str">
            <v>이기진</v>
          </cell>
          <cell r="P1569" t="str">
            <v>380408-1******</v>
          </cell>
          <cell r="Q1569">
            <v>1097</v>
          </cell>
          <cell r="R1569">
            <v>19880329</v>
          </cell>
          <cell r="S1569">
            <v>3</v>
          </cell>
          <cell r="T1569">
            <v>3000</v>
          </cell>
          <cell r="U1569" t="str">
            <v>2009년1월1일</v>
          </cell>
        </row>
        <row r="1570">
          <cell r="A1570" t="str">
            <v>1286</v>
          </cell>
          <cell r="B1570">
            <v>4682038022</v>
          </cell>
          <cell r="C1570" t="str">
            <v>전라남도 해남군 계곡면 법곡리</v>
          </cell>
          <cell r="D1570">
            <v>1</v>
          </cell>
          <cell r="E1570">
            <v>1286</v>
          </cell>
          <cell r="F1570">
            <v>0</v>
          </cell>
          <cell r="G1570" t="str">
            <v>01-전</v>
          </cell>
          <cell r="H1570">
            <v>1471</v>
          </cell>
          <cell r="I1570">
            <v>89</v>
          </cell>
          <cell r="K1570" t="str">
            <v>12-1:1200</v>
          </cell>
          <cell r="L1570">
            <v>32</v>
          </cell>
          <cell r="O1570" t="str">
            <v>청주이씨법곡파인화공문중</v>
          </cell>
          <cell r="P1570" t="str">
            <v>112190-3643017</v>
          </cell>
          <cell r="Q1570" t="str">
            <v>해남군 계곡면 법곡리 1104</v>
          </cell>
          <cell r="R1570">
            <v>19941227</v>
          </cell>
          <cell r="S1570">
            <v>3</v>
          </cell>
          <cell r="T1570">
            <v>2700</v>
          </cell>
          <cell r="U1570" t="str">
            <v>2009년1월1일</v>
          </cell>
        </row>
        <row r="1571">
          <cell r="A1571" t="str">
            <v>1287</v>
          </cell>
          <cell r="B1571">
            <v>4682038022</v>
          </cell>
          <cell r="C1571" t="str">
            <v>전라남도 해남군 계곡면 법곡리</v>
          </cell>
          <cell r="D1571">
            <v>1</v>
          </cell>
          <cell r="E1571">
            <v>1287</v>
          </cell>
          <cell r="F1571">
            <v>0</v>
          </cell>
          <cell r="G1571" t="str">
            <v>01-전</v>
          </cell>
          <cell r="H1571">
            <v>281</v>
          </cell>
          <cell r="I1571">
            <v>89</v>
          </cell>
          <cell r="K1571" t="str">
            <v>12-1:1200</v>
          </cell>
          <cell r="L1571">
            <v>32</v>
          </cell>
          <cell r="O1571" t="str">
            <v>보은이씨법곡파해웅공문중</v>
          </cell>
          <cell r="P1571" t="str">
            <v>112999-3643344</v>
          </cell>
          <cell r="Q1571">
            <v>1126</v>
          </cell>
          <cell r="R1571">
            <v>19940826</v>
          </cell>
          <cell r="S1571">
            <v>3</v>
          </cell>
          <cell r="T1571">
            <v>2590</v>
          </cell>
          <cell r="U1571" t="str">
            <v>2009년1월1일</v>
          </cell>
        </row>
        <row r="1572">
          <cell r="A1572" t="str">
            <v>1288</v>
          </cell>
          <cell r="B1572">
            <v>4682038022</v>
          </cell>
          <cell r="C1572" t="str">
            <v>전라남도 해남군 계곡면 법곡리</v>
          </cell>
          <cell r="D1572">
            <v>1</v>
          </cell>
          <cell r="E1572">
            <v>1288</v>
          </cell>
          <cell r="F1572">
            <v>0</v>
          </cell>
          <cell r="G1572" t="str">
            <v>01-전</v>
          </cell>
          <cell r="H1572">
            <v>625</v>
          </cell>
          <cell r="I1572">
            <v>89</v>
          </cell>
          <cell r="K1572" t="str">
            <v>12-1:1200</v>
          </cell>
          <cell r="L1572">
            <v>32</v>
          </cell>
          <cell r="O1572" t="str">
            <v>이병덕</v>
          </cell>
          <cell r="P1572" t="str">
            <v>300225-1******</v>
          </cell>
          <cell r="Q1572">
            <v>1141</v>
          </cell>
          <cell r="R1572">
            <v>19930715</v>
          </cell>
          <cell r="S1572">
            <v>2</v>
          </cell>
          <cell r="T1572">
            <v>2590</v>
          </cell>
          <cell r="U1572" t="str">
            <v>2009년1월1일</v>
          </cell>
        </row>
        <row r="1573">
          <cell r="A1573" t="str">
            <v>1289</v>
          </cell>
          <cell r="B1573">
            <v>4682038022</v>
          </cell>
          <cell r="C1573" t="str">
            <v>전라남도 해남군 계곡면 법곡리</v>
          </cell>
          <cell r="D1573">
            <v>1</v>
          </cell>
          <cell r="E1573">
            <v>1289</v>
          </cell>
          <cell r="F1573">
            <v>0</v>
          </cell>
          <cell r="G1573" t="str">
            <v>02-답</v>
          </cell>
          <cell r="H1573">
            <v>559</v>
          </cell>
          <cell r="I1573">
            <v>106</v>
          </cell>
          <cell r="K1573" t="str">
            <v>12-1:1200</v>
          </cell>
          <cell r="L1573">
            <v>32</v>
          </cell>
          <cell r="O1573" t="str">
            <v>이기진</v>
          </cell>
          <cell r="P1573" t="str">
            <v>380408-1******</v>
          </cell>
          <cell r="Q1573">
            <v>1097</v>
          </cell>
          <cell r="R1573">
            <v>19880329</v>
          </cell>
          <cell r="S1573">
            <v>3</v>
          </cell>
          <cell r="T1573">
            <v>3000</v>
          </cell>
          <cell r="U1573" t="str">
            <v>2009년1월1일</v>
          </cell>
        </row>
        <row r="1574">
          <cell r="A1574" t="str">
            <v>1290</v>
          </cell>
          <cell r="B1574">
            <v>4682038022</v>
          </cell>
          <cell r="C1574" t="str">
            <v>전라남도 해남군 계곡면 법곡리</v>
          </cell>
          <cell r="D1574">
            <v>1</v>
          </cell>
          <cell r="E1574">
            <v>1290</v>
          </cell>
          <cell r="F1574">
            <v>0</v>
          </cell>
          <cell r="G1574" t="str">
            <v>01-전</v>
          </cell>
          <cell r="H1574">
            <v>1458</v>
          </cell>
          <cell r="I1574">
            <v>89</v>
          </cell>
          <cell r="K1574" t="str">
            <v>12-1:1200</v>
          </cell>
          <cell r="L1574">
            <v>32</v>
          </cell>
          <cell r="O1574" t="str">
            <v>황복례</v>
          </cell>
          <cell r="P1574" t="str">
            <v>400418-2******</v>
          </cell>
          <cell r="Q1574" t="str">
            <v>전라남도 해남군 계곡면 법곡리 1098</v>
          </cell>
          <cell r="R1574">
            <v>20070822</v>
          </cell>
          <cell r="S1574">
            <v>3</v>
          </cell>
          <cell r="T1574">
            <v>2700</v>
          </cell>
          <cell r="U1574" t="str">
            <v>2009년1월1일</v>
          </cell>
        </row>
        <row r="1575">
          <cell r="A1575" t="str">
            <v>1291</v>
          </cell>
          <cell r="B1575">
            <v>4682038022</v>
          </cell>
          <cell r="C1575" t="str">
            <v>전라남도 해남군 계곡면 법곡리</v>
          </cell>
          <cell r="D1575">
            <v>1</v>
          </cell>
          <cell r="E1575">
            <v>1291</v>
          </cell>
          <cell r="F1575">
            <v>0</v>
          </cell>
          <cell r="G1575" t="str">
            <v>01-전</v>
          </cell>
          <cell r="H1575">
            <v>625</v>
          </cell>
          <cell r="I1575">
            <v>89</v>
          </cell>
          <cell r="K1575" t="str">
            <v>12-1:1200</v>
          </cell>
          <cell r="L1575">
            <v>32</v>
          </cell>
          <cell r="O1575" t="str">
            <v>최민수</v>
          </cell>
          <cell r="P1575" t="str">
            <v>390305-1******</v>
          </cell>
          <cell r="Q1575" t="str">
            <v>전라남도 영암군 학산면 은곡리 153</v>
          </cell>
          <cell r="R1575">
            <v>20080507</v>
          </cell>
          <cell r="S1575">
            <v>3</v>
          </cell>
          <cell r="T1575">
            <v>2700</v>
          </cell>
          <cell r="U1575" t="str">
            <v>2009년1월1일</v>
          </cell>
        </row>
        <row r="1576">
          <cell r="A1576" t="str">
            <v>1292</v>
          </cell>
          <cell r="B1576">
            <v>4682038022</v>
          </cell>
          <cell r="C1576" t="str">
            <v>전라남도 해남군 계곡면 법곡리</v>
          </cell>
          <cell r="D1576">
            <v>1</v>
          </cell>
          <cell r="E1576">
            <v>1292</v>
          </cell>
          <cell r="F1576">
            <v>0</v>
          </cell>
          <cell r="G1576" t="str">
            <v>01-전</v>
          </cell>
          <cell r="H1576">
            <v>674</v>
          </cell>
          <cell r="I1576">
            <v>89</v>
          </cell>
          <cell r="K1576" t="str">
            <v>12-1:1200</v>
          </cell>
          <cell r="L1576">
            <v>32</v>
          </cell>
          <cell r="O1576" t="str">
            <v>최순자</v>
          </cell>
          <cell r="P1576" t="str">
            <v>440505-2******</v>
          </cell>
          <cell r="Q1576" t="str">
            <v>전라남도 해남군 계곡면 법곡리 1097</v>
          </cell>
          <cell r="R1576">
            <v>20080328</v>
          </cell>
          <cell r="S1576">
            <v>3</v>
          </cell>
          <cell r="T1576">
            <v>2700</v>
          </cell>
          <cell r="U1576" t="str">
            <v>2009년1월1일</v>
          </cell>
        </row>
        <row r="1577">
          <cell r="A1577" t="str">
            <v>1293</v>
          </cell>
          <cell r="B1577">
            <v>4682038022</v>
          </cell>
          <cell r="C1577" t="str">
            <v>전라남도 해남군 계곡면 법곡리</v>
          </cell>
          <cell r="D1577">
            <v>1</v>
          </cell>
          <cell r="E1577">
            <v>1293</v>
          </cell>
          <cell r="F1577">
            <v>0</v>
          </cell>
          <cell r="G1577" t="str">
            <v>02-답</v>
          </cell>
          <cell r="H1577">
            <v>185</v>
          </cell>
          <cell r="I1577">
            <v>106</v>
          </cell>
          <cell r="K1577" t="str">
            <v>12-1:1200</v>
          </cell>
          <cell r="L1577">
            <v>32</v>
          </cell>
          <cell r="O1577" t="str">
            <v>이기진</v>
          </cell>
          <cell r="P1577" t="str">
            <v>380408-1******</v>
          </cell>
          <cell r="Q1577" t="str">
            <v>전라남도 해남군 계곡면 법곡리 1097</v>
          </cell>
          <cell r="R1577">
            <v>20070703</v>
          </cell>
          <cell r="S1577">
            <v>3</v>
          </cell>
          <cell r="T1577">
            <v>3000</v>
          </cell>
          <cell r="U1577" t="str">
            <v>2009년1월1일</v>
          </cell>
        </row>
        <row r="1578">
          <cell r="A1578" t="str">
            <v>1294</v>
          </cell>
          <cell r="B1578">
            <v>4682038022</v>
          </cell>
          <cell r="C1578" t="str">
            <v>전라남도 해남군 계곡면 법곡리</v>
          </cell>
          <cell r="D1578">
            <v>1</v>
          </cell>
          <cell r="E1578">
            <v>1294</v>
          </cell>
          <cell r="F1578">
            <v>0</v>
          </cell>
          <cell r="G1578" t="str">
            <v>01-전</v>
          </cell>
          <cell r="H1578">
            <v>1025</v>
          </cell>
          <cell r="I1578">
            <v>89</v>
          </cell>
          <cell r="K1578" t="str">
            <v>12-1:1200</v>
          </cell>
          <cell r="L1578">
            <v>32</v>
          </cell>
          <cell r="O1578" t="str">
            <v>최순자</v>
          </cell>
          <cell r="P1578" t="str">
            <v>440505-2******</v>
          </cell>
          <cell r="Q1578" t="str">
            <v>전라남도 해남군 계곡면 법곡리 1097</v>
          </cell>
          <cell r="R1578">
            <v>20080328</v>
          </cell>
          <cell r="S1578">
            <v>3</v>
          </cell>
          <cell r="T1578">
            <v>2700</v>
          </cell>
          <cell r="U1578" t="str">
            <v>2009년1월1일</v>
          </cell>
        </row>
        <row r="1579">
          <cell r="A1579" t="str">
            <v>1295</v>
          </cell>
          <cell r="B1579">
            <v>4682038022</v>
          </cell>
          <cell r="C1579" t="str">
            <v>전라남도 해남군 계곡면 법곡리</v>
          </cell>
          <cell r="D1579">
            <v>1</v>
          </cell>
          <cell r="E1579">
            <v>1295</v>
          </cell>
          <cell r="F1579">
            <v>0</v>
          </cell>
          <cell r="G1579" t="str">
            <v>02-답</v>
          </cell>
          <cell r="H1579">
            <v>493</v>
          </cell>
          <cell r="I1579">
            <v>106</v>
          </cell>
          <cell r="K1579" t="str">
            <v>12-1:1200</v>
          </cell>
          <cell r="L1579">
            <v>32</v>
          </cell>
          <cell r="O1579" t="str">
            <v>이기진</v>
          </cell>
          <cell r="P1579" t="str">
            <v>380408-1******</v>
          </cell>
          <cell r="Q1579">
            <v>1097</v>
          </cell>
          <cell r="R1579">
            <v>19880329</v>
          </cell>
          <cell r="S1579">
            <v>3</v>
          </cell>
          <cell r="T1579">
            <v>2880</v>
          </cell>
          <cell r="U1579" t="str">
            <v>2009년1월1일</v>
          </cell>
        </row>
        <row r="1580">
          <cell r="A1580" t="str">
            <v>1296</v>
          </cell>
          <cell r="B1580">
            <v>4682038022</v>
          </cell>
          <cell r="C1580" t="str">
            <v>전라남도 해남군 계곡면 법곡리</v>
          </cell>
          <cell r="D1580">
            <v>1</v>
          </cell>
          <cell r="E1580">
            <v>1296</v>
          </cell>
          <cell r="F1580">
            <v>0</v>
          </cell>
          <cell r="G1580" t="str">
            <v>02-답</v>
          </cell>
          <cell r="H1580">
            <v>179</v>
          </cell>
          <cell r="I1580">
            <v>106</v>
          </cell>
          <cell r="K1580" t="str">
            <v>12-1:1200</v>
          </cell>
          <cell r="L1580">
            <v>32</v>
          </cell>
          <cell r="O1580" t="str">
            <v>보은이씨법곡파해웅공문중</v>
          </cell>
          <cell r="P1580" t="str">
            <v>112999-3643344</v>
          </cell>
          <cell r="Q1580">
            <v>1126</v>
          </cell>
          <cell r="R1580">
            <v>19940826</v>
          </cell>
          <cell r="S1580">
            <v>3</v>
          </cell>
          <cell r="T1580">
            <v>2880</v>
          </cell>
          <cell r="U1580" t="str">
            <v>2009년1월1일</v>
          </cell>
        </row>
        <row r="1581">
          <cell r="A1581" t="str">
            <v>1297</v>
          </cell>
          <cell r="B1581">
            <v>4682038022</v>
          </cell>
          <cell r="C1581" t="str">
            <v>전라남도 해남군 계곡면 법곡리</v>
          </cell>
          <cell r="D1581">
            <v>1</v>
          </cell>
          <cell r="E1581">
            <v>1297</v>
          </cell>
          <cell r="F1581">
            <v>0</v>
          </cell>
          <cell r="G1581" t="str">
            <v>05-임야</v>
          </cell>
          <cell r="H1581">
            <v>1121</v>
          </cell>
          <cell r="I1581">
            <v>72</v>
          </cell>
          <cell r="K1581" t="str">
            <v>12-1:1200</v>
          </cell>
          <cell r="L1581">
            <v>32</v>
          </cell>
          <cell r="O1581" t="str">
            <v>이사현</v>
          </cell>
          <cell r="R1581">
            <v>19150920</v>
          </cell>
          <cell r="S1581">
            <v>1</v>
          </cell>
          <cell r="T1581">
            <v>2480</v>
          </cell>
          <cell r="U1581" t="str">
            <v>2009년1월1일</v>
          </cell>
        </row>
        <row r="1582">
          <cell r="A1582" t="str">
            <v>1298</v>
          </cell>
          <cell r="B1582">
            <v>4682038022</v>
          </cell>
          <cell r="C1582" t="str">
            <v>전라남도 해남군 계곡면 법곡리</v>
          </cell>
          <cell r="D1582">
            <v>1</v>
          </cell>
          <cell r="E1582">
            <v>1298</v>
          </cell>
          <cell r="F1582">
            <v>0</v>
          </cell>
          <cell r="G1582" t="str">
            <v>02-답</v>
          </cell>
          <cell r="H1582">
            <v>30</v>
          </cell>
          <cell r="I1582">
            <v>106</v>
          </cell>
          <cell r="K1582" t="str">
            <v>12-1:1200</v>
          </cell>
          <cell r="L1582">
            <v>32</v>
          </cell>
          <cell r="O1582" t="str">
            <v>이병렬외 8인</v>
          </cell>
          <cell r="Q1582">
            <v>1123</v>
          </cell>
          <cell r="R1582">
            <v>19280514</v>
          </cell>
          <cell r="S1582">
            <v>3</v>
          </cell>
          <cell r="T1582">
            <v>3000</v>
          </cell>
          <cell r="U1582" t="str">
            <v>2009년1월1일</v>
          </cell>
        </row>
        <row r="1583">
          <cell r="A1583" t="str">
            <v>1299</v>
          </cell>
          <cell r="B1583">
            <v>4682038022</v>
          </cell>
          <cell r="C1583" t="str">
            <v>전라남도 해남군 계곡면 법곡리</v>
          </cell>
          <cell r="D1583">
            <v>1</v>
          </cell>
          <cell r="E1583">
            <v>1299</v>
          </cell>
          <cell r="F1583">
            <v>0</v>
          </cell>
          <cell r="G1583" t="str">
            <v>02-답</v>
          </cell>
          <cell r="H1583">
            <v>46</v>
          </cell>
          <cell r="I1583">
            <v>106</v>
          </cell>
          <cell r="K1583" t="str">
            <v>12-1:1200</v>
          </cell>
          <cell r="L1583">
            <v>32</v>
          </cell>
          <cell r="O1583" t="str">
            <v>이병렬외 8인</v>
          </cell>
          <cell r="Q1583">
            <v>1123</v>
          </cell>
          <cell r="R1583">
            <v>19280514</v>
          </cell>
          <cell r="S1583">
            <v>3</v>
          </cell>
          <cell r="T1583">
            <v>3000</v>
          </cell>
          <cell r="U1583" t="str">
            <v>2009년1월1일</v>
          </cell>
        </row>
        <row r="1584">
          <cell r="A1584" t="str">
            <v>1300</v>
          </cell>
          <cell r="B1584">
            <v>4682038022</v>
          </cell>
          <cell r="C1584" t="str">
            <v>전라남도 해남군 계곡면 법곡리</v>
          </cell>
          <cell r="D1584">
            <v>1</v>
          </cell>
          <cell r="E1584">
            <v>1300</v>
          </cell>
          <cell r="F1584">
            <v>0</v>
          </cell>
          <cell r="G1584" t="str">
            <v>02-답</v>
          </cell>
          <cell r="H1584">
            <v>463</v>
          </cell>
          <cell r="I1584">
            <v>106</v>
          </cell>
          <cell r="K1584" t="str">
            <v>12-1:1200</v>
          </cell>
          <cell r="L1584">
            <v>32</v>
          </cell>
          <cell r="O1584" t="str">
            <v>이태두외 2인</v>
          </cell>
          <cell r="P1584" t="str">
            <v>390809-1******</v>
          </cell>
          <cell r="Q1584" t="str">
            <v>해남군 계곡면 법곡리 1104</v>
          </cell>
          <cell r="R1584">
            <v>19790906</v>
          </cell>
          <cell r="S1584">
            <v>3</v>
          </cell>
          <cell r="T1584">
            <v>3000</v>
          </cell>
          <cell r="U1584" t="str">
            <v>2009년1월1일</v>
          </cell>
        </row>
        <row r="1585">
          <cell r="A1585" t="str">
            <v>1301</v>
          </cell>
          <cell r="B1585">
            <v>4682038022</v>
          </cell>
          <cell r="C1585" t="str">
            <v>전라남도 해남군 계곡면 법곡리</v>
          </cell>
          <cell r="D1585">
            <v>1</v>
          </cell>
          <cell r="E1585">
            <v>1301</v>
          </cell>
          <cell r="F1585">
            <v>0</v>
          </cell>
          <cell r="G1585" t="str">
            <v>02-답</v>
          </cell>
          <cell r="H1585">
            <v>53</v>
          </cell>
          <cell r="I1585">
            <v>106</v>
          </cell>
          <cell r="K1585" t="str">
            <v>12-1:1200</v>
          </cell>
          <cell r="L1585">
            <v>32</v>
          </cell>
          <cell r="O1585" t="str">
            <v>순천김씨봉진사공파문중</v>
          </cell>
          <cell r="P1585" t="str">
            <v>111155-3643327</v>
          </cell>
          <cell r="Q1585" t="str">
            <v>해남군 계곡면 여수리 118</v>
          </cell>
          <cell r="R1585">
            <v>19810612</v>
          </cell>
          <cell r="S1585">
            <v>3</v>
          </cell>
          <cell r="T1585">
            <v>2880</v>
          </cell>
          <cell r="U1585" t="str">
            <v>2009년1월1일</v>
          </cell>
        </row>
        <row r="1586">
          <cell r="A1586" t="str">
            <v>1302</v>
          </cell>
          <cell r="B1586">
            <v>4682038022</v>
          </cell>
          <cell r="C1586" t="str">
            <v>전라남도 해남군 계곡면 법곡리</v>
          </cell>
          <cell r="D1586">
            <v>1</v>
          </cell>
          <cell r="E1586">
            <v>1302</v>
          </cell>
          <cell r="F1586">
            <v>0</v>
          </cell>
          <cell r="G1586" t="str">
            <v>02-답</v>
          </cell>
          <cell r="H1586">
            <v>711</v>
          </cell>
          <cell r="I1586">
            <v>106</v>
          </cell>
          <cell r="K1586" t="str">
            <v>12-1:1200</v>
          </cell>
          <cell r="L1586">
            <v>32</v>
          </cell>
          <cell r="O1586" t="str">
            <v>순천김씨봉진사공파문중</v>
          </cell>
          <cell r="P1586" t="str">
            <v>111155-3643327</v>
          </cell>
          <cell r="Q1586" t="str">
            <v>해남군 계곡면 여수리 118</v>
          </cell>
          <cell r="R1586">
            <v>19810612</v>
          </cell>
          <cell r="S1586">
            <v>3</v>
          </cell>
          <cell r="T1586">
            <v>2880</v>
          </cell>
          <cell r="U1586" t="str">
            <v>2009년1월1일</v>
          </cell>
        </row>
        <row r="1587">
          <cell r="A1587" t="str">
            <v>1303</v>
          </cell>
          <cell r="B1587">
            <v>4682038022</v>
          </cell>
          <cell r="C1587" t="str">
            <v>전라남도 해남군 계곡면 법곡리</v>
          </cell>
          <cell r="D1587">
            <v>1</v>
          </cell>
          <cell r="E1587">
            <v>1303</v>
          </cell>
          <cell r="F1587">
            <v>0</v>
          </cell>
          <cell r="G1587" t="str">
            <v>05-임야</v>
          </cell>
          <cell r="H1587">
            <v>664</v>
          </cell>
          <cell r="I1587">
            <v>73</v>
          </cell>
          <cell r="K1587" t="str">
            <v>12-1:1200</v>
          </cell>
          <cell r="L1587">
            <v>32</v>
          </cell>
          <cell r="M1587">
            <v>19520213</v>
          </cell>
          <cell r="N1587">
            <v>40</v>
          </cell>
          <cell r="O1587" t="str">
            <v>순천김씨봉진사공파문중</v>
          </cell>
          <cell r="P1587" t="str">
            <v>111155-3643327</v>
          </cell>
          <cell r="Q1587" t="str">
            <v>해남군 계곡면 여수리 118</v>
          </cell>
          <cell r="R1587">
            <v>19810619</v>
          </cell>
          <cell r="S1587">
            <v>3</v>
          </cell>
          <cell r="T1587">
            <v>2480</v>
          </cell>
          <cell r="U1587" t="str">
            <v>2009년1월1일</v>
          </cell>
        </row>
        <row r="1588">
          <cell r="A1588" t="str">
            <v>1304</v>
          </cell>
          <cell r="B1588">
            <v>4682038022</v>
          </cell>
          <cell r="C1588" t="str">
            <v>전라남도 해남군 계곡면 법곡리</v>
          </cell>
          <cell r="D1588">
            <v>1</v>
          </cell>
          <cell r="E1588">
            <v>1304</v>
          </cell>
          <cell r="F1588">
            <v>0</v>
          </cell>
          <cell r="G1588" t="str">
            <v>02-답</v>
          </cell>
          <cell r="H1588">
            <v>2331</v>
          </cell>
          <cell r="I1588">
            <v>106</v>
          </cell>
          <cell r="K1588" t="str">
            <v>12-1:1200</v>
          </cell>
          <cell r="L1588">
            <v>32</v>
          </cell>
          <cell r="O1588" t="str">
            <v>순천김씨봉진사공파문중</v>
          </cell>
          <cell r="P1588" t="str">
            <v>111155-3643327</v>
          </cell>
          <cell r="Q1588" t="str">
            <v>해남군 계곡면 여수리 118</v>
          </cell>
          <cell r="R1588">
            <v>19810619</v>
          </cell>
          <cell r="S1588">
            <v>3</v>
          </cell>
          <cell r="T1588">
            <v>3000</v>
          </cell>
          <cell r="U1588" t="str">
            <v>2009년1월1일</v>
          </cell>
        </row>
        <row r="1589">
          <cell r="A1589" t="str">
            <v>1305</v>
          </cell>
          <cell r="B1589">
            <v>4682038022</v>
          </cell>
          <cell r="C1589" t="str">
            <v>전라남도 해남군 계곡면 법곡리</v>
          </cell>
          <cell r="D1589">
            <v>1</v>
          </cell>
          <cell r="E1589">
            <v>1305</v>
          </cell>
          <cell r="F1589">
            <v>0</v>
          </cell>
          <cell r="G1589" t="str">
            <v>08-대</v>
          </cell>
          <cell r="H1589">
            <v>896</v>
          </cell>
          <cell r="I1589">
            <v>102</v>
          </cell>
          <cell r="K1589" t="str">
            <v>12-1:1200</v>
          </cell>
          <cell r="L1589">
            <v>32</v>
          </cell>
          <cell r="O1589" t="str">
            <v>순천김씨봉진사공파문중</v>
          </cell>
          <cell r="P1589" t="str">
            <v>111155-3643327</v>
          </cell>
          <cell r="Q1589" t="str">
            <v>해남군 계곡면 여수리 118</v>
          </cell>
          <cell r="R1589">
            <v>19810619</v>
          </cell>
          <cell r="S1589">
            <v>3</v>
          </cell>
          <cell r="T1589">
            <v>3370</v>
          </cell>
          <cell r="U1589" t="str">
            <v>2009년1월1일</v>
          </cell>
        </row>
        <row r="1590">
          <cell r="A1590" t="str">
            <v>1306</v>
          </cell>
          <cell r="B1590">
            <v>4682038022</v>
          </cell>
          <cell r="C1590" t="str">
            <v>전라남도 해남군 계곡면 법곡리</v>
          </cell>
          <cell r="D1590">
            <v>1</v>
          </cell>
          <cell r="E1590">
            <v>1306</v>
          </cell>
          <cell r="F1590">
            <v>0</v>
          </cell>
          <cell r="G1590" t="str">
            <v>05-임야</v>
          </cell>
          <cell r="H1590">
            <v>754</v>
          </cell>
          <cell r="I1590">
            <v>73</v>
          </cell>
          <cell r="K1590" t="str">
            <v>12-1:1200</v>
          </cell>
          <cell r="L1590">
            <v>32</v>
          </cell>
          <cell r="M1590">
            <v>19520213</v>
          </cell>
          <cell r="N1590">
            <v>40</v>
          </cell>
          <cell r="O1590" t="str">
            <v>순천김씨봉진사공파문중</v>
          </cell>
          <cell r="P1590" t="str">
            <v>111155-3643327</v>
          </cell>
          <cell r="Q1590" t="str">
            <v>해남군 계곡면 여수리 118</v>
          </cell>
          <cell r="R1590">
            <v>19810619</v>
          </cell>
          <cell r="S1590">
            <v>3</v>
          </cell>
          <cell r="T1590">
            <v>2480</v>
          </cell>
          <cell r="U1590" t="str">
            <v>2009년1월1일</v>
          </cell>
        </row>
        <row r="1591">
          <cell r="A1591" t="str">
            <v>1307</v>
          </cell>
          <cell r="B1591">
            <v>4682038022</v>
          </cell>
          <cell r="C1591" t="str">
            <v>전라남도 해남군 계곡면 법곡리</v>
          </cell>
          <cell r="D1591">
            <v>1</v>
          </cell>
          <cell r="E1591">
            <v>1307</v>
          </cell>
          <cell r="F1591">
            <v>0</v>
          </cell>
          <cell r="G1591" t="str">
            <v>05-임야</v>
          </cell>
          <cell r="H1591">
            <v>1140</v>
          </cell>
          <cell r="I1591">
            <v>72</v>
          </cell>
          <cell r="K1591" t="str">
            <v>12-1:1200</v>
          </cell>
          <cell r="L1591">
            <v>32</v>
          </cell>
          <cell r="O1591" t="str">
            <v>김자행</v>
          </cell>
          <cell r="Q1591" t="str">
            <v>법곡리</v>
          </cell>
          <cell r="R1591">
            <v>19311029</v>
          </cell>
          <cell r="S1591">
            <v>3</v>
          </cell>
          <cell r="T1591">
            <v>2480</v>
          </cell>
          <cell r="U1591" t="str">
            <v>2009년1월1일</v>
          </cell>
        </row>
        <row r="1592">
          <cell r="A1592" t="str">
            <v>1308</v>
          </cell>
          <cell r="B1592">
            <v>4682038022</v>
          </cell>
          <cell r="C1592" t="str">
            <v>전라남도 해남군 계곡면 법곡리</v>
          </cell>
          <cell r="D1592">
            <v>1</v>
          </cell>
          <cell r="E1592">
            <v>1308</v>
          </cell>
          <cell r="F1592">
            <v>0</v>
          </cell>
          <cell r="G1592" t="str">
            <v>02-답</v>
          </cell>
          <cell r="H1592">
            <v>932</v>
          </cell>
          <cell r="I1592">
            <v>106</v>
          </cell>
          <cell r="K1592" t="str">
            <v>12-1:1200</v>
          </cell>
          <cell r="L1592">
            <v>32</v>
          </cell>
          <cell r="O1592" t="str">
            <v>보은이씨법곡파해웅공문중</v>
          </cell>
          <cell r="P1592" t="str">
            <v>112999-3643344</v>
          </cell>
          <cell r="Q1592">
            <v>1126</v>
          </cell>
          <cell r="R1592">
            <v>19940826</v>
          </cell>
          <cell r="S1592">
            <v>3</v>
          </cell>
          <cell r="T1592">
            <v>3000</v>
          </cell>
          <cell r="U1592" t="str">
            <v>2009년1월1일</v>
          </cell>
        </row>
        <row r="1593">
          <cell r="A1593" t="str">
            <v>1309</v>
          </cell>
          <cell r="B1593">
            <v>4682038022</v>
          </cell>
          <cell r="C1593" t="str">
            <v>전라남도 해남군 계곡면 법곡리</v>
          </cell>
          <cell r="D1593">
            <v>1</v>
          </cell>
          <cell r="E1593">
            <v>1309</v>
          </cell>
          <cell r="F1593">
            <v>0</v>
          </cell>
          <cell r="G1593" t="str">
            <v>02-답</v>
          </cell>
          <cell r="H1593">
            <v>1061</v>
          </cell>
          <cell r="I1593">
            <v>106</v>
          </cell>
          <cell r="K1593" t="str">
            <v>12-1:1200</v>
          </cell>
          <cell r="L1593">
            <v>32</v>
          </cell>
          <cell r="O1593" t="str">
            <v>이기영외 2인</v>
          </cell>
          <cell r="P1593" t="str">
            <v>470507-1******</v>
          </cell>
          <cell r="Q1593" t="str">
            <v>광주시 동구 지산동 668-6</v>
          </cell>
          <cell r="R1593">
            <v>19810831</v>
          </cell>
          <cell r="S1593">
            <v>3</v>
          </cell>
          <cell r="T1593">
            <v>2880</v>
          </cell>
          <cell r="U1593" t="str">
            <v>2009년1월1일</v>
          </cell>
        </row>
        <row r="1594">
          <cell r="A1594" t="str">
            <v>1310</v>
          </cell>
          <cell r="B1594">
            <v>4682038022</v>
          </cell>
          <cell r="C1594" t="str">
            <v>전라남도 해남군 계곡면 법곡리</v>
          </cell>
          <cell r="D1594">
            <v>1</v>
          </cell>
          <cell r="E1594">
            <v>1310</v>
          </cell>
          <cell r="F1594">
            <v>0</v>
          </cell>
          <cell r="G1594" t="str">
            <v>05-임야</v>
          </cell>
          <cell r="H1594">
            <v>357</v>
          </cell>
          <cell r="I1594">
            <v>73</v>
          </cell>
          <cell r="K1594" t="str">
            <v>12-1:1200</v>
          </cell>
          <cell r="L1594">
            <v>32</v>
          </cell>
          <cell r="O1594" t="str">
            <v>이영무</v>
          </cell>
          <cell r="P1594" t="str">
            <v>400725-1******</v>
          </cell>
          <cell r="Q1594">
            <v>35</v>
          </cell>
          <cell r="R1594">
            <v>19940829</v>
          </cell>
          <cell r="S1594">
            <v>2</v>
          </cell>
          <cell r="T1594">
            <v>2380</v>
          </cell>
          <cell r="U1594" t="str">
            <v>2009년1월1일</v>
          </cell>
        </row>
        <row r="1595">
          <cell r="A1595" t="str">
            <v>1311</v>
          </cell>
          <cell r="B1595">
            <v>4682038022</v>
          </cell>
          <cell r="C1595" t="str">
            <v>전라남도 해남군 계곡면 법곡리</v>
          </cell>
          <cell r="D1595">
            <v>1</v>
          </cell>
          <cell r="E1595">
            <v>1311</v>
          </cell>
          <cell r="F1595">
            <v>0</v>
          </cell>
          <cell r="G1595" t="str">
            <v>02-답</v>
          </cell>
          <cell r="H1595">
            <v>5488</v>
          </cell>
          <cell r="I1595">
            <v>106</v>
          </cell>
          <cell r="K1595" t="str">
            <v>12-1:1200</v>
          </cell>
          <cell r="L1595">
            <v>32</v>
          </cell>
          <cell r="O1595" t="str">
            <v>보은이씨법곡파해웅공문중</v>
          </cell>
          <cell r="P1595" t="str">
            <v>112999-3643344</v>
          </cell>
          <cell r="Q1595">
            <v>1126</v>
          </cell>
          <cell r="R1595">
            <v>19940826</v>
          </cell>
          <cell r="S1595">
            <v>3</v>
          </cell>
          <cell r="T1595">
            <v>2880</v>
          </cell>
          <cell r="U1595" t="str">
            <v>2009년1월1일</v>
          </cell>
        </row>
        <row r="1596">
          <cell r="A1596" t="str">
            <v>1312</v>
          </cell>
          <cell r="B1596">
            <v>4682038022</v>
          </cell>
          <cell r="C1596" t="str">
            <v>전라남도 해남군 계곡면 법곡리</v>
          </cell>
          <cell r="D1596">
            <v>1</v>
          </cell>
          <cell r="E1596">
            <v>1312</v>
          </cell>
          <cell r="F1596">
            <v>0</v>
          </cell>
          <cell r="G1596" t="str">
            <v>02-답</v>
          </cell>
          <cell r="H1596">
            <v>155</v>
          </cell>
          <cell r="I1596">
            <v>106</v>
          </cell>
          <cell r="K1596" t="str">
            <v>12-1:1200</v>
          </cell>
          <cell r="L1596">
            <v>32</v>
          </cell>
          <cell r="O1596" t="str">
            <v>보은이씨법곡파해웅공문중</v>
          </cell>
          <cell r="P1596" t="str">
            <v>112999-3643344</v>
          </cell>
          <cell r="Q1596">
            <v>1126</v>
          </cell>
          <cell r="R1596">
            <v>19941006</v>
          </cell>
          <cell r="S1596">
            <v>3</v>
          </cell>
          <cell r="T1596">
            <v>2880</v>
          </cell>
          <cell r="U1596" t="str">
            <v>2009년1월1일</v>
          </cell>
        </row>
        <row r="1597">
          <cell r="A1597" t="str">
            <v>1313</v>
          </cell>
          <cell r="B1597">
            <v>4682038022</v>
          </cell>
          <cell r="C1597" t="str">
            <v>전라남도 해남군 계곡면 법곡리</v>
          </cell>
          <cell r="D1597">
            <v>1</v>
          </cell>
          <cell r="E1597">
            <v>1313</v>
          </cell>
          <cell r="F1597">
            <v>0</v>
          </cell>
          <cell r="G1597" t="str">
            <v>02-답</v>
          </cell>
          <cell r="H1597">
            <v>136</v>
          </cell>
          <cell r="I1597">
            <v>106</v>
          </cell>
          <cell r="K1597" t="str">
            <v>12-1:1200</v>
          </cell>
          <cell r="L1597">
            <v>32</v>
          </cell>
          <cell r="O1597" t="str">
            <v>이영국외 2인</v>
          </cell>
          <cell r="P1597" t="str">
            <v>460305-1******</v>
          </cell>
          <cell r="Q1597" t="str">
            <v>해남군 계곡면 법곡리 1119</v>
          </cell>
          <cell r="R1597">
            <v>19790906</v>
          </cell>
          <cell r="S1597">
            <v>3</v>
          </cell>
          <cell r="T1597">
            <v>2880</v>
          </cell>
          <cell r="U1597" t="str">
            <v>2009년1월1일</v>
          </cell>
        </row>
        <row r="1598">
          <cell r="A1598" t="str">
            <v>1314</v>
          </cell>
          <cell r="B1598">
            <v>4682038022</v>
          </cell>
          <cell r="C1598" t="str">
            <v>전라남도 해남군 계곡면 법곡리</v>
          </cell>
          <cell r="D1598">
            <v>1</v>
          </cell>
          <cell r="E1598">
            <v>1314</v>
          </cell>
          <cell r="F1598">
            <v>0</v>
          </cell>
          <cell r="G1598" t="str">
            <v>08-대</v>
          </cell>
          <cell r="H1598">
            <v>598</v>
          </cell>
          <cell r="I1598">
            <v>102</v>
          </cell>
          <cell r="K1598" t="str">
            <v>12-1:1200</v>
          </cell>
          <cell r="L1598">
            <v>32</v>
          </cell>
          <cell r="O1598" t="str">
            <v>보인이씨법곡파해웅공문중</v>
          </cell>
          <cell r="P1598" t="str">
            <v>112999-3643344</v>
          </cell>
          <cell r="Q1598" t="str">
            <v>해남군 계곡면 법곡리 1126</v>
          </cell>
          <cell r="R1598">
            <v>19941213</v>
          </cell>
          <cell r="S1598">
            <v>3</v>
          </cell>
          <cell r="T1598">
            <v>3240</v>
          </cell>
          <cell r="U1598" t="str">
            <v>2009년1월1일</v>
          </cell>
        </row>
        <row r="1599">
          <cell r="A1599" t="str">
            <v>1315</v>
          </cell>
          <cell r="B1599">
            <v>4682038022</v>
          </cell>
          <cell r="C1599" t="str">
            <v>전라남도 해남군 계곡면 법곡리</v>
          </cell>
          <cell r="D1599">
            <v>1</v>
          </cell>
          <cell r="E1599">
            <v>1315</v>
          </cell>
          <cell r="F1599">
            <v>0</v>
          </cell>
          <cell r="G1599" t="str">
            <v>02-답</v>
          </cell>
          <cell r="H1599">
            <v>555</v>
          </cell>
          <cell r="I1599">
            <v>106</v>
          </cell>
          <cell r="K1599" t="str">
            <v>12-1:1200</v>
          </cell>
          <cell r="L1599">
            <v>32</v>
          </cell>
          <cell r="O1599" t="str">
            <v>보은이씨법곡파해웅공문중</v>
          </cell>
          <cell r="P1599" t="str">
            <v>112999-3643344</v>
          </cell>
          <cell r="Q1599">
            <v>1126</v>
          </cell>
          <cell r="R1599">
            <v>19941006</v>
          </cell>
          <cell r="S1599">
            <v>3</v>
          </cell>
          <cell r="T1599">
            <v>2880</v>
          </cell>
          <cell r="U1599" t="str">
            <v>2009년1월1일</v>
          </cell>
        </row>
        <row r="1600">
          <cell r="A1600" t="str">
            <v>1316</v>
          </cell>
          <cell r="B1600">
            <v>4682038022</v>
          </cell>
          <cell r="C1600" t="str">
            <v>전라남도 해남군 계곡면 법곡리</v>
          </cell>
          <cell r="D1600">
            <v>1</v>
          </cell>
          <cell r="E1600">
            <v>1316</v>
          </cell>
          <cell r="F1600">
            <v>0</v>
          </cell>
          <cell r="G1600" t="str">
            <v>02-답</v>
          </cell>
          <cell r="H1600">
            <v>1514</v>
          </cell>
          <cell r="I1600">
            <v>106</v>
          </cell>
          <cell r="K1600" t="str">
            <v>12-1:1200</v>
          </cell>
          <cell r="L1600">
            <v>32</v>
          </cell>
          <cell r="O1600" t="str">
            <v>보은이씨법곡파해웅공문중</v>
          </cell>
          <cell r="P1600" t="str">
            <v>112999-3643344</v>
          </cell>
          <cell r="Q1600">
            <v>1126</v>
          </cell>
          <cell r="R1600">
            <v>19941006</v>
          </cell>
          <cell r="S1600">
            <v>3</v>
          </cell>
          <cell r="T1600">
            <v>2880</v>
          </cell>
          <cell r="U1600" t="str">
            <v>2009년1월1일</v>
          </cell>
        </row>
        <row r="1601">
          <cell r="A1601" t="str">
            <v>1317</v>
          </cell>
          <cell r="B1601">
            <v>4682038022</v>
          </cell>
          <cell r="C1601" t="str">
            <v>전라남도 해남군 계곡면 법곡리</v>
          </cell>
          <cell r="D1601">
            <v>1</v>
          </cell>
          <cell r="E1601">
            <v>1317</v>
          </cell>
          <cell r="F1601">
            <v>0</v>
          </cell>
          <cell r="G1601" t="str">
            <v>02-답</v>
          </cell>
          <cell r="H1601">
            <v>56</v>
          </cell>
          <cell r="I1601">
            <v>106</v>
          </cell>
          <cell r="K1601" t="str">
            <v>12-1:1200</v>
          </cell>
          <cell r="L1601">
            <v>32</v>
          </cell>
          <cell r="O1601" t="str">
            <v>이병렬외 6인</v>
          </cell>
          <cell r="Q1601">
            <v>1123</v>
          </cell>
          <cell r="R1601">
            <v>19280510</v>
          </cell>
          <cell r="S1601">
            <v>3</v>
          </cell>
          <cell r="T1601">
            <v>2880</v>
          </cell>
          <cell r="U1601" t="str">
            <v>2009년1월1일</v>
          </cell>
        </row>
        <row r="1602">
          <cell r="A1602" t="str">
            <v>1318</v>
          </cell>
          <cell r="B1602">
            <v>4682038022</v>
          </cell>
          <cell r="C1602" t="str">
            <v>전라남도 해남군 계곡면 법곡리</v>
          </cell>
          <cell r="D1602">
            <v>1</v>
          </cell>
          <cell r="E1602">
            <v>1318</v>
          </cell>
          <cell r="F1602">
            <v>0</v>
          </cell>
          <cell r="G1602" t="str">
            <v>02-답</v>
          </cell>
          <cell r="H1602">
            <v>69</v>
          </cell>
          <cell r="I1602">
            <v>106</v>
          </cell>
          <cell r="K1602" t="str">
            <v>12-1:1200</v>
          </cell>
          <cell r="L1602">
            <v>32</v>
          </cell>
          <cell r="O1602" t="str">
            <v>보은이씨법곡파해웅공문중</v>
          </cell>
          <cell r="P1602" t="str">
            <v>112999-3643344</v>
          </cell>
          <cell r="Q1602">
            <v>1126</v>
          </cell>
          <cell r="R1602">
            <v>19940826</v>
          </cell>
          <cell r="S1602">
            <v>3</v>
          </cell>
          <cell r="T1602">
            <v>2880</v>
          </cell>
          <cell r="U1602" t="str">
            <v>2009년1월1일</v>
          </cell>
        </row>
        <row r="1603">
          <cell r="A1603" t="str">
            <v>1319</v>
          </cell>
          <cell r="B1603">
            <v>4682038022</v>
          </cell>
          <cell r="C1603" t="str">
            <v>전라남도 해남군 계곡면 법곡리</v>
          </cell>
          <cell r="D1603">
            <v>1</v>
          </cell>
          <cell r="E1603">
            <v>1319</v>
          </cell>
          <cell r="F1603">
            <v>0</v>
          </cell>
          <cell r="G1603" t="str">
            <v>02-답</v>
          </cell>
          <cell r="H1603">
            <v>625</v>
          </cell>
          <cell r="I1603">
            <v>106</v>
          </cell>
          <cell r="K1603" t="str">
            <v>12-1:1200</v>
          </cell>
          <cell r="L1603">
            <v>32</v>
          </cell>
          <cell r="O1603" t="str">
            <v>보은이씨법곡파해웅공문중</v>
          </cell>
          <cell r="P1603" t="str">
            <v>112999-3643344</v>
          </cell>
          <cell r="Q1603">
            <v>1126</v>
          </cell>
          <cell r="R1603">
            <v>19940826</v>
          </cell>
          <cell r="S1603">
            <v>3</v>
          </cell>
          <cell r="T1603">
            <v>2880</v>
          </cell>
          <cell r="U1603" t="str">
            <v>2009년1월1일</v>
          </cell>
        </row>
        <row r="1604">
          <cell r="A1604" t="str">
            <v>1320</v>
          </cell>
          <cell r="B1604">
            <v>4682038022</v>
          </cell>
          <cell r="C1604" t="str">
            <v>전라남도 해남군 계곡면 법곡리</v>
          </cell>
          <cell r="D1604">
            <v>1</v>
          </cell>
          <cell r="E1604">
            <v>1320</v>
          </cell>
          <cell r="F1604">
            <v>0</v>
          </cell>
          <cell r="G1604" t="str">
            <v>02-답</v>
          </cell>
          <cell r="H1604">
            <v>248</v>
          </cell>
          <cell r="I1604">
            <v>106</v>
          </cell>
          <cell r="K1604" t="str">
            <v>12-1:1200</v>
          </cell>
          <cell r="L1604">
            <v>32</v>
          </cell>
          <cell r="O1604" t="str">
            <v>보은이씨법곡파해웅공문중</v>
          </cell>
          <cell r="P1604" t="str">
            <v>112999-3643344</v>
          </cell>
          <cell r="Q1604">
            <v>1126</v>
          </cell>
          <cell r="R1604">
            <v>19941006</v>
          </cell>
          <cell r="S1604">
            <v>3</v>
          </cell>
          <cell r="T1604">
            <v>2880</v>
          </cell>
          <cell r="U1604" t="str">
            <v>2009년1월1일</v>
          </cell>
        </row>
        <row r="1605">
          <cell r="A1605" t="str">
            <v>1321</v>
          </cell>
          <cell r="B1605">
            <v>4682038022</v>
          </cell>
          <cell r="C1605" t="str">
            <v>전라남도 해남군 계곡면 법곡리</v>
          </cell>
          <cell r="D1605">
            <v>1</v>
          </cell>
          <cell r="E1605">
            <v>1321</v>
          </cell>
          <cell r="F1605">
            <v>0</v>
          </cell>
          <cell r="G1605" t="str">
            <v>02-답</v>
          </cell>
          <cell r="H1605">
            <v>60</v>
          </cell>
          <cell r="I1605">
            <v>106</v>
          </cell>
          <cell r="K1605" t="str">
            <v>12-1:1200</v>
          </cell>
          <cell r="L1605">
            <v>32</v>
          </cell>
          <cell r="O1605" t="str">
            <v>보은이씨법곡파해웅공문중</v>
          </cell>
          <cell r="P1605" t="str">
            <v>112999-3643344</v>
          </cell>
          <cell r="Q1605">
            <v>1126</v>
          </cell>
          <cell r="R1605">
            <v>19950418</v>
          </cell>
          <cell r="S1605">
            <v>3</v>
          </cell>
          <cell r="T1605">
            <v>2880</v>
          </cell>
          <cell r="U1605" t="str">
            <v>2009년1월1일</v>
          </cell>
        </row>
        <row r="1606">
          <cell r="A1606" t="str">
            <v>1322</v>
          </cell>
          <cell r="B1606">
            <v>4682038022</v>
          </cell>
          <cell r="C1606" t="str">
            <v>전라남도 해남군 계곡면 법곡리</v>
          </cell>
          <cell r="D1606">
            <v>1</v>
          </cell>
          <cell r="E1606">
            <v>1322</v>
          </cell>
          <cell r="F1606">
            <v>0</v>
          </cell>
          <cell r="G1606" t="str">
            <v>02-답</v>
          </cell>
          <cell r="H1606">
            <v>304</v>
          </cell>
          <cell r="I1606">
            <v>106</v>
          </cell>
          <cell r="K1606" t="str">
            <v>12-1:1200</v>
          </cell>
          <cell r="L1606">
            <v>32</v>
          </cell>
          <cell r="O1606" t="str">
            <v>보은이씨법곡파해웅공문중</v>
          </cell>
          <cell r="P1606" t="str">
            <v>112999-3643344</v>
          </cell>
          <cell r="Q1606">
            <v>1126</v>
          </cell>
          <cell r="R1606">
            <v>19941006</v>
          </cell>
          <cell r="S1606">
            <v>3</v>
          </cell>
          <cell r="T1606">
            <v>2880</v>
          </cell>
          <cell r="U1606" t="str">
            <v>2009년1월1일</v>
          </cell>
        </row>
        <row r="1607">
          <cell r="A1607" t="str">
            <v>1322-1</v>
          </cell>
          <cell r="B1607">
            <v>4682038022</v>
          </cell>
          <cell r="C1607" t="str">
            <v>전라남도 해남군 계곡면 법곡리</v>
          </cell>
          <cell r="D1607">
            <v>1</v>
          </cell>
          <cell r="E1607">
            <v>1322</v>
          </cell>
          <cell r="F1607">
            <v>1</v>
          </cell>
          <cell r="G1607" t="str">
            <v>05-임야</v>
          </cell>
          <cell r="H1607">
            <v>75828</v>
          </cell>
          <cell r="I1607">
            <v>74</v>
          </cell>
          <cell r="K1607" t="str">
            <v>12-1:1200</v>
          </cell>
          <cell r="L1607">
            <v>32</v>
          </cell>
          <cell r="M1607">
            <v>19710130</v>
          </cell>
          <cell r="N1607">
            <v>40</v>
          </cell>
          <cell r="O1607" t="str">
            <v>심재홍</v>
          </cell>
          <cell r="P1607" t="str">
            <v>460108-1******</v>
          </cell>
          <cell r="Q1607" t="str">
            <v>서울시강남구율현동300-21</v>
          </cell>
          <cell r="R1607">
            <v>19880627</v>
          </cell>
          <cell r="S1607">
            <v>3</v>
          </cell>
          <cell r="T1607">
            <v>699</v>
          </cell>
          <cell r="U1607" t="str">
            <v>2009년1월1일</v>
          </cell>
        </row>
        <row r="1608">
          <cell r="A1608" t="str">
            <v>1323-1</v>
          </cell>
          <cell r="B1608">
            <v>4682038022</v>
          </cell>
          <cell r="C1608" t="str">
            <v>전라남도 해남군 계곡면 법곡리</v>
          </cell>
          <cell r="D1608">
            <v>1</v>
          </cell>
          <cell r="E1608">
            <v>1323</v>
          </cell>
          <cell r="F1608">
            <v>1</v>
          </cell>
          <cell r="G1608" t="str">
            <v>18-구거</v>
          </cell>
          <cell r="H1608">
            <v>10919</v>
          </cell>
          <cell r="K1608" t="str">
            <v>12-1:1200</v>
          </cell>
          <cell r="L1608">
            <v>4</v>
          </cell>
          <cell r="M1608">
            <v>19910227</v>
          </cell>
          <cell r="N1608">
            <v>21</v>
          </cell>
          <cell r="O1608" t="str">
            <v>국(건설교통부)</v>
          </cell>
          <cell r="P1608">
            <v>232</v>
          </cell>
          <cell r="R1608">
            <v>20051101</v>
          </cell>
          <cell r="S1608">
            <v>5</v>
          </cell>
          <cell r="T1608">
            <v>0</v>
          </cell>
        </row>
        <row r="1609">
          <cell r="A1609" t="str">
            <v>1324</v>
          </cell>
          <cell r="B1609">
            <v>4682038022</v>
          </cell>
          <cell r="C1609" t="str">
            <v>전라남도 해남군 계곡면 법곡리</v>
          </cell>
          <cell r="D1609">
            <v>1</v>
          </cell>
          <cell r="E1609">
            <v>1324</v>
          </cell>
          <cell r="F1609">
            <v>0</v>
          </cell>
          <cell r="G1609" t="str">
            <v>14-도로</v>
          </cell>
          <cell r="H1609">
            <v>208</v>
          </cell>
          <cell r="K1609" t="str">
            <v>12-1:1200</v>
          </cell>
          <cell r="L1609">
            <v>4</v>
          </cell>
          <cell r="M1609">
            <v>19580630</v>
          </cell>
          <cell r="N1609">
            <v>1</v>
          </cell>
          <cell r="O1609" t="str">
            <v>국(건설교통부)</v>
          </cell>
          <cell r="P1609">
            <v>232</v>
          </cell>
          <cell r="R1609">
            <v>19901224</v>
          </cell>
          <cell r="S1609">
            <v>2</v>
          </cell>
          <cell r="T1609">
            <v>0</v>
          </cell>
        </row>
        <row r="1610">
          <cell r="A1610" t="str">
            <v>1325</v>
          </cell>
          <cell r="B1610">
            <v>4682038022</v>
          </cell>
          <cell r="C1610" t="str">
            <v>전라남도 해남군 계곡면 법곡리</v>
          </cell>
          <cell r="D1610">
            <v>1</v>
          </cell>
          <cell r="E1610">
            <v>1325</v>
          </cell>
          <cell r="F1610">
            <v>0</v>
          </cell>
          <cell r="G1610" t="str">
            <v>14-도로</v>
          </cell>
          <cell r="H1610">
            <v>698</v>
          </cell>
          <cell r="K1610" t="str">
            <v>12-1:1200</v>
          </cell>
          <cell r="L1610">
            <v>5</v>
          </cell>
          <cell r="M1610">
            <v>19580630</v>
          </cell>
          <cell r="N1610">
            <v>1</v>
          </cell>
          <cell r="O1610" t="str">
            <v>국(건설교통부)</v>
          </cell>
          <cell r="P1610">
            <v>232</v>
          </cell>
          <cell r="R1610">
            <v>19901224</v>
          </cell>
          <cell r="S1610">
            <v>2</v>
          </cell>
          <cell r="T1610">
            <v>0</v>
          </cell>
        </row>
        <row r="1611">
          <cell r="A1611" t="str">
            <v>1326</v>
          </cell>
          <cell r="B1611">
            <v>4682038022</v>
          </cell>
          <cell r="C1611" t="str">
            <v>전라남도 해남군 계곡면 법곡리</v>
          </cell>
          <cell r="D1611">
            <v>1</v>
          </cell>
          <cell r="E1611">
            <v>1326</v>
          </cell>
          <cell r="F1611">
            <v>0</v>
          </cell>
          <cell r="G1611" t="str">
            <v>18-구거</v>
          </cell>
          <cell r="H1611">
            <v>109</v>
          </cell>
          <cell r="K1611" t="str">
            <v>12-1:1200</v>
          </cell>
          <cell r="L1611">
            <v>5</v>
          </cell>
          <cell r="M1611">
            <v>19580630</v>
          </cell>
          <cell r="N1611">
            <v>1</v>
          </cell>
          <cell r="O1611" t="str">
            <v>국(농림부)</v>
          </cell>
          <cell r="P1611">
            <v>229</v>
          </cell>
          <cell r="R1611">
            <v>19961119</v>
          </cell>
          <cell r="S1611">
            <v>2</v>
          </cell>
          <cell r="T1611">
            <v>0</v>
          </cell>
        </row>
        <row r="1612">
          <cell r="A1612" t="str">
            <v>1327</v>
          </cell>
          <cell r="B1612">
            <v>4682038022</v>
          </cell>
          <cell r="C1612" t="str">
            <v>전라남도 해남군 계곡면 법곡리</v>
          </cell>
          <cell r="D1612">
            <v>1</v>
          </cell>
          <cell r="E1612">
            <v>1327</v>
          </cell>
          <cell r="F1612">
            <v>0</v>
          </cell>
          <cell r="G1612" t="str">
            <v>18-구거</v>
          </cell>
          <cell r="H1612">
            <v>225</v>
          </cell>
          <cell r="K1612" t="str">
            <v>12-1:1200</v>
          </cell>
          <cell r="L1612">
            <v>1</v>
          </cell>
          <cell r="M1612">
            <v>19980306</v>
          </cell>
          <cell r="N1612">
            <v>66</v>
          </cell>
          <cell r="O1612" t="str">
            <v>국(건설교통부)</v>
          </cell>
          <cell r="P1612">
            <v>232</v>
          </cell>
          <cell r="R1612">
            <v>20051101</v>
          </cell>
          <cell r="S1612">
            <v>5</v>
          </cell>
          <cell r="T1612">
            <v>0</v>
          </cell>
        </row>
        <row r="1613">
          <cell r="A1613" t="str">
            <v>1327-1</v>
          </cell>
          <cell r="B1613">
            <v>4682038022</v>
          </cell>
          <cell r="C1613" t="str">
            <v>전라남도 해남군 계곡면 법곡리</v>
          </cell>
          <cell r="D1613">
            <v>1</v>
          </cell>
          <cell r="E1613">
            <v>1327</v>
          </cell>
          <cell r="F1613">
            <v>1</v>
          </cell>
          <cell r="G1613" t="str">
            <v>18-구거</v>
          </cell>
          <cell r="H1613">
            <v>213</v>
          </cell>
          <cell r="K1613" t="str">
            <v>12-1:1200</v>
          </cell>
          <cell r="L1613">
            <v>15</v>
          </cell>
          <cell r="M1613">
            <v>19951030</v>
          </cell>
          <cell r="N1613">
            <v>21</v>
          </cell>
          <cell r="O1613" t="str">
            <v>국(건설교통부)</v>
          </cell>
          <cell r="P1613">
            <v>232</v>
          </cell>
          <cell r="R1613">
            <v>20051101</v>
          </cell>
          <cell r="S1613">
            <v>5</v>
          </cell>
          <cell r="T1613">
            <v>0</v>
          </cell>
        </row>
        <row r="1614">
          <cell r="A1614" t="str">
            <v>1327-3</v>
          </cell>
          <cell r="B1614">
            <v>4682038022</v>
          </cell>
          <cell r="C1614" t="str">
            <v>전라남도 해남군 계곡면 법곡리</v>
          </cell>
          <cell r="D1614">
            <v>1</v>
          </cell>
          <cell r="E1614">
            <v>1327</v>
          </cell>
          <cell r="F1614">
            <v>3</v>
          </cell>
          <cell r="G1614" t="str">
            <v>18-구거</v>
          </cell>
          <cell r="H1614">
            <v>13</v>
          </cell>
          <cell r="K1614" t="str">
            <v>12-1:1200</v>
          </cell>
          <cell r="L1614">
            <v>15</v>
          </cell>
          <cell r="M1614">
            <v>19980306</v>
          </cell>
          <cell r="N1614">
            <v>66</v>
          </cell>
          <cell r="O1614" t="str">
            <v>국(건설교통부)</v>
          </cell>
          <cell r="P1614">
            <v>232</v>
          </cell>
          <cell r="R1614">
            <v>20051101</v>
          </cell>
          <cell r="S1614">
            <v>5</v>
          </cell>
          <cell r="T1614">
            <v>0</v>
          </cell>
        </row>
        <row r="1615">
          <cell r="A1615" t="str">
            <v>1327-4</v>
          </cell>
          <cell r="B1615">
            <v>4682038022</v>
          </cell>
          <cell r="C1615" t="str">
            <v>전라남도 해남군 계곡면 법곡리</v>
          </cell>
          <cell r="D1615">
            <v>1</v>
          </cell>
          <cell r="E1615">
            <v>1327</v>
          </cell>
          <cell r="F1615">
            <v>4</v>
          </cell>
          <cell r="G1615" t="str">
            <v>18-구거</v>
          </cell>
          <cell r="H1615">
            <v>176</v>
          </cell>
          <cell r="K1615" t="str">
            <v>12-1:1200</v>
          </cell>
          <cell r="L1615">
            <v>6</v>
          </cell>
          <cell r="M1615">
            <v>19980306</v>
          </cell>
          <cell r="N1615">
            <v>66</v>
          </cell>
          <cell r="O1615" t="str">
            <v>국(건설교통부)</v>
          </cell>
          <cell r="P1615">
            <v>232</v>
          </cell>
          <cell r="R1615">
            <v>20051101</v>
          </cell>
          <cell r="S1615">
            <v>5</v>
          </cell>
          <cell r="T1615">
            <v>0</v>
          </cell>
        </row>
        <row r="1616">
          <cell r="A1616" t="str">
            <v>1328</v>
          </cell>
          <cell r="B1616">
            <v>4682038022</v>
          </cell>
          <cell r="C1616" t="str">
            <v>전라남도 해남군 계곡면 법곡리</v>
          </cell>
          <cell r="D1616">
            <v>1</v>
          </cell>
          <cell r="E1616">
            <v>1328</v>
          </cell>
          <cell r="F1616">
            <v>0</v>
          </cell>
          <cell r="G1616" t="str">
            <v>14-도로</v>
          </cell>
          <cell r="H1616">
            <v>216</v>
          </cell>
          <cell r="K1616" t="str">
            <v>12-1:1200</v>
          </cell>
          <cell r="L1616">
            <v>1</v>
          </cell>
          <cell r="M1616">
            <v>19980306</v>
          </cell>
          <cell r="N1616">
            <v>66</v>
          </cell>
          <cell r="O1616" t="str">
            <v>국(건설교통부)</v>
          </cell>
          <cell r="P1616">
            <v>232</v>
          </cell>
          <cell r="R1616">
            <v>19901224</v>
          </cell>
          <cell r="S1616">
            <v>2</v>
          </cell>
          <cell r="T1616">
            <v>0</v>
          </cell>
        </row>
        <row r="1617">
          <cell r="A1617" t="str">
            <v>1328-2</v>
          </cell>
          <cell r="B1617">
            <v>4682038022</v>
          </cell>
          <cell r="C1617" t="str">
            <v>전라남도 해남군 계곡면 법곡리</v>
          </cell>
          <cell r="D1617">
            <v>1</v>
          </cell>
          <cell r="E1617">
            <v>1328</v>
          </cell>
          <cell r="F1617">
            <v>2</v>
          </cell>
          <cell r="G1617" t="str">
            <v>14-도로</v>
          </cell>
          <cell r="H1617">
            <v>983</v>
          </cell>
          <cell r="K1617" t="str">
            <v>12-1:1200</v>
          </cell>
          <cell r="L1617">
            <v>6</v>
          </cell>
          <cell r="M1617">
            <v>19980306</v>
          </cell>
          <cell r="N1617">
            <v>66</v>
          </cell>
          <cell r="O1617" t="str">
            <v>국(건설교통부)</v>
          </cell>
          <cell r="P1617">
            <v>232</v>
          </cell>
          <cell r="R1617">
            <v>19901224</v>
          </cell>
          <cell r="S1617">
            <v>2</v>
          </cell>
          <cell r="T1617">
            <v>0</v>
          </cell>
        </row>
        <row r="1618">
          <cell r="A1618" t="str">
            <v>1328-4</v>
          </cell>
          <cell r="B1618">
            <v>4682038022</v>
          </cell>
          <cell r="C1618" t="str">
            <v>전라남도 해남군 계곡면 법곡리</v>
          </cell>
          <cell r="D1618">
            <v>1</v>
          </cell>
          <cell r="E1618">
            <v>1328</v>
          </cell>
          <cell r="F1618">
            <v>4</v>
          </cell>
          <cell r="G1618" t="str">
            <v>14-도로</v>
          </cell>
          <cell r="H1618">
            <v>7373</v>
          </cell>
          <cell r="K1618" t="str">
            <v>12-1:1200</v>
          </cell>
          <cell r="L1618">
            <v>6</v>
          </cell>
          <cell r="M1618">
            <v>19980306</v>
          </cell>
          <cell r="N1618">
            <v>66</v>
          </cell>
          <cell r="O1618" t="str">
            <v>국(건설교통부)</v>
          </cell>
          <cell r="P1618">
            <v>232</v>
          </cell>
          <cell r="R1618">
            <v>19901224</v>
          </cell>
          <cell r="S1618">
            <v>2</v>
          </cell>
          <cell r="T1618">
            <v>0</v>
          </cell>
        </row>
        <row r="1619">
          <cell r="A1619" t="str">
            <v>1328-6</v>
          </cell>
          <cell r="B1619">
            <v>4682038022</v>
          </cell>
          <cell r="C1619" t="str">
            <v>전라남도 해남군 계곡면 법곡리</v>
          </cell>
          <cell r="D1619">
            <v>1</v>
          </cell>
          <cell r="E1619">
            <v>1328</v>
          </cell>
          <cell r="F1619">
            <v>6</v>
          </cell>
          <cell r="G1619" t="str">
            <v>14-도로</v>
          </cell>
          <cell r="H1619">
            <v>64</v>
          </cell>
          <cell r="K1619" t="str">
            <v>12-1:1200</v>
          </cell>
          <cell r="L1619">
            <v>14</v>
          </cell>
          <cell r="M1619">
            <v>19980306</v>
          </cell>
          <cell r="N1619">
            <v>66</v>
          </cell>
          <cell r="O1619" t="str">
            <v>국(건설교통부)</v>
          </cell>
          <cell r="P1619">
            <v>232</v>
          </cell>
          <cell r="R1619">
            <v>19901224</v>
          </cell>
          <cell r="S1619">
            <v>2</v>
          </cell>
          <cell r="T1619">
            <v>0</v>
          </cell>
        </row>
        <row r="1620">
          <cell r="A1620" t="str">
            <v>1329</v>
          </cell>
          <cell r="B1620">
            <v>4682038022</v>
          </cell>
          <cell r="C1620" t="str">
            <v>전라남도 해남군 계곡면 법곡리</v>
          </cell>
          <cell r="D1620">
            <v>1</v>
          </cell>
          <cell r="E1620">
            <v>1329</v>
          </cell>
          <cell r="F1620">
            <v>0</v>
          </cell>
          <cell r="G1620" t="str">
            <v>18-구거</v>
          </cell>
          <cell r="H1620">
            <v>5941</v>
          </cell>
          <cell r="K1620" t="str">
            <v>12-1:1200</v>
          </cell>
          <cell r="L1620">
            <v>7</v>
          </cell>
          <cell r="M1620">
            <v>19951030</v>
          </cell>
          <cell r="N1620">
            <v>20</v>
          </cell>
          <cell r="O1620" t="str">
            <v>국(건설교통부)</v>
          </cell>
          <cell r="P1620">
            <v>232</v>
          </cell>
          <cell r="R1620">
            <v>20051101</v>
          </cell>
          <cell r="S1620">
            <v>5</v>
          </cell>
          <cell r="T1620">
            <v>0</v>
          </cell>
        </row>
        <row r="1621">
          <cell r="A1621" t="str">
            <v>1329-1</v>
          </cell>
          <cell r="B1621">
            <v>4682038022</v>
          </cell>
          <cell r="C1621" t="str">
            <v>전라남도 해남군 계곡면 법곡리</v>
          </cell>
          <cell r="D1621">
            <v>1</v>
          </cell>
          <cell r="E1621">
            <v>1329</v>
          </cell>
          <cell r="F1621">
            <v>1</v>
          </cell>
          <cell r="G1621" t="str">
            <v>18-구거</v>
          </cell>
          <cell r="H1621">
            <v>314</v>
          </cell>
          <cell r="K1621" t="str">
            <v>12-1:1200</v>
          </cell>
          <cell r="L1621">
            <v>15</v>
          </cell>
          <cell r="M1621">
            <v>19951030</v>
          </cell>
          <cell r="N1621">
            <v>21</v>
          </cell>
          <cell r="O1621" t="str">
            <v>국(건설교통부)</v>
          </cell>
          <cell r="P1621">
            <v>232</v>
          </cell>
          <cell r="R1621">
            <v>19880425</v>
          </cell>
          <cell r="S1621">
            <v>2</v>
          </cell>
          <cell r="T1621">
            <v>0</v>
          </cell>
        </row>
        <row r="1622">
          <cell r="A1622" t="str">
            <v>1329-2</v>
          </cell>
          <cell r="B1622">
            <v>4682038022</v>
          </cell>
          <cell r="C1622" t="str">
            <v>전라남도 해남군 계곡면 법곡리</v>
          </cell>
          <cell r="D1622">
            <v>1</v>
          </cell>
          <cell r="E1622">
            <v>1329</v>
          </cell>
          <cell r="F1622">
            <v>2</v>
          </cell>
          <cell r="G1622" t="str">
            <v>18-구거</v>
          </cell>
          <cell r="H1622">
            <v>105</v>
          </cell>
          <cell r="K1622" t="str">
            <v>12-1:1200</v>
          </cell>
          <cell r="L1622">
            <v>15</v>
          </cell>
          <cell r="M1622">
            <v>19951030</v>
          </cell>
          <cell r="N1622">
            <v>21</v>
          </cell>
          <cell r="O1622" t="str">
            <v>국(건설교통부)</v>
          </cell>
          <cell r="P1622">
            <v>232</v>
          </cell>
          <cell r="R1622">
            <v>19880425</v>
          </cell>
          <cell r="S1622">
            <v>2</v>
          </cell>
          <cell r="T1622">
            <v>0</v>
          </cell>
        </row>
        <row r="1623">
          <cell r="A1623" t="str">
            <v>1330</v>
          </cell>
          <cell r="B1623">
            <v>4682038022</v>
          </cell>
          <cell r="C1623" t="str">
            <v>전라남도 해남군 계곡면 법곡리</v>
          </cell>
          <cell r="D1623">
            <v>1</v>
          </cell>
          <cell r="E1623">
            <v>1330</v>
          </cell>
          <cell r="F1623">
            <v>0</v>
          </cell>
          <cell r="G1623" t="str">
            <v>14-도로</v>
          </cell>
          <cell r="H1623">
            <v>86</v>
          </cell>
          <cell r="K1623" t="str">
            <v>12-1:1200</v>
          </cell>
          <cell r="L1623">
            <v>7</v>
          </cell>
          <cell r="M1623">
            <v>19580630</v>
          </cell>
          <cell r="N1623">
            <v>1</v>
          </cell>
          <cell r="O1623" t="str">
            <v>국(건설교통부)</v>
          </cell>
          <cell r="P1623">
            <v>232</v>
          </cell>
          <cell r="R1623">
            <v>19901224</v>
          </cell>
          <cell r="S1623">
            <v>2</v>
          </cell>
          <cell r="T1623">
            <v>0</v>
          </cell>
        </row>
        <row r="1624">
          <cell r="A1624" t="str">
            <v>1331</v>
          </cell>
          <cell r="B1624">
            <v>4682038022</v>
          </cell>
          <cell r="C1624" t="str">
            <v>전라남도 해남군 계곡면 법곡리</v>
          </cell>
          <cell r="D1624">
            <v>1</v>
          </cell>
          <cell r="E1624">
            <v>1331</v>
          </cell>
          <cell r="F1624">
            <v>0</v>
          </cell>
          <cell r="G1624" t="str">
            <v>14-도로</v>
          </cell>
          <cell r="H1624">
            <v>225</v>
          </cell>
          <cell r="K1624" t="str">
            <v>12-1:1200</v>
          </cell>
          <cell r="L1624">
            <v>9</v>
          </cell>
          <cell r="M1624">
            <v>19580630</v>
          </cell>
          <cell r="N1624">
            <v>1</v>
          </cell>
          <cell r="O1624" t="str">
            <v>국(건설교통부)</v>
          </cell>
          <cell r="P1624">
            <v>232</v>
          </cell>
          <cell r="R1624">
            <v>19901224</v>
          </cell>
          <cell r="S1624">
            <v>2</v>
          </cell>
          <cell r="T1624">
            <v>0</v>
          </cell>
        </row>
        <row r="1625">
          <cell r="A1625" t="str">
            <v>1332</v>
          </cell>
          <cell r="B1625">
            <v>4682038022</v>
          </cell>
          <cell r="C1625" t="str">
            <v>전라남도 해남군 계곡면 법곡리</v>
          </cell>
          <cell r="D1625">
            <v>1</v>
          </cell>
          <cell r="E1625">
            <v>1332</v>
          </cell>
          <cell r="F1625">
            <v>0</v>
          </cell>
          <cell r="G1625" t="str">
            <v>14-도로</v>
          </cell>
          <cell r="H1625">
            <v>721</v>
          </cell>
          <cell r="K1625" t="str">
            <v>12-1:1200</v>
          </cell>
          <cell r="L1625">
            <v>9</v>
          </cell>
          <cell r="M1625">
            <v>19580630</v>
          </cell>
          <cell r="N1625">
            <v>1</v>
          </cell>
          <cell r="O1625" t="str">
            <v>국(건설교통부)</v>
          </cell>
          <cell r="P1625">
            <v>232</v>
          </cell>
          <cell r="R1625">
            <v>19901224</v>
          </cell>
          <cell r="S1625">
            <v>2</v>
          </cell>
          <cell r="T1625">
            <v>0</v>
          </cell>
        </row>
        <row r="1626">
          <cell r="A1626" t="str">
            <v>1333</v>
          </cell>
          <cell r="B1626">
            <v>4682038022</v>
          </cell>
          <cell r="C1626" t="str">
            <v>전라남도 해남군 계곡면 법곡리</v>
          </cell>
          <cell r="D1626">
            <v>1</v>
          </cell>
          <cell r="E1626">
            <v>1333</v>
          </cell>
          <cell r="F1626">
            <v>0</v>
          </cell>
          <cell r="G1626" t="str">
            <v>18-구거</v>
          </cell>
          <cell r="H1626">
            <v>625</v>
          </cell>
          <cell r="K1626" t="str">
            <v>12-1:1200</v>
          </cell>
          <cell r="L1626">
            <v>14</v>
          </cell>
          <cell r="M1626">
            <v>19580630</v>
          </cell>
          <cell r="N1626">
            <v>1</v>
          </cell>
          <cell r="O1626" t="str">
            <v>국(농림부)</v>
          </cell>
          <cell r="P1626">
            <v>229</v>
          </cell>
          <cell r="R1626">
            <v>19961119</v>
          </cell>
          <cell r="S1626">
            <v>2</v>
          </cell>
          <cell r="T1626">
            <v>0</v>
          </cell>
        </row>
        <row r="1627">
          <cell r="A1627" t="str">
            <v>1334</v>
          </cell>
          <cell r="B1627">
            <v>4682038022</v>
          </cell>
          <cell r="C1627" t="str">
            <v>전라남도 해남군 계곡면 법곡리</v>
          </cell>
          <cell r="D1627">
            <v>1</v>
          </cell>
          <cell r="E1627">
            <v>1334</v>
          </cell>
          <cell r="F1627">
            <v>0</v>
          </cell>
          <cell r="G1627" t="str">
            <v>18-구거</v>
          </cell>
          <cell r="H1627">
            <v>175</v>
          </cell>
          <cell r="K1627" t="str">
            <v>12-1:1200</v>
          </cell>
          <cell r="L1627">
            <v>14</v>
          </cell>
          <cell r="M1627">
            <v>19580630</v>
          </cell>
          <cell r="N1627">
            <v>1</v>
          </cell>
          <cell r="O1627" t="str">
            <v>국(농림부)</v>
          </cell>
          <cell r="P1627">
            <v>229</v>
          </cell>
          <cell r="R1627">
            <v>19961119</v>
          </cell>
          <cell r="S1627">
            <v>2</v>
          </cell>
          <cell r="T1627">
            <v>0</v>
          </cell>
        </row>
        <row r="1628">
          <cell r="A1628" t="str">
            <v>1335</v>
          </cell>
          <cell r="B1628">
            <v>4682038022</v>
          </cell>
          <cell r="C1628" t="str">
            <v>전라남도 해남군 계곡면 법곡리</v>
          </cell>
          <cell r="D1628">
            <v>1</v>
          </cell>
          <cell r="E1628">
            <v>1335</v>
          </cell>
          <cell r="F1628">
            <v>0</v>
          </cell>
          <cell r="G1628" t="str">
            <v>18-구거</v>
          </cell>
          <cell r="H1628">
            <v>30</v>
          </cell>
          <cell r="K1628" t="str">
            <v>12-1:1200</v>
          </cell>
          <cell r="L1628">
            <v>14</v>
          </cell>
          <cell r="M1628">
            <v>19580630</v>
          </cell>
          <cell r="N1628">
            <v>1</v>
          </cell>
          <cell r="O1628" t="str">
            <v>국(농림부)</v>
          </cell>
          <cell r="P1628">
            <v>229</v>
          </cell>
          <cell r="R1628">
            <v>19961119</v>
          </cell>
          <cell r="S1628">
            <v>2</v>
          </cell>
          <cell r="T1628">
            <v>0</v>
          </cell>
        </row>
        <row r="1629">
          <cell r="A1629" t="str">
            <v>1336</v>
          </cell>
          <cell r="B1629">
            <v>4682038022</v>
          </cell>
          <cell r="C1629" t="str">
            <v>전라남도 해남군 계곡면 법곡리</v>
          </cell>
          <cell r="D1629">
            <v>1</v>
          </cell>
          <cell r="E1629">
            <v>1336</v>
          </cell>
          <cell r="F1629">
            <v>0</v>
          </cell>
          <cell r="G1629" t="str">
            <v>18-구거</v>
          </cell>
          <cell r="H1629">
            <v>60</v>
          </cell>
          <cell r="K1629" t="str">
            <v>12-1:1200</v>
          </cell>
          <cell r="L1629">
            <v>14</v>
          </cell>
          <cell r="M1629">
            <v>19580630</v>
          </cell>
          <cell r="N1629">
            <v>1</v>
          </cell>
          <cell r="O1629" t="str">
            <v>국(농림부)</v>
          </cell>
          <cell r="P1629">
            <v>229</v>
          </cell>
          <cell r="R1629">
            <v>19961119</v>
          </cell>
          <cell r="S1629">
            <v>2</v>
          </cell>
          <cell r="T1629">
            <v>0</v>
          </cell>
        </row>
        <row r="1630">
          <cell r="A1630" t="str">
            <v>1337</v>
          </cell>
          <cell r="B1630">
            <v>4682038022</v>
          </cell>
          <cell r="C1630" t="str">
            <v>전라남도 해남군 계곡면 법곡리</v>
          </cell>
          <cell r="D1630">
            <v>1</v>
          </cell>
          <cell r="E1630">
            <v>1337</v>
          </cell>
          <cell r="F1630">
            <v>0</v>
          </cell>
          <cell r="G1630" t="str">
            <v>14-도로</v>
          </cell>
          <cell r="H1630">
            <v>2334</v>
          </cell>
          <cell r="K1630" t="str">
            <v>12-1:1200</v>
          </cell>
          <cell r="L1630">
            <v>14</v>
          </cell>
          <cell r="M1630">
            <v>19580630</v>
          </cell>
          <cell r="N1630">
            <v>1</v>
          </cell>
          <cell r="O1630" t="str">
            <v>국(건설교통부)</v>
          </cell>
          <cell r="P1630">
            <v>232</v>
          </cell>
          <cell r="R1630">
            <v>19901224</v>
          </cell>
          <cell r="S1630">
            <v>2</v>
          </cell>
          <cell r="T1630">
            <v>0</v>
          </cell>
        </row>
        <row r="1631">
          <cell r="A1631" t="str">
            <v>1338</v>
          </cell>
          <cell r="B1631">
            <v>4682038022</v>
          </cell>
          <cell r="C1631" t="str">
            <v>전라남도 해남군 계곡면 법곡리</v>
          </cell>
          <cell r="D1631">
            <v>1</v>
          </cell>
          <cell r="E1631">
            <v>1338</v>
          </cell>
          <cell r="F1631">
            <v>0</v>
          </cell>
          <cell r="G1631" t="str">
            <v>18-구거</v>
          </cell>
          <cell r="H1631">
            <v>99</v>
          </cell>
          <cell r="K1631" t="str">
            <v>12-1:1200</v>
          </cell>
          <cell r="L1631">
            <v>14</v>
          </cell>
          <cell r="M1631">
            <v>19580630</v>
          </cell>
          <cell r="N1631">
            <v>1</v>
          </cell>
          <cell r="O1631" t="str">
            <v>국(농림부)</v>
          </cell>
          <cell r="P1631">
            <v>229</v>
          </cell>
          <cell r="R1631">
            <v>19961119</v>
          </cell>
          <cell r="S1631">
            <v>2</v>
          </cell>
          <cell r="T1631">
            <v>0</v>
          </cell>
        </row>
        <row r="1632">
          <cell r="A1632" t="str">
            <v>1339</v>
          </cell>
          <cell r="B1632">
            <v>4682038022</v>
          </cell>
          <cell r="C1632" t="str">
            <v>전라남도 해남군 계곡면 법곡리</v>
          </cell>
          <cell r="D1632">
            <v>1</v>
          </cell>
          <cell r="E1632">
            <v>1339</v>
          </cell>
          <cell r="F1632">
            <v>0</v>
          </cell>
          <cell r="G1632" t="str">
            <v>18-구거</v>
          </cell>
          <cell r="H1632">
            <v>129</v>
          </cell>
          <cell r="K1632" t="str">
            <v>12-1:1200</v>
          </cell>
          <cell r="L1632">
            <v>14</v>
          </cell>
          <cell r="M1632">
            <v>19580630</v>
          </cell>
          <cell r="N1632">
            <v>1</v>
          </cell>
          <cell r="O1632" t="str">
            <v>국(농림부)</v>
          </cell>
          <cell r="P1632">
            <v>229</v>
          </cell>
          <cell r="R1632">
            <v>19961119</v>
          </cell>
          <cell r="S1632">
            <v>2</v>
          </cell>
          <cell r="T1632">
            <v>0</v>
          </cell>
        </row>
        <row r="1633">
          <cell r="A1633" t="str">
            <v>1340</v>
          </cell>
          <cell r="B1633">
            <v>4682038022</v>
          </cell>
          <cell r="C1633" t="str">
            <v>전라남도 해남군 계곡면 법곡리</v>
          </cell>
          <cell r="D1633">
            <v>1</v>
          </cell>
          <cell r="E1633">
            <v>1340</v>
          </cell>
          <cell r="F1633">
            <v>0</v>
          </cell>
          <cell r="G1633" t="str">
            <v>14-도로</v>
          </cell>
          <cell r="H1633">
            <v>86</v>
          </cell>
          <cell r="K1633" t="str">
            <v>12-1:1200</v>
          </cell>
          <cell r="L1633">
            <v>9</v>
          </cell>
          <cell r="M1633">
            <v>19580630</v>
          </cell>
          <cell r="N1633">
            <v>1</v>
          </cell>
          <cell r="O1633" t="str">
            <v>국(건설교통부)</v>
          </cell>
          <cell r="P1633">
            <v>232</v>
          </cell>
          <cell r="R1633">
            <v>19901224</v>
          </cell>
          <cell r="S1633">
            <v>2</v>
          </cell>
          <cell r="T1633">
            <v>0</v>
          </cell>
        </row>
        <row r="1634">
          <cell r="A1634" t="str">
            <v>1342</v>
          </cell>
          <cell r="B1634">
            <v>4682038022</v>
          </cell>
          <cell r="C1634" t="str">
            <v>전라남도 해남군 계곡면 법곡리</v>
          </cell>
          <cell r="D1634">
            <v>1</v>
          </cell>
          <cell r="E1634">
            <v>1342</v>
          </cell>
          <cell r="F1634">
            <v>0</v>
          </cell>
          <cell r="G1634" t="str">
            <v>14-도로</v>
          </cell>
          <cell r="H1634">
            <v>2768</v>
          </cell>
          <cell r="K1634" t="str">
            <v>12-1:1200</v>
          </cell>
          <cell r="L1634">
            <v>9</v>
          </cell>
          <cell r="M1634">
            <v>19980306</v>
          </cell>
          <cell r="N1634">
            <v>66</v>
          </cell>
          <cell r="O1634" t="str">
            <v>국(건설교통부)</v>
          </cell>
          <cell r="P1634">
            <v>232</v>
          </cell>
          <cell r="R1634">
            <v>19901224</v>
          </cell>
          <cell r="S1634">
            <v>2</v>
          </cell>
          <cell r="T1634">
            <v>0</v>
          </cell>
        </row>
        <row r="1635">
          <cell r="A1635" t="str">
            <v>1343</v>
          </cell>
          <cell r="B1635">
            <v>4682038022</v>
          </cell>
          <cell r="C1635" t="str">
            <v>전라남도 해남군 계곡면 법곡리</v>
          </cell>
          <cell r="D1635">
            <v>1</v>
          </cell>
          <cell r="E1635">
            <v>1343</v>
          </cell>
          <cell r="F1635">
            <v>0</v>
          </cell>
          <cell r="G1635" t="str">
            <v>14-도로</v>
          </cell>
          <cell r="H1635">
            <v>7960</v>
          </cell>
          <cell r="K1635" t="str">
            <v>12-1:1200</v>
          </cell>
          <cell r="L1635">
            <v>15</v>
          </cell>
          <cell r="M1635">
            <v>19580630</v>
          </cell>
          <cell r="N1635">
            <v>1</v>
          </cell>
          <cell r="O1635" t="str">
            <v>국(건설교통부)</v>
          </cell>
          <cell r="P1635">
            <v>232</v>
          </cell>
          <cell r="R1635">
            <v>19901224</v>
          </cell>
          <cell r="S1635">
            <v>2</v>
          </cell>
          <cell r="T1635">
            <v>0</v>
          </cell>
        </row>
        <row r="1636">
          <cell r="A1636" t="str">
            <v>1344</v>
          </cell>
          <cell r="B1636">
            <v>4682038022</v>
          </cell>
          <cell r="C1636" t="str">
            <v>전라남도 해남군 계곡면 법곡리</v>
          </cell>
          <cell r="D1636">
            <v>1</v>
          </cell>
          <cell r="E1636">
            <v>1344</v>
          </cell>
          <cell r="F1636">
            <v>0</v>
          </cell>
          <cell r="G1636" t="str">
            <v>14-도로</v>
          </cell>
          <cell r="H1636">
            <v>1924</v>
          </cell>
          <cell r="K1636" t="str">
            <v>12-1:1200</v>
          </cell>
          <cell r="L1636">
            <v>15</v>
          </cell>
          <cell r="M1636">
            <v>19580630</v>
          </cell>
          <cell r="N1636">
            <v>1</v>
          </cell>
          <cell r="O1636" t="str">
            <v>국(건설교통부)</v>
          </cell>
          <cell r="P1636">
            <v>232</v>
          </cell>
          <cell r="R1636">
            <v>19901224</v>
          </cell>
          <cell r="S1636">
            <v>2</v>
          </cell>
          <cell r="T1636">
            <v>0</v>
          </cell>
        </row>
        <row r="1637">
          <cell r="A1637" t="str">
            <v>1345</v>
          </cell>
          <cell r="B1637">
            <v>4682038022</v>
          </cell>
          <cell r="C1637" t="str">
            <v>전라남도 해남군 계곡면 법곡리</v>
          </cell>
          <cell r="D1637">
            <v>1</v>
          </cell>
          <cell r="E1637">
            <v>1345</v>
          </cell>
          <cell r="F1637">
            <v>0</v>
          </cell>
          <cell r="G1637" t="str">
            <v>14-도로</v>
          </cell>
          <cell r="H1637">
            <v>6575</v>
          </cell>
          <cell r="K1637" t="str">
            <v>12-1:1200</v>
          </cell>
          <cell r="L1637">
            <v>15</v>
          </cell>
          <cell r="M1637">
            <v>19580630</v>
          </cell>
          <cell r="N1637">
            <v>1</v>
          </cell>
          <cell r="O1637" t="str">
            <v>국(건설교통부)</v>
          </cell>
          <cell r="P1637">
            <v>232</v>
          </cell>
          <cell r="R1637">
            <v>19901224</v>
          </cell>
          <cell r="S1637">
            <v>2</v>
          </cell>
          <cell r="T1637">
            <v>0</v>
          </cell>
        </row>
        <row r="1638">
          <cell r="A1638" t="str">
            <v>1346-1</v>
          </cell>
          <cell r="B1638">
            <v>4682038022</v>
          </cell>
          <cell r="C1638" t="str">
            <v>전라남도 해남군 계곡면 법곡리</v>
          </cell>
          <cell r="D1638">
            <v>1</v>
          </cell>
          <cell r="E1638">
            <v>1346</v>
          </cell>
          <cell r="F1638">
            <v>1</v>
          </cell>
          <cell r="G1638" t="str">
            <v>17-하천</v>
          </cell>
          <cell r="H1638">
            <v>6131</v>
          </cell>
          <cell r="K1638" t="str">
            <v>12-1:1200</v>
          </cell>
          <cell r="L1638">
            <v>14</v>
          </cell>
          <cell r="M1638">
            <v>19891221</v>
          </cell>
          <cell r="N1638">
            <v>21</v>
          </cell>
          <cell r="O1638" t="str">
            <v>국(건설교통부)</v>
          </cell>
          <cell r="P1638">
            <v>232</v>
          </cell>
          <cell r="R1638">
            <v>19920725</v>
          </cell>
          <cell r="S1638">
            <v>2</v>
          </cell>
          <cell r="T1638">
            <v>0</v>
          </cell>
        </row>
        <row r="1639">
          <cell r="A1639" t="str">
            <v>1346-2</v>
          </cell>
          <cell r="B1639">
            <v>4682038022</v>
          </cell>
          <cell r="C1639" t="str">
            <v>전라남도 해남군 계곡면 법곡리</v>
          </cell>
          <cell r="D1639">
            <v>1</v>
          </cell>
          <cell r="E1639">
            <v>1346</v>
          </cell>
          <cell r="F1639">
            <v>2</v>
          </cell>
          <cell r="G1639" t="str">
            <v>17-하천</v>
          </cell>
          <cell r="H1639">
            <v>360</v>
          </cell>
          <cell r="I1639">
            <v>98</v>
          </cell>
          <cell r="K1639" t="str">
            <v>12-1:1200</v>
          </cell>
          <cell r="L1639">
            <v>14</v>
          </cell>
          <cell r="M1639">
            <v>19911011</v>
          </cell>
          <cell r="N1639">
            <v>20</v>
          </cell>
          <cell r="O1639" t="str">
            <v>전라남도</v>
          </cell>
          <cell r="P1639">
            <v>436</v>
          </cell>
          <cell r="R1639">
            <v>19920725</v>
          </cell>
          <cell r="S1639">
            <v>3</v>
          </cell>
          <cell r="T1639">
            <v>2940</v>
          </cell>
          <cell r="U1639" t="str">
            <v>1992년1월1일</v>
          </cell>
        </row>
        <row r="1640">
          <cell r="A1640" t="str">
            <v>1346-3</v>
          </cell>
          <cell r="B1640">
            <v>4682038022</v>
          </cell>
          <cell r="C1640" t="str">
            <v>전라남도 해남군 계곡면 법곡리</v>
          </cell>
          <cell r="D1640">
            <v>1</v>
          </cell>
          <cell r="E1640">
            <v>1346</v>
          </cell>
          <cell r="F1640">
            <v>3</v>
          </cell>
          <cell r="G1640" t="str">
            <v>17-하천</v>
          </cell>
          <cell r="H1640">
            <v>74236</v>
          </cell>
          <cell r="K1640" t="str">
            <v>12-1:1200</v>
          </cell>
          <cell r="L1640">
            <v>14</v>
          </cell>
          <cell r="M1640">
            <v>19910227</v>
          </cell>
          <cell r="N1640">
            <v>21</v>
          </cell>
          <cell r="O1640" t="str">
            <v>국(건설교통부)</v>
          </cell>
          <cell r="P1640">
            <v>232</v>
          </cell>
          <cell r="R1640">
            <v>19901224</v>
          </cell>
          <cell r="S1640">
            <v>2</v>
          </cell>
          <cell r="T1640">
            <v>0</v>
          </cell>
        </row>
        <row r="1641">
          <cell r="A1641" t="str">
            <v>1346-4</v>
          </cell>
          <cell r="B1641">
            <v>4682038022</v>
          </cell>
          <cell r="C1641" t="str">
            <v>전라남도 해남군 계곡면 법곡리</v>
          </cell>
          <cell r="D1641">
            <v>1</v>
          </cell>
          <cell r="E1641">
            <v>1346</v>
          </cell>
          <cell r="F1641">
            <v>4</v>
          </cell>
          <cell r="G1641" t="str">
            <v>17-하천</v>
          </cell>
          <cell r="H1641">
            <v>81</v>
          </cell>
          <cell r="I1641">
            <v>98</v>
          </cell>
          <cell r="K1641" t="str">
            <v>12-1:1200</v>
          </cell>
          <cell r="L1641">
            <v>14</v>
          </cell>
          <cell r="M1641">
            <v>19990503</v>
          </cell>
          <cell r="N1641">
            <v>20</v>
          </cell>
          <cell r="O1641" t="str">
            <v>전라남도</v>
          </cell>
          <cell r="P1641">
            <v>436</v>
          </cell>
          <cell r="R1641">
            <v>19920725</v>
          </cell>
          <cell r="S1641">
            <v>3</v>
          </cell>
          <cell r="T1641">
            <v>2940</v>
          </cell>
          <cell r="U1641" t="str">
            <v>1992년1월1일</v>
          </cell>
        </row>
        <row r="1642">
          <cell r="A1642" t="str">
            <v>1346-5</v>
          </cell>
          <cell r="B1642">
            <v>4682038022</v>
          </cell>
          <cell r="C1642" t="str">
            <v>전라남도 해남군 계곡면 법곡리</v>
          </cell>
          <cell r="D1642">
            <v>1</v>
          </cell>
          <cell r="E1642">
            <v>1346</v>
          </cell>
          <cell r="F1642">
            <v>5</v>
          </cell>
          <cell r="G1642" t="str">
            <v>17-하천</v>
          </cell>
          <cell r="H1642">
            <v>397</v>
          </cell>
          <cell r="I1642">
            <v>98</v>
          </cell>
          <cell r="K1642" t="str">
            <v>12-1:1200</v>
          </cell>
          <cell r="L1642">
            <v>14</v>
          </cell>
          <cell r="M1642">
            <v>19990503</v>
          </cell>
          <cell r="N1642">
            <v>20</v>
          </cell>
          <cell r="O1642" t="str">
            <v>전라남도</v>
          </cell>
          <cell r="P1642">
            <v>436</v>
          </cell>
          <cell r="R1642">
            <v>19920725</v>
          </cell>
          <cell r="S1642">
            <v>3</v>
          </cell>
          <cell r="T1642">
            <v>2880</v>
          </cell>
          <cell r="U1642" t="str">
            <v>1992년1월1일</v>
          </cell>
        </row>
        <row r="1643">
          <cell r="A1643" t="str">
            <v>1346-6</v>
          </cell>
          <cell r="B1643">
            <v>4682038022</v>
          </cell>
          <cell r="C1643" t="str">
            <v>전라남도 해남군 계곡면 법곡리</v>
          </cell>
          <cell r="D1643">
            <v>1</v>
          </cell>
          <cell r="E1643">
            <v>1346</v>
          </cell>
          <cell r="F1643">
            <v>6</v>
          </cell>
          <cell r="G1643" t="str">
            <v>17-하천</v>
          </cell>
          <cell r="H1643">
            <v>49</v>
          </cell>
          <cell r="I1643">
            <v>98</v>
          </cell>
          <cell r="K1643" t="str">
            <v>12-1:1200</v>
          </cell>
          <cell r="L1643">
            <v>14</v>
          </cell>
          <cell r="M1643">
            <v>19911011</v>
          </cell>
          <cell r="N1643">
            <v>21</v>
          </cell>
          <cell r="O1643" t="str">
            <v>전라남도</v>
          </cell>
          <cell r="P1643">
            <v>436</v>
          </cell>
          <cell r="R1643">
            <v>19920725</v>
          </cell>
          <cell r="S1643">
            <v>3</v>
          </cell>
          <cell r="T1643">
            <v>3020</v>
          </cell>
          <cell r="U1643" t="str">
            <v>1992년1월1일</v>
          </cell>
        </row>
        <row r="1644">
          <cell r="A1644" t="str">
            <v>1346-7</v>
          </cell>
          <cell r="B1644">
            <v>4682038022</v>
          </cell>
          <cell r="C1644" t="str">
            <v>전라남도 해남군 계곡면 법곡리</v>
          </cell>
          <cell r="D1644">
            <v>1</v>
          </cell>
          <cell r="E1644">
            <v>1346</v>
          </cell>
          <cell r="F1644">
            <v>7</v>
          </cell>
          <cell r="G1644" t="str">
            <v>17-하천</v>
          </cell>
          <cell r="H1644">
            <v>473</v>
          </cell>
          <cell r="I1644">
            <v>98</v>
          </cell>
          <cell r="K1644" t="str">
            <v>12-1:1200</v>
          </cell>
          <cell r="L1644">
            <v>14</v>
          </cell>
          <cell r="M1644">
            <v>19990503</v>
          </cell>
          <cell r="N1644">
            <v>21</v>
          </cell>
          <cell r="O1644" t="str">
            <v>전라남도</v>
          </cell>
          <cell r="P1644">
            <v>436</v>
          </cell>
          <cell r="R1644">
            <v>19920725</v>
          </cell>
          <cell r="S1644">
            <v>3</v>
          </cell>
          <cell r="T1644">
            <v>0</v>
          </cell>
        </row>
        <row r="1645">
          <cell r="A1645" t="str">
            <v>1346-8</v>
          </cell>
          <cell r="B1645">
            <v>4682038022</v>
          </cell>
          <cell r="C1645" t="str">
            <v>전라남도 해남군 계곡면 법곡리</v>
          </cell>
          <cell r="D1645">
            <v>1</v>
          </cell>
          <cell r="E1645">
            <v>1346</v>
          </cell>
          <cell r="F1645">
            <v>8</v>
          </cell>
          <cell r="G1645" t="str">
            <v>17-하천</v>
          </cell>
          <cell r="H1645">
            <v>442</v>
          </cell>
          <cell r="I1645">
            <v>98</v>
          </cell>
          <cell r="K1645" t="str">
            <v>12-1:1200</v>
          </cell>
          <cell r="L1645">
            <v>14</v>
          </cell>
          <cell r="M1645">
            <v>19990503</v>
          </cell>
          <cell r="N1645">
            <v>21</v>
          </cell>
          <cell r="O1645" t="str">
            <v>전라남도</v>
          </cell>
          <cell r="P1645">
            <v>436</v>
          </cell>
          <cell r="R1645">
            <v>19920725</v>
          </cell>
          <cell r="S1645">
            <v>3</v>
          </cell>
          <cell r="T1645">
            <v>0</v>
          </cell>
        </row>
        <row r="1646">
          <cell r="A1646" t="str">
            <v>1346-9</v>
          </cell>
          <cell r="B1646">
            <v>4682038022</v>
          </cell>
          <cell r="C1646" t="str">
            <v>전라남도 해남군 계곡면 법곡리</v>
          </cell>
          <cell r="D1646">
            <v>1</v>
          </cell>
          <cell r="E1646">
            <v>1346</v>
          </cell>
          <cell r="F1646">
            <v>9</v>
          </cell>
          <cell r="G1646" t="str">
            <v>28-잡종지</v>
          </cell>
          <cell r="H1646">
            <v>503</v>
          </cell>
          <cell r="K1646" t="str">
            <v>12-1:1200</v>
          </cell>
          <cell r="L1646">
            <v>31</v>
          </cell>
          <cell r="M1646">
            <v>20050905</v>
          </cell>
          <cell r="N1646">
            <v>1</v>
          </cell>
          <cell r="O1646" t="str">
            <v>국(재정경제부)</v>
          </cell>
          <cell r="P1646">
            <v>221</v>
          </cell>
          <cell r="R1646">
            <v>20060321</v>
          </cell>
          <cell r="S1646">
            <v>2</v>
          </cell>
          <cell r="T1646">
            <v>1550</v>
          </cell>
          <cell r="U1646" t="str">
            <v>2009년1월1일</v>
          </cell>
        </row>
        <row r="1647">
          <cell r="A1647" t="str">
            <v>1346-10</v>
          </cell>
          <cell r="B1647">
            <v>4682038022</v>
          </cell>
          <cell r="C1647" t="str">
            <v>전라남도 해남군 계곡면 법곡리</v>
          </cell>
          <cell r="D1647">
            <v>1</v>
          </cell>
          <cell r="E1647">
            <v>1346</v>
          </cell>
          <cell r="F1647">
            <v>10</v>
          </cell>
          <cell r="G1647" t="str">
            <v>17-하천</v>
          </cell>
          <cell r="H1647">
            <v>8136</v>
          </cell>
          <cell r="K1647" t="str">
            <v>12-1:1200</v>
          </cell>
          <cell r="L1647">
            <v>31</v>
          </cell>
          <cell r="M1647">
            <v>20050905</v>
          </cell>
          <cell r="N1647">
            <v>1</v>
          </cell>
          <cell r="O1647" t="str">
            <v>국(건설교통부)</v>
          </cell>
          <cell r="R1647">
            <v>20060321</v>
          </cell>
          <cell r="S1647">
            <v>2</v>
          </cell>
          <cell r="T1647">
            <v>0</v>
          </cell>
        </row>
        <row r="1648">
          <cell r="A1648" t="str">
            <v>1347</v>
          </cell>
          <cell r="B1648">
            <v>4682038022</v>
          </cell>
          <cell r="C1648" t="str">
            <v>전라남도 해남군 계곡면 법곡리</v>
          </cell>
          <cell r="D1648">
            <v>1</v>
          </cell>
          <cell r="E1648">
            <v>1347</v>
          </cell>
          <cell r="F1648">
            <v>0</v>
          </cell>
          <cell r="G1648" t="str">
            <v>14-도로</v>
          </cell>
          <cell r="H1648">
            <v>1779</v>
          </cell>
          <cell r="K1648" t="str">
            <v>12-1:1200</v>
          </cell>
          <cell r="L1648">
            <v>16</v>
          </cell>
          <cell r="M1648">
            <v>19580630</v>
          </cell>
          <cell r="N1648">
            <v>1</v>
          </cell>
          <cell r="O1648" t="str">
            <v>국(건설교통부)</v>
          </cell>
          <cell r="P1648">
            <v>232</v>
          </cell>
          <cell r="R1648">
            <v>19901224</v>
          </cell>
          <cell r="S1648">
            <v>2</v>
          </cell>
          <cell r="T1648">
            <v>0</v>
          </cell>
        </row>
        <row r="1649">
          <cell r="A1649" t="str">
            <v>1348-2</v>
          </cell>
          <cell r="B1649">
            <v>4682038022</v>
          </cell>
          <cell r="C1649" t="str">
            <v>전라남도 해남군 계곡면 법곡리</v>
          </cell>
          <cell r="D1649">
            <v>1</v>
          </cell>
          <cell r="E1649">
            <v>1348</v>
          </cell>
          <cell r="F1649">
            <v>2</v>
          </cell>
          <cell r="G1649" t="str">
            <v>14-도로</v>
          </cell>
          <cell r="H1649">
            <v>8392</v>
          </cell>
          <cell r="K1649" t="str">
            <v>12-1:1200</v>
          </cell>
          <cell r="L1649">
            <v>16</v>
          </cell>
          <cell r="M1649">
            <v>19910227</v>
          </cell>
          <cell r="N1649">
            <v>21</v>
          </cell>
          <cell r="O1649" t="str">
            <v>국(건설교통부)</v>
          </cell>
          <cell r="P1649">
            <v>232</v>
          </cell>
          <cell r="R1649">
            <v>19901224</v>
          </cell>
          <cell r="S1649">
            <v>2</v>
          </cell>
          <cell r="T1649">
            <v>0</v>
          </cell>
        </row>
        <row r="1650">
          <cell r="A1650" t="str">
            <v>1348-3</v>
          </cell>
          <cell r="B1650">
            <v>4682038022</v>
          </cell>
          <cell r="C1650" t="str">
            <v>전라남도 해남군 계곡면 법곡리</v>
          </cell>
          <cell r="D1650">
            <v>1</v>
          </cell>
          <cell r="E1650">
            <v>1348</v>
          </cell>
          <cell r="F1650">
            <v>3</v>
          </cell>
          <cell r="G1650" t="str">
            <v>14-도로</v>
          </cell>
          <cell r="H1650">
            <v>218</v>
          </cell>
          <cell r="K1650" t="str">
            <v>12-1:1200</v>
          </cell>
          <cell r="L1650">
            <v>8</v>
          </cell>
          <cell r="M1650">
            <v>19910227</v>
          </cell>
          <cell r="N1650">
            <v>21</v>
          </cell>
          <cell r="O1650" t="str">
            <v>국(건설교통부)</v>
          </cell>
          <cell r="P1650">
            <v>232</v>
          </cell>
          <cell r="R1650">
            <v>19901224</v>
          </cell>
          <cell r="S1650">
            <v>2</v>
          </cell>
          <cell r="T1650">
            <v>0</v>
          </cell>
        </row>
        <row r="1651">
          <cell r="A1651" t="str">
            <v>1349</v>
          </cell>
          <cell r="B1651">
            <v>4682038022</v>
          </cell>
          <cell r="C1651" t="str">
            <v>전라남도 해남군 계곡면 법곡리</v>
          </cell>
          <cell r="D1651">
            <v>1</v>
          </cell>
          <cell r="E1651">
            <v>1349</v>
          </cell>
          <cell r="F1651">
            <v>0</v>
          </cell>
          <cell r="G1651" t="str">
            <v>18-구거</v>
          </cell>
          <cell r="H1651">
            <v>499</v>
          </cell>
          <cell r="K1651" t="str">
            <v>12-1:1200</v>
          </cell>
          <cell r="L1651">
            <v>16</v>
          </cell>
          <cell r="M1651">
            <v>19580630</v>
          </cell>
          <cell r="N1651">
            <v>1</v>
          </cell>
          <cell r="O1651" t="str">
            <v>국(농림부)</v>
          </cell>
          <cell r="P1651">
            <v>229</v>
          </cell>
          <cell r="R1651">
            <v>19961119</v>
          </cell>
          <cell r="S1651">
            <v>2</v>
          </cell>
          <cell r="T1651">
            <v>0</v>
          </cell>
        </row>
        <row r="1652">
          <cell r="A1652" t="str">
            <v>1350</v>
          </cell>
          <cell r="B1652">
            <v>4682038022</v>
          </cell>
          <cell r="C1652" t="str">
            <v>전라남도 해남군 계곡면 법곡리</v>
          </cell>
          <cell r="D1652">
            <v>1</v>
          </cell>
          <cell r="E1652">
            <v>1350</v>
          </cell>
          <cell r="F1652">
            <v>0</v>
          </cell>
          <cell r="G1652" t="str">
            <v>18-구거</v>
          </cell>
          <cell r="H1652">
            <v>6149</v>
          </cell>
          <cell r="K1652" t="str">
            <v>12-1:1200</v>
          </cell>
          <cell r="L1652">
            <v>16</v>
          </cell>
          <cell r="M1652">
            <v>19580630</v>
          </cell>
          <cell r="N1652">
            <v>1</v>
          </cell>
          <cell r="O1652" t="str">
            <v>국(건설교통부)</v>
          </cell>
          <cell r="P1652">
            <v>232</v>
          </cell>
          <cell r="R1652">
            <v>20051101</v>
          </cell>
          <cell r="S1652">
            <v>5</v>
          </cell>
          <cell r="T1652">
            <v>0</v>
          </cell>
        </row>
        <row r="1653">
          <cell r="A1653" t="str">
            <v>1351</v>
          </cell>
          <cell r="B1653">
            <v>4682038022</v>
          </cell>
          <cell r="C1653" t="str">
            <v>전라남도 해남군 계곡면 법곡리</v>
          </cell>
          <cell r="D1653">
            <v>1</v>
          </cell>
          <cell r="E1653">
            <v>1351</v>
          </cell>
          <cell r="F1653">
            <v>0</v>
          </cell>
          <cell r="G1653" t="str">
            <v>14-도로</v>
          </cell>
          <cell r="H1653">
            <v>483</v>
          </cell>
          <cell r="K1653" t="str">
            <v>12-1:1200</v>
          </cell>
          <cell r="L1653">
            <v>16</v>
          </cell>
          <cell r="M1653">
            <v>19580630</v>
          </cell>
          <cell r="N1653">
            <v>1</v>
          </cell>
          <cell r="O1653" t="str">
            <v>국(건설교통부)</v>
          </cell>
          <cell r="P1653">
            <v>232</v>
          </cell>
          <cell r="R1653">
            <v>19901224</v>
          </cell>
          <cell r="S1653">
            <v>2</v>
          </cell>
          <cell r="T1653">
            <v>0</v>
          </cell>
        </row>
        <row r="1654">
          <cell r="A1654" t="str">
            <v>1352</v>
          </cell>
          <cell r="B1654">
            <v>4682038022</v>
          </cell>
          <cell r="C1654" t="str">
            <v>전라남도 해남군 계곡면 법곡리</v>
          </cell>
          <cell r="D1654">
            <v>1</v>
          </cell>
          <cell r="E1654">
            <v>1352</v>
          </cell>
          <cell r="F1654">
            <v>0</v>
          </cell>
          <cell r="G1654" t="str">
            <v>14-도로</v>
          </cell>
          <cell r="H1654">
            <v>926</v>
          </cell>
          <cell r="K1654" t="str">
            <v>12-1:1200</v>
          </cell>
          <cell r="L1654">
            <v>16</v>
          </cell>
          <cell r="M1654">
            <v>19580630</v>
          </cell>
          <cell r="N1654">
            <v>1</v>
          </cell>
          <cell r="O1654" t="str">
            <v>국(건설교통부)</v>
          </cell>
          <cell r="P1654">
            <v>232</v>
          </cell>
          <cell r="R1654">
            <v>19901224</v>
          </cell>
          <cell r="S1654">
            <v>2</v>
          </cell>
          <cell r="T1654">
            <v>0</v>
          </cell>
        </row>
        <row r="1655">
          <cell r="A1655" t="str">
            <v>1353-1</v>
          </cell>
          <cell r="B1655">
            <v>4682038022</v>
          </cell>
          <cell r="C1655" t="str">
            <v>전라남도 해남군 계곡면 법곡리</v>
          </cell>
          <cell r="D1655">
            <v>1</v>
          </cell>
          <cell r="E1655">
            <v>1353</v>
          </cell>
          <cell r="F1655">
            <v>1</v>
          </cell>
          <cell r="G1655" t="str">
            <v>18-구거</v>
          </cell>
          <cell r="H1655">
            <v>18</v>
          </cell>
          <cell r="K1655" t="str">
            <v>12-1:1200</v>
          </cell>
          <cell r="L1655">
            <v>16</v>
          </cell>
          <cell r="M1655">
            <v>19910227</v>
          </cell>
          <cell r="N1655">
            <v>21</v>
          </cell>
          <cell r="O1655" t="str">
            <v>국(농림부)</v>
          </cell>
          <cell r="P1655">
            <v>229</v>
          </cell>
          <cell r="R1655">
            <v>19961119</v>
          </cell>
          <cell r="S1655">
            <v>2</v>
          </cell>
          <cell r="T1655">
            <v>0</v>
          </cell>
        </row>
        <row r="1656">
          <cell r="A1656" t="str">
            <v>1355</v>
          </cell>
          <cell r="B1656">
            <v>4682038022</v>
          </cell>
          <cell r="C1656" t="str">
            <v>전라남도 해남군 계곡면 법곡리</v>
          </cell>
          <cell r="D1656">
            <v>1</v>
          </cell>
          <cell r="E1656">
            <v>1355</v>
          </cell>
          <cell r="F1656">
            <v>0</v>
          </cell>
          <cell r="G1656" t="str">
            <v>18-구거</v>
          </cell>
          <cell r="H1656">
            <v>426</v>
          </cell>
          <cell r="K1656" t="str">
            <v>12-1:1200</v>
          </cell>
          <cell r="L1656">
            <v>17</v>
          </cell>
          <cell r="M1656">
            <v>19580630</v>
          </cell>
          <cell r="N1656">
            <v>1</v>
          </cell>
          <cell r="O1656" t="str">
            <v>국(농림부)</v>
          </cell>
          <cell r="P1656">
            <v>229</v>
          </cell>
          <cell r="R1656">
            <v>19961119</v>
          </cell>
          <cell r="S1656">
            <v>2</v>
          </cell>
          <cell r="T1656">
            <v>0</v>
          </cell>
        </row>
        <row r="1657">
          <cell r="A1657" t="str">
            <v>1357-2</v>
          </cell>
          <cell r="B1657">
            <v>4682038022</v>
          </cell>
          <cell r="C1657" t="str">
            <v>전라남도 해남군 계곡면 법곡리</v>
          </cell>
          <cell r="D1657">
            <v>1</v>
          </cell>
          <cell r="E1657">
            <v>1357</v>
          </cell>
          <cell r="F1657">
            <v>2</v>
          </cell>
          <cell r="G1657" t="str">
            <v>14-도로</v>
          </cell>
          <cell r="H1657">
            <v>97</v>
          </cell>
          <cell r="K1657" t="str">
            <v>12-1:1200</v>
          </cell>
          <cell r="L1657">
            <v>18</v>
          </cell>
          <cell r="M1657">
            <v>19910227</v>
          </cell>
          <cell r="N1657">
            <v>21</v>
          </cell>
          <cell r="O1657" t="str">
            <v>국(건설부)</v>
          </cell>
          <cell r="P1657">
            <v>232</v>
          </cell>
          <cell r="R1657">
            <v>19901224</v>
          </cell>
          <cell r="S1657">
            <v>2</v>
          </cell>
          <cell r="T1657">
            <v>0</v>
          </cell>
        </row>
        <row r="1658">
          <cell r="A1658" t="str">
            <v>1357-3</v>
          </cell>
          <cell r="B1658">
            <v>4682038022</v>
          </cell>
          <cell r="C1658" t="str">
            <v>전라남도 해남군 계곡면 법곡리</v>
          </cell>
          <cell r="D1658">
            <v>1</v>
          </cell>
          <cell r="E1658">
            <v>1357</v>
          </cell>
          <cell r="F1658">
            <v>3</v>
          </cell>
          <cell r="G1658" t="str">
            <v>14-도로</v>
          </cell>
          <cell r="H1658">
            <v>46</v>
          </cell>
          <cell r="K1658" t="str">
            <v>12-1:1200</v>
          </cell>
          <cell r="L1658">
            <v>18</v>
          </cell>
          <cell r="M1658">
            <v>19910227</v>
          </cell>
          <cell r="N1658">
            <v>21</v>
          </cell>
          <cell r="O1658" t="str">
            <v>국(건설교통부)</v>
          </cell>
          <cell r="P1658">
            <v>232</v>
          </cell>
          <cell r="R1658">
            <v>19901224</v>
          </cell>
          <cell r="S1658">
            <v>2</v>
          </cell>
          <cell r="T1658">
            <v>0</v>
          </cell>
        </row>
        <row r="1659">
          <cell r="A1659" t="str">
            <v>1358-1</v>
          </cell>
          <cell r="B1659">
            <v>4682038022</v>
          </cell>
          <cell r="C1659" t="str">
            <v>전라남도 해남군 계곡면 법곡리</v>
          </cell>
          <cell r="D1659">
            <v>1</v>
          </cell>
          <cell r="E1659">
            <v>1358</v>
          </cell>
          <cell r="F1659">
            <v>1</v>
          </cell>
          <cell r="G1659" t="str">
            <v>18-구거</v>
          </cell>
          <cell r="H1659">
            <v>2481</v>
          </cell>
          <cell r="K1659" t="str">
            <v>12-1:1200</v>
          </cell>
          <cell r="L1659">
            <v>25</v>
          </cell>
          <cell r="M1659">
            <v>19910227</v>
          </cell>
          <cell r="N1659">
            <v>21</v>
          </cell>
          <cell r="O1659" t="str">
            <v>국(건설교통부)</v>
          </cell>
          <cell r="P1659">
            <v>232</v>
          </cell>
          <cell r="R1659">
            <v>20051101</v>
          </cell>
          <cell r="S1659">
            <v>5</v>
          </cell>
          <cell r="T1659">
            <v>0</v>
          </cell>
        </row>
        <row r="1660">
          <cell r="A1660" t="str">
            <v>1358-2</v>
          </cell>
          <cell r="B1660">
            <v>4682038022</v>
          </cell>
          <cell r="C1660" t="str">
            <v>전라남도 해남군 계곡면 법곡리</v>
          </cell>
          <cell r="D1660">
            <v>1</v>
          </cell>
          <cell r="E1660">
            <v>1358</v>
          </cell>
          <cell r="F1660">
            <v>2</v>
          </cell>
          <cell r="G1660" t="str">
            <v>18-구거</v>
          </cell>
          <cell r="H1660">
            <v>3515</v>
          </cell>
          <cell r="K1660" t="str">
            <v>12-1:1200</v>
          </cell>
          <cell r="L1660">
            <v>18</v>
          </cell>
          <cell r="M1660">
            <v>19910227</v>
          </cell>
          <cell r="N1660">
            <v>21</v>
          </cell>
          <cell r="O1660" t="str">
            <v>국(건설교통부)</v>
          </cell>
          <cell r="P1660">
            <v>232</v>
          </cell>
          <cell r="R1660">
            <v>20051101</v>
          </cell>
          <cell r="S1660">
            <v>5</v>
          </cell>
          <cell r="T1660">
            <v>0</v>
          </cell>
        </row>
        <row r="1661">
          <cell r="A1661" t="str">
            <v>1358-3</v>
          </cell>
          <cell r="B1661">
            <v>4682038022</v>
          </cell>
          <cell r="C1661" t="str">
            <v>전라남도 해남군 계곡면 법곡리</v>
          </cell>
          <cell r="D1661">
            <v>1</v>
          </cell>
          <cell r="E1661">
            <v>1358</v>
          </cell>
          <cell r="F1661">
            <v>3</v>
          </cell>
          <cell r="G1661" t="str">
            <v>18-구거</v>
          </cell>
          <cell r="H1661">
            <v>748</v>
          </cell>
          <cell r="K1661" t="str">
            <v>12-1:1200</v>
          </cell>
          <cell r="L1661">
            <v>18</v>
          </cell>
          <cell r="M1661">
            <v>19910227</v>
          </cell>
          <cell r="N1661">
            <v>21</v>
          </cell>
          <cell r="O1661" t="str">
            <v>국(건설교통부)</v>
          </cell>
          <cell r="P1661">
            <v>232</v>
          </cell>
          <cell r="R1661">
            <v>20051101</v>
          </cell>
          <cell r="S1661">
            <v>5</v>
          </cell>
          <cell r="T1661">
            <v>0</v>
          </cell>
        </row>
        <row r="1662">
          <cell r="A1662" t="str">
            <v>1358-4</v>
          </cell>
          <cell r="B1662">
            <v>4682038022</v>
          </cell>
          <cell r="C1662" t="str">
            <v>전라남도 해남군 계곡면 법곡리</v>
          </cell>
          <cell r="D1662">
            <v>1</v>
          </cell>
          <cell r="E1662">
            <v>1358</v>
          </cell>
          <cell r="F1662">
            <v>4</v>
          </cell>
          <cell r="G1662" t="str">
            <v>18-구거</v>
          </cell>
          <cell r="H1662">
            <v>3439</v>
          </cell>
          <cell r="K1662" t="str">
            <v>12-1:1200</v>
          </cell>
          <cell r="L1662">
            <v>18</v>
          </cell>
          <cell r="M1662">
            <v>19910227</v>
          </cell>
          <cell r="N1662">
            <v>21</v>
          </cell>
          <cell r="O1662" t="str">
            <v>국(건설교통부)</v>
          </cell>
          <cell r="P1662">
            <v>232</v>
          </cell>
          <cell r="R1662">
            <v>20051101</v>
          </cell>
          <cell r="S1662">
            <v>5</v>
          </cell>
          <cell r="T1662">
            <v>0</v>
          </cell>
        </row>
        <row r="1663">
          <cell r="A1663" t="str">
            <v>1359</v>
          </cell>
          <cell r="B1663">
            <v>4682038022</v>
          </cell>
          <cell r="C1663" t="str">
            <v>전라남도 해남군 계곡면 법곡리</v>
          </cell>
          <cell r="D1663">
            <v>1</v>
          </cell>
          <cell r="E1663">
            <v>1359</v>
          </cell>
          <cell r="F1663">
            <v>0</v>
          </cell>
          <cell r="G1663" t="str">
            <v>14-도로</v>
          </cell>
          <cell r="H1663">
            <v>873</v>
          </cell>
          <cell r="K1663" t="str">
            <v>12-1:1200</v>
          </cell>
          <cell r="L1663">
            <v>19</v>
          </cell>
          <cell r="M1663">
            <v>19580630</v>
          </cell>
          <cell r="N1663">
            <v>1</v>
          </cell>
          <cell r="O1663" t="str">
            <v>국(건설교통부)</v>
          </cell>
          <cell r="P1663">
            <v>232</v>
          </cell>
          <cell r="R1663">
            <v>19901224</v>
          </cell>
          <cell r="S1663">
            <v>2</v>
          </cell>
          <cell r="T1663">
            <v>0</v>
          </cell>
        </row>
        <row r="1664">
          <cell r="A1664" t="str">
            <v>1360-4</v>
          </cell>
          <cell r="B1664">
            <v>4682038022</v>
          </cell>
          <cell r="C1664" t="str">
            <v>전라남도 해남군 계곡면 법곡리</v>
          </cell>
          <cell r="D1664">
            <v>1</v>
          </cell>
          <cell r="E1664">
            <v>1360</v>
          </cell>
          <cell r="F1664">
            <v>4</v>
          </cell>
          <cell r="G1664" t="str">
            <v>14-도로</v>
          </cell>
          <cell r="H1664">
            <v>2237</v>
          </cell>
          <cell r="K1664" t="str">
            <v>12-1:1200</v>
          </cell>
          <cell r="L1664">
            <v>19</v>
          </cell>
          <cell r="M1664">
            <v>19910227</v>
          </cell>
          <cell r="N1664">
            <v>21</v>
          </cell>
          <cell r="O1664" t="str">
            <v>국(건설교통부)</v>
          </cell>
          <cell r="P1664">
            <v>232</v>
          </cell>
          <cell r="R1664">
            <v>19901224</v>
          </cell>
          <cell r="S1664">
            <v>2</v>
          </cell>
          <cell r="T1664">
            <v>0</v>
          </cell>
        </row>
        <row r="1665">
          <cell r="A1665" t="str">
            <v>1361-1</v>
          </cell>
          <cell r="B1665">
            <v>4682038022</v>
          </cell>
          <cell r="C1665" t="str">
            <v>전라남도 해남군 계곡면 법곡리</v>
          </cell>
          <cell r="D1665">
            <v>1</v>
          </cell>
          <cell r="E1665">
            <v>1361</v>
          </cell>
          <cell r="F1665">
            <v>1</v>
          </cell>
          <cell r="G1665" t="str">
            <v>14-도로</v>
          </cell>
          <cell r="H1665">
            <v>168</v>
          </cell>
          <cell r="K1665" t="str">
            <v>12-1:1200</v>
          </cell>
          <cell r="L1665">
            <v>19</v>
          </cell>
          <cell r="M1665">
            <v>19910227</v>
          </cell>
          <cell r="N1665">
            <v>21</v>
          </cell>
          <cell r="O1665" t="str">
            <v>국(건설교통부)</v>
          </cell>
          <cell r="P1665">
            <v>232</v>
          </cell>
          <cell r="R1665">
            <v>19961216</v>
          </cell>
          <cell r="S1665">
            <v>2</v>
          </cell>
          <cell r="T1665">
            <v>0</v>
          </cell>
        </row>
        <row r="1666">
          <cell r="A1666" t="str">
            <v>1363</v>
          </cell>
          <cell r="B1666">
            <v>4682038022</v>
          </cell>
          <cell r="C1666" t="str">
            <v>전라남도 해남군 계곡면 법곡리</v>
          </cell>
          <cell r="D1666">
            <v>1</v>
          </cell>
          <cell r="E1666">
            <v>1363</v>
          </cell>
          <cell r="F1666">
            <v>0</v>
          </cell>
          <cell r="G1666" t="str">
            <v>18-구거</v>
          </cell>
          <cell r="H1666">
            <v>1197</v>
          </cell>
          <cell r="K1666" t="str">
            <v>12-1:1200</v>
          </cell>
          <cell r="L1666">
            <v>22</v>
          </cell>
          <cell r="M1666">
            <v>19580630</v>
          </cell>
          <cell r="N1666">
            <v>1</v>
          </cell>
          <cell r="O1666" t="str">
            <v>국(농림부)</v>
          </cell>
          <cell r="P1666">
            <v>229</v>
          </cell>
          <cell r="R1666">
            <v>19961119</v>
          </cell>
          <cell r="S1666">
            <v>2</v>
          </cell>
          <cell r="T1666">
            <v>0</v>
          </cell>
        </row>
        <row r="1667">
          <cell r="A1667" t="str">
            <v>1364</v>
          </cell>
          <cell r="B1667">
            <v>4682038022</v>
          </cell>
          <cell r="C1667" t="str">
            <v>전라남도 해남군 계곡면 법곡리</v>
          </cell>
          <cell r="D1667">
            <v>1</v>
          </cell>
          <cell r="E1667">
            <v>1364</v>
          </cell>
          <cell r="F1667">
            <v>0</v>
          </cell>
          <cell r="G1667" t="str">
            <v>14-도로</v>
          </cell>
          <cell r="H1667">
            <v>43</v>
          </cell>
          <cell r="K1667" t="str">
            <v>12-1:1200</v>
          </cell>
          <cell r="L1667">
            <v>6</v>
          </cell>
          <cell r="M1667">
            <v>19580630</v>
          </cell>
          <cell r="N1667">
            <v>1</v>
          </cell>
          <cell r="O1667" t="str">
            <v>국(건설교통부)</v>
          </cell>
          <cell r="P1667">
            <v>232</v>
          </cell>
          <cell r="R1667">
            <v>19901224</v>
          </cell>
          <cell r="S1667">
            <v>2</v>
          </cell>
          <cell r="T1667">
            <v>0</v>
          </cell>
        </row>
        <row r="1668">
          <cell r="A1668" t="str">
            <v>1365</v>
          </cell>
          <cell r="B1668">
            <v>4682038022</v>
          </cell>
          <cell r="C1668" t="str">
            <v>전라남도 해남군 계곡면 법곡리</v>
          </cell>
          <cell r="D1668">
            <v>1</v>
          </cell>
          <cell r="E1668">
            <v>1365</v>
          </cell>
          <cell r="F1668">
            <v>0</v>
          </cell>
          <cell r="G1668" t="str">
            <v>14-도로</v>
          </cell>
          <cell r="H1668">
            <v>2248</v>
          </cell>
          <cell r="K1668" t="str">
            <v>12-1:1200</v>
          </cell>
          <cell r="L1668">
            <v>24</v>
          </cell>
          <cell r="M1668">
            <v>19580630</v>
          </cell>
          <cell r="N1668">
            <v>1</v>
          </cell>
          <cell r="O1668" t="str">
            <v>국(건설교통부)</v>
          </cell>
          <cell r="P1668">
            <v>232</v>
          </cell>
          <cell r="R1668">
            <v>19901224</v>
          </cell>
          <cell r="S1668">
            <v>2</v>
          </cell>
          <cell r="T1668">
            <v>0</v>
          </cell>
        </row>
        <row r="1669">
          <cell r="A1669" t="str">
            <v>1366</v>
          </cell>
          <cell r="B1669">
            <v>4682038022</v>
          </cell>
          <cell r="C1669" t="str">
            <v>전라남도 해남군 계곡면 법곡리</v>
          </cell>
          <cell r="D1669">
            <v>1</v>
          </cell>
          <cell r="E1669">
            <v>1366</v>
          </cell>
          <cell r="F1669">
            <v>0</v>
          </cell>
          <cell r="G1669" t="str">
            <v>14-도로</v>
          </cell>
          <cell r="H1669">
            <v>1382</v>
          </cell>
          <cell r="K1669" t="str">
            <v>12-1:1200</v>
          </cell>
          <cell r="L1669">
            <v>25</v>
          </cell>
          <cell r="M1669">
            <v>19580630</v>
          </cell>
          <cell r="N1669">
            <v>1</v>
          </cell>
          <cell r="O1669" t="str">
            <v>국(건설교통부)</v>
          </cell>
          <cell r="P1669">
            <v>232</v>
          </cell>
          <cell r="R1669">
            <v>19901224</v>
          </cell>
          <cell r="S1669">
            <v>2</v>
          </cell>
          <cell r="T1669">
            <v>0</v>
          </cell>
        </row>
        <row r="1670">
          <cell r="A1670" t="str">
            <v>1368</v>
          </cell>
          <cell r="B1670">
            <v>4682038022</v>
          </cell>
          <cell r="C1670" t="str">
            <v>전라남도 해남군 계곡면 법곡리</v>
          </cell>
          <cell r="D1670">
            <v>1</v>
          </cell>
          <cell r="E1670">
            <v>1368</v>
          </cell>
          <cell r="F1670">
            <v>0</v>
          </cell>
          <cell r="G1670" t="str">
            <v>14-도로</v>
          </cell>
          <cell r="H1670">
            <v>284</v>
          </cell>
          <cell r="K1670" t="str">
            <v>12-1:1200</v>
          </cell>
          <cell r="L1670">
            <v>25</v>
          </cell>
          <cell r="M1670">
            <v>19580630</v>
          </cell>
          <cell r="N1670">
            <v>1</v>
          </cell>
          <cell r="O1670" t="str">
            <v>국(건설교통부)</v>
          </cell>
          <cell r="P1670">
            <v>232</v>
          </cell>
          <cell r="R1670">
            <v>19901224</v>
          </cell>
          <cell r="S1670">
            <v>2</v>
          </cell>
          <cell r="T1670">
            <v>0</v>
          </cell>
        </row>
        <row r="1671">
          <cell r="A1671" t="str">
            <v>1369</v>
          </cell>
          <cell r="B1671">
            <v>4682038022</v>
          </cell>
          <cell r="C1671" t="str">
            <v>전라남도 해남군 계곡면 법곡리</v>
          </cell>
          <cell r="D1671">
            <v>1</v>
          </cell>
          <cell r="E1671">
            <v>1369</v>
          </cell>
          <cell r="F1671">
            <v>0</v>
          </cell>
          <cell r="G1671" t="str">
            <v>14-도로</v>
          </cell>
          <cell r="H1671">
            <v>529</v>
          </cell>
          <cell r="K1671" t="str">
            <v>12-1:1200</v>
          </cell>
          <cell r="L1671">
            <v>25</v>
          </cell>
          <cell r="M1671">
            <v>19580630</v>
          </cell>
          <cell r="N1671">
            <v>1</v>
          </cell>
          <cell r="O1671" t="str">
            <v>국(건설교통부)</v>
          </cell>
          <cell r="P1671">
            <v>232</v>
          </cell>
          <cell r="R1671">
            <v>19901224</v>
          </cell>
          <cell r="S1671">
            <v>2</v>
          </cell>
          <cell r="T1671">
            <v>0</v>
          </cell>
        </row>
        <row r="1672">
          <cell r="A1672" t="str">
            <v>1371-3</v>
          </cell>
          <cell r="B1672">
            <v>4682038022</v>
          </cell>
          <cell r="C1672" t="str">
            <v>전라남도 해남군 계곡면 법곡리</v>
          </cell>
          <cell r="D1672">
            <v>1</v>
          </cell>
          <cell r="E1672">
            <v>1371</v>
          </cell>
          <cell r="F1672">
            <v>3</v>
          </cell>
          <cell r="G1672" t="str">
            <v>14-도로</v>
          </cell>
          <cell r="H1672">
            <v>91</v>
          </cell>
          <cell r="K1672" t="str">
            <v>12-1:1200</v>
          </cell>
          <cell r="L1672">
            <v>31</v>
          </cell>
          <cell r="M1672">
            <v>19910227</v>
          </cell>
          <cell r="N1672">
            <v>21</v>
          </cell>
          <cell r="O1672" t="str">
            <v>국(건설교통부)</v>
          </cell>
          <cell r="P1672">
            <v>232</v>
          </cell>
          <cell r="R1672">
            <v>19901224</v>
          </cell>
          <cell r="S1672">
            <v>2</v>
          </cell>
          <cell r="T1672">
            <v>0</v>
          </cell>
        </row>
        <row r="1673">
          <cell r="A1673" t="str">
            <v>1371-4</v>
          </cell>
          <cell r="B1673">
            <v>4682038022</v>
          </cell>
          <cell r="C1673" t="str">
            <v>전라남도 해남군 계곡면 법곡리</v>
          </cell>
          <cell r="D1673">
            <v>1</v>
          </cell>
          <cell r="E1673">
            <v>1371</v>
          </cell>
          <cell r="F1673">
            <v>4</v>
          </cell>
          <cell r="G1673" t="str">
            <v>14-도로</v>
          </cell>
          <cell r="H1673">
            <v>8327</v>
          </cell>
          <cell r="K1673" t="str">
            <v>12-1:1200</v>
          </cell>
          <cell r="L1673">
            <v>26</v>
          </cell>
          <cell r="M1673">
            <v>19910227</v>
          </cell>
          <cell r="N1673">
            <v>21</v>
          </cell>
          <cell r="O1673" t="str">
            <v>국(건설교통부)</v>
          </cell>
          <cell r="P1673">
            <v>232</v>
          </cell>
          <cell r="R1673">
            <v>19901224</v>
          </cell>
          <cell r="S1673">
            <v>2</v>
          </cell>
          <cell r="T1673">
            <v>0</v>
          </cell>
        </row>
        <row r="1674">
          <cell r="A1674" t="str">
            <v>1371-5</v>
          </cell>
          <cell r="B1674">
            <v>4682038022</v>
          </cell>
          <cell r="C1674" t="str">
            <v>전라남도 해남군 계곡면 법곡리</v>
          </cell>
          <cell r="D1674">
            <v>1</v>
          </cell>
          <cell r="E1674">
            <v>1371</v>
          </cell>
          <cell r="F1674">
            <v>5</v>
          </cell>
          <cell r="G1674" t="str">
            <v>14-도로</v>
          </cell>
          <cell r="H1674">
            <v>516</v>
          </cell>
          <cell r="K1674" t="str">
            <v>12-1:1200</v>
          </cell>
          <cell r="L1674">
            <v>26</v>
          </cell>
          <cell r="M1674">
            <v>19910227</v>
          </cell>
          <cell r="N1674">
            <v>21</v>
          </cell>
          <cell r="O1674" t="str">
            <v>국(건설교통부)</v>
          </cell>
          <cell r="P1674">
            <v>232</v>
          </cell>
          <cell r="R1674">
            <v>19901224</v>
          </cell>
          <cell r="S1674">
            <v>2</v>
          </cell>
          <cell r="T1674">
            <v>0</v>
          </cell>
        </row>
        <row r="1675">
          <cell r="A1675" t="str">
            <v>1371-6</v>
          </cell>
          <cell r="B1675">
            <v>4682038022</v>
          </cell>
          <cell r="C1675" t="str">
            <v>전라남도 해남군 계곡면 법곡리</v>
          </cell>
          <cell r="D1675">
            <v>1</v>
          </cell>
          <cell r="E1675">
            <v>1371</v>
          </cell>
          <cell r="F1675">
            <v>6</v>
          </cell>
          <cell r="G1675" t="str">
            <v>14-도로</v>
          </cell>
          <cell r="H1675">
            <v>107</v>
          </cell>
          <cell r="K1675" t="str">
            <v>12-1:1200</v>
          </cell>
          <cell r="L1675">
            <v>26</v>
          </cell>
          <cell r="M1675">
            <v>19910227</v>
          </cell>
          <cell r="N1675">
            <v>21</v>
          </cell>
          <cell r="O1675" t="str">
            <v>국(건설교통부)</v>
          </cell>
          <cell r="P1675">
            <v>232</v>
          </cell>
          <cell r="R1675">
            <v>19901224</v>
          </cell>
          <cell r="S1675">
            <v>2</v>
          </cell>
          <cell r="T1675">
            <v>0</v>
          </cell>
        </row>
        <row r="1676">
          <cell r="A1676" t="str">
            <v>1372-1</v>
          </cell>
          <cell r="B1676">
            <v>4682038022</v>
          </cell>
          <cell r="C1676" t="str">
            <v>전라남도 해남군 계곡면 법곡리</v>
          </cell>
          <cell r="D1676">
            <v>1</v>
          </cell>
          <cell r="E1676">
            <v>1372</v>
          </cell>
          <cell r="F1676">
            <v>1</v>
          </cell>
          <cell r="G1676" t="str">
            <v>18-구거</v>
          </cell>
          <cell r="H1676">
            <v>68</v>
          </cell>
          <cell r="K1676" t="str">
            <v>12-1:1200</v>
          </cell>
          <cell r="L1676">
            <v>26</v>
          </cell>
          <cell r="M1676">
            <v>19910227</v>
          </cell>
          <cell r="N1676">
            <v>21</v>
          </cell>
          <cell r="O1676" t="str">
            <v>국(농림부)</v>
          </cell>
          <cell r="P1676">
            <v>229</v>
          </cell>
          <cell r="R1676">
            <v>19961119</v>
          </cell>
          <cell r="S1676">
            <v>2</v>
          </cell>
          <cell r="T1676">
            <v>0</v>
          </cell>
        </row>
        <row r="1677">
          <cell r="A1677" t="str">
            <v>1373-1</v>
          </cell>
          <cell r="B1677">
            <v>4682038022</v>
          </cell>
          <cell r="C1677" t="str">
            <v>전라남도 해남군 계곡면 법곡리</v>
          </cell>
          <cell r="D1677">
            <v>1</v>
          </cell>
          <cell r="E1677">
            <v>1373</v>
          </cell>
          <cell r="F1677">
            <v>1</v>
          </cell>
          <cell r="G1677" t="str">
            <v>18-구거</v>
          </cell>
          <cell r="H1677">
            <v>9346</v>
          </cell>
          <cell r="K1677" t="str">
            <v>12-1:1200</v>
          </cell>
          <cell r="L1677">
            <v>27</v>
          </cell>
          <cell r="M1677">
            <v>19910227</v>
          </cell>
          <cell r="N1677">
            <v>21</v>
          </cell>
          <cell r="O1677" t="str">
            <v>국(건설교통부)</v>
          </cell>
          <cell r="P1677">
            <v>232</v>
          </cell>
          <cell r="R1677">
            <v>20051101</v>
          </cell>
          <cell r="S1677">
            <v>5</v>
          </cell>
          <cell r="T1677">
            <v>0</v>
          </cell>
        </row>
        <row r="1678">
          <cell r="A1678" t="str">
            <v>1374</v>
          </cell>
          <cell r="B1678">
            <v>4682038022</v>
          </cell>
          <cell r="C1678" t="str">
            <v>전라남도 해남군 계곡면 법곡리</v>
          </cell>
          <cell r="D1678">
            <v>1</v>
          </cell>
          <cell r="E1678">
            <v>1374</v>
          </cell>
          <cell r="F1678">
            <v>0</v>
          </cell>
          <cell r="G1678" t="str">
            <v>14-도로</v>
          </cell>
          <cell r="H1678">
            <v>962</v>
          </cell>
          <cell r="K1678" t="str">
            <v>12-1:1200</v>
          </cell>
          <cell r="L1678">
            <v>29</v>
          </cell>
          <cell r="M1678">
            <v>19580630</v>
          </cell>
          <cell r="N1678">
            <v>1</v>
          </cell>
          <cell r="O1678" t="str">
            <v>국(건설교통부)</v>
          </cell>
          <cell r="P1678">
            <v>232</v>
          </cell>
          <cell r="R1678">
            <v>19901224</v>
          </cell>
          <cell r="S1678">
            <v>2</v>
          </cell>
          <cell r="T1678">
            <v>0</v>
          </cell>
        </row>
        <row r="1679">
          <cell r="A1679" t="str">
            <v>1375</v>
          </cell>
          <cell r="B1679">
            <v>4682038022</v>
          </cell>
          <cell r="C1679" t="str">
            <v>전라남도 해남군 계곡면 법곡리</v>
          </cell>
          <cell r="D1679">
            <v>1</v>
          </cell>
          <cell r="E1679">
            <v>1375</v>
          </cell>
          <cell r="F1679">
            <v>0</v>
          </cell>
          <cell r="G1679" t="str">
            <v>14-도로</v>
          </cell>
          <cell r="H1679">
            <v>83</v>
          </cell>
          <cell r="K1679" t="str">
            <v>12-1:1200</v>
          </cell>
          <cell r="L1679">
            <v>29</v>
          </cell>
          <cell r="M1679">
            <v>19580630</v>
          </cell>
          <cell r="N1679">
            <v>1</v>
          </cell>
          <cell r="O1679" t="str">
            <v>국(건설교통부)</v>
          </cell>
          <cell r="P1679">
            <v>232</v>
          </cell>
          <cell r="R1679">
            <v>19901224</v>
          </cell>
          <cell r="S1679">
            <v>2</v>
          </cell>
          <cell r="T1679">
            <v>0</v>
          </cell>
        </row>
        <row r="1680">
          <cell r="A1680" t="str">
            <v>1376</v>
          </cell>
          <cell r="B1680">
            <v>4682038022</v>
          </cell>
          <cell r="C1680" t="str">
            <v>전라남도 해남군 계곡면 법곡리</v>
          </cell>
          <cell r="D1680">
            <v>1</v>
          </cell>
          <cell r="E1680">
            <v>1376</v>
          </cell>
          <cell r="F1680">
            <v>0</v>
          </cell>
          <cell r="G1680" t="str">
            <v>14-도로</v>
          </cell>
          <cell r="H1680">
            <v>264</v>
          </cell>
          <cell r="K1680" t="str">
            <v>12-1:1200</v>
          </cell>
          <cell r="L1680">
            <v>29</v>
          </cell>
          <cell r="M1680">
            <v>19580630</v>
          </cell>
          <cell r="N1680">
            <v>1</v>
          </cell>
          <cell r="O1680" t="str">
            <v>국(건설교통부)</v>
          </cell>
          <cell r="P1680">
            <v>232</v>
          </cell>
          <cell r="R1680">
            <v>19901224</v>
          </cell>
          <cell r="S1680">
            <v>2</v>
          </cell>
          <cell r="T1680">
            <v>0</v>
          </cell>
        </row>
        <row r="1681">
          <cell r="A1681" t="str">
            <v>1377</v>
          </cell>
          <cell r="B1681">
            <v>4682038022</v>
          </cell>
          <cell r="C1681" t="str">
            <v>전라남도 해남군 계곡면 법곡리</v>
          </cell>
          <cell r="D1681">
            <v>1</v>
          </cell>
          <cell r="E1681">
            <v>1377</v>
          </cell>
          <cell r="F1681">
            <v>0</v>
          </cell>
          <cell r="G1681" t="str">
            <v>18-구거</v>
          </cell>
          <cell r="H1681">
            <v>238</v>
          </cell>
          <cell r="K1681" t="str">
            <v>12-1:1200</v>
          </cell>
          <cell r="L1681">
            <v>14</v>
          </cell>
          <cell r="M1681">
            <v>19580630</v>
          </cell>
          <cell r="N1681">
            <v>1</v>
          </cell>
          <cell r="O1681" t="str">
            <v>국(농림부)</v>
          </cell>
          <cell r="P1681">
            <v>229</v>
          </cell>
          <cell r="R1681">
            <v>19961119</v>
          </cell>
          <cell r="S1681">
            <v>2</v>
          </cell>
          <cell r="T1681">
            <v>0</v>
          </cell>
        </row>
        <row r="1682">
          <cell r="A1682" t="str">
            <v>1378</v>
          </cell>
          <cell r="B1682">
            <v>4682038022</v>
          </cell>
          <cell r="C1682" t="str">
            <v>전라남도 해남군 계곡면 법곡리</v>
          </cell>
          <cell r="D1682">
            <v>1</v>
          </cell>
          <cell r="E1682">
            <v>1378</v>
          </cell>
          <cell r="F1682">
            <v>0</v>
          </cell>
          <cell r="G1682" t="str">
            <v>14-도로</v>
          </cell>
          <cell r="H1682">
            <v>2400</v>
          </cell>
          <cell r="K1682" t="str">
            <v>12-1:1200</v>
          </cell>
          <cell r="L1682">
            <v>29</v>
          </cell>
          <cell r="M1682">
            <v>19580630</v>
          </cell>
          <cell r="N1682">
            <v>1</v>
          </cell>
          <cell r="O1682" t="str">
            <v>국(건설교통부)</v>
          </cell>
          <cell r="P1682">
            <v>232</v>
          </cell>
          <cell r="R1682">
            <v>19901224</v>
          </cell>
          <cell r="S1682">
            <v>2</v>
          </cell>
          <cell r="T1682">
            <v>0</v>
          </cell>
        </row>
        <row r="1683">
          <cell r="A1683" t="str">
            <v>1379</v>
          </cell>
          <cell r="B1683">
            <v>4682038022</v>
          </cell>
          <cell r="C1683" t="str">
            <v>전라남도 해남군 계곡면 법곡리</v>
          </cell>
          <cell r="D1683">
            <v>1</v>
          </cell>
          <cell r="E1683">
            <v>1379</v>
          </cell>
          <cell r="F1683">
            <v>0</v>
          </cell>
          <cell r="G1683" t="str">
            <v>14-도로</v>
          </cell>
          <cell r="H1683">
            <v>608</v>
          </cell>
          <cell r="K1683" t="str">
            <v>12-1:1200</v>
          </cell>
          <cell r="L1683">
            <v>30</v>
          </cell>
          <cell r="M1683">
            <v>19580630</v>
          </cell>
          <cell r="N1683">
            <v>1</v>
          </cell>
          <cell r="O1683" t="str">
            <v>국(건설교통부)</v>
          </cell>
          <cell r="P1683">
            <v>232</v>
          </cell>
          <cell r="R1683">
            <v>19961106</v>
          </cell>
          <cell r="S1683">
            <v>2</v>
          </cell>
          <cell r="T1683">
            <v>0</v>
          </cell>
        </row>
        <row r="1684">
          <cell r="A1684" t="str">
            <v>1380</v>
          </cell>
          <cell r="B1684">
            <v>4682038022</v>
          </cell>
          <cell r="C1684" t="str">
            <v>전라남도 해남군 계곡면 법곡리</v>
          </cell>
          <cell r="D1684">
            <v>1</v>
          </cell>
          <cell r="E1684">
            <v>1380</v>
          </cell>
          <cell r="F1684">
            <v>0</v>
          </cell>
          <cell r="G1684" t="str">
            <v>18-구거</v>
          </cell>
          <cell r="H1684">
            <v>770</v>
          </cell>
          <cell r="K1684" t="str">
            <v>12-1:1200</v>
          </cell>
          <cell r="L1684">
            <v>31</v>
          </cell>
          <cell r="M1684">
            <v>19580630</v>
          </cell>
          <cell r="N1684">
            <v>1</v>
          </cell>
          <cell r="O1684" t="str">
            <v>국(농림부)</v>
          </cell>
          <cell r="P1684">
            <v>229</v>
          </cell>
          <cell r="R1684">
            <v>19961119</v>
          </cell>
          <cell r="S1684">
            <v>2</v>
          </cell>
          <cell r="T1684">
            <v>0</v>
          </cell>
        </row>
        <row r="1685">
          <cell r="A1685" t="str">
            <v>1381</v>
          </cell>
          <cell r="B1685">
            <v>4682038022</v>
          </cell>
          <cell r="C1685" t="str">
            <v>전라남도 해남군 계곡면 법곡리</v>
          </cell>
          <cell r="D1685">
            <v>1</v>
          </cell>
          <cell r="E1685">
            <v>1381</v>
          </cell>
          <cell r="F1685">
            <v>0</v>
          </cell>
          <cell r="G1685" t="str">
            <v>14-도로</v>
          </cell>
          <cell r="H1685">
            <v>360</v>
          </cell>
          <cell r="K1685" t="str">
            <v>12-1:1200</v>
          </cell>
          <cell r="L1685">
            <v>32</v>
          </cell>
          <cell r="M1685">
            <v>19580630</v>
          </cell>
          <cell r="N1685">
            <v>1</v>
          </cell>
          <cell r="O1685" t="str">
            <v>국(건설교통부)</v>
          </cell>
          <cell r="P1685">
            <v>232</v>
          </cell>
          <cell r="R1685">
            <v>19901224</v>
          </cell>
          <cell r="S1685">
            <v>2</v>
          </cell>
          <cell r="T1685">
            <v>0</v>
          </cell>
        </row>
        <row r="1686">
          <cell r="A1686" t="str">
            <v>1382</v>
          </cell>
          <cell r="B1686">
            <v>4682038022</v>
          </cell>
          <cell r="C1686" t="str">
            <v>전라남도 해남군 계곡면 법곡리</v>
          </cell>
          <cell r="D1686">
            <v>1</v>
          </cell>
          <cell r="E1686">
            <v>1382</v>
          </cell>
          <cell r="F1686">
            <v>0</v>
          </cell>
          <cell r="G1686" t="str">
            <v>14-도로</v>
          </cell>
          <cell r="H1686">
            <v>264</v>
          </cell>
          <cell r="K1686" t="str">
            <v>12-1:1200</v>
          </cell>
          <cell r="L1686">
            <v>32</v>
          </cell>
          <cell r="M1686">
            <v>19580630</v>
          </cell>
          <cell r="N1686">
            <v>1</v>
          </cell>
          <cell r="O1686" t="str">
            <v>국(건설교통부)</v>
          </cell>
          <cell r="P1686">
            <v>232</v>
          </cell>
          <cell r="R1686">
            <v>19901224</v>
          </cell>
          <cell r="S1686">
            <v>2</v>
          </cell>
          <cell r="T1686">
            <v>0</v>
          </cell>
        </row>
        <row r="1687">
          <cell r="A1687" t="str">
            <v>1383</v>
          </cell>
          <cell r="B1687">
            <v>4682038022</v>
          </cell>
          <cell r="C1687" t="str">
            <v>전라남도 해남군 계곡면 법곡리</v>
          </cell>
          <cell r="D1687">
            <v>1</v>
          </cell>
          <cell r="E1687">
            <v>1383</v>
          </cell>
          <cell r="F1687">
            <v>0</v>
          </cell>
          <cell r="G1687" t="str">
            <v>18-구거</v>
          </cell>
          <cell r="H1687">
            <v>18003</v>
          </cell>
          <cell r="K1687" t="str">
            <v>12-1:1200</v>
          </cell>
          <cell r="L1687">
            <v>32</v>
          </cell>
          <cell r="M1687">
            <v>19580630</v>
          </cell>
          <cell r="N1687">
            <v>1</v>
          </cell>
          <cell r="O1687" t="str">
            <v>국(건설교통부)</v>
          </cell>
          <cell r="P1687">
            <v>232</v>
          </cell>
          <cell r="R1687">
            <v>20051101</v>
          </cell>
          <cell r="S1687">
            <v>5</v>
          </cell>
          <cell r="T1687">
            <v>0</v>
          </cell>
        </row>
        <row r="1688">
          <cell r="A1688" t="str">
            <v>1384</v>
          </cell>
          <cell r="B1688">
            <v>4682038022</v>
          </cell>
          <cell r="C1688" t="str">
            <v>전라남도 해남군 계곡면 법곡리</v>
          </cell>
          <cell r="D1688">
            <v>1</v>
          </cell>
          <cell r="E1688">
            <v>1384</v>
          </cell>
          <cell r="F1688">
            <v>0</v>
          </cell>
          <cell r="G1688" t="str">
            <v>18-구거</v>
          </cell>
          <cell r="H1688">
            <v>145</v>
          </cell>
          <cell r="K1688" t="str">
            <v>12-1:1200</v>
          </cell>
          <cell r="L1688">
            <v>13</v>
          </cell>
          <cell r="M1688">
            <v>19580630</v>
          </cell>
          <cell r="N1688">
            <v>1</v>
          </cell>
          <cell r="O1688" t="str">
            <v>국(농림부)</v>
          </cell>
          <cell r="P1688">
            <v>229</v>
          </cell>
          <cell r="R1688">
            <v>19961119</v>
          </cell>
          <cell r="S1688">
            <v>2</v>
          </cell>
          <cell r="T1688">
            <v>0</v>
          </cell>
        </row>
        <row r="1689">
          <cell r="A1689" t="str">
            <v>1385</v>
          </cell>
          <cell r="B1689">
            <v>4682038022</v>
          </cell>
          <cell r="C1689" t="str">
            <v>전라남도 해남군 계곡면 법곡리</v>
          </cell>
          <cell r="D1689">
            <v>1</v>
          </cell>
          <cell r="E1689">
            <v>1385</v>
          </cell>
          <cell r="F1689">
            <v>0</v>
          </cell>
          <cell r="G1689" t="str">
            <v>14-도로</v>
          </cell>
          <cell r="H1689">
            <v>89</v>
          </cell>
          <cell r="K1689" t="str">
            <v>12-1:1200</v>
          </cell>
          <cell r="L1689">
            <v>27</v>
          </cell>
          <cell r="M1689">
            <v>19580630</v>
          </cell>
          <cell r="N1689">
            <v>1</v>
          </cell>
          <cell r="O1689" t="str">
            <v>국(건설교통부)</v>
          </cell>
          <cell r="P1689">
            <v>232</v>
          </cell>
          <cell r="R1689">
            <v>19901224</v>
          </cell>
          <cell r="S1689">
            <v>2</v>
          </cell>
          <cell r="T1689">
            <v>0</v>
          </cell>
        </row>
        <row r="1690">
          <cell r="A1690" t="str">
            <v>1386</v>
          </cell>
          <cell r="B1690">
            <v>4682038022</v>
          </cell>
          <cell r="C1690" t="str">
            <v>전라남도 해남군 계곡면 법곡리</v>
          </cell>
          <cell r="D1690">
            <v>1</v>
          </cell>
          <cell r="E1690">
            <v>1386</v>
          </cell>
          <cell r="F1690">
            <v>0</v>
          </cell>
          <cell r="G1690" t="str">
            <v>14-도로</v>
          </cell>
          <cell r="H1690">
            <v>119</v>
          </cell>
          <cell r="K1690" t="str">
            <v>12-1:1200</v>
          </cell>
          <cell r="L1690">
            <v>4</v>
          </cell>
          <cell r="M1690">
            <v>19580630</v>
          </cell>
          <cell r="N1690">
            <v>1</v>
          </cell>
          <cell r="O1690" t="str">
            <v>국(건설교통부)</v>
          </cell>
          <cell r="P1690">
            <v>232</v>
          </cell>
          <cell r="R1690">
            <v>19901224</v>
          </cell>
          <cell r="S1690">
            <v>2</v>
          </cell>
          <cell r="T1690">
            <v>0</v>
          </cell>
        </row>
        <row r="1691">
          <cell r="A1691" t="str">
            <v>1387</v>
          </cell>
          <cell r="B1691">
            <v>4682038022</v>
          </cell>
          <cell r="C1691" t="str">
            <v>전라남도 해남군 계곡면 법곡리</v>
          </cell>
          <cell r="D1691">
            <v>1</v>
          </cell>
          <cell r="E1691">
            <v>1387</v>
          </cell>
          <cell r="F1691">
            <v>0</v>
          </cell>
          <cell r="G1691" t="str">
            <v>18-구거</v>
          </cell>
          <cell r="H1691">
            <v>40</v>
          </cell>
          <cell r="K1691" t="str">
            <v>12-1:1200</v>
          </cell>
          <cell r="L1691">
            <v>4</v>
          </cell>
          <cell r="M1691">
            <v>19580630</v>
          </cell>
          <cell r="N1691">
            <v>1</v>
          </cell>
          <cell r="O1691" t="str">
            <v>국(농림부)</v>
          </cell>
          <cell r="P1691">
            <v>229</v>
          </cell>
          <cell r="R1691">
            <v>19961119</v>
          </cell>
          <cell r="S1691">
            <v>2</v>
          </cell>
          <cell r="T1691">
            <v>0</v>
          </cell>
        </row>
        <row r="1692">
          <cell r="A1692" t="str">
            <v>1389-1</v>
          </cell>
          <cell r="B1692">
            <v>4682038022</v>
          </cell>
          <cell r="C1692" t="str">
            <v>전라남도 해남군 계곡면 법곡리</v>
          </cell>
          <cell r="D1692">
            <v>1</v>
          </cell>
          <cell r="E1692">
            <v>1389</v>
          </cell>
          <cell r="F1692">
            <v>1</v>
          </cell>
          <cell r="G1692" t="str">
            <v>02-답</v>
          </cell>
          <cell r="H1692">
            <v>1454</v>
          </cell>
          <cell r="I1692">
            <v>115</v>
          </cell>
          <cell r="K1692" t="str">
            <v>10-1:1000</v>
          </cell>
          <cell r="L1692">
            <v>1</v>
          </cell>
          <cell r="M1692">
            <v>19951030</v>
          </cell>
          <cell r="N1692">
            <v>20</v>
          </cell>
          <cell r="O1692" t="str">
            <v>해남윤씨청계효자공파법곡종중</v>
          </cell>
          <cell r="P1692" t="str">
            <v>625119-3643695</v>
          </cell>
          <cell r="Q1692" t="str">
            <v>강진군 도암면 계라리 300</v>
          </cell>
          <cell r="R1692">
            <v>19950630</v>
          </cell>
          <cell r="S1692">
            <v>3</v>
          </cell>
          <cell r="T1692">
            <v>4600</v>
          </cell>
          <cell r="U1692" t="str">
            <v>2009년1월1일</v>
          </cell>
        </row>
        <row r="1693">
          <cell r="A1693" t="str">
            <v>1389-2</v>
          </cell>
          <cell r="B1693">
            <v>4682038022</v>
          </cell>
          <cell r="C1693" t="str">
            <v>전라남도 해남군 계곡면 법곡리</v>
          </cell>
          <cell r="D1693">
            <v>1</v>
          </cell>
          <cell r="E1693">
            <v>1389</v>
          </cell>
          <cell r="F1693">
            <v>2</v>
          </cell>
          <cell r="G1693" t="str">
            <v>02-답</v>
          </cell>
          <cell r="H1693">
            <v>3125</v>
          </cell>
          <cell r="I1693">
            <v>114</v>
          </cell>
          <cell r="K1693" t="str">
            <v>10-1:1000</v>
          </cell>
          <cell r="L1693">
            <v>1</v>
          </cell>
          <cell r="M1693">
            <v>19911022</v>
          </cell>
          <cell r="N1693">
            <v>67</v>
          </cell>
          <cell r="O1693" t="str">
            <v>김옥금</v>
          </cell>
          <cell r="P1693" t="str">
            <v>410113-2******</v>
          </cell>
          <cell r="Q1693">
            <v>301</v>
          </cell>
          <cell r="R1693">
            <v>19970617</v>
          </cell>
          <cell r="S1693">
            <v>3</v>
          </cell>
          <cell r="T1693">
            <v>4600</v>
          </cell>
          <cell r="U1693" t="str">
            <v>2009년1월1일</v>
          </cell>
        </row>
        <row r="1694">
          <cell r="A1694" t="str">
            <v>1389-3</v>
          </cell>
          <cell r="B1694">
            <v>4682038022</v>
          </cell>
          <cell r="C1694" t="str">
            <v>전라남도 해남군 계곡면 법곡리</v>
          </cell>
          <cell r="D1694">
            <v>1</v>
          </cell>
          <cell r="E1694">
            <v>1389</v>
          </cell>
          <cell r="F1694">
            <v>3</v>
          </cell>
          <cell r="G1694" t="str">
            <v>02-답</v>
          </cell>
          <cell r="H1694">
            <v>490</v>
          </cell>
          <cell r="I1694">
            <v>117</v>
          </cell>
          <cell r="K1694" t="str">
            <v>10-1:1000</v>
          </cell>
          <cell r="L1694">
            <v>1</v>
          </cell>
          <cell r="M1694">
            <v>19911022</v>
          </cell>
          <cell r="N1694">
            <v>67</v>
          </cell>
          <cell r="O1694" t="str">
            <v>노동현</v>
          </cell>
          <cell r="P1694" t="str">
            <v>460702-1******</v>
          </cell>
          <cell r="Q1694">
            <v>13881</v>
          </cell>
          <cell r="R1694">
            <v>19990315</v>
          </cell>
          <cell r="S1694">
            <v>3</v>
          </cell>
          <cell r="T1694">
            <v>4600</v>
          </cell>
          <cell r="U1694" t="str">
            <v>2009년1월1일</v>
          </cell>
        </row>
        <row r="1695">
          <cell r="A1695" t="str">
            <v>1389-4</v>
          </cell>
          <cell r="B1695">
            <v>4682038022</v>
          </cell>
          <cell r="C1695" t="str">
            <v>전라남도 해남군 계곡면 법곡리</v>
          </cell>
          <cell r="D1695">
            <v>1</v>
          </cell>
          <cell r="E1695">
            <v>1389</v>
          </cell>
          <cell r="F1695">
            <v>4</v>
          </cell>
          <cell r="G1695" t="str">
            <v>02-답</v>
          </cell>
          <cell r="H1695">
            <v>2287</v>
          </cell>
          <cell r="I1695">
            <v>115</v>
          </cell>
          <cell r="K1695" t="str">
            <v>10-1:1000</v>
          </cell>
          <cell r="L1695">
            <v>2</v>
          </cell>
          <cell r="M1695">
            <v>19911022</v>
          </cell>
          <cell r="N1695">
            <v>67</v>
          </cell>
          <cell r="O1695" t="str">
            <v>노상익</v>
          </cell>
          <cell r="P1695" t="str">
            <v>450529-1******</v>
          </cell>
          <cell r="Q1695">
            <v>57</v>
          </cell>
          <cell r="R1695">
            <v>19911009</v>
          </cell>
          <cell r="S1695">
            <v>8</v>
          </cell>
          <cell r="T1695">
            <v>4600</v>
          </cell>
          <cell r="U1695" t="str">
            <v>2009년1월1일</v>
          </cell>
        </row>
        <row r="1696">
          <cell r="A1696" t="str">
            <v>1389-5</v>
          </cell>
          <cell r="B1696">
            <v>4682038022</v>
          </cell>
          <cell r="C1696" t="str">
            <v>전라남도 해남군 계곡면 법곡리</v>
          </cell>
          <cell r="D1696">
            <v>1</v>
          </cell>
          <cell r="E1696">
            <v>1389</v>
          </cell>
          <cell r="F1696">
            <v>5</v>
          </cell>
          <cell r="G1696" t="str">
            <v>02-답</v>
          </cell>
          <cell r="H1696">
            <v>2313</v>
          </cell>
          <cell r="I1696">
            <v>117</v>
          </cell>
          <cell r="K1696" t="str">
            <v>10-1:1000</v>
          </cell>
          <cell r="L1696">
            <v>2</v>
          </cell>
          <cell r="M1696">
            <v>19911022</v>
          </cell>
          <cell r="N1696">
            <v>67</v>
          </cell>
          <cell r="O1696" t="str">
            <v>노상익</v>
          </cell>
          <cell r="P1696" t="str">
            <v>450529-1******</v>
          </cell>
          <cell r="Q1696">
            <v>57</v>
          </cell>
          <cell r="R1696">
            <v>19911009</v>
          </cell>
          <cell r="S1696">
            <v>8</v>
          </cell>
          <cell r="T1696">
            <v>4600</v>
          </cell>
          <cell r="U1696" t="str">
            <v>2009년1월1일</v>
          </cell>
        </row>
        <row r="1697">
          <cell r="A1697" t="str">
            <v>1389-6</v>
          </cell>
          <cell r="B1697">
            <v>4682038022</v>
          </cell>
          <cell r="C1697" t="str">
            <v>전라남도 해남군 계곡면 법곡리</v>
          </cell>
          <cell r="D1697">
            <v>1</v>
          </cell>
          <cell r="E1697">
            <v>1389</v>
          </cell>
          <cell r="F1697">
            <v>6</v>
          </cell>
          <cell r="G1697" t="str">
            <v>02-답</v>
          </cell>
          <cell r="H1697">
            <v>1819</v>
          </cell>
          <cell r="I1697">
            <v>117</v>
          </cell>
          <cell r="K1697" t="str">
            <v>10-1:1000</v>
          </cell>
          <cell r="L1697">
            <v>2</v>
          </cell>
          <cell r="M1697">
            <v>19911022</v>
          </cell>
          <cell r="N1697">
            <v>67</v>
          </cell>
          <cell r="O1697" t="str">
            <v>동복오씨갈산파가선대부공문중</v>
          </cell>
          <cell r="P1697" t="str">
            <v>284115-3643232</v>
          </cell>
          <cell r="Q1697">
            <v>97</v>
          </cell>
          <cell r="R1697">
            <v>19911009</v>
          </cell>
          <cell r="S1697">
            <v>8</v>
          </cell>
          <cell r="T1697">
            <v>4600</v>
          </cell>
          <cell r="U1697" t="str">
            <v>2009년1월1일</v>
          </cell>
        </row>
        <row r="1698">
          <cell r="A1698" t="str">
            <v>1389-7</v>
          </cell>
          <cell r="B1698">
            <v>4682038022</v>
          </cell>
          <cell r="C1698" t="str">
            <v>전라남도 해남군 계곡면 법곡리</v>
          </cell>
          <cell r="D1698">
            <v>1</v>
          </cell>
          <cell r="E1698">
            <v>1389</v>
          </cell>
          <cell r="F1698">
            <v>7</v>
          </cell>
          <cell r="G1698" t="str">
            <v>02-답</v>
          </cell>
          <cell r="H1698">
            <v>708</v>
          </cell>
          <cell r="I1698">
            <v>117</v>
          </cell>
          <cell r="K1698" t="str">
            <v>10-1:1000</v>
          </cell>
          <cell r="L1698">
            <v>2</v>
          </cell>
          <cell r="M1698">
            <v>19911022</v>
          </cell>
          <cell r="N1698">
            <v>67</v>
          </cell>
          <cell r="O1698" t="str">
            <v>동복오씨갈산파가선대부공문중</v>
          </cell>
          <cell r="P1698" t="str">
            <v>284115-3643232</v>
          </cell>
          <cell r="Q1698">
            <v>97</v>
          </cell>
          <cell r="R1698">
            <v>19911009</v>
          </cell>
          <cell r="S1698">
            <v>8</v>
          </cell>
          <cell r="T1698">
            <v>4600</v>
          </cell>
          <cell r="U1698" t="str">
            <v>2009년1월1일</v>
          </cell>
        </row>
        <row r="1699">
          <cell r="A1699" t="str">
            <v>1389-8</v>
          </cell>
          <cell r="B1699">
            <v>4682038022</v>
          </cell>
          <cell r="C1699" t="str">
            <v>전라남도 해남군 계곡면 법곡리</v>
          </cell>
          <cell r="D1699">
            <v>1</v>
          </cell>
          <cell r="E1699">
            <v>1389</v>
          </cell>
          <cell r="F1699">
            <v>8</v>
          </cell>
          <cell r="G1699" t="str">
            <v>02-답</v>
          </cell>
          <cell r="H1699">
            <v>981</v>
          </cell>
          <cell r="I1699">
            <v>117</v>
          </cell>
          <cell r="K1699" t="str">
            <v>10-1:1000</v>
          </cell>
          <cell r="L1699">
            <v>2</v>
          </cell>
          <cell r="M1699">
            <v>19911022</v>
          </cell>
          <cell r="N1699">
            <v>67</v>
          </cell>
          <cell r="O1699" t="str">
            <v>김옥금</v>
          </cell>
          <cell r="P1699" t="str">
            <v>410113-2******</v>
          </cell>
          <cell r="Q1699">
            <v>301</v>
          </cell>
          <cell r="R1699">
            <v>19960115</v>
          </cell>
          <cell r="S1699">
            <v>3</v>
          </cell>
          <cell r="T1699">
            <v>4600</v>
          </cell>
          <cell r="U1699" t="str">
            <v>2009년1월1일</v>
          </cell>
        </row>
        <row r="1700">
          <cell r="A1700" t="str">
            <v>1389-9</v>
          </cell>
          <cell r="B1700">
            <v>4682038022</v>
          </cell>
          <cell r="C1700" t="str">
            <v>전라남도 해남군 계곡면 법곡리</v>
          </cell>
          <cell r="D1700">
            <v>1</v>
          </cell>
          <cell r="E1700">
            <v>1389</v>
          </cell>
          <cell r="F1700">
            <v>9</v>
          </cell>
          <cell r="G1700" t="str">
            <v>02-답</v>
          </cell>
          <cell r="H1700">
            <v>1441</v>
          </cell>
          <cell r="I1700">
            <v>117</v>
          </cell>
          <cell r="K1700" t="str">
            <v>10-1:1000</v>
          </cell>
          <cell r="L1700">
            <v>2</v>
          </cell>
          <cell r="M1700">
            <v>19911022</v>
          </cell>
          <cell r="N1700">
            <v>67</v>
          </cell>
          <cell r="O1700" t="str">
            <v>김형준</v>
          </cell>
          <cell r="P1700" t="str">
            <v>450417-1******</v>
          </cell>
          <cell r="Q1700" t="str">
            <v>해남읍 고도리 113-2</v>
          </cell>
          <cell r="R1700">
            <v>19920907</v>
          </cell>
          <cell r="S1700">
            <v>3</v>
          </cell>
          <cell r="T1700">
            <v>4600</v>
          </cell>
          <cell r="U1700" t="str">
            <v>2009년1월1일</v>
          </cell>
        </row>
        <row r="1701">
          <cell r="A1701" t="str">
            <v>1389-10</v>
          </cell>
          <cell r="B1701">
            <v>4682038022</v>
          </cell>
          <cell r="C1701" t="str">
            <v>전라남도 해남군 계곡면 법곡리</v>
          </cell>
          <cell r="D1701">
            <v>1</v>
          </cell>
          <cell r="E1701">
            <v>1389</v>
          </cell>
          <cell r="F1701">
            <v>10</v>
          </cell>
          <cell r="G1701" t="str">
            <v>02-답</v>
          </cell>
          <cell r="H1701">
            <v>494</v>
          </cell>
          <cell r="I1701">
            <v>115</v>
          </cell>
          <cell r="K1701" t="str">
            <v>10-1:1000</v>
          </cell>
          <cell r="L1701">
            <v>2</v>
          </cell>
          <cell r="M1701">
            <v>19911022</v>
          </cell>
          <cell r="N1701">
            <v>67</v>
          </cell>
          <cell r="O1701" t="str">
            <v>김형준</v>
          </cell>
          <cell r="P1701" t="str">
            <v>450417-1******</v>
          </cell>
          <cell r="Q1701" t="str">
            <v>해남읍 고도리 113-2</v>
          </cell>
          <cell r="R1701">
            <v>19920907</v>
          </cell>
          <cell r="S1701">
            <v>3</v>
          </cell>
          <cell r="T1701">
            <v>4600</v>
          </cell>
          <cell r="U1701" t="str">
            <v>2009년1월1일</v>
          </cell>
        </row>
        <row r="1702">
          <cell r="A1702" t="str">
            <v>1389-11</v>
          </cell>
          <cell r="B1702">
            <v>4682038022</v>
          </cell>
          <cell r="C1702" t="str">
            <v>전라남도 해남군 계곡면 법곡리</v>
          </cell>
          <cell r="D1702">
            <v>1</v>
          </cell>
          <cell r="E1702">
            <v>1389</v>
          </cell>
          <cell r="F1702">
            <v>11</v>
          </cell>
          <cell r="G1702" t="str">
            <v>02-답</v>
          </cell>
          <cell r="H1702">
            <v>1994</v>
          </cell>
          <cell r="I1702">
            <v>117</v>
          </cell>
          <cell r="K1702" t="str">
            <v>10-1:1000</v>
          </cell>
          <cell r="L1702">
            <v>2</v>
          </cell>
          <cell r="M1702">
            <v>19911022</v>
          </cell>
          <cell r="N1702">
            <v>67</v>
          </cell>
          <cell r="O1702" t="str">
            <v>오길봉</v>
          </cell>
          <cell r="P1702" t="str">
            <v>641202-1******</v>
          </cell>
          <cell r="Q1702">
            <v>994</v>
          </cell>
          <cell r="R1702">
            <v>19911009</v>
          </cell>
          <cell r="S1702">
            <v>8</v>
          </cell>
          <cell r="T1702">
            <v>4600</v>
          </cell>
          <cell r="U1702" t="str">
            <v>2009년1월1일</v>
          </cell>
        </row>
        <row r="1703">
          <cell r="A1703" t="str">
            <v>1389-12</v>
          </cell>
          <cell r="B1703">
            <v>4682038022</v>
          </cell>
          <cell r="C1703" t="str">
            <v>전라남도 해남군 계곡면 법곡리</v>
          </cell>
          <cell r="D1703">
            <v>1</v>
          </cell>
          <cell r="E1703">
            <v>1389</v>
          </cell>
          <cell r="F1703">
            <v>12</v>
          </cell>
          <cell r="G1703" t="str">
            <v>14-도로</v>
          </cell>
          <cell r="H1703">
            <v>290</v>
          </cell>
          <cell r="I1703">
            <v>115</v>
          </cell>
          <cell r="K1703" t="str">
            <v>10-1:1000</v>
          </cell>
          <cell r="L1703">
            <v>1</v>
          </cell>
          <cell r="M1703">
            <v>20060405</v>
          </cell>
          <cell r="N1703">
            <v>40</v>
          </cell>
          <cell r="O1703" t="str">
            <v>국(건설교통부)</v>
          </cell>
          <cell r="P1703">
            <v>232</v>
          </cell>
          <cell r="R1703">
            <v>19961107</v>
          </cell>
          <cell r="S1703">
            <v>3</v>
          </cell>
          <cell r="T1703">
            <v>0</v>
          </cell>
        </row>
        <row r="1704">
          <cell r="A1704" t="str">
            <v>1390-1</v>
          </cell>
          <cell r="B1704">
            <v>4682038022</v>
          </cell>
          <cell r="C1704" t="str">
            <v>전라남도 해남군 계곡면 법곡리</v>
          </cell>
          <cell r="D1704">
            <v>1</v>
          </cell>
          <cell r="E1704">
            <v>1390</v>
          </cell>
          <cell r="F1704">
            <v>1</v>
          </cell>
          <cell r="G1704" t="str">
            <v>02-답</v>
          </cell>
          <cell r="H1704">
            <v>45</v>
          </cell>
          <cell r="I1704">
            <v>117</v>
          </cell>
          <cell r="K1704" t="str">
            <v>10-1:1000</v>
          </cell>
          <cell r="L1704">
            <v>1</v>
          </cell>
          <cell r="M1704">
            <v>19951030</v>
          </cell>
          <cell r="N1704">
            <v>20</v>
          </cell>
          <cell r="O1704" t="str">
            <v>국(건설교통부)</v>
          </cell>
          <cell r="P1704">
            <v>232</v>
          </cell>
          <cell r="R1704">
            <v>19960718</v>
          </cell>
          <cell r="S1704">
            <v>3</v>
          </cell>
          <cell r="T1704">
            <v>4600</v>
          </cell>
          <cell r="U1704" t="str">
            <v>2009년1월1일</v>
          </cell>
        </row>
        <row r="1705">
          <cell r="A1705" t="str">
            <v>1390-2</v>
          </cell>
          <cell r="B1705">
            <v>4682038022</v>
          </cell>
          <cell r="C1705" t="str">
            <v>전라남도 해남군 계곡면 법곡리</v>
          </cell>
          <cell r="D1705">
            <v>1</v>
          </cell>
          <cell r="E1705">
            <v>1390</v>
          </cell>
          <cell r="F1705">
            <v>2</v>
          </cell>
          <cell r="G1705" t="str">
            <v>02-답</v>
          </cell>
          <cell r="H1705">
            <v>1130</v>
          </cell>
          <cell r="I1705">
            <v>117</v>
          </cell>
          <cell r="K1705" t="str">
            <v>10-1:1000</v>
          </cell>
          <cell r="L1705">
            <v>1</v>
          </cell>
          <cell r="M1705">
            <v>19951030</v>
          </cell>
          <cell r="N1705">
            <v>20</v>
          </cell>
          <cell r="O1705" t="str">
            <v>노안순</v>
          </cell>
          <cell r="P1705" t="str">
            <v>390405-2******</v>
          </cell>
          <cell r="Q1705" t="str">
            <v>목포시 용당동 1105-12</v>
          </cell>
          <cell r="R1705">
            <v>19960828</v>
          </cell>
          <cell r="S1705">
            <v>4</v>
          </cell>
          <cell r="T1705">
            <v>4600</v>
          </cell>
          <cell r="U1705" t="str">
            <v>2009년1월1일</v>
          </cell>
        </row>
        <row r="1706">
          <cell r="A1706" t="str">
            <v>1390-3</v>
          </cell>
          <cell r="B1706">
            <v>4682038022</v>
          </cell>
          <cell r="C1706" t="str">
            <v>전라남도 해남군 계곡면 법곡리</v>
          </cell>
          <cell r="D1706">
            <v>1</v>
          </cell>
          <cell r="E1706">
            <v>1390</v>
          </cell>
          <cell r="F1706">
            <v>3</v>
          </cell>
          <cell r="G1706" t="str">
            <v>02-답</v>
          </cell>
          <cell r="H1706">
            <v>1479</v>
          </cell>
          <cell r="I1706">
            <v>117</v>
          </cell>
          <cell r="K1706" t="str">
            <v>10-1:1000</v>
          </cell>
          <cell r="L1706">
            <v>1</v>
          </cell>
          <cell r="M1706">
            <v>19951030</v>
          </cell>
          <cell r="N1706">
            <v>20</v>
          </cell>
          <cell r="O1706" t="str">
            <v>임형내</v>
          </cell>
          <cell r="P1706" t="str">
            <v>410222-1******</v>
          </cell>
          <cell r="Q1706" t="str">
            <v>당산리 814</v>
          </cell>
          <cell r="R1706">
            <v>19991202</v>
          </cell>
          <cell r="S1706">
            <v>3</v>
          </cell>
          <cell r="T1706">
            <v>4600</v>
          </cell>
          <cell r="U1706" t="str">
            <v>2009년1월1일</v>
          </cell>
        </row>
        <row r="1707">
          <cell r="A1707" t="str">
            <v>1390-4</v>
          </cell>
          <cell r="B1707">
            <v>4682038022</v>
          </cell>
          <cell r="C1707" t="str">
            <v>전라남도 해남군 계곡면 법곡리</v>
          </cell>
          <cell r="D1707">
            <v>1</v>
          </cell>
          <cell r="E1707">
            <v>1390</v>
          </cell>
          <cell r="F1707">
            <v>4</v>
          </cell>
          <cell r="G1707" t="str">
            <v>02-답</v>
          </cell>
          <cell r="H1707">
            <v>999</v>
          </cell>
          <cell r="I1707">
            <v>117</v>
          </cell>
          <cell r="K1707" t="str">
            <v>10-1:1000</v>
          </cell>
          <cell r="L1707">
            <v>1</v>
          </cell>
          <cell r="M1707">
            <v>19911022</v>
          </cell>
          <cell r="N1707">
            <v>67</v>
          </cell>
          <cell r="O1707" t="str">
            <v>임인수외 1인</v>
          </cell>
          <cell r="P1707" t="str">
            <v>051111-1******</v>
          </cell>
          <cell r="Q1707">
            <v>59</v>
          </cell>
          <cell r="R1707">
            <v>19911009</v>
          </cell>
          <cell r="S1707">
            <v>8</v>
          </cell>
          <cell r="T1707">
            <v>4600</v>
          </cell>
          <cell r="U1707" t="str">
            <v>2009년1월1일</v>
          </cell>
        </row>
        <row r="1708">
          <cell r="A1708" t="str">
            <v>1390-5</v>
          </cell>
          <cell r="B1708">
            <v>4682038022</v>
          </cell>
          <cell r="C1708" t="str">
            <v>전라남도 해남군 계곡면 법곡리</v>
          </cell>
          <cell r="D1708">
            <v>1</v>
          </cell>
          <cell r="E1708">
            <v>1390</v>
          </cell>
          <cell r="F1708">
            <v>5</v>
          </cell>
          <cell r="G1708" t="str">
            <v>02-답</v>
          </cell>
          <cell r="H1708">
            <v>632</v>
          </cell>
          <cell r="I1708">
            <v>114</v>
          </cell>
          <cell r="K1708" t="str">
            <v>10-1:1000</v>
          </cell>
          <cell r="L1708">
            <v>1</v>
          </cell>
          <cell r="M1708">
            <v>19911022</v>
          </cell>
          <cell r="N1708">
            <v>67</v>
          </cell>
          <cell r="O1708" t="str">
            <v>오형수</v>
          </cell>
          <cell r="P1708" t="str">
            <v>460408-1******</v>
          </cell>
          <cell r="Q1708">
            <v>1014</v>
          </cell>
          <cell r="R1708">
            <v>19941221</v>
          </cell>
          <cell r="S1708">
            <v>3</v>
          </cell>
          <cell r="T1708">
            <v>4600</v>
          </cell>
          <cell r="U1708" t="str">
            <v>2009년1월1일</v>
          </cell>
        </row>
        <row r="1709">
          <cell r="A1709" t="str">
            <v>1390-6</v>
          </cell>
          <cell r="B1709">
            <v>4682038022</v>
          </cell>
          <cell r="C1709" t="str">
            <v>전라남도 해남군 계곡면 법곡리</v>
          </cell>
          <cell r="D1709">
            <v>1</v>
          </cell>
          <cell r="E1709">
            <v>1390</v>
          </cell>
          <cell r="F1709">
            <v>6</v>
          </cell>
          <cell r="G1709" t="str">
            <v>02-답</v>
          </cell>
          <cell r="H1709">
            <v>1752</v>
          </cell>
          <cell r="I1709">
            <v>117</v>
          </cell>
          <cell r="K1709" t="str">
            <v>10-1:1000</v>
          </cell>
          <cell r="L1709">
            <v>1</v>
          </cell>
          <cell r="M1709">
            <v>19911022</v>
          </cell>
          <cell r="N1709">
            <v>67</v>
          </cell>
          <cell r="O1709" t="str">
            <v>노양현</v>
          </cell>
          <cell r="P1709" t="str">
            <v>760507-1******</v>
          </cell>
          <cell r="Q1709" t="str">
            <v>광주 광산구 산정동 977-14</v>
          </cell>
          <cell r="R1709">
            <v>19980625</v>
          </cell>
          <cell r="S1709">
            <v>3</v>
          </cell>
          <cell r="T1709">
            <v>4600</v>
          </cell>
          <cell r="U1709" t="str">
            <v>2009년1월1일</v>
          </cell>
        </row>
        <row r="1710">
          <cell r="A1710" t="str">
            <v>1390-7</v>
          </cell>
          <cell r="B1710">
            <v>4682038022</v>
          </cell>
          <cell r="C1710" t="str">
            <v>전라남도 해남군 계곡면 법곡리</v>
          </cell>
          <cell r="D1710">
            <v>1</v>
          </cell>
          <cell r="E1710">
            <v>1390</v>
          </cell>
          <cell r="F1710">
            <v>7</v>
          </cell>
          <cell r="G1710" t="str">
            <v>02-답</v>
          </cell>
          <cell r="H1710">
            <v>1857</v>
          </cell>
          <cell r="I1710">
            <v>115</v>
          </cell>
          <cell r="K1710" t="str">
            <v>10-1:1000</v>
          </cell>
          <cell r="L1710">
            <v>1</v>
          </cell>
          <cell r="M1710">
            <v>19911022</v>
          </cell>
          <cell r="N1710">
            <v>67</v>
          </cell>
          <cell r="O1710" t="str">
            <v>오종수</v>
          </cell>
          <cell r="P1710" t="str">
            <v>250410-1******</v>
          </cell>
          <cell r="Q1710">
            <v>1008</v>
          </cell>
          <cell r="R1710">
            <v>19911009</v>
          </cell>
          <cell r="S1710">
            <v>8</v>
          </cell>
          <cell r="T1710">
            <v>4600</v>
          </cell>
          <cell r="U1710" t="str">
            <v>2009년1월1일</v>
          </cell>
        </row>
        <row r="1711">
          <cell r="A1711" t="str">
            <v>1390-8</v>
          </cell>
          <cell r="B1711">
            <v>4682038022</v>
          </cell>
          <cell r="C1711" t="str">
            <v>전라남도 해남군 계곡면 법곡리</v>
          </cell>
          <cell r="D1711">
            <v>1</v>
          </cell>
          <cell r="E1711">
            <v>1390</v>
          </cell>
          <cell r="F1711">
            <v>8</v>
          </cell>
          <cell r="G1711" t="str">
            <v>02-답</v>
          </cell>
          <cell r="H1711">
            <v>1993</v>
          </cell>
          <cell r="I1711">
            <v>117</v>
          </cell>
          <cell r="K1711" t="str">
            <v>10-1:1000</v>
          </cell>
          <cell r="L1711">
            <v>2</v>
          </cell>
          <cell r="M1711">
            <v>19911022</v>
          </cell>
          <cell r="N1711">
            <v>67</v>
          </cell>
          <cell r="O1711" t="str">
            <v>노종현외 1인</v>
          </cell>
          <cell r="P1711" t="str">
            <v>310306-1******</v>
          </cell>
          <cell r="Q1711">
            <v>27</v>
          </cell>
          <cell r="R1711">
            <v>19990329</v>
          </cell>
          <cell r="S1711">
            <v>3</v>
          </cell>
          <cell r="T1711">
            <v>4600</v>
          </cell>
          <cell r="U1711" t="str">
            <v>2009년1월1일</v>
          </cell>
        </row>
        <row r="1712">
          <cell r="A1712" t="str">
            <v>1390-9</v>
          </cell>
          <cell r="B1712">
            <v>4682038022</v>
          </cell>
          <cell r="C1712" t="str">
            <v>전라남도 해남군 계곡면 법곡리</v>
          </cell>
          <cell r="D1712">
            <v>1</v>
          </cell>
          <cell r="E1712">
            <v>1390</v>
          </cell>
          <cell r="F1712">
            <v>9</v>
          </cell>
          <cell r="G1712" t="str">
            <v>02-답</v>
          </cell>
          <cell r="H1712">
            <v>1952</v>
          </cell>
          <cell r="I1712">
            <v>117</v>
          </cell>
          <cell r="K1712" t="str">
            <v>10-1:1000</v>
          </cell>
          <cell r="L1712">
            <v>2</v>
          </cell>
          <cell r="M1712">
            <v>19911022</v>
          </cell>
          <cell r="N1712">
            <v>67</v>
          </cell>
          <cell r="O1712" t="str">
            <v>노경호</v>
          </cell>
          <cell r="P1712" t="str">
            <v>741030-1******</v>
          </cell>
          <cell r="Q1712" t="str">
            <v>서울특별시 양천구 목동 917 목동파라곤 104-1101</v>
          </cell>
          <cell r="R1712">
            <v>20080219</v>
          </cell>
          <cell r="S1712">
            <v>3</v>
          </cell>
          <cell r="T1712">
            <v>4600</v>
          </cell>
          <cell r="U1712" t="str">
            <v>2009년1월1일</v>
          </cell>
        </row>
        <row r="1713">
          <cell r="A1713" t="str">
            <v>1390-10</v>
          </cell>
          <cell r="B1713">
            <v>4682038022</v>
          </cell>
          <cell r="C1713" t="str">
            <v>전라남도 해남군 계곡면 법곡리</v>
          </cell>
          <cell r="D1713">
            <v>1</v>
          </cell>
          <cell r="E1713">
            <v>1390</v>
          </cell>
          <cell r="F1713">
            <v>10</v>
          </cell>
          <cell r="G1713" t="str">
            <v>02-답</v>
          </cell>
          <cell r="H1713">
            <v>982</v>
          </cell>
          <cell r="I1713">
            <v>117</v>
          </cell>
          <cell r="K1713" t="str">
            <v>10-1:1000</v>
          </cell>
          <cell r="L1713">
            <v>2</v>
          </cell>
          <cell r="M1713">
            <v>19911022</v>
          </cell>
          <cell r="N1713">
            <v>67</v>
          </cell>
          <cell r="O1713" t="str">
            <v>민원효</v>
          </cell>
          <cell r="P1713" t="str">
            <v>650118-1******</v>
          </cell>
          <cell r="Q1713">
            <v>392</v>
          </cell>
          <cell r="R1713">
            <v>19911009</v>
          </cell>
          <cell r="S1713">
            <v>8</v>
          </cell>
          <cell r="T1713">
            <v>4600</v>
          </cell>
          <cell r="U1713" t="str">
            <v>2009년1월1일</v>
          </cell>
        </row>
        <row r="1714">
          <cell r="A1714" t="str">
            <v>1390-11</v>
          </cell>
          <cell r="B1714">
            <v>4682038022</v>
          </cell>
          <cell r="C1714" t="str">
            <v>전라남도 해남군 계곡면 법곡리</v>
          </cell>
          <cell r="D1714">
            <v>1</v>
          </cell>
          <cell r="E1714">
            <v>1390</v>
          </cell>
          <cell r="F1714">
            <v>11</v>
          </cell>
          <cell r="G1714" t="str">
            <v>02-답</v>
          </cell>
          <cell r="H1714">
            <v>1665</v>
          </cell>
          <cell r="I1714">
            <v>117</v>
          </cell>
          <cell r="K1714" t="str">
            <v>10-1:1000</v>
          </cell>
          <cell r="L1714">
            <v>2</v>
          </cell>
          <cell r="M1714">
            <v>19911022</v>
          </cell>
          <cell r="N1714">
            <v>67</v>
          </cell>
          <cell r="O1714" t="str">
            <v>김옥금</v>
          </cell>
          <cell r="P1714" t="str">
            <v>410113-2******</v>
          </cell>
          <cell r="Q1714">
            <v>301</v>
          </cell>
          <cell r="R1714">
            <v>19960115</v>
          </cell>
          <cell r="S1714">
            <v>3</v>
          </cell>
          <cell r="T1714">
            <v>4600</v>
          </cell>
          <cell r="U1714" t="str">
            <v>2009년1월1일</v>
          </cell>
        </row>
        <row r="1715">
          <cell r="A1715" t="str">
            <v>1390-12</v>
          </cell>
          <cell r="B1715">
            <v>4682038022</v>
          </cell>
          <cell r="C1715" t="str">
            <v>전라남도 해남군 계곡면 법곡리</v>
          </cell>
          <cell r="D1715">
            <v>1</v>
          </cell>
          <cell r="E1715">
            <v>1390</v>
          </cell>
          <cell r="F1715">
            <v>12</v>
          </cell>
          <cell r="G1715" t="str">
            <v>02-답</v>
          </cell>
          <cell r="H1715">
            <v>1178</v>
          </cell>
          <cell r="I1715">
            <v>117</v>
          </cell>
          <cell r="K1715" t="str">
            <v>10-1:1000</v>
          </cell>
          <cell r="L1715">
            <v>2</v>
          </cell>
          <cell r="M1715">
            <v>19911022</v>
          </cell>
          <cell r="N1715">
            <v>67</v>
          </cell>
          <cell r="O1715" t="str">
            <v>오환채</v>
          </cell>
          <cell r="P1715" t="str">
            <v>330208-1******</v>
          </cell>
          <cell r="Q1715">
            <v>993</v>
          </cell>
          <cell r="R1715">
            <v>19911009</v>
          </cell>
          <cell r="S1715">
            <v>8</v>
          </cell>
          <cell r="T1715">
            <v>4600</v>
          </cell>
          <cell r="U1715" t="str">
            <v>2009년1월1일</v>
          </cell>
        </row>
        <row r="1716">
          <cell r="A1716" t="str">
            <v>1390-13</v>
          </cell>
          <cell r="B1716">
            <v>4682038022</v>
          </cell>
          <cell r="C1716" t="str">
            <v>전라남도 해남군 계곡면 법곡리</v>
          </cell>
          <cell r="D1716">
            <v>1</v>
          </cell>
          <cell r="E1716">
            <v>1390</v>
          </cell>
          <cell r="F1716">
            <v>13</v>
          </cell>
          <cell r="G1716" t="str">
            <v>02-답</v>
          </cell>
          <cell r="H1716">
            <v>1056</v>
          </cell>
          <cell r="I1716">
            <v>117</v>
          </cell>
          <cell r="K1716" t="str">
            <v>10-1:1000</v>
          </cell>
          <cell r="L1716">
            <v>2</v>
          </cell>
          <cell r="M1716">
            <v>19911022</v>
          </cell>
          <cell r="N1716">
            <v>67</v>
          </cell>
          <cell r="O1716" t="str">
            <v>이병찬</v>
          </cell>
          <cell r="P1716" t="str">
            <v>610105-1******</v>
          </cell>
          <cell r="Q1716" t="str">
            <v>전라남도 해남군 옥천면 영춘리 816</v>
          </cell>
          <cell r="R1716">
            <v>20090123</v>
          </cell>
          <cell r="S1716">
            <v>4</v>
          </cell>
          <cell r="T1716">
            <v>4600</v>
          </cell>
          <cell r="U1716" t="str">
            <v>2009년1월1일</v>
          </cell>
        </row>
        <row r="1717">
          <cell r="A1717" t="str">
            <v>1390-14</v>
          </cell>
          <cell r="B1717">
            <v>4682038022</v>
          </cell>
          <cell r="C1717" t="str">
            <v>전라남도 해남군 계곡면 법곡리</v>
          </cell>
          <cell r="D1717">
            <v>1</v>
          </cell>
          <cell r="E1717">
            <v>1390</v>
          </cell>
          <cell r="F1717">
            <v>14</v>
          </cell>
          <cell r="G1717" t="str">
            <v>14-도로</v>
          </cell>
          <cell r="H1717">
            <v>1238</v>
          </cell>
          <cell r="I1717">
            <v>117</v>
          </cell>
          <cell r="K1717" t="str">
            <v>10-1:1000</v>
          </cell>
          <cell r="L1717">
            <v>1</v>
          </cell>
          <cell r="M1717">
            <v>20060405</v>
          </cell>
          <cell r="N1717">
            <v>40</v>
          </cell>
          <cell r="O1717" t="str">
            <v>국(건설교통부)</v>
          </cell>
          <cell r="P1717">
            <v>232</v>
          </cell>
          <cell r="R1717">
            <v>19960312</v>
          </cell>
          <cell r="S1717">
            <v>3</v>
          </cell>
          <cell r="T1717">
            <v>0</v>
          </cell>
        </row>
        <row r="1718">
          <cell r="A1718" t="str">
            <v>1390-15</v>
          </cell>
          <cell r="B1718">
            <v>4682038022</v>
          </cell>
          <cell r="C1718" t="str">
            <v>전라남도 해남군 계곡면 법곡리</v>
          </cell>
          <cell r="D1718">
            <v>1</v>
          </cell>
          <cell r="E1718">
            <v>1390</v>
          </cell>
          <cell r="F1718">
            <v>15</v>
          </cell>
          <cell r="G1718" t="str">
            <v>14-도로</v>
          </cell>
          <cell r="H1718">
            <v>993</v>
          </cell>
          <cell r="I1718">
            <v>117</v>
          </cell>
          <cell r="K1718" t="str">
            <v>10-1:1000</v>
          </cell>
          <cell r="L1718">
            <v>1</v>
          </cell>
          <cell r="M1718">
            <v>20060405</v>
          </cell>
          <cell r="N1718">
            <v>40</v>
          </cell>
          <cell r="O1718" t="str">
            <v>국(건설교통부)</v>
          </cell>
          <cell r="P1718">
            <v>232</v>
          </cell>
          <cell r="R1718">
            <v>19960828</v>
          </cell>
          <cell r="S1718">
            <v>3</v>
          </cell>
          <cell r="T1718">
            <v>0</v>
          </cell>
        </row>
        <row r="1719">
          <cell r="A1719" t="str">
            <v>1390-16</v>
          </cell>
          <cell r="B1719">
            <v>4682038022</v>
          </cell>
          <cell r="C1719" t="str">
            <v>전라남도 해남군 계곡면 법곡리</v>
          </cell>
          <cell r="D1719">
            <v>1</v>
          </cell>
          <cell r="E1719">
            <v>1390</v>
          </cell>
          <cell r="F1719">
            <v>16</v>
          </cell>
          <cell r="G1719" t="str">
            <v>14-도로</v>
          </cell>
          <cell r="H1719">
            <v>81</v>
          </cell>
          <cell r="I1719">
            <v>117</v>
          </cell>
          <cell r="K1719" t="str">
            <v>10-1:1000</v>
          </cell>
          <cell r="L1719">
            <v>1</v>
          </cell>
          <cell r="M1719">
            <v>20060405</v>
          </cell>
          <cell r="N1719">
            <v>40</v>
          </cell>
          <cell r="O1719" t="str">
            <v>국(건설교통부)</v>
          </cell>
          <cell r="P1719">
            <v>232</v>
          </cell>
          <cell r="R1719">
            <v>19960429</v>
          </cell>
          <cell r="S1719">
            <v>3</v>
          </cell>
          <cell r="T1719">
            <v>0</v>
          </cell>
        </row>
        <row r="1720">
          <cell r="A1720" t="str">
            <v>1391-1</v>
          </cell>
          <cell r="B1720">
            <v>4682038022</v>
          </cell>
          <cell r="C1720" t="str">
            <v>전라남도 해남군 계곡면 법곡리</v>
          </cell>
          <cell r="D1720">
            <v>1</v>
          </cell>
          <cell r="E1720">
            <v>1391</v>
          </cell>
          <cell r="F1720">
            <v>1</v>
          </cell>
          <cell r="G1720" t="str">
            <v>02-답</v>
          </cell>
          <cell r="H1720">
            <v>1127</v>
          </cell>
          <cell r="I1720">
            <v>117</v>
          </cell>
          <cell r="K1720" t="str">
            <v>10-1:1000</v>
          </cell>
          <cell r="L1720">
            <v>2</v>
          </cell>
          <cell r="M1720">
            <v>19911022</v>
          </cell>
          <cell r="N1720">
            <v>67</v>
          </cell>
          <cell r="O1720" t="str">
            <v>오종수</v>
          </cell>
          <cell r="P1720" t="str">
            <v>250410-1******</v>
          </cell>
          <cell r="Q1720">
            <v>1008</v>
          </cell>
          <cell r="R1720">
            <v>19911009</v>
          </cell>
          <cell r="S1720">
            <v>8</v>
          </cell>
          <cell r="T1720">
            <v>4600</v>
          </cell>
          <cell r="U1720" t="str">
            <v>2009년1월1일</v>
          </cell>
        </row>
        <row r="1721">
          <cell r="A1721" t="str">
            <v>1392-1</v>
          </cell>
          <cell r="B1721">
            <v>4682038022</v>
          </cell>
          <cell r="C1721" t="str">
            <v>전라남도 해남군 계곡면 법곡리</v>
          </cell>
          <cell r="D1721">
            <v>1</v>
          </cell>
          <cell r="E1721">
            <v>1392</v>
          </cell>
          <cell r="F1721">
            <v>1</v>
          </cell>
          <cell r="G1721" t="str">
            <v>14-도로</v>
          </cell>
          <cell r="H1721">
            <v>3207</v>
          </cell>
          <cell r="I1721">
            <v>117</v>
          </cell>
          <cell r="K1721" t="str">
            <v>10-1:1000</v>
          </cell>
          <cell r="L1721">
            <v>1</v>
          </cell>
          <cell r="M1721">
            <v>20060405</v>
          </cell>
          <cell r="N1721">
            <v>40</v>
          </cell>
          <cell r="O1721" t="str">
            <v>국(건설교통부)</v>
          </cell>
          <cell r="P1721">
            <v>232</v>
          </cell>
          <cell r="R1721">
            <v>19960805</v>
          </cell>
          <cell r="S1721">
            <v>3</v>
          </cell>
          <cell r="T1721">
            <v>3600</v>
          </cell>
          <cell r="U1721" t="str">
            <v>1998년1월1일</v>
          </cell>
        </row>
        <row r="1722">
          <cell r="A1722" t="str">
            <v>1392-2</v>
          </cell>
          <cell r="B1722">
            <v>4682038022</v>
          </cell>
          <cell r="C1722" t="str">
            <v>전라남도 해남군 계곡면 법곡리</v>
          </cell>
          <cell r="D1722">
            <v>1</v>
          </cell>
          <cell r="E1722">
            <v>1392</v>
          </cell>
          <cell r="F1722">
            <v>2</v>
          </cell>
          <cell r="G1722" t="str">
            <v>14-도로</v>
          </cell>
          <cell r="H1722">
            <v>1389</v>
          </cell>
          <cell r="I1722">
            <v>117</v>
          </cell>
          <cell r="K1722" t="str">
            <v>10-1:1000</v>
          </cell>
          <cell r="L1722">
            <v>1</v>
          </cell>
          <cell r="M1722">
            <v>20060405</v>
          </cell>
          <cell r="N1722">
            <v>40</v>
          </cell>
          <cell r="O1722" t="str">
            <v>국(건설교통부)</v>
          </cell>
          <cell r="P1722">
            <v>232</v>
          </cell>
          <cell r="R1722">
            <v>19960515</v>
          </cell>
          <cell r="S1722">
            <v>3</v>
          </cell>
          <cell r="T1722">
            <v>3550</v>
          </cell>
          <cell r="U1722" t="str">
            <v>1998년1월1일</v>
          </cell>
        </row>
        <row r="1723">
          <cell r="A1723" t="str">
            <v>1392-3</v>
          </cell>
          <cell r="B1723">
            <v>4682038022</v>
          </cell>
          <cell r="C1723" t="str">
            <v>전라남도 해남군 계곡면 법곡리</v>
          </cell>
          <cell r="D1723">
            <v>1</v>
          </cell>
          <cell r="E1723">
            <v>1392</v>
          </cell>
          <cell r="F1723">
            <v>3</v>
          </cell>
          <cell r="G1723" t="str">
            <v>02-답</v>
          </cell>
          <cell r="H1723">
            <v>285</v>
          </cell>
          <cell r="I1723">
            <v>117</v>
          </cell>
          <cell r="K1723" t="str">
            <v>10-1:1000</v>
          </cell>
          <cell r="L1723">
            <v>1</v>
          </cell>
          <cell r="M1723">
            <v>19951030</v>
          </cell>
          <cell r="N1723">
            <v>20</v>
          </cell>
          <cell r="O1723" t="str">
            <v>오상만</v>
          </cell>
          <cell r="P1723" t="str">
            <v>520516-1******</v>
          </cell>
          <cell r="Q1723">
            <v>387</v>
          </cell>
          <cell r="R1723">
            <v>19911009</v>
          </cell>
          <cell r="S1723">
            <v>8</v>
          </cell>
          <cell r="T1723">
            <v>4600</v>
          </cell>
          <cell r="U1723" t="str">
            <v>2009년1월1일</v>
          </cell>
        </row>
        <row r="1724">
          <cell r="A1724" t="str">
            <v>1392-4</v>
          </cell>
          <cell r="B1724">
            <v>4682038022</v>
          </cell>
          <cell r="C1724" t="str">
            <v>전라남도 해남군 계곡면 법곡리</v>
          </cell>
          <cell r="D1724">
            <v>1</v>
          </cell>
          <cell r="E1724">
            <v>1392</v>
          </cell>
          <cell r="F1724">
            <v>4</v>
          </cell>
          <cell r="G1724" t="str">
            <v>02-답</v>
          </cell>
          <cell r="H1724">
            <v>2302</v>
          </cell>
          <cell r="I1724">
            <v>117</v>
          </cell>
          <cell r="K1724" t="str">
            <v>10-1:1000</v>
          </cell>
          <cell r="L1724">
            <v>1</v>
          </cell>
          <cell r="M1724">
            <v>19951030</v>
          </cell>
          <cell r="N1724">
            <v>20</v>
          </cell>
          <cell r="O1724" t="str">
            <v>이승환</v>
          </cell>
          <cell r="P1724" t="str">
            <v>290317-1******</v>
          </cell>
          <cell r="Q1724" t="str">
            <v>서울시 동작구 사당동 105 사당우성아파트 306-610</v>
          </cell>
          <cell r="R1724">
            <v>19970318</v>
          </cell>
          <cell r="S1724">
            <v>4</v>
          </cell>
          <cell r="T1724">
            <v>4600</v>
          </cell>
          <cell r="U1724" t="str">
            <v>2009년1월1일</v>
          </cell>
        </row>
        <row r="1725">
          <cell r="A1725" t="str">
            <v>1392-5</v>
          </cell>
          <cell r="B1725">
            <v>4682038022</v>
          </cell>
          <cell r="C1725" t="str">
            <v>전라남도 해남군 계곡면 법곡리</v>
          </cell>
          <cell r="D1725">
            <v>1</v>
          </cell>
          <cell r="E1725">
            <v>1392</v>
          </cell>
          <cell r="F1725">
            <v>5</v>
          </cell>
          <cell r="G1725" t="str">
            <v>02-답</v>
          </cell>
          <cell r="H1725">
            <v>1545</v>
          </cell>
          <cell r="I1725">
            <v>117</v>
          </cell>
          <cell r="K1725" t="str">
            <v>10-1:1000</v>
          </cell>
          <cell r="L1725">
            <v>1</v>
          </cell>
          <cell r="M1725">
            <v>19911022</v>
          </cell>
          <cell r="N1725">
            <v>67</v>
          </cell>
          <cell r="O1725" t="str">
            <v>노상호</v>
          </cell>
          <cell r="P1725" t="str">
            <v>390728-1******</v>
          </cell>
          <cell r="Q1725" t="str">
            <v>서울 관악구 봉천동 635-236</v>
          </cell>
          <cell r="R1725">
            <v>19911009</v>
          </cell>
          <cell r="S1725">
            <v>8</v>
          </cell>
          <cell r="T1725">
            <v>4600</v>
          </cell>
          <cell r="U1725" t="str">
            <v>2009년1월1일</v>
          </cell>
        </row>
        <row r="1726">
          <cell r="A1726" t="str">
            <v>1392-6</v>
          </cell>
          <cell r="B1726">
            <v>4682038022</v>
          </cell>
          <cell r="C1726" t="str">
            <v>전라남도 해남군 계곡면 법곡리</v>
          </cell>
          <cell r="D1726">
            <v>1</v>
          </cell>
          <cell r="E1726">
            <v>1392</v>
          </cell>
          <cell r="F1726">
            <v>6</v>
          </cell>
          <cell r="G1726" t="str">
            <v>14-도로</v>
          </cell>
          <cell r="H1726">
            <v>1241</v>
          </cell>
          <cell r="I1726">
            <v>117</v>
          </cell>
          <cell r="K1726" t="str">
            <v>10-1:1000</v>
          </cell>
          <cell r="L1726">
            <v>1</v>
          </cell>
          <cell r="M1726">
            <v>20060405</v>
          </cell>
          <cell r="N1726">
            <v>40</v>
          </cell>
          <cell r="O1726" t="str">
            <v>국(건설교통부)</v>
          </cell>
          <cell r="P1726">
            <v>232</v>
          </cell>
          <cell r="R1726">
            <v>19960705</v>
          </cell>
          <cell r="S1726">
            <v>3</v>
          </cell>
          <cell r="T1726">
            <v>0</v>
          </cell>
        </row>
        <row r="1727">
          <cell r="A1727" t="str">
            <v>1392-7</v>
          </cell>
          <cell r="B1727">
            <v>4682038022</v>
          </cell>
          <cell r="C1727" t="str">
            <v>전라남도 해남군 계곡면 법곡리</v>
          </cell>
          <cell r="D1727">
            <v>1</v>
          </cell>
          <cell r="E1727">
            <v>1392</v>
          </cell>
          <cell r="F1727">
            <v>7</v>
          </cell>
          <cell r="G1727" t="str">
            <v>14-도로</v>
          </cell>
          <cell r="H1727">
            <v>600</v>
          </cell>
          <cell r="I1727">
            <v>117</v>
          </cell>
          <cell r="K1727" t="str">
            <v>10-1:1000</v>
          </cell>
          <cell r="L1727">
            <v>1</v>
          </cell>
          <cell r="M1727">
            <v>20060405</v>
          </cell>
          <cell r="N1727">
            <v>40</v>
          </cell>
          <cell r="O1727" t="str">
            <v>국(건설교통부)</v>
          </cell>
          <cell r="P1727">
            <v>232</v>
          </cell>
          <cell r="R1727">
            <v>19970318</v>
          </cell>
          <cell r="S1727">
            <v>3</v>
          </cell>
          <cell r="T1727">
            <v>0</v>
          </cell>
        </row>
        <row r="1728">
          <cell r="A1728" t="str">
            <v>1393-1</v>
          </cell>
          <cell r="B1728">
            <v>4682038022</v>
          </cell>
          <cell r="C1728" t="str">
            <v>전라남도 해남군 계곡면 법곡리</v>
          </cell>
          <cell r="D1728">
            <v>1</v>
          </cell>
          <cell r="E1728">
            <v>1393</v>
          </cell>
          <cell r="F1728">
            <v>1</v>
          </cell>
          <cell r="G1728" t="str">
            <v>14-도로</v>
          </cell>
          <cell r="H1728">
            <v>2089</v>
          </cell>
          <cell r="I1728">
            <v>114</v>
          </cell>
          <cell r="K1728" t="str">
            <v>10-1:1000</v>
          </cell>
          <cell r="L1728">
            <v>1</v>
          </cell>
          <cell r="M1728">
            <v>20060405</v>
          </cell>
          <cell r="N1728">
            <v>40</v>
          </cell>
          <cell r="O1728" t="str">
            <v>국(건설교통부)</v>
          </cell>
          <cell r="P1728">
            <v>232</v>
          </cell>
          <cell r="R1728">
            <v>19960312</v>
          </cell>
          <cell r="S1728">
            <v>3</v>
          </cell>
          <cell r="T1728">
            <v>3600</v>
          </cell>
          <cell r="U1728" t="str">
            <v>1998년1월1일</v>
          </cell>
        </row>
        <row r="1729">
          <cell r="A1729" t="str">
            <v>1393-2</v>
          </cell>
          <cell r="B1729">
            <v>4682038022</v>
          </cell>
          <cell r="C1729" t="str">
            <v>전라남도 해남군 계곡면 법곡리</v>
          </cell>
          <cell r="D1729">
            <v>1</v>
          </cell>
          <cell r="E1729">
            <v>1393</v>
          </cell>
          <cell r="F1729">
            <v>2</v>
          </cell>
          <cell r="G1729" t="str">
            <v>14-도로</v>
          </cell>
          <cell r="H1729">
            <v>1496</v>
          </cell>
          <cell r="I1729">
            <v>114</v>
          </cell>
          <cell r="K1729" t="str">
            <v>10-1:1000</v>
          </cell>
          <cell r="L1729">
            <v>1</v>
          </cell>
          <cell r="M1729">
            <v>20060405</v>
          </cell>
          <cell r="N1729">
            <v>40</v>
          </cell>
          <cell r="O1729" t="str">
            <v>국(건설교통부)</v>
          </cell>
          <cell r="P1729">
            <v>232</v>
          </cell>
          <cell r="R1729">
            <v>19960718</v>
          </cell>
          <cell r="S1729">
            <v>3</v>
          </cell>
          <cell r="T1729">
            <v>3830</v>
          </cell>
          <cell r="U1729" t="str">
            <v>1998년1월1일</v>
          </cell>
        </row>
        <row r="1730">
          <cell r="A1730" t="str">
            <v>1393-3</v>
          </cell>
          <cell r="B1730">
            <v>4682038022</v>
          </cell>
          <cell r="C1730" t="str">
            <v>전라남도 해남군 계곡면 법곡리</v>
          </cell>
          <cell r="D1730">
            <v>1</v>
          </cell>
          <cell r="E1730">
            <v>1393</v>
          </cell>
          <cell r="F1730">
            <v>3</v>
          </cell>
          <cell r="G1730" t="str">
            <v>14-도로</v>
          </cell>
          <cell r="H1730">
            <v>1487</v>
          </cell>
          <cell r="I1730">
            <v>114</v>
          </cell>
          <cell r="K1730" t="str">
            <v>10-1:1000</v>
          </cell>
          <cell r="L1730">
            <v>1</v>
          </cell>
          <cell r="M1730">
            <v>20060405</v>
          </cell>
          <cell r="N1730">
            <v>40</v>
          </cell>
          <cell r="O1730" t="str">
            <v>국(건설교통부)</v>
          </cell>
          <cell r="P1730">
            <v>232</v>
          </cell>
          <cell r="R1730">
            <v>19960312</v>
          </cell>
          <cell r="S1730">
            <v>3</v>
          </cell>
          <cell r="T1730">
            <v>3830</v>
          </cell>
          <cell r="U1730" t="str">
            <v>1998년1월1일</v>
          </cell>
        </row>
        <row r="1731">
          <cell r="A1731" t="str">
            <v>1393-4</v>
          </cell>
          <cell r="B1731">
            <v>4682038022</v>
          </cell>
          <cell r="C1731" t="str">
            <v>전라남도 해남군 계곡면 법곡리</v>
          </cell>
          <cell r="D1731">
            <v>1</v>
          </cell>
          <cell r="E1731">
            <v>1393</v>
          </cell>
          <cell r="F1731">
            <v>4</v>
          </cell>
          <cell r="G1731" t="str">
            <v>14-도로</v>
          </cell>
          <cell r="H1731">
            <v>1531</v>
          </cell>
          <cell r="I1731">
            <v>116</v>
          </cell>
          <cell r="K1731" t="str">
            <v>10-1:1000</v>
          </cell>
          <cell r="L1731">
            <v>1</v>
          </cell>
          <cell r="M1731">
            <v>20060405</v>
          </cell>
          <cell r="N1731">
            <v>40</v>
          </cell>
          <cell r="O1731" t="str">
            <v>국(건설교통부)</v>
          </cell>
          <cell r="P1731">
            <v>232</v>
          </cell>
          <cell r="R1731">
            <v>19961008</v>
          </cell>
          <cell r="S1731">
            <v>3</v>
          </cell>
          <cell r="T1731">
            <v>3550</v>
          </cell>
          <cell r="U1731" t="str">
            <v>1998년1월1일</v>
          </cell>
        </row>
        <row r="1732">
          <cell r="A1732" t="str">
            <v>1393-5</v>
          </cell>
          <cell r="B1732">
            <v>4682038022</v>
          </cell>
          <cell r="C1732" t="str">
            <v>전라남도 해남군 계곡면 법곡리</v>
          </cell>
          <cell r="D1732">
            <v>1</v>
          </cell>
          <cell r="E1732">
            <v>1393</v>
          </cell>
          <cell r="F1732">
            <v>5</v>
          </cell>
          <cell r="G1732" t="str">
            <v>14-도로</v>
          </cell>
          <cell r="H1732">
            <v>500</v>
          </cell>
          <cell r="I1732">
            <v>114</v>
          </cell>
          <cell r="K1732" t="str">
            <v>10-1:1000</v>
          </cell>
          <cell r="L1732">
            <v>4</v>
          </cell>
          <cell r="M1732">
            <v>20060405</v>
          </cell>
          <cell r="N1732">
            <v>40</v>
          </cell>
          <cell r="O1732" t="str">
            <v>국(건설교통부)</v>
          </cell>
          <cell r="P1732">
            <v>232</v>
          </cell>
          <cell r="R1732">
            <v>19960718</v>
          </cell>
          <cell r="S1732">
            <v>3</v>
          </cell>
          <cell r="T1732">
            <v>3450</v>
          </cell>
          <cell r="U1732" t="str">
            <v>1998년1월1일</v>
          </cell>
        </row>
        <row r="1733">
          <cell r="A1733" t="str">
            <v>1393-6</v>
          </cell>
          <cell r="B1733">
            <v>4682038022</v>
          </cell>
          <cell r="C1733" t="str">
            <v>전라남도 해남군 계곡면 법곡리</v>
          </cell>
          <cell r="D1733">
            <v>1</v>
          </cell>
          <cell r="E1733">
            <v>1393</v>
          </cell>
          <cell r="F1733">
            <v>6</v>
          </cell>
          <cell r="G1733" t="str">
            <v>02-답</v>
          </cell>
          <cell r="H1733">
            <v>1124</v>
          </cell>
          <cell r="I1733">
            <v>114</v>
          </cell>
          <cell r="K1733" t="str">
            <v>10-1:1000</v>
          </cell>
          <cell r="L1733">
            <v>4</v>
          </cell>
          <cell r="M1733">
            <v>19951030</v>
          </cell>
          <cell r="N1733">
            <v>20</v>
          </cell>
          <cell r="O1733" t="str">
            <v>민경진</v>
          </cell>
          <cell r="P1733" t="str">
            <v>340201-1******</v>
          </cell>
          <cell r="Q1733" t="str">
            <v>전라남도 해남군 계곡면 법곡리 25</v>
          </cell>
          <cell r="R1733">
            <v>20070830</v>
          </cell>
          <cell r="S1733">
            <v>3</v>
          </cell>
          <cell r="T1733">
            <v>4600</v>
          </cell>
          <cell r="U1733" t="str">
            <v>2009년1월1일</v>
          </cell>
        </row>
        <row r="1734">
          <cell r="A1734" t="str">
            <v>1393-7</v>
          </cell>
          <cell r="B1734">
            <v>4682038022</v>
          </cell>
          <cell r="C1734" t="str">
            <v>전라남도 해남군 계곡면 법곡리</v>
          </cell>
          <cell r="D1734">
            <v>1</v>
          </cell>
          <cell r="E1734">
            <v>1393</v>
          </cell>
          <cell r="F1734">
            <v>7</v>
          </cell>
          <cell r="G1734" t="str">
            <v>02-답</v>
          </cell>
          <cell r="H1734">
            <v>1826</v>
          </cell>
          <cell r="I1734">
            <v>114</v>
          </cell>
          <cell r="K1734" t="str">
            <v>10-1:1000</v>
          </cell>
          <cell r="L1734">
            <v>4</v>
          </cell>
          <cell r="M1734">
            <v>19911022</v>
          </cell>
          <cell r="N1734">
            <v>67</v>
          </cell>
          <cell r="O1734" t="str">
            <v>노광철</v>
          </cell>
          <cell r="P1734" t="str">
            <v>430104-1******</v>
          </cell>
          <cell r="Q1734" t="str">
            <v>해남군 계곡면 법곡리 84</v>
          </cell>
          <cell r="R1734">
            <v>20041223</v>
          </cell>
          <cell r="S1734">
            <v>3</v>
          </cell>
          <cell r="T1734">
            <v>4600</v>
          </cell>
          <cell r="U1734" t="str">
            <v>2009년1월1일</v>
          </cell>
        </row>
        <row r="1735">
          <cell r="A1735" t="str">
            <v>1393-8</v>
          </cell>
          <cell r="B1735">
            <v>4682038022</v>
          </cell>
          <cell r="C1735" t="str">
            <v>전라남도 해남군 계곡면 법곡리</v>
          </cell>
          <cell r="D1735">
            <v>1</v>
          </cell>
          <cell r="E1735">
            <v>1393</v>
          </cell>
          <cell r="F1735">
            <v>8</v>
          </cell>
          <cell r="G1735" t="str">
            <v>02-답</v>
          </cell>
          <cell r="H1735">
            <v>1312</v>
          </cell>
          <cell r="I1735">
            <v>114</v>
          </cell>
          <cell r="K1735" t="str">
            <v>10-1:1000</v>
          </cell>
          <cell r="L1735">
            <v>4</v>
          </cell>
          <cell r="M1735">
            <v>19911022</v>
          </cell>
          <cell r="N1735">
            <v>67</v>
          </cell>
          <cell r="O1735" t="str">
            <v>노광철</v>
          </cell>
          <cell r="P1735" t="str">
            <v>430104-1******</v>
          </cell>
          <cell r="Q1735" t="str">
            <v>해남군 계곡면 법곡리 84</v>
          </cell>
          <cell r="R1735">
            <v>20041223</v>
          </cell>
          <cell r="S1735">
            <v>3</v>
          </cell>
          <cell r="T1735">
            <v>4600</v>
          </cell>
          <cell r="U1735" t="str">
            <v>2009년1월1일</v>
          </cell>
        </row>
        <row r="1736">
          <cell r="A1736" t="str">
            <v>1393-9</v>
          </cell>
          <cell r="B1736">
            <v>4682038022</v>
          </cell>
          <cell r="C1736" t="str">
            <v>전라남도 해남군 계곡면 법곡리</v>
          </cell>
          <cell r="D1736">
            <v>1</v>
          </cell>
          <cell r="E1736">
            <v>1393</v>
          </cell>
          <cell r="F1736">
            <v>9</v>
          </cell>
          <cell r="G1736" t="str">
            <v>02-답</v>
          </cell>
          <cell r="H1736">
            <v>788</v>
          </cell>
          <cell r="I1736">
            <v>114</v>
          </cell>
          <cell r="K1736" t="str">
            <v>10-1:1000</v>
          </cell>
          <cell r="L1736">
            <v>4</v>
          </cell>
          <cell r="M1736">
            <v>19911022</v>
          </cell>
          <cell r="N1736">
            <v>67</v>
          </cell>
          <cell r="O1736" t="str">
            <v>노광철</v>
          </cell>
          <cell r="P1736" t="str">
            <v>430104-1******</v>
          </cell>
          <cell r="Q1736" t="str">
            <v>전라남도 해남군 계곡면 법곡리 84</v>
          </cell>
          <cell r="R1736">
            <v>20080327</v>
          </cell>
          <cell r="S1736">
            <v>3</v>
          </cell>
          <cell r="T1736">
            <v>4600</v>
          </cell>
          <cell r="U1736" t="str">
            <v>2009년1월1일</v>
          </cell>
        </row>
        <row r="1737">
          <cell r="A1737" t="str">
            <v>1393-10</v>
          </cell>
          <cell r="B1737">
            <v>4682038022</v>
          </cell>
          <cell r="C1737" t="str">
            <v>전라남도 해남군 계곡면 법곡리</v>
          </cell>
          <cell r="D1737">
            <v>1</v>
          </cell>
          <cell r="E1737">
            <v>1393</v>
          </cell>
          <cell r="F1737">
            <v>10</v>
          </cell>
          <cell r="G1737" t="str">
            <v>02-답</v>
          </cell>
          <cell r="H1737">
            <v>1563</v>
          </cell>
          <cell r="I1737">
            <v>117</v>
          </cell>
          <cell r="K1737" t="str">
            <v>10-1:1000</v>
          </cell>
          <cell r="L1737">
            <v>4</v>
          </cell>
          <cell r="M1737">
            <v>20010426</v>
          </cell>
          <cell r="N1737">
            <v>30</v>
          </cell>
          <cell r="O1737" t="str">
            <v>오권기</v>
          </cell>
          <cell r="P1737" t="str">
            <v>320807-1******</v>
          </cell>
          <cell r="Q1737">
            <v>361</v>
          </cell>
          <cell r="R1737">
            <v>19980727</v>
          </cell>
          <cell r="S1737">
            <v>3</v>
          </cell>
          <cell r="T1737">
            <v>4600</v>
          </cell>
          <cell r="U1737" t="str">
            <v>2009년1월1일</v>
          </cell>
        </row>
        <row r="1738">
          <cell r="A1738" t="str">
            <v>1393-12</v>
          </cell>
          <cell r="B1738">
            <v>4682038022</v>
          </cell>
          <cell r="C1738" t="str">
            <v>전라남도 해남군 계곡면 법곡리</v>
          </cell>
          <cell r="D1738">
            <v>1</v>
          </cell>
          <cell r="E1738">
            <v>1393</v>
          </cell>
          <cell r="F1738">
            <v>12</v>
          </cell>
          <cell r="G1738" t="str">
            <v>14-도로</v>
          </cell>
          <cell r="H1738">
            <v>969</v>
          </cell>
          <cell r="I1738">
            <v>114</v>
          </cell>
          <cell r="K1738" t="str">
            <v>10-1:1000</v>
          </cell>
          <cell r="L1738">
            <v>4</v>
          </cell>
          <cell r="M1738">
            <v>20060405</v>
          </cell>
          <cell r="N1738">
            <v>40</v>
          </cell>
          <cell r="O1738" t="str">
            <v>국(건설교통부)</v>
          </cell>
          <cell r="P1738">
            <v>232</v>
          </cell>
          <cell r="R1738">
            <v>19960718</v>
          </cell>
          <cell r="S1738">
            <v>3</v>
          </cell>
          <cell r="T1738">
            <v>0</v>
          </cell>
        </row>
        <row r="1739">
          <cell r="A1739" t="str">
            <v>1394-1</v>
          </cell>
          <cell r="B1739">
            <v>4682038022</v>
          </cell>
          <cell r="C1739" t="str">
            <v>전라남도 해남군 계곡면 법곡리</v>
          </cell>
          <cell r="D1739">
            <v>1</v>
          </cell>
          <cell r="E1739">
            <v>1394</v>
          </cell>
          <cell r="F1739">
            <v>1</v>
          </cell>
          <cell r="G1739" t="str">
            <v>14-도로</v>
          </cell>
          <cell r="H1739">
            <v>3996</v>
          </cell>
          <cell r="I1739">
            <v>117</v>
          </cell>
          <cell r="K1739" t="str">
            <v>10-1:1000</v>
          </cell>
          <cell r="L1739">
            <v>4</v>
          </cell>
          <cell r="M1739">
            <v>20060405</v>
          </cell>
          <cell r="N1739">
            <v>40</v>
          </cell>
          <cell r="O1739" t="str">
            <v>국(건설교통부)</v>
          </cell>
          <cell r="P1739">
            <v>232</v>
          </cell>
          <cell r="R1739">
            <v>19960613</v>
          </cell>
          <cell r="S1739">
            <v>3</v>
          </cell>
          <cell r="T1739">
            <v>3600</v>
          </cell>
          <cell r="U1739" t="str">
            <v>1998년1월1일</v>
          </cell>
        </row>
        <row r="1740">
          <cell r="A1740" t="str">
            <v>1394-2</v>
          </cell>
          <cell r="B1740">
            <v>4682038022</v>
          </cell>
          <cell r="C1740" t="str">
            <v>전라남도 해남군 계곡면 법곡리</v>
          </cell>
          <cell r="D1740">
            <v>1</v>
          </cell>
          <cell r="E1740">
            <v>1394</v>
          </cell>
          <cell r="F1740">
            <v>2</v>
          </cell>
          <cell r="G1740" t="str">
            <v>14-도로</v>
          </cell>
          <cell r="H1740">
            <v>2984</v>
          </cell>
          <cell r="I1740">
            <v>116</v>
          </cell>
          <cell r="K1740" t="str">
            <v>10-1:1000</v>
          </cell>
          <cell r="L1740">
            <v>4</v>
          </cell>
          <cell r="M1740">
            <v>20060405</v>
          </cell>
          <cell r="N1740">
            <v>40</v>
          </cell>
          <cell r="O1740" t="str">
            <v>국(건설교통부)</v>
          </cell>
          <cell r="P1740">
            <v>232</v>
          </cell>
          <cell r="R1740">
            <v>19960805</v>
          </cell>
          <cell r="S1740">
            <v>3</v>
          </cell>
          <cell r="T1740">
            <v>3830</v>
          </cell>
          <cell r="U1740" t="str">
            <v>1998년1월1일</v>
          </cell>
        </row>
        <row r="1741">
          <cell r="A1741" t="str">
            <v>1394-3</v>
          </cell>
          <cell r="B1741">
            <v>4682038022</v>
          </cell>
          <cell r="C1741" t="str">
            <v>전라남도 해남군 계곡면 법곡리</v>
          </cell>
          <cell r="D1741">
            <v>1</v>
          </cell>
          <cell r="E1741">
            <v>1394</v>
          </cell>
          <cell r="F1741">
            <v>3</v>
          </cell>
          <cell r="G1741" t="str">
            <v>02-답</v>
          </cell>
          <cell r="H1741">
            <v>2809</v>
          </cell>
          <cell r="I1741">
            <v>114</v>
          </cell>
          <cell r="K1741" t="str">
            <v>10-1:1000</v>
          </cell>
          <cell r="L1741">
            <v>4</v>
          </cell>
          <cell r="M1741">
            <v>19951030</v>
          </cell>
          <cell r="N1741">
            <v>20</v>
          </cell>
          <cell r="O1741" t="str">
            <v>김미순</v>
          </cell>
          <cell r="P1741" t="str">
            <v>590717-2******</v>
          </cell>
          <cell r="Q1741" t="str">
            <v>해남군 해남읍 수성리 27-1</v>
          </cell>
          <cell r="R1741">
            <v>20070326</v>
          </cell>
          <cell r="S1741">
            <v>3</v>
          </cell>
          <cell r="T1741">
            <v>4600</v>
          </cell>
          <cell r="U1741" t="str">
            <v>2009년1월1일</v>
          </cell>
        </row>
        <row r="1742">
          <cell r="A1742" t="str">
            <v>1394-4</v>
          </cell>
          <cell r="B1742">
            <v>4682038022</v>
          </cell>
          <cell r="C1742" t="str">
            <v>전라남도 해남군 계곡면 법곡리</v>
          </cell>
          <cell r="D1742">
            <v>1</v>
          </cell>
          <cell r="E1742">
            <v>1394</v>
          </cell>
          <cell r="F1742">
            <v>4</v>
          </cell>
          <cell r="G1742" t="str">
            <v>02-답</v>
          </cell>
          <cell r="H1742">
            <v>2979</v>
          </cell>
          <cell r="I1742">
            <v>114</v>
          </cell>
          <cell r="K1742" t="str">
            <v>10-1:1000</v>
          </cell>
          <cell r="L1742">
            <v>4</v>
          </cell>
          <cell r="M1742">
            <v>19911022</v>
          </cell>
          <cell r="N1742">
            <v>67</v>
          </cell>
          <cell r="O1742" t="str">
            <v>노용남</v>
          </cell>
          <cell r="P1742" t="str">
            <v>401110-1******</v>
          </cell>
          <cell r="Q1742">
            <v>1112</v>
          </cell>
          <cell r="R1742">
            <v>19970203</v>
          </cell>
          <cell r="S1742">
            <v>3</v>
          </cell>
          <cell r="T1742">
            <v>4600</v>
          </cell>
          <cell r="U1742" t="str">
            <v>2009년1월1일</v>
          </cell>
        </row>
        <row r="1743">
          <cell r="A1743" t="str">
            <v>1394-5</v>
          </cell>
          <cell r="B1743">
            <v>4682038022</v>
          </cell>
          <cell r="C1743" t="str">
            <v>전라남도 해남군 계곡면 법곡리</v>
          </cell>
          <cell r="D1743">
            <v>1</v>
          </cell>
          <cell r="E1743">
            <v>1394</v>
          </cell>
          <cell r="F1743">
            <v>5</v>
          </cell>
          <cell r="G1743" t="str">
            <v>02-답</v>
          </cell>
          <cell r="H1743">
            <v>2000</v>
          </cell>
          <cell r="I1743">
            <v>114</v>
          </cell>
          <cell r="K1743" t="str">
            <v>10-1:1000</v>
          </cell>
          <cell r="L1743">
            <v>4</v>
          </cell>
          <cell r="M1743">
            <v>19911022</v>
          </cell>
          <cell r="N1743">
            <v>67</v>
          </cell>
          <cell r="O1743" t="str">
            <v>정환권</v>
          </cell>
          <cell r="P1743" t="str">
            <v>560909-2******</v>
          </cell>
          <cell r="Q1743">
            <v>753</v>
          </cell>
          <cell r="R1743">
            <v>19911009</v>
          </cell>
          <cell r="S1743">
            <v>8</v>
          </cell>
          <cell r="T1743">
            <v>4600</v>
          </cell>
          <cell r="U1743" t="str">
            <v>2009년1월1일</v>
          </cell>
        </row>
        <row r="1744">
          <cell r="A1744" t="str">
            <v>1394-6</v>
          </cell>
          <cell r="B1744">
            <v>4682038022</v>
          </cell>
          <cell r="C1744" t="str">
            <v>전라남도 해남군 계곡면 법곡리</v>
          </cell>
          <cell r="D1744">
            <v>1</v>
          </cell>
          <cell r="E1744">
            <v>1394</v>
          </cell>
          <cell r="F1744">
            <v>6</v>
          </cell>
          <cell r="G1744" t="str">
            <v>02-답</v>
          </cell>
          <cell r="H1744">
            <v>1000</v>
          </cell>
          <cell r="I1744">
            <v>114</v>
          </cell>
          <cell r="K1744" t="str">
            <v>10-1:1000</v>
          </cell>
          <cell r="L1744">
            <v>4</v>
          </cell>
          <cell r="M1744">
            <v>19911022</v>
          </cell>
          <cell r="N1744">
            <v>67</v>
          </cell>
          <cell r="O1744" t="str">
            <v>김길희</v>
          </cell>
          <cell r="P1744" t="str">
            <v>290225-1******</v>
          </cell>
          <cell r="Q1744">
            <v>755</v>
          </cell>
          <cell r="R1744">
            <v>19911009</v>
          </cell>
          <cell r="S1744">
            <v>8</v>
          </cell>
          <cell r="T1744">
            <v>4600</v>
          </cell>
          <cell r="U1744" t="str">
            <v>2009년1월1일</v>
          </cell>
        </row>
        <row r="1745">
          <cell r="A1745" t="str">
            <v>1394-7</v>
          </cell>
          <cell r="B1745">
            <v>4682038022</v>
          </cell>
          <cell r="C1745" t="str">
            <v>전라남도 해남군 계곡면 법곡리</v>
          </cell>
          <cell r="D1745">
            <v>1</v>
          </cell>
          <cell r="E1745">
            <v>1394</v>
          </cell>
          <cell r="F1745">
            <v>7</v>
          </cell>
          <cell r="G1745" t="str">
            <v>02-답</v>
          </cell>
          <cell r="H1745">
            <v>2287</v>
          </cell>
          <cell r="I1745">
            <v>114</v>
          </cell>
          <cell r="K1745" t="str">
            <v>10-1:1000</v>
          </cell>
          <cell r="L1745">
            <v>4</v>
          </cell>
          <cell r="M1745">
            <v>19911022</v>
          </cell>
          <cell r="N1745">
            <v>67</v>
          </cell>
          <cell r="O1745" t="str">
            <v>김길희</v>
          </cell>
          <cell r="P1745" t="str">
            <v>290225-1******</v>
          </cell>
          <cell r="Q1745">
            <v>755</v>
          </cell>
          <cell r="R1745">
            <v>19911009</v>
          </cell>
          <cell r="S1745">
            <v>8</v>
          </cell>
          <cell r="T1745">
            <v>4600</v>
          </cell>
          <cell r="U1745" t="str">
            <v>2009년1월1일</v>
          </cell>
        </row>
        <row r="1746">
          <cell r="A1746" t="str">
            <v>1394-8</v>
          </cell>
          <cell r="B1746">
            <v>4682038022</v>
          </cell>
          <cell r="C1746" t="str">
            <v>전라남도 해남군 계곡면 법곡리</v>
          </cell>
          <cell r="D1746">
            <v>1</v>
          </cell>
          <cell r="E1746">
            <v>1394</v>
          </cell>
          <cell r="F1746">
            <v>8</v>
          </cell>
          <cell r="G1746" t="str">
            <v>14-도로</v>
          </cell>
          <cell r="H1746">
            <v>191</v>
          </cell>
          <cell r="I1746">
            <v>114</v>
          </cell>
          <cell r="K1746" t="str">
            <v>10-1:1000</v>
          </cell>
          <cell r="L1746">
            <v>4</v>
          </cell>
          <cell r="M1746">
            <v>20060405</v>
          </cell>
          <cell r="N1746">
            <v>40</v>
          </cell>
          <cell r="O1746" t="str">
            <v>국(건설교통부)</v>
          </cell>
          <cell r="P1746">
            <v>232</v>
          </cell>
          <cell r="R1746">
            <v>19970108</v>
          </cell>
          <cell r="S1746">
            <v>3</v>
          </cell>
          <cell r="T1746">
            <v>1510</v>
          </cell>
          <cell r="U1746" t="str">
            <v>2009년1월1일</v>
          </cell>
        </row>
        <row r="1747">
          <cell r="A1747" t="str">
            <v>1395-1</v>
          </cell>
          <cell r="B1747">
            <v>4682038022</v>
          </cell>
          <cell r="C1747" t="str">
            <v>전라남도 해남군 계곡면 법곡리</v>
          </cell>
          <cell r="D1747">
            <v>1</v>
          </cell>
          <cell r="E1747">
            <v>1395</v>
          </cell>
          <cell r="F1747">
            <v>1</v>
          </cell>
          <cell r="G1747" t="str">
            <v>02-답</v>
          </cell>
          <cell r="H1747">
            <v>353</v>
          </cell>
          <cell r="I1747">
            <v>118</v>
          </cell>
          <cell r="K1747" t="str">
            <v>10-1:1000</v>
          </cell>
          <cell r="L1747">
            <v>4</v>
          </cell>
          <cell r="M1747">
            <v>19951030</v>
          </cell>
          <cell r="N1747">
            <v>20</v>
          </cell>
          <cell r="O1747" t="str">
            <v>국(재정경제부)</v>
          </cell>
          <cell r="P1747">
            <v>221</v>
          </cell>
          <cell r="R1747">
            <v>20031124</v>
          </cell>
          <cell r="S1747">
            <v>5</v>
          </cell>
          <cell r="T1747">
            <v>3600</v>
          </cell>
          <cell r="U1747" t="str">
            <v>1998년1월1일</v>
          </cell>
        </row>
        <row r="1748">
          <cell r="A1748" t="str">
            <v>1395-2</v>
          </cell>
          <cell r="B1748">
            <v>4682038022</v>
          </cell>
          <cell r="C1748" t="str">
            <v>전라남도 해남군 계곡면 법곡리</v>
          </cell>
          <cell r="D1748">
            <v>1</v>
          </cell>
          <cell r="E1748">
            <v>1395</v>
          </cell>
          <cell r="F1748">
            <v>2</v>
          </cell>
          <cell r="G1748" t="str">
            <v>14-도로</v>
          </cell>
          <cell r="H1748">
            <v>984</v>
          </cell>
          <cell r="I1748">
            <v>117</v>
          </cell>
          <cell r="K1748" t="str">
            <v>10-1:1000</v>
          </cell>
          <cell r="L1748">
            <v>4</v>
          </cell>
          <cell r="M1748">
            <v>20060405</v>
          </cell>
          <cell r="N1748">
            <v>40</v>
          </cell>
          <cell r="O1748" t="str">
            <v>국(건설교통부)</v>
          </cell>
          <cell r="P1748">
            <v>232</v>
          </cell>
          <cell r="R1748">
            <v>19960805</v>
          </cell>
          <cell r="S1748">
            <v>3</v>
          </cell>
          <cell r="T1748">
            <v>3830</v>
          </cell>
          <cell r="U1748" t="str">
            <v>1998년1월1일</v>
          </cell>
        </row>
        <row r="1749">
          <cell r="A1749" t="str">
            <v>1395-3</v>
          </cell>
          <cell r="B1749">
            <v>4682038022</v>
          </cell>
          <cell r="C1749" t="str">
            <v>전라남도 해남군 계곡면 법곡리</v>
          </cell>
          <cell r="D1749">
            <v>1</v>
          </cell>
          <cell r="E1749">
            <v>1395</v>
          </cell>
          <cell r="F1749">
            <v>3</v>
          </cell>
          <cell r="G1749" t="str">
            <v>14-도로</v>
          </cell>
          <cell r="H1749">
            <v>1819</v>
          </cell>
          <cell r="I1749">
            <v>117</v>
          </cell>
          <cell r="K1749" t="str">
            <v>10-1:1000</v>
          </cell>
          <cell r="L1749">
            <v>4</v>
          </cell>
          <cell r="M1749">
            <v>20060405</v>
          </cell>
          <cell r="N1749">
            <v>40</v>
          </cell>
          <cell r="O1749" t="str">
            <v>국(건설교통부)</v>
          </cell>
          <cell r="P1749">
            <v>232</v>
          </cell>
          <cell r="R1749">
            <v>19960312</v>
          </cell>
          <cell r="S1749">
            <v>3</v>
          </cell>
          <cell r="T1749">
            <v>3830</v>
          </cell>
          <cell r="U1749" t="str">
            <v>1998년1월1일</v>
          </cell>
        </row>
        <row r="1750">
          <cell r="A1750" t="str">
            <v>1395-4</v>
          </cell>
          <cell r="B1750">
            <v>4682038022</v>
          </cell>
          <cell r="C1750" t="str">
            <v>전라남도 해남군 계곡면 법곡리</v>
          </cell>
          <cell r="D1750">
            <v>1</v>
          </cell>
          <cell r="E1750">
            <v>1395</v>
          </cell>
          <cell r="F1750">
            <v>4</v>
          </cell>
          <cell r="G1750" t="str">
            <v>14-도로</v>
          </cell>
          <cell r="H1750">
            <v>1157</v>
          </cell>
          <cell r="I1750">
            <v>117</v>
          </cell>
          <cell r="K1750" t="str">
            <v>10-1:1000</v>
          </cell>
          <cell r="L1750">
            <v>4</v>
          </cell>
          <cell r="M1750">
            <v>20060405</v>
          </cell>
          <cell r="N1750">
            <v>40</v>
          </cell>
          <cell r="O1750" t="str">
            <v>국(건설교통부)</v>
          </cell>
          <cell r="P1750">
            <v>232</v>
          </cell>
          <cell r="R1750">
            <v>19960312</v>
          </cell>
          <cell r="S1750">
            <v>3</v>
          </cell>
          <cell r="T1750">
            <v>3550</v>
          </cell>
          <cell r="U1750" t="str">
            <v>1998년1월1일</v>
          </cell>
        </row>
        <row r="1751">
          <cell r="A1751" t="str">
            <v>1395-5</v>
          </cell>
          <cell r="B1751">
            <v>4682038022</v>
          </cell>
          <cell r="C1751" t="str">
            <v>전라남도 해남군 계곡면 법곡리</v>
          </cell>
          <cell r="D1751">
            <v>1</v>
          </cell>
          <cell r="E1751">
            <v>1395</v>
          </cell>
          <cell r="F1751">
            <v>5</v>
          </cell>
          <cell r="G1751" t="str">
            <v>02-답</v>
          </cell>
          <cell r="H1751">
            <v>2252</v>
          </cell>
          <cell r="I1751">
            <v>116</v>
          </cell>
          <cell r="K1751" t="str">
            <v>10-1:1000</v>
          </cell>
          <cell r="L1751">
            <v>4</v>
          </cell>
          <cell r="M1751">
            <v>19951030</v>
          </cell>
          <cell r="N1751">
            <v>20</v>
          </cell>
          <cell r="O1751" t="str">
            <v>노용남</v>
          </cell>
          <cell r="P1751" t="str">
            <v>401110-1******</v>
          </cell>
          <cell r="Q1751">
            <v>1112</v>
          </cell>
          <cell r="R1751">
            <v>19911009</v>
          </cell>
          <cell r="S1751">
            <v>8</v>
          </cell>
          <cell r="T1751">
            <v>4600</v>
          </cell>
          <cell r="U1751" t="str">
            <v>2009년1월1일</v>
          </cell>
        </row>
        <row r="1752">
          <cell r="A1752" t="str">
            <v>1395-6</v>
          </cell>
          <cell r="B1752">
            <v>4682038022</v>
          </cell>
          <cell r="C1752" t="str">
            <v>전라남도 해남군 계곡면 법곡리</v>
          </cell>
          <cell r="D1752">
            <v>1</v>
          </cell>
          <cell r="E1752">
            <v>1395</v>
          </cell>
          <cell r="F1752">
            <v>6</v>
          </cell>
          <cell r="G1752" t="str">
            <v>02-답</v>
          </cell>
          <cell r="H1752">
            <v>2959</v>
          </cell>
          <cell r="I1752">
            <v>117</v>
          </cell>
          <cell r="K1752" t="str">
            <v>10-1:1000</v>
          </cell>
          <cell r="L1752">
            <v>4</v>
          </cell>
          <cell r="M1752">
            <v>19911022</v>
          </cell>
          <cell r="N1752">
            <v>67</v>
          </cell>
          <cell r="O1752" t="str">
            <v>임영레</v>
          </cell>
          <cell r="P1752" t="str">
            <v>361008-2******</v>
          </cell>
          <cell r="Q1752">
            <v>1126</v>
          </cell>
          <cell r="R1752">
            <v>19921231</v>
          </cell>
          <cell r="S1752">
            <v>3</v>
          </cell>
          <cell r="T1752">
            <v>4600</v>
          </cell>
          <cell r="U1752" t="str">
            <v>2009년1월1일</v>
          </cell>
        </row>
        <row r="1753">
          <cell r="A1753" t="str">
            <v>1395-7</v>
          </cell>
          <cell r="B1753">
            <v>4682038022</v>
          </cell>
          <cell r="C1753" t="str">
            <v>전라남도 해남군 계곡면 법곡리</v>
          </cell>
          <cell r="D1753">
            <v>1</v>
          </cell>
          <cell r="E1753">
            <v>1395</v>
          </cell>
          <cell r="F1753">
            <v>7</v>
          </cell>
          <cell r="G1753" t="str">
            <v>02-답</v>
          </cell>
          <cell r="H1753">
            <v>764</v>
          </cell>
          <cell r="I1753">
            <v>117</v>
          </cell>
          <cell r="K1753" t="str">
            <v>10-1:1000</v>
          </cell>
          <cell r="L1753">
            <v>4</v>
          </cell>
          <cell r="M1753">
            <v>19911022</v>
          </cell>
          <cell r="N1753">
            <v>67</v>
          </cell>
          <cell r="O1753" t="str">
            <v>이영동</v>
          </cell>
          <cell r="P1753" t="str">
            <v>351225-1******</v>
          </cell>
          <cell r="Q1753">
            <v>753</v>
          </cell>
          <cell r="R1753">
            <v>19911009</v>
          </cell>
          <cell r="S1753">
            <v>8</v>
          </cell>
          <cell r="T1753">
            <v>4600</v>
          </cell>
          <cell r="U1753" t="str">
            <v>2009년1월1일</v>
          </cell>
        </row>
        <row r="1754">
          <cell r="A1754" t="str">
            <v>1395-8</v>
          </cell>
          <cell r="B1754">
            <v>4682038022</v>
          </cell>
          <cell r="C1754" t="str">
            <v>전라남도 해남군 계곡면 법곡리</v>
          </cell>
          <cell r="D1754">
            <v>1</v>
          </cell>
          <cell r="E1754">
            <v>1395</v>
          </cell>
          <cell r="F1754">
            <v>8</v>
          </cell>
          <cell r="G1754" t="str">
            <v>02-답</v>
          </cell>
          <cell r="H1754">
            <v>1285</v>
          </cell>
          <cell r="I1754">
            <v>117</v>
          </cell>
          <cell r="K1754" t="str">
            <v>10-1:1000</v>
          </cell>
          <cell r="L1754">
            <v>4</v>
          </cell>
          <cell r="M1754">
            <v>19911022</v>
          </cell>
          <cell r="N1754">
            <v>67</v>
          </cell>
          <cell r="O1754" t="str">
            <v>김원영외 2인</v>
          </cell>
          <cell r="P1754" t="str">
            <v>531209-1******</v>
          </cell>
          <cell r="Q1754" t="str">
            <v>서울 영등포구 영등포동 7가 147-10</v>
          </cell>
          <cell r="R1754">
            <v>20040528</v>
          </cell>
          <cell r="S1754">
            <v>3</v>
          </cell>
          <cell r="T1754">
            <v>4600</v>
          </cell>
          <cell r="U1754" t="str">
            <v>2009년1월1일</v>
          </cell>
        </row>
        <row r="1755">
          <cell r="A1755" t="str">
            <v>1395-9</v>
          </cell>
          <cell r="B1755">
            <v>4682038022</v>
          </cell>
          <cell r="C1755" t="str">
            <v>전라남도 해남군 계곡면 법곡리</v>
          </cell>
          <cell r="D1755">
            <v>1</v>
          </cell>
          <cell r="E1755">
            <v>1395</v>
          </cell>
          <cell r="F1755">
            <v>9</v>
          </cell>
          <cell r="G1755" t="str">
            <v>02-답</v>
          </cell>
          <cell r="H1755">
            <v>922</v>
          </cell>
          <cell r="I1755">
            <v>115</v>
          </cell>
          <cell r="K1755" t="str">
            <v>10-1:1000</v>
          </cell>
          <cell r="L1755">
            <v>4</v>
          </cell>
          <cell r="M1755">
            <v>19911022</v>
          </cell>
          <cell r="N1755">
            <v>67</v>
          </cell>
          <cell r="O1755" t="str">
            <v>김문석</v>
          </cell>
          <cell r="P1755" t="str">
            <v>350912-1******</v>
          </cell>
          <cell r="Q1755">
            <v>751</v>
          </cell>
          <cell r="R1755">
            <v>19911009</v>
          </cell>
          <cell r="S1755">
            <v>8</v>
          </cell>
          <cell r="T1755">
            <v>4600</v>
          </cell>
          <cell r="U1755" t="str">
            <v>2009년1월1일</v>
          </cell>
        </row>
        <row r="1756">
          <cell r="A1756" t="str">
            <v>1395-10</v>
          </cell>
          <cell r="B1756">
            <v>4682038022</v>
          </cell>
          <cell r="C1756" t="str">
            <v>전라남도 해남군 계곡면 법곡리</v>
          </cell>
          <cell r="D1756">
            <v>1</v>
          </cell>
          <cell r="E1756">
            <v>1395</v>
          </cell>
          <cell r="F1756">
            <v>10</v>
          </cell>
          <cell r="G1756" t="str">
            <v>02-답</v>
          </cell>
          <cell r="H1756">
            <v>3097</v>
          </cell>
          <cell r="I1756">
            <v>117</v>
          </cell>
          <cell r="K1756" t="str">
            <v>10-1:1000</v>
          </cell>
          <cell r="L1756">
            <v>4</v>
          </cell>
          <cell r="M1756">
            <v>19911022</v>
          </cell>
          <cell r="N1756">
            <v>67</v>
          </cell>
          <cell r="O1756" t="str">
            <v>김홍명</v>
          </cell>
          <cell r="P1756" t="str">
            <v>361201-2******</v>
          </cell>
          <cell r="Q1756">
            <v>792</v>
          </cell>
          <cell r="R1756">
            <v>20000208</v>
          </cell>
          <cell r="S1756">
            <v>3</v>
          </cell>
          <cell r="T1756">
            <v>4600</v>
          </cell>
          <cell r="U1756" t="str">
            <v>2009년1월1일</v>
          </cell>
        </row>
        <row r="1757">
          <cell r="A1757" t="str">
            <v>1395-11</v>
          </cell>
          <cell r="B1757">
            <v>4682038022</v>
          </cell>
          <cell r="C1757" t="str">
            <v>전라남도 해남군 계곡면 법곡리</v>
          </cell>
          <cell r="D1757">
            <v>1</v>
          </cell>
          <cell r="E1757">
            <v>1395</v>
          </cell>
          <cell r="F1757">
            <v>11</v>
          </cell>
          <cell r="G1757" t="str">
            <v>14-도로</v>
          </cell>
          <cell r="H1757">
            <v>1579</v>
          </cell>
          <cell r="I1757">
            <v>118</v>
          </cell>
          <cell r="K1757" t="str">
            <v>10-1:1000</v>
          </cell>
          <cell r="L1757">
            <v>4</v>
          </cell>
          <cell r="M1757">
            <v>20060405</v>
          </cell>
          <cell r="N1757">
            <v>40</v>
          </cell>
          <cell r="O1757" t="str">
            <v>국(건설교통부)</v>
          </cell>
          <cell r="P1757">
            <v>232</v>
          </cell>
          <cell r="R1757">
            <v>19960718</v>
          </cell>
          <cell r="S1757">
            <v>3</v>
          </cell>
          <cell r="T1757">
            <v>0</v>
          </cell>
        </row>
        <row r="1758">
          <cell r="A1758" t="str">
            <v>1395-12</v>
          </cell>
          <cell r="B1758">
            <v>4682038022</v>
          </cell>
          <cell r="C1758" t="str">
            <v>전라남도 해남군 계곡면 법곡리</v>
          </cell>
          <cell r="D1758">
            <v>1</v>
          </cell>
          <cell r="E1758">
            <v>1395</v>
          </cell>
          <cell r="F1758">
            <v>12</v>
          </cell>
          <cell r="G1758" t="str">
            <v>14-도로</v>
          </cell>
          <cell r="H1758">
            <v>723</v>
          </cell>
          <cell r="I1758">
            <v>116</v>
          </cell>
          <cell r="K1758" t="str">
            <v>10-1:1000</v>
          </cell>
          <cell r="L1758">
            <v>4</v>
          </cell>
          <cell r="M1758">
            <v>20060405</v>
          </cell>
          <cell r="N1758">
            <v>40</v>
          </cell>
          <cell r="O1758" t="str">
            <v>국(건설교통부)</v>
          </cell>
          <cell r="P1758">
            <v>232</v>
          </cell>
          <cell r="R1758">
            <v>19960613</v>
          </cell>
          <cell r="S1758">
            <v>3</v>
          </cell>
          <cell r="T1758">
            <v>0</v>
          </cell>
        </row>
        <row r="1759">
          <cell r="A1759" t="str">
            <v>1396-1</v>
          </cell>
          <cell r="B1759">
            <v>4682038022</v>
          </cell>
          <cell r="C1759" t="str">
            <v>전라남도 해남군 계곡면 법곡리</v>
          </cell>
          <cell r="D1759">
            <v>1</v>
          </cell>
          <cell r="E1759">
            <v>1396</v>
          </cell>
          <cell r="F1759">
            <v>1</v>
          </cell>
          <cell r="G1759" t="str">
            <v>02-답</v>
          </cell>
          <cell r="H1759">
            <v>1471</v>
          </cell>
          <cell r="I1759">
            <v>117</v>
          </cell>
          <cell r="K1759" t="str">
            <v>10-1:1000</v>
          </cell>
          <cell r="L1759">
            <v>4</v>
          </cell>
          <cell r="M1759">
            <v>19911022</v>
          </cell>
          <cell r="N1759">
            <v>67</v>
          </cell>
          <cell r="O1759" t="str">
            <v>김원영</v>
          </cell>
          <cell r="P1759" t="str">
            <v>531209-1******</v>
          </cell>
          <cell r="Q1759" t="str">
            <v>서울 영등포구 영등포동 7가 147-10</v>
          </cell>
          <cell r="R1759">
            <v>20040528</v>
          </cell>
          <cell r="S1759">
            <v>3</v>
          </cell>
          <cell r="T1759">
            <v>4600</v>
          </cell>
          <cell r="U1759" t="str">
            <v>2009년1월1일</v>
          </cell>
        </row>
        <row r="1760">
          <cell r="A1760" t="str">
            <v>1397-1</v>
          </cell>
          <cell r="B1760">
            <v>4682038022</v>
          </cell>
          <cell r="C1760" t="str">
            <v>전라남도 해남군 계곡면 법곡리</v>
          </cell>
          <cell r="D1760">
            <v>1</v>
          </cell>
          <cell r="E1760">
            <v>1397</v>
          </cell>
          <cell r="F1760">
            <v>1</v>
          </cell>
          <cell r="G1760" t="str">
            <v>02-답</v>
          </cell>
          <cell r="H1760">
            <v>351</v>
          </cell>
          <cell r="I1760">
            <v>117</v>
          </cell>
          <cell r="K1760" t="str">
            <v>10-1:1000</v>
          </cell>
          <cell r="L1760">
            <v>3</v>
          </cell>
          <cell r="M1760">
            <v>19951030</v>
          </cell>
          <cell r="N1760">
            <v>20</v>
          </cell>
          <cell r="O1760" t="str">
            <v>박재임</v>
          </cell>
          <cell r="P1760" t="str">
            <v>260817-2******</v>
          </cell>
          <cell r="Q1760" t="str">
            <v>전라남도 해남군 계곡면 법곡리 757</v>
          </cell>
          <cell r="R1760">
            <v>20080725</v>
          </cell>
          <cell r="S1760">
            <v>3</v>
          </cell>
          <cell r="T1760">
            <v>3800</v>
          </cell>
          <cell r="U1760" t="str">
            <v>2003년1월1일</v>
          </cell>
        </row>
        <row r="1761">
          <cell r="A1761" t="str">
            <v>1397-2</v>
          </cell>
          <cell r="B1761">
            <v>4682038022</v>
          </cell>
          <cell r="C1761" t="str">
            <v>전라남도 해남군 계곡면 법곡리</v>
          </cell>
          <cell r="D1761">
            <v>1</v>
          </cell>
          <cell r="E1761">
            <v>1397</v>
          </cell>
          <cell r="F1761">
            <v>2</v>
          </cell>
          <cell r="G1761" t="str">
            <v>14-도로</v>
          </cell>
          <cell r="H1761">
            <v>2000</v>
          </cell>
          <cell r="I1761">
            <v>117</v>
          </cell>
          <cell r="K1761" t="str">
            <v>10-1:1000</v>
          </cell>
          <cell r="L1761">
            <v>3</v>
          </cell>
          <cell r="M1761">
            <v>20060405</v>
          </cell>
          <cell r="N1761">
            <v>40</v>
          </cell>
          <cell r="O1761" t="str">
            <v>국(건설교통부)</v>
          </cell>
          <cell r="P1761">
            <v>232</v>
          </cell>
          <cell r="R1761">
            <v>19960821</v>
          </cell>
          <cell r="S1761">
            <v>3</v>
          </cell>
          <cell r="T1761">
            <v>3990</v>
          </cell>
          <cell r="U1761" t="str">
            <v>1998년1월1일</v>
          </cell>
        </row>
        <row r="1762">
          <cell r="A1762" t="str">
            <v>1397-3</v>
          </cell>
          <cell r="B1762">
            <v>4682038022</v>
          </cell>
          <cell r="C1762" t="str">
            <v>전라남도 해남군 계곡면 법곡리</v>
          </cell>
          <cell r="D1762">
            <v>1</v>
          </cell>
          <cell r="E1762">
            <v>1397</v>
          </cell>
          <cell r="F1762">
            <v>3</v>
          </cell>
          <cell r="G1762" t="str">
            <v>02-답</v>
          </cell>
          <cell r="H1762">
            <v>1956</v>
          </cell>
          <cell r="I1762">
            <v>114</v>
          </cell>
          <cell r="K1762" t="str">
            <v>10-1:1000</v>
          </cell>
          <cell r="L1762">
            <v>3</v>
          </cell>
          <cell r="M1762">
            <v>19951030</v>
          </cell>
          <cell r="N1762">
            <v>20</v>
          </cell>
          <cell r="O1762" t="str">
            <v>이금수</v>
          </cell>
          <cell r="P1762" t="str">
            <v>470813-1******</v>
          </cell>
          <cell r="Q1762" t="str">
            <v>광주시 남구 주월동 456-1 현대아파트 22-501</v>
          </cell>
          <cell r="R1762">
            <v>19960718</v>
          </cell>
          <cell r="S1762">
            <v>4</v>
          </cell>
          <cell r="T1762">
            <v>4700</v>
          </cell>
          <cell r="U1762" t="str">
            <v>2009년1월1일</v>
          </cell>
        </row>
        <row r="1763">
          <cell r="A1763" t="str">
            <v>1397-4</v>
          </cell>
          <cell r="B1763">
            <v>4682038022</v>
          </cell>
          <cell r="C1763" t="str">
            <v>전라남도 해남군 계곡면 법곡리</v>
          </cell>
          <cell r="D1763">
            <v>1</v>
          </cell>
          <cell r="E1763">
            <v>1397</v>
          </cell>
          <cell r="F1763">
            <v>4</v>
          </cell>
          <cell r="G1763" t="str">
            <v>02-답</v>
          </cell>
          <cell r="H1763">
            <v>3000</v>
          </cell>
          <cell r="I1763">
            <v>117</v>
          </cell>
          <cell r="K1763" t="str">
            <v>10-1:1000</v>
          </cell>
          <cell r="L1763">
            <v>3</v>
          </cell>
          <cell r="M1763">
            <v>19911022</v>
          </cell>
          <cell r="N1763">
            <v>67</v>
          </cell>
          <cell r="O1763" t="str">
            <v>이기명</v>
          </cell>
          <cell r="Q1763">
            <v>758</v>
          </cell>
          <cell r="R1763">
            <v>19911009</v>
          </cell>
          <cell r="S1763">
            <v>8</v>
          </cell>
          <cell r="T1763">
            <v>4700</v>
          </cell>
          <cell r="U1763" t="str">
            <v>2009년1월1일</v>
          </cell>
        </row>
        <row r="1764">
          <cell r="A1764" t="str">
            <v>1397-5</v>
          </cell>
          <cell r="B1764">
            <v>4682038022</v>
          </cell>
          <cell r="C1764" t="str">
            <v>전라남도 해남군 계곡면 법곡리</v>
          </cell>
          <cell r="D1764">
            <v>1</v>
          </cell>
          <cell r="E1764">
            <v>1397</v>
          </cell>
          <cell r="F1764">
            <v>5</v>
          </cell>
          <cell r="G1764" t="str">
            <v>02-답</v>
          </cell>
          <cell r="H1764">
            <v>3000</v>
          </cell>
          <cell r="I1764">
            <v>117</v>
          </cell>
          <cell r="K1764" t="str">
            <v>10-1:1000</v>
          </cell>
          <cell r="L1764">
            <v>3</v>
          </cell>
          <cell r="M1764">
            <v>19911022</v>
          </cell>
          <cell r="N1764">
            <v>67</v>
          </cell>
          <cell r="O1764" t="str">
            <v>민경근</v>
          </cell>
          <cell r="P1764" t="str">
            <v>361007-1******</v>
          </cell>
          <cell r="Q1764" t="str">
            <v>291-4</v>
          </cell>
          <cell r="R1764">
            <v>19960229</v>
          </cell>
          <cell r="S1764">
            <v>3</v>
          </cell>
          <cell r="T1764">
            <v>4700</v>
          </cell>
          <cell r="U1764" t="str">
            <v>2009년1월1일</v>
          </cell>
        </row>
        <row r="1765">
          <cell r="A1765" t="str">
            <v>1397-6</v>
          </cell>
          <cell r="B1765">
            <v>4682038022</v>
          </cell>
          <cell r="C1765" t="str">
            <v>전라남도 해남군 계곡면 법곡리</v>
          </cell>
          <cell r="D1765">
            <v>1</v>
          </cell>
          <cell r="E1765">
            <v>1397</v>
          </cell>
          <cell r="F1765">
            <v>6</v>
          </cell>
          <cell r="G1765" t="str">
            <v>02-답</v>
          </cell>
          <cell r="H1765">
            <v>2875</v>
          </cell>
          <cell r="I1765">
            <v>115</v>
          </cell>
          <cell r="K1765" t="str">
            <v>10-1:1000</v>
          </cell>
          <cell r="L1765">
            <v>3</v>
          </cell>
          <cell r="M1765">
            <v>19911022</v>
          </cell>
          <cell r="N1765">
            <v>67</v>
          </cell>
          <cell r="O1765" t="str">
            <v>민경근</v>
          </cell>
          <cell r="P1765" t="str">
            <v>361007-1******</v>
          </cell>
          <cell r="Q1765" t="str">
            <v>291-4</v>
          </cell>
          <cell r="R1765">
            <v>19960229</v>
          </cell>
          <cell r="S1765">
            <v>3</v>
          </cell>
          <cell r="T1765">
            <v>4700</v>
          </cell>
          <cell r="U1765" t="str">
            <v>2009년1월1일</v>
          </cell>
        </row>
        <row r="1766">
          <cell r="A1766" t="str">
            <v>1397-7</v>
          </cell>
          <cell r="B1766">
            <v>4682038022</v>
          </cell>
          <cell r="C1766" t="str">
            <v>전라남도 해남군 계곡면 법곡리</v>
          </cell>
          <cell r="D1766">
            <v>1</v>
          </cell>
          <cell r="E1766">
            <v>1397</v>
          </cell>
          <cell r="F1766">
            <v>7</v>
          </cell>
          <cell r="G1766" t="str">
            <v>14-도로</v>
          </cell>
          <cell r="H1766">
            <v>2437</v>
          </cell>
          <cell r="I1766">
            <v>117</v>
          </cell>
          <cell r="K1766" t="str">
            <v>10-1:1000</v>
          </cell>
          <cell r="L1766">
            <v>3</v>
          </cell>
          <cell r="M1766">
            <v>20060405</v>
          </cell>
          <cell r="N1766">
            <v>40</v>
          </cell>
          <cell r="O1766" t="str">
            <v>국(건설교통부)</v>
          </cell>
          <cell r="P1766">
            <v>232</v>
          </cell>
          <cell r="R1766">
            <v>19960821</v>
          </cell>
          <cell r="S1766">
            <v>3</v>
          </cell>
          <cell r="T1766">
            <v>0</v>
          </cell>
        </row>
        <row r="1767">
          <cell r="A1767" t="str">
            <v>1397-8</v>
          </cell>
          <cell r="B1767">
            <v>4682038022</v>
          </cell>
          <cell r="C1767" t="str">
            <v>전라남도 해남군 계곡면 법곡리</v>
          </cell>
          <cell r="D1767">
            <v>1</v>
          </cell>
          <cell r="E1767">
            <v>1397</v>
          </cell>
          <cell r="F1767">
            <v>8</v>
          </cell>
          <cell r="G1767" t="str">
            <v>14-도로</v>
          </cell>
          <cell r="H1767">
            <v>1029</v>
          </cell>
          <cell r="I1767">
            <v>114</v>
          </cell>
          <cell r="K1767" t="str">
            <v>10-1:1000</v>
          </cell>
          <cell r="L1767">
            <v>3</v>
          </cell>
          <cell r="M1767">
            <v>20060405</v>
          </cell>
          <cell r="N1767">
            <v>40</v>
          </cell>
          <cell r="O1767" t="str">
            <v>국(건설교통부)</v>
          </cell>
          <cell r="P1767">
            <v>232</v>
          </cell>
          <cell r="R1767">
            <v>19960718</v>
          </cell>
          <cell r="S1767">
            <v>3</v>
          </cell>
          <cell r="T1767">
            <v>0</v>
          </cell>
        </row>
        <row r="1768">
          <cell r="A1768" t="str">
            <v>1398-1</v>
          </cell>
          <cell r="B1768">
            <v>4682038022</v>
          </cell>
          <cell r="C1768" t="str">
            <v>전라남도 해남군 계곡면 법곡리</v>
          </cell>
          <cell r="D1768">
            <v>1</v>
          </cell>
          <cell r="E1768">
            <v>1398</v>
          </cell>
          <cell r="F1768">
            <v>1</v>
          </cell>
          <cell r="G1768" t="str">
            <v>14-도로</v>
          </cell>
          <cell r="H1768">
            <v>3648</v>
          </cell>
          <cell r="I1768">
            <v>115</v>
          </cell>
          <cell r="K1768" t="str">
            <v>10-1:1000</v>
          </cell>
          <cell r="L1768">
            <v>3</v>
          </cell>
          <cell r="M1768">
            <v>20060405</v>
          </cell>
          <cell r="N1768">
            <v>40</v>
          </cell>
          <cell r="O1768" t="str">
            <v>국(건설교통부)</v>
          </cell>
          <cell r="P1768">
            <v>232</v>
          </cell>
          <cell r="R1768">
            <v>19960805</v>
          </cell>
          <cell r="S1768">
            <v>3</v>
          </cell>
          <cell r="T1768">
            <v>3990</v>
          </cell>
          <cell r="U1768" t="str">
            <v>1998년1월1일</v>
          </cell>
        </row>
        <row r="1769">
          <cell r="A1769" t="str">
            <v>1398-2</v>
          </cell>
          <cell r="B1769">
            <v>4682038022</v>
          </cell>
          <cell r="C1769" t="str">
            <v>전라남도 해남군 계곡면 법곡리</v>
          </cell>
          <cell r="D1769">
            <v>1</v>
          </cell>
          <cell r="E1769">
            <v>1398</v>
          </cell>
          <cell r="F1769">
            <v>2</v>
          </cell>
          <cell r="G1769" t="str">
            <v>02-답</v>
          </cell>
          <cell r="H1769">
            <v>1159</v>
          </cell>
          <cell r="I1769">
            <v>115</v>
          </cell>
          <cell r="K1769" t="str">
            <v>10-1:1000</v>
          </cell>
          <cell r="L1769">
            <v>3</v>
          </cell>
          <cell r="M1769">
            <v>19951030</v>
          </cell>
          <cell r="N1769">
            <v>20</v>
          </cell>
          <cell r="O1769" t="str">
            <v>박재임</v>
          </cell>
          <cell r="P1769" t="str">
            <v>260817-2******</v>
          </cell>
          <cell r="Q1769" t="str">
            <v>전라남도 해남군 계곡면 법곡리 757</v>
          </cell>
          <cell r="R1769">
            <v>20080725</v>
          </cell>
          <cell r="S1769">
            <v>3</v>
          </cell>
          <cell r="T1769">
            <v>4700</v>
          </cell>
          <cell r="U1769" t="str">
            <v>2009년1월1일</v>
          </cell>
        </row>
        <row r="1770">
          <cell r="A1770" t="str">
            <v>1398-3</v>
          </cell>
          <cell r="B1770">
            <v>4682038022</v>
          </cell>
          <cell r="C1770" t="str">
            <v>전라남도 해남군 계곡면 법곡리</v>
          </cell>
          <cell r="D1770">
            <v>1</v>
          </cell>
          <cell r="E1770">
            <v>1398</v>
          </cell>
          <cell r="F1770">
            <v>3</v>
          </cell>
          <cell r="G1770" t="str">
            <v>02-답</v>
          </cell>
          <cell r="H1770">
            <v>2026</v>
          </cell>
          <cell r="I1770">
            <v>115</v>
          </cell>
          <cell r="K1770" t="str">
            <v>10-1:1000</v>
          </cell>
          <cell r="L1770">
            <v>6</v>
          </cell>
          <cell r="M1770">
            <v>19911022</v>
          </cell>
          <cell r="N1770">
            <v>67</v>
          </cell>
          <cell r="O1770" t="str">
            <v>김옥석</v>
          </cell>
          <cell r="P1770" t="str">
            <v>401009-1******</v>
          </cell>
          <cell r="Q1770">
            <v>755</v>
          </cell>
          <cell r="R1770">
            <v>19911009</v>
          </cell>
          <cell r="S1770">
            <v>8</v>
          </cell>
          <cell r="T1770">
            <v>4700</v>
          </cell>
          <cell r="U1770" t="str">
            <v>2009년1월1일</v>
          </cell>
        </row>
        <row r="1771">
          <cell r="A1771" t="str">
            <v>1398-4</v>
          </cell>
          <cell r="B1771">
            <v>4682038022</v>
          </cell>
          <cell r="C1771" t="str">
            <v>전라남도 해남군 계곡면 법곡리</v>
          </cell>
          <cell r="D1771">
            <v>1</v>
          </cell>
          <cell r="E1771">
            <v>1398</v>
          </cell>
          <cell r="F1771">
            <v>4</v>
          </cell>
          <cell r="G1771" t="str">
            <v>02-답</v>
          </cell>
          <cell r="H1771">
            <v>983</v>
          </cell>
          <cell r="I1771">
            <v>115</v>
          </cell>
          <cell r="K1771" t="str">
            <v>10-1:1000</v>
          </cell>
          <cell r="L1771">
            <v>6</v>
          </cell>
          <cell r="M1771">
            <v>19911022</v>
          </cell>
          <cell r="N1771">
            <v>67</v>
          </cell>
          <cell r="O1771" t="str">
            <v>이성환</v>
          </cell>
          <cell r="P1771" t="str">
            <v>280805-1******</v>
          </cell>
          <cell r="Q1771">
            <v>1102</v>
          </cell>
          <cell r="R1771">
            <v>19911009</v>
          </cell>
          <cell r="S1771">
            <v>8</v>
          </cell>
          <cell r="T1771">
            <v>4700</v>
          </cell>
          <cell r="U1771" t="str">
            <v>2009년1월1일</v>
          </cell>
        </row>
        <row r="1772">
          <cell r="A1772" t="str">
            <v>1398-5</v>
          </cell>
          <cell r="B1772">
            <v>4682038022</v>
          </cell>
          <cell r="C1772" t="str">
            <v>전라남도 해남군 계곡면 법곡리</v>
          </cell>
          <cell r="D1772">
            <v>1</v>
          </cell>
          <cell r="E1772">
            <v>1398</v>
          </cell>
          <cell r="F1772">
            <v>5</v>
          </cell>
          <cell r="G1772" t="str">
            <v>02-답</v>
          </cell>
          <cell r="H1772">
            <v>3324</v>
          </cell>
          <cell r="I1772">
            <v>115</v>
          </cell>
          <cell r="K1772" t="str">
            <v>10-1:1000</v>
          </cell>
          <cell r="L1772">
            <v>6</v>
          </cell>
          <cell r="M1772">
            <v>19911022</v>
          </cell>
          <cell r="N1772">
            <v>67</v>
          </cell>
          <cell r="O1772" t="str">
            <v>김옥석</v>
          </cell>
          <cell r="P1772" t="str">
            <v>401009-1******</v>
          </cell>
          <cell r="Q1772">
            <v>755</v>
          </cell>
          <cell r="R1772">
            <v>19911009</v>
          </cell>
          <cell r="S1772">
            <v>8</v>
          </cell>
          <cell r="T1772">
            <v>4700</v>
          </cell>
          <cell r="U1772" t="str">
            <v>2009년1월1일</v>
          </cell>
        </row>
        <row r="1773">
          <cell r="A1773" t="str">
            <v>1398-6</v>
          </cell>
          <cell r="B1773">
            <v>4682038022</v>
          </cell>
          <cell r="C1773" t="str">
            <v>전라남도 해남군 계곡면 법곡리</v>
          </cell>
          <cell r="D1773">
            <v>1</v>
          </cell>
          <cell r="E1773">
            <v>1398</v>
          </cell>
          <cell r="F1773">
            <v>6</v>
          </cell>
          <cell r="G1773" t="str">
            <v>14-도로</v>
          </cell>
          <cell r="H1773">
            <v>1820</v>
          </cell>
          <cell r="I1773">
            <v>115</v>
          </cell>
          <cell r="K1773" t="str">
            <v>10-1:1000</v>
          </cell>
          <cell r="L1773">
            <v>3</v>
          </cell>
          <cell r="M1773">
            <v>20060405</v>
          </cell>
          <cell r="N1773">
            <v>40</v>
          </cell>
          <cell r="O1773" t="str">
            <v>국(건설교통부)</v>
          </cell>
          <cell r="P1773">
            <v>232</v>
          </cell>
          <cell r="R1773">
            <v>19960821</v>
          </cell>
          <cell r="S1773">
            <v>3</v>
          </cell>
          <cell r="T1773">
            <v>0</v>
          </cell>
        </row>
        <row r="1774">
          <cell r="A1774" t="str">
            <v>1399-1</v>
          </cell>
          <cell r="B1774">
            <v>4682038022</v>
          </cell>
          <cell r="C1774" t="str">
            <v>전라남도 해남군 계곡면 법곡리</v>
          </cell>
          <cell r="D1774">
            <v>1</v>
          </cell>
          <cell r="E1774">
            <v>1399</v>
          </cell>
          <cell r="F1774">
            <v>1</v>
          </cell>
          <cell r="G1774" t="str">
            <v>14-도로</v>
          </cell>
          <cell r="H1774">
            <v>2293</v>
          </cell>
          <cell r="I1774">
            <v>115</v>
          </cell>
          <cell r="K1774" t="str">
            <v>10-1:1000</v>
          </cell>
          <cell r="L1774">
            <v>6</v>
          </cell>
          <cell r="M1774">
            <v>20060405</v>
          </cell>
          <cell r="N1774">
            <v>40</v>
          </cell>
          <cell r="O1774" t="str">
            <v>국(건설교통부)</v>
          </cell>
          <cell r="P1774">
            <v>232</v>
          </cell>
          <cell r="R1774">
            <v>19970410</v>
          </cell>
          <cell r="S1774">
            <v>3</v>
          </cell>
          <cell r="T1774">
            <v>4070</v>
          </cell>
          <cell r="U1774" t="str">
            <v>1998년1월1일</v>
          </cell>
        </row>
        <row r="1775">
          <cell r="A1775" t="str">
            <v>1399-2</v>
          </cell>
          <cell r="B1775">
            <v>4682038022</v>
          </cell>
          <cell r="C1775" t="str">
            <v>전라남도 해남군 계곡면 법곡리</v>
          </cell>
          <cell r="D1775">
            <v>1</v>
          </cell>
          <cell r="E1775">
            <v>1399</v>
          </cell>
          <cell r="F1775">
            <v>2</v>
          </cell>
          <cell r="G1775" t="str">
            <v>14-도로</v>
          </cell>
          <cell r="H1775">
            <v>2470</v>
          </cell>
          <cell r="I1775">
            <v>115</v>
          </cell>
          <cell r="K1775" t="str">
            <v>10-1:1000</v>
          </cell>
          <cell r="L1775">
            <v>6</v>
          </cell>
          <cell r="M1775">
            <v>20060405</v>
          </cell>
          <cell r="N1775">
            <v>40</v>
          </cell>
          <cell r="O1775" t="str">
            <v>국(건설교통부)</v>
          </cell>
          <cell r="P1775">
            <v>232</v>
          </cell>
          <cell r="R1775">
            <v>19970310</v>
          </cell>
          <cell r="S1775">
            <v>3</v>
          </cell>
          <cell r="T1775">
            <v>3700</v>
          </cell>
          <cell r="U1775" t="str">
            <v>1998년1월1일</v>
          </cell>
        </row>
        <row r="1776">
          <cell r="A1776" t="str">
            <v>1399-3</v>
          </cell>
          <cell r="B1776">
            <v>4682038022</v>
          </cell>
          <cell r="C1776" t="str">
            <v>전라남도 해남군 계곡면 법곡리</v>
          </cell>
          <cell r="D1776">
            <v>1</v>
          </cell>
          <cell r="E1776">
            <v>1399</v>
          </cell>
          <cell r="F1776">
            <v>3</v>
          </cell>
          <cell r="G1776" t="str">
            <v>02-답</v>
          </cell>
          <cell r="H1776">
            <v>858</v>
          </cell>
          <cell r="I1776">
            <v>115</v>
          </cell>
          <cell r="K1776" t="str">
            <v>10-1:1000</v>
          </cell>
          <cell r="L1776">
            <v>6</v>
          </cell>
          <cell r="M1776">
            <v>19951030</v>
          </cell>
          <cell r="N1776">
            <v>20</v>
          </cell>
          <cell r="O1776" t="str">
            <v>최권일</v>
          </cell>
          <cell r="Q1776" t="str">
            <v>해남군 계곡면 법곡리 751</v>
          </cell>
          <cell r="R1776">
            <v>19911009</v>
          </cell>
          <cell r="S1776">
            <v>8</v>
          </cell>
          <cell r="T1776">
            <v>4700</v>
          </cell>
          <cell r="U1776" t="str">
            <v>2009년1월1일</v>
          </cell>
        </row>
        <row r="1777">
          <cell r="A1777" t="str">
            <v>1399-4</v>
          </cell>
          <cell r="B1777">
            <v>4682038022</v>
          </cell>
          <cell r="C1777" t="str">
            <v>전라남도 해남군 계곡면 법곡리</v>
          </cell>
          <cell r="D1777">
            <v>1</v>
          </cell>
          <cell r="E1777">
            <v>1399</v>
          </cell>
          <cell r="F1777">
            <v>4</v>
          </cell>
          <cell r="G1777" t="str">
            <v>02-답</v>
          </cell>
          <cell r="H1777">
            <v>699</v>
          </cell>
          <cell r="I1777">
            <v>115</v>
          </cell>
          <cell r="K1777" t="str">
            <v>10-1:1000</v>
          </cell>
          <cell r="L1777">
            <v>6</v>
          </cell>
          <cell r="M1777">
            <v>19911022</v>
          </cell>
          <cell r="N1777">
            <v>67</v>
          </cell>
          <cell r="O1777" t="str">
            <v>신순임</v>
          </cell>
          <cell r="P1777" t="str">
            <v>451225-2******</v>
          </cell>
          <cell r="Q1777" t="str">
            <v>해남군 계곡면 법곡리 772</v>
          </cell>
          <cell r="R1777">
            <v>20050118</v>
          </cell>
          <cell r="S1777">
            <v>3</v>
          </cell>
          <cell r="T1777">
            <v>4700</v>
          </cell>
          <cell r="U1777" t="str">
            <v>2009년1월1일</v>
          </cell>
        </row>
        <row r="1778">
          <cell r="A1778" t="str">
            <v>1399-5</v>
          </cell>
          <cell r="B1778">
            <v>4682038022</v>
          </cell>
          <cell r="C1778" t="str">
            <v>전라남도 해남군 계곡면 법곡리</v>
          </cell>
          <cell r="D1778">
            <v>1</v>
          </cell>
          <cell r="E1778">
            <v>1399</v>
          </cell>
          <cell r="F1778">
            <v>5</v>
          </cell>
          <cell r="G1778" t="str">
            <v>02-답</v>
          </cell>
          <cell r="H1778">
            <v>1769</v>
          </cell>
          <cell r="I1778">
            <v>115</v>
          </cell>
          <cell r="K1778" t="str">
            <v>10-1:1000</v>
          </cell>
          <cell r="L1778">
            <v>6</v>
          </cell>
          <cell r="M1778">
            <v>19911022</v>
          </cell>
          <cell r="N1778">
            <v>67</v>
          </cell>
          <cell r="O1778" t="str">
            <v>신순임</v>
          </cell>
          <cell r="P1778" t="str">
            <v>451225-2******</v>
          </cell>
          <cell r="Q1778" t="str">
            <v>해남군 계곡면 법곡리 772</v>
          </cell>
          <cell r="R1778">
            <v>20050118</v>
          </cell>
          <cell r="S1778">
            <v>3</v>
          </cell>
          <cell r="T1778">
            <v>4700</v>
          </cell>
          <cell r="U1778" t="str">
            <v>2009년1월1일</v>
          </cell>
        </row>
        <row r="1779">
          <cell r="A1779" t="str">
            <v>1399-6</v>
          </cell>
          <cell r="B1779">
            <v>4682038022</v>
          </cell>
          <cell r="C1779" t="str">
            <v>전라남도 해남군 계곡면 법곡리</v>
          </cell>
          <cell r="D1779">
            <v>1</v>
          </cell>
          <cell r="E1779">
            <v>1399</v>
          </cell>
          <cell r="F1779">
            <v>6</v>
          </cell>
          <cell r="G1779" t="str">
            <v>02-답</v>
          </cell>
          <cell r="H1779">
            <v>1250</v>
          </cell>
          <cell r="I1779">
            <v>115</v>
          </cell>
          <cell r="K1779" t="str">
            <v>10-1:1000</v>
          </cell>
          <cell r="L1779">
            <v>6</v>
          </cell>
          <cell r="M1779">
            <v>19911022</v>
          </cell>
          <cell r="N1779">
            <v>67</v>
          </cell>
          <cell r="O1779" t="str">
            <v>김옥석</v>
          </cell>
          <cell r="P1779" t="str">
            <v>401009-1******</v>
          </cell>
          <cell r="Q1779">
            <v>755</v>
          </cell>
          <cell r="R1779">
            <v>19911009</v>
          </cell>
          <cell r="S1779">
            <v>8</v>
          </cell>
          <cell r="T1779">
            <v>4700</v>
          </cell>
          <cell r="U1779" t="str">
            <v>2009년1월1일</v>
          </cell>
        </row>
        <row r="1780">
          <cell r="A1780" t="str">
            <v>1399-7</v>
          </cell>
          <cell r="B1780">
            <v>4682038022</v>
          </cell>
          <cell r="C1780" t="str">
            <v>전라남도 해남군 계곡면 법곡리</v>
          </cell>
          <cell r="D1780">
            <v>1</v>
          </cell>
          <cell r="E1780">
            <v>1399</v>
          </cell>
          <cell r="F1780">
            <v>7</v>
          </cell>
          <cell r="G1780" t="str">
            <v>14-도로</v>
          </cell>
          <cell r="H1780">
            <v>844</v>
          </cell>
          <cell r="I1780">
            <v>115</v>
          </cell>
          <cell r="K1780" t="str">
            <v>10-1:1000</v>
          </cell>
          <cell r="L1780">
            <v>6</v>
          </cell>
          <cell r="M1780">
            <v>20060405</v>
          </cell>
          <cell r="N1780">
            <v>40</v>
          </cell>
          <cell r="O1780" t="str">
            <v>국(건설교통부)</v>
          </cell>
          <cell r="P1780">
            <v>232</v>
          </cell>
          <cell r="R1780">
            <v>19970410</v>
          </cell>
          <cell r="S1780">
            <v>3</v>
          </cell>
          <cell r="T1780">
            <v>0</v>
          </cell>
        </row>
        <row r="1781">
          <cell r="A1781" t="str">
            <v>1400-1</v>
          </cell>
          <cell r="B1781">
            <v>4682038022</v>
          </cell>
          <cell r="C1781" t="str">
            <v>전라남도 해남군 계곡면 법곡리</v>
          </cell>
          <cell r="D1781">
            <v>1</v>
          </cell>
          <cell r="E1781">
            <v>1400</v>
          </cell>
          <cell r="F1781">
            <v>1</v>
          </cell>
          <cell r="G1781" t="str">
            <v>14-도로</v>
          </cell>
          <cell r="H1781">
            <v>4188</v>
          </cell>
          <cell r="I1781">
            <v>115</v>
          </cell>
          <cell r="K1781" t="str">
            <v>10-1:1000</v>
          </cell>
          <cell r="L1781">
            <v>6</v>
          </cell>
          <cell r="M1781">
            <v>20060405</v>
          </cell>
          <cell r="N1781">
            <v>40</v>
          </cell>
          <cell r="O1781" t="str">
            <v>국(건설교통부)</v>
          </cell>
          <cell r="P1781">
            <v>232</v>
          </cell>
          <cell r="R1781">
            <v>19960613</v>
          </cell>
          <cell r="S1781">
            <v>3</v>
          </cell>
          <cell r="T1781">
            <v>3700</v>
          </cell>
          <cell r="U1781" t="str">
            <v>1998년1월1일</v>
          </cell>
        </row>
        <row r="1782">
          <cell r="A1782" t="str">
            <v>1400-2</v>
          </cell>
          <cell r="B1782">
            <v>4682038022</v>
          </cell>
          <cell r="C1782" t="str">
            <v>전라남도 해남군 계곡면 법곡리</v>
          </cell>
          <cell r="D1782">
            <v>1</v>
          </cell>
          <cell r="E1782">
            <v>1400</v>
          </cell>
          <cell r="F1782">
            <v>2</v>
          </cell>
          <cell r="G1782" t="str">
            <v>02-답</v>
          </cell>
          <cell r="H1782">
            <v>570</v>
          </cell>
          <cell r="I1782">
            <v>117</v>
          </cell>
          <cell r="K1782" t="str">
            <v>10-1:1000</v>
          </cell>
          <cell r="L1782">
            <v>6</v>
          </cell>
          <cell r="M1782">
            <v>19951030</v>
          </cell>
          <cell r="N1782">
            <v>20</v>
          </cell>
          <cell r="O1782" t="str">
            <v>최권일</v>
          </cell>
          <cell r="P1782" t="str">
            <v>240609-1******</v>
          </cell>
          <cell r="Q1782">
            <v>751</v>
          </cell>
          <cell r="R1782">
            <v>19911009</v>
          </cell>
          <cell r="S1782">
            <v>8</v>
          </cell>
          <cell r="T1782">
            <v>4700</v>
          </cell>
          <cell r="U1782" t="str">
            <v>2009년1월1일</v>
          </cell>
        </row>
        <row r="1783">
          <cell r="A1783" t="str">
            <v>1400-3</v>
          </cell>
          <cell r="B1783">
            <v>4682038022</v>
          </cell>
          <cell r="C1783" t="str">
            <v>전라남도 해남군 계곡면 법곡리</v>
          </cell>
          <cell r="D1783">
            <v>1</v>
          </cell>
          <cell r="E1783">
            <v>1400</v>
          </cell>
          <cell r="F1783">
            <v>3</v>
          </cell>
          <cell r="G1783" t="str">
            <v>02-답</v>
          </cell>
          <cell r="H1783">
            <v>3353</v>
          </cell>
          <cell r="I1783">
            <v>115</v>
          </cell>
          <cell r="K1783" t="str">
            <v>10-1:1000</v>
          </cell>
          <cell r="L1783">
            <v>6</v>
          </cell>
          <cell r="M1783">
            <v>19911022</v>
          </cell>
          <cell r="N1783">
            <v>67</v>
          </cell>
          <cell r="O1783" t="str">
            <v>노용남</v>
          </cell>
          <cell r="P1783" t="str">
            <v>401110-1******</v>
          </cell>
          <cell r="Q1783">
            <v>1112</v>
          </cell>
          <cell r="R1783">
            <v>19911009</v>
          </cell>
          <cell r="S1783">
            <v>8</v>
          </cell>
          <cell r="T1783">
            <v>4700</v>
          </cell>
          <cell r="U1783" t="str">
            <v>2009년1월1일</v>
          </cell>
        </row>
        <row r="1784">
          <cell r="A1784" t="str">
            <v>1400-4</v>
          </cell>
          <cell r="B1784">
            <v>4682038022</v>
          </cell>
          <cell r="C1784" t="str">
            <v>전라남도 해남군 계곡면 법곡리</v>
          </cell>
          <cell r="D1784">
            <v>1</v>
          </cell>
          <cell r="E1784">
            <v>1400</v>
          </cell>
          <cell r="F1784">
            <v>4</v>
          </cell>
          <cell r="G1784" t="str">
            <v>02-답</v>
          </cell>
          <cell r="H1784">
            <v>2524</v>
          </cell>
          <cell r="I1784">
            <v>115</v>
          </cell>
          <cell r="K1784" t="str">
            <v>10-1:1000</v>
          </cell>
          <cell r="L1784">
            <v>6</v>
          </cell>
          <cell r="M1784">
            <v>19911022</v>
          </cell>
          <cell r="N1784">
            <v>67</v>
          </cell>
          <cell r="O1784" t="str">
            <v>정경한</v>
          </cell>
          <cell r="P1784" t="str">
            <v>580203-1******</v>
          </cell>
          <cell r="Q1784" t="str">
            <v>전라남도 해남군 계곡면 성진리 41</v>
          </cell>
          <cell r="R1784">
            <v>20081017</v>
          </cell>
          <cell r="S1784">
            <v>3</v>
          </cell>
          <cell r="T1784">
            <v>4700</v>
          </cell>
          <cell r="U1784" t="str">
            <v>2009년1월1일</v>
          </cell>
        </row>
        <row r="1785">
          <cell r="A1785" t="str">
            <v>1400-5</v>
          </cell>
          <cell r="B1785">
            <v>4682038022</v>
          </cell>
          <cell r="C1785" t="str">
            <v>전라남도 해남군 계곡면 법곡리</v>
          </cell>
          <cell r="D1785">
            <v>1</v>
          </cell>
          <cell r="E1785">
            <v>1400</v>
          </cell>
          <cell r="F1785">
            <v>5</v>
          </cell>
          <cell r="G1785" t="str">
            <v>02-답</v>
          </cell>
          <cell r="H1785">
            <v>729</v>
          </cell>
          <cell r="I1785">
            <v>116</v>
          </cell>
          <cell r="K1785" t="str">
            <v>10-1:1000</v>
          </cell>
          <cell r="L1785">
            <v>6</v>
          </cell>
          <cell r="M1785">
            <v>19911022</v>
          </cell>
          <cell r="N1785">
            <v>67</v>
          </cell>
          <cell r="O1785" t="str">
            <v>정경한</v>
          </cell>
          <cell r="P1785" t="str">
            <v>580203-1******</v>
          </cell>
          <cell r="Q1785" t="str">
            <v>전라남도 해남군 계곡면 성진리 41</v>
          </cell>
          <cell r="R1785">
            <v>20081017</v>
          </cell>
          <cell r="S1785">
            <v>3</v>
          </cell>
          <cell r="T1785">
            <v>4700</v>
          </cell>
          <cell r="U1785" t="str">
            <v>2009년1월1일</v>
          </cell>
        </row>
        <row r="1786">
          <cell r="A1786" t="str">
            <v>1400-6</v>
          </cell>
          <cell r="B1786">
            <v>4682038022</v>
          </cell>
          <cell r="C1786" t="str">
            <v>전라남도 해남군 계곡면 법곡리</v>
          </cell>
          <cell r="D1786">
            <v>1</v>
          </cell>
          <cell r="E1786">
            <v>1400</v>
          </cell>
          <cell r="F1786">
            <v>6</v>
          </cell>
          <cell r="G1786" t="str">
            <v>02-답</v>
          </cell>
          <cell r="H1786">
            <v>1992</v>
          </cell>
          <cell r="I1786">
            <v>115</v>
          </cell>
          <cell r="K1786" t="str">
            <v>10-1:1000</v>
          </cell>
          <cell r="L1786">
            <v>6</v>
          </cell>
          <cell r="M1786">
            <v>19911022</v>
          </cell>
          <cell r="N1786">
            <v>67</v>
          </cell>
          <cell r="O1786" t="str">
            <v>임병사</v>
          </cell>
          <cell r="P1786" t="str">
            <v>350115-1******</v>
          </cell>
          <cell r="Q1786" t="str">
            <v>덕정리 592</v>
          </cell>
          <cell r="R1786">
            <v>19911009</v>
          </cell>
          <cell r="S1786">
            <v>8</v>
          </cell>
          <cell r="T1786">
            <v>4700</v>
          </cell>
          <cell r="U1786" t="str">
            <v>2009년1월1일</v>
          </cell>
        </row>
        <row r="1787">
          <cell r="A1787" t="str">
            <v>1400-7</v>
          </cell>
          <cell r="B1787">
            <v>4682038022</v>
          </cell>
          <cell r="C1787" t="str">
            <v>전라남도 해남군 계곡면 법곡리</v>
          </cell>
          <cell r="D1787">
            <v>1</v>
          </cell>
          <cell r="E1787">
            <v>1400</v>
          </cell>
          <cell r="F1787">
            <v>7</v>
          </cell>
          <cell r="G1787" t="str">
            <v>02-답</v>
          </cell>
          <cell r="H1787">
            <v>2935</v>
          </cell>
          <cell r="I1787">
            <v>115</v>
          </cell>
          <cell r="K1787" t="str">
            <v>10-1:1000</v>
          </cell>
          <cell r="L1787">
            <v>6</v>
          </cell>
          <cell r="M1787">
            <v>19911022</v>
          </cell>
          <cell r="N1787">
            <v>67</v>
          </cell>
          <cell r="O1787" t="str">
            <v>이재철</v>
          </cell>
          <cell r="P1787" t="str">
            <v>660129-1******</v>
          </cell>
          <cell r="Q1787" t="str">
            <v>전라남도 해남군 해남읍 구교리 96 새시대아파트 비-203</v>
          </cell>
          <cell r="R1787">
            <v>20080429</v>
          </cell>
          <cell r="S1787">
            <v>3</v>
          </cell>
          <cell r="T1787">
            <v>4700</v>
          </cell>
          <cell r="U1787" t="str">
            <v>2009년1월1일</v>
          </cell>
        </row>
        <row r="1788">
          <cell r="A1788" t="str">
            <v>1400-8</v>
          </cell>
          <cell r="B1788">
            <v>4682038022</v>
          </cell>
          <cell r="C1788" t="str">
            <v>전라남도 해남군 계곡면 법곡리</v>
          </cell>
          <cell r="D1788">
            <v>1</v>
          </cell>
          <cell r="E1788">
            <v>1400</v>
          </cell>
          <cell r="F1788">
            <v>8</v>
          </cell>
          <cell r="G1788" t="str">
            <v>02-답</v>
          </cell>
          <cell r="H1788">
            <v>2147</v>
          </cell>
          <cell r="I1788">
            <v>115</v>
          </cell>
          <cell r="K1788" t="str">
            <v>10-1:1000</v>
          </cell>
          <cell r="L1788">
            <v>6</v>
          </cell>
          <cell r="M1788">
            <v>19911022</v>
          </cell>
          <cell r="N1788">
            <v>67</v>
          </cell>
          <cell r="O1788" t="str">
            <v>이재철</v>
          </cell>
          <cell r="P1788" t="str">
            <v>660129-1******</v>
          </cell>
          <cell r="Q1788" t="str">
            <v>전라남도 해남군 해남읍 구교리 96 새시대아파트 비-203</v>
          </cell>
          <cell r="R1788">
            <v>20080429</v>
          </cell>
          <cell r="S1788">
            <v>3</v>
          </cell>
          <cell r="T1788">
            <v>4700</v>
          </cell>
          <cell r="U1788" t="str">
            <v>2009년1월1일</v>
          </cell>
        </row>
        <row r="1789">
          <cell r="A1789" t="str">
            <v>1400-9</v>
          </cell>
          <cell r="B1789">
            <v>4682038022</v>
          </cell>
          <cell r="C1789" t="str">
            <v>전라남도 해남군 계곡면 법곡리</v>
          </cell>
          <cell r="D1789">
            <v>1</v>
          </cell>
          <cell r="E1789">
            <v>1400</v>
          </cell>
          <cell r="F1789">
            <v>9</v>
          </cell>
          <cell r="G1789" t="str">
            <v>02-답</v>
          </cell>
          <cell r="H1789">
            <v>1564</v>
          </cell>
          <cell r="I1789">
            <v>114</v>
          </cell>
          <cell r="K1789" t="str">
            <v>10-1:1000</v>
          </cell>
          <cell r="L1789">
            <v>6</v>
          </cell>
          <cell r="M1789">
            <v>19911022</v>
          </cell>
          <cell r="N1789">
            <v>67</v>
          </cell>
          <cell r="O1789" t="str">
            <v>최승우</v>
          </cell>
          <cell r="P1789" t="str">
            <v>340427-1******</v>
          </cell>
          <cell r="Q1789">
            <v>679</v>
          </cell>
          <cell r="R1789">
            <v>19911009</v>
          </cell>
          <cell r="S1789">
            <v>8</v>
          </cell>
          <cell r="T1789">
            <v>4700</v>
          </cell>
          <cell r="U1789" t="str">
            <v>2009년1월1일</v>
          </cell>
        </row>
        <row r="1790">
          <cell r="A1790" t="str">
            <v>1400-10</v>
          </cell>
          <cell r="B1790">
            <v>4682038022</v>
          </cell>
          <cell r="C1790" t="str">
            <v>전라남도 해남군 계곡면 법곡리</v>
          </cell>
          <cell r="D1790">
            <v>1</v>
          </cell>
          <cell r="E1790">
            <v>1400</v>
          </cell>
          <cell r="F1790">
            <v>10</v>
          </cell>
          <cell r="G1790" t="str">
            <v>02-답</v>
          </cell>
          <cell r="H1790">
            <v>1730</v>
          </cell>
          <cell r="I1790">
            <v>115</v>
          </cell>
          <cell r="K1790" t="str">
            <v>10-1:1000</v>
          </cell>
          <cell r="L1790">
            <v>6</v>
          </cell>
          <cell r="M1790">
            <v>19911022</v>
          </cell>
          <cell r="N1790">
            <v>67</v>
          </cell>
          <cell r="O1790" t="str">
            <v>최승우</v>
          </cell>
          <cell r="P1790" t="str">
            <v>340427-1******</v>
          </cell>
          <cell r="Q1790">
            <v>679</v>
          </cell>
          <cell r="R1790">
            <v>19911009</v>
          </cell>
          <cell r="S1790">
            <v>8</v>
          </cell>
          <cell r="T1790">
            <v>4700</v>
          </cell>
          <cell r="U1790" t="str">
            <v>2009년1월1일</v>
          </cell>
        </row>
        <row r="1791">
          <cell r="A1791" t="str">
            <v>1400-11</v>
          </cell>
          <cell r="B1791">
            <v>4682038022</v>
          </cell>
          <cell r="C1791" t="str">
            <v>전라남도 해남군 계곡면 법곡리</v>
          </cell>
          <cell r="D1791">
            <v>1</v>
          </cell>
          <cell r="E1791">
            <v>1400</v>
          </cell>
          <cell r="F1791">
            <v>11</v>
          </cell>
          <cell r="G1791" t="str">
            <v>02-답</v>
          </cell>
          <cell r="H1791">
            <v>2150</v>
          </cell>
          <cell r="I1791">
            <v>115</v>
          </cell>
          <cell r="K1791" t="str">
            <v>10-1:1000</v>
          </cell>
          <cell r="L1791">
            <v>6</v>
          </cell>
          <cell r="M1791">
            <v>19911022</v>
          </cell>
          <cell r="N1791">
            <v>67</v>
          </cell>
          <cell r="O1791" t="str">
            <v>최승우</v>
          </cell>
          <cell r="P1791" t="str">
            <v>340427-1******</v>
          </cell>
          <cell r="Q1791">
            <v>679</v>
          </cell>
          <cell r="R1791">
            <v>19911009</v>
          </cell>
          <cell r="S1791">
            <v>8</v>
          </cell>
          <cell r="T1791">
            <v>4700</v>
          </cell>
          <cell r="U1791" t="str">
            <v>2009년1월1일</v>
          </cell>
        </row>
        <row r="1792">
          <cell r="A1792" t="str">
            <v>1400-12</v>
          </cell>
          <cell r="B1792">
            <v>4682038022</v>
          </cell>
          <cell r="C1792" t="str">
            <v>전라남도 해남군 계곡면 법곡리</v>
          </cell>
          <cell r="D1792">
            <v>1</v>
          </cell>
          <cell r="E1792">
            <v>1400</v>
          </cell>
          <cell r="F1792">
            <v>12</v>
          </cell>
          <cell r="G1792" t="str">
            <v>02-답</v>
          </cell>
          <cell r="H1792">
            <v>2098</v>
          </cell>
          <cell r="I1792">
            <v>115</v>
          </cell>
          <cell r="K1792" t="str">
            <v>10-1:1000</v>
          </cell>
          <cell r="L1792">
            <v>6</v>
          </cell>
          <cell r="M1792">
            <v>19911022</v>
          </cell>
          <cell r="N1792">
            <v>67</v>
          </cell>
          <cell r="O1792" t="str">
            <v>최승우</v>
          </cell>
          <cell r="P1792" t="str">
            <v>340427-1******</v>
          </cell>
          <cell r="Q1792">
            <v>717</v>
          </cell>
          <cell r="R1792">
            <v>19911009</v>
          </cell>
          <cell r="S1792">
            <v>8</v>
          </cell>
          <cell r="T1792">
            <v>4700</v>
          </cell>
          <cell r="U1792" t="str">
            <v>2009년1월1일</v>
          </cell>
        </row>
        <row r="1793">
          <cell r="A1793" t="str">
            <v>1400-13</v>
          </cell>
          <cell r="B1793">
            <v>4682038022</v>
          </cell>
          <cell r="C1793" t="str">
            <v>전라남도 해남군 계곡면 법곡리</v>
          </cell>
          <cell r="D1793">
            <v>1</v>
          </cell>
          <cell r="E1793">
            <v>1400</v>
          </cell>
          <cell r="F1793">
            <v>13</v>
          </cell>
          <cell r="G1793" t="str">
            <v>02-답</v>
          </cell>
          <cell r="H1793">
            <v>1845</v>
          </cell>
          <cell r="I1793">
            <v>115</v>
          </cell>
          <cell r="K1793" t="str">
            <v>10-1:1000</v>
          </cell>
          <cell r="L1793">
            <v>6</v>
          </cell>
          <cell r="M1793">
            <v>19911022</v>
          </cell>
          <cell r="N1793">
            <v>67</v>
          </cell>
          <cell r="O1793" t="str">
            <v>고귀남</v>
          </cell>
          <cell r="P1793" t="str">
            <v>220927-2******</v>
          </cell>
          <cell r="Q1793">
            <v>777</v>
          </cell>
          <cell r="R1793">
            <v>19911009</v>
          </cell>
          <cell r="S1793">
            <v>8</v>
          </cell>
          <cell r="T1793">
            <v>4700</v>
          </cell>
          <cell r="U1793" t="str">
            <v>2009년1월1일</v>
          </cell>
        </row>
        <row r="1794">
          <cell r="A1794" t="str">
            <v>1400-14</v>
          </cell>
          <cell r="B1794">
            <v>4682038022</v>
          </cell>
          <cell r="C1794" t="str">
            <v>전라남도 해남군 계곡면 법곡리</v>
          </cell>
          <cell r="D1794">
            <v>1</v>
          </cell>
          <cell r="E1794">
            <v>1400</v>
          </cell>
          <cell r="F1794">
            <v>14</v>
          </cell>
          <cell r="G1794" t="str">
            <v>02-답</v>
          </cell>
          <cell r="H1794">
            <v>753</v>
          </cell>
          <cell r="I1794">
            <v>115</v>
          </cell>
          <cell r="K1794" t="str">
            <v>10-1:1000</v>
          </cell>
          <cell r="L1794">
            <v>8</v>
          </cell>
          <cell r="M1794">
            <v>19911022</v>
          </cell>
          <cell r="N1794">
            <v>67</v>
          </cell>
          <cell r="O1794" t="str">
            <v>윤영달</v>
          </cell>
          <cell r="P1794" t="str">
            <v>181208-1******</v>
          </cell>
          <cell r="Q1794">
            <v>248</v>
          </cell>
          <cell r="R1794">
            <v>19911009</v>
          </cell>
          <cell r="S1794">
            <v>8</v>
          </cell>
          <cell r="T1794">
            <v>4700</v>
          </cell>
          <cell r="U1794" t="str">
            <v>2009년1월1일</v>
          </cell>
        </row>
        <row r="1795">
          <cell r="A1795" t="str">
            <v>1400-15</v>
          </cell>
          <cell r="B1795">
            <v>4682038022</v>
          </cell>
          <cell r="C1795" t="str">
            <v>전라남도 해남군 계곡면 법곡리</v>
          </cell>
          <cell r="D1795">
            <v>1</v>
          </cell>
          <cell r="E1795">
            <v>1400</v>
          </cell>
          <cell r="F1795">
            <v>15</v>
          </cell>
          <cell r="G1795" t="str">
            <v>02-답</v>
          </cell>
          <cell r="H1795">
            <v>103</v>
          </cell>
          <cell r="I1795">
            <v>117</v>
          </cell>
          <cell r="K1795" t="str">
            <v>10-1:1000</v>
          </cell>
          <cell r="L1795">
            <v>6</v>
          </cell>
          <cell r="M1795">
            <v>19951030</v>
          </cell>
          <cell r="N1795">
            <v>21</v>
          </cell>
          <cell r="O1795" t="str">
            <v>최권일</v>
          </cell>
          <cell r="P1795" t="str">
            <v>240609-1******</v>
          </cell>
          <cell r="Q1795">
            <v>751</v>
          </cell>
          <cell r="R1795">
            <v>19911009</v>
          </cell>
          <cell r="S1795">
            <v>8</v>
          </cell>
          <cell r="T1795">
            <v>4700</v>
          </cell>
          <cell r="U1795" t="str">
            <v>2009년1월1일</v>
          </cell>
        </row>
        <row r="1796">
          <cell r="A1796" t="str">
            <v>1400-16</v>
          </cell>
          <cell r="B1796">
            <v>4682038022</v>
          </cell>
          <cell r="C1796" t="str">
            <v>전라남도 해남군 계곡면 법곡리</v>
          </cell>
          <cell r="D1796">
            <v>1</v>
          </cell>
          <cell r="E1796">
            <v>1400</v>
          </cell>
          <cell r="F1796">
            <v>16</v>
          </cell>
          <cell r="G1796" t="str">
            <v>14-도로</v>
          </cell>
          <cell r="H1796">
            <v>2837</v>
          </cell>
          <cell r="I1796">
            <v>117</v>
          </cell>
          <cell r="K1796" t="str">
            <v>10-1:1000</v>
          </cell>
          <cell r="L1796">
            <v>6</v>
          </cell>
          <cell r="M1796">
            <v>20060405</v>
          </cell>
          <cell r="N1796">
            <v>40</v>
          </cell>
          <cell r="O1796" t="str">
            <v>국(건설교통부)</v>
          </cell>
          <cell r="P1796">
            <v>232</v>
          </cell>
          <cell r="R1796">
            <v>19970310</v>
          </cell>
          <cell r="S1796">
            <v>3</v>
          </cell>
          <cell r="T1796">
            <v>0</v>
          </cell>
        </row>
        <row r="1797">
          <cell r="A1797" t="str">
            <v>1401-1</v>
          </cell>
          <cell r="B1797">
            <v>4682038022</v>
          </cell>
          <cell r="C1797" t="str">
            <v>전라남도 해남군 계곡면 법곡리</v>
          </cell>
          <cell r="D1797">
            <v>1</v>
          </cell>
          <cell r="E1797">
            <v>1401</v>
          </cell>
          <cell r="F1797">
            <v>1</v>
          </cell>
          <cell r="G1797" t="str">
            <v>14-도로</v>
          </cell>
          <cell r="H1797">
            <v>1080</v>
          </cell>
          <cell r="I1797">
            <v>115</v>
          </cell>
          <cell r="K1797" t="str">
            <v>10-1:1000</v>
          </cell>
          <cell r="L1797">
            <v>5</v>
          </cell>
          <cell r="M1797">
            <v>20060405</v>
          </cell>
          <cell r="N1797">
            <v>40</v>
          </cell>
          <cell r="O1797" t="str">
            <v>국(건설교통부)</v>
          </cell>
          <cell r="P1797">
            <v>232</v>
          </cell>
          <cell r="R1797">
            <v>19960312</v>
          </cell>
          <cell r="S1797">
            <v>3</v>
          </cell>
          <cell r="T1797">
            <v>3830</v>
          </cell>
          <cell r="U1797" t="str">
            <v>1998년1월1일</v>
          </cell>
        </row>
        <row r="1798">
          <cell r="A1798" t="str">
            <v>1401-2</v>
          </cell>
          <cell r="B1798">
            <v>4682038022</v>
          </cell>
          <cell r="C1798" t="str">
            <v>전라남도 해남군 계곡면 법곡리</v>
          </cell>
          <cell r="D1798">
            <v>1</v>
          </cell>
          <cell r="E1798">
            <v>1401</v>
          </cell>
          <cell r="F1798">
            <v>2</v>
          </cell>
          <cell r="G1798" t="str">
            <v>14-도로</v>
          </cell>
          <cell r="H1798">
            <v>1537</v>
          </cell>
          <cell r="I1798">
            <v>115</v>
          </cell>
          <cell r="K1798" t="str">
            <v>10-1:1000</v>
          </cell>
          <cell r="L1798">
            <v>5</v>
          </cell>
          <cell r="M1798">
            <v>20060405</v>
          </cell>
          <cell r="N1798">
            <v>40</v>
          </cell>
          <cell r="O1798" t="str">
            <v>국(건설교통부)</v>
          </cell>
          <cell r="P1798">
            <v>232</v>
          </cell>
          <cell r="R1798">
            <v>19960805</v>
          </cell>
          <cell r="S1798">
            <v>3</v>
          </cell>
          <cell r="T1798">
            <v>3600</v>
          </cell>
          <cell r="U1798" t="str">
            <v>1998년1월1일</v>
          </cell>
        </row>
        <row r="1799">
          <cell r="A1799" t="str">
            <v>1401-3</v>
          </cell>
          <cell r="B1799">
            <v>4682038022</v>
          </cell>
          <cell r="C1799" t="str">
            <v>전라남도 해남군 계곡면 법곡리</v>
          </cell>
          <cell r="D1799">
            <v>1</v>
          </cell>
          <cell r="E1799">
            <v>1401</v>
          </cell>
          <cell r="F1799">
            <v>3</v>
          </cell>
          <cell r="G1799" t="str">
            <v>14-도로</v>
          </cell>
          <cell r="H1799">
            <v>2765</v>
          </cell>
          <cell r="I1799">
            <v>115</v>
          </cell>
          <cell r="K1799" t="str">
            <v>10-1:1000</v>
          </cell>
          <cell r="L1799">
            <v>5</v>
          </cell>
          <cell r="M1799">
            <v>20060405</v>
          </cell>
          <cell r="N1799">
            <v>40</v>
          </cell>
          <cell r="O1799" t="str">
            <v>국(건설교통부)</v>
          </cell>
          <cell r="P1799">
            <v>232</v>
          </cell>
          <cell r="R1799">
            <v>19960809</v>
          </cell>
          <cell r="S1799">
            <v>3</v>
          </cell>
          <cell r="T1799">
            <v>3700</v>
          </cell>
          <cell r="U1799" t="str">
            <v>1998년1월1일</v>
          </cell>
        </row>
        <row r="1800">
          <cell r="A1800" t="str">
            <v>1401-4</v>
          </cell>
          <cell r="B1800">
            <v>4682038022</v>
          </cell>
          <cell r="C1800" t="str">
            <v>전라남도 해남군 계곡면 법곡리</v>
          </cell>
          <cell r="D1800">
            <v>1</v>
          </cell>
          <cell r="E1800">
            <v>1401</v>
          </cell>
          <cell r="F1800">
            <v>4</v>
          </cell>
          <cell r="G1800" t="str">
            <v>02-답</v>
          </cell>
          <cell r="H1800">
            <v>174</v>
          </cell>
          <cell r="I1800">
            <v>115</v>
          </cell>
          <cell r="K1800" t="str">
            <v>10-1:1000</v>
          </cell>
          <cell r="L1800">
            <v>5</v>
          </cell>
          <cell r="M1800">
            <v>19951030</v>
          </cell>
          <cell r="N1800">
            <v>20</v>
          </cell>
          <cell r="O1800" t="str">
            <v>국(건설교통부)</v>
          </cell>
          <cell r="P1800">
            <v>232</v>
          </cell>
          <cell r="R1800">
            <v>19970304</v>
          </cell>
          <cell r="S1800">
            <v>3</v>
          </cell>
          <cell r="T1800">
            <v>4700</v>
          </cell>
          <cell r="U1800" t="str">
            <v>2009년1월1일</v>
          </cell>
        </row>
        <row r="1801">
          <cell r="A1801" t="str">
            <v>1401-5</v>
          </cell>
          <cell r="B1801">
            <v>4682038022</v>
          </cell>
          <cell r="C1801" t="str">
            <v>전라남도 해남군 계곡면 법곡리</v>
          </cell>
          <cell r="D1801">
            <v>1</v>
          </cell>
          <cell r="E1801">
            <v>1401</v>
          </cell>
          <cell r="F1801">
            <v>5</v>
          </cell>
          <cell r="G1801" t="str">
            <v>02-답</v>
          </cell>
          <cell r="H1801">
            <v>911</v>
          </cell>
          <cell r="I1801">
            <v>115</v>
          </cell>
          <cell r="K1801" t="str">
            <v>10-1:1000</v>
          </cell>
          <cell r="L1801">
            <v>5</v>
          </cell>
          <cell r="M1801">
            <v>19951030</v>
          </cell>
          <cell r="N1801">
            <v>20</v>
          </cell>
          <cell r="O1801" t="str">
            <v>김은석</v>
          </cell>
          <cell r="P1801" t="str">
            <v>380220-1******</v>
          </cell>
          <cell r="Q1801" t="str">
            <v>서울시 관악구 신림동 1572-22</v>
          </cell>
          <cell r="R1801">
            <v>19960515</v>
          </cell>
          <cell r="S1801">
            <v>4</v>
          </cell>
          <cell r="T1801">
            <v>4700</v>
          </cell>
          <cell r="U1801" t="str">
            <v>2009년1월1일</v>
          </cell>
        </row>
        <row r="1802">
          <cell r="A1802" t="str">
            <v>1401-6</v>
          </cell>
          <cell r="B1802">
            <v>4682038022</v>
          </cell>
          <cell r="C1802" t="str">
            <v>전라남도 해남군 계곡면 법곡리</v>
          </cell>
          <cell r="D1802">
            <v>1</v>
          </cell>
          <cell r="E1802">
            <v>1401</v>
          </cell>
          <cell r="F1802">
            <v>6</v>
          </cell>
          <cell r="G1802" t="str">
            <v>02-답</v>
          </cell>
          <cell r="H1802">
            <v>2829</v>
          </cell>
          <cell r="I1802">
            <v>115</v>
          </cell>
          <cell r="K1802" t="str">
            <v>10-1:1000</v>
          </cell>
          <cell r="L1802">
            <v>5</v>
          </cell>
          <cell r="M1802">
            <v>19951030</v>
          </cell>
          <cell r="N1802">
            <v>20</v>
          </cell>
          <cell r="O1802" t="str">
            <v>김은석</v>
          </cell>
          <cell r="P1802" t="str">
            <v>380220-1******</v>
          </cell>
          <cell r="Q1802" t="str">
            <v>서울시 관악구 신림동 1572-22</v>
          </cell>
          <cell r="R1802">
            <v>19960515</v>
          </cell>
          <cell r="S1802">
            <v>4</v>
          </cell>
          <cell r="T1802">
            <v>4700</v>
          </cell>
          <cell r="U1802" t="str">
            <v>2009년1월1일</v>
          </cell>
        </row>
        <row r="1803">
          <cell r="A1803" t="str">
            <v>1401-7</v>
          </cell>
          <cell r="B1803">
            <v>4682038022</v>
          </cell>
          <cell r="C1803" t="str">
            <v>전라남도 해남군 계곡면 법곡리</v>
          </cell>
          <cell r="D1803">
            <v>1</v>
          </cell>
          <cell r="E1803">
            <v>1401</v>
          </cell>
          <cell r="F1803">
            <v>7</v>
          </cell>
          <cell r="G1803" t="str">
            <v>02-답</v>
          </cell>
          <cell r="H1803">
            <v>3000</v>
          </cell>
          <cell r="I1803">
            <v>115</v>
          </cell>
          <cell r="K1803" t="str">
            <v>10-1:1000</v>
          </cell>
          <cell r="L1803">
            <v>5</v>
          </cell>
          <cell r="M1803">
            <v>19911022</v>
          </cell>
          <cell r="N1803">
            <v>67</v>
          </cell>
          <cell r="O1803" t="str">
            <v>김일남</v>
          </cell>
          <cell r="P1803" t="str">
            <v>450915-1******</v>
          </cell>
          <cell r="Q1803">
            <v>173</v>
          </cell>
          <cell r="R1803">
            <v>19970206</v>
          </cell>
          <cell r="S1803">
            <v>3</v>
          </cell>
          <cell r="T1803">
            <v>4700</v>
          </cell>
          <cell r="U1803" t="str">
            <v>2009년1월1일</v>
          </cell>
        </row>
        <row r="1804">
          <cell r="A1804" t="str">
            <v>1401-8</v>
          </cell>
          <cell r="B1804">
            <v>4682038022</v>
          </cell>
          <cell r="C1804" t="str">
            <v>전라남도 해남군 계곡면 법곡리</v>
          </cell>
          <cell r="D1804">
            <v>1</v>
          </cell>
          <cell r="E1804">
            <v>1401</v>
          </cell>
          <cell r="F1804">
            <v>8</v>
          </cell>
          <cell r="G1804" t="str">
            <v>02-답</v>
          </cell>
          <cell r="H1804">
            <v>3000</v>
          </cell>
          <cell r="I1804">
            <v>115</v>
          </cell>
          <cell r="K1804" t="str">
            <v>10-1:1000</v>
          </cell>
          <cell r="L1804">
            <v>6</v>
          </cell>
          <cell r="M1804">
            <v>19911022</v>
          </cell>
          <cell r="N1804">
            <v>67</v>
          </cell>
          <cell r="O1804" t="str">
            <v>김현석</v>
          </cell>
          <cell r="P1804" t="str">
            <v>500613-1******</v>
          </cell>
          <cell r="Q1804">
            <v>632</v>
          </cell>
          <cell r="R1804">
            <v>19911009</v>
          </cell>
          <cell r="S1804">
            <v>8</v>
          </cell>
          <cell r="T1804">
            <v>4700</v>
          </cell>
          <cell r="U1804" t="str">
            <v>2009년1월1일</v>
          </cell>
        </row>
        <row r="1805">
          <cell r="A1805" t="str">
            <v>1401-9</v>
          </cell>
          <cell r="B1805">
            <v>4682038022</v>
          </cell>
          <cell r="C1805" t="str">
            <v>전라남도 해남군 계곡면 법곡리</v>
          </cell>
          <cell r="D1805">
            <v>1</v>
          </cell>
          <cell r="E1805">
            <v>1401</v>
          </cell>
          <cell r="F1805">
            <v>9</v>
          </cell>
          <cell r="G1805" t="str">
            <v>02-답</v>
          </cell>
          <cell r="H1805">
            <v>3000</v>
          </cell>
          <cell r="I1805">
            <v>115</v>
          </cell>
          <cell r="K1805" t="str">
            <v>10-1:1000</v>
          </cell>
          <cell r="L1805">
            <v>6</v>
          </cell>
          <cell r="M1805">
            <v>19911022</v>
          </cell>
          <cell r="N1805">
            <v>67</v>
          </cell>
          <cell r="O1805" t="str">
            <v>김한옹</v>
          </cell>
          <cell r="P1805" t="str">
            <v>670417-1******</v>
          </cell>
          <cell r="Q1805">
            <v>755</v>
          </cell>
          <cell r="R1805">
            <v>19911009</v>
          </cell>
          <cell r="S1805">
            <v>8</v>
          </cell>
          <cell r="T1805">
            <v>4700</v>
          </cell>
          <cell r="U1805" t="str">
            <v>2009년1월1일</v>
          </cell>
        </row>
        <row r="1806">
          <cell r="A1806" t="str">
            <v>1401-10</v>
          </cell>
          <cell r="B1806">
            <v>4682038022</v>
          </cell>
          <cell r="C1806" t="str">
            <v>전라남도 해남군 계곡면 법곡리</v>
          </cell>
          <cell r="D1806">
            <v>1</v>
          </cell>
          <cell r="E1806">
            <v>1401</v>
          </cell>
          <cell r="F1806">
            <v>10</v>
          </cell>
          <cell r="G1806" t="str">
            <v>02-답</v>
          </cell>
          <cell r="H1806">
            <v>3000</v>
          </cell>
          <cell r="I1806">
            <v>115</v>
          </cell>
          <cell r="K1806" t="str">
            <v>10-1:1000</v>
          </cell>
          <cell r="L1806">
            <v>6</v>
          </cell>
          <cell r="M1806">
            <v>19911022</v>
          </cell>
          <cell r="N1806">
            <v>67</v>
          </cell>
          <cell r="O1806" t="str">
            <v>이은한</v>
          </cell>
          <cell r="P1806" t="str">
            <v>280219-1******</v>
          </cell>
          <cell r="Q1806">
            <v>745</v>
          </cell>
          <cell r="R1806">
            <v>19961104</v>
          </cell>
          <cell r="S1806">
            <v>3</v>
          </cell>
          <cell r="T1806">
            <v>4700</v>
          </cell>
          <cell r="U1806" t="str">
            <v>2009년1월1일</v>
          </cell>
        </row>
        <row r="1807">
          <cell r="A1807" t="str">
            <v>1401-11</v>
          </cell>
          <cell r="B1807">
            <v>4682038022</v>
          </cell>
          <cell r="C1807" t="str">
            <v>전라남도 해남군 계곡면 법곡리</v>
          </cell>
          <cell r="D1807">
            <v>1</v>
          </cell>
          <cell r="E1807">
            <v>1401</v>
          </cell>
          <cell r="F1807">
            <v>11</v>
          </cell>
          <cell r="G1807" t="str">
            <v>02-답</v>
          </cell>
          <cell r="H1807">
            <v>3000</v>
          </cell>
          <cell r="I1807">
            <v>115</v>
          </cell>
          <cell r="K1807" t="str">
            <v>10-1:1000</v>
          </cell>
          <cell r="L1807">
            <v>6</v>
          </cell>
          <cell r="M1807">
            <v>19911022</v>
          </cell>
          <cell r="N1807">
            <v>67</v>
          </cell>
          <cell r="O1807" t="str">
            <v>정경한</v>
          </cell>
          <cell r="P1807" t="str">
            <v>580203-1******</v>
          </cell>
          <cell r="Q1807" t="str">
            <v>성진리 41</v>
          </cell>
          <cell r="R1807">
            <v>19940223</v>
          </cell>
          <cell r="S1807">
            <v>3</v>
          </cell>
          <cell r="T1807">
            <v>4700</v>
          </cell>
          <cell r="U1807" t="str">
            <v>2009년1월1일</v>
          </cell>
        </row>
        <row r="1808">
          <cell r="A1808" t="str">
            <v>1401-12</v>
          </cell>
          <cell r="B1808">
            <v>4682038022</v>
          </cell>
          <cell r="C1808" t="str">
            <v>전라남도 해남군 계곡면 법곡리</v>
          </cell>
          <cell r="D1808">
            <v>1</v>
          </cell>
          <cell r="E1808">
            <v>1401</v>
          </cell>
          <cell r="F1808">
            <v>12</v>
          </cell>
          <cell r="G1808" t="str">
            <v>02-답</v>
          </cell>
          <cell r="H1808">
            <v>2665</v>
          </cell>
          <cell r="I1808">
            <v>115</v>
          </cell>
          <cell r="K1808" t="str">
            <v>10-1:1000</v>
          </cell>
          <cell r="L1808">
            <v>6</v>
          </cell>
          <cell r="M1808">
            <v>20070213</v>
          </cell>
          <cell r="N1808">
            <v>30</v>
          </cell>
          <cell r="O1808" t="str">
            <v>장진권</v>
          </cell>
          <cell r="P1808" t="str">
            <v>380301-1******</v>
          </cell>
          <cell r="Q1808" t="str">
            <v>성진리 85-2</v>
          </cell>
          <cell r="R1808">
            <v>19950417</v>
          </cell>
          <cell r="S1808">
            <v>3</v>
          </cell>
          <cell r="T1808">
            <v>4700</v>
          </cell>
          <cell r="U1808" t="str">
            <v>2009년1월1일</v>
          </cell>
        </row>
        <row r="1809">
          <cell r="A1809" t="str">
            <v>1401-14</v>
          </cell>
          <cell r="B1809">
            <v>4682038022</v>
          </cell>
          <cell r="C1809" t="str">
            <v>전라남도 해남군 계곡면 법곡리</v>
          </cell>
          <cell r="D1809">
            <v>1</v>
          </cell>
          <cell r="E1809">
            <v>1401</v>
          </cell>
          <cell r="F1809">
            <v>14</v>
          </cell>
          <cell r="G1809" t="str">
            <v>14-도로</v>
          </cell>
          <cell r="H1809">
            <v>1126</v>
          </cell>
          <cell r="I1809">
            <v>115</v>
          </cell>
          <cell r="K1809" t="str">
            <v>10-1:1000</v>
          </cell>
          <cell r="L1809">
            <v>5</v>
          </cell>
          <cell r="M1809">
            <v>20060405</v>
          </cell>
          <cell r="N1809">
            <v>40</v>
          </cell>
          <cell r="O1809" t="str">
            <v>국(건설교통부)</v>
          </cell>
          <cell r="P1809">
            <v>232</v>
          </cell>
          <cell r="R1809">
            <v>19960604</v>
          </cell>
          <cell r="S1809">
            <v>3</v>
          </cell>
          <cell r="T1809">
            <v>0</v>
          </cell>
        </row>
        <row r="1810">
          <cell r="A1810" t="str">
            <v>1401-15</v>
          </cell>
          <cell r="B1810">
            <v>4682038022</v>
          </cell>
          <cell r="C1810" t="str">
            <v>전라남도 해남군 계곡면 법곡리</v>
          </cell>
          <cell r="D1810">
            <v>1</v>
          </cell>
          <cell r="E1810">
            <v>1401</v>
          </cell>
          <cell r="F1810">
            <v>15</v>
          </cell>
          <cell r="G1810" t="str">
            <v>14-도로</v>
          </cell>
          <cell r="H1810">
            <v>789</v>
          </cell>
          <cell r="I1810">
            <v>115</v>
          </cell>
          <cell r="K1810" t="str">
            <v>10-1:1000</v>
          </cell>
          <cell r="L1810">
            <v>5</v>
          </cell>
          <cell r="M1810">
            <v>20060405</v>
          </cell>
          <cell r="N1810">
            <v>40</v>
          </cell>
          <cell r="O1810" t="str">
            <v>국(건설교통부)</v>
          </cell>
          <cell r="P1810">
            <v>232</v>
          </cell>
          <cell r="R1810">
            <v>19960515</v>
          </cell>
          <cell r="S1810">
            <v>3</v>
          </cell>
          <cell r="T1810">
            <v>0</v>
          </cell>
        </row>
        <row r="1811">
          <cell r="A1811" t="str">
            <v>1401-16</v>
          </cell>
          <cell r="B1811">
            <v>4682038022</v>
          </cell>
          <cell r="C1811" t="str">
            <v>전라남도 해남군 계곡면 법곡리</v>
          </cell>
          <cell r="D1811">
            <v>1</v>
          </cell>
          <cell r="E1811">
            <v>1401</v>
          </cell>
          <cell r="F1811">
            <v>16</v>
          </cell>
          <cell r="G1811" t="str">
            <v>14-도로</v>
          </cell>
          <cell r="H1811">
            <v>171</v>
          </cell>
          <cell r="I1811">
            <v>115</v>
          </cell>
          <cell r="K1811" t="str">
            <v>10-1:1000</v>
          </cell>
          <cell r="L1811">
            <v>5</v>
          </cell>
          <cell r="M1811">
            <v>20060405</v>
          </cell>
          <cell r="N1811">
            <v>40</v>
          </cell>
          <cell r="O1811" t="str">
            <v>국(건설교통부)</v>
          </cell>
          <cell r="P1811">
            <v>232</v>
          </cell>
          <cell r="R1811">
            <v>19960515</v>
          </cell>
          <cell r="S1811">
            <v>3</v>
          </cell>
          <cell r="T1811">
            <v>0</v>
          </cell>
        </row>
        <row r="1812">
          <cell r="A1812" t="str">
            <v>1402-1</v>
          </cell>
          <cell r="B1812">
            <v>4682038022</v>
          </cell>
          <cell r="C1812" t="str">
            <v>전라남도 해남군 계곡면 법곡리</v>
          </cell>
          <cell r="D1812">
            <v>1</v>
          </cell>
          <cell r="E1812">
            <v>1402</v>
          </cell>
          <cell r="F1812">
            <v>1</v>
          </cell>
          <cell r="G1812" t="str">
            <v>02-답</v>
          </cell>
          <cell r="H1812">
            <v>866</v>
          </cell>
          <cell r="I1812">
            <v>115</v>
          </cell>
          <cell r="K1812" t="str">
            <v>10-1:1000</v>
          </cell>
          <cell r="L1812">
            <v>5</v>
          </cell>
          <cell r="M1812">
            <v>20060501</v>
          </cell>
          <cell r="N1812">
            <v>20</v>
          </cell>
          <cell r="O1812" t="str">
            <v>최형도</v>
          </cell>
          <cell r="P1812" t="str">
            <v>380121-1******</v>
          </cell>
          <cell r="Q1812">
            <v>790</v>
          </cell>
          <cell r="R1812">
            <v>19911009</v>
          </cell>
          <cell r="S1812">
            <v>8</v>
          </cell>
          <cell r="T1812">
            <v>4700</v>
          </cell>
          <cell r="U1812" t="str">
            <v>2009년1월1일</v>
          </cell>
        </row>
        <row r="1813">
          <cell r="A1813" t="str">
            <v>1402-2</v>
          </cell>
          <cell r="B1813">
            <v>4682038022</v>
          </cell>
          <cell r="C1813" t="str">
            <v>전라남도 해남군 계곡면 법곡리</v>
          </cell>
          <cell r="D1813">
            <v>1</v>
          </cell>
          <cell r="E1813">
            <v>1402</v>
          </cell>
          <cell r="F1813">
            <v>2</v>
          </cell>
          <cell r="G1813" t="str">
            <v>02-답</v>
          </cell>
          <cell r="H1813">
            <v>1311</v>
          </cell>
          <cell r="I1813">
            <v>115</v>
          </cell>
          <cell r="K1813" t="str">
            <v>10-1:1000</v>
          </cell>
          <cell r="L1813">
            <v>5</v>
          </cell>
          <cell r="M1813">
            <v>19911022</v>
          </cell>
          <cell r="N1813">
            <v>67</v>
          </cell>
          <cell r="O1813" t="str">
            <v>김은석</v>
          </cell>
          <cell r="P1813" t="str">
            <v>380220-1******</v>
          </cell>
          <cell r="Q1813">
            <v>755</v>
          </cell>
          <cell r="R1813">
            <v>19911009</v>
          </cell>
          <cell r="S1813">
            <v>8</v>
          </cell>
          <cell r="T1813">
            <v>4700</v>
          </cell>
          <cell r="U1813" t="str">
            <v>2009년1월1일</v>
          </cell>
        </row>
        <row r="1814">
          <cell r="A1814" t="str">
            <v>1402-3</v>
          </cell>
          <cell r="B1814">
            <v>4682038022</v>
          </cell>
          <cell r="C1814" t="str">
            <v>전라남도 해남군 계곡면 법곡리</v>
          </cell>
          <cell r="D1814">
            <v>1</v>
          </cell>
          <cell r="E1814">
            <v>1402</v>
          </cell>
          <cell r="F1814">
            <v>3</v>
          </cell>
          <cell r="G1814" t="str">
            <v>02-답</v>
          </cell>
          <cell r="H1814">
            <v>971</v>
          </cell>
          <cell r="I1814">
            <v>114</v>
          </cell>
          <cell r="K1814" t="str">
            <v>10-1:1000</v>
          </cell>
          <cell r="L1814">
            <v>5</v>
          </cell>
          <cell r="M1814">
            <v>19911022</v>
          </cell>
          <cell r="N1814">
            <v>67</v>
          </cell>
          <cell r="O1814" t="str">
            <v>이기동</v>
          </cell>
          <cell r="P1814" t="str">
            <v>420125-1******</v>
          </cell>
          <cell r="Q1814">
            <v>160</v>
          </cell>
          <cell r="R1814">
            <v>19911009</v>
          </cell>
          <cell r="S1814">
            <v>8</v>
          </cell>
          <cell r="T1814">
            <v>4700</v>
          </cell>
          <cell r="U1814" t="str">
            <v>2009년1월1일</v>
          </cell>
        </row>
        <row r="1815">
          <cell r="A1815" t="str">
            <v>1402-4</v>
          </cell>
          <cell r="B1815">
            <v>4682038022</v>
          </cell>
          <cell r="C1815" t="str">
            <v>전라남도 해남군 계곡면 법곡리</v>
          </cell>
          <cell r="D1815">
            <v>1</v>
          </cell>
          <cell r="E1815">
            <v>1402</v>
          </cell>
          <cell r="F1815">
            <v>4</v>
          </cell>
          <cell r="G1815" t="str">
            <v>14-도로</v>
          </cell>
          <cell r="H1815">
            <v>329</v>
          </cell>
          <cell r="I1815">
            <v>115</v>
          </cell>
          <cell r="K1815" t="str">
            <v>10-1:1000</v>
          </cell>
          <cell r="L1815">
            <v>5</v>
          </cell>
          <cell r="M1815">
            <v>20060405</v>
          </cell>
          <cell r="N1815">
            <v>40</v>
          </cell>
          <cell r="O1815" t="str">
            <v>국(건설교통부)</v>
          </cell>
          <cell r="P1815">
            <v>232</v>
          </cell>
          <cell r="R1815">
            <v>19960805</v>
          </cell>
          <cell r="S1815">
            <v>3</v>
          </cell>
          <cell r="T1815">
            <v>0</v>
          </cell>
        </row>
        <row r="1816">
          <cell r="A1816" t="str">
            <v>1402-5</v>
          </cell>
          <cell r="B1816">
            <v>4682038022</v>
          </cell>
          <cell r="C1816" t="str">
            <v>전라남도 해남군 계곡면 법곡리</v>
          </cell>
          <cell r="D1816">
            <v>1</v>
          </cell>
          <cell r="E1816">
            <v>1402</v>
          </cell>
          <cell r="F1816">
            <v>5</v>
          </cell>
          <cell r="G1816" t="str">
            <v>02-답</v>
          </cell>
          <cell r="H1816">
            <v>661</v>
          </cell>
          <cell r="K1816" t="str">
            <v>10-1:1000</v>
          </cell>
          <cell r="L1816">
            <v>5</v>
          </cell>
          <cell r="M1816">
            <v>20060501</v>
          </cell>
          <cell r="N1816">
            <v>21</v>
          </cell>
          <cell r="O1816" t="str">
            <v>김영채</v>
          </cell>
          <cell r="P1816" t="str">
            <v>490214-1******</v>
          </cell>
          <cell r="Q1816" t="str">
            <v>경기도 화성시 장안면 사곡리 188-13 세영주택 13-42</v>
          </cell>
          <cell r="R1816">
            <v>20070912</v>
          </cell>
          <cell r="S1816">
            <v>3</v>
          </cell>
          <cell r="T1816">
            <v>4700</v>
          </cell>
          <cell r="U1816" t="str">
            <v>2009년1월1일</v>
          </cell>
        </row>
        <row r="1817">
          <cell r="A1817" t="str">
            <v>1403-1</v>
          </cell>
          <cell r="B1817">
            <v>4682038022</v>
          </cell>
          <cell r="C1817" t="str">
            <v>전라남도 해남군 계곡면 법곡리</v>
          </cell>
          <cell r="D1817">
            <v>1</v>
          </cell>
          <cell r="E1817">
            <v>1403</v>
          </cell>
          <cell r="F1817">
            <v>1</v>
          </cell>
          <cell r="G1817" t="str">
            <v>02-답</v>
          </cell>
          <cell r="H1817">
            <v>1232</v>
          </cell>
          <cell r="I1817">
            <v>115</v>
          </cell>
          <cell r="K1817" t="str">
            <v>10-1:1000</v>
          </cell>
          <cell r="L1817">
            <v>6</v>
          </cell>
          <cell r="M1817">
            <v>19911022</v>
          </cell>
          <cell r="N1817">
            <v>67</v>
          </cell>
          <cell r="O1817" t="str">
            <v>민경복외 1인</v>
          </cell>
          <cell r="P1817" t="str">
            <v>381014-1******</v>
          </cell>
          <cell r="Q1817">
            <v>997</v>
          </cell>
          <cell r="R1817">
            <v>19911009</v>
          </cell>
          <cell r="S1817">
            <v>8</v>
          </cell>
          <cell r="T1817">
            <v>4700</v>
          </cell>
          <cell r="U1817" t="str">
            <v>2009년1월1일</v>
          </cell>
        </row>
        <row r="1818">
          <cell r="A1818" t="str">
            <v>1404-1</v>
          </cell>
          <cell r="B1818">
            <v>4682038022</v>
          </cell>
          <cell r="C1818" t="str">
            <v>전라남도 해남군 계곡면 법곡리</v>
          </cell>
          <cell r="D1818">
            <v>1</v>
          </cell>
          <cell r="E1818">
            <v>1404</v>
          </cell>
          <cell r="F1818">
            <v>1</v>
          </cell>
          <cell r="G1818" t="str">
            <v>02-답</v>
          </cell>
          <cell r="H1818">
            <v>1423</v>
          </cell>
          <cell r="I1818">
            <v>115</v>
          </cell>
          <cell r="K1818" t="str">
            <v>10-1:1000</v>
          </cell>
          <cell r="L1818">
            <v>6</v>
          </cell>
          <cell r="M1818">
            <v>19911022</v>
          </cell>
          <cell r="N1818">
            <v>67</v>
          </cell>
          <cell r="O1818" t="str">
            <v>박성준</v>
          </cell>
          <cell r="P1818" t="str">
            <v>580317-1******</v>
          </cell>
          <cell r="Q1818">
            <v>152</v>
          </cell>
          <cell r="R1818">
            <v>19970312</v>
          </cell>
          <cell r="S1818">
            <v>3</v>
          </cell>
          <cell r="T1818">
            <v>4700</v>
          </cell>
          <cell r="U1818" t="str">
            <v>2009년1월1일</v>
          </cell>
        </row>
        <row r="1819">
          <cell r="A1819" t="str">
            <v>1404-2</v>
          </cell>
          <cell r="B1819">
            <v>4682038022</v>
          </cell>
          <cell r="C1819" t="str">
            <v>전라남도 해남군 계곡면 법곡리</v>
          </cell>
          <cell r="D1819">
            <v>1</v>
          </cell>
          <cell r="E1819">
            <v>1404</v>
          </cell>
          <cell r="F1819">
            <v>2</v>
          </cell>
          <cell r="G1819" t="str">
            <v>02-답</v>
          </cell>
          <cell r="H1819">
            <v>2377</v>
          </cell>
          <cell r="I1819">
            <v>115</v>
          </cell>
          <cell r="K1819" t="str">
            <v>10-1:1000</v>
          </cell>
          <cell r="L1819">
            <v>6</v>
          </cell>
          <cell r="M1819">
            <v>19911022</v>
          </cell>
          <cell r="N1819">
            <v>67</v>
          </cell>
          <cell r="O1819" t="str">
            <v>이영동</v>
          </cell>
          <cell r="P1819" t="str">
            <v>351225-1******</v>
          </cell>
          <cell r="Q1819">
            <v>753</v>
          </cell>
          <cell r="R1819">
            <v>19911009</v>
          </cell>
          <cell r="S1819">
            <v>8</v>
          </cell>
          <cell r="T1819">
            <v>4700</v>
          </cell>
          <cell r="U1819" t="str">
            <v>2009년1월1일</v>
          </cell>
        </row>
        <row r="1820">
          <cell r="A1820" t="str">
            <v>1404-3</v>
          </cell>
          <cell r="B1820">
            <v>4682038022</v>
          </cell>
          <cell r="C1820" t="str">
            <v>전라남도 해남군 계곡면 법곡리</v>
          </cell>
          <cell r="D1820">
            <v>1</v>
          </cell>
          <cell r="E1820">
            <v>1404</v>
          </cell>
          <cell r="F1820">
            <v>3</v>
          </cell>
          <cell r="G1820" t="str">
            <v>02-답</v>
          </cell>
          <cell r="H1820">
            <v>2983</v>
          </cell>
          <cell r="I1820">
            <v>114</v>
          </cell>
          <cell r="K1820" t="str">
            <v>10-1:1000</v>
          </cell>
          <cell r="L1820">
            <v>6</v>
          </cell>
          <cell r="M1820">
            <v>19911022</v>
          </cell>
          <cell r="N1820">
            <v>67</v>
          </cell>
          <cell r="O1820" t="str">
            <v>김홍수</v>
          </cell>
          <cell r="P1820" t="str">
            <v>390106-1******</v>
          </cell>
          <cell r="Q1820">
            <v>815</v>
          </cell>
          <cell r="R1820">
            <v>19911009</v>
          </cell>
          <cell r="S1820">
            <v>8</v>
          </cell>
          <cell r="T1820">
            <v>4700</v>
          </cell>
          <cell r="U1820" t="str">
            <v>2009년1월1일</v>
          </cell>
        </row>
        <row r="1821">
          <cell r="A1821" t="str">
            <v>1404-4</v>
          </cell>
          <cell r="B1821">
            <v>4682038022</v>
          </cell>
          <cell r="C1821" t="str">
            <v>전라남도 해남군 계곡면 법곡리</v>
          </cell>
          <cell r="D1821">
            <v>1</v>
          </cell>
          <cell r="E1821">
            <v>1404</v>
          </cell>
          <cell r="F1821">
            <v>4</v>
          </cell>
          <cell r="G1821" t="str">
            <v>02-답</v>
          </cell>
          <cell r="H1821">
            <v>1050</v>
          </cell>
          <cell r="I1821">
            <v>115</v>
          </cell>
          <cell r="K1821" t="str">
            <v>10-1:1000</v>
          </cell>
          <cell r="L1821">
            <v>6</v>
          </cell>
          <cell r="M1821">
            <v>19911022</v>
          </cell>
          <cell r="N1821">
            <v>67</v>
          </cell>
          <cell r="O1821" t="str">
            <v>김홍수</v>
          </cell>
          <cell r="P1821" t="str">
            <v>390106-1******</v>
          </cell>
          <cell r="Q1821">
            <v>415</v>
          </cell>
          <cell r="R1821">
            <v>19911009</v>
          </cell>
          <cell r="S1821">
            <v>8</v>
          </cell>
          <cell r="T1821">
            <v>4700</v>
          </cell>
          <cell r="U1821" t="str">
            <v>2009년1월1일</v>
          </cell>
        </row>
        <row r="1822">
          <cell r="A1822" t="str">
            <v>1404-5</v>
          </cell>
          <cell r="B1822">
            <v>4682038022</v>
          </cell>
          <cell r="C1822" t="str">
            <v>전라남도 해남군 계곡면 법곡리</v>
          </cell>
          <cell r="D1822">
            <v>1</v>
          </cell>
          <cell r="E1822">
            <v>1404</v>
          </cell>
          <cell r="F1822">
            <v>5</v>
          </cell>
          <cell r="G1822" t="str">
            <v>02-답</v>
          </cell>
          <cell r="H1822">
            <v>1950</v>
          </cell>
          <cell r="I1822">
            <v>115</v>
          </cell>
          <cell r="K1822" t="str">
            <v>10-1:1000</v>
          </cell>
          <cell r="L1822">
            <v>6</v>
          </cell>
          <cell r="M1822">
            <v>19911022</v>
          </cell>
          <cell r="N1822">
            <v>67</v>
          </cell>
          <cell r="O1822" t="str">
            <v>이태두</v>
          </cell>
          <cell r="P1822" t="str">
            <v>390809-1******</v>
          </cell>
          <cell r="Q1822">
            <v>1104</v>
          </cell>
          <cell r="R1822">
            <v>19911009</v>
          </cell>
          <cell r="S1822">
            <v>8</v>
          </cell>
          <cell r="T1822">
            <v>4700</v>
          </cell>
          <cell r="U1822" t="str">
            <v>2009년1월1일</v>
          </cell>
        </row>
        <row r="1823">
          <cell r="A1823" t="str">
            <v>1404-6</v>
          </cell>
          <cell r="B1823">
            <v>4682038022</v>
          </cell>
          <cell r="C1823" t="str">
            <v>전라남도 해남군 계곡면 법곡리</v>
          </cell>
          <cell r="D1823">
            <v>1</v>
          </cell>
          <cell r="E1823">
            <v>1404</v>
          </cell>
          <cell r="F1823">
            <v>6</v>
          </cell>
          <cell r="G1823" t="str">
            <v>02-답</v>
          </cell>
          <cell r="H1823">
            <v>2300</v>
          </cell>
          <cell r="I1823">
            <v>115</v>
          </cell>
          <cell r="K1823" t="str">
            <v>10-1:1000</v>
          </cell>
          <cell r="L1823">
            <v>7</v>
          </cell>
          <cell r="M1823">
            <v>19911022</v>
          </cell>
          <cell r="N1823">
            <v>67</v>
          </cell>
          <cell r="O1823" t="str">
            <v>최정선</v>
          </cell>
          <cell r="P1823" t="str">
            <v>591005-2******</v>
          </cell>
          <cell r="Q1823" t="str">
            <v>영암군 영암읍 역리 242</v>
          </cell>
          <cell r="R1823">
            <v>20061227</v>
          </cell>
          <cell r="S1823">
            <v>3</v>
          </cell>
          <cell r="T1823">
            <v>4700</v>
          </cell>
          <cell r="U1823" t="str">
            <v>2009년1월1일</v>
          </cell>
        </row>
        <row r="1824">
          <cell r="A1824" t="str">
            <v>1404-7</v>
          </cell>
          <cell r="B1824">
            <v>4682038022</v>
          </cell>
          <cell r="C1824" t="str">
            <v>전라남도 해남군 계곡면 법곡리</v>
          </cell>
          <cell r="D1824">
            <v>1</v>
          </cell>
          <cell r="E1824">
            <v>1404</v>
          </cell>
          <cell r="F1824">
            <v>7</v>
          </cell>
          <cell r="G1824" t="str">
            <v>02-답</v>
          </cell>
          <cell r="H1824">
            <v>700</v>
          </cell>
          <cell r="I1824">
            <v>117</v>
          </cell>
          <cell r="K1824" t="str">
            <v>10-1:1000</v>
          </cell>
          <cell r="L1824">
            <v>7</v>
          </cell>
          <cell r="M1824">
            <v>19911022</v>
          </cell>
          <cell r="N1824">
            <v>67</v>
          </cell>
          <cell r="O1824" t="str">
            <v>이영임</v>
          </cell>
          <cell r="P1824" t="str">
            <v>400217-2******</v>
          </cell>
          <cell r="Q1824" t="str">
            <v>전라남도 해남군 계곡면 법곡리 753</v>
          </cell>
          <cell r="R1824">
            <v>20080612</v>
          </cell>
          <cell r="S1824">
            <v>3</v>
          </cell>
          <cell r="T1824">
            <v>4700</v>
          </cell>
          <cell r="U1824" t="str">
            <v>2009년1월1일</v>
          </cell>
        </row>
        <row r="1825">
          <cell r="A1825" t="str">
            <v>1404-8</v>
          </cell>
          <cell r="B1825">
            <v>4682038022</v>
          </cell>
          <cell r="C1825" t="str">
            <v>전라남도 해남군 계곡면 법곡리</v>
          </cell>
          <cell r="D1825">
            <v>1</v>
          </cell>
          <cell r="E1825">
            <v>1404</v>
          </cell>
          <cell r="F1825">
            <v>8</v>
          </cell>
          <cell r="G1825" t="str">
            <v>02-답</v>
          </cell>
          <cell r="H1825">
            <v>1550</v>
          </cell>
          <cell r="I1825">
            <v>115</v>
          </cell>
          <cell r="K1825" t="str">
            <v>10-1:1000</v>
          </cell>
          <cell r="L1825">
            <v>7</v>
          </cell>
          <cell r="M1825">
            <v>19911022</v>
          </cell>
          <cell r="N1825">
            <v>67</v>
          </cell>
          <cell r="O1825" t="str">
            <v>이영임</v>
          </cell>
          <cell r="P1825" t="str">
            <v>400217-2******</v>
          </cell>
          <cell r="Q1825" t="str">
            <v>전라남도 해남군 계곡면 법곡리 753</v>
          </cell>
          <cell r="R1825">
            <v>20080612</v>
          </cell>
          <cell r="S1825">
            <v>3</v>
          </cell>
          <cell r="T1825">
            <v>4700</v>
          </cell>
          <cell r="U1825" t="str">
            <v>2009년1월1일</v>
          </cell>
        </row>
        <row r="1826">
          <cell r="A1826" t="str">
            <v>1404-9</v>
          </cell>
          <cell r="B1826">
            <v>4682038022</v>
          </cell>
          <cell r="C1826" t="str">
            <v>전라남도 해남군 계곡면 법곡리</v>
          </cell>
          <cell r="D1826">
            <v>1</v>
          </cell>
          <cell r="E1826">
            <v>1404</v>
          </cell>
          <cell r="F1826">
            <v>9</v>
          </cell>
          <cell r="G1826" t="str">
            <v>02-답</v>
          </cell>
          <cell r="H1826">
            <v>1450</v>
          </cell>
          <cell r="I1826">
            <v>115</v>
          </cell>
          <cell r="K1826" t="str">
            <v>10-1:1000</v>
          </cell>
          <cell r="L1826">
            <v>7</v>
          </cell>
          <cell r="M1826">
            <v>19911022</v>
          </cell>
          <cell r="N1826">
            <v>67</v>
          </cell>
          <cell r="O1826" t="str">
            <v>이쌍동</v>
          </cell>
          <cell r="P1826" t="str">
            <v>351225-1******</v>
          </cell>
          <cell r="Q1826">
            <v>753</v>
          </cell>
          <cell r="R1826">
            <v>19911009</v>
          </cell>
          <cell r="S1826">
            <v>8</v>
          </cell>
          <cell r="T1826">
            <v>4700</v>
          </cell>
          <cell r="U1826" t="str">
            <v>2009년1월1일</v>
          </cell>
        </row>
        <row r="1827">
          <cell r="A1827" t="str">
            <v>1404-10</v>
          </cell>
          <cell r="B1827">
            <v>4682038022</v>
          </cell>
          <cell r="C1827" t="str">
            <v>전라남도 해남군 계곡면 법곡리</v>
          </cell>
          <cell r="D1827">
            <v>1</v>
          </cell>
          <cell r="E1827">
            <v>1404</v>
          </cell>
          <cell r="F1827">
            <v>10</v>
          </cell>
          <cell r="G1827" t="str">
            <v>02-답</v>
          </cell>
          <cell r="H1827">
            <v>3000</v>
          </cell>
          <cell r="I1827">
            <v>115</v>
          </cell>
          <cell r="K1827" t="str">
            <v>10-1:1000</v>
          </cell>
          <cell r="L1827">
            <v>7</v>
          </cell>
          <cell r="M1827">
            <v>19911022</v>
          </cell>
          <cell r="N1827">
            <v>67</v>
          </cell>
          <cell r="O1827" t="str">
            <v>김홍수</v>
          </cell>
          <cell r="P1827" t="str">
            <v>390106-1******</v>
          </cell>
          <cell r="Q1827">
            <v>815</v>
          </cell>
          <cell r="R1827">
            <v>20020116</v>
          </cell>
          <cell r="S1827">
            <v>3</v>
          </cell>
          <cell r="T1827">
            <v>4700</v>
          </cell>
          <cell r="U1827" t="str">
            <v>2009년1월1일</v>
          </cell>
        </row>
        <row r="1828">
          <cell r="A1828" t="str">
            <v>1404-11</v>
          </cell>
          <cell r="B1828">
            <v>4682038022</v>
          </cell>
          <cell r="C1828" t="str">
            <v>전라남도 해남군 계곡면 법곡리</v>
          </cell>
          <cell r="D1828">
            <v>1</v>
          </cell>
          <cell r="E1828">
            <v>1404</v>
          </cell>
          <cell r="F1828">
            <v>11</v>
          </cell>
          <cell r="G1828" t="str">
            <v>02-답</v>
          </cell>
          <cell r="H1828">
            <v>2448</v>
          </cell>
          <cell r="I1828">
            <v>115</v>
          </cell>
          <cell r="K1828" t="str">
            <v>10-1:1000</v>
          </cell>
          <cell r="L1828">
            <v>7</v>
          </cell>
          <cell r="M1828">
            <v>19911022</v>
          </cell>
          <cell r="N1828">
            <v>67</v>
          </cell>
          <cell r="O1828" t="str">
            <v>최형도</v>
          </cell>
          <cell r="P1828" t="str">
            <v>380121-1******</v>
          </cell>
          <cell r="Q1828">
            <v>790</v>
          </cell>
          <cell r="R1828">
            <v>19960401</v>
          </cell>
          <cell r="S1828">
            <v>3</v>
          </cell>
          <cell r="T1828">
            <v>4700</v>
          </cell>
          <cell r="U1828" t="str">
            <v>2009년1월1일</v>
          </cell>
        </row>
        <row r="1829">
          <cell r="A1829" t="str">
            <v>1404-12</v>
          </cell>
          <cell r="B1829">
            <v>4682038022</v>
          </cell>
          <cell r="C1829" t="str">
            <v>전라남도 해남군 계곡면 법곡리</v>
          </cell>
          <cell r="D1829">
            <v>1</v>
          </cell>
          <cell r="E1829">
            <v>1404</v>
          </cell>
          <cell r="F1829">
            <v>12</v>
          </cell>
          <cell r="G1829" t="str">
            <v>02-답</v>
          </cell>
          <cell r="H1829">
            <v>1729</v>
          </cell>
          <cell r="I1829">
            <v>115</v>
          </cell>
          <cell r="K1829" t="str">
            <v>10-1:1000</v>
          </cell>
          <cell r="L1829">
            <v>7</v>
          </cell>
          <cell r="M1829">
            <v>19911022</v>
          </cell>
          <cell r="N1829">
            <v>67</v>
          </cell>
          <cell r="O1829" t="str">
            <v>동복오씨통훈대부공파갈산문중</v>
          </cell>
          <cell r="P1829" t="str">
            <v>284115-3643183</v>
          </cell>
          <cell r="Q1829">
            <v>971</v>
          </cell>
          <cell r="R1829">
            <v>19911009</v>
          </cell>
          <cell r="S1829">
            <v>8</v>
          </cell>
          <cell r="T1829">
            <v>4700</v>
          </cell>
          <cell r="U1829" t="str">
            <v>2009년1월1일</v>
          </cell>
        </row>
        <row r="1830">
          <cell r="A1830" t="str">
            <v>1405-1</v>
          </cell>
          <cell r="B1830">
            <v>4682038022</v>
          </cell>
          <cell r="C1830" t="str">
            <v>전라남도 해남군 계곡면 법곡리</v>
          </cell>
          <cell r="D1830">
            <v>1</v>
          </cell>
          <cell r="E1830">
            <v>1405</v>
          </cell>
          <cell r="F1830">
            <v>1</v>
          </cell>
          <cell r="G1830" t="str">
            <v>02-답</v>
          </cell>
          <cell r="H1830">
            <v>1110</v>
          </cell>
          <cell r="I1830">
            <v>115</v>
          </cell>
          <cell r="K1830" t="str">
            <v>10-1:1000</v>
          </cell>
          <cell r="L1830">
            <v>6</v>
          </cell>
          <cell r="M1830">
            <v>19911022</v>
          </cell>
          <cell r="N1830">
            <v>67</v>
          </cell>
          <cell r="O1830" t="str">
            <v>김전기외 3인</v>
          </cell>
          <cell r="Q1830">
            <v>755</v>
          </cell>
          <cell r="R1830">
            <v>19911009</v>
          </cell>
          <cell r="S1830">
            <v>8</v>
          </cell>
          <cell r="T1830">
            <v>4700</v>
          </cell>
          <cell r="U1830" t="str">
            <v>2009년1월1일</v>
          </cell>
        </row>
        <row r="1831">
          <cell r="A1831" t="str">
            <v>1405-2</v>
          </cell>
          <cell r="B1831">
            <v>4682038022</v>
          </cell>
          <cell r="C1831" t="str">
            <v>전라남도 해남군 계곡면 법곡리</v>
          </cell>
          <cell r="D1831">
            <v>1</v>
          </cell>
          <cell r="E1831">
            <v>1405</v>
          </cell>
          <cell r="F1831">
            <v>2</v>
          </cell>
          <cell r="G1831" t="str">
            <v>02-답</v>
          </cell>
          <cell r="H1831">
            <v>1148</v>
          </cell>
          <cell r="I1831">
            <v>115</v>
          </cell>
          <cell r="K1831" t="str">
            <v>10-1:1000</v>
          </cell>
          <cell r="L1831">
            <v>6</v>
          </cell>
          <cell r="M1831">
            <v>19911022</v>
          </cell>
          <cell r="N1831">
            <v>67</v>
          </cell>
          <cell r="O1831" t="str">
            <v>김전기외 3인</v>
          </cell>
          <cell r="Q1831">
            <v>755</v>
          </cell>
          <cell r="R1831">
            <v>19911009</v>
          </cell>
          <cell r="S1831">
            <v>8</v>
          </cell>
          <cell r="T1831">
            <v>4700</v>
          </cell>
          <cell r="U1831" t="str">
            <v>2009년1월1일</v>
          </cell>
        </row>
        <row r="1832">
          <cell r="A1832" t="str">
            <v>1405-3</v>
          </cell>
          <cell r="B1832">
            <v>4682038022</v>
          </cell>
          <cell r="C1832" t="str">
            <v>전라남도 해남군 계곡면 법곡리</v>
          </cell>
          <cell r="D1832">
            <v>1</v>
          </cell>
          <cell r="E1832">
            <v>1405</v>
          </cell>
          <cell r="F1832">
            <v>3</v>
          </cell>
          <cell r="G1832" t="str">
            <v>02-답</v>
          </cell>
          <cell r="H1832">
            <v>1641</v>
          </cell>
          <cell r="I1832">
            <v>115</v>
          </cell>
          <cell r="K1832" t="str">
            <v>10-1:1000</v>
          </cell>
          <cell r="L1832">
            <v>6</v>
          </cell>
          <cell r="M1832">
            <v>19911022</v>
          </cell>
          <cell r="N1832">
            <v>67</v>
          </cell>
          <cell r="O1832" t="str">
            <v>이라임</v>
          </cell>
          <cell r="P1832" t="str">
            <v>440910-2******</v>
          </cell>
          <cell r="Q1832" t="str">
            <v>성진리 91</v>
          </cell>
          <cell r="R1832">
            <v>20040316</v>
          </cell>
          <cell r="S1832">
            <v>3</v>
          </cell>
          <cell r="T1832">
            <v>4700</v>
          </cell>
          <cell r="U1832" t="str">
            <v>2009년1월1일</v>
          </cell>
        </row>
        <row r="1833">
          <cell r="A1833" t="str">
            <v>1406-1</v>
          </cell>
          <cell r="B1833">
            <v>4682038022</v>
          </cell>
          <cell r="C1833" t="str">
            <v>전라남도 해남군 계곡면 법곡리</v>
          </cell>
          <cell r="D1833">
            <v>1</v>
          </cell>
          <cell r="E1833">
            <v>1406</v>
          </cell>
          <cell r="F1833">
            <v>1</v>
          </cell>
          <cell r="G1833" t="str">
            <v>02-답</v>
          </cell>
          <cell r="H1833">
            <v>2505</v>
          </cell>
          <cell r="I1833">
            <v>115</v>
          </cell>
          <cell r="K1833" t="str">
            <v>10-1:1000</v>
          </cell>
          <cell r="L1833">
            <v>7</v>
          </cell>
          <cell r="M1833">
            <v>19911022</v>
          </cell>
          <cell r="N1833">
            <v>67</v>
          </cell>
          <cell r="O1833" t="str">
            <v>이영임</v>
          </cell>
          <cell r="P1833" t="str">
            <v>400217-2******</v>
          </cell>
          <cell r="Q1833" t="str">
            <v>전라남도 해남군 계곡면 법곡리 753</v>
          </cell>
          <cell r="R1833">
            <v>20080612</v>
          </cell>
          <cell r="S1833">
            <v>3</v>
          </cell>
          <cell r="T1833">
            <v>4700</v>
          </cell>
          <cell r="U1833" t="str">
            <v>2009년1월1일</v>
          </cell>
        </row>
        <row r="1834">
          <cell r="A1834" t="str">
            <v>1406-2</v>
          </cell>
          <cell r="B1834">
            <v>4682038022</v>
          </cell>
          <cell r="C1834" t="str">
            <v>전라남도 해남군 계곡면 법곡리</v>
          </cell>
          <cell r="D1834">
            <v>1</v>
          </cell>
          <cell r="E1834">
            <v>1406</v>
          </cell>
          <cell r="F1834">
            <v>2</v>
          </cell>
          <cell r="G1834" t="str">
            <v>02-답</v>
          </cell>
          <cell r="H1834">
            <v>3004</v>
          </cell>
          <cell r="I1834">
            <v>116</v>
          </cell>
          <cell r="K1834" t="str">
            <v>10-1:1000</v>
          </cell>
          <cell r="L1834">
            <v>7</v>
          </cell>
          <cell r="M1834">
            <v>19911022</v>
          </cell>
          <cell r="N1834">
            <v>67</v>
          </cell>
          <cell r="O1834" t="str">
            <v>김원영</v>
          </cell>
          <cell r="P1834" t="str">
            <v>531209-1******</v>
          </cell>
          <cell r="Q1834" t="str">
            <v>서울 영등포구 영등포동 7가 147-10</v>
          </cell>
          <cell r="R1834">
            <v>20040528</v>
          </cell>
          <cell r="S1834">
            <v>3</v>
          </cell>
          <cell r="T1834">
            <v>4700</v>
          </cell>
          <cell r="U1834" t="str">
            <v>2009년1월1일</v>
          </cell>
        </row>
        <row r="1835">
          <cell r="A1835" t="str">
            <v>1406-3</v>
          </cell>
          <cell r="B1835">
            <v>4682038022</v>
          </cell>
          <cell r="C1835" t="str">
            <v>전라남도 해남군 계곡면 법곡리</v>
          </cell>
          <cell r="D1835">
            <v>1</v>
          </cell>
          <cell r="E1835">
            <v>1406</v>
          </cell>
          <cell r="F1835">
            <v>3</v>
          </cell>
          <cell r="G1835" t="str">
            <v>02-답</v>
          </cell>
          <cell r="H1835">
            <v>2858</v>
          </cell>
          <cell r="I1835">
            <v>116</v>
          </cell>
          <cell r="K1835" t="str">
            <v>10-1:1000</v>
          </cell>
          <cell r="L1835">
            <v>7</v>
          </cell>
          <cell r="M1835">
            <v>19911022</v>
          </cell>
          <cell r="N1835">
            <v>67</v>
          </cell>
          <cell r="O1835" t="str">
            <v>김원영</v>
          </cell>
          <cell r="P1835" t="str">
            <v>531209-1******</v>
          </cell>
          <cell r="Q1835" t="str">
            <v>서울 영등포구 영등포동 7가 147-10</v>
          </cell>
          <cell r="R1835">
            <v>20040528</v>
          </cell>
          <cell r="S1835">
            <v>3</v>
          </cell>
          <cell r="T1835">
            <v>4700</v>
          </cell>
          <cell r="U1835" t="str">
            <v>2009년1월1일</v>
          </cell>
        </row>
        <row r="1836">
          <cell r="A1836" t="str">
            <v>1406-4</v>
          </cell>
          <cell r="B1836">
            <v>4682038022</v>
          </cell>
          <cell r="C1836" t="str">
            <v>전라남도 해남군 계곡면 법곡리</v>
          </cell>
          <cell r="D1836">
            <v>1</v>
          </cell>
          <cell r="E1836">
            <v>1406</v>
          </cell>
          <cell r="F1836">
            <v>4</v>
          </cell>
          <cell r="G1836" t="str">
            <v>02-답</v>
          </cell>
          <cell r="H1836">
            <v>2576</v>
          </cell>
          <cell r="I1836">
            <v>114</v>
          </cell>
          <cell r="K1836" t="str">
            <v>10-1:1000</v>
          </cell>
          <cell r="L1836">
            <v>7</v>
          </cell>
          <cell r="M1836">
            <v>19911022</v>
          </cell>
          <cell r="N1836">
            <v>67</v>
          </cell>
          <cell r="O1836" t="str">
            <v>최권일</v>
          </cell>
          <cell r="P1836" t="str">
            <v>240609-1******</v>
          </cell>
          <cell r="Q1836">
            <v>751</v>
          </cell>
          <cell r="R1836">
            <v>19980112</v>
          </cell>
          <cell r="S1836">
            <v>3</v>
          </cell>
          <cell r="T1836">
            <v>4700</v>
          </cell>
          <cell r="U1836" t="str">
            <v>2009년1월1일</v>
          </cell>
        </row>
        <row r="1837">
          <cell r="A1837" t="str">
            <v>1406-5</v>
          </cell>
          <cell r="B1837">
            <v>4682038022</v>
          </cell>
          <cell r="C1837" t="str">
            <v>전라남도 해남군 계곡면 법곡리</v>
          </cell>
          <cell r="D1837">
            <v>1</v>
          </cell>
          <cell r="E1837">
            <v>1406</v>
          </cell>
          <cell r="F1837">
            <v>5</v>
          </cell>
          <cell r="G1837" t="str">
            <v>02-답</v>
          </cell>
          <cell r="H1837">
            <v>2211</v>
          </cell>
          <cell r="I1837">
            <v>114</v>
          </cell>
          <cell r="K1837" t="str">
            <v>10-1:1000</v>
          </cell>
          <cell r="L1837">
            <v>7</v>
          </cell>
          <cell r="M1837">
            <v>19911022</v>
          </cell>
          <cell r="N1837">
            <v>67</v>
          </cell>
          <cell r="O1837" t="str">
            <v>최권일</v>
          </cell>
          <cell r="P1837" t="str">
            <v>240609-1******</v>
          </cell>
          <cell r="Q1837">
            <v>751</v>
          </cell>
          <cell r="R1837">
            <v>19980112</v>
          </cell>
          <cell r="S1837">
            <v>3</v>
          </cell>
          <cell r="T1837">
            <v>4700</v>
          </cell>
          <cell r="U1837" t="str">
            <v>2009년1월1일</v>
          </cell>
        </row>
        <row r="1838">
          <cell r="A1838" t="str">
            <v>1406-6</v>
          </cell>
          <cell r="B1838">
            <v>4682038022</v>
          </cell>
          <cell r="C1838" t="str">
            <v>전라남도 해남군 계곡면 법곡리</v>
          </cell>
          <cell r="D1838">
            <v>1</v>
          </cell>
          <cell r="E1838">
            <v>1406</v>
          </cell>
          <cell r="F1838">
            <v>6</v>
          </cell>
          <cell r="G1838" t="str">
            <v>02-답</v>
          </cell>
          <cell r="H1838">
            <v>2264</v>
          </cell>
          <cell r="I1838">
            <v>114</v>
          </cell>
          <cell r="K1838" t="str">
            <v>10-1:1000</v>
          </cell>
          <cell r="L1838">
            <v>7</v>
          </cell>
          <cell r="M1838">
            <v>19911022</v>
          </cell>
          <cell r="N1838">
            <v>67</v>
          </cell>
          <cell r="O1838" t="str">
            <v>최권일</v>
          </cell>
          <cell r="P1838" t="str">
            <v>240609-1******</v>
          </cell>
          <cell r="Q1838">
            <v>751</v>
          </cell>
          <cell r="R1838">
            <v>19960408</v>
          </cell>
          <cell r="S1838">
            <v>3</v>
          </cell>
          <cell r="T1838">
            <v>4700</v>
          </cell>
          <cell r="U1838" t="str">
            <v>2009년1월1일</v>
          </cell>
        </row>
        <row r="1839">
          <cell r="A1839" t="str">
            <v>1406-7</v>
          </cell>
          <cell r="B1839">
            <v>4682038022</v>
          </cell>
          <cell r="C1839" t="str">
            <v>전라남도 해남군 계곡면 법곡리</v>
          </cell>
          <cell r="D1839">
            <v>1</v>
          </cell>
          <cell r="E1839">
            <v>1406</v>
          </cell>
          <cell r="F1839">
            <v>7</v>
          </cell>
          <cell r="G1839" t="str">
            <v>02-답</v>
          </cell>
          <cell r="H1839">
            <v>2483</v>
          </cell>
          <cell r="I1839">
            <v>114</v>
          </cell>
          <cell r="K1839" t="str">
            <v>10-1:1000</v>
          </cell>
          <cell r="L1839">
            <v>7</v>
          </cell>
          <cell r="M1839">
            <v>19911022</v>
          </cell>
          <cell r="N1839">
            <v>67</v>
          </cell>
          <cell r="O1839" t="str">
            <v>최권일</v>
          </cell>
          <cell r="P1839" t="str">
            <v>240609-1******</v>
          </cell>
          <cell r="Q1839">
            <v>751</v>
          </cell>
          <cell r="R1839">
            <v>19960408</v>
          </cell>
          <cell r="S1839">
            <v>3</v>
          </cell>
          <cell r="T1839">
            <v>4700</v>
          </cell>
          <cell r="U1839" t="str">
            <v>2009년1월1일</v>
          </cell>
        </row>
        <row r="1840">
          <cell r="A1840" t="str">
            <v>1406-8</v>
          </cell>
          <cell r="B1840">
            <v>4682038022</v>
          </cell>
          <cell r="C1840" t="str">
            <v>전라남도 해남군 계곡면 법곡리</v>
          </cell>
          <cell r="D1840">
            <v>1</v>
          </cell>
          <cell r="E1840">
            <v>1406</v>
          </cell>
          <cell r="F1840">
            <v>8</v>
          </cell>
          <cell r="G1840" t="str">
            <v>02-답</v>
          </cell>
          <cell r="H1840">
            <v>1075</v>
          </cell>
          <cell r="I1840">
            <v>114</v>
          </cell>
          <cell r="K1840" t="str">
            <v>10-1:1000</v>
          </cell>
          <cell r="L1840">
            <v>7</v>
          </cell>
          <cell r="M1840">
            <v>19911022</v>
          </cell>
          <cell r="N1840">
            <v>67</v>
          </cell>
          <cell r="O1840" t="str">
            <v>최권일</v>
          </cell>
          <cell r="P1840" t="str">
            <v>240609-1******</v>
          </cell>
          <cell r="Q1840">
            <v>751</v>
          </cell>
          <cell r="R1840">
            <v>19960408</v>
          </cell>
          <cell r="S1840">
            <v>3</v>
          </cell>
          <cell r="T1840">
            <v>4700</v>
          </cell>
          <cell r="U1840" t="str">
            <v>2009년1월1일</v>
          </cell>
        </row>
        <row r="1841">
          <cell r="A1841" t="str">
            <v>1406-9</v>
          </cell>
          <cell r="B1841">
            <v>4682038022</v>
          </cell>
          <cell r="C1841" t="str">
            <v>전라남도 해남군 계곡면 법곡리</v>
          </cell>
          <cell r="D1841">
            <v>1</v>
          </cell>
          <cell r="E1841">
            <v>1406</v>
          </cell>
          <cell r="F1841">
            <v>9</v>
          </cell>
          <cell r="G1841" t="str">
            <v>02-답</v>
          </cell>
          <cell r="H1841">
            <v>992</v>
          </cell>
          <cell r="I1841">
            <v>114</v>
          </cell>
          <cell r="K1841" t="str">
            <v>10-1:1000</v>
          </cell>
          <cell r="L1841">
            <v>7</v>
          </cell>
          <cell r="M1841">
            <v>19911022</v>
          </cell>
          <cell r="N1841">
            <v>67</v>
          </cell>
          <cell r="O1841" t="str">
            <v>최권일</v>
          </cell>
          <cell r="P1841" t="str">
            <v>240609-1******</v>
          </cell>
          <cell r="Q1841">
            <v>751</v>
          </cell>
          <cell r="R1841">
            <v>20011124</v>
          </cell>
          <cell r="S1841">
            <v>3</v>
          </cell>
          <cell r="T1841">
            <v>4700</v>
          </cell>
          <cell r="U1841" t="str">
            <v>2009년1월1일</v>
          </cell>
        </row>
        <row r="1842">
          <cell r="A1842" t="str">
            <v>1406-10</v>
          </cell>
          <cell r="B1842">
            <v>4682038022</v>
          </cell>
          <cell r="C1842" t="str">
            <v>전라남도 해남군 계곡면 법곡리</v>
          </cell>
          <cell r="D1842">
            <v>1</v>
          </cell>
          <cell r="E1842">
            <v>1406</v>
          </cell>
          <cell r="F1842">
            <v>10</v>
          </cell>
          <cell r="G1842" t="str">
            <v>02-답</v>
          </cell>
          <cell r="H1842">
            <v>2493</v>
          </cell>
          <cell r="I1842">
            <v>114</v>
          </cell>
          <cell r="K1842" t="str">
            <v>10-1:1000</v>
          </cell>
          <cell r="L1842">
            <v>7</v>
          </cell>
          <cell r="M1842">
            <v>19911022</v>
          </cell>
          <cell r="N1842">
            <v>67</v>
          </cell>
          <cell r="O1842" t="str">
            <v>최권일</v>
          </cell>
          <cell r="P1842" t="str">
            <v>240609-1******</v>
          </cell>
          <cell r="Q1842">
            <v>751</v>
          </cell>
          <cell r="R1842">
            <v>19961022</v>
          </cell>
          <cell r="S1842">
            <v>3</v>
          </cell>
          <cell r="T1842">
            <v>4700</v>
          </cell>
          <cell r="U1842" t="str">
            <v>2009년1월1일</v>
          </cell>
        </row>
        <row r="1843">
          <cell r="A1843" t="str">
            <v>1406-11</v>
          </cell>
          <cell r="B1843">
            <v>4682038022</v>
          </cell>
          <cell r="C1843" t="str">
            <v>전라남도 해남군 계곡면 법곡리</v>
          </cell>
          <cell r="D1843">
            <v>1</v>
          </cell>
          <cell r="E1843">
            <v>1406</v>
          </cell>
          <cell r="F1843">
            <v>11</v>
          </cell>
          <cell r="G1843" t="str">
            <v>02-답</v>
          </cell>
          <cell r="H1843">
            <v>1839</v>
          </cell>
          <cell r="I1843">
            <v>115</v>
          </cell>
          <cell r="K1843" t="str">
            <v>10-1:1000</v>
          </cell>
          <cell r="L1843">
            <v>7</v>
          </cell>
          <cell r="M1843">
            <v>19911022</v>
          </cell>
          <cell r="N1843">
            <v>67</v>
          </cell>
          <cell r="O1843" t="str">
            <v>김원영</v>
          </cell>
          <cell r="P1843" t="str">
            <v>531209-1******</v>
          </cell>
          <cell r="Q1843" t="str">
            <v>서울 영등포구 영등포동 7가 147-10</v>
          </cell>
          <cell r="R1843">
            <v>20040528</v>
          </cell>
          <cell r="S1843">
            <v>3</v>
          </cell>
          <cell r="T1843">
            <v>4700</v>
          </cell>
          <cell r="U1843" t="str">
            <v>2009년1월1일</v>
          </cell>
        </row>
        <row r="1844">
          <cell r="A1844" t="str">
            <v>1407-1</v>
          </cell>
          <cell r="B1844">
            <v>4682038022</v>
          </cell>
          <cell r="C1844" t="str">
            <v>전라남도 해남군 계곡면 법곡리</v>
          </cell>
          <cell r="D1844">
            <v>1</v>
          </cell>
          <cell r="E1844">
            <v>1407</v>
          </cell>
          <cell r="F1844">
            <v>1</v>
          </cell>
          <cell r="G1844" t="str">
            <v>02-답</v>
          </cell>
          <cell r="H1844">
            <v>1108</v>
          </cell>
          <cell r="I1844">
            <v>114</v>
          </cell>
          <cell r="K1844" t="str">
            <v>10-1:1000</v>
          </cell>
          <cell r="L1844">
            <v>7</v>
          </cell>
          <cell r="M1844">
            <v>19911022</v>
          </cell>
          <cell r="N1844">
            <v>67</v>
          </cell>
          <cell r="O1844" t="str">
            <v>김원영</v>
          </cell>
          <cell r="P1844" t="str">
            <v>531209-1******</v>
          </cell>
          <cell r="Q1844" t="str">
            <v>서울 영등포구 영등포동 7가 147-10</v>
          </cell>
          <cell r="R1844">
            <v>20040528</v>
          </cell>
          <cell r="S1844">
            <v>3</v>
          </cell>
          <cell r="T1844">
            <v>4700</v>
          </cell>
          <cell r="U1844" t="str">
            <v>2009년1월1일</v>
          </cell>
        </row>
        <row r="1845">
          <cell r="A1845" t="str">
            <v>1407-2</v>
          </cell>
          <cell r="B1845">
            <v>4682038022</v>
          </cell>
          <cell r="C1845" t="str">
            <v>전라남도 해남군 계곡면 법곡리</v>
          </cell>
          <cell r="D1845">
            <v>1</v>
          </cell>
          <cell r="E1845">
            <v>1407</v>
          </cell>
          <cell r="F1845">
            <v>2</v>
          </cell>
          <cell r="G1845" t="str">
            <v>02-답</v>
          </cell>
          <cell r="H1845">
            <v>838</v>
          </cell>
          <cell r="I1845">
            <v>117</v>
          </cell>
          <cell r="K1845" t="str">
            <v>10-1:1000</v>
          </cell>
          <cell r="L1845">
            <v>7</v>
          </cell>
          <cell r="M1845">
            <v>19911022</v>
          </cell>
          <cell r="N1845">
            <v>67</v>
          </cell>
          <cell r="O1845" t="str">
            <v>순천김씨경임공파종중</v>
          </cell>
          <cell r="P1845" t="str">
            <v>111155-3643377</v>
          </cell>
          <cell r="Q1845" t="str">
            <v>방춘리 475</v>
          </cell>
          <cell r="R1845">
            <v>19911009</v>
          </cell>
          <cell r="S1845">
            <v>8</v>
          </cell>
          <cell r="T1845">
            <v>4700</v>
          </cell>
          <cell r="U1845" t="str">
            <v>2009년1월1일</v>
          </cell>
        </row>
        <row r="1846">
          <cell r="A1846" t="str">
            <v>1407-3</v>
          </cell>
          <cell r="B1846">
            <v>4682038022</v>
          </cell>
          <cell r="C1846" t="str">
            <v>전라남도 해남군 계곡면 법곡리</v>
          </cell>
          <cell r="D1846">
            <v>1</v>
          </cell>
          <cell r="E1846">
            <v>1407</v>
          </cell>
          <cell r="F1846">
            <v>3</v>
          </cell>
          <cell r="G1846" t="str">
            <v>02-답</v>
          </cell>
          <cell r="H1846">
            <v>1593</v>
          </cell>
          <cell r="I1846">
            <v>115</v>
          </cell>
          <cell r="K1846" t="str">
            <v>10-1:1000</v>
          </cell>
          <cell r="L1846">
            <v>7</v>
          </cell>
          <cell r="M1846">
            <v>19911022</v>
          </cell>
          <cell r="N1846">
            <v>67</v>
          </cell>
          <cell r="O1846" t="str">
            <v>이명수</v>
          </cell>
          <cell r="P1846" t="str">
            <v>280228-1******</v>
          </cell>
          <cell r="Q1846">
            <v>1201</v>
          </cell>
          <cell r="R1846">
            <v>19911009</v>
          </cell>
          <cell r="S1846">
            <v>8</v>
          </cell>
          <cell r="T1846">
            <v>4700</v>
          </cell>
          <cell r="U1846" t="str">
            <v>2009년1월1일</v>
          </cell>
        </row>
        <row r="1847">
          <cell r="A1847" t="str">
            <v>1407-4</v>
          </cell>
          <cell r="B1847">
            <v>4682038022</v>
          </cell>
          <cell r="C1847" t="str">
            <v>전라남도 해남군 계곡면 법곡리</v>
          </cell>
          <cell r="D1847">
            <v>1</v>
          </cell>
          <cell r="E1847">
            <v>1407</v>
          </cell>
          <cell r="F1847">
            <v>4</v>
          </cell>
          <cell r="G1847" t="str">
            <v>02-답</v>
          </cell>
          <cell r="H1847">
            <v>631</v>
          </cell>
          <cell r="I1847">
            <v>117</v>
          </cell>
          <cell r="K1847" t="str">
            <v>10-1:1000</v>
          </cell>
          <cell r="L1847">
            <v>7</v>
          </cell>
          <cell r="M1847">
            <v>19911022</v>
          </cell>
          <cell r="N1847">
            <v>67</v>
          </cell>
          <cell r="O1847" t="str">
            <v>이명수</v>
          </cell>
          <cell r="P1847" t="str">
            <v>280228-1******</v>
          </cell>
          <cell r="Q1847">
            <v>1201</v>
          </cell>
          <cell r="R1847">
            <v>19911009</v>
          </cell>
          <cell r="S1847">
            <v>8</v>
          </cell>
          <cell r="T1847">
            <v>4700</v>
          </cell>
          <cell r="U1847" t="str">
            <v>2009년1월1일</v>
          </cell>
        </row>
        <row r="1848">
          <cell r="A1848" t="str">
            <v>1407-5</v>
          </cell>
          <cell r="B1848">
            <v>4682038022</v>
          </cell>
          <cell r="C1848" t="str">
            <v>전라남도 해남군 계곡면 법곡리</v>
          </cell>
          <cell r="D1848">
            <v>1</v>
          </cell>
          <cell r="E1848">
            <v>1407</v>
          </cell>
          <cell r="F1848">
            <v>5</v>
          </cell>
          <cell r="G1848" t="str">
            <v>02-답</v>
          </cell>
          <cell r="H1848">
            <v>1616</v>
          </cell>
          <cell r="I1848">
            <v>114</v>
          </cell>
          <cell r="K1848" t="str">
            <v>10-1:1000</v>
          </cell>
          <cell r="L1848">
            <v>7</v>
          </cell>
          <cell r="M1848">
            <v>19911022</v>
          </cell>
          <cell r="N1848">
            <v>67</v>
          </cell>
          <cell r="O1848" t="str">
            <v>김덕홍외 2인</v>
          </cell>
          <cell r="Q1848">
            <v>635</v>
          </cell>
          <cell r="R1848">
            <v>19911009</v>
          </cell>
          <cell r="S1848">
            <v>8</v>
          </cell>
          <cell r="T1848">
            <v>4700</v>
          </cell>
          <cell r="U1848" t="str">
            <v>2009년1월1일</v>
          </cell>
        </row>
        <row r="1849">
          <cell r="A1849" t="str">
            <v>1407-6</v>
          </cell>
          <cell r="B1849">
            <v>4682038022</v>
          </cell>
          <cell r="C1849" t="str">
            <v>전라남도 해남군 계곡면 법곡리</v>
          </cell>
          <cell r="D1849">
            <v>1</v>
          </cell>
          <cell r="E1849">
            <v>1407</v>
          </cell>
          <cell r="F1849">
            <v>6</v>
          </cell>
          <cell r="G1849" t="str">
            <v>02-답</v>
          </cell>
          <cell r="H1849">
            <v>917</v>
          </cell>
          <cell r="I1849">
            <v>114</v>
          </cell>
          <cell r="K1849" t="str">
            <v>10-1:1000</v>
          </cell>
          <cell r="L1849">
            <v>9</v>
          </cell>
          <cell r="M1849">
            <v>19911022</v>
          </cell>
          <cell r="N1849">
            <v>67</v>
          </cell>
          <cell r="O1849" t="str">
            <v>김덕홍외 2인</v>
          </cell>
          <cell r="Q1849">
            <v>635</v>
          </cell>
          <cell r="R1849">
            <v>19911009</v>
          </cell>
          <cell r="S1849">
            <v>8</v>
          </cell>
          <cell r="T1849">
            <v>4700</v>
          </cell>
          <cell r="U1849" t="str">
            <v>2009년1월1일</v>
          </cell>
        </row>
        <row r="1850">
          <cell r="A1850" t="str">
            <v>1408-1</v>
          </cell>
          <cell r="B1850">
            <v>4682038022</v>
          </cell>
          <cell r="C1850" t="str">
            <v>전라남도 해남군 계곡면 법곡리</v>
          </cell>
          <cell r="D1850">
            <v>1</v>
          </cell>
          <cell r="E1850">
            <v>1408</v>
          </cell>
          <cell r="F1850">
            <v>1</v>
          </cell>
          <cell r="G1850" t="str">
            <v>02-답</v>
          </cell>
          <cell r="H1850">
            <v>2372</v>
          </cell>
          <cell r="I1850">
            <v>115</v>
          </cell>
          <cell r="K1850" t="str">
            <v>10-1:1000</v>
          </cell>
          <cell r="L1850">
            <v>7</v>
          </cell>
          <cell r="M1850">
            <v>19911022</v>
          </cell>
          <cell r="N1850">
            <v>67</v>
          </cell>
          <cell r="O1850" t="str">
            <v>이기관</v>
          </cell>
          <cell r="P1850" t="str">
            <v>741211-1******</v>
          </cell>
          <cell r="Q1850" t="str">
            <v>해남읍 해리 159-1 백두아파트 205</v>
          </cell>
          <cell r="R1850">
            <v>20040811</v>
          </cell>
          <cell r="S1850">
            <v>3</v>
          </cell>
          <cell r="T1850">
            <v>4700</v>
          </cell>
          <cell r="U1850" t="str">
            <v>2009년1월1일</v>
          </cell>
        </row>
        <row r="1851">
          <cell r="A1851" t="str">
            <v>1408-2</v>
          </cell>
          <cell r="B1851">
            <v>4682038022</v>
          </cell>
          <cell r="C1851" t="str">
            <v>전라남도 해남군 계곡면 법곡리</v>
          </cell>
          <cell r="D1851">
            <v>1</v>
          </cell>
          <cell r="E1851">
            <v>1408</v>
          </cell>
          <cell r="F1851">
            <v>2</v>
          </cell>
          <cell r="G1851" t="str">
            <v>02-답</v>
          </cell>
          <cell r="H1851">
            <v>2337</v>
          </cell>
          <cell r="I1851">
            <v>122</v>
          </cell>
          <cell r="K1851" t="str">
            <v>10-1:1000</v>
          </cell>
          <cell r="L1851">
            <v>9</v>
          </cell>
          <cell r="M1851">
            <v>19911022</v>
          </cell>
          <cell r="N1851">
            <v>67</v>
          </cell>
          <cell r="O1851" t="str">
            <v>이기관</v>
          </cell>
          <cell r="P1851" t="str">
            <v>741211-1******</v>
          </cell>
          <cell r="Q1851" t="str">
            <v>해남읍 해리 159-1 백두아파트 205</v>
          </cell>
          <cell r="R1851">
            <v>20040811</v>
          </cell>
          <cell r="S1851">
            <v>3</v>
          </cell>
          <cell r="T1851">
            <v>4700</v>
          </cell>
          <cell r="U1851" t="str">
            <v>2009년1월1일</v>
          </cell>
        </row>
        <row r="1852">
          <cell r="A1852" t="str">
            <v>1408-3</v>
          </cell>
          <cell r="B1852">
            <v>4682038022</v>
          </cell>
          <cell r="C1852" t="str">
            <v>전라남도 해남군 계곡면 법곡리</v>
          </cell>
          <cell r="D1852">
            <v>1</v>
          </cell>
          <cell r="E1852">
            <v>1408</v>
          </cell>
          <cell r="F1852">
            <v>3</v>
          </cell>
          <cell r="G1852" t="str">
            <v>02-답</v>
          </cell>
          <cell r="H1852">
            <v>1674</v>
          </cell>
          <cell r="I1852">
            <v>114</v>
          </cell>
          <cell r="K1852" t="str">
            <v>10-1:1000</v>
          </cell>
          <cell r="L1852">
            <v>9</v>
          </cell>
          <cell r="M1852">
            <v>19911022</v>
          </cell>
          <cell r="N1852">
            <v>67</v>
          </cell>
          <cell r="O1852" t="str">
            <v>이기관</v>
          </cell>
          <cell r="P1852" t="str">
            <v>741211-1******</v>
          </cell>
          <cell r="Q1852" t="str">
            <v>해남읍 해리 159-1 백두아파트 205</v>
          </cell>
          <cell r="R1852">
            <v>20040811</v>
          </cell>
          <cell r="S1852">
            <v>3</v>
          </cell>
          <cell r="T1852">
            <v>4700</v>
          </cell>
          <cell r="U1852" t="str">
            <v>2009년1월1일</v>
          </cell>
        </row>
        <row r="1853">
          <cell r="A1853" t="str">
            <v>1408-4</v>
          </cell>
          <cell r="B1853">
            <v>4682038022</v>
          </cell>
          <cell r="C1853" t="str">
            <v>전라남도 해남군 계곡면 법곡리</v>
          </cell>
          <cell r="D1853">
            <v>1</v>
          </cell>
          <cell r="E1853">
            <v>1408</v>
          </cell>
          <cell r="F1853">
            <v>4</v>
          </cell>
          <cell r="G1853" t="str">
            <v>02-답</v>
          </cell>
          <cell r="H1853">
            <v>479</v>
          </cell>
          <cell r="I1853">
            <v>114</v>
          </cell>
          <cell r="K1853" t="str">
            <v>10-1:1000</v>
          </cell>
          <cell r="L1853">
            <v>9</v>
          </cell>
          <cell r="M1853">
            <v>19911022</v>
          </cell>
          <cell r="N1853">
            <v>67</v>
          </cell>
          <cell r="O1853" t="str">
            <v>최경수</v>
          </cell>
          <cell r="P1853" t="str">
            <v>440407-1******</v>
          </cell>
          <cell r="Q1853" t="str">
            <v>경북 울진군 평해면 평해리 3리</v>
          </cell>
          <cell r="R1853">
            <v>19911009</v>
          </cell>
          <cell r="S1853">
            <v>8</v>
          </cell>
          <cell r="T1853">
            <v>4700</v>
          </cell>
          <cell r="U1853" t="str">
            <v>2009년1월1일</v>
          </cell>
        </row>
        <row r="1854">
          <cell r="A1854" t="str">
            <v>1408-5</v>
          </cell>
          <cell r="B1854">
            <v>4682038022</v>
          </cell>
          <cell r="C1854" t="str">
            <v>전라남도 해남군 계곡면 법곡리</v>
          </cell>
          <cell r="D1854">
            <v>1</v>
          </cell>
          <cell r="E1854">
            <v>1408</v>
          </cell>
          <cell r="F1854">
            <v>5</v>
          </cell>
          <cell r="G1854" t="str">
            <v>02-답</v>
          </cell>
          <cell r="H1854">
            <v>2282</v>
          </cell>
          <cell r="I1854">
            <v>116</v>
          </cell>
          <cell r="K1854" t="str">
            <v>10-1:1000</v>
          </cell>
          <cell r="L1854">
            <v>9</v>
          </cell>
          <cell r="M1854">
            <v>19911022</v>
          </cell>
          <cell r="N1854">
            <v>67</v>
          </cell>
          <cell r="O1854" t="str">
            <v>최경수</v>
          </cell>
          <cell r="P1854" t="str">
            <v>440407-1******</v>
          </cell>
          <cell r="Q1854" t="str">
            <v>경북 울진군 평해면 평해리 3리</v>
          </cell>
          <cell r="R1854">
            <v>19911009</v>
          </cell>
          <cell r="S1854">
            <v>8</v>
          </cell>
          <cell r="T1854">
            <v>4700</v>
          </cell>
          <cell r="U1854" t="str">
            <v>2009년1월1일</v>
          </cell>
        </row>
        <row r="1855">
          <cell r="A1855" t="str">
            <v>1408-6</v>
          </cell>
          <cell r="B1855">
            <v>4682038022</v>
          </cell>
          <cell r="C1855" t="str">
            <v>전라남도 해남군 계곡면 법곡리</v>
          </cell>
          <cell r="D1855">
            <v>1</v>
          </cell>
          <cell r="E1855">
            <v>1408</v>
          </cell>
          <cell r="F1855">
            <v>6</v>
          </cell>
          <cell r="G1855" t="str">
            <v>02-답</v>
          </cell>
          <cell r="H1855">
            <v>2340</v>
          </cell>
          <cell r="I1855">
            <v>115</v>
          </cell>
          <cell r="K1855" t="str">
            <v>10-1:1000</v>
          </cell>
          <cell r="L1855">
            <v>9</v>
          </cell>
          <cell r="M1855">
            <v>19911022</v>
          </cell>
          <cell r="N1855">
            <v>67</v>
          </cell>
          <cell r="O1855" t="str">
            <v>최경수</v>
          </cell>
          <cell r="P1855" t="str">
            <v>440407-1******</v>
          </cell>
          <cell r="Q1855" t="str">
            <v>경북 울진군 평해면 평해리 3리</v>
          </cell>
          <cell r="R1855">
            <v>19911009</v>
          </cell>
          <cell r="S1855">
            <v>8</v>
          </cell>
          <cell r="T1855">
            <v>4700</v>
          </cell>
          <cell r="U1855" t="str">
            <v>2009년1월1일</v>
          </cell>
        </row>
        <row r="1856">
          <cell r="A1856" t="str">
            <v>1408-7</v>
          </cell>
          <cell r="B1856">
            <v>4682038022</v>
          </cell>
          <cell r="C1856" t="str">
            <v>전라남도 해남군 계곡면 법곡리</v>
          </cell>
          <cell r="D1856">
            <v>1</v>
          </cell>
          <cell r="E1856">
            <v>1408</v>
          </cell>
          <cell r="F1856">
            <v>7</v>
          </cell>
          <cell r="G1856" t="str">
            <v>02-답</v>
          </cell>
          <cell r="H1856">
            <v>634</v>
          </cell>
          <cell r="I1856">
            <v>116</v>
          </cell>
          <cell r="K1856" t="str">
            <v>10-1:1000</v>
          </cell>
          <cell r="L1856">
            <v>9</v>
          </cell>
          <cell r="M1856">
            <v>19911022</v>
          </cell>
          <cell r="N1856">
            <v>67</v>
          </cell>
          <cell r="O1856" t="str">
            <v>최태일</v>
          </cell>
          <cell r="P1856" t="str">
            <v>200505-1******</v>
          </cell>
          <cell r="Q1856">
            <v>750</v>
          </cell>
          <cell r="R1856">
            <v>19911009</v>
          </cell>
          <cell r="S1856">
            <v>8</v>
          </cell>
          <cell r="T1856">
            <v>4700</v>
          </cell>
          <cell r="U1856" t="str">
            <v>2009년1월1일</v>
          </cell>
        </row>
        <row r="1857">
          <cell r="A1857" t="str">
            <v>1408-8</v>
          </cell>
          <cell r="B1857">
            <v>4682038022</v>
          </cell>
          <cell r="C1857" t="str">
            <v>전라남도 해남군 계곡면 법곡리</v>
          </cell>
          <cell r="D1857">
            <v>1</v>
          </cell>
          <cell r="E1857">
            <v>1408</v>
          </cell>
          <cell r="F1857">
            <v>8</v>
          </cell>
          <cell r="G1857" t="str">
            <v>02-답</v>
          </cell>
          <cell r="H1857">
            <v>1067</v>
          </cell>
          <cell r="I1857">
            <v>114</v>
          </cell>
          <cell r="K1857" t="str">
            <v>10-1:1000</v>
          </cell>
          <cell r="L1857">
            <v>9</v>
          </cell>
          <cell r="M1857">
            <v>19911022</v>
          </cell>
          <cell r="N1857">
            <v>67</v>
          </cell>
          <cell r="O1857" t="str">
            <v>최태일</v>
          </cell>
          <cell r="P1857" t="str">
            <v>200505-1******</v>
          </cell>
          <cell r="Q1857">
            <v>750</v>
          </cell>
          <cell r="R1857">
            <v>19911009</v>
          </cell>
          <cell r="S1857">
            <v>8</v>
          </cell>
          <cell r="T1857">
            <v>4700</v>
          </cell>
          <cell r="U1857" t="str">
            <v>2009년1월1일</v>
          </cell>
        </row>
        <row r="1858">
          <cell r="A1858" t="str">
            <v>1408-9</v>
          </cell>
          <cell r="B1858">
            <v>4682038022</v>
          </cell>
          <cell r="C1858" t="str">
            <v>전라남도 해남군 계곡면 법곡리</v>
          </cell>
          <cell r="D1858">
            <v>1</v>
          </cell>
          <cell r="E1858">
            <v>1408</v>
          </cell>
          <cell r="F1858">
            <v>9</v>
          </cell>
          <cell r="G1858" t="str">
            <v>02-답</v>
          </cell>
          <cell r="H1858">
            <v>748</v>
          </cell>
          <cell r="I1858">
            <v>114</v>
          </cell>
          <cell r="K1858" t="str">
            <v>10-1:1000</v>
          </cell>
          <cell r="L1858">
            <v>9</v>
          </cell>
          <cell r="M1858">
            <v>19911022</v>
          </cell>
          <cell r="N1858">
            <v>67</v>
          </cell>
          <cell r="O1858" t="str">
            <v>순천김씨경임공파종중</v>
          </cell>
          <cell r="P1858" t="str">
            <v>111155-3643377</v>
          </cell>
          <cell r="Q1858" t="str">
            <v>방춘리 475</v>
          </cell>
          <cell r="R1858">
            <v>19911009</v>
          </cell>
          <cell r="S1858">
            <v>8</v>
          </cell>
          <cell r="T1858">
            <v>4700</v>
          </cell>
          <cell r="U1858" t="str">
            <v>2009년1월1일</v>
          </cell>
        </row>
        <row r="1859">
          <cell r="A1859" t="str">
            <v>1408-10</v>
          </cell>
          <cell r="B1859">
            <v>4682038022</v>
          </cell>
          <cell r="C1859" t="str">
            <v>전라남도 해남군 계곡면 법곡리</v>
          </cell>
          <cell r="D1859">
            <v>1</v>
          </cell>
          <cell r="E1859">
            <v>1408</v>
          </cell>
          <cell r="F1859">
            <v>10</v>
          </cell>
          <cell r="G1859" t="str">
            <v>02-답</v>
          </cell>
          <cell r="H1859">
            <v>851</v>
          </cell>
          <cell r="I1859">
            <v>115</v>
          </cell>
          <cell r="K1859" t="str">
            <v>10-1:1000</v>
          </cell>
          <cell r="L1859">
            <v>9</v>
          </cell>
          <cell r="M1859">
            <v>19911022</v>
          </cell>
          <cell r="N1859">
            <v>67</v>
          </cell>
          <cell r="O1859" t="str">
            <v>이기동</v>
          </cell>
          <cell r="P1859" t="str">
            <v>420125-1******</v>
          </cell>
          <cell r="Q1859">
            <v>160</v>
          </cell>
          <cell r="R1859">
            <v>19911009</v>
          </cell>
          <cell r="S1859">
            <v>8</v>
          </cell>
          <cell r="T1859">
            <v>4700</v>
          </cell>
          <cell r="U1859" t="str">
            <v>2009년1월1일</v>
          </cell>
        </row>
        <row r="1860">
          <cell r="A1860" t="str">
            <v>1409-1</v>
          </cell>
          <cell r="B1860">
            <v>4682038022</v>
          </cell>
          <cell r="C1860" t="str">
            <v>전라남도 해남군 계곡면 법곡리</v>
          </cell>
          <cell r="D1860">
            <v>1</v>
          </cell>
          <cell r="E1860">
            <v>1409</v>
          </cell>
          <cell r="F1860">
            <v>1</v>
          </cell>
          <cell r="G1860" t="str">
            <v>02-답</v>
          </cell>
          <cell r="H1860">
            <v>2759</v>
          </cell>
          <cell r="I1860">
            <v>115</v>
          </cell>
          <cell r="K1860" t="str">
            <v>10-1:1000</v>
          </cell>
          <cell r="L1860">
            <v>6</v>
          </cell>
          <cell r="M1860">
            <v>19911022</v>
          </cell>
          <cell r="N1860">
            <v>67</v>
          </cell>
          <cell r="O1860" t="str">
            <v>고창옥</v>
          </cell>
          <cell r="P1860" t="str">
            <v>390919-1******</v>
          </cell>
          <cell r="Q1860" t="str">
            <v>광주 서구 중흥동 376-26</v>
          </cell>
          <cell r="R1860">
            <v>19911009</v>
          </cell>
          <cell r="S1860">
            <v>8</v>
          </cell>
          <cell r="T1860">
            <v>4700</v>
          </cell>
          <cell r="U1860" t="str">
            <v>2009년1월1일</v>
          </cell>
        </row>
        <row r="1861">
          <cell r="A1861" t="str">
            <v>1409-2</v>
          </cell>
          <cell r="B1861">
            <v>4682038022</v>
          </cell>
          <cell r="C1861" t="str">
            <v>전라남도 해남군 계곡면 법곡리</v>
          </cell>
          <cell r="D1861">
            <v>1</v>
          </cell>
          <cell r="E1861">
            <v>1409</v>
          </cell>
          <cell r="F1861">
            <v>2</v>
          </cell>
          <cell r="G1861" t="str">
            <v>02-답</v>
          </cell>
          <cell r="H1861">
            <v>1542</v>
          </cell>
          <cell r="I1861">
            <v>115</v>
          </cell>
          <cell r="K1861" t="str">
            <v>10-1:1000</v>
          </cell>
          <cell r="L1861">
            <v>8</v>
          </cell>
          <cell r="M1861">
            <v>19911022</v>
          </cell>
          <cell r="N1861">
            <v>67</v>
          </cell>
          <cell r="O1861" t="str">
            <v>이영임</v>
          </cell>
          <cell r="P1861" t="str">
            <v>400217-2******</v>
          </cell>
          <cell r="Q1861" t="str">
            <v>전라남도 해남군 계곡면 법곡리 753</v>
          </cell>
          <cell r="R1861">
            <v>20080612</v>
          </cell>
          <cell r="S1861">
            <v>3</v>
          </cell>
          <cell r="T1861">
            <v>4700</v>
          </cell>
          <cell r="U1861" t="str">
            <v>2009년1월1일</v>
          </cell>
        </row>
        <row r="1862">
          <cell r="A1862" t="str">
            <v>1409-3</v>
          </cell>
          <cell r="B1862">
            <v>4682038022</v>
          </cell>
          <cell r="C1862" t="str">
            <v>전라남도 해남군 계곡면 법곡리</v>
          </cell>
          <cell r="D1862">
            <v>1</v>
          </cell>
          <cell r="E1862">
            <v>1409</v>
          </cell>
          <cell r="F1862">
            <v>3</v>
          </cell>
          <cell r="G1862" t="str">
            <v>02-답</v>
          </cell>
          <cell r="H1862">
            <v>1492</v>
          </cell>
          <cell r="I1862">
            <v>114</v>
          </cell>
          <cell r="K1862" t="str">
            <v>10-1:1000</v>
          </cell>
          <cell r="L1862">
            <v>8</v>
          </cell>
          <cell r="M1862">
            <v>19911022</v>
          </cell>
          <cell r="N1862">
            <v>67</v>
          </cell>
          <cell r="O1862" t="str">
            <v>최형도</v>
          </cell>
          <cell r="P1862" t="str">
            <v>380121-1******</v>
          </cell>
          <cell r="Q1862">
            <v>790</v>
          </cell>
          <cell r="R1862">
            <v>19911009</v>
          </cell>
          <cell r="S1862">
            <v>8</v>
          </cell>
          <cell r="T1862">
            <v>4700</v>
          </cell>
          <cell r="U1862" t="str">
            <v>2009년1월1일</v>
          </cell>
        </row>
        <row r="1863">
          <cell r="A1863" t="str">
            <v>1409-4</v>
          </cell>
          <cell r="B1863">
            <v>4682038022</v>
          </cell>
          <cell r="C1863" t="str">
            <v>전라남도 해남군 계곡면 법곡리</v>
          </cell>
          <cell r="D1863">
            <v>1</v>
          </cell>
          <cell r="E1863">
            <v>1409</v>
          </cell>
          <cell r="F1863">
            <v>4</v>
          </cell>
          <cell r="G1863" t="str">
            <v>02-답</v>
          </cell>
          <cell r="H1863">
            <v>1652</v>
          </cell>
          <cell r="I1863">
            <v>115</v>
          </cell>
          <cell r="K1863" t="str">
            <v>10-1:1000</v>
          </cell>
          <cell r="L1863">
            <v>8</v>
          </cell>
          <cell r="M1863">
            <v>19911022</v>
          </cell>
          <cell r="N1863">
            <v>67</v>
          </cell>
          <cell r="O1863" t="str">
            <v>최창진</v>
          </cell>
          <cell r="P1863" t="str">
            <v>350212-1******</v>
          </cell>
          <cell r="Q1863">
            <v>792</v>
          </cell>
          <cell r="R1863">
            <v>19911009</v>
          </cell>
          <cell r="S1863">
            <v>8</v>
          </cell>
          <cell r="T1863">
            <v>4700</v>
          </cell>
          <cell r="U1863" t="str">
            <v>2009년1월1일</v>
          </cell>
        </row>
        <row r="1864">
          <cell r="A1864" t="str">
            <v>1409-5</v>
          </cell>
          <cell r="B1864">
            <v>4682038022</v>
          </cell>
          <cell r="C1864" t="str">
            <v>전라남도 해남군 계곡면 법곡리</v>
          </cell>
          <cell r="D1864">
            <v>1</v>
          </cell>
          <cell r="E1864">
            <v>1409</v>
          </cell>
          <cell r="F1864">
            <v>5</v>
          </cell>
          <cell r="G1864" t="str">
            <v>02-답</v>
          </cell>
          <cell r="H1864">
            <v>1318</v>
          </cell>
          <cell r="I1864">
            <v>115</v>
          </cell>
          <cell r="K1864" t="str">
            <v>10-1:1000</v>
          </cell>
          <cell r="L1864">
            <v>8</v>
          </cell>
          <cell r="M1864">
            <v>19911022</v>
          </cell>
          <cell r="N1864">
            <v>67</v>
          </cell>
          <cell r="O1864" t="str">
            <v>최창진</v>
          </cell>
          <cell r="P1864" t="str">
            <v>350212-1******</v>
          </cell>
          <cell r="Q1864">
            <v>792</v>
          </cell>
          <cell r="R1864">
            <v>19981009</v>
          </cell>
          <cell r="S1864">
            <v>3</v>
          </cell>
          <cell r="T1864">
            <v>4700</v>
          </cell>
          <cell r="U1864" t="str">
            <v>2009년1월1일</v>
          </cell>
        </row>
        <row r="1865">
          <cell r="A1865" t="str">
            <v>1409-6</v>
          </cell>
          <cell r="B1865">
            <v>4682038022</v>
          </cell>
          <cell r="C1865" t="str">
            <v>전라남도 해남군 계곡면 법곡리</v>
          </cell>
          <cell r="D1865">
            <v>1</v>
          </cell>
          <cell r="E1865">
            <v>1409</v>
          </cell>
          <cell r="F1865">
            <v>6</v>
          </cell>
          <cell r="G1865" t="str">
            <v>02-답</v>
          </cell>
          <cell r="H1865">
            <v>1556</v>
          </cell>
          <cell r="I1865">
            <v>115</v>
          </cell>
          <cell r="K1865" t="str">
            <v>10-1:1000</v>
          </cell>
          <cell r="L1865">
            <v>8</v>
          </cell>
          <cell r="M1865">
            <v>19911022</v>
          </cell>
          <cell r="N1865">
            <v>67</v>
          </cell>
          <cell r="O1865" t="str">
            <v>이기종</v>
          </cell>
          <cell r="P1865" t="str">
            <v>550826-1******</v>
          </cell>
          <cell r="Q1865">
            <v>795</v>
          </cell>
          <cell r="R1865">
            <v>19911009</v>
          </cell>
          <cell r="S1865">
            <v>8</v>
          </cell>
          <cell r="T1865">
            <v>4700</v>
          </cell>
          <cell r="U1865" t="str">
            <v>2009년1월1일</v>
          </cell>
        </row>
        <row r="1866">
          <cell r="A1866" t="str">
            <v>1409-7</v>
          </cell>
          <cell r="B1866">
            <v>4682038022</v>
          </cell>
          <cell r="C1866" t="str">
            <v>전라남도 해남군 계곡면 법곡리</v>
          </cell>
          <cell r="D1866">
            <v>1</v>
          </cell>
          <cell r="E1866">
            <v>1409</v>
          </cell>
          <cell r="F1866">
            <v>7</v>
          </cell>
          <cell r="G1866" t="str">
            <v>02-답</v>
          </cell>
          <cell r="H1866">
            <v>1413</v>
          </cell>
          <cell r="I1866">
            <v>116</v>
          </cell>
          <cell r="K1866" t="str">
            <v>10-1:1000</v>
          </cell>
          <cell r="L1866">
            <v>8</v>
          </cell>
          <cell r="M1866">
            <v>19911022</v>
          </cell>
          <cell r="N1866">
            <v>67</v>
          </cell>
          <cell r="O1866" t="str">
            <v>김홍명</v>
          </cell>
          <cell r="P1866" t="str">
            <v>361201-2******</v>
          </cell>
          <cell r="Q1866">
            <v>792</v>
          </cell>
          <cell r="R1866">
            <v>19960214</v>
          </cell>
          <cell r="S1866">
            <v>3</v>
          </cell>
          <cell r="T1866">
            <v>4700</v>
          </cell>
          <cell r="U1866" t="str">
            <v>2009년1월1일</v>
          </cell>
        </row>
        <row r="1867">
          <cell r="A1867" t="str">
            <v>1409-8</v>
          </cell>
          <cell r="B1867">
            <v>4682038022</v>
          </cell>
          <cell r="C1867" t="str">
            <v>전라남도 해남군 계곡면 법곡리</v>
          </cell>
          <cell r="D1867">
            <v>1</v>
          </cell>
          <cell r="E1867">
            <v>1409</v>
          </cell>
          <cell r="F1867">
            <v>8</v>
          </cell>
          <cell r="G1867" t="str">
            <v>02-답</v>
          </cell>
          <cell r="H1867">
            <v>2989</v>
          </cell>
          <cell r="I1867">
            <v>115</v>
          </cell>
          <cell r="K1867" t="str">
            <v>10-1:1000</v>
          </cell>
          <cell r="L1867">
            <v>8</v>
          </cell>
          <cell r="M1867">
            <v>19911022</v>
          </cell>
          <cell r="N1867">
            <v>67</v>
          </cell>
          <cell r="O1867" t="str">
            <v>윤영달</v>
          </cell>
          <cell r="P1867" t="str">
            <v>181208-1******</v>
          </cell>
          <cell r="Q1867">
            <v>777</v>
          </cell>
          <cell r="R1867">
            <v>19911009</v>
          </cell>
          <cell r="S1867">
            <v>8</v>
          </cell>
          <cell r="T1867">
            <v>4700</v>
          </cell>
          <cell r="U1867" t="str">
            <v>2009년1월1일</v>
          </cell>
        </row>
        <row r="1868">
          <cell r="A1868" t="str">
            <v>1409-9</v>
          </cell>
          <cell r="B1868">
            <v>4682038022</v>
          </cell>
          <cell r="C1868" t="str">
            <v>전라남도 해남군 계곡면 법곡리</v>
          </cell>
          <cell r="D1868">
            <v>1</v>
          </cell>
          <cell r="E1868">
            <v>1409</v>
          </cell>
          <cell r="F1868">
            <v>9</v>
          </cell>
          <cell r="G1868" t="str">
            <v>02-답</v>
          </cell>
          <cell r="H1868">
            <v>2965</v>
          </cell>
          <cell r="I1868">
            <v>115</v>
          </cell>
          <cell r="K1868" t="str">
            <v>10-1:1000</v>
          </cell>
          <cell r="L1868">
            <v>8</v>
          </cell>
          <cell r="M1868">
            <v>19911022</v>
          </cell>
          <cell r="N1868">
            <v>67</v>
          </cell>
          <cell r="O1868" t="str">
            <v>윤영달</v>
          </cell>
          <cell r="P1868" t="str">
            <v>181208-1******</v>
          </cell>
          <cell r="Q1868">
            <v>777</v>
          </cell>
          <cell r="R1868">
            <v>19911009</v>
          </cell>
          <cell r="S1868">
            <v>8</v>
          </cell>
          <cell r="T1868">
            <v>4700</v>
          </cell>
          <cell r="U1868" t="str">
            <v>2009년1월1일</v>
          </cell>
        </row>
        <row r="1869">
          <cell r="A1869" t="str">
            <v>1409-10</v>
          </cell>
          <cell r="B1869">
            <v>4682038022</v>
          </cell>
          <cell r="C1869" t="str">
            <v>전라남도 해남군 계곡면 법곡리</v>
          </cell>
          <cell r="D1869">
            <v>1</v>
          </cell>
          <cell r="E1869">
            <v>1409</v>
          </cell>
          <cell r="F1869">
            <v>10</v>
          </cell>
          <cell r="G1869" t="str">
            <v>02-답</v>
          </cell>
          <cell r="H1869">
            <v>3031</v>
          </cell>
          <cell r="I1869">
            <v>115</v>
          </cell>
          <cell r="K1869" t="str">
            <v>10-1:1000</v>
          </cell>
          <cell r="L1869">
            <v>8</v>
          </cell>
          <cell r="M1869">
            <v>19911022</v>
          </cell>
          <cell r="N1869">
            <v>67</v>
          </cell>
          <cell r="O1869" t="str">
            <v>윤영달</v>
          </cell>
          <cell r="P1869" t="str">
            <v>181208-1******</v>
          </cell>
          <cell r="Q1869">
            <v>777</v>
          </cell>
          <cell r="R1869">
            <v>19911009</v>
          </cell>
          <cell r="S1869">
            <v>8</v>
          </cell>
          <cell r="T1869">
            <v>4700</v>
          </cell>
          <cell r="U1869" t="str">
            <v>2009년1월1일</v>
          </cell>
        </row>
        <row r="1870">
          <cell r="A1870" t="str">
            <v>1409-11</v>
          </cell>
          <cell r="B1870">
            <v>4682038022</v>
          </cell>
          <cell r="C1870" t="str">
            <v>전라남도 해남군 계곡면 법곡리</v>
          </cell>
          <cell r="D1870">
            <v>1</v>
          </cell>
          <cell r="E1870">
            <v>1409</v>
          </cell>
          <cell r="F1870">
            <v>11</v>
          </cell>
          <cell r="G1870" t="str">
            <v>02-답</v>
          </cell>
          <cell r="H1870">
            <v>4779</v>
          </cell>
          <cell r="I1870">
            <v>117</v>
          </cell>
          <cell r="K1870" t="str">
            <v>10-1:1000</v>
          </cell>
          <cell r="L1870">
            <v>8</v>
          </cell>
          <cell r="M1870">
            <v>19911022</v>
          </cell>
          <cell r="N1870">
            <v>67</v>
          </cell>
          <cell r="O1870" t="str">
            <v>최윤칠</v>
          </cell>
          <cell r="P1870" t="str">
            <v>700122-1******</v>
          </cell>
          <cell r="Q1870" t="str">
            <v>서울특별시 성북구 돈암동 535-67 오영빌라 비-202</v>
          </cell>
          <cell r="R1870">
            <v>20070803</v>
          </cell>
          <cell r="S1870">
            <v>3</v>
          </cell>
          <cell r="T1870">
            <v>4700</v>
          </cell>
          <cell r="U1870" t="str">
            <v>2009년1월1일</v>
          </cell>
        </row>
        <row r="1871">
          <cell r="A1871" t="str">
            <v>1410-1</v>
          </cell>
          <cell r="B1871">
            <v>4682038022</v>
          </cell>
          <cell r="C1871" t="str">
            <v>전라남도 해남군 계곡면 법곡리</v>
          </cell>
          <cell r="D1871">
            <v>1</v>
          </cell>
          <cell r="E1871">
            <v>1410</v>
          </cell>
          <cell r="F1871">
            <v>1</v>
          </cell>
          <cell r="G1871" t="str">
            <v>02-답</v>
          </cell>
          <cell r="H1871">
            <v>2455</v>
          </cell>
          <cell r="I1871">
            <v>115</v>
          </cell>
          <cell r="K1871" t="str">
            <v>10-1:1000</v>
          </cell>
          <cell r="L1871">
            <v>8</v>
          </cell>
          <cell r="M1871">
            <v>19911022</v>
          </cell>
          <cell r="N1871">
            <v>67</v>
          </cell>
          <cell r="O1871" t="str">
            <v>이녹실</v>
          </cell>
          <cell r="P1871" t="str">
            <v>500714-2******</v>
          </cell>
          <cell r="Q1871">
            <v>173</v>
          </cell>
          <cell r="R1871">
            <v>20010321</v>
          </cell>
          <cell r="S1871">
            <v>3</v>
          </cell>
          <cell r="T1871">
            <v>4700</v>
          </cell>
          <cell r="U1871" t="str">
            <v>2009년1월1일</v>
          </cell>
        </row>
        <row r="1872">
          <cell r="A1872" t="str">
            <v>1410-2</v>
          </cell>
          <cell r="B1872">
            <v>4682038022</v>
          </cell>
          <cell r="C1872" t="str">
            <v>전라남도 해남군 계곡면 법곡리</v>
          </cell>
          <cell r="D1872">
            <v>1</v>
          </cell>
          <cell r="E1872">
            <v>1410</v>
          </cell>
          <cell r="F1872">
            <v>2</v>
          </cell>
          <cell r="G1872" t="str">
            <v>02-답</v>
          </cell>
          <cell r="H1872">
            <v>1522</v>
          </cell>
          <cell r="I1872">
            <v>115</v>
          </cell>
          <cell r="K1872" t="str">
            <v>10-1:1000</v>
          </cell>
          <cell r="L1872">
            <v>8</v>
          </cell>
          <cell r="M1872">
            <v>19911022</v>
          </cell>
          <cell r="N1872">
            <v>67</v>
          </cell>
          <cell r="O1872" t="str">
            <v>김홍만외 2인</v>
          </cell>
          <cell r="P1872" t="str">
            <v>240126-1******</v>
          </cell>
          <cell r="Q1872" t="str">
            <v>옥천면 신죽리 160</v>
          </cell>
          <cell r="R1872">
            <v>19911009</v>
          </cell>
          <cell r="S1872">
            <v>8</v>
          </cell>
          <cell r="T1872">
            <v>4700</v>
          </cell>
          <cell r="U1872" t="str">
            <v>2009년1월1일</v>
          </cell>
        </row>
        <row r="1873">
          <cell r="A1873" t="str">
            <v>1410-3</v>
          </cell>
          <cell r="B1873">
            <v>4682038022</v>
          </cell>
          <cell r="C1873" t="str">
            <v>전라남도 해남군 계곡면 법곡리</v>
          </cell>
          <cell r="D1873">
            <v>1</v>
          </cell>
          <cell r="E1873">
            <v>1410</v>
          </cell>
          <cell r="F1873">
            <v>3</v>
          </cell>
          <cell r="G1873" t="str">
            <v>02-답</v>
          </cell>
          <cell r="H1873">
            <v>1233</v>
          </cell>
          <cell r="I1873">
            <v>115</v>
          </cell>
          <cell r="K1873" t="str">
            <v>10-1:1000</v>
          </cell>
          <cell r="L1873">
            <v>8</v>
          </cell>
          <cell r="M1873">
            <v>19911022</v>
          </cell>
          <cell r="N1873">
            <v>67</v>
          </cell>
          <cell r="O1873" t="str">
            <v>노용남</v>
          </cell>
          <cell r="P1873" t="str">
            <v>401110-1******</v>
          </cell>
          <cell r="Q1873">
            <v>1112</v>
          </cell>
          <cell r="R1873">
            <v>19911009</v>
          </cell>
          <cell r="S1873">
            <v>8</v>
          </cell>
          <cell r="T1873">
            <v>4700</v>
          </cell>
          <cell r="U1873" t="str">
            <v>2009년1월1일</v>
          </cell>
        </row>
        <row r="1874">
          <cell r="A1874" t="str">
            <v>1410-4</v>
          </cell>
          <cell r="B1874">
            <v>4682038022</v>
          </cell>
          <cell r="C1874" t="str">
            <v>전라남도 해남군 계곡면 법곡리</v>
          </cell>
          <cell r="D1874">
            <v>1</v>
          </cell>
          <cell r="E1874">
            <v>1410</v>
          </cell>
          <cell r="F1874">
            <v>4</v>
          </cell>
          <cell r="G1874" t="str">
            <v>02-답</v>
          </cell>
          <cell r="H1874">
            <v>1649</v>
          </cell>
          <cell r="I1874">
            <v>116</v>
          </cell>
          <cell r="K1874" t="str">
            <v>10-1:1000</v>
          </cell>
          <cell r="L1874">
            <v>8</v>
          </cell>
          <cell r="M1874">
            <v>19911022</v>
          </cell>
          <cell r="N1874">
            <v>67</v>
          </cell>
          <cell r="O1874" t="str">
            <v>노용남</v>
          </cell>
          <cell r="P1874" t="str">
            <v>401110-1******</v>
          </cell>
          <cell r="Q1874">
            <v>1112</v>
          </cell>
          <cell r="R1874">
            <v>19911009</v>
          </cell>
          <cell r="S1874">
            <v>8</v>
          </cell>
          <cell r="T1874">
            <v>4700</v>
          </cell>
          <cell r="U1874" t="str">
            <v>2009년1월1일</v>
          </cell>
        </row>
        <row r="1875">
          <cell r="A1875" t="str">
            <v>1410-5</v>
          </cell>
          <cell r="B1875">
            <v>4682038022</v>
          </cell>
          <cell r="C1875" t="str">
            <v>전라남도 해남군 계곡면 법곡리</v>
          </cell>
          <cell r="D1875">
            <v>1</v>
          </cell>
          <cell r="E1875">
            <v>1410</v>
          </cell>
          <cell r="F1875">
            <v>5</v>
          </cell>
          <cell r="G1875" t="str">
            <v>02-답</v>
          </cell>
          <cell r="H1875">
            <v>2078</v>
          </cell>
          <cell r="I1875">
            <v>115</v>
          </cell>
          <cell r="K1875" t="str">
            <v>10-1:1000</v>
          </cell>
          <cell r="L1875">
            <v>8</v>
          </cell>
          <cell r="M1875">
            <v>19911022</v>
          </cell>
          <cell r="N1875">
            <v>67</v>
          </cell>
          <cell r="O1875" t="str">
            <v>정동수</v>
          </cell>
          <cell r="P1875" t="str">
            <v>320620-1******</v>
          </cell>
          <cell r="Q1875">
            <v>158</v>
          </cell>
          <cell r="R1875">
            <v>20000804</v>
          </cell>
          <cell r="S1875">
            <v>3</v>
          </cell>
          <cell r="T1875">
            <v>4700</v>
          </cell>
          <cell r="U1875" t="str">
            <v>2009년1월1일</v>
          </cell>
        </row>
        <row r="1876">
          <cell r="A1876" t="str">
            <v>1410-6</v>
          </cell>
          <cell r="B1876">
            <v>4682038022</v>
          </cell>
          <cell r="C1876" t="str">
            <v>전라남도 해남군 계곡면 법곡리</v>
          </cell>
          <cell r="D1876">
            <v>1</v>
          </cell>
          <cell r="E1876">
            <v>1410</v>
          </cell>
          <cell r="F1876">
            <v>6</v>
          </cell>
          <cell r="G1876" t="str">
            <v>02-답</v>
          </cell>
          <cell r="H1876">
            <v>810</v>
          </cell>
          <cell r="I1876">
            <v>114</v>
          </cell>
          <cell r="K1876" t="str">
            <v>10-1:1000</v>
          </cell>
          <cell r="L1876">
            <v>8</v>
          </cell>
          <cell r="M1876">
            <v>19911022</v>
          </cell>
          <cell r="N1876">
            <v>67</v>
          </cell>
          <cell r="O1876" t="str">
            <v>정동수</v>
          </cell>
          <cell r="P1876" t="str">
            <v>320620-1******</v>
          </cell>
          <cell r="Q1876">
            <v>158</v>
          </cell>
          <cell r="R1876">
            <v>20000804</v>
          </cell>
          <cell r="S1876">
            <v>3</v>
          </cell>
          <cell r="T1876">
            <v>4700</v>
          </cell>
          <cell r="U1876" t="str">
            <v>2009년1월1일</v>
          </cell>
        </row>
        <row r="1877">
          <cell r="A1877" t="str">
            <v>1410-7</v>
          </cell>
          <cell r="B1877">
            <v>4682038022</v>
          </cell>
          <cell r="C1877" t="str">
            <v>전라남도 해남군 계곡면 법곡리</v>
          </cell>
          <cell r="D1877">
            <v>1</v>
          </cell>
          <cell r="E1877">
            <v>1410</v>
          </cell>
          <cell r="F1877">
            <v>7</v>
          </cell>
          <cell r="G1877" t="str">
            <v>02-답</v>
          </cell>
          <cell r="H1877">
            <v>333</v>
          </cell>
          <cell r="I1877">
            <v>115</v>
          </cell>
          <cell r="K1877" t="str">
            <v>10-1:1000</v>
          </cell>
          <cell r="L1877">
            <v>8</v>
          </cell>
          <cell r="M1877">
            <v>19911022</v>
          </cell>
          <cell r="N1877">
            <v>67</v>
          </cell>
          <cell r="O1877" t="str">
            <v>박성준</v>
          </cell>
          <cell r="P1877" t="str">
            <v>580317-1******</v>
          </cell>
          <cell r="Q1877">
            <v>152</v>
          </cell>
          <cell r="R1877">
            <v>19970312</v>
          </cell>
          <cell r="S1877">
            <v>3</v>
          </cell>
          <cell r="T1877">
            <v>4700</v>
          </cell>
          <cell r="U1877" t="str">
            <v>2009년1월1일</v>
          </cell>
        </row>
        <row r="1878">
          <cell r="A1878" t="str">
            <v>1410-8</v>
          </cell>
          <cell r="B1878">
            <v>4682038022</v>
          </cell>
          <cell r="C1878" t="str">
            <v>전라남도 해남군 계곡면 법곡리</v>
          </cell>
          <cell r="D1878">
            <v>1</v>
          </cell>
          <cell r="E1878">
            <v>1410</v>
          </cell>
          <cell r="F1878">
            <v>8</v>
          </cell>
          <cell r="G1878" t="str">
            <v>02-답</v>
          </cell>
          <cell r="H1878">
            <v>1578</v>
          </cell>
          <cell r="I1878">
            <v>115</v>
          </cell>
          <cell r="K1878" t="str">
            <v>10-1:1000</v>
          </cell>
          <cell r="L1878">
            <v>8</v>
          </cell>
          <cell r="M1878">
            <v>19911022</v>
          </cell>
          <cell r="N1878">
            <v>67</v>
          </cell>
          <cell r="O1878" t="str">
            <v>박성준</v>
          </cell>
          <cell r="P1878" t="str">
            <v>580317-1******</v>
          </cell>
          <cell r="Q1878">
            <v>152</v>
          </cell>
          <cell r="R1878">
            <v>19970312</v>
          </cell>
          <cell r="S1878">
            <v>3</v>
          </cell>
          <cell r="T1878">
            <v>4700</v>
          </cell>
          <cell r="U1878" t="str">
            <v>2009년1월1일</v>
          </cell>
        </row>
        <row r="1879">
          <cell r="A1879" t="str">
            <v>1411-1</v>
          </cell>
          <cell r="B1879">
            <v>4682038022</v>
          </cell>
          <cell r="C1879" t="str">
            <v>전라남도 해남군 계곡면 법곡리</v>
          </cell>
          <cell r="D1879">
            <v>1</v>
          </cell>
          <cell r="E1879">
            <v>1411</v>
          </cell>
          <cell r="F1879">
            <v>1</v>
          </cell>
          <cell r="G1879" t="str">
            <v>02-답</v>
          </cell>
          <cell r="H1879">
            <v>1591</v>
          </cell>
          <cell r="I1879">
            <v>112</v>
          </cell>
          <cell r="K1879" t="str">
            <v>10-1:1000</v>
          </cell>
          <cell r="L1879">
            <v>8</v>
          </cell>
          <cell r="M1879">
            <v>19911022</v>
          </cell>
          <cell r="N1879">
            <v>67</v>
          </cell>
          <cell r="O1879" t="str">
            <v>최윤칠</v>
          </cell>
          <cell r="P1879" t="str">
            <v>700122-1******</v>
          </cell>
          <cell r="Q1879" t="str">
            <v>서울특별시 성북구 돈암동 535-67 오영빌라 비-202</v>
          </cell>
          <cell r="R1879">
            <v>20070803</v>
          </cell>
          <cell r="S1879">
            <v>3</v>
          </cell>
          <cell r="T1879">
            <v>3320</v>
          </cell>
          <cell r="U1879" t="str">
            <v>2009년1월1일</v>
          </cell>
        </row>
        <row r="1880">
          <cell r="A1880" t="str">
            <v>1412-1</v>
          </cell>
          <cell r="B1880">
            <v>4682038022</v>
          </cell>
          <cell r="C1880" t="str">
            <v>전라남도 해남군 계곡면 법곡리</v>
          </cell>
          <cell r="D1880">
            <v>1</v>
          </cell>
          <cell r="E1880">
            <v>1412</v>
          </cell>
          <cell r="F1880">
            <v>1</v>
          </cell>
          <cell r="G1880" t="str">
            <v>02-답</v>
          </cell>
          <cell r="H1880">
            <v>1871</v>
          </cell>
          <cell r="I1880">
            <v>113</v>
          </cell>
          <cell r="K1880" t="str">
            <v>10-1:1000</v>
          </cell>
          <cell r="L1880">
            <v>8</v>
          </cell>
          <cell r="M1880">
            <v>19911022</v>
          </cell>
          <cell r="N1880">
            <v>67</v>
          </cell>
          <cell r="O1880" t="str">
            <v>김홍명</v>
          </cell>
          <cell r="P1880" t="str">
            <v>361201-2******</v>
          </cell>
          <cell r="Q1880">
            <v>792</v>
          </cell>
          <cell r="R1880">
            <v>20000703</v>
          </cell>
          <cell r="S1880">
            <v>3</v>
          </cell>
          <cell r="T1880">
            <v>3290</v>
          </cell>
          <cell r="U1880" t="str">
            <v>2009년1월1일</v>
          </cell>
        </row>
        <row r="1881">
          <cell r="A1881" t="str">
            <v>1412-2</v>
          </cell>
          <cell r="B1881">
            <v>4682038022</v>
          </cell>
          <cell r="C1881" t="str">
            <v>전라남도 해남군 계곡면 법곡리</v>
          </cell>
          <cell r="D1881">
            <v>1</v>
          </cell>
          <cell r="E1881">
            <v>1412</v>
          </cell>
          <cell r="F1881">
            <v>2</v>
          </cell>
          <cell r="G1881" t="str">
            <v>02-답</v>
          </cell>
          <cell r="H1881">
            <v>1643</v>
          </cell>
          <cell r="I1881">
            <v>113</v>
          </cell>
          <cell r="K1881" t="str">
            <v>10-1:1000</v>
          </cell>
          <cell r="L1881">
            <v>8</v>
          </cell>
          <cell r="M1881">
            <v>19911022</v>
          </cell>
          <cell r="N1881">
            <v>67</v>
          </cell>
          <cell r="O1881" t="str">
            <v>김홍명</v>
          </cell>
          <cell r="P1881" t="str">
            <v>361201-2******</v>
          </cell>
          <cell r="Q1881">
            <v>792</v>
          </cell>
          <cell r="R1881">
            <v>20000703</v>
          </cell>
          <cell r="S1881">
            <v>3</v>
          </cell>
          <cell r="T1881">
            <v>3290</v>
          </cell>
          <cell r="U1881" t="str">
            <v>2009년1월1일</v>
          </cell>
        </row>
        <row r="1882">
          <cell r="A1882" t="str">
            <v>1412-3</v>
          </cell>
          <cell r="B1882">
            <v>4682038022</v>
          </cell>
          <cell r="C1882" t="str">
            <v>전라남도 해남군 계곡면 법곡리</v>
          </cell>
          <cell r="D1882">
            <v>1</v>
          </cell>
          <cell r="E1882">
            <v>1412</v>
          </cell>
          <cell r="F1882">
            <v>3</v>
          </cell>
          <cell r="G1882" t="str">
            <v>02-답</v>
          </cell>
          <cell r="H1882">
            <v>1033</v>
          </cell>
          <cell r="I1882">
            <v>115</v>
          </cell>
          <cell r="K1882" t="str">
            <v>10-1:1000</v>
          </cell>
          <cell r="L1882">
            <v>8</v>
          </cell>
          <cell r="M1882">
            <v>19911022</v>
          </cell>
          <cell r="N1882">
            <v>67</v>
          </cell>
          <cell r="O1882" t="str">
            <v>김홍명</v>
          </cell>
          <cell r="P1882" t="str">
            <v>361201-2******</v>
          </cell>
          <cell r="Q1882">
            <v>792</v>
          </cell>
          <cell r="R1882">
            <v>20000703</v>
          </cell>
          <cell r="S1882">
            <v>3</v>
          </cell>
          <cell r="T1882">
            <v>3290</v>
          </cell>
          <cell r="U1882" t="str">
            <v>2009년1월1일</v>
          </cell>
        </row>
        <row r="1883">
          <cell r="A1883" t="str">
            <v>1412-4</v>
          </cell>
          <cell r="B1883">
            <v>4682038022</v>
          </cell>
          <cell r="C1883" t="str">
            <v>전라남도 해남군 계곡면 법곡리</v>
          </cell>
          <cell r="D1883">
            <v>1</v>
          </cell>
          <cell r="E1883">
            <v>1412</v>
          </cell>
          <cell r="F1883">
            <v>4</v>
          </cell>
          <cell r="G1883" t="str">
            <v>02-답</v>
          </cell>
          <cell r="H1883">
            <v>753</v>
          </cell>
          <cell r="I1883">
            <v>115</v>
          </cell>
          <cell r="K1883" t="str">
            <v>10-1:1000</v>
          </cell>
          <cell r="L1883">
            <v>11</v>
          </cell>
          <cell r="M1883">
            <v>19911022</v>
          </cell>
          <cell r="N1883">
            <v>67</v>
          </cell>
          <cell r="O1883" t="str">
            <v>김홍명</v>
          </cell>
          <cell r="P1883" t="str">
            <v>361201-2******</v>
          </cell>
          <cell r="Q1883">
            <v>792</v>
          </cell>
          <cell r="R1883">
            <v>20000703</v>
          </cell>
          <cell r="S1883">
            <v>3</v>
          </cell>
          <cell r="T1883">
            <v>3290</v>
          </cell>
          <cell r="U1883" t="str">
            <v>2009년1월1일</v>
          </cell>
        </row>
        <row r="1884">
          <cell r="A1884" t="str">
            <v>1413-1</v>
          </cell>
          <cell r="B1884">
            <v>4682038022</v>
          </cell>
          <cell r="C1884" t="str">
            <v>전라남도 해남군 계곡면 법곡리</v>
          </cell>
          <cell r="D1884">
            <v>1</v>
          </cell>
          <cell r="E1884">
            <v>1413</v>
          </cell>
          <cell r="F1884">
            <v>1</v>
          </cell>
          <cell r="G1884" t="str">
            <v>02-답</v>
          </cell>
          <cell r="H1884">
            <v>2217</v>
          </cell>
          <cell r="I1884">
            <v>115</v>
          </cell>
          <cell r="K1884" t="str">
            <v>10-1:1000</v>
          </cell>
          <cell r="L1884">
            <v>11</v>
          </cell>
          <cell r="M1884">
            <v>19911022</v>
          </cell>
          <cell r="N1884">
            <v>67</v>
          </cell>
          <cell r="O1884" t="str">
            <v>최형도</v>
          </cell>
          <cell r="P1884" t="str">
            <v>380121-1******</v>
          </cell>
          <cell r="Q1884">
            <v>790</v>
          </cell>
          <cell r="R1884">
            <v>19911009</v>
          </cell>
          <cell r="S1884">
            <v>8</v>
          </cell>
          <cell r="T1884">
            <v>3290</v>
          </cell>
          <cell r="U1884" t="str">
            <v>2009년1월1일</v>
          </cell>
        </row>
        <row r="1885">
          <cell r="A1885" t="str">
            <v>1413-2</v>
          </cell>
          <cell r="B1885">
            <v>4682038022</v>
          </cell>
          <cell r="C1885" t="str">
            <v>전라남도 해남군 계곡면 법곡리</v>
          </cell>
          <cell r="D1885">
            <v>1</v>
          </cell>
          <cell r="E1885">
            <v>1413</v>
          </cell>
          <cell r="F1885">
            <v>2</v>
          </cell>
          <cell r="G1885" t="str">
            <v>02-답</v>
          </cell>
          <cell r="H1885">
            <v>1176</v>
          </cell>
          <cell r="I1885">
            <v>113</v>
          </cell>
          <cell r="K1885" t="str">
            <v>10-1:1000</v>
          </cell>
          <cell r="L1885">
            <v>11</v>
          </cell>
          <cell r="M1885">
            <v>19911022</v>
          </cell>
          <cell r="N1885">
            <v>67</v>
          </cell>
          <cell r="O1885" t="str">
            <v>박정화</v>
          </cell>
          <cell r="P1885" t="str">
            <v>670528-2******</v>
          </cell>
          <cell r="Q1885" t="str">
            <v>경기도 안산시 단원구 와동 839-4</v>
          </cell>
          <cell r="R1885">
            <v>20080109</v>
          </cell>
          <cell r="S1885">
            <v>3</v>
          </cell>
          <cell r="T1885">
            <v>3290</v>
          </cell>
          <cell r="U1885" t="str">
            <v>2009년1월1일</v>
          </cell>
        </row>
        <row r="1886">
          <cell r="A1886" t="str">
            <v>1413-3</v>
          </cell>
          <cell r="B1886">
            <v>4682038022</v>
          </cell>
          <cell r="C1886" t="str">
            <v>전라남도 해남군 계곡면 법곡리</v>
          </cell>
          <cell r="D1886">
            <v>1</v>
          </cell>
          <cell r="E1886">
            <v>1413</v>
          </cell>
          <cell r="F1886">
            <v>3</v>
          </cell>
          <cell r="G1886" t="str">
            <v>02-답</v>
          </cell>
          <cell r="H1886">
            <v>1059</v>
          </cell>
          <cell r="I1886">
            <v>113</v>
          </cell>
          <cell r="K1886" t="str">
            <v>10-1:1000</v>
          </cell>
          <cell r="L1886">
            <v>11</v>
          </cell>
          <cell r="M1886">
            <v>19911022</v>
          </cell>
          <cell r="N1886">
            <v>67</v>
          </cell>
          <cell r="O1886" t="str">
            <v>박정화</v>
          </cell>
          <cell r="P1886" t="str">
            <v>670528-2******</v>
          </cell>
          <cell r="Q1886" t="str">
            <v>경기도 안산시 단원구 와동 839-4</v>
          </cell>
          <cell r="R1886">
            <v>20080109</v>
          </cell>
          <cell r="S1886">
            <v>3</v>
          </cell>
          <cell r="T1886">
            <v>3290</v>
          </cell>
          <cell r="U1886" t="str">
            <v>2009년1월1일</v>
          </cell>
        </row>
        <row r="1887">
          <cell r="A1887" t="str">
            <v>1414-1</v>
          </cell>
          <cell r="B1887">
            <v>4682038022</v>
          </cell>
          <cell r="C1887" t="str">
            <v>전라남도 해남군 계곡면 법곡리</v>
          </cell>
          <cell r="D1887">
            <v>1</v>
          </cell>
          <cell r="E1887">
            <v>1414</v>
          </cell>
          <cell r="F1887">
            <v>1</v>
          </cell>
          <cell r="G1887" t="str">
            <v>02-답</v>
          </cell>
          <cell r="H1887">
            <v>2462</v>
          </cell>
          <cell r="I1887">
            <v>115</v>
          </cell>
          <cell r="K1887" t="str">
            <v>10-1:1000</v>
          </cell>
          <cell r="L1887">
            <v>11</v>
          </cell>
          <cell r="M1887">
            <v>19911022</v>
          </cell>
          <cell r="N1887">
            <v>67</v>
          </cell>
          <cell r="O1887" t="str">
            <v>김홍수</v>
          </cell>
          <cell r="P1887" t="str">
            <v>390106-1******</v>
          </cell>
          <cell r="Q1887">
            <v>815</v>
          </cell>
          <cell r="R1887">
            <v>19911009</v>
          </cell>
          <cell r="S1887">
            <v>8</v>
          </cell>
          <cell r="T1887">
            <v>3290</v>
          </cell>
          <cell r="U1887" t="str">
            <v>2009년1월1일</v>
          </cell>
        </row>
        <row r="1888">
          <cell r="A1888" t="str">
            <v>1415-1</v>
          </cell>
          <cell r="B1888">
            <v>4682038022</v>
          </cell>
          <cell r="C1888" t="str">
            <v>전라남도 해남군 계곡면 법곡리</v>
          </cell>
          <cell r="D1888">
            <v>1</v>
          </cell>
          <cell r="E1888">
            <v>1415</v>
          </cell>
          <cell r="F1888">
            <v>1</v>
          </cell>
          <cell r="G1888" t="str">
            <v>14-도로</v>
          </cell>
          <cell r="H1888">
            <v>813</v>
          </cell>
          <cell r="K1888" t="str">
            <v>10-1:1000</v>
          </cell>
          <cell r="L1888">
            <v>1</v>
          </cell>
          <cell r="M1888">
            <v>19951030</v>
          </cell>
          <cell r="N1888">
            <v>20</v>
          </cell>
          <cell r="O1888" t="str">
            <v>국(농림부)</v>
          </cell>
          <cell r="P1888">
            <v>229</v>
          </cell>
          <cell r="R1888">
            <v>20060623</v>
          </cell>
          <cell r="S1888">
            <v>5</v>
          </cell>
          <cell r="T1888">
            <v>0</v>
          </cell>
        </row>
        <row r="1889">
          <cell r="A1889" t="str">
            <v>1415-2</v>
          </cell>
          <cell r="B1889">
            <v>4682038022</v>
          </cell>
          <cell r="C1889" t="str">
            <v>전라남도 해남군 계곡면 법곡리</v>
          </cell>
          <cell r="D1889">
            <v>1</v>
          </cell>
          <cell r="E1889">
            <v>1415</v>
          </cell>
          <cell r="F1889">
            <v>2</v>
          </cell>
          <cell r="G1889" t="str">
            <v>14-도로</v>
          </cell>
          <cell r="H1889">
            <v>2888</v>
          </cell>
          <cell r="K1889" t="str">
            <v>10-1:1000</v>
          </cell>
          <cell r="L1889">
            <v>1</v>
          </cell>
          <cell r="M1889">
            <v>19951030</v>
          </cell>
          <cell r="N1889">
            <v>20</v>
          </cell>
          <cell r="O1889" t="str">
            <v>국(농림부)</v>
          </cell>
          <cell r="P1889">
            <v>229</v>
          </cell>
          <cell r="R1889">
            <v>20060623</v>
          </cell>
          <cell r="S1889">
            <v>5</v>
          </cell>
          <cell r="T1889">
            <v>0</v>
          </cell>
        </row>
        <row r="1890">
          <cell r="A1890" t="str">
            <v>1415-3</v>
          </cell>
          <cell r="B1890">
            <v>4682038022</v>
          </cell>
          <cell r="C1890" t="str">
            <v>전라남도 해남군 계곡면 법곡리</v>
          </cell>
          <cell r="D1890">
            <v>1</v>
          </cell>
          <cell r="E1890">
            <v>1415</v>
          </cell>
          <cell r="F1890">
            <v>3</v>
          </cell>
          <cell r="G1890" t="str">
            <v>14-도로</v>
          </cell>
          <cell r="H1890">
            <v>3206</v>
          </cell>
          <cell r="K1890" t="str">
            <v>10-1:1000</v>
          </cell>
          <cell r="L1890">
            <v>4</v>
          </cell>
          <cell r="M1890">
            <v>19951030</v>
          </cell>
          <cell r="N1890">
            <v>20</v>
          </cell>
          <cell r="O1890" t="str">
            <v>국(농림부)</v>
          </cell>
          <cell r="P1890">
            <v>229</v>
          </cell>
          <cell r="R1890">
            <v>20060623</v>
          </cell>
          <cell r="S1890">
            <v>5</v>
          </cell>
          <cell r="T1890">
            <v>0</v>
          </cell>
        </row>
        <row r="1891">
          <cell r="A1891" t="str">
            <v>1415-4</v>
          </cell>
          <cell r="B1891">
            <v>4682038022</v>
          </cell>
          <cell r="C1891" t="str">
            <v>전라남도 해남군 계곡면 법곡리</v>
          </cell>
          <cell r="D1891">
            <v>1</v>
          </cell>
          <cell r="E1891">
            <v>1415</v>
          </cell>
          <cell r="F1891">
            <v>4</v>
          </cell>
          <cell r="G1891" t="str">
            <v>14-도로</v>
          </cell>
          <cell r="H1891">
            <v>13321</v>
          </cell>
          <cell r="K1891" t="str">
            <v>10-1:1000</v>
          </cell>
          <cell r="L1891">
            <v>3</v>
          </cell>
          <cell r="M1891">
            <v>19951030</v>
          </cell>
          <cell r="N1891">
            <v>20</v>
          </cell>
          <cell r="O1891" t="str">
            <v>국(농림부)</v>
          </cell>
          <cell r="P1891">
            <v>229</v>
          </cell>
          <cell r="R1891">
            <v>20060623</v>
          </cell>
          <cell r="S1891">
            <v>5</v>
          </cell>
          <cell r="T1891">
            <v>0</v>
          </cell>
        </row>
        <row r="1892">
          <cell r="A1892" t="str">
            <v>1415-5</v>
          </cell>
          <cell r="B1892">
            <v>4682038022</v>
          </cell>
          <cell r="C1892" t="str">
            <v>전라남도 해남군 계곡면 법곡리</v>
          </cell>
          <cell r="D1892">
            <v>1</v>
          </cell>
          <cell r="E1892">
            <v>1415</v>
          </cell>
          <cell r="F1892">
            <v>5</v>
          </cell>
          <cell r="G1892" t="str">
            <v>14-도로</v>
          </cell>
          <cell r="H1892">
            <v>358</v>
          </cell>
          <cell r="K1892" t="str">
            <v>10-1:1000</v>
          </cell>
          <cell r="L1892">
            <v>6</v>
          </cell>
          <cell r="M1892">
            <v>19951030</v>
          </cell>
          <cell r="N1892">
            <v>20</v>
          </cell>
          <cell r="O1892" t="str">
            <v>국(농림부)</v>
          </cell>
          <cell r="P1892">
            <v>229</v>
          </cell>
          <cell r="R1892">
            <v>20060623</v>
          </cell>
          <cell r="S1892">
            <v>5</v>
          </cell>
          <cell r="T1892">
            <v>0</v>
          </cell>
        </row>
        <row r="1893">
          <cell r="A1893" t="str">
            <v>1415-6</v>
          </cell>
          <cell r="B1893">
            <v>4682038022</v>
          </cell>
          <cell r="C1893" t="str">
            <v>전라남도 해남군 계곡면 법곡리</v>
          </cell>
          <cell r="D1893">
            <v>1</v>
          </cell>
          <cell r="E1893">
            <v>1415</v>
          </cell>
          <cell r="F1893">
            <v>6</v>
          </cell>
          <cell r="G1893" t="str">
            <v>14-도로</v>
          </cell>
          <cell r="H1893">
            <v>432</v>
          </cell>
          <cell r="K1893" t="str">
            <v>10-1:1000</v>
          </cell>
          <cell r="L1893">
            <v>7</v>
          </cell>
          <cell r="M1893">
            <v>19911022</v>
          </cell>
          <cell r="N1893">
            <v>67</v>
          </cell>
          <cell r="O1893" t="str">
            <v>국(농림수산부)</v>
          </cell>
          <cell r="P1893">
            <v>229</v>
          </cell>
          <cell r="R1893">
            <v>19911011</v>
          </cell>
          <cell r="S1893">
            <v>2</v>
          </cell>
          <cell r="T1893">
            <v>0</v>
          </cell>
        </row>
        <row r="1894">
          <cell r="A1894" t="str">
            <v>1415-7</v>
          </cell>
          <cell r="B1894">
            <v>4682038022</v>
          </cell>
          <cell r="C1894" t="str">
            <v>전라남도 해남군 계곡면 법곡리</v>
          </cell>
          <cell r="D1894">
            <v>1</v>
          </cell>
          <cell r="E1894">
            <v>1415</v>
          </cell>
          <cell r="F1894">
            <v>7</v>
          </cell>
          <cell r="G1894" t="str">
            <v>14-도로</v>
          </cell>
          <cell r="H1894">
            <v>593</v>
          </cell>
          <cell r="K1894" t="str">
            <v>10-1:1000</v>
          </cell>
          <cell r="L1894">
            <v>6</v>
          </cell>
          <cell r="M1894">
            <v>19911022</v>
          </cell>
          <cell r="N1894">
            <v>67</v>
          </cell>
          <cell r="O1894" t="str">
            <v>국(농림수산부)</v>
          </cell>
          <cell r="P1894">
            <v>229</v>
          </cell>
          <cell r="R1894">
            <v>19911011</v>
          </cell>
          <cell r="S1894">
            <v>2</v>
          </cell>
          <cell r="T1894">
            <v>0</v>
          </cell>
        </row>
        <row r="1895">
          <cell r="A1895" t="str">
            <v>1415-8</v>
          </cell>
          <cell r="B1895">
            <v>4682038022</v>
          </cell>
          <cell r="C1895" t="str">
            <v>전라남도 해남군 계곡면 법곡리</v>
          </cell>
          <cell r="D1895">
            <v>1</v>
          </cell>
          <cell r="E1895">
            <v>1415</v>
          </cell>
          <cell r="F1895">
            <v>8</v>
          </cell>
          <cell r="G1895" t="str">
            <v>14-도로</v>
          </cell>
          <cell r="H1895">
            <v>2034</v>
          </cell>
          <cell r="K1895" t="str">
            <v>10-1:1000</v>
          </cell>
          <cell r="L1895">
            <v>5</v>
          </cell>
          <cell r="M1895">
            <v>19951030</v>
          </cell>
          <cell r="N1895">
            <v>20</v>
          </cell>
          <cell r="O1895" t="str">
            <v>국(농림부)</v>
          </cell>
          <cell r="P1895">
            <v>229</v>
          </cell>
          <cell r="R1895">
            <v>20060623</v>
          </cell>
          <cell r="S1895">
            <v>5</v>
          </cell>
          <cell r="T1895">
            <v>0</v>
          </cell>
        </row>
        <row r="1896">
          <cell r="A1896" t="str">
            <v>1415-9</v>
          </cell>
          <cell r="B1896">
            <v>4682038022</v>
          </cell>
          <cell r="C1896" t="str">
            <v>전라남도 해남군 계곡면 법곡리</v>
          </cell>
          <cell r="D1896">
            <v>1</v>
          </cell>
          <cell r="E1896">
            <v>1415</v>
          </cell>
          <cell r="F1896">
            <v>9</v>
          </cell>
          <cell r="G1896" t="str">
            <v>14-도로</v>
          </cell>
          <cell r="H1896">
            <v>681</v>
          </cell>
          <cell r="K1896" t="str">
            <v>10-1:1000</v>
          </cell>
          <cell r="L1896">
            <v>11</v>
          </cell>
          <cell r="M1896">
            <v>19911022</v>
          </cell>
          <cell r="N1896">
            <v>67</v>
          </cell>
          <cell r="O1896" t="str">
            <v>국(농림수산부)</v>
          </cell>
          <cell r="P1896">
            <v>229</v>
          </cell>
          <cell r="R1896">
            <v>19911011</v>
          </cell>
          <cell r="S1896">
            <v>2</v>
          </cell>
          <cell r="T1896">
            <v>0</v>
          </cell>
        </row>
        <row r="1897">
          <cell r="A1897" t="str">
            <v>1415-10</v>
          </cell>
          <cell r="B1897">
            <v>4682038022</v>
          </cell>
          <cell r="C1897" t="str">
            <v>전라남도 해남군 계곡면 법곡리</v>
          </cell>
          <cell r="D1897">
            <v>1</v>
          </cell>
          <cell r="E1897">
            <v>1415</v>
          </cell>
          <cell r="F1897">
            <v>10</v>
          </cell>
          <cell r="G1897" t="str">
            <v>14-도로</v>
          </cell>
          <cell r="H1897">
            <v>1128</v>
          </cell>
          <cell r="K1897" t="str">
            <v>10-1:1000</v>
          </cell>
          <cell r="L1897">
            <v>2</v>
          </cell>
          <cell r="M1897">
            <v>19911022</v>
          </cell>
          <cell r="N1897">
            <v>67</v>
          </cell>
          <cell r="O1897" t="str">
            <v>국(농림수산부)</v>
          </cell>
          <cell r="P1897">
            <v>229</v>
          </cell>
          <cell r="R1897">
            <v>19911011</v>
          </cell>
          <cell r="S1897">
            <v>2</v>
          </cell>
          <cell r="T1897">
            <v>0</v>
          </cell>
        </row>
        <row r="1898">
          <cell r="A1898" t="str">
            <v>1415-11</v>
          </cell>
          <cell r="B1898">
            <v>4682038022</v>
          </cell>
          <cell r="C1898" t="str">
            <v>전라남도 해남군 계곡면 법곡리</v>
          </cell>
          <cell r="D1898">
            <v>1</v>
          </cell>
          <cell r="E1898">
            <v>1415</v>
          </cell>
          <cell r="F1898">
            <v>11</v>
          </cell>
          <cell r="G1898" t="str">
            <v>14-도로</v>
          </cell>
          <cell r="H1898">
            <v>40</v>
          </cell>
          <cell r="K1898" t="str">
            <v>10-1:1000</v>
          </cell>
          <cell r="L1898">
            <v>1</v>
          </cell>
          <cell r="M1898">
            <v>19951030</v>
          </cell>
          <cell r="N1898">
            <v>21</v>
          </cell>
          <cell r="O1898" t="str">
            <v>국(농림수산부)</v>
          </cell>
          <cell r="P1898">
            <v>229</v>
          </cell>
          <cell r="R1898">
            <v>19911011</v>
          </cell>
          <cell r="S1898">
            <v>2</v>
          </cell>
          <cell r="T1898">
            <v>0</v>
          </cell>
        </row>
        <row r="1899">
          <cell r="A1899" t="str">
            <v>1415-12</v>
          </cell>
          <cell r="B1899">
            <v>4682038022</v>
          </cell>
          <cell r="C1899" t="str">
            <v>전라남도 해남군 계곡면 법곡리</v>
          </cell>
          <cell r="D1899">
            <v>1</v>
          </cell>
          <cell r="E1899">
            <v>1415</v>
          </cell>
          <cell r="F1899">
            <v>12</v>
          </cell>
          <cell r="G1899" t="str">
            <v>14-도로</v>
          </cell>
          <cell r="H1899">
            <v>224</v>
          </cell>
          <cell r="K1899" t="str">
            <v>10-1:1000</v>
          </cell>
          <cell r="L1899">
            <v>1</v>
          </cell>
          <cell r="M1899">
            <v>19951030</v>
          </cell>
          <cell r="N1899">
            <v>21</v>
          </cell>
          <cell r="O1899" t="str">
            <v>국(농림수산부)</v>
          </cell>
          <cell r="P1899">
            <v>229</v>
          </cell>
          <cell r="R1899">
            <v>19911011</v>
          </cell>
          <cell r="S1899">
            <v>2</v>
          </cell>
          <cell r="T1899">
            <v>0</v>
          </cell>
        </row>
        <row r="1900">
          <cell r="A1900" t="str">
            <v>1415-13</v>
          </cell>
          <cell r="B1900">
            <v>4682038022</v>
          </cell>
          <cell r="C1900" t="str">
            <v>전라남도 해남군 계곡면 법곡리</v>
          </cell>
          <cell r="D1900">
            <v>1</v>
          </cell>
          <cell r="E1900">
            <v>1415</v>
          </cell>
          <cell r="F1900">
            <v>13</v>
          </cell>
          <cell r="G1900" t="str">
            <v>14-도로</v>
          </cell>
          <cell r="H1900">
            <v>282</v>
          </cell>
          <cell r="K1900" t="str">
            <v>10-1:1000</v>
          </cell>
          <cell r="L1900">
            <v>4</v>
          </cell>
          <cell r="M1900">
            <v>19951030</v>
          </cell>
          <cell r="N1900">
            <v>21</v>
          </cell>
          <cell r="O1900" t="str">
            <v>국(농림수산부)</v>
          </cell>
          <cell r="P1900">
            <v>229</v>
          </cell>
          <cell r="R1900">
            <v>19911011</v>
          </cell>
          <cell r="S1900">
            <v>2</v>
          </cell>
          <cell r="T1900">
            <v>0</v>
          </cell>
        </row>
        <row r="1901">
          <cell r="A1901" t="str">
            <v>1415-14</v>
          </cell>
          <cell r="B1901">
            <v>4682038022</v>
          </cell>
          <cell r="C1901" t="str">
            <v>전라남도 해남군 계곡면 법곡리</v>
          </cell>
          <cell r="D1901">
            <v>1</v>
          </cell>
          <cell r="E1901">
            <v>1415</v>
          </cell>
          <cell r="F1901">
            <v>14</v>
          </cell>
          <cell r="G1901" t="str">
            <v>14-도로</v>
          </cell>
          <cell r="H1901">
            <v>282</v>
          </cell>
          <cell r="K1901" t="str">
            <v>10-1:1000</v>
          </cell>
          <cell r="L1901">
            <v>3</v>
          </cell>
          <cell r="M1901">
            <v>19951030</v>
          </cell>
          <cell r="N1901">
            <v>21</v>
          </cell>
          <cell r="O1901" t="str">
            <v>국(농림수산부)</v>
          </cell>
          <cell r="P1901">
            <v>229</v>
          </cell>
          <cell r="R1901">
            <v>19911011</v>
          </cell>
          <cell r="S1901">
            <v>2</v>
          </cell>
          <cell r="T1901">
            <v>0</v>
          </cell>
        </row>
        <row r="1902">
          <cell r="A1902" t="str">
            <v>1415-15</v>
          </cell>
          <cell r="B1902">
            <v>4682038022</v>
          </cell>
          <cell r="C1902" t="str">
            <v>전라남도 해남군 계곡면 법곡리</v>
          </cell>
          <cell r="D1902">
            <v>1</v>
          </cell>
          <cell r="E1902">
            <v>1415</v>
          </cell>
          <cell r="F1902">
            <v>15</v>
          </cell>
          <cell r="G1902" t="str">
            <v>14-도로</v>
          </cell>
          <cell r="H1902">
            <v>343</v>
          </cell>
          <cell r="K1902" t="str">
            <v>10-1:1000</v>
          </cell>
          <cell r="L1902">
            <v>3</v>
          </cell>
          <cell r="M1902">
            <v>19951030</v>
          </cell>
          <cell r="N1902">
            <v>21</v>
          </cell>
          <cell r="O1902" t="str">
            <v>국(농림수산부)</v>
          </cell>
          <cell r="P1902">
            <v>229</v>
          </cell>
          <cell r="R1902">
            <v>19911011</v>
          </cell>
          <cell r="S1902">
            <v>2</v>
          </cell>
          <cell r="T1902">
            <v>0</v>
          </cell>
        </row>
        <row r="1903">
          <cell r="A1903" t="str">
            <v>1415-16</v>
          </cell>
          <cell r="B1903">
            <v>4682038022</v>
          </cell>
          <cell r="C1903" t="str">
            <v>전라남도 해남군 계곡면 법곡리</v>
          </cell>
          <cell r="D1903">
            <v>1</v>
          </cell>
          <cell r="E1903">
            <v>1415</v>
          </cell>
          <cell r="F1903">
            <v>16</v>
          </cell>
          <cell r="G1903" t="str">
            <v>14-도로</v>
          </cell>
          <cell r="H1903">
            <v>83</v>
          </cell>
          <cell r="K1903" t="str">
            <v>10-1:1000</v>
          </cell>
          <cell r="L1903">
            <v>3</v>
          </cell>
          <cell r="M1903">
            <v>19951030</v>
          </cell>
          <cell r="N1903">
            <v>21</v>
          </cell>
          <cell r="O1903" t="str">
            <v>국(농림수산부)</v>
          </cell>
          <cell r="P1903">
            <v>229</v>
          </cell>
          <cell r="R1903">
            <v>19911011</v>
          </cell>
          <cell r="S1903">
            <v>2</v>
          </cell>
          <cell r="T1903">
            <v>0</v>
          </cell>
        </row>
        <row r="1904">
          <cell r="A1904" t="str">
            <v>1415-17</v>
          </cell>
          <cell r="B1904">
            <v>4682038022</v>
          </cell>
          <cell r="C1904" t="str">
            <v>전라남도 해남군 계곡면 법곡리</v>
          </cell>
          <cell r="D1904">
            <v>1</v>
          </cell>
          <cell r="E1904">
            <v>1415</v>
          </cell>
          <cell r="F1904">
            <v>17</v>
          </cell>
          <cell r="G1904" t="str">
            <v>14-도로</v>
          </cell>
          <cell r="H1904">
            <v>323</v>
          </cell>
          <cell r="K1904" t="str">
            <v>10-1:1000</v>
          </cell>
          <cell r="L1904">
            <v>5</v>
          </cell>
          <cell r="M1904">
            <v>19951030</v>
          </cell>
          <cell r="N1904">
            <v>21</v>
          </cell>
          <cell r="O1904" t="str">
            <v>국(농림수산부)</v>
          </cell>
          <cell r="P1904">
            <v>229</v>
          </cell>
          <cell r="R1904">
            <v>19911011</v>
          </cell>
          <cell r="S1904">
            <v>2</v>
          </cell>
          <cell r="T1904">
            <v>0</v>
          </cell>
        </row>
        <row r="1905">
          <cell r="A1905" t="str">
            <v>1415-18</v>
          </cell>
          <cell r="B1905">
            <v>4682038022</v>
          </cell>
          <cell r="C1905" t="str">
            <v>전라남도 해남군 계곡면 법곡리</v>
          </cell>
          <cell r="D1905">
            <v>1</v>
          </cell>
          <cell r="E1905">
            <v>1415</v>
          </cell>
          <cell r="F1905">
            <v>18</v>
          </cell>
          <cell r="G1905" t="str">
            <v>14-도로</v>
          </cell>
          <cell r="H1905">
            <v>261</v>
          </cell>
          <cell r="K1905" t="str">
            <v>10-1:1000</v>
          </cell>
          <cell r="L1905">
            <v>6</v>
          </cell>
          <cell r="M1905">
            <v>19951030</v>
          </cell>
          <cell r="N1905">
            <v>21</v>
          </cell>
          <cell r="O1905" t="str">
            <v>국(농림수산부)</v>
          </cell>
          <cell r="P1905">
            <v>229</v>
          </cell>
          <cell r="R1905">
            <v>19911011</v>
          </cell>
          <cell r="S1905">
            <v>2</v>
          </cell>
          <cell r="T1905">
            <v>0</v>
          </cell>
        </row>
        <row r="1906">
          <cell r="A1906" t="str">
            <v>1415-19</v>
          </cell>
          <cell r="B1906">
            <v>4682038022</v>
          </cell>
          <cell r="C1906" t="str">
            <v>전라남도 해남군 계곡면 법곡리</v>
          </cell>
          <cell r="D1906">
            <v>1</v>
          </cell>
          <cell r="E1906">
            <v>1415</v>
          </cell>
          <cell r="F1906">
            <v>19</v>
          </cell>
          <cell r="G1906" t="str">
            <v>14-도로</v>
          </cell>
          <cell r="H1906">
            <v>193</v>
          </cell>
          <cell r="K1906" t="str">
            <v>10-1:1000</v>
          </cell>
          <cell r="L1906">
            <v>5</v>
          </cell>
          <cell r="M1906">
            <v>19951030</v>
          </cell>
          <cell r="N1906">
            <v>21</v>
          </cell>
          <cell r="O1906" t="str">
            <v>국(농림수산부)</v>
          </cell>
          <cell r="P1906">
            <v>229</v>
          </cell>
          <cell r="R1906">
            <v>19911011</v>
          </cell>
          <cell r="S1906">
            <v>2</v>
          </cell>
          <cell r="T1906">
            <v>0</v>
          </cell>
        </row>
        <row r="1907">
          <cell r="A1907" t="str">
            <v>1416-1</v>
          </cell>
          <cell r="B1907">
            <v>4682038022</v>
          </cell>
          <cell r="C1907" t="str">
            <v>전라남도 해남군 계곡면 법곡리</v>
          </cell>
          <cell r="D1907">
            <v>1</v>
          </cell>
          <cell r="E1907">
            <v>1416</v>
          </cell>
          <cell r="F1907">
            <v>1</v>
          </cell>
          <cell r="G1907" t="str">
            <v>18-구거</v>
          </cell>
          <cell r="H1907">
            <v>5977</v>
          </cell>
          <cell r="K1907" t="str">
            <v>10-1:1000</v>
          </cell>
          <cell r="L1907">
            <v>1</v>
          </cell>
          <cell r="M1907">
            <v>19951030</v>
          </cell>
          <cell r="N1907">
            <v>20</v>
          </cell>
          <cell r="O1907" t="str">
            <v>국(농림부)</v>
          </cell>
          <cell r="P1907">
            <v>229</v>
          </cell>
          <cell r="R1907">
            <v>20060623</v>
          </cell>
          <cell r="S1907">
            <v>5</v>
          </cell>
          <cell r="T1907">
            <v>0</v>
          </cell>
        </row>
        <row r="1908">
          <cell r="A1908" t="str">
            <v>1416-2</v>
          </cell>
          <cell r="B1908">
            <v>4682038022</v>
          </cell>
          <cell r="C1908" t="str">
            <v>전라남도 해남군 계곡면 법곡리</v>
          </cell>
          <cell r="D1908">
            <v>1</v>
          </cell>
          <cell r="E1908">
            <v>1416</v>
          </cell>
          <cell r="F1908">
            <v>2</v>
          </cell>
          <cell r="G1908" t="str">
            <v>18-구거</v>
          </cell>
          <cell r="H1908">
            <v>142</v>
          </cell>
          <cell r="K1908" t="str">
            <v>10-1:1000</v>
          </cell>
          <cell r="L1908">
            <v>1</v>
          </cell>
          <cell r="M1908">
            <v>19951030</v>
          </cell>
          <cell r="N1908">
            <v>20</v>
          </cell>
          <cell r="O1908" t="str">
            <v>국(농림부)</v>
          </cell>
          <cell r="P1908">
            <v>229</v>
          </cell>
          <cell r="R1908">
            <v>20060623</v>
          </cell>
          <cell r="S1908">
            <v>5</v>
          </cell>
          <cell r="T1908">
            <v>0</v>
          </cell>
        </row>
        <row r="1909">
          <cell r="A1909" t="str">
            <v>1416-3</v>
          </cell>
          <cell r="B1909">
            <v>4682038022</v>
          </cell>
          <cell r="C1909" t="str">
            <v>전라남도 해남군 계곡면 법곡리</v>
          </cell>
          <cell r="D1909">
            <v>1</v>
          </cell>
          <cell r="E1909">
            <v>1416</v>
          </cell>
          <cell r="F1909">
            <v>3</v>
          </cell>
          <cell r="G1909" t="str">
            <v>18-구거</v>
          </cell>
          <cell r="H1909">
            <v>328</v>
          </cell>
          <cell r="K1909" t="str">
            <v>10-1:1000</v>
          </cell>
          <cell r="L1909">
            <v>4</v>
          </cell>
          <cell r="M1909">
            <v>19951030</v>
          </cell>
          <cell r="N1909">
            <v>20</v>
          </cell>
          <cell r="O1909" t="str">
            <v>국(농림부)</v>
          </cell>
          <cell r="P1909">
            <v>229</v>
          </cell>
          <cell r="R1909">
            <v>20060623</v>
          </cell>
          <cell r="S1909">
            <v>5</v>
          </cell>
          <cell r="T1909">
            <v>0</v>
          </cell>
        </row>
        <row r="1910">
          <cell r="A1910" t="str">
            <v>1416-4</v>
          </cell>
          <cell r="B1910">
            <v>4682038022</v>
          </cell>
          <cell r="C1910" t="str">
            <v>전라남도 해남군 계곡면 법곡리</v>
          </cell>
          <cell r="D1910">
            <v>1</v>
          </cell>
          <cell r="E1910">
            <v>1416</v>
          </cell>
          <cell r="F1910">
            <v>4</v>
          </cell>
          <cell r="G1910" t="str">
            <v>18-구거</v>
          </cell>
          <cell r="H1910">
            <v>714</v>
          </cell>
          <cell r="K1910" t="str">
            <v>10-1:1000</v>
          </cell>
          <cell r="L1910">
            <v>4</v>
          </cell>
          <cell r="M1910">
            <v>19951030</v>
          </cell>
          <cell r="N1910">
            <v>20</v>
          </cell>
          <cell r="O1910" t="str">
            <v>국(농림부)</v>
          </cell>
          <cell r="P1910">
            <v>229</v>
          </cell>
          <cell r="R1910">
            <v>20060623</v>
          </cell>
          <cell r="S1910">
            <v>5</v>
          </cell>
          <cell r="T1910">
            <v>0</v>
          </cell>
        </row>
        <row r="1911">
          <cell r="A1911" t="str">
            <v>1416-5</v>
          </cell>
          <cell r="B1911">
            <v>4682038022</v>
          </cell>
          <cell r="C1911" t="str">
            <v>전라남도 해남군 계곡면 법곡리</v>
          </cell>
          <cell r="D1911">
            <v>1</v>
          </cell>
          <cell r="E1911">
            <v>1416</v>
          </cell>
          <cell r="F1911">
            <v>5</v>
          </cell>
          <cell r="G1911" t="str">
            <v>18-구거</v>
          </cell>
          <cell r="H1911">
            <v>8234</v>
          </cell>
          <cell r="K1911" t="str">
            <v>10-1:1000</v>
          </cell>
          <cell r="L1911">
            <v>7</v>
          </cell>
          <cell r="M1911">
            <v>19951030</v>
          </cell>
          <cell r="N1911">
            <v>20</v>
          </cell>
          <cell r="O1911" t="str">
            <v>국(농림부)</v>
          </cell>
          <cell r="P1911">
            <v>229</v>
          </cell>
          <cell r="R1911">
            <v>20060623</v>
          </cell>
          <cell r="S1911">
            <v>5</v>
          </cell>
          <cell r="T1911">
            <v>0</v>
          </cell>
        </row>
        <row r="1912">
          <cell r="A1912" t="str">
            <v>1416-6</v>
          </cell>
          <cell r="B1912">
            <v>4682038022</v>
          </cell>
          <cell r="C1912" t="str">
            <v>전라남도 해남군 계곡면 법곡리</v>
          </cell>
          <cell r="D1912">
            <v>1</v>
          </cell>
          <cell r="E1912">
            <v>1416</v>
          </cell>
          <cell r="F1912">
            <v>6</v>
          </cell>
          <cell r="G1912" t="str">
            <v>18-구거</v>
          </cell>
          <cell r="H1912">
            <v>1385</v>
          </cell>
          <cell r="K1912" t="str">
            <v>10-1:1000</v>
          </cell>
          <cell r="L1912">
            <v>7</v>
          </cell>
          <cell r="M1912">
            <v>19911022</v>
          </cell>
          <cell r="N1912">
            <v>67</v>
          </cell>
          <cell r="O1912" t="str">
            <v>국(농림수산부)</v>
          </cell>
          <cell r="P1912">
            <v>229</v>
          </cell>
          <cell r="R1912">
            <v>19911011</v>
          </cell>
          <cell r="S1912">
            <v>2</v>
          </cell>
          <cell r="T1912">
            <v>0</v>
          </cell>
        </row>
        <row r="1913">
          <cell r="A1913" t="str">
            <v>1416-7</v>
          </cell>
          <cell r="B1913">
            <v>4682038022</v>
          </cell>
          <cell r="C1913" t="str">
            <v>전라남도 해남군 계곡면 법곡리</v>
          </cell>
          <cell r="D1913">
            <v>1</v>
          </cell>
          <cell r="E1913">
            <v>1416</v>
          </cell>
          <cell r="F1913">
            <v>7</v>
          </cell>
          <cell r="G1913" t="str">
            <v>18-구거</v>
          </cell>
          <cell r="H1913">
            <v>567</v>
          </cell>
          <cell r="K1913" t="str">
            <v>10-1:1000</v>
          </cell>
          <cell r="L1913">
            <v>6</v>
          </cell>
          <cell r="M1913">
            <v>19951030</v>
          </cell>
          <cell r="N1913">
            <v>20</v>
          </cell>
          <cell r="O1913" t="str">
            <v>국(농림부)</v>
          </cell>
          <cell r="P1913">
            <v>229</v>
          </cell>
          <cell r="R1913">
            <v>20060623</v>
          </cell>
          <cell r="S1913">
            <v>5</v>
          </cell>
          <cell r="T1913">
            <v>0</v>
          </cell>
        </row>
        <row r="1914">
          <cell r="A1914" t="str">
            <v>1416-8</v>
          </cell>
          <cell r="B1914">
            <v>4682038022</v>
          </cell>
          <cell r="C1914" t="str">
            <v>전라남도 해남군 계곡면 법곡리</v>
          </cell>
          <cell r="D1914">
            <v>1</v>
          </cell>
          <cell r="E1914">
            <v>1416</v>
          </cell>
          <cell r="F1914">
            <v>8</v>
          </cell>
          <cell r="G1914" t="str">
            <v>18-구거</v>
          </cell>
          <cell r="H1914">
            <v>356</v>
          </cell>
          <cell r="K1914" t="str">
            <v>10-1:1000</v>
          </cell>
          <cell r="L1914">
            <v>6</v>
          </cell>
          <cell r="M1914">
            <v>19911022</v>
          </cell>
          <cell r="N1914">
            <v>67</v>
          </cell>
          <cell r="O1914" t="str">
            <v>국(농림수산부)</v>
          </cell>
          <cell r="P1914">
            <v>229</v>
          </cell>
          <cell r="R1914">
            <v>19911011</v>
          </cell>
          <cell r="S1914">
            <v>2</v>
          </cell>
          <cell r="T1914">
            <v>0</v>
          </cell>
        </row>
        <row r="1915">
          <cell r="A1915" t="str">
            <v>1416-9</v>
          </cell>
          <cell r="B1915">
            <v>4682038022</v>
          </cell>
          <cell r="C1915" t="str">
            <v>전라남도 해남군 계곡면 법곡리</v>
          </cell>
          <cell r="D1915">
            <v>1</v>
          </cell>
          <cell r="E1915">
            <v>1416</v>
          </cell>
          <cell r="F1915">
            <v>9</v>
          </cell>
          <cell r="G1915" t="str">
            <v>18-구거</v>
          </cell>
          <cell r="H1915">
            <v>904</v>
          </cell>
          <cell r="K1915" t="str">
            <v>10-1:1000</v>
          </cell>
          <cell r="L1915">
            <v>6</v>
          </cell>
          <cell r="M1915">
            <v>19911022</v>
          </cell>
          <cell r="N1915">
            <v>67</v>
          </cell>
          <cell r="O1915" t="str">
            <v>국(농림수산부)</v>
          </cell>
          <cell r="P1915">
            <v>229</v>
          </cell>
          <cell r="R1915">
            <v>19911011</v>
          </cell>
          <cell r="S1915">
            <v>2</v>
          </cell>
          <cell r="T1915">
            <v>0</v>
          </cell>
        </row>
        <row r="1916">
          <cell r="A1916" t="str">
            <v>1416-10</v>
          </cell>
          <cell r="B1916">
            <v>4682038022</v>
          </cell>
          <cell r="C1916" t="str">
            <v>전라남도 해남군 계곡면 법곡리</v>
          </cell>
          <cell r="D1916">
            <v>1</v>
          </cell>
          <cell r="E1916">
            <v>1416</v>
          </cell>
          <cell r="F1916">
            <v>10</v>
          </cell>
          <cell r="G1916" t="str">
            <v>18-구거</v>
          </cell>
          <cell r="H1916">
            <v>3132</v>
          </cell>
          <cell r="K1916" t="str">
            <v>10-1:1000</v>
          </cell>
          <cell r="L1916">
            <v>6</v>
          </cell>
          <cell r="M1916">
            <v>19951030</v>
          </cell>
          <cell r="N1916">
            <v>20</v>
          </cell>
          <cell r="O1916" t="str">
            <v>국(농림부)</v>
          </cell>
          <cell r="P1916">
            <v>229</v>
          </cell>
          <cell r="R1916">
            <v>20060623</v>
          </cell>
          <cell r="S1916">
            <v>5</v>
          </cell>
          <cell r="T1916">
            <v>0</v>
          </cell>
        </row>
        <row r="1917">
          <cell r="A1917" t="str">
            <v>1416-11</v>
          </cell>
          <cell r="B1917">
            <v>4682038022</v>
          </cell>
          <cell r="C1917" t="str">
            <v>전라남도 해남군 계곡면 법곡리</v>
          </cell>
          <cell r="D1917">
            <v>1</v>
          </cell>
          <cell r="E1917">
            <v>1416</v>
          </cell>
          <cell r="F1917">
            <v>11</v>
          </cell>
          <cell r="G1917" t="str">
            <v>18-구거</v>
          </cell>
          <cell r="H1917">
            <v>433</v>
          </cell>
          <cell r="K1917" t="str">
            <v>10-1:1000</v>
          </cell>
          <cell r="L1917">
            <v>6</v>
          </cell>
          <cell r="M1917">
            <v>19911022</v>
          </cell>
          <cell r="N1917">
            <v>67</v>
          </cell>
          <cell r="O1917" t="str">
            <v>국(농림수산부)</v>
          </cell>
          <cell r="P1917">
            <v>229</v>
          </cell>
          <cell r="R1917">
            <v>19911011</v>
          </cell>
          <cell r="S1917">
            <v>2</v>
          </cell>
          <cell r="T1917">
            <v>0</v>
          </cell>
        </row>
        <row r="1918">
          <cell r="A1918" t="str">
            <v>1416-12</v>
          </cell>
          <cell r="B1918">
            <v>4682038022</v>
          </cell>
          <cell r="C1918" t="str">
            <v>전라남도 해남군 계곡면 법곡리</v>
          </cell>
          <cell r="D1918">
            <v>1</v>
          </cell>
          <cell r="E1918">
            <v>1416</v>
          </cell>
          <cell r="F1918">
            <v>12</v>
          </cell>
          <cell r="G1918" t="str">
            <v>18-구거</v>
          </cell>
          <cell r="H1918">
            <v>1508</v>
          </cell>
          <cell r="K1918" t="str">
            <v>10-1:1000</v>
          </cell>
          <cell r="L1918">
            <v>6</v>
          </cell>
          <cell r="M1918">
            <v>19951030</v>
          </cell>
          <cell r="N1918">
            <v>20</v>
          </cell>
          <cell r="O1918" t="str">
            <v>국(농림부)</v>
          </cell>
          <cell r="P1918">
            <v>229</v>
          </cell>
          <cell r="R1918">
            <v>20060623</v>
          </cell>
          <cell r="S1918">
            <v>5</v>
          </cell>
          <cell r="T1918">
            <v>0</v>
          </cell>
        </row>
        <row r="1919">
          <cell r="A1919" t="str">
            <v>1416-13</v>
          </cell>
          <cell r="B1919">
            <v>4682038022</v>
          </cell>
          <cell r="C1919" t="str">
            <v>전라남도 해남군 계곡면 법곡리</v>
          </cell>
          <cell r="D1919">
            <v>1</v>
          </cell>
          <cell r="E1919">
            <v>1416</v>
          </cell>
          <cell r="F1919">
            <v>13</v>
          </cell>
          <cell r="G1919" t="str">
            <v>18-구거</v>
          </cell>
          <cell r="H1919">
            <v>6448</v>
          </cell>
          <cell r="K1919" t="str">
            <v>10-1:1000</v>
          </cell>
          <cell r="L1919">
            <v>5</v>
          </cell>
          <cell r="M1919">
            <v>19951030</v>
          </cell>
          <cell r="N1919">
            <v>20</v>
          </cell>
          <cell r="O1919" t="str">
            <v>국(농림부)</v>
          </cell>
          <cell r="P1919">
            <v>229</v>
          </cell>
          <cell r="R1919">
            <v>20060623</v>
          </cell>
          <cell r="S1919">
            <v>5</v>
          </cell>
          <cell r="T1919">
            <v>0</v>
          </cell>
        </row>
        <row r="1920">
          <cell r="A1920" t="str">
            <v>1416-14</v>
          </cell>
          <cell r="B1920">
            <v>4682038022</v>
          </cell>
          <cell r="C1920" t="str">
            <v>전라남도 해남군 계곡면 법곡리</v>
          </cell>
          <cell r="D1920">
            <v>1</v>
          </cell>
          <cell r="E1920">
            <v>1416</v>
          </cell>
          <cell r="F1920">
            <v>14</v>
          </cell>
          <cell r="G1920" t="str">
            <v>18-구거</v>
          </cell>
          <cell r="H1920">
            <v>2318</v>
          </cell>
          <cell r="K1920" t="str">
            <v>10-1:1000</v>
          </cell>
          <cell r="L1920">
            <v>8</v>
          </cell>
          <cell r="M1920">
            <v>19911022</v>
          </cell>
          <cell r="N1920">
            <v>67</v>
          </cell>
          <cell r="O1920" t="str">
            <v>국(농림수산부)</v>
          </cell>
          <cell r="P1920">
            <v>229</v>
          </cell>
          <cell r="R1920">
            <v>19911011</v>
          </cell>
          <cell r="S1920">
            <v>2</v>
          </cell>
          <cell r="T1920">
            <v>0</v>
          </cell>
        </row>
        <row r="1921">
          <cell r="A1921" t="str">
            <v>1416-15</v>
          </cell>
          <cell r="B1921">
            <v>4682038022</v>
          </cell>
          <cell r="C1921" t="str">
            <v>전라남도 해남군 계곡면 법곡리</v>
          </cell>
          <cell r="D1921">
            <v>1</v>
          </cell>
          <cell r="E1921">
            <v>1416</v>
          </cell>
          <cell r="F1921">
            <v>15</v>
          </cell>
          <cell r="G1921" t="str">
            <v>18-구거</v>
          </cell>
          <cell r="H1921">
            <v>652</v>
          </cell>
          <cell r="K1921" t="str">
            <v>10-1:1000</v>
          </cell>
          <cell r="L1921">
            <v>9</v>
          </cell>
          <cell r="M1921">
            <v>19911022</v>
          </cell>
          <cell r="N1921">
            <v>67</v>
          </cell>
          <cell r="O1921" t="str">
            <v>국(농림수산부)</v>
          </cell>
          <cell r="P1921">
            <v>229</v>
          </cell>
          <cell r="R1921">
            <v>19911011</v>
          </cell>
          <cell r="S1921">
            <v>2</v>
          </cell>
          <cell r="T1921">
            <v>0</v>
          </cell>
        </row>
        <row r="1922">
          <cell r="A1922" t="str">
            <v>1416-16</v>
          </cell>
          <cell r="B1922">
            <v>4682038022</v>
          </cell>
          <cell r="C1922" t="str">
            <v>전라남도 해남군 계곡면 법곡리</v>
          </cell>
          <cell r="D1922">
            <v>1</v>
          </cell>
          <cell r="E1922">
            <v>1416</v>
          </cell>
          <cell r="F1922">
            <v>16</v>
          </cell>
          <cell r="G1922" t="str">
            <v>18-구거</v>
          </cell>
          <cell r="H1922">
            <v>847</v>
          </cell>
          <cell r="K1922" t="str">
            <v>10-1:1000</v>
          </cell>
          <cell r="L1922">
            <v>9</v>
          </cell>
          <cell r="M1922">
            <v>19911022</v>
          </cell>
          <cell r="N1922">
            <v>67</v>
          </cell>
          <cell r="O1922" t="str">
            <v>국(농림수산부)</v>
          </cell>
          <cell r="P1922">
            <v>229</v>
          </cell>
          <cell r="R1922">
            <v>19911011</v>
          </cell>
          <cell r="S1922">
            <v>2</v>
          </cell>
          <cell r="T1922">
            <v>0</v>
          </cell>
        </row>
        <row r="1923">
          <cell r="A1923" t="str">
            <v>1416-17</v>
          </cell>
          <cell r="B1923">
            <v>4682038022</v>
          </cell>
          <cell r="C1923" t="str">
            <v>전라남도 해남군 계곡면 법곡리</v>
          </cell>
          <cell r="D1923">
            <v>1</v>
          </cell>
          <cell r="E1923">
            <v>1416</v>
          </cell>
          <cell r="F1923">
            <v>17</v>
          </cell>
          <cell r="G1923" t="str">
            <v>18-구거</v>
          </cell>
          <cell r="H1923">
            <v>1612</v>
          </cell>
          <cell r="K1923" t="str">
            <v>10-1:1000</v>
          </cell>
          <cell r="L1923">
            <v>11</v>
          </cell>
          <cell r="M1923">
            <v>19911022</v>
          </cell>
          <cell r="N1923">
            <v>67</v>
          </cell>
          <cell r="O1923" t="str">
            <v>국(농림수산부)</v>
          </cell>
          <cell r="P1923">
            <v>229</v>
          </cell>
          <cell r="R1923">
            <v>19911011</v>
          </cell>
          <cell r="S1923">
            <v>2</v>
          </cell>
          <cell r="T1923">
            <v>0</v>
          </cell>
        </row>
        <row r="1924">
          <cell r="A1924" t="str">
            <v>1416-18</v>
          </cell>
          <cell r="B1924">
            <v>4682038022</v>
          </cell>
          <cell r="C1924" t="str">
            <v>전라남도 해남군 계곡면 법곡리</v>
          </cell>
          <cell r="D1924">
            <v>1</v>
          </cell>
          <cell r="E1924">
            <v>1416</v>
          </cell>
          <cell r="F1924">
            <v>18</v>
          </cell>
          <cell r="G1924" t="str">
            <v>18-구거</v>
          </cell>
          <cell r="H1924">
            <v>59</v>
          </cell>
          <cell r="K1924" t="str">
            <v>10-1:1000</v>
          </cell>
          <cell r="L1924">
            <v>1</v>
          </cell>
          <cell r="M1924">
            <v>19951030</v>
          </cell>
          <cell r="N1924">
            <v>21</v>
          </cell>
          <cell r="O1924" t="str">
            <v>국(농림수산부)</v>
          </cell>
          <cell r="P1924">
            <v>229</v>
          </cell>
          <cell r="R1924">
            <v>19911011</v>
          </cell>
          <cell r="S1924">
            <v>2</v>
          </cell>
          <cell r="T1924">
            <v>0</v>
          </cell>
        </row>
        <row r="1925">
          <cell r="A1925" t="str">
            <v>1416-19</v>
          </cell>
          <cell r="B1925">
            <v>4682038022</v>
          </cell>
          <cell r="C1925" t="str">
            <v>전라남도 해남군 계곡면 법곡리</v>
          </cell>
          <cell r="D1925">
            <v>1</v>
          </cell>
          <cell r="E1925">
            <v>1416</v>
          </cell>
          <cell r="F1925">
            <v>19</v>
          </cell>
          <cell r="G1925" t="str">
            <v>18-구거</v>
          </cell>
          <cell r="H1925">
            <v>157</v>
          </cell>
          <cell r="K1925" t="str">
            <v>10-1:1000</v>
          </cell>
          <cell r="L1925">
            <v>1</v>
          </cell>
          <cell r="M1925">
            <v>19951030</v>
          </cell>
          <cell r="N1925">
            <v>21</v>
          </cell>
          <cell r="O1925" t="str">
            <v>국(농림수산부)</v>
          </cell>
          <cell r="P1925">
            <v>229</v>
          </cell>
          <cell r="R1925">
            <v>19911011</v>
          </cell>
          <cell r="S1925">
            <v>2</v>
          </cell>
          <cell r="T1925">
            <v>0</v>
          </cell>
        </row>
        <row r="1926">
          <cell r="A1926" t="str">
            <v>1416-20</v>
          </cell>
          <cell r="B1926">
            <v>4682038022</v>
          </cell>
          <cell r="C1926" t="str">
            <v>전라남도 해남군 계곡면 법곡리</v>
          </cell>
          <cell r="D1926">
            <v>1</v>
          </cell>
          <cell r="E1926">
            <v>1416</v>
          </cell>
          <cell r="F1926">
            <v>20</v>
          </cell>
          <cell r="G1926" t="str">
            <v>18-구거</v>
          </cell>
          <cell r="H1926">
            <v>232</v>
          </cell>
          <cell r="K1926" t="str">
            <v>10-1:1000</v>
          </cell>
          <cell r="L1926">
            <v>3</v>
          </cell>
          <cell r="M1926">
            <v>19951030</v>
          </cell>
          <cell r="N1926">
            <v>21</v>
          </cell>
          <cell r="O1926" t="str">
            <v>국(농림수산부)</v>
          </cell>
          <cell r="P1926">
            <v>229</v>
          </cell>
          <cell r="R1926">
            <v>19911011</v>
          </cell>
          <cell r="S1926">
            <v>2</v>
          </cell>
          <cell r="T1926">
            <v>0</v>
          </cell>
        </row>
        <row r="1927">
          <cell r="A1927" t="str">
            <v>1416-21</v>
          </cell>
          <cell r="B1927">
            <v>4682038022</v>
          </cell>
          <cell r="C1927" t="str">
            <v>전라남도 해남군 계곡면 법곡리</v>
          </cell>
          <cell r="D1927">
            <v>1</v>
          </cell>
          <cell r="E1927">
            <v>1416</v>
          </cell>
          <cell r="F1927">
            <v>21</v>
          </cell>
          <cell r="G1927" t="str">
            <v>18-구거</v>
          </cell>
          <cell r="H1927">
            <v>490</v>
          </cell>
          <cell r="K1927" t="str">
            <v>10-1:1000</v>
          </cell>
          <cell r="L1927">
            <v>1</v>
          </cell>
          <cell r="M1927">
            <v>19951030</v>
          </cell>
          <cell r="N1927">
            <v>21</v>
          </cell>
          <cell r="O1927" t="str">
            <v>국(농림수산부)</v>
          </cell>
          <cell r="P1927">
            <v>229</v>
          </cell>
          <cell r="R1927">
            <v>19911011</v>
          </cell>
          <cell r="S1927">
            <v>2</v>
          </cell>
          <cell r="T1927">
            <v>0</v>
          </cell>
        </row>
        <row r="1928">
          <cell r="A1928" t="str">
            <v>1416-22</v>
          </cell>
          <cell r="B1928">
            <v>4682038022</v>
          </cell>
          <cell r="C1928" t="str">
            <v>전라남도 해남군 계곡면 법곡리</v>
          </cell>
          <cell r="D1928">
            <v>1</v>
          </cell>
          <cell r="E1928">
            <v>1416</v>
          </cell>
          <cell r="F1928">
            <v>22</v>
          </cell>
          <cell r="G1928" t="str">
            <v>18-구거</v>
          </cell>
          <cell r="H1928">
            <v>270</v>
          </cell>
          <cell r="K1928" t="str">
            <v>10-1:1000</v>
          </cell>
          <cell r="L1928">
            <v>4</v>
          </cell>
          <cell r="M1928">
            <v>19951030</v>
          </cell>
          <cell r="N1928">
            <v>21</v>
          </cell>
          <cell r="O1928" t="str">
            <v>국(농림수산부)</v>
          </cell>
          <cell r="P1928">
            <v>229</v>
          </cell>
          <cell r="R1928">
            <v>19911011</v>
          </cell>
          <cell r="S1928">
            <v>2</v>
          </cell>
          <cell r="T1928">
            <v>0</v>
          </cell>
        </row>
        <row r="1929">
          <cell r="A1929" t="str">
            <v>1416-23</v>
          </cell>
          <cell r="B1929">
            <v>4682038022</v>
          </cell>
          <cell r="C1929" t="str">
            <v>전라남도 해남군 계곡면 법곡리</v>
          </cell>
          <cell r="D1929">
            <v>1</v>
          </cell>
          <cell r="E1929">
            <v>1416</v>
          </cell>
          <cell r="F1929">
            <v>23</v>
          </cell>
          <cell r="G1929" t="str">
            <v>18-구거</v>
          </cell>
          <cell r="H1929">
            <v>301</v>
          </cell>
          <cell r="K1929" t="str">
            <v>10-1:1000</v>
          </cell>
          <cell r="L1929">
            <v>4</v>
          </cell>
          <cell r="M1929">
            <v>19951030</v>
          </cell>
          <cell r="N1929">
            <v>21</v>
          </cell>
          <cell r="O1929" t="str">
            <v>국(농림수산부)</v>
          </cell>
          <cell r="P1929">
            <v>229</v>
          </cell>
          <cell r="R1929">
            <v>19911011</v>
          </cell>
          <cell r="S1929">
            <v>2</v>
          </cell>
          <cell r="T1929">
            <v>0</v>
          </cell>
        </row>
        <row r="1930">
          <cell r="A1930" t="str">
            <v>1416-24</v>
          </cell>
          <cell r="B1930">
            <v>4682038022</v>
          </cell>
          <cell r="C1930" t="str">
            <v>전라남도 해남군 계곡면 법곡리</v>
          </cell>
          <cell r="D1930">
            <v>1</v>
          </cell>
          <cell r="E1930">
            <v>1416</v>
          </cell>
          <cell r="F1930">
            <v>24</v>
          </cell>
          <cell r="G1930" t="str">
            <v>18-구거</v>
          </cell>
          <cell r="H1930">
            <v>297</v>
          </cell>
          <cell r="K1930" t="str">
            <v>10-1:1000</v>
          </cell>
          <cell r="L1930">
            <v>3</v>
          </cell>
          <cell r="M1930">
            <v>19951030</v>
          </cell>
          <cell r="N1930">
            <v>21</v>
          </cell>
          <cell r="O1930" t="str">
            <v>국(농림수산부)</v>
          </cell>
          <cell r="P1930">
            <v>229</v>
          </cell>
          <cell r="R1930">
            <v>19911011</v>
          </cell>
          <cell r="S1930">
            <v>2</v>
          </cell>
          <cell r="T1930">
            <v>0</v>
          </cell>
        </row>
        <row r="1931">
          <cell r="A1931" t="str">
            <v>1416-25</v>
          </cell>
          <cell r="B1931">
            <v>4682038022</v>
          </cell>
          <cell r="C1931" t="str">
            <v>전라남도 해남군 계곡면 법곡리</v>
          </cell>
          <cell r="D1931">
            <v>1</v>
          </cell>
          <cell r="E1931">
            <v>1416</v>
          </cell>
          <cell r="F1931">
            <v>25</v>
          </cell>
          <cell r="G1931" t="str">
            <v>18-구거</v>
          </cell>
          <cell r="H1931">
            <v>203</v>
          </cell>
          <cell r="K1931" t="str">
            <v>10-1:1000</v>
          </cell>
          <cell r="L1931">
            <v>3</v>
          </cell>
          <cell r="M1931">
            <v>19951030</v>
          </cell>
          <cell r="N1931">
            <v>21</v>
          </cell>
          <cell r="O1931" t="str">
            <v>국(농림수산부)</v>
          </cell>
          <cell r="P1931">
            <v>229</v>
          </cell>
          <cell r="R1931">
            <v>19911011</v>
          </cell>
          <cell r="S1931">
            <v>2</v>
          </cell>
          <cell r="T1931">
            <v>0</v>
          </cell>
        </row>
        <row r="1932">
          <cell r="A1932" t="str">
            <v>1416-26</v>
          </cell>
          <cell r="B1932">
            <v>4682038022</v>
          </cell>
          <cell r="C1932" t="str">
            <v>전라남도 해남군 계곡면 법곡리</v>
          </cell>
          <cell r="D1932">
            <v>1</v>
          </cell>
          <cell r="E1932">
            <v>1416</v>
          </cell>
          <cell r="F1932">
            <v>26</v>
          </cell>
          <cell r="G1932" t="str">
            <v>18-구거</v>
          </cell>
          <cell r="H1932">
            <v>227</v>
          </cell>
          <cell r="K1932" t="str">
            <v>10-1:1000</v>
          </cell>
          <cell r="L1932">
            <v>6</v>
          </cell>
          <cell r="M1932">
            <v>19951030</v>
          </cell>
          <cell r="N1932">
            <v>21</v>
          </cell>
          <cell r="O1932" t="str">
            <v>국(농림수산부)</v>
          </cell>
          <cell r="P1932">
            <v>229</v>
          </cell>
          <cell r="R1932">
            <v>19911011</v>
          </cell>
          <cell r="S1932">
            <v>2</v>
          </cell>
          <cell r="T1932">
            <v>0</v>
          </cell>
        </row>
        <row r="1933">
          <cell r="A1933" t="str">
            <v>1416-27</v>
          </cell>
          <cell r="B1933">
            <v>4682038022</v>
          </cell>
          <cell r="C1933" t="str">
            <v>전라남도 해남군 계곡면 법곡리</v>
          </cell>
          <cell r="D1933">
            <v>1</v>
          </cell>
          <cell r="E1933">
            <v>1416</v>
          </cell>
          <cell r="F1933">
            <v>27</v>
          </cell>
          <cell r="G1933" t="str">
            <v>18-구거</v>
          </cell>
          <cell r="H1933">
            <v>310</v>
          </cell>
          <cell r="K1933" t="str">
            <v>10-1:1000</v>
          </cell>
          <cell r="L1933">
            <v>6</v>
          </cell>
          <cell r="M1933">
            <v>19951030</v>
          </cell>
          <cell r="N1933">
            <v>21</v>
          </cell>
          <cell r="O1933" t="str">
            <v>국(농림수산부)</v>
          </cell>
          <cell r="P1933">
            <v>229</v>
          </cell>
          <cell r="R1933">
            <v>19911011</v>
          </cell>
          <cell r="S1933">
            <v>2</v>
          </cell>
          <cell r="T1933">
            <v>0</v>
          </cell>
        </row>
        <row r="1934">
          <cell r="A1934" t="str">
            <v>1416-28</v>
          </cell>
          <cell r="B1934">
            <v>4682038022</v>
          </cell>
          <cell r="C1934" t="str">
            <v>전라남도 해남군 계곡면 법곡리</v>
          </cell>
          <cell r="D1934">
            <v>1</v>
          </cell>
          <cell r="E1934">
            <v>1416</v>
          </cell>
          <cell r="F1934">
            <v>28</v>
          </cell>
          <cell r="G1934" t="str">
            <v>18-구거</v>
          </cell>
          <cell r="H1934">
            <v>173</v>
          </cell>
          <cell r="K1934" t="str">
            <v>10-1:1000</v>
          </cell>
          <cell r="L1934">
            <v>5</v>
          </cell>
          <cell r="M1934">
            <v>19951030</v>
          </cell>
          <cell r="N1934">
            <v>21</v>
          </cell>
          <cell r="O1934" t="str">
            <v>국(농림수산부)</v>
          </cell>
          <cell r="P1934">
            <v>229</v>
          </cell>
          <cell r="R1934">
            <v>19911011</v>
          </cell>
          <cell r="S1934">
            <v>2</v>
          </cell>
          <cell r="T1934">
            <v>0</v>
          </cell>
        </row>
        <row r="1935">
          <cell r="A1935" t="str">
            <v>1416-29</v>
          </cell>
          <cell r="B1935">
            <v>4682038022</v>
          </cell>
          <cell r="C1935" t="str">
            <v>전라남도 해남군 계곡면 법곡리</v>
          </cell>
          <cell r="D1935">
            <v>1</v>
          </cell>
          <cell r="E1935">
            <v>1416</v>
          </cell>
          <cell r="F1935">
            <v>29</v>
          </cell>
          <cell r="G1935" t="str">
            <v>18-구거</v>
          </cell>
          <cell r="H1935">
            <v>2964</v>
          </cell>
          <cell r="K1935" t="str">
            <v>10-1:1000</v>
          </cell>
          <cell r="L1935">
            <v>5</v>
          </cell>
          <cell r="M1935">
            <v>19951030</v>
          </cell>
          <cell r="N1935">
            <v>21</v>
          </cell>
          <cell r="O1935" t="str">
            <v>국(농림수산부)</v>
          </cell>
          <cell r="P1935">
            <v>229</v>
          </cell>
          <cell r="R1935">
            <v>19911011</v>
          </cell>
          <cell r="S1935">
            <v>2</v>
          </cell>
          <cell r="T1935">
            <v>0</v>
          </cell>
        </row>
        <row r="1936">
          <cell r="A1936" t="str">
            <v>1416-30</v>
          </cell>
          <cell r="B1936">
            <v>4682038022</v>
          </cell>
          <cell r="C1936" t="str">
            <v>전라남도 해남군 계곡면 법곡리</v>
          </cell>
          <cell r="D1936">
            <v>1</v>
          </cell>
          <cell r="E1936">
            <v>1416</v>
          </cell>
          <cell r="F1936">
            <v>30</v>
          </cell>
          <cell r="G1936" t="str">
            <v>18-구거</v>
          </cell>
          <cell r="H1936">
            <v>490</v>
          </cell>
          <cell r="K1936" t="str">
            <v>10-1:1000</v>
          </cell>
          <cell r="L1936">
            <v>5</v>
          </cell>
          <cell r="M1936">
            <v>19951030</v>
          </cell>
          <cell r="N1936">
            <v>21</v>
          </cell>
          <cell r="O1936" t="str">
            <v>국(농림수산부)</v>
          </cell>
          <cell r="P1936">
            <v>229</v>
          </cell>
          <cell r="R1936">
            <v>19911011</v>
          </cell>
          <cell r="S1936">
            <v>2</v>
          </cell>
          <cell r="T1936">
            <v>0</v>
          </cell>
        </row>
        <row r="1937">
          <cell r="A1937" t="str">
            <v>1417-1</v>
          </cell>
          <cell r="B1937">
            <v>4682038022</v>
          </cell>
          <cell r="C1937" t="str">
            <v>전라남도 해남군 계곡면 법곡리</v>
          </cell>
          <cell r="D1937">
            <v>1</v>
          </cell>
          <cell r="E1937">
            <v>1417</v>
          </cell>
          <cell r="F1937">
            <v>1</v>
          </cell>
          <cell r="G1937" t="str">
            <v>17-하천</v>
          </cell>
          <cell r="H1937">
            <v>202</v>
          </cell>
          <cell r="K1937" t="str">
            <v>10-1:1000</v>
          </cell>
          <cell r="L1937">
            <v>2</v>
          </cell>
          <cell r="M1937">
            <v>19911022</v>
          </cell>
          <cell r="N1937">
            <v>67</v>
          </cell>
          <cell r="O1937" t="str">
            <v>국(건설교통부)</v>
          </cell>
          <cell r="P1937">
            <v>232</v>
          </cell>
          <cell r="R1937">
            <v>19911011</v>
          </cell>
          <cell r="S1937">
            <v>2</v>
          </cell>
          <cell r="T1937">
            <v>0</v>
          </cell>
        </row>
        <row r="1938">
          <cell r="A1938" t="str">
            <v>1417-2</v>
          </cell>
          <cell r="B1938">
            <v>4682038022</v>
          </cell>
          <cell r="C1938" t="str">
            <v>전라남도 해남군 계곡면 법곡리</v>
          </cell>
          <cell r="D1938">
            <v>1</v>
          </cell>
          <cell r="E1938">
            <v>1417</v>
          </cell>
          <cell r="F1938">
            <v>2</v>
          </cell>
          <cell r="G1938" t="str">
            <v>17-하천</v>
          </cell>
          <cell r="H1938">
            <v>51</v>
          </cell>
          <cell r="K1938" t="str">
            <v>10-1:1000</v>
          </cell>
          <cell r="L1938">
            <v>2</v>
          </cell>
          <cell r="M1938">
            <v>19911022</v>
          </cell>
          <cell r="N1938">
            <v>67</v>
          </cell>
          <cell r="O1938" t="str">
            <v>국(건설교통부)</v>
          </cell>
          <cell r="P1938">
            <v>232</v>
          </cell>
          <cell r="R1938">
            <v>19911011</v>
          </cell>
          <cell r="S1938">
            <v>2</v>
          </cell>
          <cell r="T1938">
            <v>0</v>
          </cell>
        </row>
        <row r="1939">
          <cell r="A1939" t="str">
            <v>1417-3</v>
          </cell>
          <cell r="B1939">
            <v>4682038022</v>
          </cell>
          <cell r="C1939" t="str">
            <v>전라남도 해남군 계곡면 법곡리</v>
          </cell>
          <cell r="D1939">
            <v>1</v>
          </cell>
          <cell r="E1939">
            <v>1417</v>
          </cell>
          <cell r="F1939">
            <v>3</v>
          </cell>
          <cell r="G1939" t="str">
            <v>17-하천</v>
          </cell>
          <cell r="H1939">
            <v>56</v>
          </cell>
          <cell r="K1939" t="str">
            <v>10-1:1000</v>
          </cell>
          <cell r="L1939">
            <v>2</v>
          </cell>
          <cell r="M1939">
            <v>19911022</v>
          </cell>
          <cell r="N1939">
            <v>67</v>
          </cell>
          <cell r="O1939" t="str">
            <v>국(건설교통부)</v>
          </cell>
          <cell r="P1939">
            <v>232</v>
          </cell>
          <cell r="R1939">
            <v>19911011</v>
          </cell>
          <cell r="S1939">
            <v>2</v>
          </cell>
          <cell r="T1939">
            <v>0</v>
          </cell>
        </row>
        <row r="1940">
          <cell r="A1940" t="str">
            <v>1418-1</v>
          </cell>
          <cell r="B1940">
            <v>4682038022</v>
          </cell>
          <cell r="C1940" t="str">
            <v>전라남도 해남군 계곡면 법곡리</v>
          </cell>
          <cell r="D1940">
            <v>1</v>
          </cell>
          <cell r="E1940">
            <v>1418</v>
          </cell>
          <cell r="F1940">
            <v>1</v>
          </cell>
          <cell r="G1940" t="str">
            <v>02-답</v>
          </cell>
          <cell r="H1940">
            <v>2702</v>
          </cell>
          <cell r="K1940" t="str">
            <v>10-1:1000</v>
          </cell>
          <cell r="L1940">
            <v>12</v>
          </cell>
          <cell r="M1940">
            <v>19980718</v>
          </cell>
          <cell r="N1940">
            <v>67</v>
          </cell>
          <cell r="O1940" t="str">
            <v>신몽기외 2인</v>
          </cell>
          <cell r="Q1940" t="str">
            <v>장소리 108</v>
          </cell>
          <cell r="R1940">
            <v>19980612</v>
          </cell>
          <cell r="S1940">
            <v>9</v>
          </cell>
          <cell r="T1940">
            <v>4600</v>
          </cell>
          <cell r="U1940" t="str">
            <v>2009년1월1일</v>
          </cell>
        </row>
        <row r="1941">
          <cell r="A1941" t="str">
            <v>1418-2</v>
          </cell>
          <cell r="B1941">
            <v>4682038022</v>
          </cell>
          <cell r="C1941" t="str">
            <v>전라남도 해남군 계곡면 법곡리</v>
          </cell>
          <cell r="D1941">
            <v>1</v>
          </cell>
          <cell r="E1941">
            <v>1418</v>
          </cell>
          <cell r="F1941">
            <v>2</v>
          </cell>
          <cell r="G1941" t="str">
            <v>02-답</v>
          </cell>
          <cell r="H1941">
            <v>2932</v>
          </cell>
          <cell r="K1941" t="str">
            <v>10-1:1000</v>
          </cell>
          <cell r="L1941">
            <v>12</v>
          </cell>
          <cell r="M1941">
            <v>19980718</v>
          </cell>
          <cell r="N1941">
            <v>67</v>
          </cell>
          <cell r="O1941" t="str">
            <v>박효수</v>
          </cell>
          <cell r="P1941" t="str">
            <v>670124-1******</v>
          </cell>
          <cell r="Q1941" t="str">
            <v>해남군 산이면  덕송리 855</v>
          </cell>
          <cell r="R1941">
            <v>20060414</v>
          </cell>
          <cell r="S1941">
            <v>4</v>
          </cell>
          <cell r="T1941">
            <v>4600</v>
          </cell>
          <cell r="U1941" t="str">
            <v>2009년1월1일</v>
          </cell>
        </row>
        <row r="1942">
          <cell r="A1942" t="str">
            <v>1418-3</v>
          </cell>
          <cell r="B1942">
            <v>4682038022</v>
          </cell>
          <cell r="C1942" t="str">
            <v>전라남도 해남군 계곡면 법곡리</v>
          </cell>
          <cell r="D1942">
            <v>1</v>
          </cell>
          <cell r="E1942">
            <v>1418</v>
          </cell>
          <cell r="F1942">
            <v>3</v>
          </cell>
          <cell r="G1942" t="str">
            <v>02-답</v>
          </cell>
          <cell r="H1942">
            <v>3126</v>
          </cell>
          <cell r="K1942" t="str">
            <v>10-1:1000</v>
          </cell>
          <cell r="L1942">
            <v>12</v>
          </cell>
          <cell r="M1942">
            <v>20070517</v>
          </cell>
          <cell r="N1942">
            <v>30</v>
          </cell>
          <cell r="O1942" t="str">
            <v>민창문</v>
          </cell>
          <cell r="P1942" t="str">
            <v>390205-1******</v>
          </cell>
          <cell r="Q1942">
            <v>28</v>
          </cell>
          <cell r="R1942">
            <v>19980612</v>
          </cell>
          <cell r="S1942">
            <v>9</v>
          </cell>
          <cell r="T1942">
            <v>4600</v>
          </cell>
          <cell r="U1942" t="str">
            <v>2009년1월1일</v>
          </cell>
        </row>
        <row r="1943">
          <cell r="A1943" t="str">
            <v>1419-1</v>
          </cell>
          <cell r="B1943">
            <v>4682038022</v>
          </cell>
          <cell r="C1943" t="str">
            <v>전라남도 해남군 계곡면 법곡리</v>
          </cell>
          <cell r="D1943">
            <v>1</v>
          </cell>
          <cell r="E1943">
            <v>1419</v>
          </cell>
          <cell r="F1943">
            <v>1</v>
          </cell>
          <cell r="G1943" t="str">
            <v>02-답</v>
          </cell>
          <cell r="H1943">
            <v>2390</v>
          </cell>
          <cell r="K1943" t="str">
            <v>10-1:1000</v>
          </cell>
          <cell r="L1943">
            <v>12</v>
          </cell>
          <cell r="M1943">
            <v>19980718</v>
          </cell>
          <cell r="N1943">
            <v>67</v>
          </cell>
          <cell r="O1943" t="str">
            <v>박재인외 3인</v>
          </cell>
          <cell r="P1943" t="str">
            <v>291228-1******</v>
          </cell>
          <cell r="Q1943" t="str">
            <v>강진군 성전면 명산리 1206</v>
          </cell>
          <cell r="R1943">
            <v>19980612</v>
          </cell>
          <cell r="S1943">
            <v>9</v>
          </cell>
          <cell r="T1943">
            <v>4600</v>
          </cell>
          <cell r="U1943" t="str">
            <v>2009년1월1일</v>
          </cell>
        </row>
        <row r="1944">
          <cell r="A1944" t="str">
            <v>1419-2</v>
          </cell>
          <cell r="B1944">
            <v>4682038022</v>
          </cell>
          <cell r="C1944" t="str">
            <v>전라남도 해남군 계곡면 법곡리</v>
          </cell>
          <cell r="D1944">
            <v>1</v>
          </cell>
          <cell r="E1944">
            <v>1419</v>
          </cell>
          <cell r="F1944">
            <v>2</v>
          </cell>
          <cell r="G1944" t="str">
            <v>02-답</v>
          </cell>
          <cell r="H1944">
            <v>3017</v>
          </cell>
          <cell r="K1944" t="str">
            <v>10-1:1000</v>
          </cell>
          <cell r="L1944">
            <v>13</v>
          </cell>
          <cell r="M1944">
            <v>19980718</v>
          </cell>
          <cell r="N1944">
            <v>67</v>
          </cell>
          <cell r="O1944" t="str">
            <v>임인환외 8인</v>
          </cell>
          <cell r="Q1944">
            <v>60</v>
          </cell>
          <cell r="R1944">
            <v>19980612</v>
          </cell>
          <cell r="S1944">
            <v>9</v>
          </cell>
          <cell r="T1944">
            <v>4600</v>
          </cell>
          <cell r="U1944" t="str">
            <v>2009년1월1일</v>
          </cell>
        </row>
        <row r="1945">
          <cell r="A1945" t="str">
            <v>1419-3</v>
          </cell>
          <cell r="B1945">
            <v>4682038022</v>
          </cell>
          <cell r="C1945" t="str">
            <v>전라남도 해남군 계곡면 법곡리</v>
          </cell>
          <cell r="D1945">
            <v>1</v>
          </cell>
          <cell r="E1945">
            <v>1419</v>
          </cell>
          <cell r="F1945">
            <v>3</v>
          </cell>
          <cell r="G1945" t="str">
            <v>02-답</v>
          </cell>
          <cell r="H1945">
            <v>3111</v>
          </cell>
          <cell r="K1945" t="str">
            <v>10-1:1000</v>
          </cell>
          <cell r="L1945">
            <v>13</v>
          </cell>
          <cell r="M1945">
            <v>19980718</v>
          </cell>
          <cell r="N1945">
            <v>67</v>
          </cell>
          <cell r="O1945" t="str">
            <v>김종현</v>
          </cell>
          <cell r="P1945" t="str">
            <v>460616-1******</v>
          </cell>
          <cell r="Q1945" t="str">
            <v>장소리 342-4</v>
          </cell>
          <cell r="R1945">
            <v>19980612</v>
          </cell>
          <cell r="S1945">
            <v>9</v>
          </cell>
          <cell r="T1945">
            <v>4600</v>
          </cell>
          <cell r="U1945" t="str">
            <v>2009년1월1일</v>
          </cell>
        </row>
        <row r="1946">
          <cell r="A1946" t="str">
            <v>1419-4</v>
          </cell>
          <cell r="B1946">
            <v>4682038022</v>
          </cell>
          <cell r="C1946" t="str">
            <v>전라남도 해남군 계곡면 법곡리</v>
          </cell>
          <cell r="D1946">
            <v>1</v>
          </cell>
          <cell r="E1946">
            <v>1419</v>
          </cell>
          <cell r="F1946">
            <v>4</v>
          </cell>
          <cell r="G1946" t="str">
            <v>02-답</v>
          </cell>
          <cell r="H1946">
            <v>1220</v>
          </cell>
          <cell r="K1946" t="str">
            <v>10-1:1000</v>
          </cell>
          <cell r="L1946">
            <v>13</v>
          </cell>
          <cell r="M1946">
            <v>19980718</v>
          </cell>
          <cell r="N1946">
            <v>67</v>
          </cell>
          <cell r="O1946" t="str">
            <v>김종현</v>
          </cell>
          <cell r="P1946" t="str">
            <v>460616-1******</v>
          </cell>
          <cell r="Q1946" t="str">
            <v>장소리 342-4</v>
          </cell>
          <cell r="R1946">
            <v>19980612</v>
          </cell>
          <cell r="S1946">
            <v>9</v>
          </cell>
          <cell r="T1946">
            <v>4600</v>
          </cell>
          <cell r="U1946" t="str">
            <v>2009년1월1일</v>
          </cell>
        </row>
        <row r="1947">
          <cell r="A1947" t="str">
            <v>1419-5</v>
          </cell>
          <cell r="B1947">
            <v>4682038022</v>
          </cell>
          <cell r="C1947" t="str">
            <v>전라남도 해남군 계곡면 법곡리</v>
          </cell>
          <cell r="D1947">
            <v>1</v>
          </cell>
          <cell r="E1947">
            <v>1419</v>
          </cell>
          <cell r="F1947">
            <v>5</v>
          </cell>
          <cell r="G1947" t="str">
            <v>02-답</v>
          </cell>
          <cell r="H1947">
            <v>1989</v>
          </cell>
          <cell r="K1947" t="str">
            <v>10-1:1000</v>
          </cell>
          <cell r="L1947">
            <v>13</v>
          </cell>
          <cell r="M1947">
            <v>19980718</v>
          </cell>
          <cell r="N1947">
            <v>67</v>
          </cell>
          <cell r="O1947" t="str">
            <v>노종현외 1인</v>
          </cell>
          <cell r="P1947" t="str">
            <v>310306-1******</v>
          </cell>
          <cell r="Q1947">
            <v>27</v>
          </cell>
          <cell r="R1947">
            <v>19980612</v>
          </cell>
          <cell r="S1947">
            <v>9</v>
          </cell>
          <cell r="T1947">
            <v>4600</v>
          </cell>
          <cell r="U1947" t="str">
            <v>2009년1월1일</v>
          </cell>
        </row>
        <row r="1948">
          <cell r="A1948" t="str">
            <v>1419-6</v>
          </cell>
          <cell r="B1948">
            <v>4682038022</v>
          </cell>
          <cell r="C1948" t="str">
            <v>전라남도 해남군 계곡면 법곡리</v>
          </cell>
          <cell r="D1948">
            <v>1</v>
          </cell>
          <cell r="E1948">
            <v>1419</v>
          </cell>
          <cell r="F1948">
            <v>6</v>
          </cell>
          <cell r="G1948" t="str">
            <v>02-답</v>
          </cell>
          <cell r="H1948">
            <v>1654</v>
          </cell>
          <cell r="K1948" t="str">
            <v>10-1:1000</v>
          </cell>
          <cell r="L1948">
            <v>13</v>
          </cell>
          <cell r="M1948">
            <v>19980718</v>
          </cell>
          <cell r="N1948">
            <v>67</v>
          </cell>
          <cell r="O1948" t="str">
            <v>장흥임씨도원공파종중</v>
          </cell>
          <cell r="P1948" t="str">
            <v>130111-3643334</v>
          </cell>
          <cell r="Q1948">
            <v>59</v>
          </cell>
          <cell r="R1948">
            <v>19980612</v>
          </cell>
          <cell r="S1948">
            <v>9</v>
          </cell>
          <cell r="T1948">
            <v>4600</v>
          </cell>
          <cell r="U1948" t="str">
            <v>2009년1월1일</v>
          </cell>
        </row>
        <row r="1949">
          <cell r="A1949" t="str">
            <v>1419-7</v>
          </cell>
          <cell r="B1949">
            <v>4682038022</v>
          </cell>
          <cell r="C1949" t="str">
            <v>전라남도 해남군 계곡면 법곡리</v>
          </cell>
          <cell r="D1949">
            <v>1</v>
          </cell>
          <cell r="E1949">
            <v>1419</v>
          </cell>
          <cell r="F1949">
            <v>7</v>
          </cell>
          <cell r="G1949" t="str">
            <v>02-답</v>
          </cell>
          <cell r="H1949">
            <v>1000</v>
          </cell>
          <cell r="K1949" t="str">
            <v>10-1:1000</v>
          </cell>
          <cell r="L1949">
            <v>13</v>
          </cell>
          <cell r="M1949">
            <v>19980718</v>
          </cell>
          <cell r="N1949">
            <v>67</v>
          </cell>
          <cell r="O1949" t="str">
            <v>장흥임씨덕장공파종중</v>
          </cell>
          <cell r="P1949" t="str">
            <v>130111-3643326</v>
          </cell>
          <cell r="Q1949">
            <v>59</v>
          </cell>
          <cell r="R1949">
            <v>19980612</v>
          </cell>
          <cell r="S1949">
            <v>9</v>
          </cell>
          <cell r="T1949">
            <v>4600</v>
          </cell>
          <cell r="U1949" t="str">
            <v>2009년1월1일</v>
          </cell>
        </row>
        <row r="1950">
          <cell r="A1950" t="str">
            <v>1419-8</v>
          </cell>
          <cell r="B1950">
            <v>4682038022</v>
          </cell>
          <cell r="C1950" t="str">
            <v>전라남도 해남군 계곡면 법곡리</v>
          </cell>
          <cell r="D1950">
            <v>1</v>
          </cell>
          <cell r="E1950">
            <v>1419</v>
          </cell>
          <cell r="F1950">
            <v>8</v>
          </cell>
          <cell r="G1950" t="str">
            <v>02-답</v>
          </cell>
          <cell r="H1950">
            <v>1890</v>
          </cell>
          <cell r="K1950" t="str">
            <v>10-1:1000</v>
          </cell>
          <cell r="L1950">
            <v>13</v>
          </cell>
          <cell r="M1950">
            <v>19980718</v>
          </cell>
          <cell r="N1950">
            <v>67</v>
          </cell>
          <cell r="O1950" t="str">
            <v>장흥임씨덕장공파종중</v>
          </cell>
          <cell r="P1950" t="str">
            <v>130111-3643326</v>
          </cell>
          <cell r="Q1950">
            <v>59</v>
          </cell>
          <cell r="R1950">
            <v>19980612</v>
          </cell>
          <cell r="S1950">
            <v>9</v>
          </cell>
          <cell r="T1950">
            <v>4600</v>
          </cell>
          <cell r="U1950" t="str">
            <v>2009년1월1일</v>
          </cell>
        </row>
        <row r="1951">
          <cell r="A1951" t="str">
            <v>1419-9</v>
          </cell>
          <cell r="B1951">
            <v>4682038022</v>
          </cell>
          <cell r="C1951" t="str">
            <v>전라남도 해남군 계곡면 법곡리</v>
          </cell>
          <cell r="D1951">
            <v>1</v>
          </cell>
          <cell r="E1951">
            <v>1419</v>
          </cell>
          <cell r="F1951">
            <v>9</v>
          </cell>
          <cell r="G1951" t="str">
            <v>02-답</v>
          </cell>
          <cell r="H1951">
            <v>3120</v>
          </cell>
          <cell r="K1951" t="str">
            <v>10-1:1000</v>
          </cell>
          <cell r="L1951">
            <v>13</v>
          </cell>
          <cell r="M1951">
            <v>19980718</v>
          </cell>
          <cell r="N1951">
            <v>67</v>
          </cell>
          <cell r="O1951" t="str">
            <v>노동현</v>
          </cell>
          <cell r="P1951" t="str">
            <v>460702-1******</v>
          </cell>
          <cell r="Q1951">
            <v>13881</v>
          </cell>
          <cell r="R1951">
            <v>19980612</v>
          </cell>
          <cell r="S1951">
            <v>9</v>
          </cell>
          <cell r="T1951">
            <v>4600</v>
          </cell>
          <cell r="U1951" t="str">
            <v>2009년1월1일</v>
          </cell>
        </row>
        <row r="1952">
          <cell r="A1952" t="str">
            <v>1419-10</v>
          </cell>
          <cell r="B1952">
            <v>4682038022</v>
          </cell>
          <cell r="C1952" t="str">
            <v>전라남도 해남군 계곡면 법곡리</v>
          </cell>
          <cell r="D1952">
            <v>1</v>
          </cell>
          <cell r="E1952">
            <v>1419</v>
          </cell>
          <cell r="F1952">
            <v>10</v>
          </cell>
          <cell r="G1952" t="str">
            <v>02-답</v>
          </cell>
          <cell r="H1952">
            <v>1610</v>
          </cell>
          <cell r="K1952" t="str">
            <v>10-1:1000</v>
          </cell>
          <cell r="L1952">
            <v>13</v>
          </cell>
          <cell r="M1952">
            <v>19980718</v>
          </cell>
          <cell r="N1952">
            <v>67</v>
          </cell>
          <cell r="O1952" t="str">
            <v>노동현</v>
          </cell>
          <cell r="P1952" t="str">
            <v>460702-1******</v>
          </cell>
          <cell r="Q1952">
            <v>13881</v>
          </cell>
          <cell r="R1952">
            <v>19980612</v>
          </cell>
          <cell r="S1952">
            <v>9</v>
          </cell>
          <cell r="T1952">
            <v>4600</v>
          </cell>
          <cell r="U1952" t="str">
            <v>2009년1월1일</v>
          </cell>
        </row>
        <row r="1953">
          <cell r="A1953" t="str">
            <v>1419-11</v>
          </cell>
          <cell r="B1953">
            <v>4682038022</v>
          </cell>
          <cell r="C1953" t="str">
            <v>전라남도 해남군 계곡면 법곡리</v>
          </cell>
          <cell r="D1953">
            <v>1</v>
          </cell>
          <cell r="E1953">
            <v>1419</v>
          </cell>
          <cell r="F1953">
            <v>11</v>
          </cell>
          <cell r="G1953" t="str">
            <v>02-답</v>
          </cell>
          <cell r="H1953">
            <v>1542</v>
          </cell>
          <cell r="K1953" t="str">
            <v>10-1:1000</v>
          </cell>
          <cell r="L1953">
            <v>13</v>
          </cell>
          <cell r="M1953">
            <v>19980718</v>
          </cell>
          <cell r="N1953">
            <v>67</v>
          </cell>
          <cell r="O1953" t="str">
            <v>여흥민씨충정공파정기공문</v>
          </cell>
          <cell r="P1953" t="str">
            <v>201611-3643932</v>
          </cell>
          <cell r="Q1953" t="str">
            <v>광주 동구 장동 62-7</v>
          </cell>
          <cell r="R1953">
            <v>19980612</v>
          </cell>
          <cell r="S1953">
            <v>9</v>
          </cell>
          <cell r="T1953">
            <v>4600</v>
          </cell>
          <cell r="U1953" t="str">
            <v>2009년1월1일</v>
          </cell>
        </row>
        <row r="1954">
          <cell r="A1954" t="str">
            <v>1420-1</v>
          </cell>
          <cell r="B1954">
            <v>4682038022</v>
          </cell>
          <cell r="C1954" t="str">
            <v>전라남도 해남군 계곡면 법곡리</v>
          </cell>
          <cell r="D1954">
            <v>1</v>
          </cell>
          <cell r="E1954">
            <v>1420</v>
          </cell>
          <cell r="F1954">
            <v>1</v>
          </cell>
          <cell r="G1954" t="str">
            <v>02-답</v>
          </cell>
          <cell r="H1954">
            <v>1289</v>
          </cell>
          <cell r="K1954" t="str">
            <v>10-1:1000</v>
          </cell>
          <cell r="L1954">
            <v>12</v>
          </cell>
          <cell r="M1954">
            <v>19990825</v>
          </cell>
          <cell r="N1954">
            <v>20</v>
          </cell>
          <cell r="O1954" t="str">
            <v>임단풍</v>
          </cell>
          <cell r="Q1954">
            <v>60</v>
          </cell>
          <cell r="R1954">
            <v>19980612</v>
          </cell>
          <cell r="S1954">
            <v>9</v>
          </cell>
          <cell r="T1954">
            <v>4600</v>
          </cell>
          <cell r="U1954" t="str">
            <v>2009년1월1일</v>
          </cell>
        </row>
        <row r="1955">
          <cell r="A1955" t="str">
            <v>1420-2</v>
          </cell>
          <cell r="B1955">
            <v>4682038022</v>
          </cell>
          <cell r="C1955" t="str">
            <v>전라남도 해남군 계곡면 법곡리</v>
          </cell>
          <cell r="D1955">
            <v>1</v>
          </cell>
          <cell r="E1955">
            <v>1420</v>
          </cell>
          <cell r="F1955">
            <v>2</v>
          </cell>
          <cell r="G1955" t="str">
            <v>02-답</v>
          </cell>
          <cell r="H1955">
            <v>1521</v>
          </cell>
          <cell r="K1955" t="str">
            <v>10-1:1000</v>
          </cell>
          <cell r="L1955">
            <v>13</v>
          </cell>
          <cell r="M1955">
            <v>19990825</v>
          </cell>
          <cell r="N1955">
            <v>20</v>
          </cell>
          <cell r="O1955" t="str">
            <v>이경환</v>
          </cell>
          <cell r="P1955" t="str">
            <v>480626-1******</v>
          </cell>
          <cell r="Q1955" t="str">
            <v>광주시 동구 서석동 97-39</v>
          </cell>
          <cell r="R1955">
            <v>19991115</v>
          </cell>
          <cell r="S1955">
            <v>4</v>
          </cell>
          <cell r="T1955">
            <v>4600</v>
          </cell>
          <cell r="U1955" t="str">
            <v>2009년1월1일</v>
          </cell>
        </row>
        <row r="1956">
          <cell r="A1956" t="str">
            <v>1420-3</v>
          </cell>
          <cell r="B1956">
            <v>4682038022</v>
          </cell>
          <cell r="C1956" t="str">
            <v>전라남도 해남군 계곡면 법곡리</v>
          </cell>
          <cell r="D1956">
            <v>1</v>
          </cell>
          <cell r="E1956">
            <v>1420</v>
          </cell>
          <cell r="F1956">
            <v>3</v>
          </cell>
          <cell r="G1956" t="str">
            <v>02-답</v>
          </cell>
          <cell r="H1956">
            <v>2744</v>
          </cell>
          <cell r="K1956" t="str">
            <v>10-1:1000</v>
          </cell>
          <cell r="L1956">
            <v>13</v>
          </cell>
          <cell r="M1956">
            <v>19990825</v>
          </cell>
          <cell r="N1956">
            <v>20</v>
          </cell>
          <cell r="O1956" t="str">
            <v>민경진</v>
          </cell>
          <cell r="P1956" t="str">
            <v>340201-1******</v>
          </cell>
          <cell r="Q1956">
            <v>25</v>
          </cell>
          <cell r="R1956">
            <v>19980612</v>
          </cell>
          <cell r="S1956">
            <v>9</v>
          </cell>
          <cell r="T1956">
            <v>4600</v>
          </cell>
          <cell r="U1956" t="str">
            <v>2009년1월1일</v>
          </cell>
        </row>
        <row r="1957">
          <cell r="A1957" t="str">
            <v>1420-4</v>
          </cell>
          <cell r="B1957">
            <v>4682038022</v>
          </cell>
          <cell r="C1957" t="str">
            <v>전라남도 해남군 계곡면 법곡리</v>
          </cell>
          <cell r="D1957">
            <v>1</v>
          </cell>
          <cell r="E1957">
            <v>1420</v>
          </cell>
          <cell r="F1957">
            <v>4</v>
          </cell>
          <cell r="G1957" t="str">
            <v>02-답</v>
          </cell>
          <cell r="H1957">
            <v>2798</v>
          </cell>
          <cell r="K1957" t="str">
            <v>10-1:1000</v>
          </cell>
          <cell r="L1957">
            <v>13</v>
          </cell>
          <cell r="M1957">
            <v>19990825</v>
          </cell>
          <cell r="N1957">
            <v>20</v>
          </cell>
          <cell r="O1957" t="str">
            <v>김정근외 6인</v>
          </cell>
          <cell r="P1957" t="str">
            <v>450523-1******</v>
          </cell>
          <cell r="Q1957" t="str">
            <v>전라남도 해남군 계곡면 법곡리 51</v>
          </cell>
          <cell r="R1957">
            <v>20080218</v>
          </cell>
          <cell r="S1957">
            <v>3</v>
          </cell>
          <cell r="T1957">
            <v>4600</v>
          </cell>
          <cell r="U1957" t="str">
            <v>2009년1월1일</v>
          </cell>
        </row>
        <row r="1958">
          <cell r="A1958" t="str">
            <v>1420-5</v>
          </cell>
          <cell r="B1958">
            <v>4682038022</v>
          </cell>
          <cell r="C1958" t="str">
            <v>전라남도 해남군 계곡면 법곡리</v>
          </cell>
          <cell r="D1958">
            <v>1</v>
          </cell>
          <cell r="E1958">
            <v>1420</v>
          </cell>
          <cell r="F1958">
            <v>5</v>
          </cell>
          <cell r="G1958" t="str">
            <v>02-답</v>
          </cell>
          <cell r="H1958">
            <v>2993</v>
          </cell>
          <cell r="K1958" t="str">
            <v>10-1:1000</v>
          </cell>
          <cell r="L1958">
            <v>13</v>
          </cell>
          <cell r="M1958">
            <v>19990825</v>
          </cell>
          <cell r="N1958">
            <v>20</v>
          </cell>
          <cell r="O1958" t="str">
            <v>곽복순</v>
          </cell>
          <cell r="P1958" t="str">
            <v>380205-2******</v>
          </cell>
          <cell r="Q1958" t="str">
            <v>전라남도 해남군 계곡면 법곡리 53</v>
          </cell>
          <cell r="R1958">
            <v>20090205</v>
          </cell>
          <cell r="S1958">
            <v>3</v>
          </cell>
          <cell r="T1958">
            <v>4600</v>
          </cell>
          <cell r="U1958" t="str">
            <v>2009년1월1일</v>
          </cell>
        </row>
        <row r="1959">
          <cell r="A1959" t="str">
            <v>1420-6</v>
          </cell>
          <cell r="B1959">
            <v>4682038022</v>
          </cell>
          <cell r="C1959" t="str">
            <v>전라남도 해남군 계곡면 법곡리</v>
          </cell>
          <cell r="D1959">
            <v>1</v>
          </cell>
          <cell r="E1959">
            <v>1420</v>
          </cell>
          <cell r="F1959">
            <v>6</v>
          </cell>
          <cell r="G1959" t="str">
            <v>02-답</v>
          </cell>
          <cell r="H1959">
            <v>1744</v>
          </cell>
          <cell r="K1959" t="str">
            <v>10-1:1000</v>
          </cell>
          <cell r="L1959">
            <v>13</v>
          </cell>
          <cell r="M1959">
            <v>19990825</v>
          </cell>
          <cell r="N1959">
            <v>20</v>
          </cell>
          <cell r="O1959" t="str">
            <v>노동현</v>
          </cell>
          <cell r="P1959" t="str">
            <v>460702-1******</v>
          </cell>
          <cell r="Q1959">
            <v>13881</v>
          </cell>
          <cell r="R1959">
            <v>19990304</v>
          </cell>
          <cell r="S1959">
            <v>3</v>
          </cell>
          <cell r="T1959">
            <v>4600</v>
          </cell>
          <cell r="U1959" t="str">
            <v>2009년1월1일</v>
          </cell>
        </row>
        <row r="1960">
          <cell r="A1960" t="str">
            <v>1420-7</v>
          </cell>
          <cell r="B1960">
            <v>4682038022</v>
          </cell>
          <cell r="C1960" t="str">
            <v>전라남도 해남군 계곡면 법곡리</v>
          </cell>
          <cell r="D1960">
            <v>1</v>
          </cell>
          <cell r="E1960">
            <v>1420</v>
          </cell>
          <cell r="F1960">
            <v>7</v>
          </cell>
          <cell r="G1960" t="str">
            <v>02-답</v>
          </cell>
          <cell r="H1960">
            <v>1242</v>
          </cell>
          <cell r="K1960" t="str">
            <v>10-1:1000</v>
          </cell>
          <cell r="L1960">
            <v>13</v>
          </cell>
          <cell r="M1960">
            <v>19990825</v>
          </cell>
          <cell r="N1960">
            <v>20</v>
          </cell>
          <cell r="O1960" t="str">
            <v>민경진</v>
          </cell>
          <cell r="P1960" t="str">
            <v>340201-1******</v>
          </cell>
          <cell r="Q1960">
            <v>25</v>
          </cell>
          <cell r="R1960">
            <v>20000311</v>
          </cell>
          <cell r="S1960">
            <v>3</v>
          </cell>
          <cell r="T1960">
            <v>4600</v>
          </cell>
          <cell r="U1960" t="str">
            <v>2009년1월1일</v>
          </cell>
        </row>
        <row r="1961">
          <cell r="A1961" t="str">
            <v>1420-8</v>
          </cell>
          <cell r="B1961">
            <v>4682038022</v>
          </cell>
          <cell r="C1961" t="str">
            <v>전라남도 해남군 계곡면 법곡리</v>
          </cell>
          <cell r="D1961">
            <v>1</v>
          </cell>
          <cell r="E1961">
            <v>1420</v>
          </cell>
          <cell r="F1961">
            <v>8</v>
          </cell>
          <cell r="G1961" t="str">
            <v>02-답</v>
          </cell>
          <cell r="H1961">
            <v>2438</v>
          </cell>
          <cell r="K1961" t="str">
            <v>10-1:1000</v>
          </cell>
          <cell r="L1961">
            <v>13</v>
          </cell>
          <cell r="M1961">
            <v>19990825</v>
          </cell>
          <cell r="N1961">
            <v>20</v>
          </cell>
          <cell r="O1961" t="str">
            <v>민경진</v>
          </cell>
          <cell r="P1961" t="str">
            <v>340201-1******</v>
          </cell>
          <cell r="Q1961">
            <v>25</v>
          </cell>
          <cell r="R1961">
            <v>19981207</v>
          </cell>
          <cell r="S1961">
            <v>3</v>
          </cell>
          <cell r="T1961">
            <v>4600</v>
          </cell>
          <cell r="U1961" t="str">
            <v>2009년1월1일</v>
          </cell>
        </row>
        <row r="1962">
          <cell r="A1962" t="str">
            <v>1420-9</v>
          </cell>
          <cell r="B1962">
            <v>4682038022</v>
          </cell>
          <cell r="C1962" t="str">
            <v>전라남도 해남군 계곡면 법곡리</v>
          </cell>
          <cell r="D1962">
            <v>1</v>
          </cell>
          <cell r="E1962">
            <v>1420</v>
          </cell>
          <cell r="F1962">
            <v>9</v>
          </cell>
          <cell r="G1962" t="str">
            <v>02-답</v>
          </cell>
          <cell r="H1962">
            <v>2375</v>
          </cell>
          <cell r="K1962" t="str">
            <v>10-1:1000</v>
          </cell>
          <cell r="L1962">
            <v>13</v>
          </cell>
          <cell r="M1962">
            <v>19990825</v>
          </cell>
          <cell r="N1962">
            <v>20</v>
          </cell>
          <cell r="O1962" t="str">
            <v>장흥임씨통덕랑덕호공파종</v>
          </cell>
          <cell r="P1962" t="str">
            <v>131117-3643323</v>
          </cell>
          <cell r="Q1962">
            <v>44</v>
          </cell>
          <cell r="R1962">
            <v>19980612</v>
          </cell>
          <cell r="S1962">
            <v>9</v>
          </cell>
          <cell r="T1962">
            <v>4600</v>
          </cell>
          <cell r="U1962" t="str">
            <v>2009년1월1일</v>
          </cell>
        </row>
        <row r="1963">
          <cell r="A1963" t="str">
            <v>1420-10</v>
          </cell>
          <cell r="B1963">
            <v>4682038022</v>
          </cell>
          <cell r="C1963" t="str">
            <v>전라남도 해남군 계곡면 법곡리</v>
          </cell>
          <cell r="D1963">
            <v>1</v>
          </cell>
          <cell r="E1963">
            <v>1420</v>
          </cell>
          <cell r="F1963">
            <v>10</v>
          </cell>
          <cell r="G1963" t="str">
            <v>02-답</v>
          </cell>
          <cell r="H1963">
            <v>2337</v>
          </cell>
          <cell r="K1963" t="str">
            <v>10-1:1000</v>
          </cell>
          <cell r="L1963">
            <v>13</v>
          </cell>
          <cell r="M1963">
            <v>19990825</v>
          </cell>
          <cell r="N1963">
            <v>20</v>
          </cell>
          <cell r="O1963" t="str">
            <v>노광철</v>
          </cell>
          <cell r="P1963" t="str">
            <v>430104-1******</v>
          </cell>
          <cell r="Q1963">
            <v>84</v>
          </cell>
          <cell r="R1963">
            <v>20031002</v>
          </cell>
          <cell r="S1963">
            <v>3</v>
          </cell>
          <cell r="T1963">
            <v>4600</v>
          </cell>
          <cell r="U1963" t="str">
            <v>2009년1월1일</v>
          </cell>
        </row>
        <row r="1964">
          <cell r="A1964" t="str">
            <v>1420-11</v>
          </cell>
          <cell r="B1964">
            <v>4682038022</v>
          </cell>
          <cell r="C1964" t="str">
            <v>전라남도 해남군 계곡면 법곡리</v>
          </cell>
          <cell r="D1964">
            <v>1</v>
          </cell>
          <cell r="E1964">
            <v>1420</v>
          </cell>
          <cell r="F1964">
            <v>11</v>
          </cell>
          <cell r="G1964" t="str">
            <v>02-답</v>
          </cell>
          <cell r="H1964">
            <v>2457</v>
          </cell>
          <cell r="K1964" t="str">
            <v>10-1:1000</v>
          </cell>
          <cell r="L1964">
            <v>13</v>
          </cell>
          <cell r="M1964">
            <v>19990825</v>
          </cell>
          <cell r="N1964">
            <v>20</v>
          </cell>
          <cell r="O1964" t="str">
            <v>이경환</v>
          </cell>
          <cell r="P1964" t="str">
            <v>480626-1******</v>
          </cell>
          <cell r="Q1964" t="str">
            <v>광주시 동구 서석동 97-39</v>
          </cell>
          <cell r="R1964">
            <v>19990821</v>
          </cell>
          <cell r="S1964">
            <v>3</v>
          </cell>
          <cell r="T1964">
            <v>4600</v>
          </cell>
          <cell r="U1964" t="str">
            <v>2009년1월1일</v>
          </cell>
        </row>
        <row r="1965">
          <cell r="A1965" t="str">
            <v>1420-12</v>
          </cell>
          <cell r="B1965">
            <v>4682038022</v>
          </cell>
          <cell r="C1965" t="str">
            <v>전라남도 해남군 계곡면 법곡리</v>
          </cell>
          <cell r="D1965">
            <v>1</v>
          </cell>
          <cell r="E1965">
            <v>1420</v>
          </cell>
          <cell r="F1965">
            <v>12</v>
          </cell>
          <cell r="G1965" t="str">
            <v>14-도로</v>
          </cell>
          <cell r="H1965">
            <v>62</v>
          </cell>
          <cell r="K1965" t="str">
            <v>10-1:1000</v>
          </cell>
          <cell r="L1965">
            <v>12</v>
          </cell>
          <cell r="M1965">
            <v>19990825</v>
          </cell>
          <cell r="N1965">
            <v>40</v>
          </cell>
          <cell r="O1965" t="str">
            <v>해남군</v>
          </cell>
          <cell r="P1965">
            <v>3643</v>
          </cell>
          <cell r="R1965">
            <v>20040621</v>
          </cell>
          <cell r="S1965">
            <v>3</v>
          </cell>
          <cell r="T1965">
            <v>0</v>
          </cell>
        </row>
        <row r="1966">
          <cell r="A1966" t="str">
            <v>1420-13</v>
          </cell>
          <cell r="B1966">
            <v>4682038022</v>
          </cell>
          <cell r="C1966" t="str">
            <v>전라남도 해남군 계곡면 법곡리</v>
          </cell>
          <cell r="D1966">
            <v>1</v>
          </cell>
          <cell r="E1966">
            <v>1420</v>
          </cell>
          <cell r="F1966">
            <v>13</v>
          </cell>
          <cell r="G1966" t="str">
            <v>14-도로</v>
          </cell>
          <cell r="H1966">
            <v>37</v>
          </cell>
          <cell r="K1966" t="str">
            <v>10-1:1000</v>
          </cell>
          <cell r="L1966">
            <v>13</v>
          </cell>
          <cell r="M1966">
            <v>19990825</v>
          </cell>
          <cell r="N1966">
            <v>40</v>
          </cell>
          <cell r="O1966" t="str">
            <v>해남군</v>
          </cell>
          <cell r="P1966">
            <v>3643</v>
          </cell>
          <cell r="R1966">
            <v>19991115</v>
          </cell>
          <cell r="S1966">
            <v>3</v>
          </cell>
          <cell r="T1966">
            <v>0</v>
          </cell>
        </row>
        <row r="1967">
          <cell r="A1967" t="str">
            <v>1420-14</v>
          </cell>
          <cell r="B1967">
            <v>4682038022</v>
          </cell>
          <cell r="C1967" t="str">
            <v>전라남도 해남군 계곡면 법곡리</v>
          </cell>
          <cell r="D1967">
            <v>1</v>
          </cell>
          <cell r="E1967">
            <v>1420</v>
          </cell>
          <cell r="F1967">
            <v>14</v>
          </cell>
          <cell r="G1967" t="str">
            <v>14-도로</v>
          </cell>
          <cell r="H1967">
            <v>54</v>
          </cell>
          <cell r="K1967" t="str">
            <v>10-1:1000</v>
          </cell>
          <cell r="L1967">
            <v>13</v>
          </cell>
          <cell r="M1967">
            <v>19990825</v>
          </cell>
          <cell r="N1967">
            <v>40</v>
          </cell>
          <cell r="O1967" t="str">
            <v>해남군</v>
          </cell>
          <cell r="P1967">
            <v>3643</v>
          </cell>
          <cell r="R1967">
            <v>19991214</v>
          </cell>
          <cell r="S1967">
            <v>3</v>
          </cell>
          <cell r="T1967">
            <v>0</v>
          </cell>
        </row>
        <row r="1968">
          <cell r="A1968" t="str">
            <v>1420-15</v>
          </cell>
          <cell r="B1968">
            <v>4682038022</v>
          </cell>
          <cell r="C1968" t="str">
            <v>전라남도 해남군 계곡면 법곡리</v>
          </cell>
          <cell r="D1968">
            <v>1</v>
          </cell>
          <cell r="E1968">
            <v>1420</v>
          </cell>
          <cell r="F1968">
            <v>15</v>
          </cell>
          <cell r="G1968" t="str">
            <v>14-도로</v>
          </cell>
          <cell r="H1968">
            <v>45</v>
          </cell>
          <cell r="K1968" t="str">
            <v>10-1:1000</v>
          </cell>
          <cell r="L1968">
            <v>13</v>
          </cell>
          <cell r="M1968">
            <v>19990825</v>
          </cell>
          <cell r="N1968">
            <v>40</v>
          </cell>
          <cell r="O1968" t="str">
            <v>조인경외 6인</v>
          </cell>
          <cell r="P1968" t="str">
            <v>680417-2******</v>
          </cell>
          <cell r="Q1968" t="str">
            <v>해남군 해남읍 남동리 47 제일빌라 301</v>
          </cell>
          <cell r="R1968">
            <v>20051011</v>
          </cell>
          <cell r="S1968">
            <v>3</v>
          </cell>
          <cell r="T1968">
            <v>0</v>
          </cell>
        </row>
        <row r="1969">
          <cell r="A1969" t="str">
            <v>1420-16</v>
          </cell>
          <cell r="B1969">
            <v>4682038022</v>
          </cell>
          <cell r="C1969" t="str">
            <v>전라남도 해남군 계곡면 법곡리</v>
          </cell>
          <cell r="D1969">
            <v>1</v>
          </cell>
          <cell r="E1969">
            <v>1420</v>
          </cell>
          <cell r="F1969">
            <v>16</v>
          </cell>
          <cell r="G1969" t="str">
            <v>14-도로</v>
          </cell>
          <cell r="H1969">
            <v>36</v>
          </cell>
          <cell r="K1969" t="str">
            <v>10-1:1000</v>
          </cell>
          <cell r="L1969">
            <v>13</v>
          </cell>
          <cell r="M1969">
            <v>19990825</v>
          </cell>
          <cell r="N1969">
            <v>40</v>
          </cell>
          <cell r="O1969" t="str">
            <v>해남군</v>
          </cell>
          <cell r="P1969">
            <v>3643</v>
          </cell>
          <cell r="R1969">
            <v>19991203</v>
          </cell>
          <cell r="S1969">
            <v>3</v>
          </cell>
          <cell r="T1969">
            <v>0</v>
          </cell>
        </row>
        <row r="1970">
          <cell r="A1970" t="str">
            <v>1420-17</v>
          </cell>
          <cell r="B1970">
            <v>4682038022</v>
          </cell>
          <cell r="C1970" t="str">
            <v>전라남도 해남군 계곡면 법곡리</v>
          </cell>
          <cell r="D1970">
            <v>1</v>
          </cell>
          <cell r="E1970">
            <v>1420</v>
          </cell>
          <cell r="F1970">
            <v>17</v>
          </cell>
          <cell r="G1970" t="str">
            <v>14-도로</v>
          </cell>
          <cell r="H1970">
            <v>21</v>
          </cell>
          <cell r="K1970" t="str">
            <v>10-1:1000</v>
          </cell>
          <cell r="L1970">
            <v>13</v>
          </cell>
          <cell r="M1970">
            <v>19990825</v>
          </cell>
          <cell r="N1970">
            <v>40</v>
          </cell>
          <cell r="O1970" t="str">
            <v>해남군</v>
          </cell>
          <cell r="P1970">
            <v>3643</v>
          </cell>
          <cell r="R1970">
            <v>19991124</v>
          </cell>
          <cell r="S1970">
            <v>3</v>
          </cell>
          <cell r="T1970">
            <v>0</v>
          </cell>
        </row>
        <row r="1971">
          <cell r="A1971" t="str">
            <v>1420-18</v>
          </cell>
          <cell r="B1971">
            <v>4682038022</v>
          </cell>
          <cell r="C1971" t="str">
            <v>전라남도 해남군 계곡면 법곡리</v>
          </cell>
          <cell r="D1971">
            <v>1</v>
          </cell>
          <cell r="E1971">
            <v>1420</v>
          </cell>
          <cell r="F1971">
            <v>18</v>
          </cell>
          <cell r="G1971" t="str">
            <v>14-도로</v>
          </cell>
          <cell r="H1971">
            <v>16</v>
          </cell>
          <cell r="K1971" t="str">
            <v>10-1:1000</v>
          </cell>
          <cell r="L1971">
            <v>13</v>
          </cell>
          <cell r="M1971">
            <v>19990825</v>
          </cell>
          <cell r="N1971">
            <v>40</v>
          </cell>
          <cell r="O1971" t="str">
            <v>해남군</v>
          </cell>
          <cell r="P1971">
            <v>3643</v>
          </cell>
          <cell r="R1971">
            <v>20000512</v>
          </cell>
          <cell r="S1971">
            <v>3</v>
          </cell>
          <cell r="T1971">
            <v>0</v>
          </cell>
        </row>
        <row r="1972">
          <cell r="A1972" t="str">
            <v>1420-19</v>
          </cell>
          <cell r="B1972">
            <v>4682038022</v>
          </cell>
          <cell r="C1972" t="str">
            <v>전라남도 해남군 계곡면 법곡리</v>
          </cell>
          <cell r="D1972">
            <v>1</v>
          </cell>
          <cell r="E1972">
            <v>1420</v>
          </cell>
          <cell r="F1972">
            <v>19</v>
          </cell>
          <cell r="G1972" t="str">
            <v>14-도로</v>
          </cell>
          <cell r="H1972">
            <v>40</v>
          </cell>
          <cell r="K1972" t="str">
            <v>10-1:1000</v>
          </cell>
          <cell r="L1972">
            <v>13</v>
          </cell>
          <cell r="M1972">
            <v>19990825</v>
          </cell>
          <cell r="N1972">
            <v>40</v>
          </cell>
          <cell r="O1972" t="str">
            <v>해남군</v>
          </cell>
          <cell r="P1972">
            <v>3643</v>
          </cell>
          <cell r="R1972">
            <v>19991214</v>
          </cell>
          <cell r="S1972">
            <v>3</v>
          </cell>
          <cell r="T1972">
            <v>0</v>
          </cell>
        </row>
        <row r="1973">
          <cell r="A1973" t="str">
            <v>1420-20</v>
          </cell>
          <cell r="B1973">
            <v>4682038022</v>
          </cell>
          <cell r="C1973" t="str">
            <v>전라남도 해남군 계곡면 법곡리</v>
          </cell>
          <cell r="D1973">
            <v>1</v>
          </cell>
          <cell r="E1973">
            <v>1420</v>
          </cell>
          <cell r="F1973">
            <v>20</v>
          </cell>
          <cell r="G1973" t="str">
            <v>14-도로</v>
          </cell>
          <cell r="H1973">
            <v>41</v>
          </cell>
          <cell r="K1973" t="str">
            <v>10-1:1000</v>
          </cell>
          <cell r="L1973">
            <v>13</v>
          </cell>
          <cell r="M1973">
            <v>19990825</v>
          </cell>
          <cell r="N1973">
            <v>40</v>
          </cell>
          <cell r="O1973" t="str">
            <v>해남군</v>
          </cell>
          <cell r="P1973">
            <v>3643</v>
          </cell>
          <cell r="R1973">
            <v>20040609</v>
          </cell>
          <cell r="S1973">
            <v>3</v>
          </cell>
          <cell r="T1973">
            <v>0</v>
          </cell>
        </row>
        <row r="1974">
          <cell r="A1974" t="str">
            <v>1420-21</v>
          </cell>
          <cell r="B1974">
            <v>4682038022</v>
          </cell>
          <cell r="C1974" t="str">
            <v>전라남도 해남군 계곡면 법곡리</v>
          </cell>
          <cell r="D1974">
            <v>1</v>
          </cell>
          <cell r="E1974">
            <v>1420</v>
          </cell>
          <cell r="F1974">
            <v>21</v>
          </cell>
          <cell r="G1974" t="str">
            <v>14-도로</v>
          </cell>
          <cell r="H1974">
            <v>40</v>
          </cell>
          <cell r="K1974" t="str">
            <v>10-1:1000</v>
          </cell>
          <cell r="L1974">
            <v>13</v>
          </cell>
          <cell r="M1974">
            <v>19990825</v>
          </cell>
          <cell r="N1974">
            <v>40</v>
          </cell>
          <cell r="O1974" t="str">
            <v>해남군</v>
          </cell>
          <cell r="P1974">
            <v>3643</v>
          </cell>
          <cell r="R1974">
            <v>19991221</v>
          </cell>
          <cell r="S1974">
            <v>3</v>
          </cell>
          <cell r="T1974">
            <v>0</v>
          </cell>
        </row>
        <row r="1975">
          <cell r="A1975" t="str">
            <v>1420-22</v>
          </cell>
          <cell r="B1975">
            <v>4682038022</v>
          </cell>
          <cell r="C1975" t="str">
            <v>전라남도 해남군 계곡면 법곡리</v>
          </cell>
          <cell r="D1975">
            <v>1</v>
          </cell>
          <cell r="E1975">
            <v>1420</v>
          </cell>
          <cell r="F1975">
            <v>22</v>
          </cell>
          <cell r="G1975" t="str">
            <v>14-도로</v>
          </cell>
          <cell r="H1975">
            <v>160</v>
          </cell>
          <cell r="K1975" t="str">
            <v>10-1:1000</v>
          </cell>
          <cell r="L1975">
            <v>13</v>
          </cell>
          <cell r="M1975">
            <v>19990825</v>
          </cell>
          <cell r="N1975">
            <v>40</v>
          </cell>
          <cell r="O1975" t="str">
            <v>해남군</v>
          </cell>
          <cell r="P1975">
            <v>3643</v>
          </cell>
          <cell r="R1975">
            <v>19991115</v>
          </cell>
          <cell r="S1975">
            <v>3</v>
          </cell>
          <cell r="T1975">
            <v>0</v>
          </cell>
        </row>
        <row r="1976">
          <cell r="A1976" t="str">
            <v>1421-1</v>
          </cell>
          <cell r="B1976">
            <v>4682038022</v>
          </cell>
          <cell r="C1976" t="str">
            <v>전라남도 해남군 계곡면 법곡리</v>
          </cell>
          <cell r="D1976">
            <v>1</v>
          </cell>
          <cell r="E1976">
            <v>1421</v>
          </cell>
          <cell r="F1976">
            <v>1</v>
          </cell>
          <cell r="G1976" t="str">
            <v>02-답</v>
          </cell>
          <cell r="H1976">
            <v>1966</v>
          </cell>
          <cell r="K1976" t="str">
            <v>10-1:1000</v>
          </cell>
          <cell r="L1976">
            <v>13</v>
          </cell>
          <cell r="M1976">
            <v>19980718</v>
          </cell>
          <cell r="N1976">
            <v>67</v>
          </cell>
          <cell r="O1976" t="str">
            <v>이영무</v>
          </cell>
          <cell r="P1976" t="str">
            <v>400725-1******</v>
          </cell>
          <cell r="Q1976">
            <v>35</v>
          </cell>
          <cell r="R1976">
            <v>19980612</v>
          </cell>
          <cell r="S1976">
            <v>9</v>
          </cell>
          <cell r="T1976">
            <v>4600</v>
          </cell>
          <cell r="U1976" t="str">
            <v>2009년1월1일</v>
          </cell>
        </row>
        <row r="1977">
          <cell r="A1977" t="str">
            <v>1421-2</v>
          </cell>
          <cell r="B1977">
            <v>4682038022</v>
          </cell>
          <cell r="C1977" t="str">
            <v>전라남도 해남군 계곡면 법곡리</v>
          </cell>
          <cell r="D1977">
            <v>1</v>
          </cell>
          <cell r="E1977">
            <v>1421</v>
          </cell>
          <cell r="F1977">
            <v>2</v>
          </cell>
          <cell r="G1977" t="str">
            <v>02-답</v>
          </cell>
          <cell r="H1977">
            <v>511</v>
          </cell>
          <cell r="K1977" t="str">
            <v>10-1:1000</v>
          </cell>
          <cell r="L1977">
            <v>13</v>
          </cell>
          <cell r="M1977">
            <v>19980718</v>
          </cell>
          <cell r="N1977">
            <v>67</v>
          </cell>
          <cell r="O1977" t="str">
            <v>최순백</v>
          </cell>
          <cell r="P1977" t="str">
            <v>380407-1******</v>
          </cell>
          <cell r="Q1977">
            <v>53</v>
          </cell>
          <cell r="R1977">
            <v>19980612</v>
          </cell>
          <cell r="S1977">
            <v>9</v>
          </cell>
          <cell r="T1977">
            <v>4600</v>
          </cell>
          <cell r="U1977" t="str">
            <v>2009년1월1일</v>
          </cell>
        </row>
        <row r="1978">
          <cell r="A1978" t="str">
            <v>1421-3</v>
          </cell>
          <cell r="B1978">
            <v>4682038022</v>
          </cell>
          <cell r="C1978" t="str">
            <v>전라남도 해남군 계곡면 법곡리</v>
          </cell>
          <cell r="D1978">
            <v>1</v>
          </cell>
          <cell r="E1978">
            <v>1421</v>
          </cell>
          <cell r="F1978">
            <v>3</v>
          </cell>
          <cell r="G1978" t="str">
            <v>02-답</v>
          </cell>
          <cell r="H1978">
            <v>2513</v>
          </cell>
          <cell r="K1978" t="str">
            <v>10-1:1000</v>
          </cell>
          <cell r="L1978">
            <v>13</v>
          </cell>
          <cell r="M1978">
            <v>19980718</v>
          </cell>
          <cell r="N1978">
            <v>67</v>
          </cell>
          <cell r="O1978" t="str">
            <v>이경환</v>
          </cell>
          <cell r="P1978" t="str">
            <v>480626-1******</v>
          </cell>
          <cell r="Q1978" t="str">
            <v>광주시 동구 서석동 97-39</v>
          </cell>
          <cell r="R1978">
            <v>19990821</v>
          </cell>
          <cell r="S1978">
            <v>3</v>
          </cell>
          <cell r="T1978">
            <v>4600</v>
          </cell>
          <cell r="U1978" t="str">
            <v>2009년1월1일</v>
          </cell>
        </row>
        <row r="1979">
          <cell r="A1979" t="str">
            <v>1421-4</v>
          </cell>
          <cell r="B1979">
            <v>4682038022</v>
          </cell>
          <cell r="C1979" t="str">
            <v>전라남도 해남군 계곡면 법곡리</v>
          </cell>
          <cell r="D1979">
            <v>1</v>
          </cell>
          <cell r="E1979">
            <v>1421</v>
          </cell>
          <cell r="F1979">
            <v>4</v>
          </cell>
          <cell r="G1979" t="str">
            <v>02-답</v>
          </cell>
          <cell r="H1979">
            <v>2091</v>
          </cell>
          <cell r="K1979" t="str">
            <v>10-1:1000</v>
          </cell>
          <cell r="L1979">
            <v>15</v>
          </cell>
          <cell r="M1979">
            <v>19980718</v>
          </cell>
          <cell r="N1979">
            <v>67</v>
          </cell>
          <cell r="O1979" t="str">
            <v>곽복순</v>
          </cell>
          <cell r="P1979" t="str">
            <v>380205-2******</v>
          </cell>
          <cell r="Q1979">
            <v>53</v>
          </cell>
          <cell r="R1979">
            <v>19981216</v>
          </cell>
          <cell r="S1979">
            <v>3</v>
          </cell>
          <cell r="T1979">
            <v>4600</v>
          </cell>
          <cell r="U1979" t="str">
            <v>2009년1월1일</v>
          </cell>
        </row>
        <row r="1980">
          <cell r="A1980" t="str">
            <v>1421-5</v>
          </cell>
          <cell r="B1980">
            <v>4682038022</v>
          </cell>
          <cell r="C1980" t="str">
            <v>전라남도 해남군 계곡면 법곡리</v>
          </cell>
          <cell r="D1980">
            <v>1</v>
          </cell>
          <cell r="E1980">
            <v>1421</v>
          </cell>
          <cell r="F1980">
            <v>5</v>
          </cell>
          <cell r="G1980" t="str">
            <v>02-답</v>
          </cell>
          <cell r="H1980">
            <v>1658</v>
          </cell>
          <cell r="K1980" t="str">
            <v>10-1:1000</v>
          </cell>
          <cell r="L1980">
            <v>15</v>
          </cell>
          <cell r="M1980">
            <v>19980718</v>
          </cell>
          <cell r="N1980">
            <v>67</v>
          </cell>
          <cell r="O1980" t="str">
            <v>노두현외 1인</v>
          </cell>
          <cell r="P1980" t="str">
            <v>550608-1******</v>
          </cell>
          <cell r="Q1980">
            <v>58</v>
          </cell>
          <cell r="R1980">
            <v>19980612</v>
          </cell>
          <cell r="S1980">
            <v>9</v>
          </cell>
          <cell r="T1980">
            <v>4600</v>
          </cell>
          <cell r="U1980" t="str">
            <v>2009년1월1일</v>
          </cell>
        </row>
        <row r="1981">
          <cell r="A1981" t="str">
            <v>1421-6</v>
          </cell>
          <cell r="B1981">
            <v>4682038022</v>
          </cell>
          <cell r="C1981" t="str">
            <v>전라남도 해남군 계곡면 법곡리</v>
          </cell>
          <cell r="D1981">
            <v>1</v>
          </cell>
          <cell r="E1981">
            <v>1421</v>
          </cell>
          <cell r="F1981">
            <v>6</v>
          </cell>
          <cell r="G1981" t="str">
            <v>02-답</v>
          </cell>
          <cell r="H1981">
            <v>2413</v>
          </cell>
          <cell r="K1981" t="str">
            <v>10-1:1000</v>
          </cell>
          <cell r="L1981">
            <v>15</v>
          </cell>
          <cell r="M1981">
            <v>19980718</v>
          </cell>
          <cell r="N1981">
            <v>67</v>
          </cell>
          <cell r="O1981" t="str">
            <v>노안수</v>
          </cell>
          <cell r="P1981" t="str">
            <v>651005-1******</v>
          </cell>
          <cell r="Q1981">
            <v>85</v>
          </cell>
          <cell r="R1981">
            <v>19980612</v>
          </cell>
          <cell r="S1981">
            <v>9</v>
          </cell>
          <cell r="T1981">
            <v>4600</v>
          </cell>
          <cell r="U1981" t="str">
            <v>2009년1월1일</v>
          </cell>
        </row>
        <row r="1982">
          <cell r="A1982" t="str">
            <v>1422-1</v>
          </cell>
          <cell r="B1982">
            <v>4682038022</v>
          </cell>
          <cell r="C1982" t="str">
            <v>전라남도 해남군 계곡면 법곡리</v>
          </cell>
          <cell r="D1982">
            <v>1</v>
          </cell>
          <cell r="E1982">
            <v>1422</v>
          </cell>
          <cell r="F1982">
            <v>1</v>
          </cell>
          <cell r="G1982" t="str">
            <v>02-답</v>
          </cell>
          <cell r="H1982">
            <v>1315</v>
          </cell>
          <cell r="K1982" t="str">
            <v>10-1:1000</v>
          </cell>
          <cell r="L1982">
            <v>14</v>
          </cell>
          <cell r="M1982">
            <v>19990825</v>
          </cell>
          <cell r="N1982">
            <v>20</v>
          </cell>
          <cell r="O1982" t="str">
            <v>노형식</v>
          </cell>
          <cell r="P1982" t="str">
            <v>350426-1******</v>
          </cell>
          <cell r="Q1982">
            <v>85</v>
          </cell>
          <cell r="R1982">
            <v>19980612</v>
          </cell>
          <cell r="S1982">
            <v>9</v>
          </cell>
          <cell r="T1982">
            <v>4600</v>
          </cell>
          <cell r="U1982" t="str">
            <v>2009년1월1일</v>
          </cell>
        </row>
        <row r="1983">
          <cell r="A1983" t="str">
            <v>1422-2</v>
          </cell>
          <cell r="B1983">
            <v>4682038022</v>
          </cell>
          <cell r="C1983" t="str">
            <v>전라남도 해남군 계곡면 법곡리</v>
          </cell>
          <cell r="D1983">
            <v>1</v>
          </cell>
          <cell r="E1983">
            <v>1422</v>
          </cell>
          <cell r="F1983">
            <v>2</v>
          </cell>
          <cell r="G1983" t="str">
            <v>02-답</v>
          </cell>
          <cell r="H1983">
            <v>2168</v>
          </cell>
          <cell r="K1983" t="str">
            <v>10-1:1000</v>
          </cell>
          <cell r="L1983">
            <v>14</v>
          </cell>
          <cell r="M1983">
            <v>19990825</v>
          </cell>
          <cell r="N1983">
            <v>20</v>
          </cell>
          <cell r="O1983" t="str">
            <v>장흥임씨서헌공파종중</v>
          </cell>
          <cell r="P1983" t="str">
            <v>130111-3643459</v>
          </cell>
          <cell r="Q1983">
            <v>44</v>
          </cell>
          <cell r="R1983">
            <v>19980612</v>
          </cell>
          <cell r="S1983">
            <v>9</v>
          </cell>
          <cell r="T1983">
            <v>4600</v>
          </cell>
          <cell r="U1983" t="str">
            <v>2009년1월1일</v>
          </cell>
        </row>
        <row r="1984">
          <cell r="A1984" t="str">
            <v>1422-3</v>
          </cell>
          <cell r="B1984">
            <v>4682038022</v>
          </cell>
          <cell r="C1984" t="str">
            <v>전라남도 해남군 계곡면 법곡리</v>
          </cell>
          <cell r="D1984">
            <v>1</v>
          </cell>
          <cell r="E1984">
            <v>1422</v>
          </cell>
          <cell r="F1984">
            <v>3</v>
          </cell>
          <cell r="G1984" t="str">
            <v>02-답</v>
          </cell>
          <cell r="H1984">
            <v>1132</v>
          </cell>
          <cell r="K1984" t="str">
            <v>10-1:1000</v>
          </cell>
          <cell r="L1984">
            <v>14</v>
          </cell>
          <cell r="M1984">
            <v>19990825</v>
          </cell>
          <cell r="N1984">
            <v>20</v>
          </cell>
          <cell r="O1984" t="str">
            <v>장흥임씨해옥공파종중</v>
          </cell>
          <cell r="Q1984">
            <v>44</v>
          </cell>
          <cell r="R1984">
            <v>20040609</v>
          </cell>
          <cell r="S1984">
            <v>4</v>
          </cell>
          <cell r="T1984">
            <v>4600</v>
          </cell>
          <cell r="U1984" t="str">
            <v>2009년1월1일</v>
          </cell>
        </row>
        <row r="1985">
          <cell r="A1985" t="str">
            <v>1422-4</v>
          </cell>
          <cell r="B1985">
            <v>4682038022</v>
          </cell>
          <cell r="C1985" t="str">
            <v>전라남도 해남군 계곡면 법곡리</v>
          </cell>
          <cell r="D1985">
            <v>1</v>
          </cell>
          <cell r="E1985">
            <v>1422</v>
          </cell>
          <cell r="F1985">
            <v>4</v>
          </cell>
          <cell r="G1985" t="str">
            <v>02-답</v>
          </cell>
          <cell r="H1985">
            <v>1707</v>
          </cell>
          <cell r="K1985" t="str">
            <v>10-1:1000</v>
          </cell>
          <cell r="L1985">
            <v>14</v>
          </cell>
          <cell r="M1985">
            <v>19990825</v>
          </cell>
          <cell r="N1985">
            <v>20</v>
          </cell>
          <cell r="O1985" t="str">
            <v>민준홍외 2인</v>
          </cell>
          <cell r="Q1985" t="str">
            <v>마산면 학의리 148</v>
          </cell>
          <cell r="R1985">
            <v>19980612</v>
          </cell>
          <cell r="S1985">
            <v>9</v>
          </cell>
          <cell r="T1985">
            <v>4600</v>
          </cell>
          <cell r="U1985" t="str">
            <v>2009년1월1일</v>
          </cell>
        </row>
        <row r="1986">
          <cell r="A1986" t="str">
            <v>1422-5</v>
          </cell>
          <cell r="B1986">
            <v>4682038022</v>
          </cell>
          <cell r="C1986" t="str">
            <v>전라남도 해남군 계곡면 법곡리</v>
          </cell>
          <cell r="D1986">
            <v>1</v>
          </cell>
          <cell r="E1986">
            <v>1422</v>
          </cell>
          <cell r="F1986">
            <v>5</v>
          </cell>
          <cell r="G1986" t="str">
            <v>02-답</v>
          </cell>
          <cell r="H1986">
            <v>3282</v>
          </cell>
          <cell r="K1986" t="str">
            <v>10-1:1000</v>
          </cell>
          <cell r="L1986">
            <v>14</v>
          </cell>
          <cell r="M1986">
            <v>19990825</v>
          </cell>
          <cell r="N1986">
            <v>20</v>
          </cell>
          <cell r="O1986" t="str">
            <v>노동현</v>
          </cell>
          <cell r="P1986" t="str">
            <v>460702-1******</v>
          </cell>
          <cell r="Q1986">
            <v>13881</v>
          </cell>
          <cell r="R1986">
            <v>19980612</v>
          </cell>
          <cell r="S1986">
            <v>9</v>
          </cell>
          <cell r="T1986">
            <v>4600</v>
          </cell>
          <cell r="U1986" t="str">
            <v>2009년1월1일</v>
          </cell>
        </row>
        <row r="1987">
          <cell r="A1987" t="str">
            <v>1422-6</v>
          </cell>
          <cell r="B1987">
            <v>4682038022</v>
          </cell>
          <cell r="C1987" t="str">
            <v>전라남도 해남군 계곡면 법곡리</v>
          </cell>
          <cell r="D1987">
            <v>1</v>
          </cell>
          <cell r="E1987">
            <v>1422</v>
          </cell>
          <cell r="F1987">
            <v>6</v>
          </cell>
          <cell r="G1987" t="str">
            <v>02-답</v>
          </cell>
          <cell r="H1987">
            <v>3460</v>
          </cell>
          <cell r="K1987" t="str">
            <v>10-1:1000</v>
          </cell>
          <cell r="L1987">
            <v>14</v>
          </cell>
          <cell r="M1987">
            <v>19990825</v>
          </cell>
          <cell r="N1987">
            <v>20</v>
          </cell>
          <cell r="O1987" t="str">
            <v>노동현</v>
          </cell>
          <cell r="P1987" t="str">
            <v>460702-1******</v>
          </cell>
          <cell r="Q1987">
            <v>13881</v>
          </cell>
          <cell r="R1987">
            <v>19980612</v>
          </cell>
          <cell r="S1987">
            <v>9</v>
          </cell>
          <cell r="T1987">
            <v>4600</v>
          </cell>
          <cell r="U1987" t="str">
            <v>2009년1월1일</v>
          </cell>
        </row>
        <row r="1988">
          <cell r="A1988" t="str">
            <v>1422-7</v>
          </cell>
          <cell r="B1988">
            <v>4682038022</v>
          </cell>
          <cell r="C1988" t="str">
            <v>전라남도 해남군 계곡면 법곡리</v>
          </cell>
          <cell r="D1988">
            <v>1</v>
          </cell>
          <cell r="E1988">
            <v>1422</v>
          </cell>
          <cell r="F1988">
            <v>7</v>
          </cell>
          <cell r="G1988" t="str">
            <v>02-답</v>
          </cell>
          <cell r="H1988">
            <v>1879</v>
          </cell>
          <cell r="K1988" t="str">
            <v>10-1:1000</v>
          </cell>
          <cell r="L1988">
            <v>14</v>
          </cell>
          <cell r="M1988">
            <v>19990825</v>
          </cell>
          <cell r="N1988">
            <v>20</v>
          </cell>
          <cell r="O1988" t="str">
            <v>이병덕외 2인</v>
          </cell>
          <cell r="P1988" t="str">
            <v>300225-1******</v>
          </cell>
          <cell r="Q1988">
            <v>1141</v>
          </cell>
          <cell r="R1988">
            <v>19980928</v>
          </cell>
          <cell r="S1988">
            <v>3</v>
          </cell>
          <cell r="T1988">
            <v>4600</v>
          </cell>
          <cell r="U1988" t="str">
            <v>2009년1월1일</v>
          </cell>
        </row>
        <row r="1989">
          <cell r="A1989" t="str">
            <v>1422-8</v>
          </cell>
          <cell r="B1989">
            <v>4682038022</v>
          </cell>
          <cell r="C1989" t="str">
            <v>전라남도 해남군 계곡면 법곡리</v>
          </cell>
          <cell r="D1989">
            <v>1</v>
          </cell>
          <cell r="E1989">
            <v>1422</v>
          </cell>
          <cell r="F1989">
            <v>8</v>
          </cell>
          <cell r="G1989" t="str">
            <v>02-답</v>
          </cell>
          <cell r="H1989">
            <v>1958</v>
          </cell>
          <cell r="K1989" t="str">
            <v>10-1:1000</v>
          </cell>
          <cell r="L1989">
            <v>14</v>
          </cell>
          <cell r="M1989">
            <v>19990825</v>
          </cell>
          <cell r="N1989">
            <v>20</v>
          </cell>
          <cell r="O1989" t="str">
            <v>김정근</v>
          </cell>
          <cell r="P1989" t="str">
            <v>450523-1******</v>
          </cell>
          <cell r="Q1989">
            <v>51</v>
          </cell>
          <cell r="R1989">
            <v>19980612</v>
          </cell>
          <cell r="S1989">
            <v>9</v>
          </cell>
          <cell r="T1989">
            <v>4600</v>
          </cell>
          <cell r="U1989" t="str">
            <v>2009년1월1일</v>
          </cell>
        </row>
        <row r="1990">
          <cell r="A1990" t="str">
            <v>1422-9</v>
          </cell>
          <cell r="B1990">
            <v>4682038022</v>
          </cell>
          <cell r="C1990" t="str">
            <v>전라남도 해남군 계곡면 법곡리</v>
          </cell>
          <cell r="D1990">
            <v>1</v>
          </cell>
          <cell r="E1990">
            <v>1422</v>
          </cell>
          <cell r="F1990">
            <v>9</v>
          </cell>
          <cell r="G1990" t="str">
            <v>02-답</v>
          </cell>
          <cell r="H1990">
            <v>976</v>
          </cell>
          <cell r="K1990" t="str">
            <v>10-1:1000</v>
          </cell>
          <cell r="L1990">
            <v>14</v>
          </cell>
          <cell r="M1990">
            <v>19990825</v>
          </cell>
          <cell r="N1990">
            <v>20</v>
          </cell>
          <cell r="O1990" t="str">
            <v>김정근</v>
          </cell>
          <cell r="P1990" t="str">
            <v>450523-1******</v>
          </cell>
          <cell r="Q1990">
            <v>51</v>
          </cell>
          <cell r="R1990">
            <v>19980612</v>
          </cell>
          <cell r="S1990">
            <v>9</v>
          </cell>
          <cell r="T1990">
            <v>4600</v>
          </cell>
          <cell r="U1990" t="str">
            <v>2009년1월1일</v>
          </cell>
        </row>
        <row r="1991">
          <cell r="A1991" t="str">
            <v>1422-10</v>
          </cell>
          <cell r="B1991">
            <v>4682038022</v>
          </cell>
          <cell r="C1991" t="str">
            <v>전라남도 해남군 계곡면 법곡리</v>
          </cell>
          <cell r="D1991">
            <v>1</v>
          </cell>
          <cell r="E1991">
            <v>1422</v>
          </cell>
          <cell r="F1991">
            <v>10</v>
          </cell>
          <cell r="G1991" t="str">
            <v>02-답</v>
          </cell>
          <cell r="H1991">
            <v>2768</v>
          </cell>
          <cell r="K1991" t="str">
            <v>10-1:1000</v>
          </cell>
          <cell r="L1991">
            <v>14</v>
          </cell>
          <cell r="M1991">
            <v>19990825</v>
          </cell>
          <cell r="N1991">
            <v>20</v>
          </cell>
          <cell r="O1991" t="str">
            <v>해남향교문묘보존계</v>
          </cell>
          <cell r="Q1991" t="str">
            <v>해남읍 수성리 105</v>
          </cell>
          <cell r="R1991">
            <v>19980612</v>
          </cell>
          <cell r="S1991">
            <v>9</v>
          </cell>
          <cell r="T1991">
            <v>4600</v>
          </cell>
          <cell r="U1991" t="str">
            <v>2009년1월1일</v>
          </cell>
        </row>
        <row r="1992">
          <cell r="A1992" t="str">
            <v>1422-11</v>
          </cell>
          <cell r="B1992">
            <v>4682038022</v>
          </cell>
          <cell r="C1992" t="str">
            <v>전라남도 해남군 계곡면 법곡리</v>
          </cell>
          <cell r="D1992">
            <v>1</v>
          </cell>
          <cell r="E1992">
            <v>1422</v>
          </cell>
          <cell r="F1992">
            <v>11</v>
          </cell>
          <cell r="G1992" t="str">
            <v>02-답</v>
          </cell>
          <cell r="H1992">
            <v>676</v>
          </cell>
          <cell r="K1992" t="str">
            <v>10-1:1000</v>
          </cell>
          <cell r="L1992">
            <v>14</v>
          </cell>
          <cell r="M1992">
            <v>19990825</v>
          </cell>
          <cell r="N1992">
            <v>20</v>
          </cell>
          <cell r="O1992" t="str">
            <v>곽복순</v>
          </cell>
          <cell r="P1992" t="str">
            <v>380205-2******</v>
          </cell>
          <cell r="Q1992" t="str">
            <v>전라남도 해남군 계곡면 법곡리 53</v>
          </cell>
          <cell r="R1992">
            <v>20071207</v>
          </cell>
          <cell r="S1992">
            <v>3</v>
          </cell>
          <cell r="T1992">
            <v>4600</v>
          </cell>
          <cell r="U1992" t="str">
            <v>2009년1월1일</v>
          </cell>
        </row>
        <row r="1993">
          <cell r="A1993" t="str">
            <v>1422-12</v>
          </cell>
          <cell r="B1993">
            <v>4682038022</v>
          </cell>
          <cell r="C1993" t="str">
            <v>전라남도 해남군 계곡면 법곡리</v>
          </cell>
          <cell r="D1993">
            <v>1</v>
          </cell>
          <cell r="E1993">
            <v>1422</v>
          </cell>
          <cell r="F1993">
            <v>12</v>
          </cell>
          <cell r="G1993" t="str">
            <v>02-답</v>
          </cell>
          <cell r="H1993">
            <v>2335</v>
          </cell>
          <cell r="K1993" t="str">
            <v>10-1:1000</v>
          </cell>
          <cell r="L1993">
            <v>14</v>
          </cell>
          <cell r="M1993">
            <v>19990825</v>
          </cell>
          <cell r="N1993">
            <v>20</v>
          </cell>
          <cell r="O1993" t="str">
            <v>곽복순</v>
          </cell>
          <cell r="P1993" t="str">
            <v>380205-2******</v>
          </cell>
          <cell r="Q1993">
            <v>53</v>
          </cell>
          <cell r="R1993">
            <v>20011203</v>
          </cell>
          <cell r="S1993">
            <v>3</v>
          </cell>
          <cell r="T1993">
            <v>4600</v>
          </cell>
          <cell r="U1993" t="str">
            <v>2009년1월1일</v>
          </cell>
        </row>
        <row r="1994">
          <cell r="A1994" t="str">
            <v>1422-13</v>
          </cell>
          <cell r="B1994">
            <v>4682038022</v>
          </cell>
          <cell r="C1994" t="str">
            <v>전라남도 해남군 계곡면 법곡리</v>
          </cell>
          <cell r="D1994">
            <v>1</v>
          </cell>
          <cell r="E1994">
            <v>1422</v>
          </cell>
          <cell r="F1994">
            <v>13</v>
          </cell>
          <cell r="G1994" t="str">
            <v>02-답</v>
          </cell>
          <cell r="H1994">
            <v>2352</v>
          </cell>
          <cell r="K1994" t="str">
            <v>10-1:1000</v>
          </cell>
          <cell r="L1994">
            <v>14</v>
          </cell>
          <cell r="M1994">
            <v>19990825</v>
          </cell>
          <cell r="N1994">
            <v>20</v>
          </cell>
          <cell r="O1994" t="str">
            <v>곽복순</v>
          </cell>
          <cell r="P1994" t="str">
            <v>380205-2******</v>
          </cell>
          <cell r="Q1994">
            <v>53</v>
          </cell>
          <cell r="R1994">
            <v>20011203</v>
          </cell>
          <cell r="S1994">
            <v>3</v>
          </cell>
          <cell r="T1994">
            <v>4600</v>
          </cell>
          <cell r="U1994" t="str">
            <v>2009년1월1일</v>
          </cell>
        </row>
        <row r="1995">
          <cell r="A1995" t="str">
            <v>1422-14</v>
          </cell>
          <cell r="B1995">
            <v>4682038022</v>
          </cell>
          <cell r="C1995" t="str">
            <v>전라남도 해남군 계곡면 법곡리</v>
          </cell>
          <cell r="D1995">
            <v>1</v>
          </cell>
          <cell r="E1995">
            <v>1422</v>
          </cell>
          <cell r="F1995">
            <v>14</v>
          </cell>
          <cell r="G1995" t="str">
            <v>02-답</v>
          </cell>
          <cell r="H1995">
            <v>1138</v>
          </cell>
          <cell r="K1995" t="str">
            <v>10-1:1000</v>
          </cell>
          <cell r="L1995">
            <v>14</v>
          </cell>
          <cell r="M1995">
            <v>19990825</v>
          </cell>
          <cell r="N1995">
            <v>20</v>
          </cell>
          <cell r="O1995" t="str">
            <v>노형식</v>
          </cell>
          <cell r="P1995" t="str">
            <v>350426-1******</v>
          </cell>
          <cell r="Q1995">
            <v>85</v>
          </cell>
          <cell r="R1995">
            <v>19980612</v>
          </cell>
          <cell r="S1995">
            <v>9</v>
          </cell>
          <cell r="T1995">
            <v>4600</v>
          </cell>
          <cell r="U1995" t="str">
            <v>2009년1월1일</v>
          </cell>
        </row>
        <row r="1996">
          <cell r="A1996" t="str">
            <v>1422-15</v>
          </cell>
          <cell r="B1996">
            <v>4682038022</v>
          </cell>
          <cell r="C1996" t="str">
            <v>전라남도 해남군 계곡면 법곡리</v>
          </cell>
          <cell r="D1996">
            <v>1</v>
          </cell>
          <cell r="E1996">
            <v>1422</v>
          </cell>
          <cell r="F1996">
            <v>15</v>
          </cell>
          <cell r="G1996" t="str">
            <v>02-답</v>
          </cell>
          <cell r="H1996">
            <v>1161</v>
          </cell>
          <cell r="K1996" t="str">
            <v>10-1:1000</v>
          </cell>
          <cell r="L1996">
            <v>14</v>
          </cell>
          <cell r="M1996">
            <v>19990825</v>
          </cell>
          <cell r="N1996">
            <v>20</v>
          </cell>
          <cell r="O1996" t="str">
            <v>민홍선</v>
          </cell>
          <cell r="P1996" t="str">
            <v>450602-1******</v>
          </cell>
          <cell r="Q1996">
            <v>89</v>
          </cell>
          <cell r="R1996">
            <v>19980612</v>
          </cell>
          <cell r="S1996">
            <v>9</v>
          </cell>
          <cell r="T1996">
            <v>4600</v>
          </cell>
          <cell r="U1996" t="str">
            <v>2009년1월1일</v>
          </cell>
        </row>
        <row r="1997">
          <cell r="A1997" t="str">
            <v>1422-16</v>
          </cell>
          <cell r="B1997">
            <v>4682038022</v>
          </cell>
          <cell r="C1997" t="str">
            <v>전라남도 해남군 계곡면 법곡리</v>
          </cell>
          <cell r="D1997">
            <v>1</v>
          </cell>
          <cell r="E1997">
            <v>1422</v>
          </cell>
          <cell r="F1997">
            <v>16</v>
          </cell>
          <cell r="G1997" t="str">
            <v>02-답</v>
          </cell>
          <cell r="H1997">
            <v>1790</v>
          </cell>
          <cell r="K1997" t="str">
            <v>10-1:1000</v>
          </cell>
          <cell r="L1997">
            <v>14</v>
          </cell>
          <cell r="M1997">
            <v>19990825</v>
          </cell>
          <cell r="N1997">
            <v>20</v>
          </cell>
          <cell r="O1997" t="str">
            <v>노종현외 1인</v>
          </cell>
          <cell r="P1997" t="str">
            <v>310306-1******</v>
          </cell>
          <cell r="Q1997">
            <v>27</v>
          </cell>
          <cell r="R1997">
            <v>19990329</v>
          </cell>
          <cell r="S1997">
            <v>3</v>
          </cell>
          <cell r="T1997">
            <v>4600</v>
          </cell>
          <cell r="U1997" t="str">
            <v>2009년1월1일</v>
          </cell>
        </row>
        <row r="1998">
          <cell r="A1998" t="str">
            <v>1422-17</v>
          </cell>
          <cell r="B1998">
            <v>4682038022</v>
          </cell>
          <cell r="C1998" t="str">
            <v>전라남도 해남군 계곡면 법곡리</v>
          </cell>
          <cell r="D1998">
            <v>1</v>
          </cell>
          <cell r="E1998">
            <v>1422</v>
          </cell>
          <cell r="F1998">
            <v>17</v>
          </cell>
          <cell r="G1998" t="str">
            <v>02-답</v>
          </cell>
          <cell r="H1998">
            <v>1178</v>
          </cell>
          <cell r="K1998" t="str">
            <v>10-1:1000</v>
          </cell>
          <cell r="L1998">
            <v>16</v>
          </cell>
          <cell r="M1998">
            <v>19990825</v>
          </cell>
          <cell r="N1998">
            <v>20</v>
          </cell>
          <cell r="O1998" t="str">
            <v>노재진</v>
          </cell>
          <cell r="Q1998">
            <v>25</v>
          </cell>
          <cell r="R1998">
            <v>19980612</v>
          </cell>
          <cell r="S1998">
            <v>9</v>
          </cell>
          <cell r="T1998">
            <v>4600</v>
          </cell>
          <cell r="U1998" t="str">
            <v>2009년1월1일</v>
          </cell>
        </row>
        <row r="1999">
          <cell r="A1999" t="str">
            <v>1422-18</v>
          </cell>
          <cell r="B1999">
            <v>4682038022</v>
          </cell>
          <cell r="C1999" t="str">
            <v>전라남도 해남군 계곡면 법곡리</v>
          </cell>
          <cell r="D1999">
            <v>1</v>
          </cell>
          <cell r="E1999">
            <v>1422</v>
          </cell>
          <cell r="F1999">
            <v>18</v>
          </cell>
          <cell r="G1999" t="str">
            <v>14-도로</v>
          </cell>
          <cell r="H1999">
            <v>62</v>
          </cell>
          <cell r="K1999" t="str">
            <v>10-1:1000</v>
          </cell>
          <cell r="L1999">
            <v>14</v>
          </cell>
          <cell r="M1999">
            <v>19990825</v>
          </cell>
          <cell r="N1999">
            <v>40</v>
          </cell>
          <cell r="O1999" t="str">
            <v>해남군</v>
          </cell>
          <cell r="P1999">
            <v>3643</v>
          </cell>
          <cell r="R1999">
            <v>19991115</v>
          </cell>
          <cell r="S1999">
            <v>3</v>
          </cell>
          <cell r="T1999">
            <v>0</v>
          </cell>
        </row>
        <row r="2000">
          <cell r="A2000" t="str">
            <v>1422-19</v>
          </cell>
          <cell r="B2000">
            <v>4682038022</v>
          </cell>
          <cell r="C2000" t="str">
            <v>전라남도 해남군 계곡면 법곡리</v>
          </cell>
          <cell r="D2000">
            <v>1</v>
          </cell>
          <cell r="E2000">
            <v>1422</v>
          </cell>
          <cell r="F2000">
            <v>19</v>
          </cell>
          <cell r="G2000" t="str">
            <v>14-도로</v>
          </cell>
          <cell r="H2000">
            <v>51</v>
          </cell>
          <cell r="K2000" t="str">
            <v>10-1:1000</v>
          </cell>
          <cell r="L2000">
            <v>14</v>
          </cell>
          <cell r="M2000">
            <v>19990825</v>
          </cell>
          <cell r="N2000">
            <v>40</v>
          </cell>
          <cell r="O2000" t="str">
            <v>해남군</v>
          </cell>
          <cell r="P2000">
            <v>3643</v>
          </cell>
          <cell r="R2000">
            <v>20040609</v>
          </cell>
          <cell r="S2000">
            <v>3</v>
          </cell>
          <cell r="T2000">
            <v>0</v>
          </cell>
        </row>
        <row r="2001">
          <cell r="A2001" t="str">
            <v>1422-20</v>
          </cell>
          <cell r="B2001">
            <v>4682038022</v>
          </cell>
          <cell r="C2001" t="str">
            <v>전라남도 해남군 계곡면 법곡리</v>
          </cell>
          <cell r="D2001">
            <v>1</v>
          </cell>
          <cell r="E2001">
            <v>1422</v>
          </cell>
          <cell r="F2001">
            <v>20</v>
          </cell>
          <cell r="G2001" t="str">
            <v>14-도로</v>
          </cell>
          <cell r="H2001">
            <v>22</v>
          </cell>
          <cell r="K2001" t="str">
            <v>10-1:1000</v>
          </cell>
          <cell r="L2001">
            <v>14</v>
          </cell>
          <cell r="M2001">
            <v>19990825</v>
          </cell>
          <cell r="N2001">
            <v>40</v>
          </cell>
          <cell r="O2001" t="str">
            <v>해남군</v>
          </cell>
          <cell r="P2001">
            <v>3643</v>
          </cell>
          <cell r="R2001">
            <v>20040609</v>
          </cell>
          <cell r="S2001">
            <v>3</v>
          </cell>
          <cell r="T2001">
            <v>0</v>
          </cell>
        </row>
        <row r="2002">
          <cell r="A2002" t="str">
            <v>1422-21</v>
          </cell>
          <cell r="B2002">
            <v>4682038022</v>
          </cell>
          <cell r="C2002" t="str">
            <v>전라남도 해남군 계곡면 법곡리</v>
          </cell>
          <cell r="D2002">
            <v>1</v>
          </cell>
          <cell r="E2002">
            <v>1422</v>
          </cell>
          <cell r="F2002">
            <v>21</v>
          </cell>
          <cell r="G2002" t="str">
            <v>14-도로</v>
          </cell>
          <cell r="H2002">
            <v>28</v>
          </cell>
          <cell r="K2002" t="str">
            <v>10-1:1000</v>
          </cell>
          <cell r="L2002">
            <v>14</v>
          </cell>
          <cell r="M2002">
            <v>19990825</v>
          </cell>
          <cell r="N2002">
            <v>40</v>
          </cell>
          <cell r="O2002" t="str">
            <v>해남군</v>
          </cell>
          <cell r="P2002">
            <v>3643</v>
          </cell>
          <cell r="R2002">
            <v>20000306</v>
          </cell>
          <cell r="S2002">
            <v>3</v>
          </cell>
          <cell r="T2002">
            <v>0</v>
          </cell>
        </row>
        <row r="2003">
          <cell r="A2003" t="str">
            <v>1422-22</v>
          </cell>
          <cell r="B2003">
            <v>4682038022</v>
          </cell>
          <cell r="C2003" t="str">
            <v>전라남도 해남군 계곡면 법곡리</v>
          </cell>
          <cell r="D2003">
            <v>1</v>
          </cell>
          <cell r="E2003">
            <v>1422</v>
          </cell>
          <cell r="F2003">
            <v>22</v>
          </cell>
          <cell r="G2003" t="str">
            <v>14-도로</v>
          </cell>
          <cell r="H2003">
            <v>41</v>
          </cell>
          <cell r="K2003" t="str">
            <v>10-1:1000</v>
          </cell>
          <cell r="L2003">
            <v>14</v>
          </cell>
          <cell r="M2003">
            <v>19990825</v>
          </cell>
          <cell r="N2003">
            <v>40</v>
          </cell>
          <cell r="O2003" t="str">
            <v>해남군</v>
          </cell>
          <cell r="P2003">
            <v>3643</v>
          </cell>
          <cell r="R2003">
            <v>19991124</v>
          </cell>
          <cell r="S2003">
            <v>3</v>
          </cell>
          <cell r="T2003">
            <v>0</v>
          </cell>
        </row>
        <row r="2004">
          <cell r="A2004" t="str">
            <v>1422-23</v>
          </cell>
          <cell r="B2004">
            <v>4682038022</v>
          </cell>
          <cell r="C2004" t="str">
            <v>전라남도 해남군 계곡면 법곡리</v>
          </cell>
          <cell r="D2004">
            <v>1</v>
          </cell>
          <cell r="E2004">
            <v>1422</v>
          </cell>
          <cell r="F2004">
            <v>23</v>
          </cell>
          <cell r="G2004" t="str">
            <v>14-도로</v>
          </cell>
          <cell r="H2004">
            <v>38</v>
          </cell>
          <cell r="K2004" t="str">
            <v>10-1:1000</v>
          </cell>
          <cell r="L2004">
            <v>14</v>
          </cell>
          <cell r="M2004">
            <v>19990825</v>
          </cell>
          <cell r="N2004">
            <v>40</v>
          </cell>
          <cell r="O2004" t="str">
            <v>해남군</v>
          </cell>
          <cell r="P2004">
            <v>3643</v>
          </cell>
          <cell r="R2004">
            <v>19991124</v>
          </cell>
          <cell r="S2004">
            <v>3</v>
          </cell>
          <cell r="T2004">
            <v>0</v>
          </cell>
        </row>
        <row r="2005">
          <cell r="A2005" t="str">
            <v>1422-24</v>
          </cell>
          <cell r="B2005">
            <v>4682038022</v>
          </cell>
          <cell r="C2005" t="str">
            <v>전라남도 해남군 계곡면 법곡리</v>
          </cell>
          <cell r="D2005">
            <v>1</v>
          </cell>
          <cell r="E2005">
            <v>1422</v>
          </cell>
          <cell r="F2005">
            <v>24</v>
          </cell>
          <cell r="G2005" t="str">
            <v>14-도로</v>
          </cell>
          <cell r="H2005">
            <v>18</v>
          </cell>
          <cell r="K2005" t="str">
            <v>10-1:1000</v>
          </cell>
          <cell r="L2005">
            <v>14</v>
          </cell>
          <cell r="M2005">
            <v>19990825</v>
          </cell>
          <cell r="N2005">
            <v>40</v>
          </cell>
          <cell r="O2005" t="str">
            <v>이병덕외 2인</v>
          </cell>
          <cell r="P2005" t="str">
            <v>300225-1******</v>
          </cell>
          <cell r="Q2005">
            <v>1141</v>
          </cell>
          <cell r="R2005">
            <v>19980928</v>
          </cell>
          <cell r="S2005">
            <v>3</v>
          </cell>
          <cell r="T2005">
            <v>0</v>
          </cell>
        </row>
        <row r="2006">
          <cell r="A2006" t="str">
            <v>1422-25</v>
          </cell>
          <cell r="B2006">
            <v>4682038022</v>
          </cell>
          <cell r="C2006" t="str">
            <v>전라남도 해남군 계곡면 법곡리</v>
          </cell>
          <cell r="D2006">
            <v>1</v>
          </cell>
          <cell r="E2006">
            <v>1422</v>
          </cell>
          <cell r="F2006">
            <v>25</v>
          </cell>
          <cell r="G2006" t="str">
            <v>14-도로</v>
          </cell>
          <cell r="H2006">
            <v>27</v>
          </cell>
          <cell r="K2006" t="str">
            <v>10-1:1000</v>
          </cell>
          <cell r="L2006">
            <v>14</v>
          </cell>
          <cell r="M2006">
            <v>19990825</v>
          </cell>
          <cell r="N2006">
            <v>40</v>
          </cell>
          <cell r="O2006" t="str">
            <v>해남군</v>
          </cell>
          <cell r="P2006">
            <v>3643</v>
          </cell>
          <cell r="R2006">
            <v>20000120</v>
          </cell>
          <cell r="S2006">
            <v>3</v>
          </cell>
          <cell r="T2006">
            <v>0</v>
          </cell>
        </row>
        <row r="2007">
          <cell r="A2007" t="str">
            <v>1422-26</v>
          </cell>
          <cell r="B2007">
            <v>4682038022</v>
          </cell>
          <cell r="C2007" t="str">
            <v>전라남도 해남군 계곡면 법곡리</v>
          </cell>
          <cell r="D2007">
            <v>1</v>
          </cell>
          <cell r="E2007">
            <v>1422</v>
          </cell>
          <cell r="F2007">
            <v>26</v>
          </cell>
          <cell r="G2007" t="str">
            <v>14-도로</v>
          </cell>
          <cell r="H2007">
            <v>14</v>
          </cell>
          <cell r="K2007" t="str">
            <v>10-1:1000</v>
          </cell>
          <cell r="L2007">
            <v>14</v>
          </cell>
          <cell r="M2007">
            <v>19990825</v>
          </cell>
          <cell r="N2007">
            <v>40</v>
          </cell>
          <cell r="O2007" t="str">
            <v>해남군</v>
          </cell>
          <cell r="P2007">
            <v>3643</v>
          </cell>
          <cell r="R2007">
            <v>20000120</v>
          </cell>
          <cell r="S2007">
            <v>3</v>
          </cell>
          <cell r="T2007">
            <v>0</v>
          </cell>
        </row>
        <row r="2008">
          <cell r="A2008" t="str">
            <v>1422-27</v>
          </cell>
          <cell r="B2008">
            <v>4682038022</v>
          </cell>
          <cell r="C2008" t="str">
            <v>전라남도 해남군 계곡면 법곡리</v>
          </cell>
          <cell r="D2008">
            <v>1</v>
          </cell>
          <cell r="E2008">
            <v>1422</v>
          </cell>
          <cell r="F2008">
            <v>27</v>
          </cell>
          <cell r="G2008" t="str">
            <v>14-도로</v>
          </cell>
          <cell r="H2008">
            <v>43</v>
          </cell>
          <cell r="K2008" t="str">
            <v>10-1:1000</v>
          </cell>
          <cell r="L2008">
            <v>14</v>
          </cell>
          <cell r="M2008">
            <v>19990825</v>
          </cell>
          <cell r="N2008">
            <v>40</v>
          </cell>
          <cell r="O2008" t="str">
            <v>해남군</v>
          </cell>
          <cell r="P2008">
            <v>3643</v>
          </cell>
          <cell r="R2008">
            <v>20000615</v>
          </cell>
          <cell r="S2008">
            <v>3</v>
          </cell>
          <cell r="T2008">
            <v>0</v>
          </cell>
        </row>
        <row r="2009">
          <cell r="A2009" t="str">
            <v>1422-28</v>
          </cell>
          <cell r="B2009">
            <v>4682038022</v>
          </cell>
          <cell r="C2009" t="str">
            <v>전라남도 해남군 계곡면 법곡리</v>
          </cell>
          <cell r="D2009">
            <v>1</v>
          </cell>
          <cell r="E2009">
            <v>1422</v>
          </cell>
          <cell r="F2009">
            <v>28</v>
          </cell>
          <cell r="G2009" t="str">
            <v>14-도로</v>
          </cell>
          <cell r="H2009">
            <v>9</v>
          </cell>
          <cell r="K2009" t="str">
            <v>10-1:1000</v>
          </cell>
          <cell r="L2009">
            <v>14</v>
          </cell>
          <cell r="M2009">
            <v>19990825</v>
          </cell>
          <cell r="N2009">
            <v>40</v>
          </cell>
          <cell r="O2009" t="str">
            <v>해남군</v>
          </cell>
          <cell r="P2009">
            <v>3643</v>
          </cell>
          <cell r="R2009">
            <v>19991214</v>
          </cell>
          <cell r="S2009">
            <v>3</v>
          </cell>
          <cell r="T2009">
            <v>0</v>
          </cell>
        </row>
        <row r="2010">
          <cell r="A2010" t="str">
            <v>1422-29</v>
          </cell>
          <cell r="B2010">
            <v>4682038022</v>
          </cell>
          <cell r="C2010" t="str">
            <v>전라남도 해남군 계곡면 법곡리</v>
          </cell>
          <cell r="D2010">
            <v>1</v>
          </cell>
          <cell r="E2010">
            <v>1422</v>
          </cell>
          <cell r="F2010">
            <v>29</v>
          </cell>
          <cell r="G2010" t="str">
            <v>14-도로</v>
          </cell>
          <cell r="H2010">
            <v>42</v>
          </cell>
          <cell r="K2010" t="str">
            <v>10-1:1000</v>
          </cell>
          <cell r="L2010">
            <v>14</v>
          </cell>
          <cell r="M2010">
            <v>19990825</v>
          </cell>
          <cell r="N2010">
            <v>40</v>
          </cell>
          <cell r="O2010" t="str">
            <v>해남군</v>
          </cell>
          <cell r="P2010">
            <v>3643</v>
          </cell>
          <cell r="R2010">
            <v>19991201</v>
          </cell>
          <cell r="S2010">
            <v>3</v>
          </cell>
          <cell r="T2010">
            <v>0</v>
          </cell>
        </row>
        <row r="2011">
          <cell r="A2011" t="str">
            <v>1422-30</v>
          </cell>
          <cell r="B2011">
            <v>4682038022</v>
          </cell>
          <cell r="C2011" t="str">
            <v>전라남도 해남군 계곡면 법곡리</v>
          </cell>
          <cell r="D2011">
            <v>1</v>
          </cell>
          <cell r="E2011">
            <v>1422</v>
          </cell>
          <cell r="F2011">
            <v>30</v>
          </cell>
          <cell r="G2011" t="str">
            <v>14-도로</v>
          </cell>
          <cell r="H2011">
            <v>76</v>
          </cell>
          <cell r="K2011" t="str">
            <v>10-1:1000</v>
          </cell>
          <cell r="L2011">
            <v>14</v>
          </cell>
          <cell r="M2011">
            <v>19990825</v>
          </cell>
          <cell r="N2011">
            <v>40</v>
          </cell>
          <cell r="O2011" t="str">
            <v>해남군</v>
          </cell>
          <cell r="P2011">
            <v>3643</v>
          </cell>
          <cell r="R2011">
            <v>19991201</v>
          </cell>
          <cell r="S2011">
            <v>3</v>
          </cell>
          <cell r="T2011">
            <v>0</v>
          </cell>
        </row>
        <row r="2012">
          <cell r="A2012" t="str">
            <v>1422-31</v>
          </cell>
          <cell r="B2012">
            <v>4682038022</v>
          </cell>
          <cell r="C2012" t="str">
            <v>전라남도 해남군 계곡면 법곡리</v>
          </cell>
          <cell r="D2012">
            <v>1</v>
          </cell>
          <cell r="E2012">
            <v>1422</v>
          </cell>
          <cell r="F2012">
            <v>31</v>
          </cell>
          <cell r="G2012" t="str">
            <v>14-도로</v>
          </cell>
          <cell r="H2012">
            <v>31</v>
          </cell>
          <cell r="K2012" t="str">
            <v>10-1:1000</v>
          </cell>
          <cell r="L2012">
            <v>14</v>
          </cell>
          <cell r="M2012">
            <v>19990825</v>
          </cell>
          <cell r="N2012">
            <v>40</v>
          </cell>
          <cell r="O2012" t="str">
            <v>해남군</v>
          </cell>
          <cell r="P2012">
            <v>3643</v>
          </cell>
          <cell r="R2012">
            <v>19991115</v>
          </cell>
          <cell r="S2012">
            <v>3</v>
          </cell>
          <cell r="T2012">
            <v>0</v>
          </cell>
        </row>
        <row r="2013">
          <cell r="A2013" t="str">
            <v>1422-32</v>
          </cell>
          <cell r="B2013">
            <v>4682038022</v>
          </cell>
          <cell r="C2013" t="str">
            <v>전라남도 해남군 계곡면 법곡리</v>
          </cell>
          <cell r="D2013">
            <v>1</v>
          </cell>
          <cell r="E2013">
            <v>1422</v>
          </cell>
          <cell r="F2013">
            <v>32</v>
          </cell>
          <cell r="G2013" t="str">
            <v>14-도로</v>
          </cell>
          <cell r="H2013">
            <v>36</v>
          </cell>
          <cell r="K2013" t="str">
            <v>10-1:1000</v>
          </cell>
          <cell r="L2013">
            <v>14</v>
          </cell>
          <cell r="M2013">
            <v>19990825</v>
          </cell>
          <cell r="N2013">
            <v>40</v>
          </cell>
          <cell r="O2013" t="str">
            <v>해남군</v>
          </cell>
          <cell r="P2013">
            <v>3643</v>
          </cell>
          <cell r="R2013">
            <v>19991109</v>
          </cell>
          <cell r="S2013">
            <v>3</v>
          </cell>
          <cell r="T2013">
            <v>0</v>
          </cell>
        </row>
        <row r="2014">
          <cell r="A2014" t="str">
            <v>1422-33</v>
          </cell>
          <cell r="B2014">
            <v>4682038022</v>
          </cell>
          <cell r="C2014" t="str">
            <v>전라남도 해남군 계곡면 법곡리</v>
          </cell>
          <cell r="D2014">
            <v>1</v>
          </cell>
          <cell r="E2014">
            <v>1422</v>
          </cell>
          <cell r="F2014">
            <v>33</v>
          </cell>
          <cell r="G2014" t="str">
            <v>14-도로</v>
          </cell>
          <cell r="H2014">
            <v>66</v>
          </cell>
          <cell r="K2014" t="str">
            <v>10-1:1000</v>
          </cell>
          <cell r="L2014">
            <v>14</v>
          </cell>
          <cell r="M2014">
            <v>19990825</v>
          </cell>
          <cell r="N2014">
            <v>40</v>
          </cell>
          <cell r="O2014" t="str">
            <v>해남군</v>
          </cell>
          <cell r="P2014">
            <v>3643</v>
          </cell>
          <cell r="R2014">
            <v>19991201</v>
          </cell>
          <cell r="S2014">
            <v>3</v>
          </cell>
          <cell r="T2014">
            <v>0</v>
          </cell>
        </row>
        <row r="2015">
          <cell r="A2015" t="str">
            <v>1422-34</v>
          </cell>
          <cell r="B2015">
            <v>4682038022</v>
          </cell>
          <cell r="C2015" t="str">
            <v>전라남도 해남군 계곡면 법곡리</v>
          </cell>
          <cell r="D2015">
            <v>1</v>
          </cell>
          <cell r="E2015">
            <v>1422</v>
          </cell>
          <cell r="F2015">
            <v>34</v>
          </cell>
          <cell r="G2015" t="str">
            <v>14-도로</v>
          </cell>
          <cell r="H2015">
            <v>113</v>
          </cell>
          <cell r="K2015" t="str">
            <v>10-1:1000</v>
          </cell>
          <cell r="L2015">
            <v>16</v>
          </cell>
          <cell r="M2015">
            <v>19990825</v>
          </cell>
          <cell r="N2015">
            <v>40</v>
          </cell>
          <cell r="O2015" t="str">
            <v>노재진</v>
          </cell>
          <cell r="Q2015">
            <v>25</v>
          </cell>
          <cell r="R2015">
            <v>19980612</v>
          </cell>
          <cell r="S2015">
            <v>9</v>
          </cell>
          <cell r="T2015">
            <v>0</v>
          </cell>
        </row>
        <row r="2016">
          <cell r="A2016" t="str">
            <v>1423</v>
          </cell>
          <cell r="B2016">
            <v>4682038022</v>
          </cell>
          <cell r="C2016" t="str">
            <v>전라남도 해남군 계곡면 법곡리</v>
          </cell>
          <cell r="D2016">
            <v>1</v>
          </cell>
          <cell r="E2016">
            <v>1423</v>
          </cell>
          <cell r="F2016">
            <v>0</v>
          </cell>
          <cell r="G2016" t="str">
            <v>02-답</v>
          </cell>
          <cell r="H2016">
            <v>1234</v>
          </cell>
          <cell r="K2016" t="str">
            <v>10-1:1000</v>
          </cell>
          <cell r="L2016">
            <v>16</v>
          </cell>
          <cell r="M2016">
            <v>19980718</v>
          </cell>
          <cell r="N2016">
            <v>67</v>
          </cell>
          <cell r="O2016" t="str">
            <v>홍정님</v>
          </cell>
          <cell r="P2016" t="str">
            <v>390201-2******</v>
          </cell>
          <cell r="Q2016" t="str">
            <v>해남군 계곡면 법곡리 28</v>
          </cell>
          <cell r="R2016">
            <v>20000303</v>
          </cell>
          <cell r="S2016">
            <v>3</v>
          </cell>
          <cell r="T2016">
            <v>4600</v>
          </cell>
          <cell r="U2016" t="str">
            <v>2009년1월1일</v>
          </cell>
        </row>
        <row r="2017">
          <cell r="A2017" t="str">
            <v>1424-1</v>
          </cell>
          <cell r="B2017">
            <v>4682038022</v>
          </cell>
          <cell r="C2017" t="str">
            <v>전라남도 해남군 계곡면 법곡리</v>
          </cell>
          <cell r="D2017">
            <v>1</v>
          </cell>
          <cell r="E2017">
            <v>1424</v>
          </cell>
          <cell r="F2017">
            <v>1</v>
          </cell>
          <cell r="G2017" t="str">
            <v>02-답</v>
          </cell>
          <cell r="H2017">
            <v>2113</v>
          </cell>
          <cell r="K2017" t="str">
            <v>10-1:1000</v>
          </cell>
          <cell r="L2017">
            <v>14</v>
          </cell>
          <cell r="M2017">
            <v>19980718</v>
          </cell>
          <cell r="N2017">
            <v>67</v>
          </cell>
          <cell r="O2017" t="str">
            <v>윤삼덕</v>
          </cell>
          <cell r="P2017" t="str">
            <v>490110-2******</v>
          </cell>
          <cell r="Q2017" t="str">
            <v>해남군 계곡면 법곡리 60</v>
          </cell>
          <cell r="R2017">
            <v>20050204</v>
          </cell>
          <cell r="S2017">
            <v>3</v>
          </cell>
          <cell r="T2017">
            <v>4600</v>
          </cell>
          <cell r="U2017" t="str">
            <v>2009년1월1일</v>
          </cell>
        </row>
        <row r="2018">
          <cell r="A2018" t="str">
            <v>1424-2</v>
          </cell>
          <cell r="B2018">
            <v>4682038022</v>
          </cell>
          <cell r="C2018" t="str">
            <v>전라남도 해남군 계곡면 법곡리</v>
          </cell>
          <cell r="D2018">
            <v>1</v>
          </cell>
          <cell r="E2018">
            <v>1424</v>
          </cell>
          <cell r="F2018">
            <v>2</v>
          </cell>
          <cell r="G2018" t="str">
            <v>02-답</v>
          </cell>
          <cell r="H2018">
            <v>897</v>
          </cell>
          <cell r="K2018" t="str">
            <v>10-1:1000</v>
          </cell>
          <cell r="L2018">
            <v>14</v>
          </cell>
          <cell r="M2018">
            <v>19980718</v>
          </cell>
          <cell r="N2018">
            <v>67</v>
          </cell>
          <cell r="O2018" t="str">
            <v>민태홍</v>
          </cell>
          <cell r="P2018" t="str">
            <v>441125-1******</v>
          </cell>
          <cell r="Q2018" t="str">
            <v>289-2</v>
          </cell>
          <cell r="R2018">
            <v>19980612</v>
          </cell>
          <cell r="S2018">
            <v>9</v>
          </cell>
          <cell r="T2018">
            <v>4600</v>
          </cell>
          <cell r="U2018" t="str">
            <v>2009년1월1일</v>
          </cell>
        </row>
        <row r="2019">
          <cell r="A2019" t="str">
            <v>1424-3</v>
          </cell>
          <cell r="B2019">
            <v>4682038022</v>
          </cell>
          <cell r="C2019" t="str">
            <v>전라남도 해남군 계곡면 법곡리</v>
          </cell>
          <cell r="D2019">
            <v>1</v>
          </cell>
          <cell r="E2019">
            <v>1424</v>
          </cell>
          <cell r="F2019">
            <v>3</v>
          </cell>
          <cell r="G2019" t="str">
            <v>02-답</v>
          </cell>
          <cell r="H2019">
            <v>1964</v>
          </cell>
          <cell r="K2019" t="str">
            <v>10-1:1000</v>
          </cell>
          <cell r="L2019">
            <v>14</v>
          </cell>
          <cell r="M2019">
            <v>19980718</v>
          </cell>
          <cell r="N2019">
            <v>67</v>
          </cell>
          <cell r="O2019" t="str">
            <v>노안수</v>
          </cell>
          <cell r="P2019" t="str">
            <v>651005-1******</v>
          </cell>
          <cell r="Q2019">
            <v>85</v>
          </cell>
          <cell r="R2019">
            <v>19980612</v>
          </cell>
          <cell r="S2019">
            <v>9</v>
          </cell>
          <cell r="T2019">
            <v>4600</v>
          </cell>
          <cell r="U2019" t="str">
            <v>2009년1월1일</v>
          </cell>
        </row>
        <row r="2020">
          <cell r="A2020" t="str">
            <v>1425-1</v>
          </cell>
          <cell r="B2020">
            <v>4682038022</v>
          </cell>
          <cell r="C2020" t="str">
            <v>전라남도 해남군 계곡면 법곡리</v>
          </cell>
          <cell r="D2020">
            <v>1</v>
          </cell>
          <cell r="E2020">
            <v>1425</v>
          </cell>
          <cell r="F2020">
            <v>1</v>
          </cell>
          <cell r="G2020" t="str">
            <v>02-답</v>
          </cell>
          <cell r="H2020">
            <v>823</v>
          </cell>
          <cell r="K2020" t="str">
            <v>10-1:1000</v>
          </cell>
          <cell r="L2020">
            <v>16</v>
          </cell>
          <cell r="M2020">
            <v>19980718</v>
          </cell>
          <cell r="N2020">
            <v>67</v>
          </cell>
          <cell r="O2020" t="str">
            <v>장흥임씨도원공파종중</v>
          </cell>
          <cell r="P2020" t="str">
            <v>130111-3643334</v>
          </cell>
          <cell r="Q2020">
            <v>59</v>
          </cell>
          <cell r="R2020">
            <v>19980612</v>
          </cell>
          <cell r="S2020">
            <v>9</v>
          </cell>
          <cell r="T2020">
            <v>4600</v>
          </cell>
          <cell r="U2020" t="str">
            <v>2009년1월1일</v>
          </cell>
        </row>
        <row r="2021">
          <cell r="A2021" t="str">
            <v>1425-2</v>
          </cell>
          <cell r="B2021">
            <v>4682038022</v>
          </cell>
          <cell r="C2021" t="str">
            <v>전라남도 해남군 계곡면 법곡리</v>
          </cell>
          <cell r="D2021">
            <v>1</v>
          </cell>
          <cell r="E2021">
            <v>1425</v>
          </cell>
          <cell r="F2021">
            <v>2</v>
          </cell>
          <cell r="G2021" t="str">
            <v>02-답</v>
          </cell>
          <cell r="H2021">
            <v>660</v>
          </cell>
          <cell r="K2021" t="str">
            <v>10-1:1000</v>
          </cell>
          <cell r="L2021">
            <v>16</v>
          </cell>
          <cell r="M2021">
            <v>19980718</v>
          </cell>
          <cell r="N2021">
            <v>67</v>
          </cell>
          <cell r="O2021" t="str">
            <v>임근두</v>
          </cell>
          <cell r="P2021" t="str">
            <v>460106-1******</v>
          </cell>
          <cell r="Q2021">
            <v>24473</v>
          </cell>
          <cell r="R2021">
            <v>19980612</v>
          </cell>
          <cell r="S2021">
            <v>9</v>
          </cell>
          <cell r="T2021">
            <v>4600</v>
          </cell>
          <cell r="U2021" t="str">
            <v>2009년1월1일</v>
          </cell>
        </row>
        <row r="2022">
          <cell r="A2022" t="str">
            <v>1425-3</v>
          </cell>
          <cell r="B2022">
            <v>4682038022</v>
          </cell>
          <cell r="C2022" t="str">
            <v>전라남도 해남군 계곡면 법곡리</v>
          </cell>
          <cell r="D2022">
            <v>1</v>
          </cell>
          <cell r="E2022">
            <v>1425</v>
          </cell>
          <cell r="F2022">
            <v>3</v>
          </cell>
          <cell r="G2022" t="str">
            <v>02-답</v>
          </cell>
          <cell r="H2022">
            <v>900</v>
          </cell>
          <cell r="K2022" t="str">
            <v>10-1:1000</v>
          </cell>
          <cell r="L2022">
            <v>16</v>
          </cell>
          <cell r="M2022">
            <v>19980718</v>
          </cell>
          <cell r="N2022">
            <v>67</v>
          </cell>
          <cell r="O2022" t="str">
            <v>민창문</v>
          </cell>
          <cell r="P2022" t="str">
            <v>390205-1******</v>
          </cell>
          <cell r="Q2022">
            <v>28</v>
          </cell>
          <cell r="R2022">
            <v>19980612</v>
          </cell>
          <cell r="S2022">
            <v>9</v>
          </cell>
          <cell r="T2022">
            <v>4600</v>
          </cell>
          <cell r="U2022" t="str">
            <v>2009년1월1일</v>
          </cell>
        </row>
        <row r="2023">
          <cell r="A2023" t="str">
            <v>1425-4</v>
          </cell>
          <cell r="B2023">
            <v>4682038022</v>
          </cell>
          <cell r="C2023" t="str">
            <v>전라남도 해남군 계곡면 법곡리</v>
          </cell>
          <cell r="D2023">
            <v>1</v>
          </cell>
          <cell r="E2023">
            <v>1425</v>
          </cell>
          <cell r="F2023">
            <v>4</v>
          </cell>
          <cell r="G2023" t="str">
            <v>02-답</v>
          </cell>
          <cell r="H2023">
            <v>714</v>
          </cell>
          <cell r="K2023" t="str">
            <v>10-1:1000</v>
          </cell>
          <cell r="L2023">
            <v>16</v>
          </cell>
          <cell r="M2023">
            <v>19980718</v>
          </cell>
          <cell r="N2023">
            <v>67</v>
          </cell>
          <cell r="O2023" t="str">
            <v>노안수</v>
          </cell>
          <cell r="P2023" t="str">
            <v>651005-1******</v>
          </cell>
          <cell r="Q2023">
            <v>85</v>
          </cell>
          <cell r="R2023">
            <v>19980612</v>
          </cell>
          <cell r="S2023">
            <v>9</v>
          </cell>
          <cell r="T2023">
            <v>4600</v>
          </cell>
          <cell r="U2023" t="str">
            <v>2009년1월1일</v>
          </cell>
        </row>
        <row r="2024">
          <cell r="A2024" t="str">
            <v>1425-5</v>
          </cell>
          <cell r="B2024">
            <v>4682038022</v>
          </cell>
          <cell r="C2024" t="str">
            <v>전라남도 해남군 계곡면 법곡리</v>
          </cell>
          <cell r="D2024">
            <v>1</v>
          </cell>
          <cell r="E2024">
            <v>1425</v>
          </cell>
          <cell r="F2024">
            <v>5</v>
          </cell>
          <cell r="G2024" t="str">
            <v>02-답</v>
          </cell>
          <cell r="H2024">
            <v>2139</v>
          </cell>
          <cell r="K2024" t="str">
            <v>10-1:1000</v>
          </cell>
          <cell r="L2024">
            <v>16</v>
          </cell>
          <cell r="M2024">
            <v>19980718</v>
          </cell>
          <cell r="N2024">
            <v>67</v>
          </cell>
          <cell r="O2024" t="str">
            <v>임근두</v>
          </cell>
          <cell r="P2024" t="str">
            <v>460106-1******</v>
          </cell>
          <cell r="Q2024">
            <v>24473</v>
          </cell>
          <cell r="R2024">
            <v>19980612</v>
          </cell>
          <cell r="S2024">
            <v>9</v>
          </cell>
          <cell r="T2024">
            <v>4600</v>
          </cell>
          <cell r="U2024" t="str">
            <v>2009년1월1일</v>
          </cell>
        </row>
        <row r="2025">
          <cell r="A2025" t="str">
            <v>1425-6</v>
          </cell>
          <cell r="B2025">
            <v>4682038022</v>
          </cell>
          <cell r="C2025" t="str">
            <v>전라남도 해남군 계곡면 법곡리</v>
          </cell>
          <cell r="D2025">
            <v>1</v>
          </cell>
          <cell r="E2025">
            <v>1425</v>
          </cell>
          <cell r="F2025">
            <v>6</v>
          </cell>
          <cell r="G2025" t="str">
            <v>02-답</v>
          </cell>
          <cell r="H2025">
            <v>1141</v>
          </cell>
          <cell r="K2025" t="str">
            <v>10-1:1000</v>
          </cell>
          <cell r="L2025">
            <v>16</v>
          </cell>
          <cell r="M2025">
            <v>19980718</v>
          </cell>
          <cell r="N2025">
            <v>67</v>
          </cell>
          <cell r="O2025" t="str">
            <v>안계자</v>
          </cell>
          <cell r="P2025" t="str">
            <v>560510-2******</v>
          </cell>
          <cell r="Q2025" t="str">
            <v>계곡면 법곡리 45</v>
          </cell>
          <cell r="R2025">
            <v>20010511</v>
          </cell>
          <cell r="S2025">
            <v>3</v>
          </cell>
          <cell r="T2025">
            <v>4600</v>
          </cell>
          <cell r="U2025" t="str">
            <v>2009년1월1일</v>
          </cell>
        </row>
        <row r="2026">
          <cell r="A2026" t="str">
            <v>1425-7</v>
          </cell>
          <cell r="B2026">
            <v>4682038022</v>
          </cell>
          <cell r="C2026" t="str">
            <v>전라남도 해남군 계곡면 법곡리</v>
          </cell>
          <cell r="D2026">
            <v>1</v>
          </cell>
          <cell r="E2026">
            <v>1425</v>
          </cell>
          <cell r="F2026">
            <v>7</v>
          </cell>
          <cell r="G2026" t="str">
            <v>02-답</v>
          </cell>
          <cell r="H2026">
            <v>914</v>
          </cell>
          <cell r="K2026" t="str">
            <v>10-1:1000</v>
          </cell>
          <cell r="L2026">
            <v>16</v>
          </cell>
          <cell r="M2026">
            <v>19980718</v>
          </cell>
          <cell r="N2026">
            <v>67</v>
          </cell>
          <cell r="O2026" t="str">
            <v>여흥민씨충정공파용호문중</v>
          </cell>
          <cell r="P2026" t="str">
            <v>701111-3643177</v>
          </cell>
          <cell r="Q2026">
            <v>45</v>
          </cell>
          <cell r="R2026">
            <v>19980612</v>
          </cell>
          <cell r="S2026">
            <v>9</v>
          </cell>
          <cell r="T2026">
            <v>4600</v>
          </cell>
          <cell r="U2026" t="str">
            <v>2009년1월1일</v>
          </cell>
        </row>
        <row r="2027">
          <cell r="A2027" t="str">
            <v>1425-8</v>
          </cell>
          <cell r="B2027">
            <v>4682038022</v>
          </cell>
          <cell r="C2027" t="str">
            <v>전라남도 해남군 계곡면 법곡리</v>
          </cell>
          <cell r="D2027">
            <v>1</v>
          </cell>
          <cell r="E2027">
            <v>1425</v>
          </cell>
          <cell r="F2027">
            <v>8</v>
          </cell>
          <cell r="G2027" t="str">
            <v>02-답</v>
          </cell>
          <cell r="H2027">
            <v>1555</v>
          </cell>
          <cell r="K2027" t="str">
            <v>10-1:1000</v>
          </cell>
          <cell r="L2027">
            <v>16</v>
          </cell>
          <cell r="M2027">
            <v>19980718</v>
          </cell>
          <cell r="N2027">
            <v>67</v>
          </cell>
          <cell r="O2027" t="str">
            <v>노희철</v>
          </cell>
          <cell r="P2027" t="str">
            <v>660323-1******</v>
          </cell>
          <cell r="Q2027" t="str">
            <v>서울 양천구 신정동 1175-13</v>
          </cell>
          <cell r="R2027">
            <v>19980612</v>
          </cell>
          <cell r="S2027">
            <v>9</v>
          </cell>
          <cell r="T2027">
            <v>4600</v>
          </cell>
          <cell r="U2027" t="str">
            <v>2009년1월1일</v>
          </cell>
        </row>
        <row r="2028">
          <cell r="A2028" t="str">
            <v>1426-1</v>
          </cell>
          <cell r="B2028">
            <v>4682038022</v>
          </cell>
          <cell r="C2028" t="str">
            <v>전라남도 해남군 계곡면 법곡리</v>
          </cell>
          <cell r="D2028">
            <v>1</v>
          </cell>
          <cell r="E2028">
            <v>1426</v>
          </cell>
          <cell r="F2028">
            <v>1</v>
          </cell>
          <cell r="G2028" t="str">
            <v>02-답</v>
          </cell>
          <cell r="H2028">
            <v>876</v>
          </cell>
          <cell r="K2028" t="str">
            <v>10-1:1000</v>
          </cell>
          <cell r="L2028">
            <v>16</v>
          </cell>
          <cell r="M2028">
            <v>19980718</v>
          </cell>
          <cell r="N2028">
            <v>67</v>
          </cell>
          <cell r="O2028" t="str">
            <v>민홍</v>
          </cell>
          <cell r="P2028" t="str">
            <v>510311-1******</v>
          </cell>
          <cell r="Q2028" t="str">
            <v>전라남도 목포시 용해동 339 용해3단지아파트 302-501</v>
          </cell>
          <cell r="R2028">
            <v>20080617</v>
          </cell>
          <cell r="S2028">
            <v>3</v>
          </cell>
          <cell r="T2028">
            <v>4600</v>
          </cell>
          <cell r="U2028" t="str">
            <v>2009년1월1일</v>
          </cell>
        </row>
        <row r="2029">
          <cell r="A2029" t="str">
            <v>1426-2</v>
          </cell>
          <cell r="B2029">
            <v>4682038022</v>
          </cell>
          <cell r="C2029" t="str">
            <v>전라남도 해남군 계곡면 법곡리</v>
          </cell>
          <cell r="D2029">
            <v>1</v>
          </cell>
          <cell r="E2029">
            <v>1426</v>
          </cell>
          <cell r="F2029">
            <v>2</v>
          </cell>
          <cell r="G2029" t="str">
            <v>02-답</v>
          </cell>
          <cell r="H2029">
            <v>1189</v>
          </cell>
          <cell r="K2029" t="str">
            <v>10-1:1000</v>
          </cell>
          <cell r="L2029">
            <v>16</v>
          </cell>
          <cell r="M2029">
            <v>19980718</v>
          </cell>
          <cell r="N2029">
            <v>67</v>
          </cell>
          <cell r="O2029" t="str">
            <v>곽복순</v>
          </cell>
          <cell r="P2029" t="str">
            <v>380205-2******</v>
          </cell>
          <cell r="Q2029" t="str">
            <v>전라남도 해남군 계곡면 법곡리 53</v>
          </cell>
          <cell r="R2029">
            <v>20090205</v>
          </cell>
          <cell r="S2029">
            <v>3</v>
          </cell>
          <cell r="T2029">
            <v>4600</v>
          </cell>
          <cell r="U2029" t="str">
            <v>2009년1월1일</v>
          </cell>
        </row>
        <row r="2030">
          <cell r="A2030" t="str">
            <v>1426-3</v>
          </cell>
          <cell r="B2030">
            <v>4682038022</v>
          </cell>
          <cell r="C2030" t="str">
            <v>전라남도 해남군 계곡면 법곡리</v>
          </cell>
          <cell r="D2030">
            <v>1</v>
          </cell>
          <cell r="E2030">
            <v>1426</v>
          </cell>
          <cell r="F2030">
            <v>3</v>
          </cell>
          <cell r="G2030" t="str">
            <v>02-답</v>
          </cell>
          <cell r="H2030">
            <v>1372</v>
          </cell>
          <cell r="K2030" t="str">
            <v>10-1:1000</v>
          </cell>
          <cell r="L2030">
            <v>16</v>
          </cell>
          <cell r="M2030">
            <v>19980718</v>
          </cell>
          <cell r="N2030">
            <v>67</v>
          </cell>
          <cell r="O2030" t="str">
            <v>임근두</v>
          </cell>
          <cell r="P2030" t="str">
            <v>460106-1******</v>
          </cell>
          <cell r="Q2030">
            <v>24473</v>
          </cell>
          <cell r="R2030">
            <v>19980612</v>
          </cell>
          <cell r="S2030">
            <v>9</v>
          </cell>
          <cell r="T2030">
            <v>4600</v>
          </cell>
          <cell r="U2030" t="str">
            <v>2009년1월1일</v>
          </cell>
        </row>
        <row r="2031">
          <cell r="A2031" t="str">
            <v>1427</v>
          </cell>
          <cell r="B2031">
            <v>4682038022</v>
          </cell>
          <cell r="C2031" t="str">
            <v>전라남도 해남군 계곡면 법곡리</v>
          </cell>
          <cell r="D2031">
            <v>1</v>
          </cell>
          <cell r="E2031">
            <v>1427</v>
          </cell>
          <cell r="F2031">
            <v>0</v>
          </cell>
          <cell r="G2031" t="str">
            <v>14-도로</v>
          </cell>
          <cell r="H2031">
            <v>3874</v>
          </cell>
          <cell r="K2031" t="str">
            <v>10-1:1000</v>
          </cell>
          <cell r="L2031">
            <v>13</v>
          </cell>
          <cell r="M2031">
            <v>19980718</v>
          </cell>
          <cell r="N2031">
            <v>67</v>
          </cell>
          <cell r="O2031" t="str">
            <v>국(농림부)</v>
          </cell>
          <cell r="P2031">
            <v>229</v>
          </cell>
          <cell r="R2031">
            <v>19980611</v>
          </cell>
          <cell r="S2031">
            <v>8</v>
          </cell>
          <cell r="T2031">
            <v>0</v>
          </cell>
        </row>
        <row r="2032">
          <cell r="A2032" t="str">
            <v>1428</v>
          </cell>
          <cell r="B2032">
            <v>4682038022</v>
          </cell>
          <cell r="C2032" t="str">
            <v>전라남도 해남군 계곡면 법곡리</v>
          </cell>
          <cell r="D2032">
            <v>1</v>
          </cell>
          <cell r="E2032">
            <v>1428</v>
          </cell>
          <cell r="F2032">
            <v>0</v>
          </cell>
          <cell r="G2032" t="str">
            <v>18-구거</v>
          </cell>
          <cell r="H2032">
            <v>17250</v>
          </cell>
          <cell r="K2032" t="str">
            <v>10-1:1000</v>
          </cell>
          <cell r="L2032">
            <v>13</v>
          </cell>
          <cell r="M2032">
            <v>19980718</v>
          </cell>
          <cell r="N2032">
            <v>67</v>
          </cell>
          <cell r="O2032" t="str">
            <v>국(농림부)</v>
          </cell>
          <cell r="P2032">
            <v>229</v>
          </cell>
          <cell r="R2032">
            <v>19980611</v>
          </cell>
          <cell r="S2032">
            <v>8</v>
          </cell>
          <cell r="T2032">
            <v>0</v>
          </cell>
        </row>
        <row r="2033">
          <cell r="A2033" t="str">
            <v>1429</v>
          </cell>
          <cell r="B2033">
            <v>4682038022</v>
          </cell>
          <cell r="C2033" t="str">
            <v>전라남도 해남군 계곡면 법곡리</v>
          </cell>
          <cell r="D2033">
            <v>1</v>
          </cell>
          <cell r="E2033">
            <v>1429</v>
          </cell>
          <cell r="F2033">
            <v>0</v>
          </cell>
          <cell r="G2033" t="str">
            <v>14-도로</v>
          </cell>
          <cell r="H2033">
            <v>2179</v>
          </cell>
          <cell r="K2033" t="str">
            <v>10-1:1000</v>
          </cell>
          <cell r="L2033">
            <v>13</v>
          </cell>
          <cell r="M2033">
            <v>19980718</v>
          </cell>
          <cell r="N2033">
            <v>67</v>
          </cell>
          <cell r="O2033" t="str">
            <v>국(농림부)</v>
          </cell>
          <cell r="P2033">
            <v>229</v>
          </cell>
          <cell r="R2033">
            <v>19980611</v>
          </cell>
          <cell r="S2033">
            <v>8</v>
          </cell>
          <cell r="T2033">
            <v>0</v>
          </cell>
        </row>
        <row r="2034">
          <cell r="A2034" t="str">
            <v>1430</v>
          </cell>
          <cell r="B2034">
            <v>4682038022</v>
          </cell>
          <cell r="C2034" t="str">
            <v>전라남도 해남군 계곡면 법곡리</v>
          </cell>
          <cell r="D2034">
            <v>1</v>
          </cell>
          <cell r="E2034">
            <v>1430</v>
          </cell>
          <cell r="F2034">
            <v>0</v>
          </cell>
          <cell r="G2034" t="str">
            <v>18-구거</v>
          </cell>
          <cell r="H2034">
            <v>2063</v>
          </cell>
          <cell r="K2034" t="str">
            <v>10-1:1000</v>
          </cell>
          <cell r="L2034">
            <v>13</v>
          </cell>
          <cell r="M2034">
            <v>19980718</v>
          </cell>
          <cell r="N2034">
            <v>67</v>
          </cell>
          <cell r="O2034" t="str">
            <v>국(농림부)</v>
          </cell>
          <cell r="P2034">
            <v>229</v>
          </cell>
          <cell r="R2034">
            <v>19980611</v>
          </cell>
          <cell r="S2034">
            <v>8</v>
          </cell>
          <cell r="T2034">
            <v>0</v>
          </cell>
        </row>
        <row r="2035">
          <cell r="A2035" t="str">
            <v>1431</v>
          </cell>
          <cell r="B2035">
            <v>4682038022</v>
          </cell>
          <cell r="C2035" t="str">
            <v>전라남도 해남군 계곡면 법곡리</v>
          </cell>
          <cell r="D2035">
            <v>1</v>
          </cell>
          <cell r="E2035">
            <v>1431</v>
          </cell>
          <cell r="F2035">
            <v>0</v>
          </cell>
          <cell r="G2035" t="str">
            <v>18-구거</v>
          </cell>
          <cell r="H2035">
            <v>476</v>
          </cell>
          <cell r="K2035" t="str">
            <v>10-1:1000</v>
          </cell>
          <cell r="L2035">
            <v>12</v>
          </cell>
          <cell r="M2035">
            <v>19980718</v>
          </cell>
          <cell r="N2035">
            <v>67</v>
          </cell>
          <cell r="O2035" t="str">
            <v>국(농림부)</v>
          </cell>
          <cell r="P2035">
            <v>229</v>
          </cell>
          <cell r="R2035">
            <v>19980611</v>
          </cell>
          <cell r="S2035">
            <v>8</v>
          </cell>
          <cell r="T2035">
            <v>0</v>
          </cell>
        </row>
        <row r="2036">
          <cell r="A2036" t="str">
            <v>1432</v>
          </cell>
          <cell r="B2036">
            <v>4682038022</v>
          </cell>
          <cell r="C2036" t="str">
            <v>전라남도 해남군 계곡면 법곡리</v>
          </cell>
          <cell r="D2036">
            <v>1</v>
          </cell>
          <cell r="E2036">
            <v>1432</v>
          </cell>
          <cell r="F2036">
            <v>0</v>
          </cell>
          <cell r="G2036" t="str">
            <v>18-구거</v>
          </cell>
          <cell r="H2036">
            <v>1422</v>
          </cell>
          <cell r="K2036" t="str">
            <v>10-1:1000</v>
          </cell>
          <cell r="L2036">
            <v>13</v>
          </cell>
          <cell r="M2036">
            <v>19980718</v>
          </cell>
          <cell r="N2036">
            <v>67</v>
          </cell>
          <cell r="O2036" t="str">
            <v>국(농림부)</v>
          </cell>
          <cell r="P2036">
            <v>229</v>
          </cell>
          <cell r="R2036">
            <v>19980611</v>
          </cell>
          <cell r="S2036">
            <v>8</v>
          </cell>
          <cell r="T2036">
            <v>0</v>
          </cell>
        </row>
        <row r="2037">
          <cell r="A2037" t="str">
            <v>1433</v>
          </cell>
          <cell r="B2037">
            <v>4682038022</v>
          </cell>
          <cell r="C2037" t="str">
            <v>전라남도 해남군 계곡면 법곡리</v>
          </cell>
          <cell r="D2037">
            <v>1</v>
          </cell>
          <cell r="E2037">
            <v>1433</v>
          </cell>
          <cell r="F2037">
            <v>0</v>
          </cell>
          <cell r="G2037" t="str">
            <v>14-도로</v>
          </cell>
          <cell r="H2037">
            <v>2373</v>
          </cell>
          <cell r="K2037" t="str">
            <v>10-1:1000</v>
          </cell>
          <cell r="L2037">
            <v>13</v>
          </cell>
          <cell r="M2037">
            <v>19980718</v>
          </cell>
          <cell r="N2037">
            <v>67</v>
          </cell>
          <cell r="O2037" t="str">
            <v>국(농림부)</v>
          </cell>
          <cell r="P2037">
            <v>229</v>
          </cell>
          <cell r="R2037">
            <v>19980611</v>
          </cell>
          <cell r="S2037">
            <v>8</v>
          </cell>
          <cell r="T2037">
            <v>0</v>
          </cell>
        </row>
        <row r="2038">
          <cell r="A2038" t="str">
            <v>1434</v>
          </cell>
          <cell r="B2038">
            <v>4682038022</v>
          </cell>
          <cell r="C2038" t="str">
            <v>전라남도 해남군 계곡면 법곡리</v>
          </cell>
          <cell r="D2038">
            <v>1</v>
          </cell>
          <cell r="E2038">
            <v>1434</v>
          </cell>
          <cell r="F2038">
            <v>0</v>
          </cell>
          <cell r="G2038" t="str">
            <v>14-도로</v>
          </cell>
          <cell r="H2038">
            <v>3481</v>
          </cell>
          <cell r="K2038" t="str">
            <v>10-1:1000</v>
          </cell>
          <cell r="L2038">
            <v>14</v>
          </cell>
          <cell r="M2038">
            <v>19980718</v>
          </cell>
          <cell r="N2038">
            <v>67</v>
          </cell>
          <cell r="O2038" t="str">
            <v>국(농림부)</v>
          </cell>
          <cell r="P2038">
            <v>229</v>
          </cell>
          <cell r="R2038">
            <v>19980611</v>
          </cell>
          <cell r="S2038">
            <v>8</v>
          </cell>
          <cell r="T2038">
            <v>0</v>
          </cell>
        </row>
        <row r="2039">
          <cell r="A2039" t="str">
            <v>1435</v>
          </cell>
          <cell r="B2039">
            <v>4682038022</v>
          </cell>
          <cell r="C2039" t="str">
            <v>전라남도 해남군 계곡면 법곡리</v>
          </cell>
          <cell r="D2039">
            <v>1</v>
          </cell>
          <cell r="E2039">
            <v>1435</v>
          </cell>
          <cell r="F2039">
            <v>0</v>
          </cell>
          <cell r="G2039" t="str">
            <v>18-구거</v>
          </cell>
          <cell r="H2039">
            <v>1891</v>
          </cell>
          <cell r="K2039" t="str">
            <v>10-1:1000</v>
          </cell>
          <cell r="L2039">
            <v>14</v>
          </cell>
          <cell r="M2039">
            <v>19980718</v>
          </cell>
          <cell r="N2039">
            <v>67</v>
          </cell>
          <cell r="O2039" t="str">
            <v>국(농림부)</v>
          </cell>
          <cell r="P2039">
            <v>229</v>
          </cell>
          <cell r="R2039">
            <v>19980611</v>
          </cell>
          <cell r="S2039">
            <v>8</v>
          </cell>
          <cell r="T2039">
            <v>0</v>
          </cell>
        </row>
        <row r="2040">
          <cell r="A2040" t="str">
            <v>1436</v>
          </cell>
          <cell r="B2040">
            <v>4682038022</v>
          </cell>
          <cell r="C2040" t="str">
            <v>전라남도 해남군 계곡면 법곡리</v>
          </cell>
          <cell r="D2040">
            <v>1</v>
          </cell>
          <cell r="E2040">
            <v>1436</v>
          </cell>
          <cell r="F2040">
            <v>0</v>
          </cell>
          <cell r="G2040" t="str">
            <v>14-도로</v>
          </cell>
          <cell r="H2040">
            <v>2389</v>
          </cell>
          <cell r="K2040" t="str">
            <v>10-1:1000</v>
          </cell>
          <cell r="L2040">
            <v>14</v>
          </cell>
          <cell r="M2040">
            <v>19980718</v>
          </cell>
          <cell r="N2040">
            <v>67</v>
          </cell>
          <cell r="O2040" t="str">
            <v>국(농림부)</v>
          </cell>
          <cell r="P2040">
            <v>229</v>
          </cell>
          <cell r="R2040">
            <v>19980611</v>
          </cell>
          <cell r="S2040">
            <v>8</v>
          </cell>
          <cell r="T2040">
            <v>0</v>
          </cell>
        </row>
        <row r="2041">
          <cell r="A2041" t="str">
            <v>1437</v>
          </cell>
          <cell r="B2041">
            <v>4682038022</v>
          </cell>
          <cell r="C2041" t="str">
            <v>전라남도 해남군 계곡면 법곡리</v>
          </cell>
          <cell r="D2041">
            <v>1</v>
          </cell>
          <cell r="E2041">
            <v>1437</v>
          </cell>
          <cell r="F2041">
            <v>0</v>
          </cell>
          <cell r="G2041" t="str">
            <v>18-구거</v>
          </cell>
          <cell r="H2041">
            <v>575</v>
          </cell>
          <cell r="K2041" t="str">
            <v>10-1:1000</v>
          </cell>
          <cell r="L2041">
            <v>13</v>
          </cell>
          <cell r="M2041">
            <v>19980718</v>
          </cell>
          <cell r="N2041">
            <v>67</v>
          </cell>
          <cell r="O2041" t="str">
            <v>국(농림부)</v>
          </cell>
          <cell r="P2041">
            <v>229</v>
          </cell>
          <cell r="R2041">
            <v>19980611</v>
          </cell>
          <cell r="S2041">
            <v>8</v>
          </cell>
          <cell r="T2041">
            <v>0</v>
          </cell>
        </row>
        <row r="2042">
          <cell r="A2042" t="str">
            <v>1438</v>
          </cell>
          <cell r="B2042">
            <v>4682038022</v>
          </cell>
          <cell r="C2042" t="str">
            <v>전라남도 해남군 계곡면 법곡리</v>
          </cell>
          <cell r="D2042">
            <v>1</v>
          </cell>
          <cell r="E2042">
            <v>1438</v>
          </cell>
          <cell r="F2042">
            <v>0</v>
          </cell>
          <cell r="G2042" t="str">
            <v>18-구거</v>
          </cell>
          <cell r="H2042">
            <v>879</v>
          </cell>
          <cell r="K2042" t="str">
            <v>10-1:1000</v>
          </cell>
          <cell r="L2042">
            <v>14</v>
          </cell>
          <cell r="M2042">
            <v>19980718</v>
          </cell>
          <cell r="N2042">
            <v>67</v>
          </cell>
          <cell r="O2042" t="str">
            <v>국(농림부)</v>
          </cell>
          <cell r="P2042">
            <v>229</v>
          </cell>
          <cell r="R2042">
            <v>19980611</v>
          </cell>
          <cell r="S2042">
            <v>8</v>
          </cell>
          <cell r="T2042">
            <v>0</v>
          </cell>
        </row>
        <row r="2043">
          <cell r="A2043" t="str">
            <v>1439</v>
          </cell>
          <cell r="B2043">
            <v>4682038022</v>
          </cell>
          <cell r="C2043" t="str">
            <v>전라남도 해남군 계곡면 법곡리</v>
          </cell>
          <cell r="D2043">
            <v>1</v>
          </cell>
          <cell r="E2043">
            <v>1439</v>
          </cell>
          <cell r="F2043">
            <v>0</v>
          </cell>
          <cell r="G2043" t="str">
            <v>18-구거</v>
          </cell>
          <cell r="H2043">
            <v>618</v>
          </cell>
          <cell r="K2043" t="str">
            <v>10-1:1000</v>
          </cell>
          <cell r="L2043">
            <v>14</v>
          </cell>
          <cell r="M2043">
            <v>19980718</v>
          </cell>
          <cell r="N2043">
            <v>67</v>
          </cell>
          <cell r="O2043" t="str">
            <v>국(농림부)</v>
          </cell>
          <cell r="P2043">
            <v>229</v>
          </cell>
          <cell r="R2043">
            <v>19980611</v>
          </cell>
          <cell r="S2043">
            <v>8</v>
          </cell>
          <cell r="T2043">
            <v>0</v>
          </cell>
        </row>
        <row r="2044">
          <cell r="A2044" t="str">
            <v>1440</v>
          </cell>
          <cell r="B2044">
            <v>4682038022</v>
          </cell>
          <cell r="C2044" t="str">
            <v>전라남도 해남군 계곡면 법곡리</v>
          </cell>
          <cell r="D2044">
            <v>1</v>
          </cell>
          <cell r="E2044">
            <v>1440</v>
          </cell>
          <cell r="F2044">
            <v>0</v>
          </cell>
          <cell r="G2044" t="str">
            <v>18-구거</v>
          </cell>
          <cell r="H2044">
            <v>444</v>
          </cell>
          <cell r="K2044" t="str">
            <v>10-1:1000</v>
          </cell>
          <cell r="L2044">
            <v>16</v>
          </cell>
          <cell r="M2044">
            <v>19980718</v>
          </cell>
          <cell r="N2044">
            <v>67</v>
          </cell>
          <cell r="O2044" t="str">
            <v>국(농림부)</v>
          </cell>
          <cell r="P2044">
            <v>229</v>
          </cell>
          <cell r="R2044">
            <v>19980611</v>
          </cell>
          <cell r="S2044">
            <v>8</v>
          </cell>
          <cell r="T2044">
            <v>0</v>
          </cell>
        </row>
        <row r="2045">
          <cell r="A2045" t="str">
            <v>1441</v>
          </cell>
          <cell r="B2045">
            <v>4682038022</v>
          </cell>
          <cell r="C2045" t="str">
            <v>전라남도 해남군 계곡면 법곡리</v>
          </cell>
          <cell r="D2045">
            <v>1</v>
          </cell>
          <cell r="E2045">
            <v>1441</v>
          </cell>
          <cell r="F2045">
            <v>0</v>
          </cell>
          <cell r="G2045" t="str">
            <v>14-도로</v>
          </cell>
          <cell r="H2045">
            <v>695</v>
          </cell>
          <cell r="K2045" t="str">
            <v>10-1:1000</v>
          </cell>
          <cell r="L2045">
            <v>16</v>
          </cell>
          <cell r="M2045">
            <v>19980718</v>
          </cell>
          <cell r="N2045">
            <v>67</v>
          </cell>
          <cell r="O2045" t="str">
            <v>국(농림부)</v>
          </cell>
          <cell r="P2045">
            <v>229</v>
          </cell>
          <cell r="R2045">
            <v>19980611</v>
          </cell>
          <cell r="S2045">
            <v>8</v>
          </cell>
          <cell r="T2045">
            <v>0</v>
          </cell>
        </row>
        <row r="2046">
          <cell r="A2046" t="str">
            <v>1442</v>
          </cell>
          <cell r="B2046">
            <v>4682038022</v>
          </cell>
          <cell r="C2046" t="str">
            <v>전라남도 해남군 계곡면 법곡리</v>
          </cell>
          <cell r="D2046">
            <v>1</v>
          </cell>
          <cell r="E2046">
            <v>1442</v>
          </cell>
          <cell r="F2046">
            <v>0</v>
          </cell>
          <cell r="G2046" t="str">
            <v>18-구거</v>
          </cell>
          <cell r="H2046">
            <v>860</v>
          </cell>
          <cell r="K2046" t="str">
            <v>10-1:1000</v>
          </cell>
          <cell r="L2046">
            <v>16</v>
          </cell>
          <cell r="M2046">
            <v>19980718</v>
          </cell>
          <cell r="N2046">
            <v>67</v>
          </cell>
          <cell r="O2046" t="str">
            <v>국(농림부)</v>
          </cell>
          <cell r="P2046">
            <v>229</v>
          </cell>
          <cell r="R2046">
            <v>19980611</v>
          </cell>
          <cell r="S2046">
            <v>8</v>
          </cell>
          <cell r="T2046">
            <v>0</v>
          </cell>
        </row>
        <row r="2047">
          <cell r="A2047" t="str">
            <v>1443</v>
          </cell>
          <cell r="B2047">
            <v>4682038022</v>
          </cell>
          <cell r="C2047" t="str">
            <v>전라남도 해남군 계곡면 법곡리</v>
          </cell>
          <cell r="D2047">
            <v>1</v>
          </cell>
          <cell r="E2047">
            <v>1443</v>
          </cell>
          <cell r="F2047">
            <v>0</v>
          </cell>
          <cell r="G2047" t="str">
            <v>14-도로</v>
          </cell>
          <cell r="H2047">
            <v>37</v>
          </cell>
          <cell r="K2047" t="str">
            <v>12-1:1200</v>
          </cell>
          <cell r="L2047">
            <v>16</v>
          </cell>
          <cell r="M2047">
            <v>20021230</v>
          </cell>
          <cell r="N2047">
            <v>1</v>
          </cell>
          <cell r="O2047" t="str">
            <v>국(건설교통부)</v>
          </cell>
          <cell r="P2047">
            <v>232</v>
          </cell>
          <cell r="R2047">
            <v>20030908</v>
          </cell>
          <cell r="S2047">
            <v>5</v>
          </cell>
          <cell r="T2047">
            <v>0</v>
          </cell>
        </row>
        <row r="2048">
          <cell r="A2048" t="str">
            <v>1</v>
          </cell>
          <cell r="B2048">
            <v>4682038022</v>
          </cell>
          <cell r="C2048" t="str">
            <v>전라남도 해남군 계곡면 법곡리</v>
          </cell>
          <cell r="D2048">
            <v>2</v>
          </cell>
          <cell r="E2048">
            <v>1</v>
          </cell>
          <cell r="F2048">
            <v>0</v>
          </cell>
          <cell r="G2048" t="str">
            <v>05-임야</v>
          </cell>
          <cell r="H2048">
            <v>2289</v>
          </cell>
          <cell r="I2048">
            <v>82</v>
          </cell>
          <cell r="K2048" t="str">
            <v>30-1:3000</v>
          </cell>
          <cell r="L2048">
            <v>2</v>
          </cell>
          <cell r="M2048">
            <v>19980306</v>
          </cell>
          <cell r="N2048">
            <v>66</v>
          </cell>
          <cell r="O2048" t="str">
            <v>김희수</v>
          </cell>
          <cell r="P2048" t="str">
            <v>700303-1******</v>
          </cell>
          <cell r="Q2048" t="str">
            <v>서울 송파구 문정동 85-12</v>
          </cell>
          <cell r="R2048">
            <v>20040303</v>
          </cell>
          <cell r="S2048">
            <v>3</v>
          </cell>
          <cell r="T2048">
            <v>1860</v>
          </cell>
          <cell r="U2048" t="str">
            <v>2009년1월1일</v>
          </cell>
        </row>
        <row r="2049">
          <cell r="A2049" t="str">
            <v>3</v>
          </cell>
          <cell r="B2049">
            <v>4682038022</v>
          </cell>
          <cell r="C2049" t="str">
            <v>전라남도 해남군 계곡면 법곡리</v>
          </cell>
          <cell r="D2049">
            <v>2</v>
          </cell>
          <cell r="E2049">
            <v>3</v>
          </cell>
          <cell r="F2049">
            <v>0</v>
          </cell>
          <cell r="G2049" t="str">
            <v>05-임야</v>
          </cell>
          <cell r="H2049">
            <v>5048</v>
          </cell>
          <cell r="I2049">
            <v>82</v>
          </cell>
          <cell r="K2049" t="str">
            <v>30-1:3000</v>
          </cell>
          <cell r="L2049">
            <v>2</v>
          </cell>
          <cell r="M2049">
            <v>20090311</v>
          </cell>
          <cell r="N2049">
            <v>30</v>
          </cell>
          <cell r="O2049" t="str">
            <v>신윤균</v>
          </cell>
          <cell r="P2049" t="str">
            <v>371205-1******</v>
          </cell>
          <cell r="Q2049" t="str">
            <v>전라남도 해남군 계곡면 장소리 17</v>
          </cell>
          <cell r="R2049">
            <v>20080314</v>
          </cell>
          <cell r="S2049">
            <v>3</v>
          </cell>
          <cell r="T2049">
            <v>1800</v>
          </cell>
          <cell r="U2049" t="str">
            <v>2009년1월1일</v>
          </cell>
        </row>
        <row r="2050">
          <cell r="A2050" t="str">
            <v>4</v>
          </cell>
          <cell r="B2050">
            <v>4682038022</v>
          </cell>
          <cell r="C2050" t="str">
            <v>전라남도 해남군 계곡면 법곡리</v>
          </cell>
          <cell r="D2050">
            <v>2</v>
          </cell>
          <cell r="E2050">
            <v>4</v>
          </cell>
          <cell r="F2050">
            <v>0</v>
          </cell>
          <cell r="G2050" t="str">
            <v>05-임야</v>
          </cell>
          <cell r="H2050">
            <v>2287</v>
          </cell>
          <cell r="I2050">
            <v>82</v>
          </cell>
          <cell r="K2050" t="str">
            <v>30-1:3000</v>
          </cell>
          <cell r="L2050">
            <v>2</v>
          </cell>
          <cell r="M2050">
            <v>19980306</v>
          </cell>
          <cell r="N2050">
            <v>66</v>
          </cell>
          <cell r="O2050" t="str">
            <v>김남례</v>
          </cell>
          <cell r="P2050" t="str">
            <v>380327-2******</v>
          </cell>
          <cell r="Q2050" t="str">
            <v>전라남도 해남군 계곡면 장소리 77</v>
          </cell>
          <cell r="R2050">
            <v>20080319</v>
          </cell>
          <cell r="S2050">
            <v>7</v>
          </cell>
          <cell r="T2050">
            <v>1780</v>
          </cell>
          <cell r="U2050" t="str">
            <v>2009년1월1일</v>
          </cell>
        </row>
        <row r="2051">
          <cell r="A2051" t="str">
            <v>5</v>
          </cell>
          <cell r="B2051">
            <v>4682038022</v>
          </cell>
          <cell r="C2051" t="str">
            <v>전라남도 해남군 계곡면 법곡리</v>
          </cell>
          <cell r="D2051">
            <v>2</v>
          </cell>
          <cell r="E2051">
            <v>5</v>
          </cell>
          <cell r="F2051">
            <v>0</v>
          </cell>
          <cell r="G2051" t="str">
            <v>05-임야</v>
          </cell>
          <cell r="H2051">
            <v>1983</v>
          </cell>
          <cell r="I2051">
            <v>82</v>
          </cell>
          <cell r="K2051" t="str">
            <v>30-1:3000</v>
          </cell>
          <cell r="L2051">
            <v>2</v>
          </cell>
          <cell r="O2051" t="str">
            <v>이강현</v>
          </cell>
          <cell r="P2051" t="str">
            <v>330418-1******</v>
          </cell>
          <cell r="Q2051" t="str">
            <v>부산시 금정구 서동 302-1686</v>
          </cell>
          <cell r="R2051">
            <v>19950306</v>
          </cell>
          <cell r="S2051">
            <v>2</v>
          </cell>
          <cell r="T2051">
            <v>1840</v>
          </cell>
          <cell r="U2051" t="str">
            <v>2009년1월1일</v>
          </cell>
        </row>
        <row r="2052">
          <cell r="A2052" t="str">
            <v>6</v>
          </cell>
          <cell r="B2052">
            <v>4682038022</v>
          </cell>
          <cell r="C2052" t="str">
            <v>전라남도 해남군 계곡면 법곡리</v>
          </cell>
          <cell r="D2052">
            <v>2</v>
          </cell>
          <cell r="E2052">
            <v>6</v>
          </cell>
          <cell r="F2052">
            <v>0</v>
          </cell>
          <cell r="G2052" t="str">
            <v>05-임야</v>
          </cell>
          <cell r="H2052">
            <v>15463</v>
          </cell>
          <cell r="I2052">
            <v>82</v>
          </cell>
          <cell r="K2052" t="str">
            <v>30-1:3000</v>
          </cell>
          <cell r="L2052">
            <v>2</v>
          </cell>
          <cell r="M2052">
            <v>19980306</v>
          </cell>
          <cell r="N2052">
            <v>66</v>
          </cell>
          <cell r="O2052" t="str">
            <v>김오현외 4인</v>
          </cell>
          <cell r="Q2052" t="str">
            <v>광주시 월산동 199</v>
          </cell>
          <cell r="R2052">
            <v>19710415</v>
          </cell>
          <cell r="S2052">
            <v>2</v>
          </cell>
          <cell r="T2052">
            <v>1800</v>
          </cell>
          <cell r="U2052" t="str">
            <v>2009년1월1일</v>
          </cell>
        </row>
        <row r="2053">
          <cell r="A2053" t="str">
            <v>7</v>
          </cell>
          <cell r="B2053">
            <v>4682038022</v>
          </cell>
          <cell r="C2053" t="str">
            <v>전라남도 해남군 계곡면 법곡리</v>
          </cell>
          <cell r="D2053">
            <v>2</v>
          </cell>
          <cell r="E2053">
            <v>7</v>
          </cell>
          <cell r="F2053">
            <v>0</v>
          </cell>
          <cell r="G2053" t="str">
            <v>05-임야</v>
          </cell>
          <cell r="H2053">
            <v>5790</v>
          </cell>
          <cell r="I2053">
            <v>82</v>
          </cell>
          <cell r="K2053" t="str">
            <v>30-1:3000</v>
          </cell>
          <cell r="L2053">
            <v>2</v>
          </cell>
          <cell r="M2053">
            <v>19980306</v>
          </cell>
          <cell r="N2053">
            <v>66</v>
          </cell>
          <cell r="O2053" t="str">
            <v>조말례외 3인</v>
          </cell>
          <cell r="P2053" t="str">
            <v>350220-2******</v>
          </cell>
          <cell r="Q2053" t="str">
            <v>서울 영등포구 신길동 305-21</v>
          </cell>
          <cell r="R2053">
            <v>20030807</v>
          </cell>
          <cell r="S2053">
            <v>3</v>
          </cell>
          <cell r="T2053">
            <v>1860</v>
          </cell>
          <cell r="U2053" t="str">
            <v>2009년1월1일</v>
          </cell>
        </row>
        <row r="2054">
          <cell r="A2054" t="str">
            <v>7-1</v>
          </cell>
          <cell r="B2054">
            <v>4682038022</v>
          </cell>
          <cell r="C2054" t="str">
            <v>전라남도 해남군 계곡면 법곡리</v>
          </cell>
          <cell r="D2054">
            <v>2</v>
          </cell>
          <cell r="E2054">
            <v>7</v>
          </cell>
          <cell r="F2054">
            <v>1</v>
          </cell>
          <cell r="G2054" t="str">
            <v>05-임야</v>
          </cell>
          <cell r="H2054">
            <v>7383</v>
          </cell>
          <cell r="I2054">
            <v>82</v>
          </cell>
          <cell r="K2054" t="str">
            <v>30-1:3000</v>
          </cell>
          <cell r="L2054">
            <v>2</v>
          </cell>
          <cell r="M2054">
            <v>19901126</v>
          </cell>
          <cell r="N2054">
            <v>21</v>
          </cell>
          <cell r="O2054" t="str">
            <v>양동욱</v>
          </cell>
          <cell r="P2054" t="str">
            <v>690116-1******</v>
          </cell>
          <cell r="Q2054">
            <v>23774</v>
          </cell>
          <cell r="R2054">
            <v>20011221</v>
          </cell>
          <cell r="S2054">
            <v>3</v>
          </cell>
          <cell r="T2054">
            <v>1860</v>
          </cell>
          <cell r="U2054" t="str">
            <v>2009년1월1일</v>
          </cell>
        </row>
        <row r="2055">
          <cell r="A2055" t="str">
            <v>8</v>
          </cell>
          <cell r="B2055">
            <v>4682038022</v>
          </cell>
          <cell r="C2055" t="str">
            <v>전라남도 해남군 계곡면 법곡리</v>
          </cell>
          <cell r="D2055">
            <v>2</v>
          </cell>
          <cell r="E2055">
            <v>8</v>
          </cell>
          <cell r="F2055">
            <v>0</v>
          </cell>
          <cell r="G2055" t="str">
            <v>05-임야</v>
          </cell>
          <cell r="H2055">
            <v>2678</v>
          </cell>
          <cell r="I2055">
            <v>82</v>
          </cell>
          <cell r="K2055" t="str">
            <v>30-1:3000</v>
          </cell>
          <cell r="L2055">
            <v>2</v>
          </cell>
          <cell r="O2055" t="str">
            <v>이병길</v>
          </cell>
          <cell r="Q2055" t="str">
            <v>강진군 성전면 수양리 908</v>
          </cell>
          <cell r="R2055">
            <v>19700829</v>
          </cell>
          <cell r="S2055">
            <v>2</v>
          </cell>
          <cell r="T2055">
            <v>1960</v>
          </cell>
          <cell r="U2055" t="str">
            <v>2009년1월1일</v>
          </cell>
        </row>
        <row r="2056">
          <cell r="A2056" t="str">
            <v>9</v>
          </cell>
          <cell r="B2056">
            <v>4682038022</v>
          </cell>
          <cell r="C2056" t="str">
            <v>전라남도 해남군 계곡면 법곡리</v>
          </cell>
          <cell r="D2056">
            <v>2</v>
          </cell>
          <cell r="E2056">
            <v>9</v>
          </cell>
          <cell r="F2056">
            <v>0</v>
          </cell>
          <cell r="G2056" t="str">
            <v>05-임야</v>
          </cell>
          <cell r="H2056">
            <v>4683</v>
          </cell>
          <cell r="I2056">
            <v>85</v>
          </cell>
          <cell r="K2056" t="str">
            <v>30-1:3000</v>
          </cell>
          <cell r="L2056">
            <v>2</v>
          </cell>
          <cell r="M2056">
            <v>19951030</v>
          </cell>
          <cell r="N2056">
            <v>20</v>
          </cell>
          <cell r="O2056" t="str">
            <v>민종</v>
          </cell>
          <cell r="P2056" t="str">
            <v>460206-1******</v>
          </cell>
          <cell r="Q2056" t="str">
            <v>부산시 사하구 장림동 675-3</v>
          </cell>
          <cell r="R2056">
            <v>19920825</v>
          </cell>
          <cell r="S2056">
            <v>3</v>
          </cell>
          <cell r="T2056">
            <v>1870</v>
          </cell>
          <cell r="U2056" t="str">
            <v>2009년1월1일</v>
          </cell>
        </row>
        <row r="2057">
          <cell r="A2057" t="str">
            <v>9-1</v>
          </cell>
          <cell r="B2057">
            <v>4682038022</v>
          </cell>
          <cell r="C2057" t="str">
            <v>전라남도 해남군 계곡면 법곡리</v>
          </cell>
          <cell r="D2057">
            <v>2</v>
          </cell>
          <cell r="E2057">
            <v>9</v>
          </cell>
          <cell r="F2057">
            <v>1</v>
          </cell>
          <cell r="G2057" t="str">
            <v>14-도로</v>
          </cell>
          <cell r="H2057">
            <v>474</v>
          </cell>
          <cell r="I2057">
            <v>85</v>
          </cell>
          <cell r="K2057" t="str">
            <v>30-1:3000</v>
          </cell>
          <cell r="L2057">
            <v>2</v>
          </cell>
          <cell r="M2057">
            <v>20060405</v>
          </cell>
          <cell r="N2057">
            <v>40</v>
          </cell>
          <cell r="O2057" t="str">
            <v>국(건설교통부)</v>
          </cell>
          <cell r="P2057">
            <v>232</v>
          </cell>
          <cell r="R2057">
            <v>19970327</v>
          </cell>
          <cell r="S2057">
            <v>3</v>
          </cell>
          <cell r="T2057">
            <v>982</v>
          </cell>
          <cell r="U2057" t="str">
            <v>1998년1월1일</v>
          </cell>
        </row>
        <row r="2058">
          <cell r="A2058" t="str">
            <v>10</v>
          </cell>
          <cell r="B2058">
            <v>4682038022</v>
          </cell>
          <cell r="C2058" t="str">
            <v>전라남도 해남군 계곡면 법곡리</v>
          </cell>
          <cell r="D2058">
            <v>2</v>
          </cell>
          <cell r="E2058">
            <v>10</v>
          </cell>
          <cell r="F2058">
            <v>0</v>
          </cell>
          <cell r="G2058" t="str">
            <v>05-임야</v>
          </cell>
          <cell r="H2058">
            <v>3570</v>
          </cell>
          <cell r="I2058">
            <v>82</v>
          </cell>
          <cell r="K2058" t="str">
            <v>30-1:3000</v>
          </cell>
          <cell r="L2058">
            <v>2</v>
          </cell>
          <cell r="O2058" t="str">
            <v>최선자외 2인</v>
          </cell>
          <cell r="P2058" t="str">
            <v>521126-2******</v>
          </cell>
          <cell r="Q2058" t="str">
            <v>목포시 용해동 152-80 동아아파트 1동 304호</v>
          </cell>
          <cell r="R2058">
            <v>19960326</v>
          </cell>
          <cell r="S2058">
            <v>3</v>
          </cell>
          <cell r="T2058">
            <v>2030</v>
          </cell>
          <cell r="U2058" t="str">
            <v>2009년1월1일</v>
          </cell>
        </row>
        <row r="2059">
          <cell r="A2059" t="str">
            <v>11</v>
          </cell>
          <cell r="B2059">
            <v>4682038022</v>
          </cell>
          <cell r="C2059" t="str">
            <v>전라남도 해남군 계곡면 법곡리</v>
          </cell>
          <cell r="D2059">
            <v>2</v>
          </cell>
          <cell r="E2059">
            <v>11</v>
          </cell>
          <cell r="F2059">
            <v>0</v>
          </cell>
          <cell r="G2059" t="str">
            <v>05-임야</v>
          </cell>
          <cell r="H2059">
            <v>5157</v>
          </cell>
          <cell r="I2059">
            <v>81</v>
          </cell>
          <cell r="K2059" t="str">
            <v>30-1:3000</v>
          </cell>
          <cell r="L2059">
            <v>2</v>
          </cell>
          <cell r="O2059" t="str">
            <v>여흥민씨앙곡공파종중</v>
          </cell>
          <cell r="P2059" t="str">
            <v>201111-3643552</v>
          </cell>
          <cell r="Q2059">
            <v>194</v>
          </cell>
          <cell r="R2059">
            <v>19701228</v>
          </cell>
          <cell r="S2059">
            <v>2</v>
          </cell>
          <cell r="T2059">
            <v>2480</v>
          </cell>
          <cell r="U2059" t="str">
            <v>2009년1월1일</v>
          </cell>
        </row>
        <row r="2060">
          <cell r="A2060" t="str">
            <v>12</v>
          </cell>
          <cell r="B2060">
            <v>4682038022</v>
          </cell>
          <cell r="C2060" t="str">
            <v>전라남도 해남군 계곡면 법곡리</v>
          </cell>
          <cell r="D2060">
            <v>2</v>
          </cell>
          <cell r="E2060">
            <v>12</v>
          </cell>
          <cell r="F2060">
            <v>0</v>
          </cell>
          <cell r="G2060" t="str">
            <v>05-임야</v>
          </cell>
          <cell r="H2060">
            <v>1587</v>
          </cell>
          <cell r="I2060">
            <v>83</v>
          </cell>
          <cell r="K2060" t="str">
            <v>30-1:3000</v>
          </cell>
          <cell r="L2060">
            <v>2</v>
          </cell>
          <cell r="O2060" t="str">
            <v>경주김씨백촌공파처사공문중</v>
          </cell>
          <cell r="P2060" t="str">
            <v>111116-3643353</v>
          </cell>
          <cell r="Q2060" t="str">
            <v>장소리 219</v>
          </cell>
          <cell r="R2060">
            <v>19950503</v>
          </cell>
          <cell r="S2060">
            <v>3</v>
          </cell>
          <cell r="T2060">
            <v>1900</v>
          </cell>
          <cell r="U2060" t="str">
            <v>2009년1월1일</v>
          </cell>
        </row>
        <row r="2061">
          <cell r="A2061" t="str">
            <v>13-1</v>
          </cell>
          <cell r="B2061">
            <v>4682038022</v>
          </cell>
          <cell r="C2061" t="str">
            <v>전라남도 해남군 계곡면 법곡리</v>
          </cell>
          <cell r="D2061">
            <v>2</v>
          </cell>
          <cell r="E2061">
            <v>13</v>
          </cell>
          <cell r="F2061">
            <v>1</v>
          </cell>
          <cell r="G2061" t="str">
            <v>05-임야</v>
          </cell>
          <cell r="H2061">
            <v>19041</v>
          </cell>
          <cell r="I2061">
            <v>82</v>
          </cell>
          <cell r="K2061" t="str">
            <v>30-1:3000</v>
          </cell>
          <cell r="L2061">
            <v>2</v>
          </cell>
          <cell r="M2061">
            <v>19330629</v>
          </cell>
          <cell r="N2061">
            <v>20</v>
          </cell>
          <cell r="O2061" t="str">
            <v>선산임씨비곡파대춘공문중</v>
          </cell>
          <cell r="P2061" t="str">
            <v>131115-3643319</v>
          </cell>
          <cell r="Q2061" t="str">
            <v>당산리 368</v>
          </cell>
          <cell r="R2061">
            <v>19941019</v>
          </cell>
          <cell r="S2061">
            <v>3</v>
          </cell>
          <cell r="T2061">
            <v>1910</v>
          </cell>
          <cell r="U2061" t="str">
            <v>2009년1월1일</v>
          </cell>
        </row>
        <row r="2062">
          <cell r="A2062" t="str">
            <v>14</v>
          </cell>
          <cell r="B2062">
            <v>4682038022</v>
          </cell>
          <cell r="C2062" t="str">
            <v>전라남도 해남군 계곡면 법곡리</v>
          </cell>
          <cell r="D2062">
            <v>2</v>
          </cell>
          <cell r="E2062">
            <v>14</v>
          </cell>
          <cell r="F2062">
            <v>0</v>
          </cell>
          <cell r="G2062" t="str">
            <v>05-임야</v>
          </cell>
          <cell r="H2062">
            <v>5455</v>
          </cell>
          <cell r="I2062">
            <v>82</v>
          </cell>
          <cell r="K2062" t="str">
            <v>30-1:3000</v>
          </cell>
          <cell r="L2062">
            <v>2</v>
          </cell>
          <cell r="O2062" t="str">
            <v>민종신</v>
          </cell>
          <cell r="Q2062" t="str">
            <v>성진리</v>
          </cell>
          <cell r="R2062">
            <v>19180216</v>
          </cell>
          <cell r="S2062">
            <v>1</v>
          </cell>
          <cell r="T2062">
            <v>1860</v>
          </cell>
          <cell r="U2062" t="str">
            <v>2009년1월1일</v>
          </cell>
        </row>
        <row r="2063">
          <cell r="A2063" t="str">
            <v>15</v>
          </cell>
          <cell r="B2063">
            <v>4682038022</v>
          </cell>
          <cell r="C2063" t="str">
            <v>전라남도 해남군 계곡면 법곡리</v>
          </cell>
          <cell r="D2063">
            <v>2</v>
          </cell>
          <cell r="E2063">
            <v>15</v>
          </cell>
          <cell r="F2063">
            <v>0</v>
          </cell>
          <cell r="G2063" t="str">
            <v>05-임야</v>
          </cell>
          <cell r="H2063">
            <v>1884</v>
          </cell>
          <cell r="I2063">
            <v>83</v>
          </cell>
          <cell r="K2063" t="str">
            <v>30-1:3000</v>
          </cell>
          <cell r="L2063">
            <v>2</v>
          </cell>
          <cell r="O2063" t="str">
            <v>오병걸외 1인</v>
          </cell>
          <cell r="P2063" t="str">
            <v>570515-1******</v>
          </cell>
          <cell r="Q2063" t="str">
            <v>경기도 용인시 기흥구 마북동 352 우림아파트 104-601</v>
          </cell>
          <cell r="R2063">
            <v>20080422</v>
          </cell>
          <cell r="S2063">
            <v>3</v>
          </cell>
          <cell r="T2063">
            <v>1900</v>
          </cell>
          <cell r="U2063" t="str">
            <v>2009년1월1일</v>
          </cell>
        </row>
        <row r="2064">
          <cell r="A2064" t="str">
            <v>16</v>
          </cell>
          <cell r="B2064">
            <v>4682038022</v>
          </cell>
          <cell r="C2064" t="str">
            <v>전라남도 해남군 계곡면 법곡리</v>
          </cell>
          <cell r="D2064">
            <v>2</v>
          </cell>
          <cell r="E2064">
            <v>16</v>
          </cell>
          <cell r="F2064">
            <v>0</v>
          </cell>
          <cell r="G2064" t="str">
            <v>05-임야</v>
          </cell>
          <cell r="H2064">
            <v>3967</v>
          </cell>
          <cell r="I2064">
            <v>82</v>
          </cell>
          <cell r="K2064" t="str">
            <v>30-1:3000</v>
          </cell>
          <cell r="L2064">
            <v>2</v>
          </cell>
          <cell r="O2064" t="str">
            <v>김채옥</v>
          </cell>
          <cell r="P2064" t="str">
            <v>541116-1******</v>
          </cell>
          <cell r="Q2064" t="str">
            <v>성진리 533</v>
          </cell>
          <cell r="R2064">
            <v>19810829</v>
          </cell>
          <cell r="S2064">
            <v>3</v>
          </cell>
          <cell r="T2064">
            <v>1860</v>
          </cell>
          <cell r="U2064" t="str">
            <v>2009년1월1일</v>
          </cell>
        </row>
        <row r="2065">
          <cell r="A2065" t="str">
            <v>17</v>
          </cell>
          <cell r="B2065">
            <v>4682038022</v>
          </cell>
          <cell r="C2065" t="str">
            <v>전라남도 해남군 계곡면 법곡리</v>
          </cell>
          <cell r="D2065">
            <v>2</v>
          </cell>
          <cell r="E2065">
            <v>17</v>
          </cell>
          <cell r="F2065">
            <v>0</v>
          </cell>
          <cell r="G2065" t="str">
            <v>05-임야</v>
          </cell>
          <cell r="H2065">
            <v>6645</v>
          </cell>
          <cell r="I2065">
            <v>82</v>
          </cell>
          <cell r="K2065" t="str">
            <v>30-1:3000</v>
          </cell>
          <cell r="L2065">
            <v>2</v>
          </cell>
          <cell r="M2065">
            <v>19650316</v>
          </cell>
          <cell r="N2065">
            <v>20</v>
          </cell>
          <cell r="O2065" t="str">
            <v>노인석</v>
          </cell>
          <cell r="P2065" t="str">
            <v>611201-1******</v>
          </cell>
          <cell r="Q2065" t="str">
            <v>인천시 북구 계산동 20 계산주공아파트 102-911</v>
          </cell>
          <cell r="R2065">
            <v>19950210</v>
          </cell>
          <cell r="S2065">
            <v>2</v>
          </cell>
          <cell r="T2065">
            <v>1860</v>
          </cell>
          <cell r="U2065" t="str">
            <v>2009년1월1일</v>
          </cell>
        </row>
        <row r="2066">
          <cell r="A2066" t="str">
            <v>17-1</v>
          </cell>
          <cell r="B2066">
            <v>4682038022</v>
          </cell>
          <cell r="C2066" t="str">
            <v>전라남도 해남군 계곡면 법곡리</v>
          </cell>
          <cell r="D2066">
            <v>2</v>
          </cell>
          <cell r="E2066">
            <v>17</v>
          </cell>
          <cell r="F2066">
            <v>1</v>
          </cell>
          <cell r="G2066" t="str">
            <v>05-임야</v>
          </cell>
          <cell r="H2066">
            <v>1091</v>
          </cell>
          <cell r="I2066">
            <v>83</v>
          </cell>
          <cell r="K2066" t="str">
            <v>30-1:3000</v>
          </cell>
          <cell r="L2066">
            <v>2</v>
          </cell>
          <cell r="M2066">
            <v>19650316</v>
          </cell>
          <cell r="N2066">
            <v>21</v>
          </cell>
          <cell r="O2066" t="str">
            <v>임형원</v>
          </cell>
          <cell r="P2066" t="str">
            <v>100410-1******</v>
          </cell>
          <cell r="Q2066" t="str">
            <v>당산리 378</v>
          </cell>
          <cell r="R2066">
            <v>19650303</v>
          </cell>
          <cell r="S2066">
            <v>3</v>
          </cell>
          <cell r="T2066">
            <v>1900</v>
          </cell>
          <cell r="U2066" t="str">
            <v>2009년1월1일</v>
          </cell>
        </row>
        <row r="2067">
          <cell r="A2067" t="str">
            <v>18</v>
          </cell>
          <cell r="B2067">
            <v>4682038022</v>
          </cell>
          <cell r="C2067" t="str">
            <v>전라남도 해남군 계곡면 법곡리</v>
          </cell>
          <cell r="D2067">
            <v>2</v>
          </cell>
          <cell r="E2067">
            <v>18</v>
          </cell>
          <cell r="F2067">
            <v>0</v>
          </cell>
          <cell r="G2067" t="str">
            <v>05-임야</v>
          </cell>
          <cell r="H2067">
            <v>5455</v>
          </cell>
          <cell r="I2067">
            <v>86</v>
          </cell>
          <cell r="K2067" t="str">
            <v>30-1:3000</v>
          </cell>
          <cell r="L2067">
            <v>2</v>
          </cell>
          <cell r="O2067" t="str">
            <v>오상호</v>
          </cell>
          <cell r="P2067" t="str">
            <v>390728-1******</v>
          </cell>
          <cell r="Q2067" t="str">
            <v>서울특별시관악구봉천동635-236</v>
          </cell>
          <cell r="R2067">
            <v>19840704</v>
          </cell>
          <cell r="S2067">
            <v>3</v>
          </cell>
          <cell r="T2067">
            <v>1390</v>
          </cell>
          <cell r="U2067" t="str">
            <v>2009년1월1일</v>
          </cell>
        </row>
        <row r="2068">
          <cell r="A2068" t="str">
            <v>19</v>
          </cell>
          <cell r="B2068">
            <v>4682038022</v>
          </cell>
          <cell r="C2068" t="str">
            <v>전라남도 해남군 계곡면 법곡리</v>
          </cell>
          <cell r="D2068">
            <v>2</v>
          </cell>
          <cell r="E2068">
            <v>19</v>
          </cell>
          <cell r="F2068">
            <v>0</v>
          </cell>
          <cell r="G2068" t="str">
            <v>05-임야</v>
          </cell>
          <cell r="H2068">
            <v>13337</v>
          </cell>
          <cell r="I2068">
            <v>87</v>
          </cell>
          <cell r="K2068" t="str">
            <v>30-1:3000</v>
          </cell>
          <cell r="L2068">
            <v>2</v>
          </cell>
          <cell r="M2068">
            <v>19980306</v>
          </cell>
          <cell r="N2068">
            <v>66</v>
          </cell>
          <cell r="O2068" t="str">
            <v>밀양박씨태년공파문중</v>
          </cell>
          <cell r="P2068" t="str">
            <v>113124-3643370</v>
          </cell>
          <cell r="Q2068" t="str">
            <v>광주시 서구 월산동 152-1</v>
          </cell>
          <cell r="R2068">
            <v>19710415</v>
          </cell>
          <cell r="S2068">
            <v>2</v>
          </cell>
          <cell r="T2068">
            <v>1390</v>
          </cell>
          <cell r="U2068" t="str">
            <v>2009년1월1일</v>
          </cell>
        </row>
        <row r="2069">
          <cell r="A2069" t="str">
            <v>20</v>
          </cell>
          <cell r="B2069">
            <v>4682038022</v>
          </cell>
          <cell r="C2069" t="str">
            <v>전라남도 해남군 계곡면 법곡리</v>
          </cell>
          <cell r="D2069">
            <v>2</v>
          </cell>
          <cell r="E2069">
            <v>20</v>
          </cell>
          <cell r="F2069">
            <v>0</v>
          </cell>
          <cell r="G2069" t="str">
            <v>05-임야</v>
          </cell>
          <cell r="H2069">
            <v>18902</v>
          </cell>
          <cell r="I2069">
            <v>87</v>
          </cell>
          <cell r="K2069" t="str">
            <v>30-1:3000</v>
          </cell>
          <cell r="L2069">
            <v>2</v>
          </cell>
          <cell r="M2069">
            <v>19980306</v>
          </cell>
          <cell r="N2069">
            <v>66</v>
          </cell>
          <cell r="O2069" t="str">
            <v>장흥임씨자직공파문중</v>
          </cell>
          <cell r="P2069" t="str">
            <v>130111-3643376</v>
          </cell>
          <cell r="Q2069">
            <v>59</v>
          </cell>
          <cell r="R2069">
            <v>19701228</v>
          </cell>
          <cell r="S2069">
            <v>2</v>
          </cell>
          <cell r="T2069">
            <v>638</v>
          </cell>
          <cell r="U2069" t="str">
            <v>2009년1월1일</v>
          </cell>
        </row>
        <row r="2070">
          <cell r="A2070" t="str">
            <v>21</v>
          </cell>
          <cell r="B2070">
            <v>4682038022</v>
          </cell>
          <cell r="C2070" t="str">
            <v>전라남도 해남군 계곡면 법곡리</v>
          </cell>
          <cell r="D2070">
            <v>2</v>
          </cell>
          <cell r="E2070">
            <v>21</v>
          </cell>
          <cell r="F2070">
            <v>0</v>
          </cell>
          <cell r="G2070" t="str">
            <v>05-임야</v>
          </cell>
          <cell r="H2070">
            <v>25289</v>
          </cell>
          <cell r="I2070">
            <v>86</v>
          </cell>
          <cell r="K2070" t="str">
            <v>30-1:3000</v>
          </cell>
          <cell r="L2070">
            <v>2</v>
          </cell>
          <cell r="O2070" t="str">
            <v>김양환</v>
          </cell>
          <cell r="Q2070" t="str">
            <v>성진리 744</v>
          </cell>
          <cell r="R2070">
            <v>19701112</v>
          </cell>
          <cell r="S2070">
            <v>2</v>
          </cell>
          <cell r="T2070">
            <v>691</v>
          </cell>
          <cell r="U2070" t="str">
            <v>2009년1월1일</v>
          </cell>
        </row>
        <row r="2071">
          <cell r="A2071" t="str">
            <v>22</v>
          </cell>
          <cell r="B2071">
            <v>4682038022</v>
          </cell>
          <cell r="C2071" t="str">
            <v>전라남도 해남군 계곡면 법곡리</v>
          </cell>
          <cell r="D2071">
            <v>2</v>
          </cell>
          <cell r="E2071">
            <v>22</v>
          </cell>
          <cell r="F2071">
            <v>0</v>
          </cell>
          <cell r="G2071" t="str">
            <v>05-임야</v>
          </cell>
          <cell r="H2071">
            <v>21421</v>
          </cell>
          <cell r="I2071">
            <v>87</v>
          </cell>
          <cell r="K2071" t="str">
            <v>30-1:3000</v>
          </cell>
          <cell r="L2071">
            <v>2</v>
          </cell>
          <cell r="O2071" t="str">
            <v>민창문</v>
          </cell>
          <cell r="P2071" t="str">
            <v>390205-1******</v>
          </cell>
          <cell r="Q2071">
            <v>28</v>
          </cell>
          <cell r="R2071">
            <v>19701015</v>
          </cell>
          <cell r="S2071">
            <v>3</v>
          </cell>
          <cell r="T2071">
            <v>691</v>
          </cell>
          <cell r="U2071" t="str">
            <v>2009년1월1일</v>
          </cell>
        </row>
        <row r="2072">
          <cell r="A2072" t="str">
            <v>23</v>
          </cell>
          <cell r="B2072">
            <v>4682038022</v>
          </cell>
          <cell r="C2072" t="str">
            <v>전라남도 해남군 계곡면 법곡리</v>
          </cell>
          <cell r="D2072">
            <v>2</v>
          </cell>
          <cell r="E2072">
            <v>23</v>
          </cell>
          <cell r="F2072">
            <v>0</v>
          </cell>
          <cell r="G2072" t="str">
            <v>05-임야</v>
          </cell>
          <cell r="H2072">
            <v>12694</v>
          </cell>
          <cell r="I2072">
            <v>86</v>
          </cell>
          <cell r="K2072" t="str">
            <v>30-1:3000</v>
          </cell>
          <cell r="L2072">
            <v>2</v>
          </cell>
          <cell r="O2072" t="str">
            <v>노경순</v>
          </cell>
          <cell r="P2072" t="str">
            <v>780205-1******</v>
          </cell>
          <cell r="Q2072" t="str">
            <v>전라남도 해남군 계곡면 법곡리 30</v>
          </cell>
          <cell r="R2072">
            <v>20080627</v>
          </cell>
          <cell r="S2072">
            <v>3</v>
          </cell>
          <cell r="T2072">
            <v>719</v>
          </cell>
          <cell r="U2072" t="str">
            <v>2009년1월1일</v>
          </cell>
        </row>
        <row r="2073">
          <cell r="A2073" t="str">
            <v>24</v>
          </cell>
          <cell r="B2073">
            <v>4682038022</v>
          </cell>
          <cell r="C2073" t="str">
            <v>전라남도 해남군 계곡면 법곡리</v>
          </cell>
          <cell r="D2073">
            <v>2</v>
          </cell>
          <cell r="E2073">
            <v>24</v>
          </cell>
          <cell r="F2073">
            <v>0</v>
          </cell>
          <cell r="G2073" t="str">
            <v>05-임야</v>
          </cell>
          <cell r="H2073">
            <v>35973</v>
          </cell>
          <cell r="I2073">
            <v>86</v>
          </cell>
          <cell r="K2073" t="str">
            <v>30-1:3000</v>
          </cell>
          <cell r="L2073">
            <v>2</v>
          </cell>
          <cell r="M2073">
            <v>19980306</v>
          </cell>
          <cell r="N2073">
            <v>66</v>
          </cell>
          <cell r="O2073" t="str">
            <v>통천최씨통훈대부유한문중</v>
          </cell>
          <cell r="P2073" t="str">
            <v>114147-3643149</v>
          </cell>
          <cell r="Q2073">
            <v>24</v>
          </cell>
          <cell r="R2073">
            <v>19701228</v>
          </cell>
          <cell r="S2073">
            <v>2</v>
          </cell>
          <cell r="T2073">
            <v>728</v>
          </cell>
          <cell r="U2073" t="str">
            <v>2009년1월1일</v>
          </cell>
        </row>
        <row r="2074">
          <cell r="A2074" t="str">
            <v>25-1</v>
          </cell>
          <cell r="B2074">
            <v>4682038022</v>
          </cell>
          <cell r="C2074" t="str">
            <v>전라남도 해남군 계곡면 법곡리</v>
          </cell>
          <cell r="D2074">
            <v>2</v>
          </cell>
          <cell r="E2074">
            <v>25</v>
          </cell>
          <cell r="F2074">
            <v>1</v>
          </cell>
          <cell r="G2074" t="str">
            <v>05-임야</v>
          </cell>
          <cell r="H2074">
            <v>11901</v>
          </cell>
          <cell r="I2074">
            <v>86</v>
          </cell>
          <cell r="K2074" t="str">
            <v>30-1:3000</v>
          </cell>
          <cell r="L2074">
            <v>2</v>
          </cell>
          <cell r="M2074">
            <v>19390410</v>
          </cell>
          <cell r="N2074">
            <v>20</v>
          </cell>
          <cell r="O2074" t="str">
            <v>강화노씨한림파청파공문중</v>
          </cell>
          <cell r="P2074" t="str">
            <v>168111-3643017</v>
          </cell>
          <cell r="Q2074">
            <v>81</v>
          </cell>
          <cell r="R2074">
            <v>19700708</v>
          </cell>
          <cell r="S2074">
            <v>3</v>
          </cell>
          <cell r="T2074">
            <v>2100</v>
          </cell>
          <cell r="U2074" t="str">
            <v>2009년1월1일</v>
          </cell>
        </row>
        <row r="2075">
          <cell r="A2075" t="str">
            <v>26-1</v>
          </cell>
          <cell r="B2075">
            <v>4682038022</v>
          </cell>
          <cell r="C2075" t="str">
            <v>전라남도 해남군 계곡면 법곡리</v>
          </cell>
          <cell r="D2075">
            <v>2</v>
          </cell>
          <cell r="E2075">
            <v>26</v>
          </cell>
          <cell r="F2075">
            <v>1</v>
          </cell>
          <cell r="G2075" t="str">
            <v>05-임야</v>
          </cell>
          <cell r="H2075">
            <v>1587</v>
          </cell>
          <cell r="I2075">
            <v>87</v>
          </cell>
          <cell r="K2075" t="str">
            <v>30-1:3000</v>
          </cell>
          <cell r="L2075">
            <v>2</v>
          </cell>
          <cell r="M2075">
            <v>19320428</v>
          </cell>
          <cell r="N2075">
            <v>20</v>
          </cell>
          <cell r="O2075" t="str">
            <v>노종현</v>
          </cell>
          <cell r="P2075" t="str">
            <v>310306-1******</v>
          </cell>
          <cell r="Q2075">
            <v>27</v>
          </cell>
          <cell r="R2075">
            <v>19810831</v>
          </cell>
          <cell r="S2075">
            <v>3</v>
          </cell>
          <cell r="T2075">
            <v>2140</v>
          </cell>
          <cell r="U2075" t="str">
            <v>2009년1월1일</v>
          </cell>
        </row>
        <row r="2076">
          <cell r="A2076" t="str">
            <v>26-3</v>
          </cell>
          <cell r="B2076">
            <v>4682038022</v>
          </cell>
          <cell r="C2076" t="str">
            <v>전라남도 해남군 계곡면 법곡리</v>
          </cell>
          <cell r="D2076">
            <v>2</v>
          </cell>
          <cell r="E2076">
            <v>26</v>
          </cell>
          <cell r="F2076">
            <v>3</v>
          </cell>
          <cell r="G2076" t="str">
            <v>05-임야</v>
          </cell>
          <cell r="H2076">
            <v>1190</v>
          </cell>
          <cell r="I2076">
            <v>87</v>
          </cell>
          <cell r="K2076" t="str">
            <v>30-1:3000</v>
          </cell>
          <cell r="L2076">
            <v>2</v>
          </cell>
          <cell r="M2076">
            <v>19250301</v>
          </cell>
          <cell r="N2076">
            <v>40</v>
          </cell>
          <cell r="O2076" t="str">
            <v>최정길외 5인</v>
          </cell>
          <cell r="P2076" t="str">
            <v>070406-1******</v>
          </cell>
          <cell r="Q2076">
            <v>24</v>
          </cell>
          <cell r="R2076">
            <v>19710415</v>
          </cell>
          <cell r="S2076">
            <v>2</v>
          </cell>
          <cell r="T2076">
            <v>2140</v>
          </cell>
          <cell r="U2076" t="str">
            <v>2009년1월1일</v>
          </cell>
        </row>
        <row r="2077">
          <cell r="A2077" t="str">
            <v>27</v>
          </cell>
          <cell r="B2077">
            <v>4682038022</v>
          </cell>
          <cell r="C2077" t="str">
            <v>전라남도 해남군 계곡면 법곡리</v>
          </cell>
          <cell r="D2077">
            <v>2</v>
          </cell>
          <cell r="E2077">
            <v>27</v>
          </cell>
          <cell r="F2077">
            <v>0</v>
          </cell>
          <cell r="G2077" t="str">
            <v>18-구거</v>
          </cell>
          <cell r="H2077">
            <v>595</v>
          </cell>
          <cell r="I2077">
            <v>58</v>
          </cell>
          <cell r="K2077" t="str">
            <v>30-1:3000</v>
          </cell>
          <cell r="L2077">
            <v>2</v>
          </cell>
          <cell r="O2077" t="str">
            <v>최정길외 5인</v>
          </cell>
          <cell r="P2077" t="str">
            <v>070406-1******</v>
          </cell>
          <cell r="Q2077">
            <v>24</v>
          </cell>
          <cell r="R2077">
            <v>19710415</v>
          </cell>
          <cell r="S2077">
            <v>2</v>
          </cell>
          <cell r="T2077">
            <v>0</v>
          </cell>
        </row>
        <row r="2078">
          <cell r="A2078" t="str">
            <v>28-1</v>
          </cell>
          <cell r="B2078">
            <v>4682038022</v>
          </cell>
          <cell r="C2078" t="str">
            <v>전라남도 해남군 계곡면 법곡리</v>
          </cell>
          <cell r="D2078">
            <v>2</v>
          </cell>
          <cell r="E2078">
            <v>28</v>
          </cell>
          <cell r="F2078">
            <v>1</v>
          </cell>
          <cell r="G2078" t="str">
            <v>05-임야</v>
          </cell>
          <cell r="H2078">
            <v>5752</v>
          </cell>
          <cell r="I2078">
            <v>87</v>
          </cell>
          <cell r="K2078" t="str">
            <v>30-1:3000</v>
          </cell>
          <cell r="L2078">
            <v>2</v>
          </cell>
          <cell r="M2078">
            <v>19320428</v>
          </cell>
          <cell r="N2078">
            <v>20</v>
          </cell>
          <cell r="O2078" t="str">
            <v>최석신</v>
          </cell>
          <cell r="P2078" t="str">
            <v>310708-1******</v>
          </cell>
          <cell r="Q2078" t="str">
            <v>광주시동구산수1동490-11</v>
          </cell>
          <cell r="R2078">
            <v>19840727</v>
          </cell>
          <cell r="S2078">
            <v>3</v>
          </cell>
          <cell r="T2078">
            <v>1860</v>
          </cell>
          <cell r="U2078" t="str">
            <v>2009년1월1일</v>
          </cell>
        </row>
        <row r="2079">
          <cell r="A2079" t="str">
            <v>29</v>
          </cell>
          <cell r="B2079">
            <v>4682038022</v>
          </cell>
          <cell r="C2079" t="str">
            <v>전라남도 해남군 계곡면 법곡리</v>
          </cell>
          <cell r="D2079">
            <v>2</v>
          </cell>
          <cell r="E2079">
            <v>29</v>
          </cell>
          <cell r="F2079">
            <v>0</v>
          </cell>
          <cell r="G2079" t="str">
            <v>05-임야</v>
          </cell>
          <cell r="H2079">
            <v>6942</v>
          </cell>
          <cell r="I2079">
            <v>87</v>
          </cell>
          <cell r="K2079" t="str">
            <v>30-1:3000</v>
          </cell>
          <cell r="L2079">
            <v>2</v>
          </cell>
          <cell r="O2079" t="str">
            <v>노종현</v>
          </cell>
          <cell r="P2079" t="str">
            <v>310306-1******</v>
          </cell>
          <cell r="Q2079">
            <v>27</v>
          </cell>
          <cell r="R2079">
            <v>19810831</v>
          </cell>
          <cell r="S2079">
            <v>3</v>
          </cell>
          <cell r="T2079">
            <v>1860</v>
          </cell>
          <cell r="U2079" t="str">
            <v>2009년1월1일</v>
          </cell>
        </row>
        <row r="2080">
          <cell r="A2080" t="str">
            <v>30</v>
          </cell>
          <cell r="B2080">
            <v>4682038022</v>
          </cell>
          <cell r="C2080" t="str">
            <v>전라남도 해남군 계곡면 법곡리</v>
          </cell>
          <cell r="D2080">
            <v>2</v>
          </cell>
          <cell r="E2080">
            <v>30</v>
          </cell>
          <cell r="F2080">
            <v>0</v>
          </cell>
          <cell r="G2080" t="str">
            <v>05-임야</v>
          </cell>
          <cell r="H2080">
            <v>8430</v>
          </cell>
          <cell r="I2080">
            <v>88</v>
          </cell>
          <cell r="K2080" t="str">
            <v>30-1:3000</v>
          </cell>
          <cell r="L2080">
            <v>2</v>
          </cell>
          <cell r="O2080" t="str">
            <v>최두은외 1인</v>
          </cell>
          <cell r="P2080" t="str">
            <v>741018-2******</v>
          </cell>
          <cell r="Q2080" t="str">
            <v>서울시서초구양재동71아트빌라202호</v>
          </cell>
          <cell r="R2080">
            <v>19891120</v>
          </cell>
          <cell r="S2080">
            <v>4</v>
          </cell>
          <cell r="T2080">
            <v>1800</v>
          </cell>
          <cell r="U2080" t="str">
            <v>2009년1월1일</v>
          </cell>
        </row>
        <row r="2081">
          <cell r="A2081" t="str">
            <v>31</v>
          </cell>
          <cell r="B2081">
            <v>4682038022</v>
          </cell>
          <cell r="C2081" t="str">
            <v>전라남도 해남군 계곡면 법곡리</v>
          </cell>
          <cell r="D2081">
            <v>2</v>
          </cell>
          <cell r="E2081">
            <v>31</v>
          </cell>
          <cell r="F2081">
            <v>0</v>
          </cell>
          <cell r="G2081" t="str">
            <v>05-임야</v>
          </cell>
          <cell r="H2081">
            <v>251207</v>
          </cell>
          <cell r="I2081">
            <v>80</v>
          </cell>
          <cell r="K2081" t="str">
            <v>30-1:3000</v>
          </cell>
          <cell r="L2081">
            <v>2</v>
          </cell>
          <cell r="O2081" t="str">
            <v>영광김씨인제공파문중</v>
          </cell>
          <cell r="P2081" t="str">
            <v>111170-3643028</v>
          </cell>
          <cell r="Q2081" t="str">
            <v>해남읍 수성리 136-2</v>
          </cell>
          <cell r="R2081">
            <v>19700831</v>
          </cell>
          <cell r="S2081">
            <v>2</v>
          </cell>
          <cell r="T2081">
            <v>400</v>
          </cell>
          <cell r="U2081" t="str">
            <v>2009년1월1일</v>
          </cell>
        </row>
        <row r="2082">
          <cell r="A2082" t="str">
            <v>31-1</v>
          </cell>
          <cell r="B2082">
            <v>4682038022</v>
          </cell>
          <cell r="C2082" t="str">
            <v>전라남도 해남군 계곡면 법곡리</v>
          </cell>
          <cell r="D2082">
            <v>2</v>
          </cell>
          <cell r="E2082">
            <v>31</v>
          </cell>
          <cell r="F2082">
            <v>1</v>
          </cell>
          <cell r="G2082" t="str">
            <v>18-구거</v>
          </cell>
          <cell r="H2082">
            <v>298</v>
          </cell>
          <cell r="K2082" t="str">
            <v>30-1:3000</v>
          </cell>
          <cell r="L2082">
            <v>2</v>
          </cell>
          <cell r="M2082">
            <v>19790623</v>
          </cell>
          <cell r="N2082">
            <v>1</v>
          </cell>
          <cell r="O2082" t="str">
            <v>국(농림부)</v>
          </cell>
          <cell r="P2082">
            <v>229</v>
          </cell>
          <cell r="R2082">
            <v>19961119</v>
          </cell>
          <cell r="S2082">
            <v>2</v>
          </cell>
          <cell r="T2082">
            <v>0</v>
          </cell>
        </row>
        <row r="2083">
          <cell r="A2083" t="str">
            <v>32</v>
          </cell>
          <cell r="B2083">
            <v>4682038022</v>
          </cell>
          <cell r="C2083" t="str">
            <v>전라남도 해남군 계곡면 법곡리</v>
          </cell>
          <cell r="D2083">
            <v>2</v>
          </cell>
          <cell r="E2083">
            <v>32</v>
          </cell>
          <cell r="F2083">
            <v>0</v>
          </cell>
          <cell r="G2083" t="str">
            <v>05-임야</v>
          </cell>
          <cell r="H2083">
            <v>2975</v>
          </cell>
          <cell r="I2083">
            <v>82</v>
          </cell>
          <cell r="K2083" t="str">
            <v>30-1:3000</v>
          </cell>
          <cell r="L2083">
            <v>2</v>
          </cell>
          <cell r="O2083" t="str">
            <v>신도익</v>
          </cell>
          <cell r="Q2083" t="str">
            <v>장소리</v>
          </cell>
          <cell r="R2083">
            <v>19181125</v>
          </cell>
          <cell r="S2083">
            <v>1</v>
          </cell>
          <cell r="T2083">
            <v>395</v>
          </cell>
          <cell r="U2083" t="str">
            <v>2009년1월1일</v>
          </cell>
        </row>
        <row r="2084">
          <cell r="A2084" t="str">
            <v>33</v>
          </cell>
          <cell r="B2084">
            <v>4682038022</v>
          </cell>
          <cell r="C2084" t="str">
            <v>전라남도 해남군 계곡면 법곡리</v>
          </cell>
          <cell r="D2084">
            <v>2</v>
          </cell>
          <cell r="E2084">
            <v>33</v>
          </cell>
          <cell r="F2084">
            <v>0</v>
          </cell>
          <cell r="G2084" t="str">
            <v>05-임야</v>
          </cell>
          <cell r="H2084">
            <v>66149</v>
          </cell>
          <cell r="I2084">
            <v>81</v>
          </cell>
          <cell r="K2084" t="str">
            <v>30-1:3000</v>
          </cell>
          <cell r="L2084">
            <v>2</v>
          </cell>
          <cell r="O2084" t="str">
            <v>구영진외 2인</v>
          </cell>
          <cell r="P2084" t="str">
            <v>870212-1******</v>
          </cell>
          <cell r="Q2084" t="str">
            <v>광주 동구 산수동 463-6 동진맨션 에이동 301호</v>
          </cell>
          <cell r="R2084">
            <v>20030807</v>
          </cell>
          <cell r="S2084">
            <v>3</v>
          </cell>
          <cell r="T2084">
            <v>480</v>
          </cell>
          <cell r="U2084" t="str">
            <v>2009년1월1일</v>
          </cell>
        </row>
        <row r="2085">
          <cell r="A2085" t="str">
            <v>34</v>
          </cell>
          <cell r="B2085">
            <v>4682038022</v>
          </cell>
          <cell r="C2085" t="str">
            <v>전라남도 해남군 계곡면 법곡리</v>
          </cell>
          <cell r="D2085">
            <v>2</v>
          </cell>
          <cell r="E2085">
            <v>34</v>
          </cell>
          <cell r="F2085">
            <v>0</v>
          </cell>
          <cell r="G2085" t="str">
            <v>05-임야</v>
          </cell>
          <cell r="H2085">
            <v>170380</v>
          </cell>
          <cell r="I2085">
            <v>87</v>
          </cell>
          <cell r="K2085" t="str">
            <v>30-1:3000</v>
          </cell>
          <cell r="L2085">
            <v>2</v>
          </cell>
          <cell r="O2085" t="str">
            <v>장흥임씨서한공파종중</v>
          </cell>
          <cell r="P2085" t="str">
            <v>130111-3643350</v>
          </cell>
          <cell r="Q2085">
            <v>59</v>
          </cell>
          <cell r="R2085">
            <v>19701228</v>
          </cell>
          <cell r="S2085">
            <v>2</v>
          </cell>
          <cell r="T2085">
            <v>480</v>
          </cell>
          <cell r="U2085" t="str">
            <v>2009년1월1일</v>
          </cell>
        </row>
        <row r="2086">
          <cell r="A2086" t="str">
            <v>35-1</v>
          </cell>
          <cell r="B2086">
            <v>4682038022</v>
          </cell>
          <cell r="C2086" t="str">
            <v>전라남도 해남군 계곡면 법곡리</v>
          </cell>
          <cell r="D2086">
            <v>2</v>
          </cell>
          <cell r="E2086">
            <v>35</v>
          </cell>
          <cell r="F2086">
            <v>1</v>
          </cell>
          <cell r="G2086" t="str">
            <v>05-임야</v>
          </cell>
          <cell r="H2086">
            <v>35173</v>
          </cell>
          <cell r="I2086">
            <v>87</v>
          </cell>
          <cell r="K2086" t="str">
            <v>30-1:3000</v>
          </cell>
          <cell r="L2086">
            <v>2</v>
          </cell>
          <cell r="M2086">
            <v>19880305</v>
          </cell>
          <cell r="N2086">
            <v>20</v>
          </cell>
          <cell r="O2086" t="str">
            <v>이을승외 1인</v>
          </cell>
          <cell r="P2086" t="str">
            <v>490628-1******</v>
          </cell>
          <cell r="Q2086" t="str">
            <v>서울 강동구 천호동 449-22</v>
          </cell>
          <cell r="R2086">
            <v>19900417</v>
          </cell>
          <cell r="S2086">
            <v>3</v>
          </cell>
          <cell r="T2086">
            <v>573</v>
          </cell>
          <cell r="U2086" t="str">
            <v>2009년1월1일</v>
          </cell>
        </row>
        <row r="2087">
          <cell r="A2087" t="str">
            <v>35-3</v>
          </cell>
          <cell r="B2087">
            <v>4682038022</v>
          </cell>
          <cell r="C2087" t="str">
            <v>전라남도 해남군 계곡면 법곡리</v>
          </cell>
          <cell r="D2087">
            <v>2</v>
          </cell>
          <cell r="E2087">
            <v>35</v>
          </cell>
          <cell r="F2087">
            <v>3</v>
          </cell>
          <cell r="G2087" t="str">
            <v>05-임야</v>
          </cell>
          <cell r="H2087">
            <v>331</v>
          </cell>
          <cell r="I2087">
            <v>87</v>
          </cell>
          <cell r="K2087" t="str">
            <v>30-1:3000</v>
          </cell>
          <cell r="L2087">
            <v>2</v>
          </cell>
          <cell r="M2087">
            <v>19880305</v>
          </cell>
          <cell r="N2087">
            <v>21</v>
          </cell>
          <cell r="O2087" t="str">
            <v>김양환</v>
          </cell>
          <cell r="P2087" t="str">
            <v>291220-1******</v>
          </cell>
          <cell r="Q2087" t="str">
            <v>성진리 744</v>
          </cell>
          <cell r="R2087">
            <v>19701228</v>
          </cell>
          <cell r="S2087">
            <v>2</v>
          </cell>
          <cell r="T2087">
            <v>1170</v>
          </cell>
          <cell r="U2087" t="str">
            <v>2009년1월1일</v>
          </cell>
        </row>
        <row r="2088">
          <cell r="A2088" t="str">
            <v>36-2</v>
          </cell>
          <cell r="B2088">
            <v>4682038022</v>
          </cell>
          <cell r="C2088" t="str">
            <v>전라남도 해남군 계곡면 법곡리</v>
          </cell>
          <cell r="D2088">
            <v>2</v>
          </cell>
          <cell r="E2088">
            <v>36</v>
          </cell>
          <cell r="F2088">
            <v>2</v>
          </cell>
          <cell r="G2088" t="str">
            <v>05-임야</v>
          </cell>
          <cell r="H2088">
            <v>397</v>
          </cell>
          <cell r="I2088">
            <v>87</v>
          </cell>
          <cell r="K2088" t="str">
            <v>30-1:3000</v>
          </cell>
          <cell r="L2088">
            <v>2</v>
          </cell>
          <cell r="M2088">
            <v>19410829</v>
          </cell>
          <cell r="N2088">
            <v>20</v>
          </cell>
          <cell r="O2088" t="str">
            <v>임만수외 6인</v>
          </cell>
          <cell r="R2088">
            <v>19180216</v>
          </cell>
          <cell r="S2088">
            <v>1</v>
          </cell>
          <cell r="T2088">
            <v>1160</v>
          </cell>
          <cell r="U2088" t="str">
            <v>2009년1월1일</v>
          </cell>
        </row>
        <row r="2089">
          <cell r="A2089" t="str">
            <v>36-3</v>
          </cell>
          <cell r="B2089">
            <v>4682038022</v>
          </cell>
          <cell r="C2089" t="str">
            <v>전라남도 해남군 계곡면 법곡리</v>
          </cell>
          <cell r="D2089">
            <v>2</v>
          </cell>
          <cell r="E2089">
            <v>36</v>
          </cell>
          <cell r="F2089">
            <v>3</v>
          </cell>
          <cell r="G2089" t="str">
            <v>05-임야</v>
          </cell>
          <cell r="H2089">
            <v>62777</v>
          </cell>
          <cell r="I2089">
            <v>87</v>
          </cell>
          <cell r="K2089" t="str">
            <v>30-1:3000</v>
          </cell>
          <cell r="L2089">
            <v>3</v>
          </cell>
          <cell r="M2089">
            <v>19410829</v>
          </cell>
          <cell r="N2089">
            <v>21</v>
          </cell>
          <cell r="O2089" t="str">
            <v>장흥임씨대호군파종중</v>
          </cell>
          <cell r="P2089" t="str">
            <v>130111-3643194</v>
          </cell>
          <cell r="Q2089">
            <v>59</v>
          </cell>
          <cell r="R2089">
            <v>19700910</v>
          </cell>
          <cell r="S2089">
            <v>2</v>
          </cell>
          <cell r="T2089">
            <v>556</v>
          </cell>
          <cell r="U2089" t="str">
            <v>2009년1월1일</v>
          </cell>
        </row>
        <row r="2090">
          <cell r="A2090" t="str">
            <v>37-2</v>
          </cell>
          <cell r="B2090">
            <v>4682038022</v>
          </cell>
          <cell r="C2090" t="str">
            <v>전라남도 해남군 계곡면 법곡리</v>
          </cell>
          <cell r="D2090">
            <v>2</v>
          </cell>
          <cell r="E2090">
            <v>37</v>
          </cell>
          <cell r="F2090">
            <v>2</v>
          </cell>
          <cell r="G2090" t="str">
            <v>05-임야</v>
          </cell>
          <cell r="H2090">
            <v>19836</v>
          </cell>
          <cell r="I2090">
            <v>87</v>
          </cell>
          <cell r="K2090" t="str">
            <v>30-1:3000</v>
          </cell>
          <cell r="L2090">
            <v>3</v>
          </cell>
          <cell r="M2090">
            <v>20060109</v>
          </cell>
          <cell r="N2090">
            <v>20</v>
          </cell>
          <cell r="O2090" t="str">
            <v>이영무</v>
          </cell>
          <cell r="P2090" t="str">
            <v>400725-1******</v>
          </cell>
          <cell r="Q2090">
            <v>1126</v>
          </cell>
          <cell r="R2090">
            <v>19701015</v>
          </cell>
          <cell r="S2090">
            <v>3</v>
          </cell>
          <cell r="T2090">
            <v>875</v>
          </cell>
          <cell r="U2090" t="str">
            <v>2009년1월1일</v>
          </cell>
        </row>
        <row r="2091">
          <cell r="A2091" t="str">
            <v>37-3</v>
          </cell>
          <cell r="B2091">
            <v>4682038022</v>
          </cell>
          <cell r="C2091" t="str">
            <v>전라남도 해남군 계곡면 법곡리</v>
          </cell>
          <cell r="D2091">
            <v>2</v>
          </cell>
          <cell r="E2091">
            <v>37</v>
          </cell>
          <cell r="F2091">
            <v>3</v>
          </cell>
          <cell r="G2091" t="str">
            <v>05-임야</v>
          </cell>
          <cell r="H2091">
            <v>1289</v>
          </cell>
          <cell r="I2091">
            <v>88</v>
          </cell>
          <cell r="K2091" t="str">
            <v>30-1:3000</v>
          </cell>
          <cell r="L2091">
            <v>7</v>
          </cell>
          <cell r="M2091">
            <v>19370907</v>
          </cell>
          <cell r="N2091">
            <v>21</v>
          </cell>
          <cell r="O2091" t="str">
            <v>이금선외 3인</v>
          </cell>
          <cell r="Q2091">
            <v>1118</v>
          </cell>
          <cell r="R2091">
            <v>19701112</v>
          </cell>
          <cell r="S2091">
            <v>2</v>
          </cell>
          <cell r="T2091">
            <v>931</v>
          </cell>
          <cell r="U2091" t="str">
            <v>2009년1월1일</v>
          </cell>
        </row>
        <row r="2092">
          <cell r="A2092" t="str">
            <v>37-4</v>
          </cell>
          <cell r="B2092">
            <v>4682038022</v>
          </cell>
          <cell r="C2092" t="str">
            <v>전라남도 해남군 계곡면 법곡리</v>
          </cell>
          <cell r="D2092">
            <v>2</v>
          </cell>
          <cell r="E2092">
            <v>37</v>
          </cell>
          <cell r="F2092">
            <v>4</v>
          </cell>
          <cell r="G2092" t="str">
            <v>05-임야</v>
          </cell>
          <cell r="H2092">
            <v>25970</v>
          </cell>
          <cell r="I2092">
            <v>87</v>
          </cell>
          <cell r="K2092" t="str">
            <v>30-1:3000</v>
          </cell>
          <cell r="L2092">
            <v>3</v>
          </cell>
          <cell r="M2092">
            <v>19990825</v>
          </cell>
          <cell r="N2092">
            <v>20</v>
          </cell>
          <cell r="O2092" t="str">
            <v>이석선외 3인</v>
          </cell>
          <cell r="Q2092">
            <v>1118</v>
          </cell>
          <cell r="R2092">
            <v>19701112</v>
          </cell>
          <cell r="S2092">
            <v>2</v>
          </cell>
          <cell r="T2092">
            <v>1060</v>
          </cell>
          <cell r="U2092" t="str">
            <v>2009년1월1일</v>
          </cell>
        </row>
        <row r="2093">
          <cell r="A2093" t="str">
            <v>37-5</v>
          </cell>
          <cell r="B2093">
            <v>4682038022</v>
          </cell>
          <cell r="C2093" t="str">
            <v>전라남도 해남군 계곡면 법곡리</v>
          </cell>
          <cell r="D2093">
            <v>2</v>
          </cell>
          <cell r="E2093">
            <v>37</v>
          </cell>
          <cell r="F2093">
            <v>5</v>
          </cell>
          <cell r="G2093" t="str">
            <v>14-도로</v>
          </cell>
          <cell r="H2093">
            <v>13</v>
          </cell>
          <cell r="I2093">
            <v>87</v>
          </cell>
          <cell r="K2093" t="str">
            <v>30-1:3000</v>
          </cell>
          <cell r="L2093">
            <v>3</v>
          </cell>
          <cell r="M2093">
            <v>19990825</v>
          </cell>
          <cell r="N2093">
            <v>40</v>
          </cell>
          <cell r="O2093" t="str">
            <v>이석선외 3인</v>
          </cell>
          <cell r="Q2093">
            <v>1118</v>
          </cell>
          <cell r="R2093">
            <v>19701112</v>
          </cell>
          <cell r="S2093">
            <v>2</v>
          </cell>
          <cell r="T2093">
            <v>0</v>
          </cell>
        </row>
        <row r="2094">
          <cell r="A2094" t="str">
            <v>37-6</v>
          </cell>
          <cell r="B2094">
            <v>4682038022</v>
          </cell>
          <cell r="C2094" t="str">
            <v>전라남도 해남군 계곡면 법곡리</v>
          </cell>
          <cell r="D2094">
            <v>2</v>
          </cell>
          <cell r="E2094">
            <v>37</v>
          </cell>
          <cell r="F2094">
            <v>6</v>
          </cell>
          <cell r="G2094" t="str">
            <v>05-임야</v>
          </cell>
          <cell r="H2094">
            <v>594</v>
          </cell>
          <cell r="K2094" t="str">
            <v>30-1:3000</v>
          </cell>
          <cell r="L2094">
            <v>3</v>
          </cell>
          <cell r="M2094">
            <v>20060109</v>
          </cell>
          <cell r="N2094">
            <v>21</v>
          </cell>
          <cell r="O2094" t="str">
            <v>임옥례</v>
          </cell>
          <cell r="P2094" t="str">
            <v>331213-2******</v>
          </cell>
          <cell r="Q2094" t="str">
            <v>해남군 계곡면 법곡리 27</v>
          </cell>
          <cell r="R2094">
            <v>20060323</v>
          </cell>
          <cell r="S2094">
            <v>3</v>
          </cell>
          <cell r="T2094">
            <v>1220</v>
          </cell>
          <cell r="U2094" t="str">
            <v>2009년1월1일</v>
          </cell>
        </row>
        <row r="2095">
          <cell r="A2095" t="str">
            <v>38</v>
          </cell>
          <cell r="B2095">
            <v>4682038022</v>
          </cell>
          <cell r="C2095" t="str">
            <v>전라남도 해남군 계곡면 법곡리</v>
          </cell>
          <cell r="D2095">
            <v>2</v>
          </cell>
          <cell r="E2095">
            <v>38</v>
          </cell>
          <cell r="F2095">
            <v>0</v>
          </cell>
          <cell r="G2095" t="str">
            <v>05-임야</v>
          </cell>
          <cell r="H2095">
            <v>3038</v>
          </cell>
          <cell r="I2095">
            <v>87</v>
          </cell>
          <cell r="K2095" t="str">
            <v>30-1:3000</v>
          </cell>
          <cell r="L2095">
            <v>7</v>
          </cell>
          <cell r="M2095">
            <v>19990825</v>
          </cell>
          <cell r="N2095">
            <v>20</v>
          </cell>
          <cell r="O2095" t="str">
            <v>김대룡</v>
          </cell>
          <cell r="P2095" t="str">
            <v>510505-1******</v>
          </cell>
          <cell r="Q2095" t="str">
            <v>해남군 해남읍 평동리 69</v>
          </cell>
          <cell r="R2095">
            <v>19701228</v>
          </cell>
          <cell r="S2095">
            <v>2</v>
          </cell>
          <cell r="T2095">
            <v>2210</v>
          </cell>
          <cell r="U2095" t="str">
            <v>2009년1월1일</v>
          </cell>
        </row>
        <row r="2096">
          <cell r="A2096" t="str">
            <v>38-1</v>
          </cell>
          <cell r="B2096">
            <v>4682038022</v>
          </cell>
          <cell r="C2096" t="str">
            <v>전라남도 해남군 계곡면 법곡리</v>
          </cell>
          <cell r="D2096">
            <v>2</v>
          </cell>
          <cell r="E2096">
            <v>38</v>
          </cell>
          <cell r="F2096">
            <v>1</v>
          </cell>
          <cell r="G2096" t="str">
            <v>14-도로</v>
          </cell>
          <cell r="H2096">
            <v>100</v>
          </cell>
          <cell r="I2096">
            <v>87</v>
          </cell>
          <cell r="K2096" t="str">
            <v>30-1:3000</v>
          </cell>
          <cell r="L2096">
            <v>7</v>
          </cell>
          <cell r="M2096">
            <v>19990825</v>
          </cell>
          <cell r="N2096">
            <v>40</v>
          </cell>
          <cell r="O2096" t="str">
            <v>해남군</v>
          </cell>
          <cell r="P2096">
            <v>3643</v>
          </cell>
          <cell r="R2096">
            <v>19991129</v>
          </cell>
          <cell r="S2096">
            <v>3</v>
          </cell>
          <cell r="T2096">
            <v>0</v>
          </cell>
        </row>
        <row r="2097">
          <cell r="A2097" t="str">
            <v>38-2</v>
          </cell>
          <cell r="B2097">
            <v>4682038022</v>
          </cell>
          <cell r="C2097" t="str">
            <v>전라남도 해남군 계곡면 법곡리</v>
          </cell>
          <cell r="D2097">
            <v>2</v>
          </cell>
          <cell r="E2097">
            <v>38</v>
          </cell>
          <cell r="F2097">
            <v>2</v>
          </cell>
          <cell r="G2097" t="str">
            <v>14-도로</v>
          </cell>
          <cell r="H2097">
            <v>135</v>
          </cell>
          <cell r="I2097">
            <v>87</v>
          </cell>
          <cell r="K2097" t="str">
            <v>30-1:3000</v>
          </cell>
          <cell r="L2097">
            <v>7</v>
          </cell>
          <cell r="M2097">
            <v>19990825</v>
          </cell>
          <cell r="N2097">
            <v>40</v>
          </cell>
          <cell r="O2097" t="str">
            <v>해남군</v>
          </cell>
          <cell r="P2097">
            <v>3643</v>
          </cell>
          <cell r="R2097">
            <v>19991129</v>
          </cell>
          <cell r="S2097">
            <v>3</v>
          </cell>
          <cell r="T2097">
            <v>0</v>
          </cell>
        </row>
        <row r="2098">
          <cell r="A2098" t="str">
            <v>39</v>
          </cell>
          <cell r="B2098">
            <v>4682038022</v>
          </cell>
          <cell r="C2098" t="str">
            <v>전라남도 해남군 계곡면 법곡리</v>
          </cell>
          <cell r="D2098">
            <v>2</v>
          </cell>
          <cell r="E2098">
            <v>39</v>
          </cell>
          <cell r="F2098">
            <v>0</v>
          </cell>
          <cell r="G2098" t="str">
            <v>05-임야</v>
          </cell>
          <cell r="H2098">
            <v>10612</v>
          </cell>
          <cell r="I2098">
            <v>81</v>
          </cell>
          <cell r="K2098" t="str">
            <v>30-1:3000</v>
          </cell>
          <cell r="L2098">
            <v>3</v>
          </cell>
          <cell r="O2098" t="str">
            <v>고광범</v>
          </cell>
          <cell r="P2098" t="str">
            <v>530522-1******</v>
          </cell>
          <cell r="Q2098" t="str">
            <v>서울시 종로구 부암동 129-39 부암빌라 지층 101호</v>
          </cell>
          <cell r="R2098">
            <v>19960705</v>
          </cell>
          <cell r="S2098">
            <v>4</v>
          </cell>
          <cell r="T2098">
            <v>793</v>
          </cell>
          <cell r="U2098" t="str">
            <v>2009년1월1일</v>
          </cell>
        </row>
        <row r="2099">
          <cell r="A2099" t="str">
            <v>40</v>
          </cell>
          <cell r="B2099">
            <v>4682038022</v>
          </cell>
          <cell r="C2099" t="str">
            <v>전라남도 해남군 계곡면 법곡리</v>
          </cell>
          <cell r="D2099">
            <v>2</v>
          </cell>
          <cell r="E2099">
            <v>40</v>
          </cell>
          <cell r="F2099">
            <v>0</v>
          </cell>
          <cell r="G2099" t="str">
            <v>05-임야</v>
          </cell>
          <cell r="H2099">
            <v>19636</v>
          </cell>
          <cell r="I2099">
            <v>87</v>
          </cell>
          <cell r="K2099" t="str">
            <v>30-1:3000</v>
          </cell>
          <cell r="L2099">
            <v>3</v>
          </cell>
          <cell r="O2099" t="str">
            <v>정찬매</v>
          </cell>
          <cell r="P2099" t="str">
            <v>340417-2******</v>
          </cell>
          <cell r="Q2099">
            <v>1207</v>
          </cell>
          <cell r="R2099">
            <v>20001016</v>
          </cell>
          <cell r="S2099">
            <v>3</v>
          </cell>
          <cell r="T2099">
            <v>583</v>
          </cell>
          <cell r="U2099" t="str">
            <v>2009년1월1일</v>
          </cell>
        </row>
        <row r="2100">
          <cell r="A2100" t="str">
            <v>41</v>
          </cell>
          <cell r="B2100">
            <v>4682038022</v>
          </cell>
          <cell r="C2100" t="str">
            <v>전라남도 해남군 계곡면 법곡리</v>
          </cell>
          <cell r="D2100">
            <v>2</v>
          </cell>
          <cell r="E2100">
            <v>41</v>
          </cell>
          <cell r="F2100">
            <v>0</v>
          </cell>
          <cell r="G2100" t="str">
            <v>05-임야</v>
          </cell>
          <cell r="H2100">
            <v>19339</v>
          </cell>
          <cell r="I2100">
            <v>87</v>
          </cell>
          <cell r="K2100" t="str">
            <v>30-1:3000</v>
          </cell>
          <cell r="L2100">
            <v>3</v>
          </cell>
          <cell r="O2100" t="str">
            <v>강덕관</v>
          </cell>
          <cell r="P2100" t="str">
            <v>830125-1******</v>
          </cell>
          <cell r="Q2100" t="str">
            <v>영암군 미암면  남산리 산99-3</v>
          </cell>
          <cell r="R2100">
            <v>20060619</v>
          </cell>
          <cell r="S2100">
            <v>3</v>
          </cell>
          <cell r="T2100">
            <v>602</v>
          </cell>
          <cell r="U2100" t="str">
            <v>2009년1월1일</v>
          </cell>
        </row>
        <row r="2101">
          <cell r="A2101" t="str">
            <v>42-1</v>
          </cell>
          <cell r="B2101">
            <v>4682038022</v>
          </cell>
          <cell r="C2101" t="str">
            <v>전라남도 해남군 계곡면 법곡리</v>
          </cell>
          <cell r="D2101">
            <v>2</v>
          </cell>
          <cell r="E2101">
            <v>42</v>
          </cell>
          <cell r="F2101">
            <v>1</v>
          </cell>
          <cell r="G2101" t="str">
            <v>05-임야</v>
          </cell>
          <cell r="H2101">
            <v>2876</v>
          </cell>
          <cell r="I2101">
            <v>69</v>
          </cell>
          <cell r="K2101" t="str">
            <v>30-1:3000</v>
          </cell>
          <cell r="L2101">
            <v>3</v>
          </cell>
          <cell r="M2101">
            <v>19410829</v>
          </cell>
          <cell r="N2101">
            <v>20</v>
          </cell>
          <cell r="O2101" t="str">
            <v>최덕조</v>
          </cell>
          <cell r="Q2101">
            <v>35</v>
          </cell>
          <cell r="R2101">
            <v>19701015</v>
          </cell>
          <cell r="S2101">
            <v>3</v>
          </cell>
          <cell r="T2101">
            <v>346</v>
          </cell>
          <cell r="U2101" t="str">
            <v>2009년1월1일</v>
          </cell>
        </row>
        <row r="2102">
          <cell r="A2102" t="str">
            <v>42-2</v>
          </cell>
          <cell r="B2102">
            <v>4682038022</v>
          </cell>
          <cell r="C2102" t="str">
            <v>전라남도 해남군 계곡면 법곡리</v>
          </cell>
          <cell r="D2102">
            <v>2</v>
          </cell>
          <cell r="E2102">
            <v>42</v>
          </cell>
          <cell r="F2102">
            <v>2</v>
          </cell>
          <cell r="G2102" t="str">
            <v>05-임야</v>
          </cell>
          <cell r="H2102">
            <v>24893</v>
          </cell>
          <cell r="I2102">
            <v>69</v>
          </cell>
          <cell r="K2102" t="str">
            <v>30-1:3000</v>
          </cell>
          <cell r="L2102">
            <v>3</v>
          </cell>
          <cell r="M2102">
            <v>19410829</v>
          </cell>
          <cell r="N2102">
            <v>21</v>
          </cell>
          <cell r="O2102" t="str">
            <v>최상수</v>
          </cell>
          <cell r="P2102" t="str">
            <v>390406-1******</v>
          </cell>
          <cell r="Q2102" t="str">
            <v>광주시 양림동 21-9</v>
          </cell>
          <cell r="R2102">
            <v>19701228</v>
          </cell>
          <cell r="S2102">
            <v>2</v>
          </cell>
          <cell r="T2102">
            <v>440</v>
          </cell>
          <cell r="U2102" t="str">
            <v>2009년1월1일</v>
          </cell>
        </row>
        <row r="2103">
          <cell r="A2103" t="str">
            <v>43</v>
          </cell>
          <cell r="B2103">
            <v>4682038022</v>
          </cell>
          <cell r="C2103" t="str">
            <v>전라남도 해남군 계곡면 법곡리</v>
          </cell>
          <cell r="D2103">
            <v>2</v>
          </cell>
          <cell r="E2103">
            <v>43</v>
          </cell>
          <cell r="F2103">
            <v>0</v>
          </cell>
          <cell r="G2103" t="str">
            <v>05-임야</v>
          </cell>
          <cell r="H2103">
            <v>7934</v>
          </cell>
          <cell r="I2103">
            <v>61</v>
          </cell>
          <cell r="K2103" t="str">
            <v>30-1:3000</v>
          </cell>
          <cell r="L2103">
            <v>3</v>
          </cell>
          <cell r="O2103" t="str">
            <v>오종수</v>
          </cell>
          <cell r="P2103" t="str">
            <v>250410-1******</v>
          </cell>
          <cell r="Q2103">
            <v>1008</v>
          </cell>
          <cell r="R2103">
            <v>19950711</v>
          </cell>
          <cell r="S2103">
            <v>3</v>
          </cell>
          <cell r="T2103">
            <v>330</v>
          </cell>
          <cell r="U2103" t="str">
            <v>2009년1월1일</v>
          </cell>
        </row>
        <row r="2104">
          <cell r="A2104" t="str">
            <v>44</v>
          </cell>
          <cell r="B2104">
            <v>4682038022</v>
          </cell>
          <cell r="C2104" t="str">
            <v>전라남도 해남군 계곡면 법곡리</v>
          </cell>
          <cell r="D2104">
            <v>2</v>
          </cell>
          <cell r="E2104">
            <v>44</v>
          </cell>
          <cell r="F2104">
            <v>0</v>
          </cell>
          <cell r="G2104" t="str">
            <v>05-임야</v>
          </cell>
          <cell r="H2104">
            <v>18744</v>
          </cell>
          <cell r="I2104">
            <v>61</v>
          </cell>
          <cell r="K2104" t="str">
            <v>30-1:3000</v>
          </cell>
          <cell r="L2104">
            <v>3</v>
          </cell>
          <cell r="O2104" t="str">
            <v>오양호</v>
          </cell>
          <cell r="P2104" t="str">
            <v>800409-1******</v>
          </cell>
          <cell r="Q2104" t="str">
            <v>전라남도 해남군 계곡면 법곡리 980</v>
          </cell>
          <cell r="R2104">
            <v>20080311</v>
          </cell>
          <cell r="S2104">
            <v>3</v>
          </cell>
          <cell r="T2104">
            <v>326</v>
          </cell>
          <cell r="U2104" t="str">
            <v>2009년1월1일</v>
          </cell>
        </row>
        <row r="2105">
          <cell r="A2105" t="str">
            <v>45</v>
          </cell>
          <cell r="B2105">
            <v>4682038022</v>
          </cell>
          <cell r="C2105" t="str">
            <v>전라남도 해남군 계곡면 법곡리</v>
          </cell>
          <cell r="D2105">
            <v>2</v>
          </cell>
          <cell r="E2105">
            <v>45</v>
          </cell>
          <cell r="F2105">
            <v>0</v>
          </cell>
          <cell r="G2105" t="str">
            <v>05-임야</v>
          </cell>
          <cell r="H2105">
            <v>6050</v>
          </cell>
          <cell r="I2105">
            <v>61</v>
          </cell>
          <cell r="K2105" t="str">
            <v>30-1:3000</v>
          </cell>
          <cell r="L2105">
            <v>3</v>
          </cell>
          <cell r="O2105" t="str">
            <v>최종무</v>
          </cell>
          <cell r="P2105" t="str">
            <v>410622-1******</v>
          </cell>
          <cell r="Q2105" t="str">
            <v>강진군강진읍임천리565</v>
          </cell>
          <cell r="R2105">
            <v>19850425</v>
          </cell>
          <cell r="S2105">
            <v>2</v>
          </cell>
          <cell r="T2105">
            <v>330</v>
          </cell>
          <cell r="U2105" t="str">
            <v>2009년1월1일</v>
          </cell>
        </row>
        <row r="2106">
          <cell r="A2106" t="str">
            <v>46</v>
          </cell>
          <cell r="B2106">
            <v>4682038022</v>
          </cell>
          <cell r="C2106" t="str">
            <v>전라남도 해남군 계곡면 법곡리</v>
          </cell>
          <cell r="D2106">
            <v>2</v>
          </cell>
          <cell r="E2106">
            <v>46</v>
          </cell>
          <cell r="F2106">
            <v>0</v>
          </cell>
          <cell r="G2106" t="str">
            <v>05-임야</v>
          </cell>
          <cell r="H2106">
            <v>15868</v>
          </cell>
          <cell r="I2106">
            <v>61</v>
          </cell>
          <cell r="K2106" t="str">
            <v>30-1:3000</v>
          </cell>
          <cell r="L2106">
            <v>3</v>
          </cell>
          <cell r="O2106" t="str">
            <v>최상수</v>
          </cell>
          <cell r="P2106" t="str">
            <v>390406-1******</v>
          </cell>
          <cell r="Q2106" t="str">
            <v>광주시 서구 봉선동 610-1</v>
          </cell>
          <cell r="R2106">
            <v>19941208</v>
          </cell>
          <cell r="S2106">
            <v>2</v>
          </cell>
          <cell r="T2106">
            <v>330</v>
          </cell>
          <cell r="U2106" t="str">
            <v>2009년1월1일</v>
          </cell>
        </row>
        <row r="2107">
          <cell r="A2107" t="str">
            <v>47</v>
          </cell>
          <cell r="B2107">
            <v>4682038022</v>
          </cell>
          <cell r="C2107" t="str">
            <v>전라남도 해남군 계곡면 법곡리</v>
          </cell>
          <cell r="D2107">
            <v>2</v>
          </cell>
          <cell r="E2107">
            <v>47</v>
          </cell>
          <cell r="F2107">
            <v>0</v>
          </cell>
          <cell r="G2107" t="str">
            <v>05-임야</v>
          </cell>
          <cell r="H2107">
            <v>33521</v>
          </cell>
          <cell r="I2107">
            <v>61</v>
          </cell>
          <cell r="K2107" t="str">
            <v>30-1:3000</v>
          </cell>
          <cell r="L2107">
            <v>3</v>
          </cell>
          <cell r="O2107" t="str">
            <v>장흥임씨부흥군파종중</v>
          </cell>
          <cell r="P2107" t="str">
            <v>130111-3643342</v>
          </cell>
          <cell r="Q2107">
            <v>59</v>
          </cell>
          <cell r="R2107">
            <v>19701228</v>
          </cell>
          <cell r="S2107">
            <v>2</v>
          </cell>
          <cell r="T2107">
            <v>323</v>
          </cell>
          <cell r="U2107" t="str">
            <v>2009년1월1일</v>
          </cell>
        </row>
        <row r="2108">
          <cell r="A2108" t="str">
            <v>48</v>
          </cell>
          <cell r="B2108">
            <v>4682038022</v>
          </cell>
          <cell r="C2108" t="str">
            <v>전라남도 해남군 계곡면 법곡리</v>
          </cell>
          <cell r="D2108">
            <v>2</v>
          </cell>
          <cell r="E2108">
            <v>48</v>
          </cell>
          <cell r="F2108">
            <v>0</v>
          </cell>
          <cell r="G2108" t="str">
            <v>05-임야</v>
          </cell>
          <cell r="H2108">
            <v>5355</v>
          </cell>
          <cell r="I2108">
            <v>61</v>
          </cell>
          <cell r="K2108" t="str">
            <v>30-1:3000</v>
          </cell>
          <cell r="L2108">
            <v>3</v>
          </cell>
          <cell r="O2108" t="str">
            <v>해남조경수생산자후원협의회영농조합법인</v>
          </cell>
          <cell r="P2108" t="str">
            <v>201471-0005604</v>
          </cell>
          <cell r="Q2108" t="str">
            <v>해남군 해남읍 고도리 472-4</v>
          </cell>
          <cell r="R2108">
            <v>20050808</v>
          </cell>
          <cell r="S2108">
            <v>3</v>
          </cell>
          <cell r="T2108">
            <v>832</v>
          </cell>
          <cell r="U2108" t="str">
            <v>2009년1월1일</v>
          </cell>
        </row>
        <row r="2109">
          <cell r="A2109" t="str">
            <v>49-1</v>
          </cell>
          <cell r="B2109">
            <v>4682038022</v>
          </cell>
          <cell r="C2109" t="str">
            <v>전라남도 해남군 계곡면 법곡리</v>
          </cell>
          <cell r="D2109">
            <v>2</v>
          </cell>
          <cell r="E2109">
            <v>49</v>
          </cell>
          <cell r="F2109">
            <v>1</v>
          </cell>
          <cell r="G2109" t="str">
            <v>05-임야</v>
          </cell>
          <cell r="H2109">
            <v>38479</v>
          </cell>
          <cell r="I2109">
            <v>58</v>
          </cell>
          <cell r="K2109" t="str">
            <v>30-1:3000</v>
          </cell>
          <cell r="L2109">
            <v>3</v>
          </cell>
          <cell r="M2109">
            <v>19330829</v>
          </cell>
          <cell r="N2109">
            <v>20</v>
          </cell>
          <cell r="O2109" t="str">
            <v>민경남외 1인</v>
          </cell>
          <cell r="Q2109">
            <v>194</v>
          </cell>
          <cell r="R2109">
            <v>19720316</v>
          </cell>
          <cell r="S2109">
            <v>3</v>
          </cell>
          <cell r="T2109">
            <v>323</v>
          </cell>
          <cell r="U2109" t="str">
            <v>2009년1월1일</v>
          </cell>
        </row>
        <row r="2110">
          <cell r="A2110" t="str">
            <v>49-2</v>
          </cell>
          <cell r="B2110">
            <v>4682038022</v>
          </cell>
          <cell r="C2110" t="str">
            <v>전라남도 해남군 계곡면 법곡리</v>
          </cell>
          <cell r="D2110">
            <v>2</v>
          </cell>
          <cell r="E2110">
            <v>49</v>
          </cell>
          <cell r="F2110">
            <v>2</v>
          </cell>
          <cell r="G2110" t="str">
            <v>05-임야</v>
          </cell>
          <cell r="H2110">
            <v>31140</v>
          </cell>
          <cell r="I2110">
            <v>61</v>
          </cell>
          <cell r="K2110" t="str">
            <v>30-1:3000</v>
          </cell>
          <cell r="L2110">
            <v>3</v>
          </cell>
          <cell r="M2110">
            <v>19690930</v>
          </cell>
          <cell r="N2110">
            <v>20</v>
          </cell>
          <cell r="O2110" t="str">
            <v>오재욱</v>
          </cell>
          <cell r="P2110" t="str">
            <v>480821-1******</v>
          </cell>
          <cell r="Q2110" t="str">
            <v>광주시북구임동126-1</v>
          </cell>
          <cell r="R2110">
            <v>19880808</v>
          </cell>
          <cell r="S2110">
            <v>3</v>
          </cell>
          <cell r="T2110">
            <v>376</v>
          </cell>
          <cell r="U2110" t="str">
            <v>2009년1월1일</v>
          </cell>
        </row>
        <row r="2111">
          <cell r="A2111" t="str">
            <v>49-3</v>
          </cell>
          <cell r="B2111">
            <v>4682038022</v>
          </cell>
          <cell r="C2111" t="str">
            <v>전라남도 해남군 계곡면 법곡리</v>
          </cell>
          <cell r="D2111">
            <v>2</v>
          </cell>
          <cell r="E2111">
            <v>49</v>
          </cell>
          <cell r="F2111">
            <v>3</v>
          </cell>
          <cell r="G2111" t="str">
            <v>05-임야</v>
          </cell>
          <cell r="H2111">
            <v>17455</v>
          </cell>
          <cell r="I2111">
            <v>61</v>
          </cell>
          <cell r="K2111" t="str">
            <v>30-1:3000</v>
          </cell>
          <cell r="L2111">
            <v>3</v>
          </cell>
          <cell r="M2111">
            <v>19690930</v>
          </cell>
          <cell r="N2111">
            <v>21</v>
          </cell>
          <cell r="O2111" t="str">
            <v>여흥민씨충정공파호정문중</v>
          </cell>
          <cell r="P2111" t="str">
            <v>701111-3643169</v>
          </cell>
          <cell r="Q2111">
            <v>45</v>
          </cell>
          <cell r="R2111">
            <v>19950427</v>
          </cell>
          <cell r="S2111">
            <v>3</v>
          </cell>
          <cell r="T2111">
            <v>336</v>
          </cell>
          <cell r="U2111" t="str">
            <v>2009년1월1일</v>
          </cell>
        </row>
        <row r="2112">
          <cell r="A2112" t="str">
            <v>50</v>
          </cell>
          <cell r="B2112">
            <v>4682038022</v>
          </cell>
          <cell r="C2112" t="str">
            <v>전라남도 해남군 계곡면 법곡리</v>
          </cell>
          <cell r="D2112">
            <v>2</v>
          </cell>
          <cell r="E2112">
            <v>50</v>
          </cell>
          <cell r="F2112">
            <v>0</v>
          </cell>
          <cell r="G2112" t="str">
            <v>05-임야</v>
          </cell>
          <cell r="H2112">
            <v>28661</v>
          </cell>
          <cell r="I2112">
            <v>61</v>
          </cell>
          <cell r="K2112" t="str">
            <v>30-1:3000</v>
          </cell>
          <cell r="L2112">
            <v>3</v>
          </cell>
          <cell r="O2112" t="str">
            <v>오종수</v>
          </cell>
          <cell r="P2112" t="str">
            <v>250410-1******</v>
          </cell>
          <cell r="Q2112">
            <v>1008</v>
          </cell>
          <cell r="R2112">
            <v>19701015</v>
          </cell>
          <cell r="S2112">
            <v>3</v>
          </cell>
          <cell r="T2112">
            <v>470</v>
          </cell>
          <cell r="U2112" t="str">
            <v>2009년1월1일</v>
          </cell>
        </row>
        <row r="2113">
          <cell r="A2113" t="str">
            <v>51</v>
          </cell>
          <cell r="B2113">
            <v>4682038022</v>
          </cell>
          <cell r="C2113" t="str">
            <v>전라남도 해남군 계곡면 법곡리</v>
          </cell>
          <cell r="D2113">
            <v>2</v>
          </cell>
          <cell r="E2113">
            <v>51</v>
          </cell>
          <cell r="F2113">
            <v>0</v>
          </cell>
          <cell r="G2113" t="str">
            <v>05-임야</v>
          </cell>
          <cell r="H2113">
            <v>7438</v>
          </cell>
          <cell r="I2113">
            <v>58</v>
          </cell>
          <cell r="K2113" t="str">
            <v>30-1:3000</v>
          </cell>
          <cell r="L2113">
            <v>3</v>
          </cell>
          <cell r="O2113" t="str">
            <v>오재욱</v>
          </cell>
          <cell r="P2113" t="str">
            <v>480821-1******</v>
          </cell>
          <cell r="Q2113" t="str">
            <v>광주시북구임동126-1</v>
          </cell>
          <cell r="R2113">
            <v>19880818</v>
          </cell>
          <cell r="S2113">
            <v>3</v>
          </cell>
          <cell r="T2113">
            <v>475</v>
          </cell>
          <cell r="U2113" t="str">
            <v>2009년1월1일</v>
          </cell>
        </row>
        <row r="2114">
          <cell r="A2114" t="str">
            <v>52</v>
          </cell>
          <cell r="B2114">
            <v>4682038022</v>
          </cell>
          <cell r="C2114" t="str">
            <v>전라남도 해남군 계곡면 법곡리</v>
          </cell>
          <cell r="D2114">
            <v>2</v>
          </cell>
          <cell r="E2114">
            <v>52</v>
          </cell>
          <cell r="F2114">
            <v>0</v>
          </cell>
          <cell r="G2114" t="str">
            <v>05-임야</v>
          </cell>
          <cell r="H2114">
            <v>23405</v>
          </cell>
          <cell r="I2114">
            <v>58</v>
          </cell>
          <cell r="K2114" t="str">
            <v>30-1:3000</v>
          </cell>
          <cell r="L2114">
            <v>3</v>
          </cell>
          <cell r="O2114" t="str">
            <v>오재욱외 1인</v>
          </cell>
          <cell r="P2114" t="str">
            <v>480821-1******</v>
          </cell>
          <cell r="Q2114" t="str">
            <v>광주시 북구 운암동 154-19 일신사택 301</v>
          </cell>
          <cell r="R2114">
            <v>19941210</v>
          </cell>
          <cell r="S2114">
            <v>3</v>
          </cell>
          <cell r="T2114">
            <v>336</v>
          </cell>
          <cell r="U2114" t="str">
            <v>2009년1월1일</v>
          </cell>
        </row>
        <row r="2115">
          <cell r="A2115" t="str">
            <v>52-1</v>
          </cell>
          <cell r="B2115">
            <v>4682038022</v>
          </cell>
          <cell r="C2115" t="str">
            <v>전라남도 해남군 계곡면 법곡리</v>
          </cell>
          <cell r="D2115">
            <v>2</v>
          </cell>
          <cell r="E2115">
            <v>52</v>
          </cell>
          <cell r="F2115">
            <v>1</v>
          </cell>
          <cell r="G2115" t="str">
            <v>18-구거</v>
          </cell>
          <cell r="H2115">
            <v>1157</v>
          </cell>
          <cell r="K2115" t="str">
            <v>30-1:3000</v>
          </cell>
          <cell r="L2115">
            <v>3</v>
          </cell>
          <cell r="M2115">
            <v>19790623</v>
          </cell>
          <cell r="N2115">
            <v>1</v>
          </cell>
          <cell r="O2115" t="str">
            <v>국(농림부)</v>
          </cell>
          <cell r="P2115">
            <v>229</v>
          </cell>
          <cell r="R2115">
            <v>19961119</v>
          </cell>
          <cell r="S2115">
            <v>2</v>
          </cell>
          <cell r="T2115">
            <v>0</v>
          </cell>
        </row>
        <row r="2116">
          <cell r="A2116" t="str">
            <v>53-1</v>
          </cell>
          <cell r="B2116">
            <v>4682038022</v>
          </cell>
          <cell r="C2116" t="str">
            <v>전라남도 해남군 계곡면 법곡리</v>
          </cell>
          <cell r="D2116">
            <v>2</v>
          </cell>
          <cell r="E2116">
            <v>53</v>
          </cell>
          <cell r="F2116">
            <v>1</v>
          </cell>
          <cell r="G2116" t="str">
            <v>05-임야</v>
          </cell>
          <cell r="H2116">
            <v>24992</v>
          </cell>
          <cell r="I2116">
            <v>58</v>
          </cell>
          <cell r="K2116" t="str">
            <v>30-1:3000</v>
          </cell>
          <cell r="L2116">
            <v>3</v>
          </cell>
          <cell r="M2116">
            <v>19690930</v>
          </cell>
          <cell r="N2116">
            <v>20</v>
          </cell>
          <cell r="O2116" t="str">
            <v>여흥민씨충정공파호정문중</v>
          </cell>
          <cell r="P2116" t="str">
            <v>701111-3643169</v>
          </cell>
          <cell r="Q2116">
            <v>45</v>
          </cell>
          <cell r="R2116">
            <v>19950427</v>
          </cell>
          <cell r="S2116">
            <v>3</v>
          </cell>
          <cell r="T2116">
            <v>336</v>
          </cell>
          <cell r="U2116" t="str">
            <v>2009년1월1일</v>
          </cell>
        </row>
        <row r="2117">
          <cell r="A2117" t="str">
            <v>53-2</v>
          </cell>
          <cell r="B2117">
            <v>4682038022</v>
          </cell>
          <cell r="C2117" t="str">
            <v>전라남도 해남군 계곡면 법곡리</v>
          </cell>
          <cell r="D2117">
            <v>2</v>
          </cell>
          <cell r="E2117">
            <v>53</v>
          </cell>
          <cell r="F2117">
            <v>2</v>
          </cell>
          <cell r="G2117" t="str">
            <v>05-임야</v>
          </cell>
          <cell r="H2117">
            <v>20033</v>
          </cell>
          <cell r="I2117">
            <v>58</v>
          </cell>
          <cell r="K2117" t="str">
            <v>30-1:3000</v>
          </cell>
          <cell r="L2117">
            <v>3</v>
          </cell>
          <cell r="M2117">
            <v>19690930</v>
          </cell>
          <cell r="N2117">
            <v>21</v>
          </cell>
          <cell r="O2117" t="str">
            <v>여흥민씨충정공파호정문중</v>
          </cell>
          <cell r="P2117" t="str">
            <v>701111-3643169</v>
          </cell>
          <cell r="Q2117">
            <v>45</v>
          </cell>
          <cell r="R2117">
            <v>19950427</v>
          </cell>
          <cell r="S2117">
            <v>3</v>
          </cell>
          <cell r="T2117">
            <v>336</v>
          </cell>
          <cell r="U2117" t="str">
            <v>2009년1월1일</v>
          </cell>
        </row>
        <row r="2118">
          <cell r="A2118" t="str">
            <v>53-3</v>
          </cell>
          <cell r="B2118">
            <v>4682038022</v>
          </cell>
          <cell r="C2118" t="str">
            <v>전라남도 해남군 계곡면 법곡리</v>
          </cell>
          <cell r="D2118">
            <v>2</v>
          </cell>
          <cell r="E2118">
            <v>53</v>
          </cell>
          <cell r="F2118">
            <v>3</v>
          </cell>
          <cell r="G2118" t="str">
            <v>05-임야</v>
          </cell>
          <cell r="H2118">
            <v>34413</v>
          </cell>
          <cell r="I2118">
            <v>58</v>
          </cell>
          <cell r="K2118" t="str">
            <v>30-1:3000</v>
          </cell>
          <cell r="L2118">
            <v>3</v>
          </cell>
          <cell r="M2118">
            <v>19690930</v>
          </cell>
          <cell r="N2118">
            <v>21</v>
          </cell>
          <cell r="O2118" t="str">
            <v>오재욱</v>
          </cell>
          <cell r="P2118" t="str">
            <v>480821-1******</v>
          </cell>
          <cell r="Q2118" t="str">
            <v>광주시북구임동126-1</v>
          </cell>
          <cell r="R2118">
            <v>19880808</v>
          </cell>
          <cell r="S2118">
            <v>3</v>
          </cell>
          <cell r="T2118">
            <v>332</v>
          </cell>
          <cell r="U2118" t="str">
            <v>2009년1월1일</v>
          </cell>
        </row>
        <row r="2119">
          <cell r="A2119" t="str">
            <v>54-1</v>
          </cell>
          <cell r="B2119">
            <v>4682038022</v>
          </cell>
          <cell r="C2119" t="str">
            <v>전라남도 해남군 계곡면 법곡리</v>
          </cell>
          <cell r="D2119">
            <v>2</v>
          </cell>
          <cell r="E2119">
            <v>54</v>
          </cell>
          <cell r="F2119">
            <v>1</v>
          </cell>
          <cell r="G2119" t="str">
            <v>05-임야</v>
          </cell>
          <cell r="H2119">
            <v>17653</v>
          </cell>
          <cell r="I2119">
            <v>58</v>
          </cell>
          <cell r="K2119" t="str">
            <v>30-1:3000</v>
          </cell>
          <cell r="L2119">
            <v>3</v>
          </cell>
          <cell r="M2119">
            <v>19690930</v>
          </cell>
          <cell r="N2119">
            <v>20</v>
          </cell>
          <cell r="O2119" t="str">
            <v>이강순외 1인</v>
          </cell>
          <cell r="P2119" t="str">
            <v>490209-1******</v>
          </cell>
          <cell r="Q2119" t="str">
            <v>서울시서초구방배동831-1</v>
          </cell>
          <cell r="R2119">
            <v>19890403</v>
          </cell>
          <cell r="S2119">
            <v>3</v>
          </cell>
          <cell r="T2119">
            <v>336</v>
          </cell>
          <cell r="U2119" t="str">
            <v>2009년1월1일</v>
          </cell>
        </row>
        <row r="2120">
          <cell r="A2120" t="str">
            <v>54-2</v>
          </cell>
          <cell r="B2120">
            <v>4682038022</v>
          </cell>
          <cell r="C2120" t="str">
            <v>전라남도 해남군 계곡면 법곡리</v>
          </cell>
          <cell r="D2120">
            <v>2</v>
          </cell>
          <cell r="E2120">
            <v>54</v>
          </cell>
          <cell r="F2120">
            <v>2</v>
          </cell>
          <cell r="G2120" t="str">
            <v>05-임야</v>
          </cell>
          <cell r="H2120">
            <v>16165</v>
          </cell>
          <cell r="I2120">
            <v>58</v>
          </cell>
          <cell r="K2120" t="str">
            <v>30-1:3000</v>
          </cell>
          <cell r="L2120">
            <v>3</v>
          </cell>
          <cell r="M2120">
            <v>19690930</v>
          </cell>
          <cell r="N2120">
            <v>21</v>
          </cell>
          <cell r="O2120" t="str">
            <v>오재욱</v>
          </cell>
          <cell r="P2120" t="str">
            <v>480821-1******</v>
          </cell>
          <cell r="Q2120" t="str">
            <v>광주시북구임동126-1</v>
          </cell>
          <cell r="R2120">
            <v>19880808</v>
          </cell>
          <cell r="S2120">
            <v>3</v>
          </cell>
          <cell r="T2120">
            <v>339</v>
          </cell>
          <cell r="U2120" t="str">
            <v>2009년1월1일</v>
          </cell>
        </row>
        <row r="2121">
          <cell r="A2121" t="str">
            <v>55-1</v>
          </cell>
          <cell r="B2121">
            <v>4682038022</v>
          </cell>
          <cell r="C2121" t="str">
            <v>전라남도 해남군 계곡면 법곡리</v>
          </cell>
          <cell r="D2121">
            <v>2</v>
          </cell>
          <cell r="E2121">
            <v>55</v>
          </cell>
          <cell r="F2121">
            <v>1</v>
          </cell>
          <cell r="G2121" t="str">
            <v>05-임야</v>
          </cell>
          <cell r="H2121">
            <v>17752</v>
          </cell>
          <cell r="I2121">
            <v>58</v>
          </cell>
          <cell r="K2121" t="str">
            <v>30-1:3000</v>
          </cell>
          <cell r="L2121">
            <v>3</v>
          </cell>
          <cell r="M2121">
            <v>19690930</v>
          </cell>
          <cell r="N2121">
            <v>20</v>
          </cell>
          <cell r="O2121" t="str">
            <v>이강순외 1인</v>
          </cell>
          <cell r="P2121" t="str">
            <v>490209-1******</v>
          </cell>
          <cell r="Q2121" t="str">
            <v>서울시서초구방배동831-1</v>
          </cell>
          <cell r="R2121">
            <v>19890403</v>
          </cell>
          <cell r="S2121">
            <v>3</v>
          </cell>
          <cell r="T2121">
            <v>336</v>
          </cell>
          <cell r="U2121" t="str">
            <v>2009년1월1일</v>
          </cell>
        </row>
        <row r="2122">
          <cell r="A2122" t="str">
            <v>55-2</v>
          </cell>
          <cell r="B2122">
            <v>4682038022</v>
          </cell>
          <cell r="C2122" t="str">
            <v>전라남도 해남군 계곡면 법곡리</v>
          </cell>
          <cell r="D2122">
            <v>2</v>
          </cell>
          <cell r="E2122">
            <v>55</v>
          </cell>
          <cell r="F2122">
            <v>2</v>
          </cell>
          <cell r="G2122" t="str">
            <v>05-임야</v>
          </cell>
          <cell r="H2122">
            <v>15074</v>
          </cell>
          <cell r="I2122">
            <v>58</v>
          </cell>
          <cell r="K2122" t="str">
            <v>30-1:3000</v>
          </cell>
          <cell r="L2122">
            <v>3</v>
          </cell>
          <cell r="M2122">
            <v>19690930</v>
          </cell>
          <cell r="N2122">
            <v>21</v>
          </cell>
          <cell r="O2122" t="str">
            <v>오재욱</v>
          </cell>
          <cell r="P2122" t="str">
            <v>480821-1******</v>
          </cell>
          <cell r="Q2122" t="str">
            <v>광주시북구임동126-1</v>
          </cell>
          <cell r="R2122">
            <v>19880808</v>
          </cell>
          <cell r="S2122">
            <v>3</v>
          </cell>
          <cell r="T2122">
            <v>339</v>
          </cell>
          <cell r="U2122" t="str">
            <v>2009년1월1일</v>
          </cell>
        </row>
        <row r="2123">
          <cell r="A2123" t="str">
            <v>56</v>
          </cell>
          <cell r="B2123">
            <v>4682038022</v>
          </cell>
          <cell r="C2123" t="str">
            <v>전라남도 해남군 계곡면 법곡리</v>
          </cell>
          <cell r="D2123">
            <v>2</v>
          </cell>
          <cell r="E2123">
            <v>56</v>
          </cell>
          <cell r="F2123">
            <v>0</v>
          </cell>
          <cell r="G2123" t="str">
            <v>05-임야</v>
          </cell>
          <cell r="H2123">
            <v>304364</v>
          </cell>
          <cell r="I2123">
            <v>58</v>
          </cell>
          <cell r="K2123" t="str">
            <v>30-1:3000</v>
          </cell>
          <cell r="L2123">
            <v>3</v>
          </cell>
          <cell r="O2123" t="str">
            <v>노상준외 2인</v>
          </cell>
          <cell r="P2123" t="str">
            <v>760605-1******</v>
          </cell>
          <cell r="Q2123" t="str">
            <v>서울 송파구 잠실동 86 아시아선수촌아파트 3-202</v>
          </cell>
          <cell r="R2123">
            <v>20050805</v>
          </cell>
          <cell r="S2123">
            <v>3</v>
          </cell>
          <cell r="T2123">
            <v>428</v>
          </cell>
          <cell r="U2123" t="str">
            <v>2009년1월1일</v>
          </cell>
        </row>
        <row r="2124">
          <cell r="A2124" t="str">
            <v>57</v>
          </cell>
          <cell r="B2124">
            <v>4682038022</v>
          </cell>
          <cell r="C2124" t="str">
            <v>전라남도 해남군 계곡면 법곡리</v>
          </cell>
          <cell r="D2124">
            <v>2</v>
          </cell>
          <cell r="E2124">
            <v>57</v>
          </cell>
          <cell r="F2124">
            <v>0</v>
          </cell>
          <cell r="G2124" t="str">
            <v>27-묘지</v>
          </cell>
          <cell r="H2124">
            <v>9223</v>
          </cell>
          <cell r="K2124" t="str">
            <v>30-1:3000</v>
          </cell>
          <cell r="L2124">
            <v>3</v>
          </cell>
          <cell r="M2124">
            <v>19770131</v>
          </cell>
          <cell r="N2124">
            <v>40</v>
          </cell>
          <cell r="O2124" t="str">
            <v>해남군</v>
          </cell>
          <cell r="P2124">
            <v>3643</v>
          </cell>
          <cell r="R2124">
            <v>19631115</v>
          </cell>
          <cell r="S2124">
            <v>2</v>
          </cell>
          <cell r="T2124">
            <v>0</v>
          </cell>
        </row>
        <row r="2125">
          <cell r="A2125" t="str">
            <v>59</v>
          </cell>
          <cell r="B2125">
            <v>4682038022</v>
          </cell>
          <cell r="C2125" t="str">
            <v>전라남도 해남군 계곡면 법곡리</v>
          </cell>
          <cell r="D2125">
            <v>2</v>
          </cell>
          <cell r="E2125">
            <v>59</v>
          </cell>
          <cell r="F2125">
            <v>0</v>
          </cell>
          <cell r="G2125" t="str">
            <v>05-임야</v>
          </cell>
          <cell r="H2125">
            <v>4066</v>
          </cell>
          <cell r="I2125">
            <v>58</v>
          </cell>
          <cell r="K2125" t="str">
            <v>30-1:3000</v>
          </cell>
          <cell r="L2125">
            <v>3</v>
          </cell>
          <cell r="O2125" t="str">
            <v>오태일</v>
          </cell>
          <cell r="P2125" t="str">
            <v>991228-9******</v>
          </cell>
          <cell r="Q2125">
            <v>1030</v>
          </cell>
          <cell r="R2125">
            <v>19701224</v>
          </cell>
          <cell r="S2125">
            <v>2</v>
          </cell>
          <cell r="T2125">
            <v>451</v>
          </cell>
          <cell r="U2125" t="str">
            <v>2009년1월1일</v>
          </cell>
        </row>
        <row r="2126">
          <cell r="A2126" t="str">
            <v>60</v>
          </cell>
          <cell r="B2126">
            <v>4682038022</v>
          </cell>
          <cell r="C2126" t="str">
            <v>전라남도 해남군 계곡면 법곡리</v>
          </cell>
          <cell r="D2126">
            <v>2</v>
          </cell>
          <cell r="E2126">
            <v>60</v>
          </cell>
          <cell r="F2126">
            <v>0</v>
          </cell>
          <cell r="G2126" t="str">
            <v>05-임야</v>
          </cell>
          <cell r="H2126">
            <v>3471</v>
          </cell>
          <cell r="I2126">
            <v>61</v>
          </cell>
          <cell r="K2126" t="str">
            <v>30-1:3000</v>
          </cell>
          <cell r="L2126">
            <v>3</v>
          </cell>
          <cell r="O2126" t="str">
            <v>이성재</v>
          </cell>
          <cell r="P2126" t="str">
            <v>450212-1******</v>
          </cell>
          <cell r="Q2126" t="str">
            <v>서울특별시 은평구 대조동 51-26</v>
          </cell>
          <cell r="R2126">
            <v>20071128</v>
          </cell>
          <cell r="S2126">
            <v>2</v>
          </cell>
          <cell r="T2126">
            <v>587</v>
          </cell>
          <cell r="U2126" t="str">
            <v>2009년1월1일</v>
          </cell>
        </row>
        <row r="2127">
          <cell r="A2127" t="str">
            <v>61</v>
          </cell>
          <cell r="B2127">
            <v>4682038022</v>
          </cell>
          <cell r="C2127" t="str">
            <v>전라남도 해남군 계곡면 법곡리</v>
          </cell>
          <cell r="D2127">
            <v>2</v>
          </cell>
          <cell r="E2127">
            <v>61</v>
          </cell>
          <cell r="F2127">
            <v>0</v>
          </cell>
          <cell r="G2127" t="str">
            <v>05-임야</v>
          </cell>
          <cell r="H2127">
            <v>3273</v>
          </cell>
          <cell r="I2127">
            <v>62</v>
          </cell>
          <cell r="K2127" t="str">
            <v>30-1:3000</v>
          </cell>
          <cell r="L2127">
            <v>3</v>
          </cell>
          <cell r="O2127" t="str">
            <v>신석용</v>
          </cell>
          <cell r="P2127" t="str">
            <v>490615-1******</v>
          </cell>
          <cell r="Q2127" t="str">
            <v>서울시 종로구 무악동 62 연립 21-13</v>
          </cell>
          <cell r="R2127">
            <v>19980728</v>
          </cell>
          <cell r="S2127">
            <v>3</v>
          </cell>
          <cell r="T2127">
            <v>598</v>
          </cell>
          <cell r="U2127" t="str">
            <v>2009년1월1일</v>
          </cell>
        </row>
        <row r="2128">
          <cell r="A2128" t="str">
            <v>62</v>
          </cell>
          <cell r="B2128">
            <v>4682038022</v>
          </cell>
          <cell r="C2128" t="str">
            <v>전라남도 해남군 계곡면 법곡리</v>
          </cell>
          <cell r="D2128">
            <v>2</v>
          </cell>
          <cell r="E2128">
            <v>62</v>
          </cell>
          <cell r="F2128">
            <v>0</v>
          </cell>
          <cell r="G2128" t="str">
            <v>05-임야</v>
          </cell>
          <cell r="H2128">
            <v>3769</v>
          </cell>
          <cell r="I2128">
            <v>61</v>
          </cell>
          <cell r="K2128" t="str">
            <v>30-1:3000</v>
          </cell>
          <cell r="L2128">
            <v>3</v>
          </cell>
          <cell r="O2128" t="str">
            <v>김경</v>
          </cell>
          <cell r="P2128" t="str">
            <v>200731-1******</v>
          </cell>
          <cell r="Q2128" t="str">
            <v>영암군 서호면 화송리 169</v>
          </cell>
          <cell r="R2128">
            <v>19700722</v>
          </cell>
          <cell r="S2128">
            <v>2</v>
          </cell>
          <cell r="T2128">
            <v>587</v>
          </cell>
          <cell r="U2128" t="str">
            <v>2009년1월1일</v>
          </cell>
        </row>
        <row r="2129">
          <cell r="A2129" t="str">
            <v>62-1</v>
          </cell>
          <cell r="B2129">
            <v>4682038022</v>
          </cell>
          <cell r="C2129" t="str">
            <v>전라남도 해남군 계곡면 법곡리</v>
          </cell>
          <cell r="D2129">
            <v>2</v>
          </cell>
          <cell r="E2129">
            <v>62</v>
          </cell>
          <cell r="F2129">
            <v>1</v>
          </cell>
          <cell r="G2129" t="str">
            <v>18-구거</v>
          </cell>
          <cell r="H2129">
            <v>496</v>
          </cell>
          <cell r="K2129" t="str">
            <v>30-1:3000</v>
          </cell>
          <cell r="L2129">
            <v>3</v>
          </cell>
          <cell r="M2129">
            <v>19790623</v>
          </cell>
          <cell r="N2129">
            <v>1</v>
          </cell>
          <cell r="O2129" t="str">
            <v>국(농림부)</v>
          </cell>
          <cell r="P2129">
            <v>229</v>
          </cell>
          <cell r="R2129">
            <v>19961119</v>
          </cell>
          <cell r="S2129">
            <v>2</v>
          </cell>
          <cell r="T2129">
            <v>0</v>
          </cell>
        </row>
        <row r="2130">
          <cell r="A2130" t="str">
            <v>63</v>
          </cell>
          <cell r="B2130">
            <v>4682038022</v>
          </cell>
          <cell r="C2130" t="str">
            <v>전라남도 해남군 계곡면 법곡리</v>
          </cell>
          <cell r="D2130">
            <v>2</v>
          </cell>
          <cell r="E2130">
            <v>63</v>
          </cell>
          <cell r="F2130">
            <v>0</v>
          </cell>
          <cell r="G2130" t="str">
            <v>05-임야</v>
          </cell>
          <cell r="H2130">
            <v>70711</v>
          </cell>
          <cell r="I2130">
            <v>61</v>
          </cell>
          <cell r="K2130" t="str">
            <v>30-1:3000</v>
          </cell>
          <cell r="L2130">
            <v>3</v>
          </cell>
          <cell r="O2130" t="str">
            <v>조풍언외 3인</v>
          </cell>
          <cell r="P2130" t="str">
            <v>400117-1******</v>
          </cell>
          <cell r="Q2130" t="str">
            <v>서울 관악구 동작동 307 반포아파트 84-103호</v>
          </cell>
          <cell r="R2130">
            <v>19810218</v>
          </cell>
          <cell r="S2130">
            <v>3</v>
          </cell>
          <cell r="T2130">
            <v>320</v>
          </cell>
          <cell r="U2130" t="str">
            <v>2009년1월1일</v>
          </cell>
        </row>
        <row r="2131">
          <cell r="A2131" t="str">
            <v>65</v>
          </cell>
          <cell r="B2131">
            <v>4682038022</v>
          </cell>
          <cell r="C2131" t="str">
            <v>전라남도 해남군 계곡면 법곡리</v>
          </cell>
          <cell r="D2131">
            <v>2</v>
          </cell>
          <cell r="E2131">
            <v>65</v>
          </cell>
          <cell r="F2131">
            <v>0</v>
          </cell>
          <cell r="G2131" t="str">
            <v>05-임야</v>
          </cell>
          <cell r="H2131">
            <v>11107</v>
          </cell>
          <cell r="I2131">
            <v>61</v>
          </cell>
          <cell r="K2131" t="str">
            <v>30-1:3000</v>
          </cell>
          <cell r="L2131">
            <v>3</v>
          </cell>
          <cell r="O2131" t="str">
            <v>통천최씨교수공파산절문중</v>
          </cell>
          <cell r="P2131" t="str">
            <v>114147-3643587</v>
          </cell>
          <cell r="Q2131">
            <v>24</v>
          </cell>
          <cell r="R2131">
            <v>19701228</v>
          </cell>
          <cell r="S2131">
            <v>2</v>
          </cell>
          <cell r="T2131">
            <v>438</v>
          </cell>
          <cell r="U2131" t="str">
            <v>2009년1월1일</v>
          </cell>
        </row>
        <row r="2132">
          <cell r="A2132" t="str">
            <v>66-1</v>
          </cell>
          <cell r="B2132">
            <v>4682038022</v>
          </cell>
          <cell r="C2132" t="str">
            <v>전라남도 해남군 계곡면 법곡리</v>
          </cell>
          <cell r="D2132">
            <v>2</v>
          </cell>
          <cell r="E2132">
            <v>66</v>
          </cell>
          <cell r="F2132">
            <v>1</v>
          </cell>
          <cell r="G2132" t="str">
            <v>05-임야</v>
          </cell>
          <cell r="H2132">
            <v>2479</v>
          </cell>
          <cell r="I2132">
            <v>63</v>
          </cell>
          <cell r="K2132" t="str">
            <v>30-1:3000</v>
          </cell>
          <cell r="L2132">
            <v>3</v>
          </cell>
          <cell r="M2132">
            <v>19661229</v>
          </cell>
          <cell r="N2132">
            <v>20</v>
          </cell>
          <cell r="O2132" t="str">
            <v>신은주</v>
          </cell>
          <cell r="P2132" t="str">
            <v>530810-2******</v>
          </cell>
          <cell r="Q2132" t="str">
            <v>서울 서초구 잠원동 56-2 신반포27차(아) 351-205</v>
          </cell>
          <cell r="R2132">
            <v>19981110</v>
          </cell>
          <cell r="S2132">
            <v>3</v>
          </cell>
          <cell r="T2132">
            <v>447</v>
          </cell>
          <cell r="U2132" t="str">
            <v>2009년1월1일</v>
          </cell>
        </row>
        <row r="2133">
          <cell r="A2133" t="str">
            <v>67-1</v>
          </cell>
          <cell r="B2133">
            <v>4682038022</v>
          </cell>
          <cell r="C2133" t="str">
            <v>전라남도 해남군 계곡면 법곡리</v>
          </cell>
          <cell r="D2133">
            <v>2</v>
          </cell>
          <cell r="E2133">
            <v>67</v>
          </cell>
          <cell r="F2133">
            <v>1</v>
          </cell>
          <cell r="G2133" t="str">
            <v>05-임야</v>
          </cell>
          <cell r="H2133">
            <v>1190</v>
          </cell>
          <cell r="I2133">
            <v>63</v>
          </cell>
          <cell r="K2133" t="str">
            <v>30-1:3000</v>
          </cell>
          <cell r="L2133">
            <v>3</v>
          </cell>
          <cell r="M2133">
            <v>19661229</v>
          </cell>
          <cell r="N2133">
            <v>20</v>
          </cell>
          <cell r="O2133" t="str">
            <v>신은주</v>
          </cell>
          <cell r="P2133" t="str">
            <v>530810-2******</v>
          </cell>
          <cell r="Q2133" t="str">
            <v>서울 서초구 잠원동 56-2 신반포27차(아) 351-205</v>
          </cell>
          <cell r="R2133">
            <v>19981110</v>
          </cell>
          <cell r="S2133">
            <v>3</v>
          </cell>
          <cell r="T2133">
            <v>336</v>
          </cell>
          <cell r="U2133" t="str">
            <v>2009년1월1일</v>
          </cell>
        </row>
        <row r="2134">
          <cell r="A2134" t="str">
            <v>67-3</v>
          </cell>
          <cell r="B2134">
            <v>4682038022</v>
          </cell>
          <cell r="C2134" t="str">
            <v>전라남도 해남군 계곡면 법곡리</v>
          </cell>
          <cell r="D2134">
            <v>2</v>
          </cell>
          <cell r="E2134">
            <v>67</v>
          </cell>
          <cell r="F2134">
            <v>3</v>
          </cell>
          <cell r="G2134" t="str">
            <v>05-임야</v>
          </cell>
          <cell r="H2134">
            <v>2281</v>
          </cell>
          <cell r="I2134">
            <v>63</v>
          </cell>
          <cell r="K2134" t="str">
            <v>30-1:3000</v>
          </cell>
          <cell r="L2134">
            <v>3</v>
          </cell>
          <cell r="M2134">
            <v>19661229</v>
          </cell>
          <cell r="N2134">
            <v>21</v>
          </cell>
          <cell r="O2134" t="str">
            <v>신은주</v>
          </cell>
          <cell r="P2134" t="str">
            <v>530810-2******</v>
          </cell>
          <cell r="Q2134" t="str">
            <v>서울 서초구 잠원동 56-2 신반포27차(아) 351-205</v>
          </cell>
          <cell r="R2134">
            <v>19981110</v>
          </cell>
          <cell r="S2134">
            <v>3</v>
          </cell>
          <cell r="T2134">
            <v>581</v>
          </cell>
          <cell r="U2134" t="str">
            <v>2009년1월1일</v>
          </cell>
        </row>
        <row r="2135">
          <cell r="A2135" t="str">
            <v>68</v>
          </cell>
          <cell r="B2135">
            <v>4682038022</v>
          </cell>
          <cell r="C2135" t="str">
            <v>전라남도 해남군 계곡면 법곡리</v>
          </cell>
          <cell r="D2135">
            <v>2</v>
          </cell>
          <cell r="E2135">
            <v>68</v>
          </cell>
          <cell r="F2135">
            <v>0</v>
          </cell>
          <cell r="G2135" t="str">
            <v>05-임야</v>
          </cell>
          <cell r="H2135">
            <v>8926</v>
          </cell>
          <cell r="I2135">
            <v>63</v>
          </cell>
          <cell r="K2135" t="str">
            <v>30-1:3000</v>
          </cell>
          <cell r="L2135">
            <v>3</v>
          </cell>
          <cell r="O2135" t="str">
            <v>김석진</v>
          </cell>
          <cell r="P2135" t="str">
            <v>531124-1******</v>
          </cell>
          <cell r="Q2135" t="str">
            <v>영암군 영암읍 역리 242</v>
          </cell>
          <cell r="R2135">
            <v>19900326</v>
          </cell>
          <cell r="S2135">
            <v>3</v>
          </cell>
          <cell r="T2135">
            <v>438</v>
          </cell>
          <cell r="U2135" t="str">
            <v>2009년1월1일</v>
          </cell>
        </row>
        <row r="2136">
          <cell r="A2136" t="str">
            <v>69</v>
          </cell>
          <cell r="B2136">
            <v>4682038022</v>
          </cell>
          <cell r="C2136" t="str">
            <v>전라남도 해남군 계곡면 법곡리</v>
          </cell>
          <cell r="D2136">
            <v>2</v>
          </cell>
          <cell r="E2136">
            <v>69</v>
          </cell>
          <cell r="F2136">
            <v>0</v>
          </cell>
          <cell r="G2136" t="str">
            <v>05-임야</v>
          </cell>
          <cell r="H2136">
            <v>5058</v>
          </cell>
          <cell r="I2136">
            <v>61</v>
          </cell>
          <cell r="K2136" t="str">
            <v>30-1:3000</v>
          </cell>
          <cell r="L2136">
            <v>3</v>
          </cell>
          <cell r="O2136" t="str">
            <v>이상래</v>
          </cell>
          <cell r="P2136" t="str">
            <v>600514-1******</v>
          </cell>
          <cell r="Q2136" t="str">
            <v>전라남도 광양시 중동 1597 대광로제비앙1차아파트 101-502</v>
          </cell>
          <cell r="R2136">
            <v>20080526</v>
          </cell>
          <cell r="S2136">
            <v>3</v>
          </cell>
          <cell r="T2136">
            <v>438</v>
          </cell>
          <cell r="U2136" t="str">
            <v>2009년1월1일</v>
          </cell>
        </row>
        <row r="2137">
          <cell r="A2137" t="str">
            <v>70</v>
          </cell>
          <cell r="B2137">
            <v>4682038022</v>
          </cell>
          <cell r="C2137" t="str">
            <v>전라남도 해남군 계곡면 법곡리</v>
          </cell>
          <cell r="D2137">
            <v>2</v>
          </cell>
          <cell r="E2137">
            <v>70</v>
          </cell>
          <cell r="F2137">
            <v>0</v>
          </cell>
          <cell r="G2137" t="str">
            <v>05-임야</v>
          </cell>
          <cell r="H2137">
            <v>3967</v>
          </cell>
          <cell r="I2137">
            <v>61</v>
          </cell>
          <cell r="K2137" t="str">
            <v>30-1:3000</v>
          </cell>
          <cell r="L2137">
            <v>3</v>
          </cell>
          <cell r="O2137" t="str">
            <v>오종수</v>
          </cell>
          <cell r="P2137" t="str">
            <v>250410-1******</v>
          </cell>
          <cell r="Q2137">
            <v>1008</v>
          </cell>
          <cell r="R2137">
            <v>19701230</v>
          </cell>
          <cell r="S2137">
            <v>2</v>
          </cell>
          <cell r="T2137">
            <v>438</v>
          </cell>
          <cell r="U2137" t="str">
            <v>2009년1월1일</v>
          </cell>
        </row>
        <row r="2138">
          <cell r="A2138" t="str">
            <v>71</v>
          </cell>
          <cell r="B2138">
            <v>4682038022</v>
          </cell>
          <cell r="C2138" t="str">
            <v>전라남도 해남군 계곡면 법곡리</v>
          </cell>
          <cell r="D2138">
            <v>2</v>
          </cell>
          <cell r="E2138">
            <v>71</v>
          </cell>
          <cell r="F2138">
            <v>0</v>
          </cell>
          <cell r="G2138" t="str">
            <v>05-임야</v>
          </cell>
          <cell r="H2138">
            <v>36595</v>
          </cell>
          <cell r="I2138">
            <v>61</v>
          </cell>
          <cell r="K2138" t="str">
            <v>30-1:3000</v>
          </cell>
          <cell r="L2138">
            <v>3</v>
          </cell>
          <cell r="O2138" t="str">
            <v>순천박씨윤민공종중</v>
          </cell>
          <cell r="P2138" t="str">
            <v>113133-3643016</v>
          </cell>
          <cell r="Q2138" t="str">
            <v>강진군 도암면 만덕리 326</v>
          </cell>
          <cell r="R2138">
            <v>19700922</v>
          </cell>
          <cell r="S2138">
            <v>2</v>
          </cell>
          <cell r="T2138">
            <v>323</v>
          </cell>
          <cell r="U2138" t="str">
            <v>2009년1월1일</v>
          </cell>
        </row>
        <row r="2139">
          <cell r="A2139" t="str">
            <v>71-1</v>
          </cell>
          <cell r="B2139">
            <v>4682038022</v>
          </cell>
          <cell r="C2139" t="str">
            <v>전라남도 해남군 계곡면 법곡리</v>
          </cell>
          <cell r="D2139">
            <v>2</v>
          </cell>
          <cell r="E2139">
            <v>71</v>
          </cell>
          <cell r="F2139">
            <v>1</v>
          </cell>
          <cell r="G2139" t="str">
            <v>18-구거</v>
          </cell>
          <cell r="H2139">
            <v>1918</v>
          </cell>
          <cell r="K2139" t="str">
            <v>30-1:3000</v>
          </cell>
          <cell r="L2139">
            <v>3</v>
          </cell>
          <cell r="M2139">
            <v>19790623</v>
          </cell>
          <cell r="N2139">
            <v>1</v>
          </cell>
          <cell r="O2139" t="str">
            <v>국(농림부)</v>
          </cell>
          <cell r="P2139">
            <v>229</v>
          </cell>
          <cell r="R2139">
            <v>19961119</v>
          </cell>
          <cell r="S2139">
            <v>2</v>
          </cell>
          <cell r="T2139">
            <v>0</v>
          </cell>
        </row>
        <row r="2140">
          <cell r="A2140" t="str">
            <v>72</v>
          </cell>
          <cell r="B2140">
            <v>4682038022</v>
          </cell>
          <cell r="C2140" t="str">
            <v>전라남도 해남군 계곡면 법곡리</v>
          </cell>
          <cell r="D2140">
            <v>2</v>
          </cell>
          <cell r="E2140">
            <v>72</v>
          </cell>
          <cell r="F2140">
            <v>0</v>
          </cell>
          <cell r="G2140" t="str">
            <v>05-임야</v>
          </cell>
          <cell r="H2140">
            <v>17256</v>
          </cell>
          <cell r="I2140">
            <v>61</v>
          </cell>
          <cell r="K2140" t="str">
            <v>30-1:3000</v>
          </cell>
          <cell r="L2140">
            <v>3</v>
          </cell>
          <cell r="O2140" t="str">
            <v>민기영</v>
          </cell>
          <cell r="P2140" t="str">
            <v>590524-1******</v>
          </cell>
          <cell r="Q2140" t="str">
            <v>서울 동작구 사당동 1021-14</v>
          </cell>
          <cell r="R2140">
            <v>20030414</v>
          </cell>
          <cell r="S2140">
            <v>3</v>
          </cell>
          <cell r="T2140">
            <v>326</v>
          </cell>
          <cell r="U2140" t="str">
            <v>2009년1월1일</v>
          </cell>
        </row>
        <row r="2141">
          <cell r="A2141" t="str">
            <v>72-1</v>
          </cell>
          <cell r="B2141">
            <v>4682038022</v>
          </cell>
          <cell r="C2141" t="str">
            <v>전라남도 해남군 계곡면 법곡리</v>
          </cell>
          <cell r="D2141">
            <v>2</v>
          </cell>
          <cell r="E2141">
            <v>72</v>
          </cell>
          <cell r="F2141">
            <v>1</v>
          </cell>
          <cell r="G2141" t="str">
            <v>18-구거</v>
          </cell>
          <cell r="H2141">
            <v>3009</v>
          </cell>
          <cell r="K2141" t="str">
            <v>30-1:3000</v>
          </cell>
          <cell r="L2141">
            <v>3</v>
          </cell>
          <cell r="M2141">
            <v>19790623</v>
          </cell>
          <cell r="N2141">
            <v>1</v>
          </cell>
          <cell r="O2141" t="str">
            <v>국(농림부)</v>
          </cell>
          <cell r="P2141">
            <v>229</v>
          </cell>
          <cell r="R2141">
            <v>19961119</v>
          </cell>
          <cell r="S2141">
            <v>2</v>
          </cell>
          <cell r="T2141">
            <v>0</v>
          </cell>
        </row>
        <row r="2142">
          <cell r="A2142" t="str">
            <v>73</v>
          </cell>
          <cell r="B2142">
            <v>4682038022</v>
          </cell>
          <cell r="C2142" t="str">
            <v>전라남도 해남군 계곡면 법곡리</v>
          </cell>
          <cell r="D2142">
            <v>2</v>
          </cell>
          <cell r="E2142">
            <v>73</v>
          </cell>
          <cell r="F2142">
            <v>0</v>
          </cell>
          <cell r="G2142" t="str">
            <v>05-임야</v>
          </cell>
          <cell r="H2142">
            <v>29455</v>
          </cell>
          <cell r="I2142">
            <v>61</v>
          </cell>
          <cell r="K2142" t="str">
            <v>30-1:3000</v>
          </cell>
          <cell r="L2142">
            <v>3</v>
          </cell>
          <cell r="M2142">
            <v>19780414</v>
          </cell>
          <cell r="N2142">
            <v>20</v>
          </cell>
          <cell r="O2142" t="str">
            <v>신은주</v>
          </cell>
          <cell r="P2142" t="str">
            <v>530810-2******</v>
          </cell>
          <cell r="Q2142" t="str">
            <v>서울 서초구 잠원동 56-2 신반포27차(아) 351-205</v>
          </cell>
          <cell r="R2142">
            <v>19981110</v>
          </cell>
          <cell r="S2142">
            <v>3</v>
          </cell>
          <cell r="T2142">
            <v>361</v>
          </cell>
          <cell r="U2142" t="str">
            <v>2009년1월1일</v>
          </cell>
        </row>
        <row r="2143">
          <cell r="A2143" t="str">
            <v>73-1</v>
          </cell>
          <cell r="B2143">
            <v>4682038022</v>
          </cell>
          <cell r="C2143" t="str">
            <v>전라남도 해남군 계곡면 법곡리</v>
          </cell>
          <cell r="D2143">
            <v>2</v>
          </cell>
          <cell r="E2143">
            <v>73</v>
          </cell>
          <cell r="F2143">
            <v>1</v>
          </cell>
          <cell r="G2143" t="str">
            <v>05-임야</v>
          </cell>
          <cell r="H2143">
            <v>496</v>
          </cell>
          <cell r="I2143">
            <v>62</v>
          </cell>
          <cell r="K2143" t="str">
            <v>30-1:3000</v>
          </cell>
          <cell r="L2143">
            <v>3</v>
          </cell>
          <cell r="M2143">
            <v>19770912</v>
          </cell>
          <cell r="N2143">
            <v>21</v>
          </cell>
          <cell r="O2143" t="str">
            <v>이경환</v>
          </cell>
          <cell r="P2143" t="str">
            <v>480626-1******</v>
          </cell>
          <cell r="Q2143" t="str">
            <v>광주시 동구 서석동 97-39</v>
          </cell>
          <cell r="R2143">
            <v>19990821</v>
          </cell>
          <cell r="S2143">
            <v>3</v>
          </cell>
          <cell r="T2143">
            <v>447</v>
          </cell>
          <cell r="U2143" t="str">
            <v>2009년1월1일</v>
          </cell>
        </row>
        <row r="2144">
          <cell r="A2144" t="str">
            <v>73-2</v>
          </cell>
          <cell r="B2144">
            <v>4682038022</v>
          </cell>
          <cell r="C2144" t="str">
            <v>전라남도 해남군 계곡면 법곡리</v>
          </cell>
          <cell r="D2144">
            <v>2</v>
          </cell>
          <cell r="E2144">
            <v>73</v>
          </cell>
          <cell r="F2144">
            <v>2</v>
          </cell>
          <cell r="G2144" t="str">
            <v>05-임야</v>
          </cell>
          <cell r="H2144">
            <v>10909</v>
          </cell>
          <cell r="I2144">
            <v>61</v>
          </cell>
          <cell r="K2144" t="str">
            <v>30-1:3000</v>
          </cell>
          <cell r="L2144">
            <v>3</v>
          </cell>
          <cell r="M2144">
            <v>19780414</v>
          </cell>
          <cell r="N2144">
            <v>21</v>
          </cell>
          <cell r="O2144" t="str">
            <v>이상래</v>
          </cell>
          <cell r="P2144" t="str">
            <v>600514-1******</v>
          </cell>
          <cell r="Q2144" t="str">
            <v>전라남도 광양시 중동 1597 대광로제비앙1차아파트 101-502</v>
          </cell>
          <cell r="R2144">
            <v>20080526</v>
          </cell>
          <cell r="S2144">
            <v>3</v>
          </cell>
          <cell r="T2144">
            <v>330</v>
          </cell>
          <cell r="U2144" t="str">
            <v>2009년1월1일</v>
          </cell>
        </row>
        <row r="2145">
          <cell r="A2145" t="str">
            <v>74</v>
          </cell>
          <cell r="B2145">
            <v>4682038022</v>
          </cell>
          <cell r="C2145" t="str">
            <v>전라남도 해남군 계곡면 법곡리</v>
          </cell>
          <cell r="D2145">
            <v>2</v>
          </cell>
          <cell r="E2145">
            <v>74</v>
          </cell>
          <cell r="F2145">
            <v>0</v>
          </cell>
          <cell r="G2145" t="str">
            <v>05-임야</v>
          </cell>
          <cell r="H2145">
            <v>2975</v>
          </cell>
          <cell r="I2145">
            <v>61</v>
          </cell>
          <cell r="K2145" t="str">
            <v>30-1:3000</v>
          </cell>
          <cell r="L2145">
            <v>3</v>
          </cell>
          <cell r="O2145" t="str">
            <v>최선호</v>
          </cell>
          <cell r="P2145" t="str">
            <v>550122-1******</v>
          </cell>
          <cell r="Q2145" t="str">
            <v>서울 종로구 부암동 296</v>
          </cell>
          <cell r="R2145">
            <v>19810320</v>
          </cell>
          <cell r="S2145">
            <v>3</v>
          </cell>
          <cell r="T2145">
            <v>336</v>
          </cell>
          <cell r="U2145" t="str">
            <v>2009년1월1일</v>
          </cell>
        </row>
        <row r="2146">
          <cell r="A2146" t="str">
            <v>75</v>
          </cell>
          <cell r="B2146">
            <v>4682038022</v>
          </cell>
          <cell r="C2146" t="str">
            <v>전라남도 해남군 계곡면 법곡리</v>
          </cell>
          <cell r="D2146">
            <v>2</v>
          </cell>
          <cell r="E2146">
            <v>75</v>
          </cell>
          <cell r="F2146">
            <v>0</v>
          </cell>
          <cell r="G2146" t="str">
            <v>05-임야</v>
          </cell>
          <cell r="H2146">
            <v>10711</v>
          </cell>
          <cell r="I2146">
            <v>61</v>
          </cell>
          <cell r="K2146" t="str">
            <v>30-1:3000</v>
          </cell>
          <cell r="L2146">
            <v>3</v>
          </cell>
          <cell r="O2146" t="str">
            <v>오상호</v>
          </cell>
          <cell r="P2146" t="str">
            <v>390728-1******</v>
          </cell>
          <cell r="Q2146" t="str">
            <v>서울특별시관악구봉천동635-236</v>
          </cell>
          <cell r="R2146">
            <v>19840704</v>
          </cell>
          <cell r="S2146">
            <v>3</v>
          </cell>
          <cell r="T2146">
            <v>339</v>
          </cell>
          <cell r="U2146" t="str">
            <v>2009년1월1일</v>
          </cell>
        </row>
        <row r="2147">
          <cell r="A2147" t="str">
            <v>76</v>
          </cell>
          <cell r="B2147">
            <v>4682038022</v>
          </cell>
          <cell r="C2147" t="str">
            <v>전라남도 해남군 계곡면 법곡리</v>
          </cell>
          <cell r="D2147">
            <v>2</v>
          </cell>
          <cell r="E2147">
            <v>76</v>
          </cell>
          <cell r="F2147">
            <v>0</v>
          </cell>
          <cell r="G2147" t="str">
            <v>05-임야</v>
          </cell>
          <cell r="H2147">
            <v>5256</v>
          </cell>
          <cell r="I2147">
            <v>61</v>
          </cell>
          <cell r="K2147" t="str">
            <v>30-1:3000</v>
          </cell>
          <cell r="L2147">
            <v>3</v>
          </cell>
          <cell r="O2147" t="str">
            <v>정경식</v>
          </cell>
          <cell r="P2147" t="str">
            <v>550325-1******</v>
          </cell>
          <cell r="Q2147" t="str">
            <v>강진군 성전면 월남리 154</v>
          </cell>
          <cell r="R2147">
            <v>19950427</v>
          </cell>
          <cell r="S2147">
            <v>3</v>
          </cell>
          <cell r="T2147">
            <v>330</v>
          </cell>
          <cell r="U2147" t="str">
            <v>2009년1월1일</v>
          </cell>
        </row>
        <row r="2148">
          <cell r="A2148" t="str">
            <v>77</v>
          </cell>
          <cell r="B2148">
            <v>4682038022</v>
          </cell>
          <cell r="C2148" t="str">
            <v>전라남도 해남군 계곡면 법곡리</v>
          </cell>
          <cell r="D2148">
            <v>2</v>
          </cell>
          <cell r="E2148">
            <v>77</v>
          </cell>
          <cell r="F2148">
            <v>0</v>
          </cell>
          <cell r="G2148" t="str">
            <v>05-임야</v>
          </cell>
          <cell r="H2148">
            <v>6744</v>
          </cell>
          <cell r="I2148">
            <v>61</v>
          </cell>
          <cell r="K2148" t="str">
            <v>30-1:3000</v>
          </cell>
          <cell r="L2148">
            <v>3</v>
          </cell>
          <cell r="O2148" t="str">
            <v>최선호</v>
          </cell>
          <cell r="P2148" t="str">
            <v>550122-1******</v>
          </cell>
          <cell r="Q2148" t="str">
            <v>서울 종로구 부암동 296</v>
          </cell>
          <cell r="R2148">
            <v>19810320</v>
          </cell>
          <cell r="S2148">
            <v>3</v>
          </cell>
          <cell r="T2148">
            <v>570</v>
          </cell>
          <cell r="U2148" t="str">
            <v>2009년1월1일</v>
          </cell>
        </row>
        <row r="2149">
          <cell r="A2149" t="str">
            <v>78-1</v>
          </cell>
          <cell r="B2149">
            <v>4682038022</v>
          </cell>
          <cell r="C2149" t="str">
            <v>전라남도 해남군 계곡면 법곡리</v>
          </cell>
          <cell r="D2149">
            <v>2</v>
          </cell>
          <cell r="E2149">
            <v>78</v>
          </cell>
          <cell r="F2149">
            <v>1</v>
          </cell>
          <cell r="G2149" t="str">
            <v>05-임야</v>
          </cell>
          <cell r="H2149">
            <v>11504</v>
          </cell>
          <cell r="I2149">
            <v>63</v>
          </cell>
          <cell r="K2149" t="str">
            <v>30-1:3000</v>
          </cell>
          <cell r="L2149">
            <v>3</v>
          </cell>
          <cell r="M2149">
            <v>19661229</v>
          </cell>
          <cell r="N2149">
            <v>20</v>
          </cell>
          <cell r="O2149" t="str">
            <v>최선호</v>
          </cell>
          <cell r="P2149" t="str">
            <v>550122-1******</v>
          </cell>
          <cell r="Q2149" t="str">
            <v>서울 종로구 부암동 296</v>
          </cell>
          <cell r="R2149">
            <v>19810320</v>
          </cell>
          <cell r="S2149">
            <v>3</v>
          </cell>
          <cell r="T2149">
            <v>494</v>
          </cell>
          <cell r="U2149" t="str">
            <v>2009년1월1일</v>
          </cell>
        </row>
        <row r="2150">
          <cell r="A2150" t="str">
            <v>79</v>
          </cell>
          <cell r="B2150">
            <v>4682038022</v>
          </cell>
          <cell r="C2150" t="str">
            <v>전라남도 해남군 계곡면 법곡리</v>
          </cell>
          <cell r="D2150">
            <v>2</v>
          </cell>
          <cell r="E2150">
            <v>79</v>
          </cell>
          <cell r="F2150">
            <v>0</v>
          </cell>
          <cell r="G2150" t="str">
            <v>05-임야</v>
          </cell>
          <cell r="H2150">
            <v>3174</v>
          </cell>
          <cell r="I2150">
            <v>63</v>
          </cell>
          <cell r="K2150" t="str">
            <v>30-1:3000</v>
          </cell>
          <cell r="L2150">
            <v>3</v>
          </cell>
          <cell r="O2150" t="str">
            <v>노경순</v>
          </cell>
          <cell r="P2150" t="str">
            <v>780205-1******</v>
          </cell>
          <cell r="Q2150" t="str">
            <v>전라남도 해남군 계곡면 법곡리 30</v>
          </cell>
          <cell r="R2150">
            <v>20080627</v>
          </cell>
          <cell r="S2150">
            <v>3</v>
          </cell>
          <cell r="T2150">
            <v>581</v>
          </cell>
          <cell r="U2150" t="str">
            <v>2009년1월1일</v>
          </cell>
        </row>
        <row r="2151">
          <cell r="A2151" t="str">
            <v>81</v>
          </cell>
          <cell r="B2151">
            <v>4682038022</v>
          </cell>
          <cell r="C2151" t="str">
            <v>전라남도 해남군 계곡면 법곡리</v>
          </cell>
          <cell r="D2151">
            <v>2</v>
          </cell>
          <cell r="E2151">
            <v>81</v>
          </cell>
          <cell r="F2151">
            <v>0</v>
          </cell>
          <cell r="G2151" t="str">
            <v>05-임야</v>
          </cell>
          <cell r="H2151">
            <v>595</v>
          </cell>
          <cell r="I2151">
            <v>63</v>
          </cell>
          <cell r="K2151" t="str">
            <v>30-1:3000</v>
          </cell>
          <cell r="L2151">
            <v>3</v>
          </cell>
          <cell r="O2151" t="str">
            <v>원천종운</v>
          </cell>
          <cell r="Q2151">
            <v>796</v>
          </cell>
          <cell r="R2151">
            <v>19440512</v>
          </cell>
          <cell r="S2151">
            <v>3</v>
          </cell>
          <cell r="T2151">
            <v>581</v>
          </cell>
          <cell r="U2151" t="str">
            <v>2009년1월1일</v>
          </cell>
        </row>
        <row r="2152">
          <cell r="A2152" t="str">
            <v>82-1</v>
          </cell>
          <cell r="B2152">
            <v>4682038022</v>
          </cell>
          <cell r="C2152" t="str">
            <v>전라남도 해남군 계곡면 법곡리</v>
          </cell>
          <cell r="D2152">
            <v>2</v>
          </cell>
          <cell r="E2152">
            <v>82</v>
          </cell>
          <cell r="F2152">
            <v>1</v>
          </cell>
          <cell r="G2152" t="str">
            <v>05-임야</v>
          </cell>
          <cell r="H2152">
            <v>64165</v>
          </cell>
          <cell r="I2152">
            <v>61</v>
          </cell>
          <cell r="K2152" t="str">
            <v>30-1:3000</v>
          </cell>
          <cell r="L2152">
            <v>3</v>
          </cell>
          <cell r="M2152">
            <v>19270118</v>
          </cell>
          <cell r="N2152">
            <v>20</v>
          </cell>
          <cell r="O2152" t="str">
            <v>최용덕</v>
          </cell>
          <cell r="P2152" t="str">
            <v>470201-1******</v>
          </cell>
          <cell r="Q2152" t="str">
            <v>서울특별시서대문구신촌동1-18</v>
          </cell>
          <cell r="R2152">
            <v>19850629</v>
          </cell>
          <cell r="S2152">
            <v>3</v>
          </cell>
          <cell r="T2152">
            <v>375</v>
          </cell>
          <cell r="U2152" t="str">
            <v>2009년1월1일</v>
          </cell>
        </row>
        <row r="2153">
          <cell r="A2153" t="str">
            <v>82-2</v>
          </cell>
          <cell r="B2153">
            <v>4682038022</v>
          </cell>
          <cell r="C2153" t="str">
            <v>전라남도 해남군 계곡면 법곡리</v>
          </cell>
          <cell r="D2153">
            <v>2</v>
          </cell>
          <cell r="E2153">
            <v>82</v>
          </cell>
          <cell r="F2153">
            <v>2</v>
          </cell>
          <cell r="G2153" t="str">
            <v>05-임야</v>
          </cell>
          <cell r="H2153">
            <v>397</v>
          </cell>
          <cell r="I2153">
            <v>63</v>
          </cell>
          <cell r="K2153" t="str">
            <v>30-1:3000</v>
          </cell>
          <cell r="L2153">
            <v>3</v>
          </cell>
          <cell r="M2153">
            <v>19270118</v>
          </cell>
          <cell r="N2153">
            <v>21</v>
          </cell>
          <cell r="O2153" t="str">
            <v>김정용</v>
          </cell>
          <cell r="P2153" t="str">
            <v>390122-1******</v>
          </cell>
          <cell r="Q2153" t="str">
            <v>가학리 79</v>
          </cell>
          <cell r="R2153">
            <v>19700829</v>
          </cell>
          <cell r="S2153">
            <v>2</v>
          </cell>
          <cell r="T2153">
            <v>581</v>
          </cell>
          <cell r="U2153" t="str">
            <v>2009년1월1일</v>
          </cell>
        </row>
        <row r="2154">
          <cell r="A2154" t="str">
            <v>82-3</v>
          </cell>
          <cell r="B2154">
            <v>4682038022</v>
          </cell>
          <cell r="C2154" t="str">
            <v>전라남도 해남군 계곡면 법곡리</v>
          </cell>
          <cell r="D2154">
            <v>2</v>
          </cell>
          <cell r="E2154">
            <v>82</v>
          </cell>
          <cell r="F2154">
            <v>3</v>
          </cell>
          <cell r="G2154" t="str">
            <v>18-구거</v>
          </cell>
          <cell r="H2154">
            <v>1422</v>
          </cell>
          <cell r="K2154" t="str">
            <v>30-1:3000</v>
          </cell>
          <cell r="L2154">
            <v>3</v>
          </cell>
          <cell r="M2154">
            <v>19790623</v>
          </cell>
          <cell r="N2154">
            <v>1</v>
          </cell>
          <cell r="O2154" t="str">
            <v>국(농림부)</v>
          </cell>
          <cell r="P2154">
            <v>229</v>
          </cell>
          <cell r="R2154">
            <v>19961119</v>
          </cell>
          <cell r="S2154">
            <v>2</v>
          </cell>
          <cell r="T2154">
            <v>0</v>
          </cell>
        </row>
        <row r="2155">
          <cell r="A2155" t="str">
            <v>83</v>
          </cell>
          <cell r="B2155">
            <v>4682038022</v>
          </cell>
          <cell r="C2155" t="str">
            <v>전라남도 해남군 계곡면 법곡리</v>
          </cell>
          <cell r="D2155">
            <v>2</v>
          </cell>
          <cell r="E2155">
            <v>83</v>
          </cell>
          <cell r="F2155">
            <v>0</v>
          </cell>
          <cell r="G2155" t="str">
            <v>05-임야</v>
          </cell>
          <cell r="H2155">
            <v>36793</v>
          </cell>
          <cell r="I2155">
            <v>61</v>
          </cell>
          <cell r="K2155" t="str">
            <v>30-1:3000</v>
          </cell>
          <cell r="L2155">
            <v>3</v>
          </cell>
          <cell r="O2155" t="str">
            <v>이귀덕외 2인</v>
          </cell>
          <cell r="P2155" t="str">
            <v>350415-2******</v>
          </cell>
          <cell r="Q2155" t="str">
            <v>경기도 고양시 일산동구 백석동 1318 비잔티움 일산1단지 -309</v>
          </cell>
          <cell r="R2155">
            <v>20080321</v>
          </cell>
          <cell r="S2155">
            <v>3</v>
          </cell>
          <cell r="T2155">
            <v>530</v>
          </cell>
          <cell r="U2155" t="str">
            <v>2009년1월1일</v>
          </cell>
        </row>
        <row r="2156">
          <cell r="A2156" t="str">
            <v>84</v>
          </cell>
          <cell r="B2156">
            <v>4682038022</v>
          </cell>
          <cell r="C2156" t="str">
            <v>전라남도 해남군 계곡면 법곡리</v>
          </cell>
          <cell r="D2156">
            <v>2</v>
          </cell>
          <cell r="E2156">
            <v>84</v>
          </cell>
          <cell r="F2156">
            <v>0</v>
          </cell>
          <cell r="G2156" t="str">
            <v>05-임야</v>
          </cell>
          <cell r="H2156">
            <v>10512</v>
          </cell>
          <cell r="I2156">
            <v>70</v>
          </cell>
          <cell r="K2156" t="str">
            <v>30-1:3000</v>
          </cell>
          <cell r="L2156">
            <v>3</v>
          </cell>
          <cell r="O2156" t="str">
            <v>문동희</v>
          </cell>
          <cell r="P2156" t="str">
            <v>405905-2******</v>
          </cell>
          <cell r="Q2156" t="str">
            <v>부산직할시광안2동141-16</v>
          </cell>
          <cell r="R2156">
            <v>19880621</v>
          </cell>
          <cell r="S2156">
            <v>3</v>
          </cell>
          <cell r="T2156">
            <v>498</v>
          </cell>
          <cell r="U2156" t="str">
            <v>2009년1월1일</v>
          </cell>
        </row>
        <row r="2157">
          <cell r="A2157" t="str">
            <v>85</v>
          </cell>
          <cell r="B2157">
            <v>4682038022</v>
          </cell>
          <cell r="C2157" t="str">
            <v>전라남도 해남군 계곡면 법곡리</v>
          </cell>
          <cell r="D2157">
            <v>2</v>
          </cell>
          <cell r="E2157">
            <v>85</v>
          </cell>
          <cell r="F2157">
            <v>0</v>
          </cell>
          <cell r="G2157" t="str">
            <v>05-임야</v>
          </cell>
          <cell r="H2157">
            <v>15372</v>
          </cell>
          <cell r="I2157">
            <v>70</v>
          </cell>
          <cell r="K2157" t="str">
            <v>30-1:3000</v>
          </cell>
          <cell r="L2157">
            <v>3</v>
          </cell>
          <cell r="O2157" t="str">
            <v>문동희</v>
          </cell>
          <cell r="P2157" t="str">
            <v>405905-2******</v>
          </cell>
          <cell r="Q2157" t="str">
            <v>부산직할시광안2동141-16</v>
          </cell>
          <cell r="R2157">
            <v>19880621</v>
          </cell>
          <cell r="S2157">
            <v>3</v>
          </cell>
          <cell r="T2157">
            <v>462</v>
          </cell>
          <cell r="U2157" t="str">
            <v>2009년1월1일</v>
          </cell>
        </row>
        <row r="2158">
          <cell r="A2158" t="str">
            <v>86</v>
          </cell>
          <cell r="B2158">
            <v>4682038022</v>
          </cell>
          <cell r="C2158" t="str">
            <v>전라남도 해남군 계곡면 법곡리</v>
          </cell>
          <cell r="D2158">
            <v>2</v>
          </cell>
          <cell r="E2158">
            <v>86</v>
          </cell>
          <cell r="F2158">
            <v>0</v>
          </cell>
          <cell r="G2158" t="str">
            <v>05-임야</v>
          </cell>
          <cell r="H2158">
            <v>33818</v>
          </cell>
          <cell r="I2158">
            <v>70</v>
          </cell>
          <cell r="K2158" t="str">
            <v>30-1:3000</v>
          </cell>
          <cell r="L2158">
            <v>3</v>
          </cell>
          <cell r="O2158" t="str">
            <v>최석신</v>
          </cell>
          <cell r="P2158" t="str">
            <v>310708-1******</v>
          </cell>
          <cell r="Q2158">
            <v>24</v>
          </cell>
          <cell r="R2158">
            <v>19700930</v>
          </cell>
          <cell r="S2158">
            <v>3</v>
          </cell>
          <cell r="T2158">
            <v>575</v>
          </cell>
          <cell r="U2158" t="str">
            <v>2009년1월1일</v>
          </cell>
        </row>
        <row r="2159">
          <cell r="A2159" t="str">
            <v>87</v>
          </cell>
          <cell r="B2159">
            <v>4682038022</v>
          </cell>
          <cell r="C2159" t="str">
            <v>전라남도 해남군 계곡면 법곡리</v>
          </cell>
          <cell r="D2159">
            <v>2</v>
          </cell>
          <cell r="E2159">
            <v>87</v>
          </cell>
          <cell r="F2159">
            <v>0</v>
          </cell>
          <cell r="G2159" t="str">
            <v>05-임야</v>
          </cell>
          <cell r="H2159">
            <v>8727</v>
          </cell>
          <cell r="I2159">
            <v>71</v>
          </cell>
          <cell r="K2159" t="str">
            <v>30-1:3000</v>
          </cell>
          <cell r="L2159">
            <v>3</v>
          </cell>
          <cell r="O2159" t="str">
            <v>오애숙</v>
          </cell>
          <cell r="P2159" t="str">
            <v>590315-2******</v>
          </cell>
          <cell r="Q2159" t="str">
            <v>고양시 일산구 일산동 1356 밤가시마을 906-303</v>
          </cell>
          <cell r="R2159">
            <v>20040820</v>
          </cell>
          <cell r="S2159">
            <v>3</v>
          </cell>
          <cell r="T2159">
            <v>412</v>
          </cell>
          <cell r="U2159" t="str">
            <v>2009년1월1일</v>
          </cell>
        </row>
        <row r="2160">
          <cell r="A2160" t="str">
            <v>88-1</v>
          </cell>
          <cell r="B2160">
            <v>4682038022</v>
          </cell>
          <cell r="C2160" t="str">
            <v>전라남도 해남군 계곡면 법곡리</v>
          </cell>
          <cell r="D2160">
            <v>2</v>
          </cell>
          <cell r="E2160">
            <v>88</v>
          </cell>
          <cell r="F2160">
            <v>1</v>
          </cell>
          <cell r="G2160" t="str">
            <v>05-임야</v>
          </cell>
          <cell r="H2160">
            <v>8529</v>
          </cell>
          <cell r="I2160">
            <v>69</v>
          </cell>
          <cell r="K2160" t="str">
            <v>30-1:3000</v>
          </cell>
          <cell r="L2160">
            <v>3</v>
          </cell>
          <cell r="M2160">
            <v>19380425</v>
          </cell>
          <cell r="N2160">
            <v>20</v>
          </cell>
          <cell r="O2160" t="str">
            <v>노정원</v>
          </cell>
          <cell r="P2160" t="str">
            <v>411210-1******</v>
          </cell>
          <cell r="Q2160">
            <v>265</v>
          </cell>
          <cell r="R2160">
            <v>19701224</v>
          </cell>
          <cell r="S2160">
            <v>3</v>
          </cell>
          <cell r="T2160">
            <v>412</v>
          </cell>
          <cell r="U2160" t="str">
            <v>2009년1월1일</v>
          </cell>
        </row>
        <row r="2161">
          <cell r="A2161" t="str">
            <v>88-2</v>
          </cell>
          <cell r="B2161">
            <v>4682038022</v>
          </cell>
          <cell r="C2161" t="str">
            <v>전라남도 해남군 계곡면 법곡리</v>
          </cell>
          <cell r="D2161">
            <v>2</v>
          </cell>
          <cell r="E2161">
            <v>88</v>
          </cell>
          <cell r="F2161">
            <v>2</v>
          </cell>
          <cell r="G2161" t="str">
            <v>05-임야</v>
          </cell>
          <cell r="H2161">
            <v>397</v>
          </cell>
          <cell r="I2161">
            <v>69</v>
          </cell>
          <cell r="K2161" t="str">
            <v>30-1:3000</v>
          </cell>
          <cell r="L2161">
            <v>3</v>
          </cell>
          <cell r="M2161">
            <v>19380425</v>
          </cell>
          <cell r="N2161">
            <v>21</v>
          </cell>
          <cell r="O2161" t="str">
            <v>노정원</v>
          </cell>
          <cell r="P2161" t="str">
            <v>411210-1******</v>
          </cell>
          <cell r="Q2161">
            <v>265</v>
          </cell>
          <cell r="R2161">
            <v>19701224</v>
          </cell>
          <cell r="S2161">
            <v>3</v>
          </cell>
          <cell r="T2161">
            <v>1170</v>
          </cell>
          <cell r="U2161" t="str">
            <v>2009년1월1일</v>
          </cell>
        </row>
        <row r="2162">
          <cell r="A2162" t="str">
            <v>89-1</v>
          </cell>
          <cell r="B2162">
            <v>4682038022</v>
          </cell>
          <cell r="C2162" t="str">
            <v>전라남도 해남군 계곡면 법곡리</v>
          </cell>
          <cell r="D2162">
            <v>2</v>
          </cell>
          <cell r="E2162">
            <v>89</v>
          </cell>
          <cell r="F2162">
            <v>1</v>
          </cell>
          <cell r="G2162" t="str">
            <v>05-임야</v>
          </cell>
          <cell r="H2162">
            <v>17554</v>
          </cell>
          <cell r="I2162">
            <v>81</v>
          </cell>
          <cell r="K2162" t="str">
            <v>30-1:3000</v>
          </cell>
          <cell r="L2162">
            <v>7</v>
          </cell>
          <cell r="M2162">
            <v>19661229</v>
          </cell>
          <cell r="N2162">
            <v>20</v>
          </cell>
          <cell r="O2162" t="str">
            <v>청주김씨당산파광수후손종중</v>
          </cell>
          <cell r="P2162" t="str">
            <v>111204-3642811</v>
          </cell>
          <cell r="Q2162" t="str">
            <v>전라남도 강진군 성전면 명산리 355</v>
          </cell>
          <cell r="R2162">
            <v>20071126</v>
          </cell>
          <cell r="S2162">
            <v>3</v>
          </cell>
          <cell r="T2162">
            <v>408</v>
          </cell>
          <cell r="U2162" t="str">
            <v>2009년1월1일</v>
          </cell>
        </row>
        <row r="2163">
          <cell r="A2163" t="str">
            <v>90-2</v>
          </cell>
          <cell r="B2163">
            <v>4682038022</v>
          </cell>
          <cell r="C2163" t="str">
            <v>전라남도 해남군 계곡면 법곡리</v>
          </cell>
          <cell r="D2163">
            <v>2</v>
          </cell>
          <cell r="E2163">
            <v>90</v>
          </cell>
          <cell r="F2163">
            <v>2</v>
          </cell>
          <cell r="G2163" t="str">
            <v>05-임야</v>
          </cell>
          <cell r="H2163">
            <v>169</v>
          </cell>
          <cell r="I2163">
            <v>81</v>
          </cell>
          <cell r="K2163" t="str">
            <v>30-1:3000</v>
          </cell>
          <cell r="L2163">
            <v>7</v>
          </cell>
          <cell r="M2163">
            <v>19820920</v>
          </cell>
          <cell r="N2163">
            <v>21</v>
          </cell>
          <cell r="O2163" t="str">
            <v>오은동</v>
          </cell>
          <cell r="R2163">
            <v>19180216</v>
          </cell>
          <cell r="S2163">
            <v>1</v>
          </cell>
          <cell r="T2163">
            <v>2640</v>
          </cell>
          <cell r="U2163" t="str">
            <v>2009년1월1일</v>
          </cell>
        </row>
        <row r="2164">
          <cell r="A2164" t="str">
            <v>90-3</v>
          </cell>
          <cell r="B2164">
            <v>4682038022</v>
          </cell>
          <cell r="C2164" t="str">
            <v>전라남도 해남군 계곡면 법곡리</v>
          </cell>
          <cell r="D2164">
            <v>2</v>
          </cell>
          <cell r="E2164">
            <v>90</v>
          </cell>
          <cell r="F2164">
            <v>3</v>
          </cell>
          <cell r="G2164" t="str">
            <v>05-임야</v>
          </cell>
          <cell r="H2164">
            <v>1482</v>
          </cell>
          <cell r="I2164">
            <v>81</v>
          </cell>
          <cell r="K2164" t="str">
            <v>30-1:3000</v>
          </cell>
          <cell r="L2164">
            <v>7</v>
          </cell>
          <cell r="M2164">
            <v>19910227</v>
          </cell>
          <cell r="N2164">
            <v>21</v>
          </cell>
          <cell r="O2164" t="str">
            <v>오상만</v>
          </cell>
          <cell r="P2164" t="str">
            <v>520516-1******</v>
          </cell>
          <cell r="Q2164">
            <v>387</v>
          </cell>
          <cell r="R2164">
            <v>19980727</v>
          </cell>
          <cell r="S2164">
            <v>3</v>
          </cell>
          <cell r="T2164">
            <v>1060</v>
          </cell>
          <cell r="U2164" t="str">
            <v>2009년1월1일</v>
          </cell>
        </row>
        <row r="2165">
          <cell r="A2165" t="str">
            <v>90-4</v>
          </cell>
          <cell r="B2165">
            <v>4682038022</v>
          </cell>
          <cell r="C2165" t="str">
            <v>전라남도 해남군 계곡면 법곡리</v>
          </cell>
          <cell r="D2165">
            <v>2</v>
          </cell>
          <cell r="E2165">
            <v>90</v>
          </cell>
          <cell r="F2165">
            <v>4</v>
          </cell>
          <cell r="G2165" t="str">
            <v>05-임야</v>
          </cell>
          <cell r="H2165">
            <v>1740</v>
          </cell>
          <cell r="I2165">
            <v>79</v>
          </cell>
          <cell r="K2165" t="str">
            <v>30-1:3000</v>
          </cell>
          <cell r="L2165">
            <v>7</v>
          </cell>
          <cell r="M2165">
            <v>19910227</v>
          </cell>
          <cell r="N2165">
            <v>21</v>
          </cell>
          <cell r="O2165" t="str">
            <v>최의규</v>
          </cell>
          <cell r="P2165" t="str">
            <v>300120-1******</v>
          </cell>
          <cell r="Q2165">
            <v>776</v>
          </cell>
          <cell r="R2165">
            <v>19840327</v>
          </cell>
          <cell r="S2165">
            <v>2</v>
          </cell>
          <cell r="T2165">
            <v>2640</v>
          </cell>
          <cell r="U2165" t="str">
            <v>2009년1월1일</v>
          </cell>
        </row>
        <row r="2166">
          <cell r="A2166" t="str">
            <v>91-1</v>
          </cell>
          <cell r="B2166">
            <v>4682038022</v>
          </cell>
          <cell r="C2166" t="str">
            <v>전라남도 해남군 계곡면 법곡리</v>
          </cell>
          <cell r="D2166">
            <v>2</v>
          </cell>
          <cell r="E2166">
            <v>91</v>
          </cell>
          <cell r="F2166">
            <v>1</v>
          </cell>
          <cell r="G2166" t="str">
            <v>05-임야</v>
          </cell>
          <cell r="H2166">
            <v>23702</v>
          </cell>
          <cell r="I2166">
            <v>81</v>
          </cell>
          <cell r="K2166" t="str">
            <v>30-1:3000</v>
          </cell>
          <cell r="L2166">
            <v>7</v>
          </cell>
          <cell r="O2166" t="str">
            <v>박관식</v>
          </cell>
          <cell r="P2166" t="str">
            <v>601117-1******</v>
          </cell>
          <cell r="Q2166" t="str">
            <v>전라남도 해남군 해남읍 성내리 12 광명빌라 -101</v>
          </cell>
          <cell r="R2166">
            <v>20080528</v>
          </cell>
          <cell r="S2166">
            <v>3</v>
          </cell>
          <cell r="T2166">
            <v>408</v>
          </cell>
          <cell r="U2166" t="str">
            <v>2009년1월1일</v>
          </cell>
        </row>
        <row r="2167">
          <cell r="A2167" t="str">
            <v>92-1</v>
          </cell>
          <cell r="B2167">
            <v>4682038022</v>
          </cell>
          <cell r="C2167" t="str">
            <v>전라남도 해남군 계곡면 법곡리</v>
          </cell>
          <cell r="D2167">
            <v>2</v>
          </cell>
          <cell r="E2167">
            <v>92</v>
          </cell>
          <cell r="F2167">
            <v>1</v>
          </cell>
          <cell r="G2167" t="str">
            <v>05-임야</v>
          </cell>
          <cell r="H2167">
            <v>12992</v>
          </cell>
          <cell r="I2167">
            <v>80</v>
          </cell>
          <cell r="K2167" t="str">
            <v>30-1:3000</v>
          </cell>
          <cell r="L2167">
            <v>7</v>
          </cell>
          <cell r="M2167">
            <v>19250301</v>
          </cell>
          <cell r="N2167">
            <v>20</v>
          </cell>
          <cell r="O2167" t="str">
            <v>이규성</v>
          </cell>
          <cell r="P2167" t="str">
            <v>570425-1******</v>
          </cell>
          <cell r="Q2167" t="str">
            <v>경기도 고양시 일산서구 주엽동 6 문촌마을 506-1301</v>
          </cell>
          <cell r="R2167">
            <v>20080408</v>
          </cell>
          <cell r="S2167">
            <v>3</v>
          </cell>
          <cell r="T2167">
            <v>412</v>
          </cell>
          <cell r="U2167" t="str">
            <v>2009년1월1일</v>
          </cell>
        </row>
        <row r="2168">
          <cell r="A2168" t="str">
            <v>93-1</v>
          </cell>
          <cell r="B2168">
            <v>4682038022</v>
          </cell>
          <cell r="C2168" t="str">
            <v>전라남도 해남군 계곡면 법곡리</v>
          </cell>
          <cell r="D2168">
            <v>2</v>
          </cell>
          <cell r="E2168">
            <v>93</v>
          </cell>
          <cell r="F2168">
            <v>1</v>
          </cell>
          <cell r="G2168" t="str">
            <v>05-임야</v>
          </cell>
          <cell r="H2168">
            <v>72397</v>
          </cell>
          <cell r="I2168">
            <v>80</v>
          </cell>
          <cell r="K2168" t="str">
            <v>30-1:3000</v>
          </cell>
          <cell r="L2168">
            <v>7</v>
          </cell>
          <cell r="M2168">
            <v>19330829</v>
          </cell>
          <cell r="N2168">
            <v>20</v>
          </cell>
          <cell r="O2168" t="str">
            <v>순천김씨판관공파종중</v>
          </cell>
          <cell r="P2168" t="str">
            <v>111155-3643335</v>
          </cell>
          <cell r="Q2168" t="str">
            <v>해남군 계곡면 법곡리 756</v>
          </cell>
          <cell r="R2168">
            <v>19711231</v>
          </cell>
          <cell r="S2168">
            <v>2</v>
          </cell>
          <cell r="T2168">
            <v>481</v>
          </cell>
          <cell r="U2168" t="str">
            <v>2009년1월1일</v>
          </cell>
        </row>
        <row r="2169">
          <cell r="A2169" t="str">
            <v>94</v>
          </cell>
          <cell r="B2169">
            <v>4682038022</v>
          </cell>
          <cell r="C2169" t="str">
            <v>전라남도 해남군 계곡면 법곡리</v>
          </cell>
          <cell r="D2169">
            <v>2</v>
          </cell>
          <cell r="E2169">
            <v>94</v>
          </cell>
          <cell r="F2169">
            <v>0</v>
          </cell>
          <cell r="G2169" t="str">
            <v>05-임야</v>
          </cell>
          <cell r="H2169">
            <v>23702</v>
          </cell>
          <cell r="I2169">
            <v>80</v>
          </cell>
          <cell r="K2169" t="str">
            <v>30-1:3000</v>
          </cell>
          <cell r="L2169">
            <v>7</v>
          </cell>
          <cell r="O2169" t="str">
            <v>오병철</v>
          </cell>
          <cell r="P2169" t="str">
            <v>600701-1******</v>
          </cell>
          <cell r="Q2169" t="str">
            <v>해남군 계곡면 사정리 99</v>
          </cell>
          <cell r="R2169">
            <v>20061127</v>
          </cell>
          <cell r="S2169">
            <v>3</v>
          </cell>
          <cell r="T2169">
            <v>339</v>
          </cell>
          <cell r="U2169" t="str">
            <v>2009년1월1일</v>
          </cell>
        </row>
        <row r="2170">
          <cell r="A2170" t="str">
            <v>95</v>
          </cell>
          <cell r="B2170">
            <v>4682038022</v>
          </cell>
          <cell r="C2170" t="str">
            <v>전라남도 해남군 계곡면 법곡리</v>
          </cell>
          <cell r="D2170">
            <v>2</v>
          </cell>
          <cell r="E2170">
            <v>95</v>
          </cell>
          <cell r="F2170">
            <v>0</v>
          </cell>
          <cell r="G2170" t="str">
            <v>05-임야</v>
          </cell>
          <cell r="H2170">
            <v>17256</v>
          </cell>
          <cell r="I2170">
            <v>80</v>
          </cell>
          <cell r="K2170" t="str">
            <v>30-1:3000</v>
          </cell>
          <cell r="L2170">
            <v>3</v>
          </cell>
          <cell r="O2170" t="str">
            <v>민경래</v>
          </cell>
          <cell r="P2170" t="str">
            <v>580827-1******</v>
          </cell>
          <cell r="Q2170" t="str">
            <v>공주시 광산구 우산동 1602-2 하남근로복지아파트 103-303</v>
          </cell>
          <cell r="R2170">
            <v>19931004</v>
          </cell>
          <cell r="S2170">
            <v>3</v>
          </cell>
          <cell r="T2170">
            <v>344</v>
          </cell>
          <cell r="U2170" t="str">
            <v>2009년1월1일</v>
          </cell>
        </row>
        <row r="2171">
          <cell r="A2171" t="str">
            <v>96</v>
          </cell>
          <cell r="B2171">
            <v>4682038022</v>
          </cell>
          <cell r="C2171" t="str">
            <v>전라남도 해남군 계곡면 법곡리</v>
          </cell>
          <cell r="D2171">
            <v>2</v>
          </cell>
          <cell r="E2171">
            <v>96</v>
          </cell>
          <cell r="F2171">
            <v>0</v>
          </cell>
          <cell r="G2171" t="str">
            <v>05-임야</v>
          </cell>
          <cell r="H2171">
            <v>29157</v>
          </cell>
          <cell r="I2171">
            <v>69</v>
          </cell>
          <cell r="K2171" t="str">
            <v>30-1:3000</v>
          </cell>
          <cell r="L2171">
            <v>3</v>
          </cell>
          <cell r="O2171" t="str">
            <v>오상호</v>
          </cell>
          <cell r="P2171" t="str">
            <v>390728-1******</v>
          </cell>
          <cell r="Q2171" t="str">
            <v>서울특별시관악구봉천동635-236</v>
          </cell>
          <cell r="R2171">
            <v>19840704</v>
          </cell>
          <cell r="S2171">
            <v>3</v>
          </cell>
          <cell r="T2171">
            <v>360</v>
          </cell>
          <cell r="U2171" t="str">
            <v>2009년1월1일</v>
          </cell>
        </row>
        <row r="2172">
          <cell r="A2172" t="str">
            <v>97</v>
          </cell>
          <cell r="B2172">
            <v>4682038022</v>
          </cell>
          <cell r="C2172" t="str">
            <v>전라남도 해남군 계곡면 법곡리</v>
          </cell>
          <cell r="D2172">
            <v>2</v>
          </cell>
          <cell r="E2172">
            <v>97</v>
          </cell>
          <cell r="F2172">
            <v>0</v>
          </cell>
          <cell r="G2172" t="str">
            <v>05-임야</v>
          </cell>
          <cell r="H2172">
            <v>7140</v>
          </cell>
          <cell r="I2172">
            <v>69</v>
          </cell>
          <cell r="K2172" t="str">
            <v>30-1:3000</v>
          </cell>
          <cell r="L2172">
            <v>3</v>
          </cell>
          <cell r="O2172" t="str">
            <v>이동섭</v>
          </cell>
          <cell r="P2172" t="str">
            <v>560527-1******</v>
          </cell>
          <cell r="Q2172" t="str">
            <v>마산면 산막리 463</v>
          </cell>
          <cell r="R2172">
            <v>19700829</v>
          </cell>
          <cell r="S2172">
            <v>2</v>
          </cell>
          <cell r="T2172">
            <v>339</v>
          </cell>
          <cell r="U2172" t="str">
            <v>2009년1월1일</v>
          </cell>
        </row>
        <row r="2173">
          <cell r="A2173" t="str">
            <v>98</v>
          </cell>
          <cell r="B2173">
            <v>4682038022</v>
          </cell>
          <cell r="C2173" t="str">
            <v>전라남도 해남군 계곡면 법곡리</v>
          </cell>
          <cell r="D2173">
            <v>2</v>
          </cell>
          <cell r="E2173">
            <v>98</v>
          </cell>
          <cell r="F2173">
            <v>0</v>
          </cell>
          <cell r="G2173" t="str">
            <v>05-임야</v>
          </cell>
          <cell r="H2173">
            <v>13587</v>
          </cell>
          <cell r="I2173">
            <v>69</v>
          </cell>
          <cell r="K2173" t="str">
            <v>30-1:3000</v>
          </cell>
          <cell r="L2173">
            <v>3</v>
          </cell>
          <cell r="O2173" t="str">
            <v>노정복</v>
          </cell>
          <cell r="P2173" t="str">
            <v>521103-2******</v>
          </cell>
          <cell r="Q2173" t="str">
            <v>서울시 강남구 신사동 85-1 미성아파트 24-309</v>
          </cell>
          <cell r="R2173">
            <v>19881020</v>
          </cell>
          <cell r="S2173">
            <v>3</v>
          </cell>
          <cell r="T2173">
            <v>339</v>
          </cell>
          <cell r="U2173" t="str">
            <v>2009년1월1일</v>
          </cell>
        </row>
        <row r="2174">
          <cell r="A2174" t="str">
            <v>99</v>
          </cell>
          <cell r="B2174">
            <v>4682038022</v>
          </cell>
          <cell r="C2174" t="str">
            <v>전라남도 해남군 계곡면 법곡리</v>
          </cell>
          <cell r="D2174">
            <v>2</v>
          </cell>
          <cell r="E2174">
            <v>99</v>
          </cell>
          <cell r="F2174">
            <v>0</v>
          </cell>
          <cell r="G2174" t="str">
            <v>05-임야</v>
          </cell>
          <cell r="H2174">
            <v>11207</v>
          </cell>
          <cell r="I2174">
            <v>61</v>
          </cell>
          <cell r="K2174" t="str">
            <v>30-1:3000</v>
          </cell>
          <cell r="L2174">
            <v>3</v>
          </cell>
          <cell r="O2174" t="str">
            <v>최정현외 1인</v>
          </cell>
          <cell r="P2174" t="str">
            <v>670622-1******</v>
          </cell>
          <cell r="Q2174" t="str">
            <v>해남군 황산면 남리리 27-6</v>
          </cell>
          <cell r="R2174">
            <v>20050322</v>
          </cell>
          <cell r="S2174">
            <v>3</v>
          </cell>
          <cell r="T2174">
            <v>339</v>
          </cell>
          <cell r="U2174" t="str">
            <v>2009년1월1일</v>
          </cell>
        </row>
        <row r="2175">
          <cell r="A2175" t="str">
            <v>100-1</v>
          </cell>
          <cell r="B2175">
            <v>4682038022</v>
          </cell>
          <cell r="C2175" t="str">
            <v>전라남도 해남군 계곡면 법곡리</v>
          </cell>
          <cell r="D2175">
            <v>2</v>
          </cell>
          <cell r="E2175">
            <v>100</v>
          </cell>
          <cell r="F2175">
            <v>1</v>
          </cell>
          <cell r="G2175" t="str">
            <v>05-임야</v>
          </cell>
          <cell r="H2175">
            <v>51471</v>
          </cell>
          <cell r="I2175">
            <v>61</v>
          </cell>
          <cell r="K2175" t="str">
            <v>30-1:3000</v>
          </cell>
          <cell r="L2175">
            <v>3</v>
          </cell>
          <cell r="M2175">
            <v>19420418</v>
          </cell>
          <cell r="N2175">
            <v>20</v>
          </cell>
          <cell r="O2175" t="str">
            <v>김평매길외 3인</v>
          </cell>
          <cell r="Q2175">
            <v>751</v>
          </cell>
          <cell r="R2175">
            <v>19430428</v>
          </cell>
          <cell r="S2175">
            <v>5</v>
          </cell>
          <cell r="T2175">
            <v>316</v>
          </cell>
          <cell r="U2175" t="str">
            <v>2009년1월1일</v>
          </cell>
        </row>
        <row r="2176">
          <cell r="A2176" t="str">
            <v>100-2</v>
          </cell>
          <cell r="B2176">
            <v>4682038022</v>
          </cell>
          <cell r="C2176" t="str">
            <v>전라남도 해남군 계곡면 법곡리</v>
          </cell>
          <cell r="D2176">
            <v>2</v>
          </cell>
          <cell r="E2176">
            <v>100</v>
          </cell>
          <cell r="F2176">
            <v>2</v>
          </cell>
          <cell r="G2176" t="str">
            <v>05-임야</v>
          </cell>
          <cell r="H2176">
            <v>3174</v>
          </cell>
          <cell r="I2176">
            <v>61</v>
          </cell>
          <cell r="K2176" t="str">
            <v>30-1:3000</v>
          </cell>
          <cell r="L2176">
            <v>3</v>
          </cell>
          <cell r="M2176">
            <v>19420418</v>
          </cell>
          <cell r="N2176">
            <v>21</v>
          </cell>
          <cell r="O2176" t="str">
            <v>최정현외 1인</v>
          </cell>
          <cell r="P2176" t="str">
            <v>670622-1******</v>
          </cell>
          <cell r="Q2176" t="str">
            <v>해남군 황산면 남리리 27-6</v>
          </cell>
          <cell r="R2176">
            <v>20050322</v>
          </cell>
          <cell r="S2176">
            <v>3</v>
          </cell>
          <cell r="T2176">
            <v>581</v>
          </cell>
          <cell r="U2176" t="str">
            <v>2009년1월1일</v>
          </cell>
        </row>
        <row r="2177">
          <cell r="A2177" t="str">
            <v>100-3</v>
          </cell>
          <cell r="B2177">
            <v>4682038022</v>
          </cell>
          <cell r="C2177" t="str">
            <v>전라남도 해남군 계곡면 법곡리</v>
          </cell>
          <cell r="D2177">
            <v>2</v>
          </cell>
          <cell r="E2177">
            <v>100</v>
          </cell>
          <cell r="F2177">
            <v>3</v>
          </cell>
          <cell r="G2177" t="str">
            <v>18-구거</v>
          </cell>
          <cell r="H2177">
            <v>298</v>
          </cell>
          <cell r="K2177" t="str">
            <v>30-1:3000</v>
          </cell>
          <cell r="L2177">
            <v>3</v>
          </cell>
          <cell r="M2177">
            <v>19790623</v>
          </cell>
          <cell r="N2177">
            <v>1</v>
          </cell>
          <cell r="O2177" t="str">
            <v>국(농림부)</v>
          </cell>
          <cell r="P2177">
            <v>229</v>
          </cell>
          <cell r="R2177">
            <v>19961119</v>
          </cell>
          <cell r="S2177">
            <v>2</v>
          </cell>
          <cell r="T2177">
            <v>0</v>
          </cell>
        </row>
        <row r="2178">
          <cell r="A2178" t="str">
            <v>101</v>
          </cell>
          <cell r="B2178">
            <v>4682038022</v>
          </cell>
          <cell r="C2178" t="str">
            <v>전라남도 해남군 계곡면 법곡리</v>
          </cell>
          <cell r="D2178">
            <v>2</v>
          </cell>
          <cell r="E2178">
            <v>101</v>
          </cell>
          <cell r="F2178">
            <v>0</v>
          </cell>
          <cell r="G2178" t="str">
            <v>05-임야</v>
          </cell>
          <cell r="H2178">
            <v>12793</v>
          </cell>
          <cell r="I2178">
            <v>61</v>
          </cell>
          <cell r="K2178" t="str">
            <v>30-1:3000</v>
          </cell>
          <cell r="L2178">
            <v>3</v>
          </cell>
          <cell r="O2178" t="str">
            <v>이용철외 4인</v>
          </cell>
          <cell r="P2178" t="str">
            <v>330329-1******</v>
          </cell>
          <cell r="Q2178" t="str">
            <v>황산면 외입리 891</v>
          </cell>
          <cell r="R2178">
            <v>19710813</v>
          </cell>
          <cell r="S2178">
            <v>3</v>
          </cell>
          <cell r="T2178">
            <v>462</v>
          </cell>
          <cell r="U2178" t="str">
            <v>2009년1월1일</v>
          </cell>
        </row>
        <row r="2179">
          <cell r="A2179" t="str">
            <v>102</v>
          </cell>
          <cell r="B2179">
            <v>4682038022</v>
          </cell>
          <cell r="C2179" t="str">
            <v>전라남도 해남군 계곡면 법곡리</v>
          </cell>
          <cell r="D2179">
            <v>2</v>
          </cell>
          <cell r="E2179">
            <v>102</v>
          </cell>
          <cell r="F2179">
            <v>0</v>
          </cell>
          <cell r="G2179" t="str">
            <v>05-임야</v>
          </cell>
          <cell r="H2179">
            <v>15372</v>
          </cell>
          <cell r="I2179">
            <v>64</v>
          </cell>
          <cell r="K2179" t="str">
            <v>30-1:3000</v>
          </cell>
          <cell r="L2179">
            <v>3</v>
          </cell>
          <cell r="O2179" t="str">
            <v>최용덕</v>
          </cell>
          <cell r="P2179" t="str">
            <v>470201-1******</v>
          </cell>
          <cell r="Q2179" t="str">
            <v>서울 강남구 도곡동 963 역삼럭키아파트 107동 202호</v>
          </cell>
          <cell r="R2179">
            <v>19951010</v>
          </cell>
          <cell r="S2179">
            <v>4</v>
          </cell>
          <cell r="T2179">
            <v>475</v>
          </cell>
          <cell r="U2179" t="str">
            <v>2009년1월1일</v>
          </cell>
        </row>
        <row r="2180">
          <cell r="A2180" t="str">
            <v>103</v>
          </cell>
          <cell r="B2180">
            <v>4682038022</v>
          </cell>
          <cell r="C2180" t="str">
            <v>전라남도 해남군 계곡면 법곡리</v>
          </cell>
          <cell r="D2180">
            <v>2</v>
          </cell>
          <cell r="E2180">
            <v>103</v>
          </cell>
          <cell r="F2180">
            <v>0</v>
          </cell>
          <cell r="G2180" t="str">
            <v>05-임야</v>
          </cell>
          <cell r="H2180">
            <v>5653</v>
          </cell>
          <cell r="I2180">
            <v>61</v>
          </cell>
          <cell r="K2180" t="str">
            <v>30-1:3000</v>
          </cell>
          <cell r="L2180">
            <v>3</v>
          </cell>
          <cell r="O2180" t="str">
            <v>최용덕</v>
          </cell>
          <cell r="P2180" t="str">
            <v>470201-1******</v>
          </cell>
          <cell r="Q2180" t="str">
            <v>서울특별시서대문구신촌동1-18</v>
          </cell>
          <cell r="R2180">
            <v>19850629</v>
          </cell>
          <cell r="S2180">
            <v>3</v>
          </cell>
          <cell r="T2180">
            <v>330</v>
          </cell>
          <cell r="U2180" t="str">
            <v>2009년1월1일</v>
          </cell>
        </row>
        <row r="2181">
          <cell r="A2181" t="str">
            <v>104</v>
          </cell>
          <cell r="B2181">
            <v>4682038022</v>
          </cell>
          <cell r="C2181" t="str">
            <v>전라남도 해남군 계곡면 법곡리</v>
          </cell>
          <cell r="D2181">
            <v>2</v>
          </cell>
          <cell r="E2181">
            <v>104</v>
          </cell>
          <cell r="F2181">
            <v>0</v>
          </cell>
          <cell r="G2181" t="str">
            <v>05-임야</v>
          </cell>
          <cell r="H2181">
            <v>9124</v>
          </cell>
          <cell r="I2181">
            <v>61</v>
          </cell>
          <cell r="K2181" t="str">
            <v>30-1:3000</v>
          </cell>
          <cell r="L2181">
            <v>3</v>
          </cell>
          <cell r="O2181" t="str">
            <v>최용덕</v>
          </cell>
          <cell r="P2181" t="str">
            <v>470201-1******</v>
          </cell>
          <cell r="Q2181" t="str">
            <v>서울특별시서대문구신촌동1-18</v>
          </cell>
          <cell r="R2181">
            <v>19850629</v>
          </cell>
          <cell r="S2181">
            <v>3</v>
          </cell>
          <cell r="T2181">
            <v>330</v>
          </cell>
          <cell r="U2181" t="str">
            <v>2009년1월1일</v>
          </cell>
        </row>
        <row r="2182">
          <cell r="A2182" t="str">
            <v>105</v>
          </cell>
          <cell r="B2182">
            <v>4682038022</v>
          </cell>
          <cell r="C2182" t="str">
            <v>전라남도 해남군 계곡면 법곡리</v>
          </cell>
          <cell r="D2182">
            <v>2</v>
          </cell>
          <cell r="E2182">
            <v>105</v>
          </cell>
          <cell r="F2182">
            <v>0</v>
          </cell>
          <cell r="G2182" t="str">
            <v>05-임야</v>
          </cell>
          <cell r="H2182">
            <v>18744</v>
          </cell>
          <cell r="I2182">
            <v>61</v>
          </cell>
          <cell r="K2182" t="str">
            <v>30-1:3000</v>
          </cell>
          <cell r="L2182">
            <v>3</v>
          </cell>
          <cell r="O2182" t="str">
            <v>최용덕</v>
          </cell>
          <cell r="P2182" t="str">
            <v>470201-1******</v>
          </cell>
          <cell r="Q2182" t="str">
            <v>서울특별시서대문구신촌동1-18</v>
          </cell>
          <cell r="R2182">
            <v>19850629</v>
          </cell>
          <cell r="S2182">
            <v>3</v>
          </cell>
          <cell r="T2182">
            <v>326</v>
          </cell>
          <cell r="U2182" t="str">
            <v>2009년1월1일</v>
          </cell>
        </row>
        <row r="2183">
          <cell r="A2183" t="str">
            <v>106</v>
          </cell>
          <cell r="B2183">
            <v>4682038022</v>
          </cell>
          <cell r="C2183" t="str">
            <v>전라남도 해남군 계곡면 법곡리</v>
          </cell>
          <cell r="D2183">
            <v>2</v>
          </cell>
          <cell r="E2183">
            <v>106</v>
          </cell>
          <cell r="F2183">
            <v>0</v>
          </cell>
          <cell r="G2183" t="str">
            <v>05-임야</v>
          </cell>
          <cell r="H2183">
            <v>32529</v>
          </cell>
          <cell r="I2183">
            <v>61</v>
          </cell>
          <cell r="K2183" t="str">
            <v>30-1:3000</v>
          </cell>
          <cell r="L2183">
            <v>4</v>
          </cell>
          <cell r="O2183" t="str">
            <v>순천김씨학생공파문중</v>
          </cell>
          <cell r="P2183" t="str">
            <v>111155-3643236</v>
          </cell>
          <cell r="Q2183" t="str">
            <v>방춘리 479</v>
          </cell>
          <cell r="R2183">
            <v>19710813</v>
          </cell>
          <cell r="S2183">
            <v>2</v>
          </cell>
          <cell r="T2183">
            <v>326</v>
          </cell>
          <cell r="U2183" t="str">
            <v>2009년1월1일</v>
          </cell>
        </row>
        <row r="2184">
          <cell r="A2184" t="str">
            <v>107</v>
          </cell>
          <cell r="B2184">
            <v>4682038022</v>
          </cell>
          <cell r="C2184" t="str">
            <v>전라남도 해남군 계곡면 법곡리</v>
          </cell>
          <cell r="D2184">
            <v>2</v>
          </cell>
          <cell r="E2184">
            <v>107</v>
          </cell>
          <cell r="F2184">
            <v>0</v>
          </cell>
          <cell r="G2184" t="str">
            <v>05-임야</v>
          </cell>
          <cell r="H2184">
            <v>16661</v>
          </cell>
          <cell r="I2184">
            <v>61</v>
          </cell>
          <cell r="K2184" t="str">
            <v>30-1:3000</v>
          </cell>
          <cell r="L2184">
            <v>4</v>
          </cell>
          <cell r="O2184" t="str">
            <v>민경일외 1인</v>
          </cell>
          <cell r="P2184" t="str">
            <v>320712-1******</v>
          </cell>
          <cell r="Q2184" t="str">
            <v>서울시 강서구 화곡동 382-8</v>
          </cell>
          <cell r="R2184">
            <v>19940307</v>
          </cell>
          <cell r="S2184">
            <v>2</v>
          </cell>
          <cell r="T2184">
            <v>326</v>
          </cell>
          <cell r="U2184" t="str">
            <v>2009년1월1일</v>
          </cell>
        </row>
        <row r="2185">
          <cell r="A2185" t="str">
            <v>108</v>
          </cell>
          <cell r="B2185">
            <v>4682038022</v>
          </cell>
          <cell r="C2185" t="str">
            <v>전라남도 해남군 계곡면 법곡리</v>
          </cell>
          <cell r="D2185">
            <v>2</v>
          </cell>
          <cell r="E2185">
            <v>108</v>
          </cell>
          <cell r="F2185">
            <v>0</v>
          </cell>
          <cell r="G2185" t="str">
            <v>05-임야</v>
          </cell>
          <cell r="H2185">
            <v>37289</v>
          </cell>
          <cell r="I2185">
            <v>60</v>
          </cell>
          <cell r="K2185" t="str">
            <v>30-1:3000</v>
          </cell>
          <cell r="L2185">
            <v>4</v>
          </cell>
          <cell r="O2185" t="str">
            <v>남평문씨묵와공파종중</v>
          </cell>
          <cell r="P2185" t="str">
            <v>198612-3644041</v>
          </cell>
          <cell r="Q2185" t="str">
            <v>영암군 영암읍 장암리 706</v>
          </cell>
          <cell r="R2185">
            <v>19941024</v>
          </cell>
          <cell r="S2185">
            <v>3</v>
          </cell>
          <cell r="T2185">
            <v>303</v>
          </cell>
          <cell r="U2185" t="str">
            <v>2009년1월1일</v>
          </cell>
        </row>
        <row r="2186">
          <cell r="A2186" t="str">
            <v>109</v>
          </cell>
          <cell r="B2186">
            <v>4682038022</v>
          </cell>
          <cell r="C2186" t="str">
            <v>전라남도 해남군 계곡면 법곡리</v>
          </cell>
          <cell r="D2186">
            <v>2</v>
          </cell>
          <cell r="E2186">
            <v>109</v>
          </cell>
          <cell r="F2186">
            <v>0</v>
          </cell>
          <cell r="G2186" t="str">
            <v>05-임야</v>
          </cell>
          <cell r="H2186">
            <v>141917</v>
          </cell>
          <cell r="I2186">
            <v>60</v>
          </cell>
          <cell r="K2186" t="str">
            <v>30-1:3000</v>
          </cell>
          <cell r="L2186">
            <v>4</v>
          </cell>
          <cell r="O2186" t="str">
            <v>통천최씨송지공파준하문중</v>
          </cell>
          <cell r="P2186" t="str">
            <v>114147-3643123</v>
          </cell>
          <cell r="Q2186">
            <v>24</v>
          </cell>
          <cell r="R2186">
            <v>19701228</v>
          </cell>
          <cell r="S2186">
            <v>2</v>
          </cell>
          <cell r="T2186">
            <v>309</v>
          </cell>
          <cell r="U2186" t="str">
            <v>2009년1월1일</v>
          </cell>
        </row>
        <row r="2187">
          <cell r="A2187" t="str">
            <v>110-1</v>
          </cell>
          <cell r="B2187">
            <v>4682038022</v>
          </cell>
          <cell r="C2187" t="str">
            <v>전라남도 해남군 계곡면 법곡리</v>
          </cell>
          <cell r="D2187">
            <v>2</v>
          </cell>
          <cell r="E2187">
            <v>110</v>
          </cell>
          <cell r="F2187">
            <v>1</v>
          </cell>
          <cell r="G2187" t="str">
            <v>05-임야</v>
          </cell>
          <cell r="H2187">
            <v>29851</v>
          </cell>
          <cell r="I2187">
            <v>61</v>
          </cell>
          <cell r="K2187" t="str">
            <v>30-1:3000</v>
          </cell>
          <cell r="L2187">
            <v>4</v>
          </cell>
          <cell r="M2187">
            <v>19701123</v>
          </cell>
          <cell r="N2187">
            <v>20</v>
          </cell>
          <cell r="O2187" t="str">
            <v>오종환</v>
          </cell>
          <cell r="Q2187" t="str">
            <v>대전시 중구 용두동 28-13</v>
          </cell>
          <cell r="R2187">
            <v>19700722</v>
          </cell>
          <cell r="S2187">
            <v>2</v>
          </cell>
          <cell r="T2187">
            <v>326</v>
          </cell>
          <cell r="U2187" t="str">
            <v>2009년1월1일</v>
          </cell>
        </row>
        <row r="2188">
          <cell r="A2188" t="str">
            <v>110-2</v>
          </cell>
          <cell r="B2188">
            <v>4682038022</v>
          </cell>
          <cell r="C2188" t="str">
            <v>전라남도 해남군 계곡면 법곡리</v>
          </cell>
          <cell r="D2188">
            <v>2</v>
          </cell>
          <cell r="E2188">
            <v>110</v>
          </cell>
          <cell r="F2188">
            <v>2</v>
          </cell>
          <cell r="G2188" t="str">
            <v>05-임야</v>
          </cell>
          <cell r="H2188">
            <v>15570</v>
          </cell>
          <cell r="I2188">
            <v>61</v>
          </cell>
          <cell r="K2188" t="str">
            <v>30-1:3000</v>
          </cell>
          <cell r="L2188">
            <v>4</v>
          </cell>
          <cell r="M2188">
            <v>19701123</v>
          </cell>
          <cell r="N2188">
            <v>21</v>
          </cell>
          <cell r="O2188" t="str">
            <v>오종선외 3인</v>
          </cell>
          <cell r="P2188" t="str">
            <v>190913-1******</v>
          </cell>
          <cell r="Q2188" t="str">
            <v>전라남도 해남군 계곡면 법곡리 774</v>
          </cell>
          <cell r="R2188">
            <v>19890214</v>
          </cell>
          <cell r="S2188">
            <v>3</v>
          </cell>
          <cell r="T2188">
            <v>330</v>
          </cell>
          <cell r="U2188" t="str">
            <v>2009년1월1일</v>
          </cell>
        </row>
        <row r="2189">
          <cell r="A2189" t="str">
            <v>111</v>
          </cell>
          <cell r="B2189">
            <v>4682038022</v>
          </cell>
          <cell r="C2189" t="str">
            <v>전라남도 해남군 계곡면 법곡리</v>
          </cell>
          <cell r="D2189">
            <v>2</v>
          </cell>
          <cell r="E2189">
            <v>111</v>
          </cell>
          <cell r="F2189">
            <v>0</v>
          </cell>
          <cell r="G2189" t="str">
            <v>05-임야</v>
          </cell>
          <cell r="H2189">
            <v>75868</v>
          </cell>
          <cell r="I2189">
            <v>61</v>
          </cell>
          <cell r="K2189" t="str">
            <v>30-1:3000</v>
          </cell>
          <cell r="L2189">
            <v>4</v>
          </cell>
          <cell r="O2189" t="str">
            <v>동복오씨통훈대부공파문중</v>
          </cell>
          <cell r="P2189" t="str">
            <v>284115-3643183</v>
          </cell>
          <cell r="Q2189">
            <v>971</v>
          </cell>
          <cell r="R2189">
            <v>19701228</v>
          </cell>
          <cell r="S2189">
            <v>2</v>
          </cell>
          <cell r="T2189">
            <v>320</v>
          </cell>
          <cell r="U2189" t="str">
            <v>2009년1월1일</v>
          </cell>
        </row>
        <row r="2190">
          <cell r="A2190" t="str">
            <v>111-1</v>
          </cell>
          <cell r="B2190">
            <v>4682038022</v>
          </cell>
          <cell r="C2190" t="str">
            <v>전라남도 해남군 계곡면 법곡리</v>
          </cell>
          <cell r="D2190">
            <v>2</v>
          </cell>
          <cell r="E2190">
            <v>111</v>
          </cell>
          <cell r="F2190">
            <v>1</v>
          </cell>
          <cell r="G2190" t="str">
            <v>18-구거</v>
          </cell>
          <cell r="H2190">
            <v>298</v>
          </cell>
          <cell r="K2190" t="str">
            <v>30-1:3000</v>
          </cell>
          <cell r="L2190">
            <v>4</v>
          </cell>
          <cell r="M2190">
            <v>19790623</v>
          </cell>
          <cell r="N2190">
            <v>1</v>
          </cell>
          <cell r="O2190" t="str">
            <v>국(농림부)</v>
          </cell>
          <cell r="P2190">
            <v>229</v>
          </cell>
          <cell r="R2190">
            <v>19961119</v>
          </cell>
          <cell r="S2190">
            <v>2</v>
          </cell>
          <cell r="T2190">
            <v>0</v>
          </cell>
        </row>
        <row r="2191">
          <cell r="A2191" t="str">
            <v>112</v>
          </cell>
          <cell r="B2191">
            <v>4682038022</v>
          </cell>
          <cell r="C2191" t="str">
            <v>전라남도 해남군 계곡면 법곡리</v>
          </cell>
          <cell r="D2191">
            <v>2</v>
          </cell>
          <cell r="E2191">
            <v>112</v>
          </cell>
          <cell r="F2191">
            <v>0</v>
          </cell>
          <cell r="G2191" t="str">
            <v>05-임야</v>
          </cell>
          <cell r="H2191">
            <v>14777</v>
          </cell>
          <cell r="I2191">
            <v>61</v>
          </cell>
          <cell r="K2191" t="str">
            <v>30-1:3000</v>
          </cell>
          <cell r="L2191">
            <v>4</v>
          </cell>
          <cell r="O2191" t="str">
            <v>동복오씨통훈대부공파문중</v>
          </cell>
          <cell r="P2191" t="str">
            <v>284115-3643183</v>
          </cell>
          <cell r="Q2191">
            <v>971</v>
          </cell>
          <cell r="R2191">
            <v>19700930</v>
          </cell>
          <cell r="S2191">
            <v>3</v>
          </cell>
          <cell r="T2191">
            <v>330</v>
          </cell>
          <cell r="U2191" t="str">
            <v>2009년1월1일</v>
          </cell>
        </row>
        <row r="2192">
          <cell r="A2192" t="str">
            <v>113</v>
          </cell>
          <cell r="B2192">
            <v>4682038022</v>
          </cell>
          <cell r="C2192" t="str">
            <v>전라남도 해남군 계곡면 법곡리</v>
          </cell>
          <cell r="D2192">
            <v>2</v>
          </cell>
          <cell r="E2192">
            <v>113</v>
          </cell>
          <cell r="F2192">
            <v>0</v>
          </cell>
          <cell r="G2192" t="str">
            <v>05-임야</v>
          </cell>
          <cell r="H2192">
            <v>12496</v>
          </cell>
          <cell r="I2192">
            <v>61</v>
          </cell>
          <cell r="K2192" t="str">
            <v>30-1:3000</v>
          </cell>
          <cell r="L2192">
            <v>4</v>
          </cell>
          <cell r="O2192" t="str">
            <v>최영규</v>
          </cell>
          <cell r="P2192" t="str">
            <v>470201-1******</v>
          </cell>
          <cell r="Q2192">
            <v>796</v>
          </cell>
          <cell r="R2192">
            <v>19290130</v>
          </cell>
          <cell r="S2192">
            <v>3</v>
          </cell>
          <cell r="T2192">
            <v>330</v>
          </cell>
          <cell r="U2192" t="str">
            <v>2009년1월1일</v>
          </cell>
        </row>
        <row r="2193">
          <cell r="A2193" t="str">
            <v>114</v>
          </cell>
          <cell r="B2193">
            <v>4682038022</v>
          </cell>
          <cell r="C2193" t="str">
            <v>전라남도 해남군 계곡면 법곡리</v>
          </cell>
          <cell r="D2193">
            <v>2</v>
          </cell>
          <cell r="E2193">
            <v>114</v>
          </cell>
          <cell r="F2193">
            <v>0</v>
          </cell>
          <cell r="G2193" t="str">
            <v>05-임야</v>
          </cell>
          <cell r="H2193">
            <v>6843</v>
          </cell>
          <cell r="I2193">
            <v>61</v>
          </cell>
          <cell r="K2193" t="str">
            <v>30-1:3000</v>
          </cell>
          <cell r="L2193">
            <v>4</v>
          </cell>
          <cell r="O2193" t="str">
            <v>이주진</v>
          </cell>
          <cell r="P2193" t="str">
            <v>760725-1******</v>
          </cell>
          <cell r="Q2193" t="str">
            <v>광주 서구 금호동 742-2 시영일반아파트 502-301</v>
          </cell>
          <cell r="R2193">
            <v>20070112</v>
          </cell>
          <cell r="S2193">
            <v>3</v>
          </cell>
          <cell r="T2193">
            <v>339</v>
          </cell>
          <cell r="U2193" t="str">
            <v>2009년1월1일</v>
          </cell>
        </row>
        <row r="2194">
          <cell r="A2194" t="str">
            <v>115</v>
          </cell>
          <cell r="B2194">
            <v>4682038022</v>
          </cell>
          <cell r="C2194" t="str">
            <v>전라남도 해남군 계곡면 법곡리</v>
          </cell>
          <cell r="D2194">
            <v>2</v>
          </cell>
          <cell r="E2194">
            <v>115</v>
          </cell>
          <cell r="F2194">
            <v>0</v>
          </cell>
          <cell r="G2194" t="str">
            <v>05-임야</v>
          </cell>
          <cell r="H2194">
            <v>48496</v>
          </cell>
          <cell r="I2194">
            <v>61</v>
          </cell>
          <cell r="K2194" t="str">
            <v>30-1:3000</v>
          </cell>
          <cell r="L2194">
            <v>4</v>
          </cell>
          <cell r="O2194" t="str">
            <v>최용덕</v>
          </cell>
          <cell r="P2194" t="str">
            <v>470201-1******</v>
          </cell>
          <cell r="Q2194" t="str">
            <v>서울특별시서대문구신촌동1-18</v>
          </cell>
          <cell r="R2194">
            <v>19850629</v>
          </cell>
          <cell r="S2194">
            <v>3</v>
          </cell>
          <cell r="T2194">
            <v>389</v>
          </cell>
          <cell r="U2194" t="str">
            <v>2009년1월1일</v>
          </cell>
        </row>
        <row r="2195">
          <cell r="A2195" t="str">
            <v>116</v>
          </cell>
          <cell r="B2195">
            <v>4682038022</v>
          </cell>
          <cell r="C2195" t="str">
            <v>전라남도 해남군 계곡면 법곡리</v>
          </cell>
          <cell r="D2195">
            <v>2</v>
          </cell>
          <cell r="E2195">
            <v>116</v>
          </cell>
          <cell r="F2195">
            <v>0</v>
          </cell>
          <cell r="G2195" t="str">
            <v>05-임야</v>
          </cell>
          <cell r="H2195">
            <v>992</v>
          </cell>
          <cell r="I2195">
            <v>67</v>
          </cell>
          <cell r="K2195" t="str">
            <v>30-1:3000</v>
          </cell>
          <cell r="L2195">
            <v>4</v>
          </cell>
          <cell r="O2195" t="str">
            <v>김재석</v>
          </cell>
          <cell r="P2195" t="str">
            <v>301210-1******</v>
          </cell>
          <cell r="Q2195" t="str">
            <v>경기도 광명시 광명동 49-56</v>
          </cell>
          <cell r="R2195">
            <v>19931223</v>
          </cell>
          <cell r="S2195">
            <v>2</v>
          </cell>
          <cell r="T2195">
            <v>849</v>
          </cell>
          <cell r="U2195" t="str">
            <v>2009년1월1일</v>
          </cell>
        </row>
        <row r="2196">
          <cell r="A2196" t="str">
            <v>117</v>
          </cell>
          <cell r="B2196">
            <v>4682038022</v>
          </cell>
          <cell r="C2196" t="str">
            <v>전라남도 해남군 계곡면 법곡리</v>
          </cell>
          <cell r="D2196">
            <v>2</v>
          </cell>
          <cell r="E2196">
            <v>117</v>
          </cell>
          <cell r="F2196">
            <v>0</v>
          </cell>
          <cell r="G2196" t="str">
            <v>05-임야</v>
          </cell>
          <cell r="H2196">
            <v>21421</v>
          </cell>
          <cell r="I2196">
            <v>69</v>
          </cell>
          <cell r="K2196" t="str">
            <v>30-1:3000</v>
          </cell>
          <cell r="L2196">
            <v>4</v>
          </cell>
          <cell r="O2196" t="str">
            <v>최용덕</v>
          </cell>
          <cell r="P2196" t="str">
            <v>470201-1******</v>
          </cell>
          <cell r="Q2196" t="str">
            <v>서울 강남구 도곡동 963 역삼럭키아파트 107동 202호</v>
          </cell>
          <cell r="R2196">
            <v>19951010</v>
          </cell>
          <cell r="S2196">
            <v>4</v>
          </cell>
          <cell r="T2196">
            <v>849</v>
          </cell>
          <cell r="U2196" t="str">
            <v>2009년1월1일</v>
          </cell>
        </row>
        <row r="2197">
          <cell r="A2197" t="str">
            <v>117-1</v>
          </cell>
          <cell r="B2197">
            <v>4682038022</v>
          </cell>
          <cell r="C2197" t="str">
            <v>전라남도 해남군 계곡면 법곡리</v>
          </cell>
          <cell r="D2197">
            <v>2</v>
          </cell>
          <cell r="E2197">
            <v>117</v>
          </cell>
          <cell r="F2197">
            <v>1</v>
          </cell>
          <cell r="G2197" t="str">
            <v>18-구거</v>
          </cell>
          <cell r="H2197">
            <v>198</v>
          </cell>
          <cell r="I2197">
            <v>63</v>
          </cell>
          <cell r="K2197" t="str">
            <v>30-1:3000</v>
          </cell>
          <cell r="L2197">
            <v>4</v>
          </cell>
          <cell r="M2197">
            <v>19790623</v>
          </cell>
          <cell r="N2197">
            <v>1</v>
          </cell>
          <cell r="O2197" t="str">
            <v>국(농림부)</v>
          </cell>
          <cell r="P2197">
            <v>229</v>
          </cell>
          <cell r="R2197">
            <v>19961119</v>
          </cell>
          <cell r="S2197">
            <v>2</v>
          </cell>
          <cell r="T2197">
            <v>0</v>
          </cell>
        </row>
        <row r="2198">
          <cell r="A2198" t="str">
            <v>118</v>
          </cell>
          <cell r="B2198">
            <v>4682038022</v>
          </cell>
          <cell r="C2198" t="str">
            <v>전라남도 해남군 계곡면 법곡리</v>
          </cell>
          <cell r="D2198">
            <v>2</v>
          </cell>
          <cell r="E2198">
            <v>118</v>
          </cell>
          <cell r="F2198">
            <v>0</v>
          </cell>
          <cell r="G2198" t="str">
            <v>05-임야</v>
          </cell>
          <cell r="H2198">
            <v>12397</v>
          </cell>
          <cell r="I2198">
            <v>69</v>
          </cell>
          <cell r="K2198" t="str">
            <v>30-1:3000</v>
          </cell>
          <cell r="L2198">
            <v>4</v>
          </cell>
          <cell r="O2198" t="str">
            <v>최영규</v>
          </cell>
          <cell r="P2198" t="str">
            <v>470201-1******</v>
          </cell>
          <cell r="Q2198" t="str">
            <v>서울특별시서대문구신촌동1-18</v>
          </cell>
          <cell r="R2198">
            <v>19850629</v>
          </cell>
          <cell r="S2198">
            <v>3</v>
          </cell>
          <cell r="T2198">
            <v>858</v>
          </cell>
          <cell r="U2198" t="str">
            <v>2009년1월1일</v>
          </cell>
        </row>
        <row r="2199">
          <cell r="A2199" t="str">
            <v>119</v>
          </cell>
          <cell r="B2199">
            <v>4682038022</v>
          </cell>
          <cell r="C2199" t="str">
            <v>전라남도 해남군 계곡면 법곡리</v>
          </cell>
          <cell r="D2199">
            <v>2</v>
          </cell>
          <cell r="E2199">
            <v>119</v>
          </cell>
          <cell r="F2199">
            <v>0</v>
          </cell>
          <cell r="G2199" t="str">
            <v>05-임야</v>
          </cell>
          <cell r="H2199">
            <v>23702</v>
          </cell>
          <cell r="I2199">
            <v>68</v>
          </cell>
          <cell r="K2199" t="str">
            <v>30-1:3000</v>
          </cell>
          <cell r="L2199">
            <v>4</v>
          </cell>
          <cell r="O2199" t="str">
            <v>김홍수</v>
          </cell>
          <cell r="P2199" t="str">
            <v>390106-1******</v>
          </cell>
          <cell r="Q2199">
            <v>815</v>
          </cell>
          <cell r="R2199">
            <v>19700829</v>
          </cell>
          <cell r="S2199">
            <v>2</v>
          </cell>
          <cell r="T2199">
            <v>521</v>
          </cell>
          <cell r="U2199" t="str">
            <v>2009년1월1일</v>
          </cell>
        </row>
        <row r="2200">
          <cell r="A2200" t="str">
            <v>120</v>
          </cell>
          <cell r="B2200">
            <v>4682038022</v>
          </cell>
          <cell r="C2200" t="str">
            <v>전라남도 해남군 계곡면 법곡리</v>
          </cell>
          <cell r="D2200">
            <v>2</v>
          </cell>
          <cell r="E2200">
            <v>120</v>
          </cell>
          <cell r="F2200">
            <v>0</v>
          </cell>
          <cell r="G2200" t="str">
            <v>05-임야</v>
          </cell>
          <cell r="H2200">
            <v>1289</v>
          </cell>
          <cell r="I2200">
            <v>70</v>
          </cell>
          <cell r="K2200" t="str">
            <v>30-1:3000</v>
          </cell>
          <cell r="L2200">
            <v>4</v>
          </cell>
          <cell r="O2200" t="str">
            <v>김종희</v>
          </cell>
          <cell r="P2200" t="str">
            <v>230729-1******</v>
          </cell>
          <cell r="Q2200">
            <v>460</v>
          </cell>
          <cell r="R2200">
            <v>19861224</v>
          </cell>
          <cell r="S2200">
            <v>3</v>
          </cell>
          <cell r="T2200">
            <v>471</v>
          </cell>
          <cell r="U2200" t="str">
            <v>2009년1월1일</v>
          </cell>
        </row>
        <row r="2201">
          <cell r="A2201" t="str">
            <v>121</v>
          </cell>
          <cell r="B2201">
            <v>4682038022</v>
          </cell>
          <cell r="C2201" t="str">
            <v>전라남도 해남군 계곡면 법곡리</v>
          </cell>
          <cell r="D2201">
            <v>2</v>
          </cell>
          <cell r="E2201">
            <v>121</v>
          </cell>
          <cell r="F2201">
            <v>0</v>
          </cell>
          <cell r="G2201" t="str">
            <v>05-임야</v>
          </cell>
          <cell r="H2201">
            <v>8727</v>
          </cell>
          <cell r="I2201">
            <v>68</v>
          </cell>
          <cell r="K2201" t="str">
            <v>30-1:3000</v>
          </cell>
          <cell r="L2201">
            <v>4</v>
          </cell>
          <cell r="O2201" t="str">
            <v>박준환외 2인</v>
          </cell>
          <cell r="P2201" t="str">
            <v>461215-1******</v>
          </cell>
          <cell r="Q2201" t="str">
            <v>반계리 662</v>
          </cell>
          <cell r="R2201">
            <v>19950614</v>
          </cell>
          <cell r="S2201">
            <v>2</v>
          </cell>
          <cell r="T2201">
            <v>746</v>
          </cell>
          <cell r="U2201" t="str">
            <v>2009년1월1일</v>
          </cell>
        </row>
        <row r="2202">
          <cell r="A2202" t="str">
            <v>122</v>
          </cell>
          <cell r="B2202">
            <v>4682038022</v>
          </cell>
          <cell r="C2202" t="str">
            <v>전라남도 해남군 계곡면 법곡리</v>
          </cell>
          <cell r="D2202">
            <v>2</v>
          </cell>
          <cell r="E2202">
            <v>122</v>
          </cell>
          <cell r="F2202">
            <v>0</v>
          </cell>
          <cell r="G2202" t="str">
            <v>05-임야</v>
          </cell>
          <cell r="H2202">
            <v>26876</v>
          </cell>
          <cell r="I2202">
            <v>65</v>
          </cell>
          <cell r="K2202" t="str">
            <v>30-1:3000</v>
          </cell>
          <cell r="L2202">
            <v>4</v>
          </cell>
          <cell r="O2202" t="str">
            <v>순천김씨성택종중</v>
          </cell>
          <cell r="P2202" t="str">
            <v>111155-3632198</v>
          </cell>
          <cell r="Q2202" t="str">
            <v>전라남도 해남군 계곡면 법곡리 746-1</v>
          </cell>
          <cell r="R2202">
            <v>20090312</v>
          </cell>
          <cell r="S2202">
            <v>3</v>
          </cell>
          <cell r="T2202">
            <v>326</v>
          </cell>
          <cell r="U2202" t="str">
            <v>2009년1월1일</v>
          </cell>
        </row>
        <row r="2203">
          <cell r="A2203" t="str">
            <v>123</v>
          </cell>
          <cell r="B2203">
            <v>4682038022</v>
          </cell>
          <cell r="C2203" t="str">
            <v>전라남도 해남군 계곡면 법곡리</v>
          </cell>
          <cell r="D2203">
            <v>2</v>
          </cell>
          <cell r="E2203">
            <v>123</v>
          </cell>
          <cell r="F2203">
            <v>0</v>
          </cell>
          <cell r="G2203" t="str">
            <v>05-임야</v>
          </cell>
          <cell r="H2203">
            <v>119901</v>
          </cell>
          <cell r="I2203">
            <v>61</v>
          </cell>
          <cell r="K2203" t="str">
            <v>30-1:3000</v>
          </cell>
          <cell r="L2203">
            <v>4</v>
          </cell>
          <cell r="O2203" t="str">
            <v>순천김씨장파상택공문중외 1인</v>
          </cell>
          <cell r="P2203" t="str">
            <v>111655-3643046</v>
          </cell>
          <cell r="Q2203" t="str">
            <v>전라남도 해남군 계곡면 법곡리 755</v>
          </cell>
          <cell r="R2203">
            <v>20071122</v>
          </cell>
          <cell r="S2203">
            <v>3</v>
          </cell>
          <cell r="T2203">
            <v>320</v>
          </cell>
          <cell r="U2203" t="str">
            <v>2009년1월1일</v>
          </cell>
        </row>
        <row r="2204">
          <cell r="A2204" t="str">
            <v>124</v>
          </cell>
          <cell r="B2204">
            <v>4682038022</v>
          </cell>
          <cell r="C2204" t="str">
            <v>전라남도 해남군 계곡면 법곡리</v>
          </cell>
          <cell r="D2204">
            <v>2</v>
          </cell>
          <cell r="E2204">
            <v>124</v>
          </cell>
          <cell r="F2204">
            <v>0</v>
          </cell>
          <cell r="G2204" t="str">
            <v>05-임야</v>
          </cell>
          <cell r="H2204">
            <v>26420</v>
          </cell>
          <cell r="I2204">
            <v>61</v>
          </cell>
          <cell r="K2204" t="str">
            <v>30-1:3000</v>
          </cell>
          <cell r="L2204">
            <v>4</v>
          </cell>
          <cell r="M2204">
            <v>19880318</v>
          </cell>
          <cell r="N2204">
            <v>20</v>
          </cell>
          <cell r="O2204" t="str">
            <v>양귀년외 1인</v>
          </cell>
          <cell r="P2204" t="str">
            <v>191108-2******</v>
          </cell>
          <cell r="Q2204" t="str">
            <v>부산시서대신동3가산37</v>
          </cell>
          <cell r="R2204">
            <v>19880610</v>
          </cell>
          <cell r="S2204">
            <v>3</v>
          </cell>
          <cell r="T2204">
            <v>326</v>
          </cell>
          <cell r="U2204" t="str">
            <v>2009년1월1일</v>
          </cell>
        </row>
        <row r="2205">
          <cell r="A2205" t="str">
            <v>124-1</v>
          </cell>
          <cell r="B2205">
            <v>4682038022</v>
          </cell>
          <cell r="C2205" t="str">
            <v>전라남도 해남군 계곡면 법곡리</v>
          </cell>
          <cell r="D2205">
            <v>2</v>
          </cell>
          <cell r="E2205">
            <v>124</v>
          </cell>
          <cell r="F2205">
            <v>1</v>
          </cell>
          <cell r="G2205" t="str">
            <v>14-도로</v>
          </cell>
          <cell r="H2205">
            <v>595</v>
          </cell>
          <cell r="K2205" t="str">
            <v>30-1:3000</v>
          </cell>
          <cell r="L2205">
            <v>4</v>
          </cell>
          <cell r="M2205">
            <v>19790623</v>
          </cell>
          <cell r="N2205">
            <v>1</v>
          </cell>
          <cell r="O2205" t="str">
            <v>국(건설교통부)</v>
          </cell>
          <cell r="P2205">
            <v>232</v>
          </cell>
          <cell r="R2205">
            <v>19961106</v>
          </cell>
          <cell r="S2205">
            <v>2</v>
          </cell>
          <cell r="T2205">
            <v>300</v>
          </cell>
          <cell r="U2205" t="str">
            <v>1990년1월1일</v>
          </cell>
        </row>
        <row r="2206">
          <cell r="A2206" t="str">
            <v>124-2</v>
          </cell>
          <cell r="B2206">
            <v>4682038022</v>
          </cell>
          <cell r="C2206" t="str">
            <v>전라남도 해남군 계곡면 법곡리</v>
          </cell>
          <cell r="D2206">
            <v>2</v>
          </cell>
          <cell r="E2206">
            <v>124</v>
          </cell>
          <cell r="F2206">
            <v>2</v>
          </cell>
          <cell r="G2206" t="str">
            <v>05-임야</v>
          </cell>
          <cell r="H2206">
            <v>1051</v>
          </cell>
          <cell r="I2206">
            <v>61</v>
          </cell>
          <cell r="K2206" t="str">
            <v>30-1:3000</v>
          </cell>
          <cell r="L2206">
            <v>4</v>
          </cell>
          <cell r="M2206">
            <v>19880318</v>
          </cell>
          <cell r="N2206">
            <v>21</v>
          </cell>
          <cell r="O2206" t="str">
            <v>최승우</v>
          </cell>
          <cell r="P2206" t="str">
            <v>340427-1******</v>
          </cell>
          <cell r="Q2206">
            <v>679</v>
          </cell>
          <cell r="R2206">
            <v>19700708</v>
          </cell>
          <cell r="S2206">
            <v>3</v>
          </cell>
          <cell r="T2206">
            <v>336</v>
          </cell>
          <cell r="U2206" t="str">
            <v>2009년1월1일</v>
          </cell>
        </row>
        <row r="2207">
          <cell r="A2207" t="str">
            <v>125</v>
          </cell>
          <cell r="B2207">
            <v>4682038022</v>
          </cell>
          <cell r="C2207" t="str">
            <v>전라남도 해남군 계곡면 법곡리</v>
          </cell>
          <cell r="D2207">
            <v>2</v>
          </cell>
          <cell r="E2207">
            <v>125</v>
          </cell>
          <cell r="F2207">
            <v>0</v>
          </cell>
          <cell r="G2207" t="str">
            <v>05-임야</v>
          </cell>
          <cell r="H2207">
            <v>100066</v>
          </cell>
          <cell r="I2207">
            <v>61</v>
          </cell>
          <cell r="K2207" t="str">
            <v>30-1:3000</v>
          </cell>
          <cell r="L2207">
            <v>4</v>
          </cell>
          <cell r="M2207">
            <v>19780926</v>
          </cell>
          <cell r="N2207">
            <v>20</v>
          </cell>
          <cell r="O2207" t="str">
            <v>국(산림청)</v>
          </cell>
          <cell r="P2207">
            <v>253</v>
          </cell>
          <cell r="R2207">
            <v>20040426</v>
          </cell>
          <cell r="S2207">
            <v>3</v>
          </cell>
          <cell r="T2207">
            <v>309</v>
          </cell>
          <cell r="U2207" t="str">
            <v>2009년1월1일</v>
          </cell>
        </row>
        <row r="2208">
          <cell r="A2208" t="str">
            <v>125-1</v>
          </cell>
          <cell r="B2208">
            <v>4682038022</v>
          </cell>
          <cell r="C2208" t="str">
            <v>전라남도 해남군 계곡면 법곡리</v>
          </cell>
          <cell r="D2208">
            <v>2</v>
          </cell>
          <cell r="E2208">
            <v>125</v>
          </cell>
          <cell r="F2208">
            <v>1</v>
          </cell>
          <cell r="G2208" t="str">
            <v>05-임야</v>
          </cell>
          <cell r="H2208">
            <v>196793</v>
          </cell>
          <cell r="I2208">
            <v>65</v>
          </cell>
          <cell r="K2208" t="str">
            <v>30-1:3000</v>
          </cell>
          <cell r="L2208">
            <v>4</v>
          </cell>
          <cell r="M2208">
            <v>19880328</v>
          </cell>
          <cell r="N2208">
            <v>20</v>
          </cell>
          <cell r="O2208" t="str">
            <v>이미숙</v>
          </cell>
          <cell r="P2208" t="str">
            <v>700205-2******</v>
          </cell>
          <cell r="Q2208" t="str">
            <v>전라남도 영암군 삼호읍 용앙리 222-9 종원아파트 103-202</v>
          </cell>
          <cell r="R2208">
            <v>20090303</v>
          </cell>
          <cell r="S2208">
            <v>3</v>
          </cell>
          <cell r="T2208">
            <v>309</v>
          </cell>
          <cell r="U2208" t="str">
            <v>2009년1월1일</v>
          </cell>
        </row>
        <row r="2209">
          <cell r="A2209" t="str">
            <v>125-2</v>
          </cell>
          <cell r="B2209">
            <v>4682038022</v>
          </cell>
          <cell r="C2209" t="str">
            <v>전라남도 해남군 계곡면 법곡리</v>
          </cell>
          <cell r="D2209">
            <v>2</v>
          </cell>
          <cell r="E2209">
            <v>125</v>
          </cell>
          <cell r="F2209">
            <v>2</v>
          </cell>
          <cell r="G2209" t="str">
            <v>05-임야</v>
          </cell>
          <cell r="H2209">
            <v>246248</v>
          </cell>
          <cell r="I2209">
            <v>58</v>
          </cell>
          <cell r="K2209" t="str">
            <v>30-1:3000</v>
          </cell>
          <cell r="L2209">
            <v>4</v>
          </cell>
          <cell r="M2209">
            <v>19780926</v>
          </cell>
          <cell r="N2209">
            <v>21</v>
          </cell>
          <cell r="O2209" t="str">
            <v>최우권</v>
          </cell>
          <cell r="Q2209" t="str">
            <v>서울 관악구 신림동 251-366</v>
          </cell>
          <cell r="R2209">
            <v>19790625</v>
          </cell>
          <cell r="S2209">
            <v>3</v>
          </cell>
          <cell r="T2209">
            <v>346</v>
          </cell>
          <cell r="U2209" t="str">
            <v>2009년1월1일</v>
          </cell>
        </row>
        <row r="2210">
          <cell r="A2210" t="str">
            <v>125-3</v>
          </cell>
          <cell r="B2210">
            <v>4682038022</v>
          </cell>
          <cell r="C2210" t="str">
            <v>전라남도 해남군 계곡면 법곡리</v>
          </cell>
          <cell r="D2210">
            <v>2</v>
          </cell>
          <cell r="E2210">
            <v>125</v>
          </cell>
          <cell r="F2210">
            <v>3</v>
          </cell>
          <cell r="G2210" t="str">
            <v>05-임야</v>
          </cell>
          <cell r="H2210">
            <v>1653</v>
          </cell>
          <cell r="I2210">
            <v>67</v>
          </cell>
          <cell r="K2210" t="str">
            <v>30-1:3000</v>
          </cell>
          <cell r="L2210">
            <v>4</v>
          </cell>
          <cell r="M2210">
            <v>19880328</v>
          </cell>
          <cell r="N2210">
            <v>21</v>
          </cell>
          <cell r="O2210" t="str">
            <v>최권일</v>
          </cell>
          <cell r="P2210" t="str">
            <v>240609-1******</v>
          </cell>
          <cell r="Q2210" t="str">
            <v>해남군 계곡면 법곡리 751</v>
          </cell>
          <cell r="R2210">
            <v>19790917</v>
          </cell>
          <cell r="S2210">
            <v>3</v>
          </cell>
          <cell r="T2210">
            <v>325</v>
          </cell>
          <cell r="U2210" t="str">
            <v>2009년1월1일</v>
          </cell>
        </row>
        <row r="2211">
          <cell r="A2211" t="str">
            <v>126</v>
          </cell>
          <cell r="B2211">
            <v>4682038022</v>
          </cell>
          <cell r="C2211" t="str">
            <v>전라남도 해남군 계곡면 법곡리</v>
          </cell>
          <cell r="D2211">
            <v>2</v>
          </cell>
          <cell r="E2211">
            <v>126</v>
          </cell>
          <cell r="F2211">
            <v>0</v>
          </cell>
          <cell r="G2211" t="str">
            <v>05-임야</v>
          </cell>
          <cell r="H2211">
            <v>7240</v>
          </cell>
          <cell r="I2211">
            <v>69</v>
          </cell>
          <cell r="K2211" t="str">
            <v>30-1:3000</v>
          </cell>
          <cell r="L2211">
            <v>4</v>
          </cell>
          <cell r="O2211" t="str">
            <v>이호진</v>
          </cell>
          <cell r="P2211" t="str">
            <v>720320-1******</v>
          </cell>
          <cell r="Q2211" t="str">
            <v>광주 서구 금호동 742-2 시영일반아파트 504-605</v>
          </cell>
          <cell r="R2211">
            <v>20070112</v>
          </cell>
          <cell r="S2211">
            <v>3</v>
          </cell>
          <cell r="T2211">
            <v>854</v>
          </cell>
          <cell r="U2211" t="str">
            <v>2009년1월1일</v>
          </cell>
        </row>
        <row r="2212">
          <cell r="A2212" t="str">
            <v>127</v>
          </cell>
          <cell r="B2212">
            <v>4682038022</v>
          </cell>
          <cell r="C2212" t="str">
            <v>전라남도 해남군 계곡면 법곡리</v>
          </cell>
          <cell r="D2212">
            <v>2</v>
          </cell>
          <cell r="E2212">
            <v>127</v>
          </cell>
          <cell r="F2212">
            <v>0</v>
          </cell>
          <cell r="G2212" t="str">
            <v>05-임야</v>
          </cell>
          <cell r="H2212">
            <v>56033</v>
          </cell>
          <cell r="I2212">
            <v>62</v>
          </cell>
          <cell r="K2212" t="str">
            <v>30-1:3000</v>
          </cell>
          <cell r="L2212">
            <v>4</v>
          </cell>
          <cell r="O2212" t="str">
            <v>전선옥</v>
          </cell>
          <cell r="P2212" t="str">
            <v>500701-2******</v>
          </cell>
          <cell r="Q2212" t="str">
            <v>영암군 덕진면 금강리 1000-2</v>
          </cell>
          <cell r="R2212">
            <v>20070504</v>
          </cell>
          <cell r="S2212">
            <v>4</v>
          </cell>
          <cell r="T2212">
            <v>809</v>
          </cell>
          <cell r="U2212" t="str">
            <v>2009년1월1일</v>
          </cell>
        </row>
        <row r="2213">
          <cell r="A2213" t="str">
            <v>128-1</v>
          </cell>
          <cell r="B2213">
            <v>4682038022</v>
          </cell>
          <cell r="C2213" t="str">
            <v>전라남도 해남군 계곡면 법곡리</v>
          </cell>
          <cell r="D2213">
            <v>2</v>
          </cell>
          <cell r="E2213">
            <v>128</v>
          </cell>
          <cell r="F2213">
            <v>1</v>
          </cell>
          <cell r="G2213" t="str">
            <v>05-임야</v>
          </cell>
          <cell r="H2213">
            <v>18050</v>
          </cell>
          <cell r="I2213">
            <v>69</v>
          </cell>
          <cell r="K2213" t="str">
            <v>30-1:3000</v>
          </cell>
          <cell r="L2213">
            <v>8</v>
          </cell>
          <cell r="M2213">
            <v>19320428</v>
          </cell>
          <cell r="N2213">
            <v>20</v>
          </cell>
          <cell r="O2213" t="str">
            <v>김석</v>
          </cell>
          <cell r="P2213" t="str">
            <v>630715-1******</v>
          </cell>
          <cell r="Q2213" t="str">
            <v>부산광역시 부산진구 가야동 698 가야케이티 이편한세상아파트 102-2201</v>
          </cell>
          <cell r="R2213">
            <v>20090306</v>
          </cell>
          <cell r="S2213">
            <v>3</v>
          </cell>
          <cell r="T2213">
            <v>1070</v>
          </cell>
          <cell r="U2213" t="str">
            <v>2009년1월1일</v>
          </cell>
        </row>
        <row r="2214">
          <cell r="A2214" t="str">
            <v>129</v>
          </cell>
          <cell r="B2214">
            <v>4682038022</v>
          </cell>
          <cell r="C2214" t="str">
            <v>전라남도 해남군 계곡면 법곡리</v>
          </cell>
          <cell r="D2214">
            <v>2</v>
          </cell>
          <cell r="E2214">
            <v>129</v>
          </cell>
          <cell r="F2214">
            <v>0</v>
          </cell>
          <cell r="G2214" t="str">
            <v>05-임야</v>
          </cell>
          <cell r="H2214">
            <v>2975</v>
          </cell>
          <cell r="I2214">
            <v>69</v>
          </cell>
          <cell r="K2214" t="str">
            <v>30-1:3000</v>
          </cell>
          <cell r="L2214">
            <v>8</v>
          </cell>
          <cell r="O2214" t="str">
            <v>김원영</v>
          </cell>
          <cell r="P2214" t="str">
            <v>531209-1******</v>
          </cell>
          <cell r="Q2214" t="str">
            <v>서울 영등포구 영등포동 7가 147-10</v>
          </cell>
          <cell r="R2214">
            <v>20040528</v>
          </cell>
          <cell r="S2214">
            <v>3</v>
          </cell>
          <cell r="T2214">
            <v>876</v>
          </cell>
          <cell r="U2214" t="str">
            <v>2009년1월1일</v>
          </cell>
        </row>
        <row r="2215">
          <cell r="A2215" t="str">
            <v>130</v>
          </cell>
          <cell r="B2215">
            <v>4682038022</v>
          </cell>
          <cell r="C2215" t="str">
            <v>전라남도 해남군 계곡면 법곡리</v>
          </cell>
          <cell r="D2215">
            <v>2</v>
          </cell>
          <cell r="E2215">
            <v>130</v>
          </cell>
          <cell r="F2215">
            <v>0</v>
          </cell>
          <cell r="G2215" t="str">
            <v>05-임야</v>
          </cell>
          <cell r="H2215">
            <v>11107</v>
          </cell>
          <cell r="I2215">
            <v>70</v>
          </cell>
          <cell r="K2215" t="str">
            <v>30-1:3000</v>
          </cell>
          <cell r="L2215">
            <v>8</v>
          </cell>
          <cell r="O2215" t="str">
            <v>김원영</v>
          </cell>
          <cell r="P2215" t="str">
            <v>531209-1******</v>
          </cell>
          <cell r="Q2215" t="str">
            <v>서울 영등포구 영등포동 7가 147-10</v>
          </cell>
          <cell r="R2215">
            <v>20040528</v>
          </cell>
          <cell r="S2215">
            <v>3</v>
          </cell>
          <cell r="T2215">
            <v>858</v>
          </cell>
          <cell r="U2215" t="str">
            <v>2009년1월1일</v>
          </cell>
        </row>
        <row r="2216">
          <cell r="A2216" t="str">
            <v>131-1</v>
          </cell>
          <cell r="B2216">
            <v>4682038022</v>
          </cell>
          <cell r="C2216" t="str">
            <v>전라남도 해남군 계곡면 법곡리</v>
          </cell>
          <cell r="D2216">
            <v>2</v>
          </cell>
          <cell r="E2216">
            <v>131</v>
          </cell>
          <cell r="F2216">
            <v>1</v>
          </cell>
          <cell r="G2216" t="str">
            <v>05-임야</v>
          </cell>
          <cell r="H2216">
            <v>14083</v>
          </cell>
          <cell r="I2216">
            <v>70</v>
          </cell>
          <cell r="K2216" t="str">
            <v>30-1:3000</v>
          </cell>
          <cell r="L2216">
            <v>8</v>
          </cell>
          <cell r="M2216">
            <v>19250301</v>
          </cell>
          <cell r="N2216">
            <v>20</v>
          </cell>
          <cell r="O2216" t="str">
            <v>김종희</v>
          </cell>
          <cell r="P2216" t="str">
            <v>230729-1******</v>
          </cell>
          <cell r="Q2216">
            <v>460</v>
          </cell>
          <cell r="R2216">
            <v>19861224</v>
          </cell>
          <cell r="S2216">
            <v>5</v>
          </cell>
          <cell r="T2216">
            <v>858</v>
          </cell>
          <cell r="U2216" t="str">
            <v>2009년1월1일</v>
          </cell>
        </row>
        <row r="2217">
          <cell r="A2217" t="str">
            <v>132-1</v>
          </cell>
          <cell r="B2217">
            <v>4682038022</v>
          </cell>
          <cell r="C2217" t="str">
            <v>전라남도 해남군 계곡면 법곡리</v>
          </cell>
          <cell r="D2217">
            <v>2</v>
          </cell>
          <cell r="E2217">
            <v>132</v>
          </cell>
          <cell r="F2217">
            <v>1</v>
          </cell>
          <cell r="G2217" t="str">
            <v>05-임야</v>
          </cell>
          <cell r="H2217">
            <v>5511</v>
          </cell>
          <cell r="I2217">
            <v>68</v>
          </cell>
          <cell r="K2217" t="str">
            <v>30-1:3000</v>
          </cell>
          <cell r="L2217">
            <v>8</v>
          </cell>
          <cell r="M2217">
            <v>19931102</v>
          </cell>
          <cell r="N2217">
            <v>20</v>
          </cell>
          <cell r="O2217" t="str">
            <v>최창진</v>
          </cell>
          <cell r="P2217" t="str">
            <v>350212-1******</v>
          </cell>
          <cell r="Q2217">
            <v>792</v>
          </cell>
          <cell r="R2217">
            <v>19700708</v>
          </cell>
          <cell r="S2217">
            <v>3</v>
          </cell>
          <cell r="T2217">
            <v>1130</v>
          </cell>
          <cell r="U2217" t="str">
            <v>2009년1월1일</v>
          </cell>
        </row>
        <row r="2218">
          <cell r="A2218" t="str">
            <v>132-2</v>
          </cell>
          <cell r="B2218">
            <v>4682038022</v>
          </cell>
          <cell r="C2218" t="str">
            <v>전라남도 해남군 계곡면 법곡리</v>
          </cell>
          <cell r="D2218">
            <v>2</v>
          </cell>
          <cell r="E2218">
            <v>132</v>
          </cell>
          <cell r="F2218">
            <v>2</v>
          </cell>
          <cell r="G2218" t="str">
            <v>05-임야</v>
          </cell>
          <cell r="H2218">
            <v>539</v>
          </cell>
          <cell r="I2218">
            <v>70</v>
          </cell>
          <cell r="K2218" t="str">
            <v>30-1:3000</v>
          </cell>
          <cell r="L2218">
            <v>8</v>
          </cell>
          <cell r="M2218">
            <v>19931102</v>
          </cell>
          <cell r="N2218">
            <v>21</v>
          </cell>
          <cell r="O2218" t="str">
            <v>김홍수</v>
          </cell>
          <cell r="P2218" t="str">
            <v>390106-1******</v>
          </cell>
          <cell r="Q2218">
            <v>815</v>
          </cell>
          <cell r="R2218">
            <v>19950218</v>
          </cell>
          <cell r="S2218">
            <v>3</v>
          </cell>
          <cell r="T2218">
            <v>876</v>
          </cell>
          <cell r="U2218" t="str">
            <v>2009년1월1일</v>
          </cell>
        </row>
        <row r="2219">
          <cell r="A2219" t="str">
            <v>133</v>
          </cell>
          <cell r="B2219">
            <v>4682038022</v>
          </cell>
          <cell r="C2219" t="str">
            <v>전라남도 해남군 계곡면 법곡리</v>
          </cell>
          <cell r="D2219">
            <v>2</v>
          </cell>
          <cell r="E2219">
            <v>133</v>
          </cell>
          <cell r="F2219">
            <v>0</v>
          </cell>
          <cell r="G2219" t="str">
            <v>05-임야</v>
          </cell>
          <cell r="H2219">
            <v>12370</v>
          </cell>
          <cell r="I2219">
            <v>69</v>
          </cell>
          <cell r="K2219" t="str">
            <v>30-1:3000</v>
          </cell>
          <cell r="L2219">
            <v>8</v>
          </cell>
          <cell r="M2219">
            <v>19931102</v>
          </cell>
          <cell r="N2219">
            <v>20</v>
          </cell>
          <cell r="O2219" t="str">
            <v>김원영</v>
          </cell>
          <cell r="P2219" t="str">
            <v>531209-1******</v>
          </cell>
          <cell r="Q2219" t="str">
            <v>서울시 영등포구 영등포동 7가 147-10</v>
          </cell>
          <cell r="R2219">
            <v>20031213</v>
          </cell>
          <cell r="S2219">
            <v>3</v>
          </cell>
          <cell r="T2219">
            <v>858</v>
          </cell>
          <cell r="U2219" t="str">
            <v>2009년1월1일</v>
          </cell>
        </row>
        <row r="2220">
          <cell r="A2220" t="str">
            <v>133-1</v>
          </cell>
          <cell r="B2220">
            <v>4682038022</v>
          </cell>
          <cell r="C2220" t="str">
            <v>전라남도 해남군 계곡면 법곡리</v>
          </cell>
          <cell r="D2220">
            <v>2</v>
          </cell>
          <cell r="E2220">
            <v>133</v>
          </cell>
          <cell r="F2220">
            <v>1</v>
          </cell>
          <cell r="G2220" t="str">
            <v>05-임야</v>
          </cell>
          <cell r="H2220">
            <v>27</v>
          </cell>
          <cell r="I2220">
            <v>69</v>
          </cell>
          <cell r="K2220" t="str">
            <v>30-1:3000</v>
          </cell>
          <cell r="L2220">
            <v>8</v>
          </cell>
          <cell r="M2220">
            <v>19931102</v>
          </cell>
          <cell r="N2220">
            <v>21</v>
          </cell>
          <cell r="O2220" t="str">
            <v>김홍수</v>
          </cell>
          <cell r="P2220" t="str">
            <v>390106-1******</v>
          </cell>
          <cell r="Q2220" t="str">
            <v>전라남도 해남군 계곡면 법곡리 815</v>
          </cell>
          <cell r="R2220">
            <v>20070618</v>
          </cell>
          <cell r="S2220">
            <v>3</v>
          </cell>
          <cell r="T2220">
            <v>876</v>
          </cell>
          <cell r="U2220" t="str">
            <v>2009년1월1일</v>
          </cell>
        </row>
        <row r="2221">
          <cell r="A2221" t="str">
            <v>134</v>
          </cell>
          <cell r="B2221">
            <v>4682038022</v>
          </cell>
          <cell r="C2221" t="str">
            <v>전라남도 해남군 계곡면 법곡리</v>
          </cell>
          <cell r="D2221">
            <v>2</v>
          </cell>
          <cell r="E2221">
            <v>134</v>
          </cell>
          <cell r="F2221">
            <v>0</v>
          </cell>
          <cell r="G2221" t="str">
            <v>05-임야</v>
          </cell>
          <cell r="H2221">
            <v>10482</v>
          </cell>
          <cell r="I2221">
            <v>69</v>
          </cell>
          <cell r="K2221" t="str">
            <v>30-1:3000</v>
          </cell>
          <cell r="L2221">
            <v>8</v>
          </cell>
          <cell r="M2221">
            <v>20040410</v>
          </cell>
          <cell r="N2221">
            <v>20</v>
          </cell>
          <cell r="O2221" t="str">
            <v>김공남</v>
          </cell>
          <cell r="P2221" t="str">
            <v>470807-1******</v>
          </cell>
          <cell r="Q2221" t="str">
            <v>광주시 북구 임동 94-55</v>
          </cell>
          <cell r="R2221">
            <v>19900829</v>
          </cell>
          <cell r="S2221">
            <v>3</v>
          </cell>
          <cell r="T2221">
            <v>858</v>
          </cell>
          <cell r="U2221" t="str">
            <v>2009년1월1일</v>
          </cell>
        </row>
        <row r="2222">
          <cell r="A2222" t="str">
            <v>135</v>
          </cell>
          <cell r="B2222">
            <v>4682038022</v>
          </cell>
          <cell r="C2222" t="str">
            <v>전라남도 해남군 계곡면 법곡리</v>
          </cell>
          <cell r="D2222">
            <v>2</v>
          </cell>
          <cell r="E2222">
            <v>135</v>
          </cell>
          <cell r="F2222">
            <v>0</v>
          </cell>
          <cell r="G2222" t="str">
            <v>05-임야</v>
          </cell>
          <cell r="H2222">
            <v>8926</v>
          </cell>
          <cell r="I2222">
            <v>69</v>
          </cell>
          <cell r="K2222" t="str">
            <v>30-1:3000</v>
          </cell>
          <cell r="L2222">
            <v>8</v>
          </cell>
          <cell r="O2222" t="str">
            <v>김인석</v>
          </cell>
          <cell r="P2222" t="str">
            <v>341219-1******</v>
          </cell>
          <cell r="Q2222" t="str">
            <v>서울 관악구 봉천동 180-579 우성그린빌라 가동 101호</v>
          </cell>
          <cell r="R2222">
            <v>19960308</v>
          </cell>
          <cell r="S2222">
            <v>4</v>
          </cell>
          <cell r="T2222">
            <v>420</v>
          </cell>
          <cell r="U2222" t="str">
            <v>2009년1월1일</v>
          </cell>
        </row>
        <row r="2223">
          <cell r="A2223" t="str">
            <v>136</v>
          </cell>
          <cell r="B2223">
            <v>4682038022</v>
          </cell>
          <cell r="C2223" t="str">
            <v>전라남도 해남군 계곡면 법곡리</v>
          </cell>
          <cell r="D2223">
            <v>2</v>
          </cell>
          <cell r="E2223">
            <v>136</v>
          </cell>
          <cell r="F2223">
            <v>0</v>
          </cell>
          <cell r="G2223" t="str">
            <v>05-임야</v>
          </cell>
          <cell r="H2223">
            <v>42050</v>
          </cell>
          <cell r="I2223">
            <v>68</v>
          </cell>
          <cell r="K2223" t="str">
            <v>30-1:3000</v>
          </cell>
          <cell r="L2223">
            <v>8</v>
          </cell>
          <cell r="O2223" t="str">
            <v>이용우</v>
          </cell>
          <cell r="P2223" t="str">
            <v>550318-1******</v>
          </cell>
          <cell r="Q2223" t="str">
            <v>부산시부산진구당감동475-2무궁화아파트113동203</v>
          </cell>
          <cell r="R2223">
            <v>19880609</v>
          </cell>
          <cell r="S2223">
            <v>3</v>
          </cell>
          <cell r="T2223">
            <v>577</v>
          </cell>
          <cell r="U2223" t="str">
            <v>2009년1월1일</v>
          </cell>
        </row>
        <row r="2224">
          <cell r="A2224" t="str">
            <v>137</v>
          </cell>
          <cell r="B2224">
            <v>4682038022</v>
          </cell>
          <cell r="C2224" t="str">
            <v>전라남도 해남군 계곡면 법곡리</v>
          </cell>
          <cell r="D2224">
            <v>2</v>
          </cell>
          <cell r="E2224">
            <v>137</v>
          </cell>
          <cell r="F2224">
            <v>0</v>
          </cell>
          <cell r="G2224" t="str">
            <v>05-임야</v>
          </cell>
          <cell r="H2224">
            <v>20033</v>
          </cell>
          <cell r="I2224">
            <v>69</v>
          </cell>
          <cell r="K2224" t="str">
            <v>30-1:3000</v>
          </cell>
          <cell r="L2224">
            <v>8</v>
          </cell>
          <cell r="O2224" t="str">
            <v>이용우</v>
          </cell>
          <cell r="P2224" t="str">
            <v>550318-1******</v>
          </cell>
          <cell r="Q2224" t="str">
            <v>부산시부산진구당감동475-2무궁화아파트113-203</v>
          </cell>
          <cell r="R2224">
            <v>19880609</v>
          </cell>
          <cell r="S2224">
            <v>3</v>
          </cell>
          <cell r="T2224">
            <v>583</v>
          </cell>
          <cell r="U2224" t="str">
            <v>2009년1월1일</v>
          </cell>
        </row>
        <row r="2225">
          <cell r="A2225" t="str">
            <v>138</v>
          </cell>
          <cell r="B2225">
            <v>4682038022</v>
          </cell>
          <cell r="C2225" t="str">
            <v>전라남도 해남군 계곡면 법곡리</v>
          </cell>
          <cell r="D2225">
            <v>2</v>
          </cell>
          <cell r="E2225">
            <v>138</v>
          </cell>
          <cell r="F2225">
            <v>0</v>
          </cell>
          <cell r="G2225" t="str">
            <v>05-임야</v>
          </cell>
          <cell r="H2225">
            <v>595</v>
          </cell>
          <cell r="I2225">
            <v>63</v>
          </cell>
          <cell r="K2225" t="str">
            <v>30-1:3000</v>
          </cell>
          <cell r="L2225">
            <v>4</v>
          </cell>
          <cell r="O2225" t="str">
            <v>김유영</v>
          </cell>
          <cell r="Q2225" t="str">
            <v>성진리 284</v>
          </cell>
          <cell r="R2225">
            <v>19290516</v>
          </cell>
          <cell r="S2225">
            <v>3</v>
          </cell>
          <cell r="T2225">
            <v>416</v>
          </cell>
          <cell r="U2225" t="str">
            <v>2009년1월1일</v>
          </cell>
        </row>
        <row r="2226">
          <cell r="A2226" t="str">
            <v>139</v>
          </cell>
          <cell r="B2226">
            <v>4682038022</v>
          </cell>
          <cell r="C2226" t="str">
            <v>전라남도 해남군 계곡면 법곡리</v>
          </cell>
          <cell r="D2226">
            <v>2</v>
          </cell>
          <cell r="E2226">
            <v>139</v>
          </cell>
          <cell r="F2226">
            <v>0</v>
          </cell>
          <cell r="G2226" t="str">
            <v>05-임야</v>
          </cell>
          <cell r="H2226">
            <v>7537</v>
          </cell>
          <cell r="I2226">
            <v>63</v>
          </cell>
          <cell r="K2226" t="str">
            <v>30-1:3000</v>
          </cell>
          <cell r="L2226">
            <v>4</v>
          </cell>
          <cell r="O2226" t="str">
            <v>김문석</v>
          </cell>
          <cell r="P2226" t="str">
            <v>350912-1******</v>
          </cell>
          <cell r="Q2226" t="str">
            <v>서울시 관악구 신림동 506-23</v>
          </cell>
          <cell r="R2226">
            <v>19941007</v>
          </cell>
          <cell r="S2226">
            <v>2</v>
          </cell>
          <cell r="T2226">
            <v>408</v>
          </cell>
          <cell r="U2226" t="str">
            <v>2009년1월1일</v>
          </cell>
        </row>
        <row r="2227">
          <cell r="A2227" t="str">
            <v>140</v>
          </cell>
          <cell r="B2227">
            <v>4682038022</v>
          </cell>
          <cell r="C2227" t="str">
            <v>전라남도 해남군 계곡면 법곡리</v>
          </cell>
          <cell r="D2227">
            <v>2</v>
          </cell>
          <cell r="E2227">
            <v>140</v>
          </cell>
          <cell r="F2227">
            <v>0</v>
          </cell>
          <cell r="G2227" t="str">
            <v>05-임야</v>
          </cell>
          <cell r="H2227">
            <v>11603</v>
          </cell>
          <cell r="I2227">
            <v>63</v>
          </cell>
          <cell r="K2227" t="str">
            <v>30-1:3000</v>
          </cell>
          <cell r="L2227">
            <v>8</v>
          </cell>
          <cell r="O2227" t="str">
            <v>이용일</v>
          </cell>
          <cell r="P2227" t="str">
            <v>410805-1******</v>
          </cell>
          <cell r="Q2227" t="str">
            <v>영암군 영암읍 서남리 92-2</v>
          </cell>
          <cell r="R2227">
            <v>20040105</v>
          </cell>
          <cell r="S2227">
            <v>2</v>
          </cell>
          <cell r="T2227">
            <v>408</v>
          </cell>
          <cell r="U2227" t="str">
            <v>2009년1월1일</v>
          </cell>
        </row>
        <row r="2228">
          <cell r="A2228" t="str">
            <v>141-1</v>
          </cell>
          <cell r="B2228">
            <v>4682038022</v>
          </cell>
          <cell r="C2228" t="str">
            <v>전라남도 해남군 계곡면 법곡리</v>
          </cell>
          <cell r="D2228">
            <v>2</v>
          </cell>
          <cell r="E2228">
            <v>141</v>
          </cell>
          <cell r="F2228">
            <v>1</v>
          </cell>
          <cell r="G2228" t="str">
            <v>05-임야</v>
          </cell>
          <cell r="H2228">
            <v>269355</v>
          </cell>
          <cell r="I2228">
            <v>62</v>
          </cell>
          <cell r="K2228" t="str">
            <v>30-1:3000</v>
          </cell>
          <cell r="L2228">
            <v>8</v>
          </cell>
          <cell r="M2228">
            <v>19750116</v>
          </cell>
          <cell r="N2228">
            <v>20</v>
          </cell>
          <cell r="O2228" t="str">
            <v>해남군산림조합</v>
          </cell>
          <cell r="P2228" t="str">
            <v>201439-0000256</v>
          </cell>
          <cell r="Q2228" t="str">
            <v>해남읍 해리 371-9</v>
          </cell>
          <cell r="R2228">
            <v>20030117</v>
          </cell>
          <cell r="S2228">
            <v>4</v>
          </cell>
          <cell r="T2228">
            <v>320</v>
          </cell>
          <cell r="U2228" t="str">
            <v>2009년1월1일</v>
          </cell>
        </row>
        <row r="2229">
          <cell r="A2229" t="str">
            <v>141-2</v>
          </cell>
          <cell r="B2229">
            <v>4682038022</v>
          </cell>
          <cell r="C2229" t="str">
            <v>전라남도 해남군 계곡면 법곡리</v>
          </cell>
          <cell r="D2229">
            <v>2</v>
          </cell>
          <cell r="E2229">
            <v>141</v>
          </cell>
          <cell r="F2229">
            <v>2</v>
          </cell>
          <cell r="G2229" t="str">
            <v>05-임야</v>
          </cell>
          <cell r="H2229">
            <v>9917</v>
          </cell>
          <cell r="I2229">
            <v>63</v>
          </cell>
          <cell r="K2229" t="str">
            <v>30-1:3000</v>
          </cell>
          <cell r="L2229">
            <v>8</v>
          </cell>
          <cell r="M2229">
            <v>19750116</v>
          </cell>
          <cell r="N2229">
            <v>21</v>
          </cell>
          <cell r="O2229" t="str">
            <v>전주이씨덕천군파존헌손종중</v>
          </cell>
          <cell r="P2229" t="str">
            <v>112180-3643406</v>
          </cell>
          <cell r="Q2229" t="str">
            <v>산이면대진리690</v>
          </cell>
          <cell r="R2229">
            <v>19841206</v>
          </cell>
          <cell r="S2229">
            <v>6</v>
          </cell>
          <cell r="T2229">
            <v>330</v>
          </cell>
          <cell r="U2229" t="str">
            <v>2009년1월1일</v>
          </cell>
        </row>
        <row r="2230">
          <cell r="A2230" t="str">
            <v>142</v>
          </cell>
          <cell r="B2230">
            <v>4682038022</v>
          </cell>
          <cell r="C2230" t="str">
            <v>전라남도 해남군 계곡면 법곡리</v>
          </cell>
          <cell r="D2230">
            <v>2</v>
          </cell>
          <cell r="E2230">
            <v>142</v>
          </cell>
          <cell r="F2230">
            <v>0</v>
          </cell>
          <cell r="G2230" t="str">
            <v>05-임야</v>
          </cell>
          <cell r="H2230">
            <v>34810</v>
          </cell>
          <cell r="I2230">
            <v>69</v>
          </cell>
          <cell r="K2230" t="str">
            <v>30-1:3000</v>
          </cell>
          <cell r="L2230">
            <v>8</v>
          </cell>
          <cell r="O2230" t="str">
            <v>전주이씨덕천군파익원공문중</v>
          </cell>
          <cell r="P2230" t="str">
            <v>112180-3643406</v>
          </cell>
          <cell r="Q2230" t="str">
            <v>산이면대진리690</v>
          </cell>
          <cell r="R2230">
            <v>19850614</v>
          </cell>
          <cell r="S2230">
            <v>3</v>
          </cell>
          <cell r="T2230">
            <v>487</v>
          </cell>
          <cell r="U2230" t="str">
            <v>2009년1월1일</v>
          </cell>
        </row>
        <row r="2231">
          <cell r="A2231" t="str">
            <v>142-1</v>
          </cell>
          <cell r="B2231">
            <v>4682038022</v>
          </cell>
          <cell r="C2231" t="str">
            <v>전라남도 해남군 계곡면 법곡리</v>
          </cell>
          <cell r="D2231">
            <v>2</v>
          </cell>
          <cell r="E2231">
            <v>142</v>
          </cell>
          <cell r="F2231">
            <v>1</v>
          </cell>
          <cell r="G2231" t="str">
            <v>18-구거</v>
          </cell>
          <cell r="H2231">
            <v>1951</v>
          </cell>
          <cell r="K2231" t="str">
            <v>30-1:3000</v>
          </cell>
          <cell r="L2231">
            <v>8</v>
          </cell>
          <cell r="M2231">
            <v>19790623</v>
          </cell>
          <cell r="N2231">
            <v>1</v>
          </cell>
          <cell r="O2231" t="str">
            <v>국(농림부)</v>
          </cell>
          <cell r="P2231">
            <v>229</v>
          </cell>
          <cell r="R2231">
            <v>19961119</v>
          </cell>
          <cell r="S2231">
            <v>2</v>
          </cell>
          <cell r="T2231">
            <v>0</v>
          </cell>
        </row>
        <row r="2232">
          <cell r="A2232" t="str">
            <v>143</v>
          </cell>
          <cell r="B2232">
            <v>4682038022</v>
          </cell>
          <cell r="C2232" t="str">
            <v>전라남도 해남군 계곡면 법곡리</v>
          </cell>
          <cell r="D2232">
            <v>2</v>
          </cell>
          <cell r="E2232">
            <v>143</v>
          </cell>
          <cell r="F2232">
            <v>0</v>
          </cell>
          <cell r="G2232" t="str">
            <v>05-임야</v>
          </cell>
          <cell r="H2232">
            <v>28364</v>
          </cell>
          <cell r="I2232">
            <v>69</v>
          </cell>
          <cell r="K2232" t="str">
            <v>30-1:3000</v>
          </cell>
          <cell r="L2232">
            <v>8</v>
          </cell>
          <cell r="O2232" t="str">
            <v>김영옥</v>
          </cell>
          <cell r="P2232" t="str">
            <v>541020-1******</v>
          </cell>
          <cell r="Q2232" t="str">
            <v>여천시 신기동 6 주공아파트 310동 308호</v>
          </cell>
          <cell r="R2232">
            <v>19940822</v>
          </cell>
          <cell r="S2232">
            <v>4</v>
          </cell>
          <cell r="T2232">
            <v>500</v>
          </cell>
          <cell r="U2232" t="str">
            <v>2009년1월1일</v>
          </cell>
        </row>
        <row r="2233">
          <cell r="A2233" t="str">
            <v>144-2</v>
          </cell>
          <cell r="B2233">
            <v>4682038022</v>
          </cell>
          <cell r="C2233" t="str">
            <v>전라남도 해남군 계곡면 법곡리</v>
          </cell>
          <cell r="D2233">
            <v>2</v>
          </cell>
          <cell r="E2233">
            <v>144</v>
          </cell>
          <cell r="F2233">
            <v>2</v>
          </cell>
          <cell r="G2233" t="str">
            <v>05-임야</v>
          </cell>
          <cell r="H2233">
            <v>4959</v>
          </cell>
          <cell r="I2233">
            <v>69</v>
          </cell>
          <cell r="K2233" t="str">
            <v>30-1:3000</v>
          </cell>
          <cell r="L2233">
            <v>8</v>
          </cell>
          <cell r="M2233">
            <v>19390410</v>
          </cell>
          <cell r="N2233">
            <v>21</v>
          </cell>
          <cell r="O2233" t="str">
            <v>이기준</v>
          </cell>
          <cell r="P2233" t="str">
            <v>450523-1******</v>
          </cell>
          <cell r="Q2233" t="str">
            <v>광주 서구 금호동 742-2 시영일반아파트 502-301</v>
          </cell>
          <cell r="R2233">
            <v>20070112</v>
          </cell>
          <cell r="S2233">
            <v>3</v>
          </cell>
          <cell r="T2233">
            <v>587</v>
          </cell>
          <cell r="U2233" t="str">
            <v>2009년1월1일</v>
          </cell>
        </row>
        <row r="2234">
          <cell r="A2234" t="str">
            <v>145-1</v>
          </cell>
          <cell r="B2234">
            <v>4682038022</v>
          </cell>
          <cell r="C2234" t="str">
            <v>전라남도 해남군 계곡면 법곡리</v>
          </cell>
          <cell r="D2234">
            <v>2</v>
          </cell>
          <cell r="E2234">
            <v>145</v>
          </cell>
          <cell r="F2234">
            <v>1</v>
          </cell>
          <cell r="G2234" t="str">
            <v>05-임야</v>
          </cell>
          <cell r="H2234">
            <v>198</v>
          </cell>
          <cell r="I2234">
            <v>69</v>
          </cell>
          <cell r="K2234" t="str">
            <v>30-1:3000</v>
          </cell>
          <cell r="L2234">
            <v>8</v>
          </cell>
          <cell r="M2234">
            <v>19320428</v>
          </cell>
          <cell r="N2234">
            <v>20</v>
          </cell>
          <cell r="O2234" t="str">
            <v>이병섭</v>
          </cell>
          <cell r="P2234" t="str">
            <v>200511-1******</v>
          </cell>
          <cell r="Q2234" t="str">
            <v>광주시 동구 금동 194</v>
          </cell>
          <cell r="R2234">
            <v>19770328</v>
          </cell>
          <cell r="S2234">
            <v>2</v>
          </cell>
          <cell r="T2234">
            <v>598</v>
          </cell>
          <cell r="U2234" t="str">
            <v>2009년1월1일</v>
          </cell>
        </row>
        <row r="2235">
          <cell r="A2235" t="str">
            <v>145-3</v>
          </cell>
          <cell r="B2235">
            <v>4682038022</v>
          </cell>
          <cell r="C2235" t="str">
            <v>전라남도 해남군 계곡면 법곡리</v>
          </cell>
          <cell r="D2235">
            <v>2</v>
          </cell>
          <cell r="E2235">
            <v>145</v>
          </cell>
          <cell r="F2235">
            <v>3</v>
          </cell>
          <cell r="G2235" t="str">
            <v>05-임야</v>
          </cell>
          <cell r="H2235">
            <v>15769</v>
          </cell>
          <cell r="I2235">
            <v>70</v>
          </cell>
          <cell r="K2235" t="str">
            <v>30-1:3000</v>
          </cell>
          <cell r="L2235">
            <v>8</v>
          </cell>
          <cell r="M2235">
            <v>19320428</v>
          </cell>
          <cell r="N2235">
            <v>21</v>
          </cell>
          <cell r="O2235" t="str">
            <v>이영발외 2인</v>
          </cell>
          <cell r="Q2235">
            <v>80</v>
          </cell>
          <cell r="R2235">
            <v>19770328</v>
          </cell>
          <cell r="S2235">
            <v>3</v>
          </cell>
          <cell r="T2235">
            <v>524</v>
          </cell>
          <cell r="U2235" t="str">
            <v>2009년1월1일</v>
          </cell>
        </row>
        <row r="2236">
          <cell r="A2236" t="str">
            <v>145-4</v>
          </cell>
          <cell r="B2236">
            <v>4682038022</v>
          </cell>
          <cell r="C2236" t="str">
            <v>전라남도 해남군 계곡면 법곡리</v>
          </cell>
          <cell r="D2236">
            <v>2</v>
          </cell>
          <cell r="E2236">
            <v>145</v>
          </cell>
          <cell r="F2236">
            <v>4</v>
          </cell>
          <cell r="G2236" t="str">
            <v>18-구거</v>
          </cell>
          <cell r="H2236">
            <v>496</v>
          </cell>
          <cell r="K2236" t="str">
            <v>30-1:3000</v>
          </cell>
          <cell r="L2236">
            <v>8</v>
          </cell>
          <cell r="M2236">
            <v>19790623</v>
          </cell>
          <cell r="N2236">
            <v>1</v>
          </cell>
          <cell r="O2236" t="str">
            <v>국(농림부)</v>
          </cell>
          <cell r="P2236">
            <v>229</v>
          </cell>
          <cell r="R2236">
            <v>19961119</v>
          </cell>
          <cell r="S2236">
            <v>2</v>
          </cell>
          <cell r="T2236">
            <v>0</v>
          </cell>
        </row>
        <row r="2237">
          <cell r="A2237" t="str">
            <v>146</v>
          </cell>
          <cell r="B2237">
            <v>4682038022</v>
          </cell>
          <cell r="C2237" t="str">
            <v>전라남도 해남군 계곡면 법곡리</v>
          </cell>
          <cell r="D2237">
            <v>2</v>
          </cell>
          <cell r="E2237">
            <v>146</v>
          </cell>
          <cell r="F2237">
            <v>0</v>
          </cell>
          <cell r="G2237" t="str">
            <v>05-임야</v>
          </cell>
          <cell r="H2237">
            <v>24760</v>
          </cell>
          <cell r="I2237">
            <v>69</v>
          </cell>
          <cell r="K2237" t="str">
            <v>30-1:3000</v>
          </cell>
          <cell r="L2237">
            <v>8</v>
          </cell>
          <cell r="M2237">
            <v>19881116</v>
          </cell>
          <cell r="N2237">
            <v>20</v>
          </cell>
          <cell r="O2237" t="str">
            <v>박동옥</v>
          </cell>
          <cell r="P2237" t="str">
            <v>470128-1******</v>
          </cell>
          <cell r="Q2237" t="str">
            <v>서울시 강남구 도곡동 452-13 금성빌라 다동 101호</v>
          </cell>
          <cell r="R2237">
            <v>19940822</v>
          </cell>
          <cell r="S2237">
            <v>4</v>
          </cell>
          <cell r="T2237">
            <v>417</v>
          </cell>
          <cell r="U2237" t="str">
            <v>2009년1월1일</v>
          </cell>
        </row>
        <row r="2238">
          <cell r="A2238" t="str">
            <v>146-1</v>
          </cell>
          <cell r="B2238">
            <v>4682038022</v>
          </cell>
          <cell r="C2238" t="str">
            <v>전라남도 해남군 계곡면 법곡리</v>
          </cell>
          <cell r="D2238">
            <v>2</v>
          </cell>
          <cell r="E2238">
            <v>146</v>
          </cell>
          <cell r="F2238">
            <v>1</v>
          </cell>
          <cell r="G2238" t="str">
            <v>05-임야</v>
          </cell>
          <cell r="H2238">
            <v>331</v>
          </cell>
          <cell r="I2238">
            <v>69</v>
          </cell>
          <cell r="K2238" t="str">
            <v>30-1:3000</v>
          </cell>
          <cell r="L2238">
            <v>8</v>
          </cell>
          <cell r="M2238">
            <v>19881116</v>
          </cell>
          <cell r="N2238">
            <v>21</v>
          </cell>
          <cell r="O2238" t="str">
            <v>임종수</v>
          </cell>
          <cell r="P2238" t="str">
            <v>340604-1******</v>
          </cell>
          <cell r="Q2238">
            <v>754</v>
          </cell>
          <cell r="R2238">
            <v>19710716</v>
          </cell>
          <cell r="S2238">
            <v>2</v>
          </cell>
          <cell r="T2238">
            <v>429</v>
          </cell>
          <cell r="U2238" t="str">
            <v>2009년1월1일</v>
          </cell>
        </row>
        <row r="2239">
          <cell r="A2239" t="str">
            <v>147</v>
          </cell>
          <cell r="B2239">
            <v>4682038022</v>
          </cell>
          <cell r="C2239" t="str">
            <v>전라남도 해남군 계곡면 법곡리</v>
          </cell>
          <cell r="D2239">
            <v>2</v>
          </cell>
          <cell r="E2239">
            <v>147</v>
          </cell>
          <cell r="F2239">
            <v>0</v>
          </cell>
          <cell r="G2239" t="str">
            <v>05-임야</v>
          </cell>
          <cell r="H2239">
            <v>165</v>
          </cell>
          <cell r="I2239">
            <v>63</v>
          </cell>
          <cell r="K2239" t="str">
            <v>30-1:3000</v>
          </cell>
          <cell r="L2239">
            <v>8</v>
          </cell>
          <cell r="M2239">
            <v>19880905</v>
          </cell>
          <cell r="N2239">
            <v>20</v>
          </cell>
          <cell r="O2239" t="str">
            <v>주판수</v>
          </cell>
          <cell r="P2239" t="str">
            <v>390105-1******</v>
          </cell>
          <cell r="Q2239" t="str">
            <v>성진리 745</v>
          </cell>
          <cell r="R2239">
            <v>19700829</v>
          </cell>
          <cell r="S2239">
            <v>2</v>
          </cell>
          <cell r="T2239">
            <v>391</v>
          </cell>
          <cell r="U2239" t="str">
            <v>2009년1월1일</v>
          </cell>
        </row>
        <row r="2240">
          <cell r="A2240" t="str">
            <v>147-1</v>
          </cell>
          <cell r="B2240">
            <v>4682038022</v>
          </cell>
          <cell r="C2240" t="str">
            <v>전라남도 해남군 계곡면 법곡리</v>
          </cell>
          <cell r="D2240">
            <v>2</v>
          </cell>
          <cell r="E2240">
            <v>147</v>
          </cell>
          <cell r="F2240">
            <v>1</v>
          </cell>
          <cell r="G2240" t="str">
            <v>05-임야</v>
          </cell>
          <cell r="H2240">
            <v>5785</v>
          </cell>
          <cell r="I2240">
            <v>61</v>
          </cell>
          <cell r="K2240" t="str">
            <v>30-1:3000</v>
          </cell>
          <cell r="L2240">
            <v>8</v>
          </cell>
          <cell r="M2240">
            <v>19880905</v>
          </cell>
          <cell r="N2240">
            <v>21</v>
          </cell>
          <cell r="O2240" t="str">
            <v>박동옥</v>
          </cell>
          <cell r="P2240" t="str">
            <v>470128-1******</v>
          </cell>
          <cell r="Q2240" t="str">
            <v>서울시서초구도곡동334-14금성빌라다동101</v>
          </cell>
          <cell r="R2240">
            <v>19881103</v>
          </cell>
          <cell r="S2240">
            <v>3</v>
          </cell>
          <cell r="T2240">
            <v>408</v>
          </cell>
          <cell r="U2240" t="str">
            <v>2009년1월1일</v>
          </cell>
        </row>
        <row r="2241">
          <cell r="A2241" t="str">
            <v>148</v>
          </cell>
          <cell r="B2241">
            <v>4682038022</v>
          </cell>
          <cell r="C2241" t="str">
            <v>전라남도 해남군 계곡면 법곡리</v>
          </cell>
          <cell r="D2241">
            <v>2</v>
          </cell>
          <cell r="E2241">
            <v>148</v>
          </cell>
          <cell r="F2241">
            <v>0</v>
          </cell>
          <cell r="G2241" t="str">
            <v>05-임야</v>
          </cell>
          <cell r="H2241">
            <v>14083</v>
          </cell>
          <cell r="I2241">
            <v>63</v>
          </cell>
          <cell r="K2241" t="str">
            <v>30-1:3000</v>
          </cell>
          <cell r="L2241">
            <v>8</v>
          </cell>
          <cell r="O2241" t="str">
            <v>임종대</v>
          </cell>
          <cell r="Q2241" t="str">
            <v>강진군 작천면 삼당리 447</v>
          </cell>
          <cell r="R2241">
            <v>19400618</v>
          </cell>
          <cell r="S2241">
            <v>3</v>
          </cell>
          <cell r="T2241">
            <v>420</v>
          </cell>
          <cell r="U2241" t="str">
            <v>2009년1월1일</v>
          </cell>
        </row>
        <row r="2242">
          <cell r="A2242" t="str">
            <v>149</v>
          </cell>
          <cell r="B2242">
            <v>4682038022</v>
          </cell>
          <cell r="C2242" t="str">
            <v>전라남도 해남군 계곡면 법곡리</v>
          </cell>
          <cell r="D2242">
            <v>2</v>
          </cell>
          <cell r="E2242">
            <v>149</v>
          </cell>
          <cell r="F2242">
            <v>0</v>
          </cell>
          <cell r="G2242" t="str">
            <v>05-임야</v>
          </cell>
          <cell r="H2242">
            <v>73289</v>
          </cell>
          <cell r="I2242">
            <v>62</v>
          </cell>
          <cell r="K2242" t="str">
            <v>30-1:3000</v>
          </cell>
          <cell r="L2242">
            <v>8</v>
          </cell>
          <cell r="O2242" t="str">
            <v>최영규</v>
          </cell>
          <cell r="P2242" t="str">
            <v>640807-1******</v>
          </cell>
          <cell r="Q2242" t="str">
            <v>서울 관악구 신림동 251-249 동화빌라 302</v>
          </cell>
          <cell r="R2242">
            <v>20050406</v>
          </cell>
          <cell r="S2242">
            <v>3</v>
          </cell>
          <cell r="T2242">
            <v>396</v>
          </cell>
          <cell r="U2242" t="str">
            <v>2009년1월1일</v>
          </cell>
        </row>
        <row r="2243">
          <cell r="A2243" t="str">
            <v>150-3</v>
          </cell>
          <cell r="B2243">
            <v>4682038022</v>
          </cell>
          <cell r="C2243" t="str">
            <v>전라남도 해남군 계곡면 법곡리</v>
          </cell>
          <cell r="D2243">
            <v>2</v>
          </cell>
          <cell r="E2243">
            <v>150</v>
          </cell>
          <cell r="F2243">
            <v>3</v>
          </cell>
          <cell r="G2243" t="str">
            <v>05-임야</v>
          </cell>
          <cell r="H2243">
            <v>28760</v>
          </cell>
          <cell r="I2243">
            <v>69</v>
          </cell>
          <cell r="K2243" t="str">
            <v>30-1:3000</v>
          </cell>
          <cell r="L2243">
            <v>8</v>
          </cell>
          <cell r="M2243">
            <v>19390410</v>
          </cell>
          <cell r="N2243">
            <v>21</v>
          </cell>
          <cell r="O2243" t="str">
            <v>최영규</v>
          </cell>
          <cell r="P2243" t="str">
            <v>640807-1******</v>
          </cell>
          <cell r="Q2243" t="str">
            <v>서울 관악구 신림동 251-249 동화빌라 302</v>
          </cell>
          <cell r="R2243">
            <v>20050406</v>
          </cell>
          <cell r="S2243">
            <v>3</v>
          </cell>
          <cell r="T2243">
            <v>688</v>
          </cell>
          <cell r="U2243" t="str">
            <v>2009년1월1일</v>
          </cell>
        </row>
        <row r="2244">
          <cell r="A2244" t="str">
            <v>151</v>
          </cell>
          <cell r="B2244">
            <v>4682038022</v>
          </cell>
          <cell r="C2244" t="str">
            <v>전라남도 해남군 계곡면 법곡리</v>
          </cell>
          <cell r="D2244">
            <v>2</v>
          </cell>
          <cell r="E2244">
            <v>151</v>
          </cell>
          <cell r="F2244">
            <v>0</v>
          </cell>
          <cell r="G2244" t="str">
            <v>05-임야</v>
          </cell>
          <cell r="H2244">
            <v>1878</v>
          </cell>
          <cell r="I2244">
            <v>69</v>
          </cell>
          <cell r="K2244" t="str">
            <v>30-1:3000</v>
          </cell>
          <cell r="L2244">
            <v>8</v>
          </cell>
          <cell r="M2244">
            <v>19800220</v>
          </cell>
          <cell r="N2244">
            <v>20</v>
          </cell>
          <cell r="O2244" t="str">
            <v>김창룡</v>
          </cell>
          <cell r="P2244" t="str">
            <v>610704-1******</v>
          </cell>
          <cell r="Q2244" t="str">
            <v>해남군 계곡면 법곡리 751</v>
          </cell>
          <cell r="R2244">
            <v>19810831</v>
          </cell>
          <cell r="S2244">
            <v>2</v>
          </cell>
          <cell r="T2244">
            <v>876</v>
          </cell>
          <cell r="U2244" t="str">
            <v>2009년1월1일</v>
          </cell>
        </row>
        <row r="2245">
          <cell r="A2245" t="str">
            <v>151-1</v>
          </cell>
          <cell r="B2245">
            <v>4682038022</v>
          </cell>
          <cell r="C2245" t="str">
            <v>전라남도 해남군 계곡면 법곡리</v>
          </cell>
          <cell r="D2245">
            <v>2</v>
          </cell>
          <cell r="E2245">
            <v>151</v>
          </cell>
          <cell r="F2245">
            <v>1</v>
          </cell>
          <cell r="G2245" t="str">
            <v>05-임야</v>
          </cell>
          <cell r="H2245">
            <v>2287</v>
          </cell>
          <cell r="I2245">
            <v>69</v>
          </cell>
          <cell r="K2245" t="str">
            <v>30-1:3000</v>
          </cell>
          <cell r="L2245">
            <v>8</v>
          </cell>
          <cell r="M2245">
            <v>19800220</v>
          </cell>
          <cell r="N2245">
            <v>21</v>
          </cell>
          <cell r="O2245" t="str">
            <v>임옥연</v>
          </cell>
          <cell r="P2245" t="str">
            <v>230610-2******</v>
          </cell>
          <cell r="Q2245" t="str">
            <v>서울시 송파구 오금동 18-26 현대아트빌라 나-301</v>
          </cell>
          <cell r="R2245">
            <v>19960906</v>
          </cell>
          <cell r="S2245">
            <v>3</v>
          </cell>
          <cell r="T2245">
            <v>876</v>
          </cell>
          <cell r="U2245" t="str">
            <v>2009년1월1일</v>
          </cell>
        </row>
        <row r="2246">
          <cell r="A2246" t="str">
            <v>152</v>
          </cell>
          <cell r="B2246">
            <v>4682038022</v>
          </cell>
          <cell r="C2246" t="str">
            <v>전라남도 해남군 계곡면 법곡리</v>
          </cell>
          <cell r="D2246">
            <v>2</v>
          </cell>
          <cell r="E2246">
            <v>152</v>
          </cell>
          <cell r="F2246">
            <v>0</v>
          </cell>
          <cell r="G2246" t="str">
            <v>05-임야</v>
          </cell>
          <cell r="H2246">
            <v>6942</v>
          </cell>
          <cell r="I2246">
            <v>69</v>
          </cell>
          <cell r="K2246" t="str">
            <v>30-1:3000</v>
          </cell>
          <cell r="L2246">
            <v>8</v>
          </cell>
          <cell r="O2246" t="str">
            <v>김문석</v>
          </cell>
          <cell r="P2246" t="str">
            <v>350912-1******</v>
          </cell>
          <cell r="Q2246" t="str">
            <v>서울시 관악구 신림동 506-23</v>
          </cell>
          <cell r="R2246">
            <v>19941007</v>
          </cell>
          <cell r="S2246">
            <v>2</v>
          </cell>
          <cell r="T2246">
            <v>832</v>
          </cell>
          <cell r="U2246" t="str">
            <v>2009년1월1일</v>
          </cell>
        </row>
        <row r="2247">
          <cell r="A2247" t="str">
            <v>153</v>
          </cell>
          <cell r="B2247">
            <v>4682038022</v>
          </cell>
          <cell r="C2247" t="str">
            <v>전라남도 해남군 계곡면 법곡리</v>
          </cell>
          <cell r="D2247">
            <v>2</v>
          </cell>
          <cell r="E2247">
            <v>153</v>
          </cell>
          <cell r="F2247">
            <v>0</v>
          </cell>
          <cell r="G2247" t="str">
            <v>05-임야</v>
          </cell>
          <cell r="H2247">
            <v>21025</v>
          </cell>
          <cell r="I2247">
            <v>69</v>
          </cell>
          <cell r="K2247" t="str">
            <v>30-1:3000</v>
          </cell>
          <cell r="L2247">
            <v>8</v>
          </cell>
          <cell r="O2247" t="str">
            <v>윤영달</v>
          </cell>
          <cell r="P2247" t="str">
            <v>450723-1******</v>
          </cell>
          <cell r="Q2247">
            <v>777</v>
          </cell>
          <cell r="R2247">
            <v>19701015</v>
          </cell>
          <cell r="S2247">
            <v>3</v>
          </cell>
          <cell r="T2247">
            <v>661</v>
          </cell>
          <cell r="U2247" t="str">
            <v>2009년1월1일</v>
          </cell>
        </row>
        <row r="2248">
          <cell r="A2248" t="str">
            <v>154</v>
          </cell>
          <cell r="B2248">
            <v>4682038022</v>
          </cell>
          <cell r="C2248" t="str">
            <v>전라남도 해남군 계곡면 법곡리</v>
          </cell>
          <cell r="D2248">
            <v>2</v>
          </cell>
          <cell r="E2248">
            <v>154</v>
          </cell>
          <cell r="F2248">
            <v>0</v>
          </cell>
          <cell r="G2248" t="str">
            <v>05-임야</v>
          </cell>
          <cell r="H2248">
            <v>2876</v>
          </cell>
          <cell r="I2248">
            <v>70</v>
          </cell>
          <cell r="K2248" t="str">
            <v>30-1:3000</v>
          </cell>
          <cell r="L2248">
            <v>8</v>
          </cell>
          <cell r="O2248" t="str">
            <v>방찬용</v>
          </cell>
          <cell r="Q2248" t="str">
            <v>성진리</v>
          </cell>
          <cell r="R2248">
            <v>19181124</v>
          </cell>
          <cell r="S2248">
            <v>1</v>
          </cell>
          <cell r="T2248">
            <v>601</v>
          </cell>
          <cell r="U2248" t="str">
            <v>2009년1월1일</v>
          </cell>
        </row>
        <row r="2249">
          <cell r="A2249" t="str">
            <v>155</v>
          </cell>
          <cell r="B2249">
            <v>4682038022</v>
          </cell>
          <cell r="C2249" t="str">
            <v>전라남도 해남군 계곡면 법곡리</v>
          </cell>
          <cell r="D2249">
            <v>2</v>
          </cell>
          <cell r="E2249">
            <v>155</v>
          </cell>
          <cell r="F2249">
            <v>0</v>
          </cell>
          <cell r="G2249" t="str">
            <v>05-임야</v>
          </cell>
          <cell r="H2249">
            <v>85785</v>
          </cell>
          <cell r="I2249">
            <v>80</v>
          </cell>
          <cell r="K2249" t="str">
            <v>30-1:3000</v>
          </cell>
          <cell r="L2249">
            <v>8</v>
          </cell>
          <cell r="O2249" t="str">
            <v>김재현</v>
          </cell>
          <cell r="P2249" t="str">
            <v>781105-1******</v>
          </cell>
          <cell r="Q2249" t="str">
            <v>서울 강남구 일원동 649-9</v>
          </cell>
          <cell r="R2249">
            <v>20041228</v>
          </cell>
          <cell r="S2249">
            <v>3</v>
          </cell>
          <cell r="T2249">
            <v>408</v>
          </cell>
          <cell r="U2249" t="str">
            <v>2009년1월1일</v>
          </cell>
        </row>
        <row r="2250">
          <cell r="A2250" t="str">
            <v>156</v>
          </cell>
          <cell r="B2250">
            <v>4682038022</v>
          </cell>
          <cell r="C2250" t="str">
            <v>전라남도 해남군 계곡면 법곡리</v>
          </cell>
          <cell r="D2250">
            <v>2</v>
          </cell>
          <cell r="E2250">
            <v>156</v>
          </cell>
          <cell r="F2250">
            <v>0</v>
          </cell>
          <cell r="G2250" t="str">
            <v>05-임야</v>
          </cell>
          <cell r="H2250">
            <v>65752</v>
          </cell>
          <cell r="I2250">
            <v>80</v>
          </cell>
          <cell r="K2250" t="str">
            <v>30-1:3000</v>
          </cell>
          <cell r="L2250">
            <v>8</v>
          </cell>
          <cell r="O2250" t="str">
            <v>윤영달</v>
          </cell>
          <cell r="P2250" t="str">
            <v>450723-1******</v>
          </cell>
          <cell r="Q2250">
            <v>777</v>
          </cell>
          <cell r="R2250">
            <v>19701224</v>
          </cell>
          <cell r="S2250">
            <v>2</v>
          </cell>
          <cell r="T2250">
            <v>1020</v>
          </cell>
          <cell r="U2250" t="str">
            <v>2009년1월1일</v>
          </cell>
        </row>
        <row r="2251">
          <cell r="A2251" t="str">
            <v>157-1</v>
          </cell>
          <cell r="B2251">
            <v>4682038022</v>
          </cell>
          <cell r="C2251" t="str">
            <v>전라남도 해남군 계곡면 법곡리</v>
          </cell>
          <cell r="D2251">
            <v>2</v>
          </cell>
          <cell r="E2251">
            <v>157</v>
          </cell>
          <cell r="F2251">
            <v>1</v>
          </cell>
          <cell r="G2251" t="str">
            <v>05-임야</v>
          </cell>
          <cell r="H2251">
            <v>3074</v>
          </cell>
          <cell r="I2251">
            <v>81</v>
          </cell>
          <cell r="K2251" t="str">
            <v>30-1:3000</v>
          </cell>
          <cell r="L2251">
            <v>8</v>
          </cell>
          <cell r="M2251">
            <v>19750113</v>
          </cell>
          <cell r="N2251">
            <v>20</v>
          </cell>
          <cell r="O2251" t="str">
            <v>강영순</v>
          </cell>
          <cell r="P2251" t="str">
            <v>410513-2******</v>
          </cell>
          <cell r="Q2251" t="str">
            <v>성진리 280</v>
          </cell>
          <cell r="R2251">
            <v>19950214</v>
          </cell>
          <cell r="S2251">
            <v>2</v>
          </cell>
          <cell r="T2251">
            <v>1220</v>
          </cell>
          <cell r="U2251" t="str">
            <v>2009년1월1일</v>
          </cell>
        </row>
        <row r="2252">
          <cell r="A2252" t="str">
            <v>157-3</v>
          </cell>
          <cell r="B2252">
            <v>4682038022</v>
          </cell>
          <cell r="C2252" t="str">
            <v>전라남도 해남군 계곡면 법곡리</v>
          </cell>
          <cell r="D2252">
            <v>2</v>
          </cell>
          <cell r="E2252">
            <v>157</v>
          </cell>
          <cell r="F2252">
            <v>3</v>
          </cell>
          <cell r="G2252" t="str">
            <v>05-임야</v>
          </cell>
          <cell r="H2252">
            <v>1388</v>
          </cell>
          <cell r="I2252">
            <v>81</v>
          </cell>
          <cell r="K2252" t="str">
            <v>30-1:3000</v>
          </cell>
          <cell r="L2252">
            <v>8</v>
          </cell>
          <cell r="M2252">
            <v>19750113</v>
          </cell>
          <cell r="N2252">
            <v>21</v>
          </cell>
          <cell r="O2252" t="str">
            <v>최병선</v>
          </cell>
          <cell r="Q2252">
            <v>776</v>
          </cell>
          <cell r="R2252">
            <v>19750116</v>
          </cell>
          <cell r="S2252">
            <v>3</v>
          </cell>
          <cell r="T2252">
            <v>1170</v>
          </cell>
          <cell r="U2252" t="str">
            <v>2009년1월1일</v>
          </cell>
        </row>
        <row r="2253">
          <cell r="A2253" t="str">
            <v>158-3</v>
          </cell>
          <cell r="B2253">
            <v>4682038022</v>
          </cell>
          <cell r="C2253" t="str">
            <v>전라남도 해남군 계곡면 법곡리</v>
          </cell>
          <cell r="D2253">
            <v>2</v>
          </cell>
          <cell r="E2253">
            <v>158</v>
          </cell>
          <cell r="F2253">
            <v>3</v>
          </cell>
          <cell r="G2253" t="str">
            <v>05-임야</v>
          </cell>
          <cell r="H2253">
            <v>12992</v>
          </cell>
          <cell r="I2253">
            <v>81</v>
          </cell>
          <cell r="K2253" t="str">
            <v>30-1:3000</v>
          </cell>
          <cell r="L2253">
            <v>8</v>
          </cell>
          <cell r="M2253">
            <v>19320428</v>
          </cell>
          <cell r="N2253">
            <v>21</v>
          </cell>
          <cell r="O2253" t="str">
            <v>이정환</v>
          </cell>
          <cell r="P2253" t="str">
            <v>350215-1******</v>
          </cell>
          <cell r="Q2253" t="str">
            <v>서울 용산구 남영동 70-4</v>
          </cell>
          <cell r="R2253">
            <v>20010528</v>
          </cell>
          <cell r="S2253">
            <v>3</v>
          </cell>
          <cell r="T2253">
            <v>1160</v>
          </cell>
          <cell r="U2253" t="str">
            <v>2009년1월1일</v>
          </cell>
        </row>
        <row r="2254">
          <cell r="A2254" t="str">
            <v>159</v>
          </cell>
          <cell r="B2254">
            <v>4682038022</v>
          </cell>
          <cell r="C2254" t="str">
            <v>전라남도 해남군 계곡면 법곡리</v>
          </cell>
          <cell r="D2254">
            <v>2</v>
          </cell>
          <cell r="E2254">
            <v>159</v>
          </cell>
          <cell r="F2254">
            <v>0</v>
          </cell>
          <cell r="G2254" t="str">
            <v>05-임야</v>
          </cell>
          <cell r="H2254">
            <v>8926</v>
          </cell>
          <cell r="I2254">
            <v>81</v>
          </cell>
          <cell r="K2254" t="str">
            <v>30-1:3000</v>
          </cell>
          <cell r="L2254">
            <v>8</v>
          </cell>
          <cell r="O2254" t="str">
            <v>이명주</v>
          </cell>
          <cell r="P2254" t="str">
            <v>280228-1******</v>
          </cell>
          <cell r="Q2254">
            <v>1201</v>
          </cell>
          <cell r="R2254">
            <v>19700930</v>
          </cell>
          <cell r="S2254">
            <v>3</v>
          </cell>
          <cell r="T2254">
            <v>741</v>
          </cell>
          <cell r="U2254" t="str">
            <v>2009년1월1일</v>
          </cell>
        </row>
        <row r="2255">
          <cell r="A2255" t="str">
            <v>160</v>
          </cell>
          <cell r="B2255">
            <v>4682038022</v>
          </cell>
          <cell r="C2255" t="str">
            <v>전라남도 해남군 계곡면 법곡리</v>
          </cell>
          <cell r="D2255">
            <v>2</v>
          </cell>
          <cell r="E2255">
            <v>160</v>
          </cell>
          <cell r="F2255">
            <v>0</v>
          </cell>
          <cell r="G2255" t="str">
            <v>05-임야</v>
          </cell>
          <cell r="H2255">
            <v>13388</v>
          </cell>
          <cell r="I2255">
            <v>79</v>
          </cell>
          <cell r="K2255" t="str">
            <v>30-1:3000</v>
          </cell>
          <cell r="L2255">
            <v>8</v>
          </cell>
          <cell r="O2255" t="str">
            <v>배영순외 4인</v>
          </cell>
          <cell r="P2255" t="str">
            <v>670408-2******</v>
          </cell>
          <cell r="Q2255" t="str">
            <v>광주광역시 북구 문흥동 972-4 문흥라인동산아파트 203-906</v>
          </cell>
          <cell r="R2255">
            <v>20090319</v>
          </cell>
          <cell r="S2255">
            <v>3</v>
          </cell>
          <cell r="T2255">
            <v>1070</v>
          </cell>
          <cell r="U2255" t="str">
            <v>2009년1월1일</v>
          </cell>
        </row>
        <row r="2256">
          <cell r="A2256" t="str">
            <v>161</v>
          </cell>
          <cell r="B2256">
            <v>4682038022</v>
          </cell>
          <cell r="C2256" t="str">
            <v>전라남도 해남군 계곡면 법곡리</v>
          </cell>
          <cell r="D2256">
            <v>2</v>
          </cell>
          <cell r="E2256">
            <v>161</v>
          </cell>
          <cell r="F2256">
            <v>0</v>
          </cell>
          <cell r="G2256" t="str">
            <v>05-임야</v>
          </cell>
          <cell r="H2256">
            <v>28165</v>
          </cell>
          <cell r="I2256">
            <v>80</v>
          </cell>
          <cell r="K2256" t="str">
            <v>30-1:3000</v>
          </cell>
          <cell r="L2256">
            <v>8</v>
          </cell>
          <cell r="O2256" t="str">
            <v>이주형</v>
          </cell>
          <cell r="P2256" t="str">
            <v>430610-2******</v>
          </cell>
          <cell r="Q2256" t="str">
            <v>경북 구미시 원평동 421-5 (10/4)</v>
          </cell>
          <cell r="R2256">
            <v>19950113</v>
          </cell>
          <cell r="S2256">
            <v>3</v>
          </cell>
          <cell r="T2256">
            <v>689</v>
          </cell>
          <cell r="U2256" t="str">
            <v>2009년1월1일</v>
          </cell>
        </row>
        <row r="2257">
          <cell r="A2257" t="str">
            <v>162</v>
          </cell>
          <cell r="B2257">
            <v>4682038022</v>
          </cell>
          <cell r="C2257" t="str">
            <v>전라남도 해남군 계곡면 법곡리</v>
          </cell>
          <cell r="D2257">
            <v>2</v>
          </cell>
          <cell r="E2257">
            <v>162</v>
          </cell>
          <cell r="F2257">
            <v>0</v>
          </cell>
          <cell r="G2257" t="str">
            <v>05-임야</v>
          </cell>
          <cell r="H2257">
            <v>16264</v>
          </cell>
          <cell r="I2257">
            <v>81</v>
          </cell>
          <cell r="K2257" t="str">
            <v>30-1:3000</v>
          </cell>
          <cell r="L2257">
            <v>8</v>
          </cell>
          <cell r="O2257" t="str">
            <v>정경희</v>
          </cell>
          <cell r="P2257" t="str">
            <v>590110-2******</v>
          </cell>
          <cell r="Q2257" t="str">
            <v>광주시 남구 봉선동 172 무등파크아파트 101동 903호</v>
          </cell>
          <cell r="R2257">
            <v>19960622</v>
          </cell>
          <cell r="S2257">
            <v>3</v>
          </cell>
          <cell r="T2257">
            <v>696</v>
          </cell>
          <cell r="U2257" t="str">
            <v>2009년1월1일</v>
          </cell>
        </row>
        <row r="2258">
          <cell r="A2258" t="str">
            <v>163-1</v>
          </cell>
          <cell r="B2258">
            <v>4682038022</v>
          </cell>
          <cell r="C2258" t="str">
            <v>전라남도 해남군 계곡면 법곡리</v>
          </cell>
          <cell r="D2258">
            <v>2</v>
          </cell>
          <cell r="E2258">
            <v>163</v>
          </cell>
          <cell r="F2258">
            <v>1</v>
          </cell>
          <cell r="G2258" t="str">
            <v>18-구거</v>
          </cell>
          <cell r="H2258">
            <v>44</v>
          </cell>
          <cell r="K2258" t="str">
            <v>30-1:3000</v>
          </cell>
          <cell r="L2258">
            <v>8</v>
          </cell>
          <cell r="M2258">
            <v>19790623</v>
          </cell>
          <cell r="N2258">
            <v>1</v>
          </cell>
          <cell r="O2258" t="str">
            <v>국(농림부)</v>
          </cell>
          <cell r="P2258">
            <v>229</v>
          </cell>
          <cell r="R2258">
            <v>19961119</v>
          </cell>
          <cell r="S2258">
            <v>2</v>
          </cell>
          <cell r="T2258">
            <v>0</v>
          </cell>
        </row>
        <row r="2259">
          <cell r="A2259" t="str">
            <v>163-2</v>
          </cell>
          <cell r="B2259">
            <v>4682038022</v>
          </cell>
          <cell r="C2259" t="str">
            <v>전라남도 해남군 계곡면 법곡리</v>
          </cell>
          <cell r="D2259">
            <v>2</v>
          </cell>
          <cell r="E2259">
            <v>163</v>
          </cell>
          <cell r="F2259">
            <v>2</v>
          </cell>
          <cell r="G2259" t="str">
            <v>05-임야</v>
          </cell>
          <cell r="H2259">
            <v>13382</v>
          </cell>
          <cell r="I2259">
            <v>81</v>
          </cell>
          <cell r="K2259" t="str">
            <v>30-1:3000</v>
          </cell>
          <cell r="L2259">
            <v>8</v>
          </cell>
          <cell r="M2259">
            <v>19910227</v>
          </cell>
          <cell r="N2259">
            <v>21</v>
          </cell>
          <cell r="O2259" t="str">
            <v>이기동</v>
          </cell>
          <cell r="P2259" t="str">
            <v>420125-1******</v>
          </cell>
          <cell r="Q2259">
            <v>160</v>
          </cell>
          <cell r="R2259">
            <v>19700829</v>
          </cell>
          <cell r="S2259">
            <v>2</v>
          </cell>
          <cell r="T2259">
            <v>1150</v>
          </cell>
          <cell r="U2259" t="str">
            <v>2009년1월1일</v>
          </cell>
        </row>
        <row r="2260">
          <cell r="A2260" t="str">
            <v>164-1</v>
          </cell>
          <cell r="B2260">
            <v>4682038022</v>
          </cell>
          <cell r="C2260" t="str">
            <v>전라남도 해남군 계곡면 법곡리</v>
          </cell>
          <cell r="D2260">
            <v>2</v>
          </cell>
          <cell r="E2260">
            <v>164</v>
          </cell>
          <cell r="F2260">
            <v>1</v>
          </cell>
          <cell r="G2260" t="str">
            <v>05-임야</v>
          </cell>
          <cell r="H2260">
            <v>10820</v>
          </cell>
          <cell r="I2260">
            <v>81</v>
          </cell>
          <cell r="K2260" t="str">
            <v>30-1:3000</v>
          </cell>
          <cell r="L2260">
            <v>7</v>
          </cell>
          <cell r="M2260">
            <v>19910227</v>
          </cell>
          <cell r="N2260">
            <v>21</v>
          </cell>
          <cell r="O2260" t="str">
            <v>김광수</v>
          </cell>
          <cell r="P2260" t="str">
            <v>510715-1******</v>
          </cell>
          <cell r="Q2260" t="str">
            <v>서울 송파구 가락동 479 가락시영아파트 95-201</v>
          </cell>
          <cell r="R2260">
            <v>20020415</v>
          </cell>
          <cell r="S2260">
            <v>3</v>
          </cell>
          <cell r="T2260">
            <v>1200</v>
          </cell>
          <cell r="U2260" t="str">
            <v>2009년1월1일</v>
          </cell>
        </row>
        <row r="2261">
          <cell r="A2261" t="str">
            <v>165</v>
          </cell>
          <cell r="B2261">
            <v>4682038022</v>
          </cell>
          <cell r="C2261" t="str">
            <v>전라남도 해남군 계곡면 법곡리</v>
          </cell>
          <cell r="D2261">
            <v>2</v>
          </cell>
          <cell r="E2261">
            <v>165</v>
          </cell>
          <cell r="F2261">
            <v>0</v>
          </cell>
          <cell r="G2261" t="str">
            <v>05-임야</v>
          </cell>
          <cell r="H2261">
            <v>57969</v>
          </cell>
          <cell r="I2261">
            <v>80</v>
          </cell>
          <cell r="K2261" t="str">
            <v>30-1:3000</v>
          </cell>
          <cell r="L2261">
            <v>8</v>
          </cell>
          <cell r="M2261">
            <v>19951030</v>
          </cell>
          <cell r="N2261">
            <v>20</v>
          </cell>
          <cell r="O2261" t="str">
            <v>파평윤씨별좌공파문중</v>
          </cell>
          <cell r="P2261" t="str">
            <v>125117-3643016</v>
          </cell>
          <cell r="Q2261" t="str">
            <v>성진리 268</v>
          </cell>
          <cell r="R2261">
            <v>19700831</v>
          </cell>
          <cell r="S2261">
            <v>2</v>
          </cell>
          <cell r="T2261">
            <v>703</v>
          </cell>
          <cell r="U2261" t="str">
            <v>2009년1월1일</v>
          </cell>
        </row>
        <row r="2262">
          <cell r="A2262" t="str">
            <v>165-1</v>
          </cell>
          <cell r="B2262">
            <v>4682038022</v>
          </cell>
          <cell r="C2262" t="str">
            <v>전라남도 해남군 계곡면 법곡리</v>
          </cell>
          <cell r="D2262">
            <v>2</v>
          </cell>
          <cell r="E2262">
            <v>165</v>
          </cell>
          <cell r="F2262">
            <v>1</v>
          </cell>
          <cell r="G2262" t="str">
            <v>14-도로</v>
          </cell>
          <cell r="H2262">
            <v>3618</v>
          </cell>
          <cell r="I2262">
            <v>80</v>
          </cell>
          <cell r="K2262" t="str">
            <v>30-1:3000</v>
          </cell>
          <cell r="L2262">
            <v>8</v>
          </cell>
          <cell r="M2262">
            <v>20060405</v>
          </cell>
          <cell r="N2262">
            <v>40</v>
          </cell>
          <cell r="O2262" t="str">
            <v>국(건설교통부)</v>
          </cell>
          <cell r="P2262">
            <v>232</v>
          </cell>
          <cell r="R2262">
            <v>19960718</v>
          </cell>
          <cell r="S2262">
            <v>3</v>
          </cell>
          <cell r="T2262">
            <v>0</v>
          </cell>
        </row>
        <row r="2263">
          <cell r="A2263" t="str">
            <v>166</v>
          </cell>
          <cell r="B2263">
            <v>4682038022</v>
          </cell>
          <cell r="C2263" t="str">
            <v>전라남도 해남군 계곡면 법곡리</v>
          </cell>
          <cell r="D2263">
            <v>2</v>
          </cell>
          <cell r="E2263">
            <v>166</v>
          </cell>
          <cell r="F2263">
            <v>0</v>
          </cell>
          <cell r="G2263" t="str">
            <v>05-임야</v>
          </cell>
          <cell r="H2263">
            <v>1488</v>
          </cell>
          <cell r="I2263">
            <v>80</v>
          </cell>
          <cell r="K2263" t="str">
            <v>30-1:3000</v>
          </cell>
          <cell r="L2263">
            <v>8</v>
          </cell>
          <cell r="O2263" t="str">
            <v>최인옥외 1인</v>
          </cell>
          <cell r="P2263" t="str">
            <v>421212-1******</v>
          </cell>
          <cell r="Q2263" t="str">
            <v>영암군 서호면 소산리 160</v>
          </cell>
          <cell r="R2263">
            <v>19940803</v>
          </cell>
          <cell r="S2263">
            <v>2</v>
          </cell>
          <cell r="T2263">
            <v>710</v>
          </cell>
          <cell r="U2263" t="str">
            <v>2009년1월1일</v>
          </cell>
        </row>
        <row r="2264">
          <cell r="A2264" t="str">
            <v>167-1</v>
          </cell>
          <cell r="B2264">
            <v>4682038022</v>
          </cell>
          <cell r="C2264" t="str">
            <v>전라남도 해남군 계곡면 법곡리</v>
          </cell>
          <cell r="D2264">
            <v>2</v>
          </cell>
          <cell r="E2264">
            <v>167</v>
          </cell>
          <cell r="F2264">
            <v>1</v>
          </cell>
          <cell r="G2264" t="str">
            <v>05-임야</v>
          </cell>
          <cell r="H2264">
            <v>19823</v>
          </cell>
          <cell r="I2264">
            <v>80</v>
          </cell>
          <cell r="K2264" t="str">
            <v>30-1:3000</v>
          </cell>
          <cell r="L2264">
            <v>8</v>
          </cell>
          <cell r="M2264">
            <v>19951030</v>
          </cell>
          <cell r="N2264">
            <v>20</v>
          </cell>
          <cell r="O2264" t="str">
            <v>이재성</v>
          </cell>
          <cell r="P2264" t="str">
            <v>471203-1******</v>
          </cell>
          <cell r="Q2264" t="str">
            <v>서울시 서초구 잠원동 74-2 신반포6차아파트 215-505</v>
          </cell>
          <cell r="R2264">
            <v>19960821</v>
          </cell>
          <cell r="S2264">
            <v>4</v>
          </cell>
          <cell r="T2264">
            <v>689</v>
          </cell>
          <cell r="U2264" t="str">
            <v>2009년1월1일</v>
          </cell>
        </row>
        <row r="2265">
          <cell r="A2265" t="str">
            <v>167-2</v>
          </cell>
          <cell r="B2265">
            <v>4682038022</v>
          </cell>
          <cell r="C2265" t="str">
            <v>전라남도 해남군 계곡면 법곡리</v>
          </cell>
          <cell r="D2265">
            <v>2</v>
          </cell>
          <cell r="E2265">
            <v>167</v>
          </cell>
          <cell r="F2265">
            <v>2</v>
          </cell>
          <cell r="G2265" t="str">
            <v>14-도로</v>
          </cell>
          <cell r="H2265">
            <v>99</v>
          </cell>
          <cell r="K2265" t="str">
            <v>30-1:3000</v>
          </cell>
          <cell r="L2265">
            <v>7</v>
          </cell>
          <cell r="M2265">
            <v>19690628</v>
          </cell>
          <cell r="N2265">
            <v>40</v>
          </cell>
          <cell r="O2265" t="str">
            <v>이봉현</v>
          </cell>
          <cell r="P2265" t="str">
            <v>259622-1******</v>
          </cell>
          <cell r="Q2265" t="str">
            <v>성진리 27</v>
          </cell>
          <cell r="R2265">
            <v>19701224</v>
          </cell>
          <cell r="S2265">
            <v>3</v>
          </cell>
          <cell r="T2265">
            <v>0</v>
          </cell>
        </row>
        <row r="2266">
          <cell r="A2266" t="str">
            <v>167-3</v>
          </cell>
          <cell r="B2266">
            <v>4682038022</v>
          </cell>
          <cell r="C2266" t="str">
            <v>전라남도 해남군 계곡면 법곡리</v>
          </cell>
          <cell r="D2266">
            <v>2</v>
          </cell>
          <cell r="E2266">
            <v>167</v>
          </cell>
          <cell r="F2266">
            <v>3</v>
          </cell>
          <cell r="G2266" t="str">
            <v>14-도로</v>
          </cell>
          <cell r="H2266">
            <v>3456</v>
          </cell>
          <cell r="I2266">
            <v>80</v>
          </cell>
          <cell r="K2266" t="str">
            <v>30-1:3000</v>
          </cell>
          <cell r="L2266">
            <v>8</v>
          </cell>
          <cell r="M2266">
            <v>20060405</v>
          </cell>
          <cell r="N2266">
            <v>40</v>
          </cell>
          <cell r="O2266" t="str">
            <v>국(건설교통부)</v>
          </cell>
          <cell r="P2266">
            <v>232</v>
          </cell>
          <cell r="R2266">
            <v>19970729</v>
          </cell>
          <cell r="S2266">
            <v>3</v>
          </cell>
          <cell r="T2266">
            <v>767</v>
          </cell>
          <cell r="U2266" t="str">
            <v>1998년1월1일</v>
          </cell>
        </row>
        <row r="2267">
          <cell r="A2267" t="str">
            <v>167-4</v>
          </cell>
          <cell r="B2267">
            <v>4682038022</v>
          </cell>
          <cell r="C2267" t="str">
            <v>전라남도 해남군 계곡면 법곡리</v>
          </cell>
          <cell r="D2267">
            <v>2</v>
          </cell>
          <cell r="E2267">
            <v>167</v>
          </cell>
          <cell r="F2267">
            <v>4</v>
          </cell>
          <cell r="G2267" t="str">
            <v>05-임야</v>
          </cell>
          <cell r="H2267">
            <v>1823</v>
          </cell>
          <cell r="I2267">
            <v>80</v>
          </cell>
          <cell r="K2267" t="str">
            <v>30-1:3000</v>
          </cell>
          <cell r="L2267">
            <v>8</v>
          </cell>
          <cell r="M2267">
            <v>19991117</v>
          </cell>
          <cell r="N2267">
            <v>20</v>
          </cell>
          <cell r="O2267" t="str">
            <v>이재성</v>
          </cell>
          <cell r="P2267" t="str">
            <v>470103-1******</v>
          </cell>
          <cell r="Q2267" t="str">
            <v>서울 마포구 연남동 504-15</v>
          </cell>
          <cell r="R2267">
            <v>19810410</v>
          </cell>
          <cell r="S2267">
            <v>3</v>
          </cell>
          <cell r="T2267">
            <v>1010</v>
          </cell>
          <cell r="U2267" t="str">
            <v>2009년1월1일</v>
          </cell>
        </row>
        <row r="2268">
          <cell r="A2268" t="str">
            <v>167-5</v>
          </cell>
          <cell r="B2268">
            <v>4682038022</v>
          </cell>
          <cell r="C2268" t="str">
            <v>전라남도 해남군 계곡면 법곡리</v>
          </cell>
          <cell r="D2268">
            <v>2</v>
          </cell>
          <cell r="E2268">
            <v>167</v>
          </cell>
          <cell r="F2268">
            <v>5</v>
          </cell>
          <cell r="G2268" t="str">
            <v>14-도로</v>
          </cell>
          <cell r="H2268">
            <v>88</v>
          </cell>
          <cell r="I2268">
            <v>80</v>
          </cell>
          <cell r="K2268" t="str">
            <v>30-1:3000</v>
          </cell>
          <cell r="L2268">
            <v>8</v>
          </cell>
          <cell r="M2268">
            <v>20060405</v>
          </cell>
          <cell r="N2268">
            <v>40</v>
          </cell>
          <cell r="O2268" t="str">
            <v>국(건설교통부)</v>
          </cell>
          <cell r="P2268">
            <v>232</v>
          </cell>
          <cell r="R2268">
            <v>20050121</v>
          </cell>
          <cell r="S2268">
            <v>3</v>
          </cell>
          <cell r="T2268">
            <v>396</v>
          </cell>
          <cell r="U2268" t="str">
            <v>2009년1월1일</v>
          </cell>
        </row>
        <row r="2269">
          <cell r="A2269" t="str">
            <v>168</v>
          </cell>
          <cell r="B2269">
            <v>4682038022</v>
          </cell>
          <cell r="C2269" t="str">
            <v>전라남도 해남군 계곡면 법곡리</v>
          </cell>
          <cell r="D2269">
            <v>2</v>
          </cell>
          <cell r="E2269">
            <v>168</v>
          </cell>
          <cell r="F2269">
            <v>0</v>
          </cell>
          <cell r="G2269" t="str">
            <v>05-임야</v>
          </cell>
          <cell r="H2269">
            <v>10169</v>
          </cell>
          <cell r="I2269">
            <v>80</v>
          </cell>
          <cell r="K2269" t="str">
            <v>30-1:3000</v>
          </cell>
          <cell r="L2269">
            <v>7</v>
          </cell>
          <cell r="M2269">
            <v>19951030</v>
          </cell>
          <cell r="N2269">
            <v>20</v>
          </cell>
          <cell r="O2269" t="str">
            <v>이봉현</v>
          </cell>
          <cell r="P2269" t="str">
            <v>259622-1******</v>
          </cell>
          <cell r="Q2269" t="str">
            <v>성진리 27-1</v>
          </cell>
          <cell r="R2269">
            <v>19660208</v>
          </cell>
          <cell r="S2269">
            <v>3</v>
          </cell>
          <cell r="T2269">
            <v>734</v>
          </cell>
          <cell r="U2269" t="str">
            <v>2009년1월1일</v>
          </cell>
        </row>
        <row r="2270">
          <cell r="A2270" t="str">
            <v>168-1</v>
          </cell>
          <cell r="B2270">
            <v>4682038022</v>
          </cell>
          <cell r="C2270" t="str">
            <v>전라남도 해남군 계곡면 법곡리</v>
          </cell>
          <cell r="D2270">
            <v>2</v>
          </cell>
          <cell r="E2270">
            <v>168</v>
          </cell>
          <cell r="F2270">
            <v>1</v>
          </cell>
          <cell r="G2270" t="str">
            <v>14-도로</v>
          </cell>
          <cell r="H2270">
            <v>740</v>
          </cell>
          <cell r="I2270">
            <v>80</v>
          </cell>
          <cell r="K2270" t="str">
            <v>30-1:3000</v>
          </cell>
          <cell r="L2270">
            <v>7</v>
          </cell>
          <cell r="M2270">
            <v>20060405</v>
          </cell>
          <cell r="N2270">
            <v>40</v>
          </cell>
          <cell r="O2270" t="str">
            <v>국(건설교통부)</v>
          </cell>
          <cell r="P2270">
            <v>232</v>
          </cell>
          <cell r="R2270">
            <v>19960312</v>
          </cell>
          <cell r="S2270">
            <v>3</v>
          </cell>
          <cell r="T2270">
            <v>0</v>
          </cell>
        </row>
        <row r="2271">
          <cell r="A2271" t="str">
            <v>169</v>
          </cell>
          <cell r="B2271">
            <v>4682038022</v>
          </cell>
          <cell r="C2271" t="str">
            <v>전라남도 해남군 계곡면 법곡리</v>
          </cell>
          <cell r="D2271">
            <v>2</v>
          </cell>
          <cell r="E2271">
            <v>169</v>
          </cell>
          <cell r="F2271">
            <v>0</v>
          </cell>
          <cell r="G2271" t="str">
            <v>05-임야</v>
          </cell>
          <cell r="H2271">
            <v>5157</v>
          </cell>
          <cell r="I2271">
            <v>82</v>
          </cell>
          <cell r="K2271" t="str">
            <v>30-1:3000</v>
          </cell>
          <cell r="L2271">
            <v>7</v>
          </cell>
          <cell r="O2271" t="str">
            <v>방순석</v>
          </cell>
          <cell r="P2271" t="str">
            <v>201020-1******</v>
          </cell>
          <cell r="Q2271" t="str">
            <v>성진리 278</v>
          </cell>
          <cell r="R2271">
            <v>19700921</v>
          </cell>
          <cell r="S2271">
            <v>2</v>
          </cell>
          <cell r="T2271">
            <v>986</v>
          </cell>
          <cell r="U2271" t="str">
            <v>2009년1월1일</v>
          </cell>
        </row>
        <row r="2272">
          <cell r="A2272" t="str">
            <v>170-1</v>
          </cell>
          <cell r="B2272">
            <v>4682038022</v>
          </cell>
          <cell r="C2272" t="str">
            <v>전라남도 해남군 계곡면 법곡리</v>
          </cell>
          <cell r="D2272">
            <v>2</v>
          </cell>
          <cell r="E2272">
            <v>170</v>
          </cell>
          <cell r="F2272">
            <v>1</v>
          </cell>
          <cell r="G2272" t="str">
            <v>05-임야</v>
          </cell>
          <cell r="H2272">
            <v>10932</v>
          </cell>
          <cell r="I2272">
            <v>80</v>
          </cell>
          <cell r="K2272" t="str">
            <v>30-1:3000</v>
          </cell>
          <cell r="L2272">
            <v>7</v>
          </cell>
          <cell r="M2272">
            <v>19810128</v>
          </cell>
          <cell r="N2272">
            <v>20</v>
          </cell>
          <cell r="O2272" t="str">
            <v>경주김씨백촌공파문중</v>
          </cell>
          <cell r="P2272" t="str">
            <v>111116-3643163</v>
          </cell>
          <cell r="Q2272" t="str">
            <v>성진리 42</v>
          </cell>
          <cell r="R2272">
            <v>19700922</v>
          </cell>
          <cell r="S2272">
            <v>2</v>
          </cell>
          <cell r="T2272">
            <v>986</v>
          </cell>
          <cell r="U2272" t="str">
            <v>2009년1월1일</v>
          </cell>
        </row>
        <row r="2273">
          <cell r="A2273" t="str">
            <v>170-2</v>
          </cell>
          <cell r="B2273">
            <v>4682038022</v>
          </cell>
          <cell r="C2273" t="str">
            <v>전라남도 해남군 계곡면 법곡리</v>
          </cell>
          <cell r="D2273">
            <v>2</v>
          </cell>
          <cell r="E2273">
            <v>170</v>
          </cell>
          <cell r="F2273">
            <v>2</v>
          </cell>
          <cell r="G2273" t="str">
            <v>14-도로</v>
          </cell>
          <cell r="H2273">
            <v>992</v>
          </cell>
          <cell r="K2273" t="str">
            <v>30-1:3000</v>
          </cell>
          <cell r="L2273">
            <v>7</v>
          </cell>
          <cell r="M2273">
            <v>19690628</v>
          </cell>
          <cell r="N2273">
            <v>40</v>
          </cell>
          <cell r="O2273" t="str">
            <v>김자윤외 3인</v>
          </cell>
          <cell r="R2273">
            <v>19180216</v>
          </cell>
          <cell r="S2273">
            <v>1</v>
          </cell>
          <cell r="T2273">
            <v>0</v>
          </cell>
        </row>
        <row r="2274">
          <cell r="A2274" t="str">
            <v>170-3</v>
          </cell>
          <cell r="B2274">
            <v>4682038022</v>
          </cell>
          <cell r="C2274" t="str">
            <v>전라남도 해남군 계곡면 법곡리</v>
          </cell>
          <cell r="D2274">
            <v>2</v>
          </cell>
          <cell r="E2274">
            <v>170</v>
          </cell>
          <cell r="F2274">
            <v>3</v>
          </cell>
          <cell r="G2274" t="str">
            <v>14-도로</v>
          </cell>
          <cell r="H2274">
            <v>572</v>
          </cell>
          <cell r="K2274" t="str">
            <v>30-1:3000</v>
          </cell>
          <cell r="L2274">
            <v>7</v>
          </cell>
          <cell r="M2274">
            <v>19810207</v>
          </cell>
          <cell r="N2274">
            <v>40</v>
          </cell>
          <cell r="O2274" t="str">
            <v>국(건설교통부)</v>
          </cell>
          <cell r="P2274">
            <v>232</v>
          </cell>
          <cell r="R2274">
            <v>19830316</v>
          </cell>
          <cell r="S2274">
            <v>3</v>
          </cell>
          <cell r="T2274">
            <v>0</v>
          </cell>
        </row>
        <row r="2275">
          <cell r="A2275" t="str">
            <v>171</v>
          </cell>
          <cell r="B2275">
            <v>4682038022</v>
          </cell>
          <cell r="C2275" t="str">
            <v>전라남도 해남군 계곡면 법곡리</v>
          </cell>
          <cell r="D2275">
            <v>2</v>
          </cell>
          <cell r="E2275">
            <v>171</v>
          </cell>
          <cell r="F2275">
            <v>0</v>
          </cell>
          <cell r="G2275" t="str">
            <v>05-임야</v>
          </cell>
          <cell r="H2275">
            <v>3967</v>
          </cell>
          <cell r="I2275">
            <v>80</v>
          </cell>
          <cell r="K2275" t="str">
            <v>30-1:3000</v>
          </cell>
          <cell r="L2275">
            <v>7</v>
          </cell>
          <cell r="O2275" t="str">
            <v>김학삼</v>
          </cell>
          <cell r="P2275" t="str">
            <v>081108-1******</v>
          </cell>
          <cell r="Q2275" t="str">
            <v>성진리 244</v>
          </cell>
          <cell r="R2275">
            <v>19701224</v>
          </cell>
          <cell r="S2275">
            <v>2</v>
          </cell>
          <cell r="T2275">
            <v>951</v>
          </cell>
          <cell r="U2275" t="str">
            <v>2009년1월1일</v>
          </cell>
        </row>
        <row r="2276">
          <cell r="A2276" t="str">
            <v>172</v>
          </cell>
          <cell r="B2276">
            <v>4682038022</v>
          </cell>
          <cell r="C2276" t="str">
            <v>전라남도 해남군 계곡면 법곡리</v>
          </cell>
          <cell r="D2276">
            <v>2</v>
          </cell>
          <cell r="E2276">
            <v>172</v>
          </cell>
          <cell r="F2276">
            <v>0</v>
          </cell>
          <cell r="G2276" t="str">
            <v>05-임야</v>
          </cell>
          <cell r="H2276">
            <v>5752</v>
          </cell>
          <cell r="I2276">
            <v>80</v>
          </cell>
          <cell r="K2276" t="str">
            <v>30-1:3000</v>
          </cell>
          <cell r="L2276">
            <v>7</v>
          </cell>
          <cell r="O2276" t="str">
            <v>김복식외 1인</v>
          </cell>
          <cell r="P2276" t="str">
            <v>341008-1******</v>
          </cell>
          <cell r="Q2276" t="str">
            <v>해남군해남읍평동리175</v>
          </cell>
          <cell r="R2276">
            <v>19880302</v>
          </cell>
          <cell r="S2276">
            <v>3</v>
          </cell>
          <cell r="T2276">
            <v>951</v>
          </cell>
          <cell r="U2276" t="str">
            <v>2009년1월1일</v>
          </cell>
        </row>
        <row r="2277">
          <cell r="A2277" t="str">
            <v>172-1</v>
          </cell>
          <cell r="B2277">
            <v>4682038022</v>
          </cell>
          <cell r="C2277" t="str">
            <v>전라남도 해남군 계곡면 법곡리</v>
          </cell>
          <cell r="D2277">
            <v>2</v>
          </cell>
          <cell r="E2277">
            <v>172</v>
          </cell>
          <cell r="F2277">
            <v>1</v>
          </cell>
          <cell r="G2277" t="str">
            <v>18-구거</v>
          </cell>
          <cell r="H2277">
            <v>99</v>
          </cell>
          <cell r="K2277" t="str">
            <v>30-1:3000</v>
          </cell>
          <cell r="L2277">
            <v>7</v>
          </cell>
          <cell r="M2277">
            <v>19790623</v>
          </cell>
          <cell r="N2277">
            <v>1</v>
          </cell>
          <cell r="O2277" t="str">
            <v>국(농림부)</v>
          </cell>
          <cell r="P2277">
            <v>229</v>
          </cell>
          <cell r="R2277">
            <v>19961119</v>
          </cell>
          <cell r="S2277">
            <v>2</v>
          </cell>
          <cell r="T2277">
            <v>0</v>
          </cell>
        </row>
        <row r="2278">
          <cell r="A2278" t="str">
            <v>173</v>
          </cell>
          <cell r="B2278">
            <v>4682038022</v>
          </cell>
          <cell r="C2278" t="str">
            <v>전라남도 해남군 계곡면 법곡리</v>
          </cell>
          <cell r="D2278">
            <v>2</v>
          </cell>
          <cell r="E2278">
            <v>173</v>
          </cell>
          <cell r="F2278">
            <v>0</v>
          </cell>
          <cell r="G2278" t="str">
            <v>05-임야</v>
          </cell>
          <cell r="H2278">
            <v>42744</v>
          </cell>
          <cell r="I2278">
            <v>80</v>
          </cell>
          <cell r="K2278" t="str">
            <v>30-1:3000</v>
          </cell>
          <cell r="L2278">
            <v>7</v>
          </cell>
          <cell r="O2278" t="str">
            <v>경주김씨문언공백촌파문중</v>
          </cell>
          <cell r="P2278" t="str">
            <v>111116-3643072</v>
          </cell>
          <cell r="Q2278" t="str">
            <v>성진리 41</v>
          </cell>
          <cell r="R2278">
            <v>19700910</v>
          </cell>
          <cell r="S2278">
            <v>2</v>
          </cell>
          <cell r="T2278">
            <v>846</v>
          </cell>
          <cell r="U2278" t="str">
            <v>2009년1월1일</v>
          </cell>
        </row>
        <row r="2279">
          <cell r="A2279" t="str">
            <v>174</v>
          </cell>
          <cell r="B2279">
            <v>4682038022</v>
          </cell>
          <cell r="C2279" t="str">
            <v>전라남도 해남군 계곡면 법곡리</v>
          </cell>
          <cell r="D2279">
            <v>2</v>
          </cell>
          <cell r="E2279">
            <v>174</v>
          </cell>
          <cell r="F2279">
            <v>0</v>
          </cell>
          <cell r="G2279" t="str">
            <v>05-임야</v>
          </cell>
          <cell r="H2279">
            <v>40661</v>
          </cell>
          <cell r="I2279">
            <v>80</v>
          </cell>
          <cell r="K2279" t="str">
            <v>30-1:3000</v>
          </cell>
          <cell r="L2279">
            <v>7</v>
          </cell>
          <cell r="O2279" t="str">
            <v>여흥민씨갈마공파종중</v>
          </cell>
          <cell r="P2279" t="str">
            <v>201111-3643362</v>
          </cell>
          <cell r="Q2279">
            <v>194</v>
          </cell>
          <cell r="R2279">
            <v>19700708</v>
          </cell>
          <cell r="S2279">
            <v>3</v>
          </cell>
          <cell r="T2279">
            <v>772</v>
          </cell>
          <cell r="U2279" t="str">
            <v>2009년1월1일</v>
          </cell>
        </row>
        <row r="2280">
          <cell r="A2280" t="str">
            <v>175</v>
          </cell>
          <cell r="B2280">
            <v>4682038022</v>
          </cell>
          <cell r="C2280" t="str">
            <v>전라남도 해남군 계곡면 법곡리</v>
          </cell>
          <cell r="D2280">
            <v>2</v>
          </cell>
          <cell r="E2280">
            <v>175</v>
          </cell>
          <cell r="F2280">
            <v>0</v>
          </cell>
          <cell r="G2280" t="str">
            <v>05-임야</v>
          </cell>
          <cell r="H2280">
            <v>73983</v>
          </cell>
          <cell r="I2280">
            <v>80</v>
          </cell>
          <cell r="K2280" t="str">
            <v>30-1:3000</v>
          </cell>
          <cell r="L2280">
            <v>7</v>
          </cell>
          <cell r="O2280" t="str">
            <v>정찬매</v>
          </cell>
          <cell r="P2280" t="str">
            <v>340417-2******</v>
          </cell>
          <cell r="Q2280">
            <v>1207</v>
          </cell>
          <cell r="R2280">
            <v>20001016</v>
          </cell>
          <cell r="S2280">
            <v>3</v>
          </cell>
          <cell r="T2280">
            <v>760</v>
          </cell>
          <cell r="U2280" t="str">
            <v>2009년1월1일</v>
          </cell>
        </row>
        <row r="2281">
          <cell r="A2281" t="str">
            <v>176</v>
          </cell>
          <cell r="B2281">
            <v>4682038022</v>
          </cell>
          <cell r="C2281" t="str">
            <v>전라남도 해남군 계곡면 법곡리</v>
          </cell>
          <cell r="D2281">
            <v>2</v>
          </cell>
          <cell r="E2281">
            <v>176</v>
          </cell>
          <cell r="F2281">
            <v>0</v>
          </cell>
          <cell r="G2281" t="str">
            <v>05-임야</v>
          </cell>
          <cell r="H2281">
            <v>19835</v>
          </cell>
          <cell r="I2281">
            <v>80</v>
          </cell>
          <cell r="K2281" t="str">
            <v>30-1:3000</v>
          </cell>
          <cell r="L2281">
            <v>7</v>
          </cell>
          <cell r="O2281" t="str">
            <v>이상래</v>
          </cell>
          <cell r="P2281" t="str">
            <v>600514-1******</v>
          </cell>
          <cell r="Q2281" t="str">
            <v>전라남도 광양시 중동 1597 대광로제비앙1차아파트 101-502</v>
          </cell>
          <cell r="R2281">
            <v>20080526</v>
          </cell>
          <cell r="S2281">
            <v>3</v>
          </cell>
          <cell r="T2281">
            <v>764</v>
          </cell>
          <cell r="U2281" t="str">
            <v>2009년1월1일</v>
          </cell>
        </row>
        <row r="2282">
          <cell r="A2282" t="str">
            <v>177</v>
          </cell>
          <cell r="B2282">
            <v>4682038022</v>
          </cell>
          <cell r="C2282" t="str">
            <v>전라남도 해남군 계곡면 법곡리</v>
          </cell>
          <cell r="D2282">
            <v>2</v>
          </cell>
          <cell r="E2282">
            <v>177</v>
          </cell>
          <cell r="F2282">
            <v>0</v>
          </cell>
          <cell r="G2282" t="str">
            <v>05-임야</v>
          </cell>
          <cell r="H2282">
            <v>11207</v>
          </cell>
          <cell r="I2282">
            <v>81</v>
          </cell>
          <cell r="K2282" t="str">
            <v>30-1:3000</v>
          </cell>
          <cell r="L2282">
            <v>7</v>
          </cell>
          <cell r="O2282" t="str">
            <v>이승환외 1인</v>
          </cell>
          <cell r="P2282" t="str">
            <v>290317-1******</v>
          </cell>
          <cell r="Q2282" t="str">
            <v>완도군완도읍군내리813</v>
          </cell>
          <cell r="R2282">
            <v>19850529</v>
          </cell>
          <cell r="S2282">
            <v>3</v>
          </cell>
          <cell r="T2282">
            <v>1110</v>
          </cell>
          <cell r="U2282" t="str">
            <v>2009년1월1일</v>
          </cell>
        </row>
        <row r="2283">
          <cell r="A2283" t="str">
            <v>178</v>
          </cell>
          <cell r="B2283">
            <v>4682038022</v>
          </cell>
          <cell r="C2283" t="str">
            <v>전라남도 해남군 계곡면 법곡리</v>
          </cell>
          <cell r="D2283">
            <v>2</v>
          </cell>
          <cell r="E2283">
            <v>178</v>
          </cell>
          <cell r="F2283">
            <v>0</v>
          </cell>
          <cell r="G2283" t="str">
            <v>05-임야</v>
          </cell>
          <cell r="H2283">
            <v>3967</v>
          </cell>
          <cell r="I2283">
            <v>85</v>
          </cell>
          <cell r="K2283" t="str">
            <v>30-1:3000</v>
          </cell>
          <cell r="L2283">
            <v>7</v>
          </cell>
          <cell r="O2283" t="str">
            <v>최인옥외 1인</v>
          </cell>
          <cell r="P2283" t="str">
            <v>421212-1******</v>
          </cell>
          <cell r="Q2283" t="str">
            <v>영암군 서호면 소산리 160</v>
          </cell>
          <cell r="R2283">
            <v>19950419</v>
          </cell>
          <cell r="S2283">
            <v>2</v>
          </cell>
          <cell r="T2283">
            <v>1000</v>
          </cell>
          <cell r="U2283" t="str">
            <v>2009년1월1일</v>
          </cell>
        </row>
        <row r="2284">
          <cell r="A2284" t="str">
            <v>179</v>
          </cell>
          <cell r="B2284">
            <v>4682038022</v>
          </cell>
          <cell r="C2284" t="str">
            <v>전라남도 해남군 계곡면 법곡리</v>
          </cell>
          <cell r="D2284">
            <v>2</v>
          </cell>
          <cell r="E2284">
            <v>179</v>
          </cell>
          <cell r="F2284">
            <v>0</v>
          </cell>
          <cell r="G2284" t="str">
            <v>05-임야</v>
          </cell>
          <cell r="H2284">
            <v>33917</v>
          </cell>
          <cell r="I2284">
            <v>80</v>
          </cell>
          <cell r="K2284" t="str">
            <v>30-1:3000</v>
          </cell>
          <cell r="L2284">
            <v>7</v>
          </cell>
          <cell r="O2284" t="str">
            <v>이경환</v>
          </cell>
          <cell r="P2284" t="str">
            <v>340303-1******</v>
          </cell>
          <cell r="Q2284" t="str">
            <v>해남군 계곡면 법곡리 1110</v>
          </cell>
          <cell r="R2284">
            <v>19800209</v>
          </cell>
          <cell r="S2284">
            <v>3</v>
          </cell>
          <cell r="T2284">
            <v>1020</v>
          </cell>
          <cell r="U2284" t="str">
            <v>2009년1월1일</v>
          </cell>
        </row>
        <row r="2285">
          <cell r="A2285" t="str">
            <v>179-1</v>
          </cell>
          <cell r="B2285">
            <v>4682038022</v>
          </cell>
          <cell r="C2285" t="str">
            <v>전라남도 해남군 계곡면 법곡리</v>
          </cell>
          <cell r="D2285">
            <v>2</v>
          </cell>
          <cell r="E2285">
            <v>179</v>
          </cell>
          <cell r="F2285">
            <v>1</v>
          </cell>
          <cell r="G2285" t="str">
            <v>18-구거</v>
          </cell>
          <cell r="H2285">
            <v>54</v>
          </cell>
          <cell r="K2285" t="str">
            <v>30-1:3000</v>
          </cell>
          <cell r="L2285">
            <v>7</v>
          </cell>
          <cell r="M2285">
            <v>19790623</v>
          </cell>
          <cell r="N2285">
            <v>1</v>
          </cell>
          <cell r="O2285" t="str">
            <v>국(농림부)</v>
          </cell>
          <cell r="P2285">
            <v>229</v>
          </cell>
          <cell r="R2285">
            <v>19961119</v>
          </cell>
          <cell r="S2285">
            <v>2</v>
          </cell>
          <cell r="T2285">
            <v>0</v>
          </cell>
        </row>
        <row r="2286">
          <cell r="A2286" t="str">
            <v>180</v>
          </cell>
          <cell r="B2286">
            <v>4682038022</v>
          </cell>
          <cell r="C2286" t="str">
            <v>전라남도 해남군 계곡면 법곡리</v>
          </cell>
          <cell r="D2286">
            <v>2</v>
          </cell>
          <cell r="E2286">
            <v>180</v>
          </cell>
          <cell r="F2286">
            <v>0</v>
          </cell>
          <cell r="G2286" t="str">
            <v>05-임야</v>
          </cell>
          <cell r="H2286">
            <v>27372</v>
          </cell>
          <cell r="I2286">
            <v>80</v>
          </cell>
          <cell r="K2286" t="str">
            <v>30-1:3000</v>
          </cell>
          <cell r="L2286">
            <v>7</v>
          </cell>
          <cell r="O2286" t="str">
            <v>방태현</v>
          </cell>
          <cell r="P2286" t="str">
            <v>081205-1******</v>
          </cell>
          <cell r="Q2286" t="str">
            <v>성진리 242</v>
          </cell>
          <cell r="R2286">
            <v>19310525</v>
          </cell>
          <cell r="S2286">
            <v>3</v>
          </cell>
          <cell r="T2286">
            <v>1090</v>
          </cell>
          <cell r="U2286" t="str">
            <v>2009년1월1일</v>
          </cell>
        </row>
        <row r="2287">
          <cell r="A2287" t="str">
            <v>181</v>
          </cell>
          <cell r="B2287">
            <v>4682038022</v>
          </cell>
          <cell r="C2287" t="str">
            <v>전라남도 해남군 계곡면 법곡리</v>
          </cell>
          <cell r="D2287">
            <v>2</v>
          </cell>
          <cell r="E2287">
            <v>181</v>
          </cell>
          <cell r="F2287">
            <v>0</v>
          </cell>
          <cell r="G2287" t="str">
            <v>05-임야</v>
          </cell>
          <cell r="H2287">
            <v>10314</v>
          </cell>
          <cell r="I2287">
            <v>81</v>
          </cell>
          <cell r="K2287" t="str">
            <v>30-1:3000</v>
          </cell>
          <cell r="L2287">
            <v>7</v>
          </cell>
          <cell r="O2287" t="str">
            <v>밀양박씨규종공파문중</v>
          </cell>
          <cell r="P2287" t="str">
            <v>613124-3643284</v>
          </cell>
          <cell r="Q2287" t="str">
            <v>광주시 북구 각화동 412</v>
          </cell>
          <cell r="R2287">
            <v>19950527</v>
          </cell>
          <cell r="S2287">
            <v>2</v>
          </cell>
          <cell r="T2287">
            <v>1080</v>
          </cell>
          <cell r="U2287" t="str">
            <v>2009년1월1일</v>
          </cell>
        </row>
        <row r="2288">
          <cell r="A2288" t="str">
            <v>182</v>
          </cell>
          <cell r="B2288">
            <v>4682038022</v>
          </cell>
          <cell r="C2288" t="str">
            <v>전라남도 해남군 계곡면 법곡리</v>
          </cell>
          <cell r="D2288">
            <v>2</v>
          </cell>
          <cell r="E2288">
            <v>182</v>
          </cell>
          <cell r="F2288">
            <v>0</v>
          </cell>
          <cell r="G2288" t="str">
            <v>05-임야</v>
          </cell>
          <cell r="H2288">
            <v>5851</v>
          </cell>
          <cell r="I2288">
            <v>81</v>
          </cell>
          <cell r="K2288" t="str">
            <v>30-1:3000</v>
          </cell>
          <cell r="L2288">
            <v>11</v>
          </cell>
          <cell r="O2288" t="str">
            <v>임대언</v>
          </cell>
          <cell r="Q2288" t="str">
            <v>영암군 군서면 서구림리 313</v>
          </cell>
          <cell r="R2288">
            <v>19701112</v>
          </cell>
          <cell r="S2288">
            <v>2</v>
          </cell>
          <cell r="T2288">
            <v>1150</v>
          </cell>
          <cell r="U2288" t="str">
            <v>2009년1월1일</v>
          </cell>
        </row>
        <row r="2289">
          <cell r="A2289" t="str">
            <v>183</v>
          </cell>
          <cell r="B2289">
            <v>4682038022</v>
          </cell>
          <cell r="C2289" t="str">
            <v>전라남도 해남군 계곡면 법곡리</v>
          </cell>
          <cell r="D2289">
            <v>2</v>
          </cell>
          <cell r="E2289">
            <v>183</v>
          </cell>
          <cell r="F2289">
            <v>0</v>
          </cell>
          <cell r="G2289" t="str">
            <v>05-임야</v>
          </cell>
          <cell r="H2289">
            <v>260331</v>
          </cell>
          <cell r="I2289">
            <v>81</v>
          </cell>
          <cell r="K2289" t="str">
            <v>30-1:3000</v>
          </cell>
          <cell r="L2289">
            <v>11</v>
          </cell>
          <cell r="O2289" t="str">
            <v>해남군</v>
          </cell>
          <cell r="P2289">
            <v>3643</v>
          </cell>
          <cell r="R2289">
            <v>19631115</v>
          </cell>
          <cell r="S2289">
            <v>2</v>
          </cell>
          <cell r="T2289">
            <v>773</v>
          </cell>
          <cell r="U2289" t="str">
            <v>2009년1월1일</v>
          </cell>
        </row>
        <row r="2290">
          <cell r="A2290" t="str">
            <v>183-1</v>
          </cell>
          <cell r="B2290">
            <v>4682038022</v>
          </cell>
          <cell r="C2290" t="str">
            <v>전라남도 해남군 계곡면 법곡리</v>
          </cell>
          <cell r="D2290">
            <v>2</v>
          </cell>
          <cell r="E2290">
            <v>183</v>
          </cell>
          <cell r="F2290">
            <v>1</v>
          </cell>
          <cell r="G2290" t="str">
            <v>18-구거</v>
          </cell>
          <cell r="H2290">
            <v>39</v>
          </cell>
          <cell r="K2290" t="str">
            <v>30-1:3000</v>
          </cell>
          <cell r="L2290">
            <v>11</v>
          </cell>
          <cell r="M2290">
            <v>19790623</v>
          </cell>
          <cell r="N2290">
            <v>1</v>
          </cell>
          <cell r="O2290" t="str">
            <v>국(농림부)</v>
          </cell>
          <cell r="P2290">
            <v>229</v>
          </cell>
          <cell r="R2290">
            <v>19961119</v>
          </cell>
          <cell r="S2290">
            <v>2</v>
          </cell>
          <cell r="T2290">
            <v>0</v>
          </cell>
        </row>
        <row r="2291">
          <cell r="A2291" t="str">
            <v>183-2</v>
          </cell>
          <cell r="B2291">
            <v>4682038022</v>
          </cell>
          <cell r="C2291" t="str">
            <v>전라남도 해남군 계곡면 법곡리</v>
          </cell>
          <cell r="D2291">
            <v>2</v>
          </cell>
          <cell r="E2291">
            <v>183</v>
          </cell>
          <cell r="F2291">
            <v>2</v>
          </cell>
          <cell r="G2291" t="str">
            <v>18-구거</v>
          </cell>
          <cell r="H2291">
            <v>198</v>
          </cell>
          <cell r="K2291" t="str">
            <v>30-1:3000</v>
          </cell>
          <cell r="L2291">
            <v>11</v>
          </cell>
          <cell r="M2291">
            <v>19790623</v>
          </cell>
          <cell r="N2291">
            <v>1</v>
          </cell>
          <cell r="O2291" t="str">
            <v>국(농림부)</v>
          </cell>
          <cell r="P2291">
            <v>229</v>
          </cell>
          <cell r="R2291">
            <v>19961119</v>
          </cell>
          <cell r="S2291">
            <v>2</v>
          </cell>
          <cell r="T2291">
            <v>0</v>
          </cell>
        </row>
        <row r="2292">
          <cell r="A2292" t="str">
            <v>184</v>
          </cell>
          <cell r="B2292">
            <v>4682038022</v>
          </cell>
          <cell r="C2292" t="str">
            <v>전라남도 해남군 계곡면 법곡리</v>
          </cell>
          <cell r="D2292">
            <v>2</v>
          </cell>
          <cell r="E2292">
            <v>184</v>
          </cell>
          <cell r="F2292">
            <v>0</v>
          </cell>
          <cell r="G2292" t="str">
            <v>05-임야</v>
          </cell>
          <cell r="H2292">
            <v>63273</v>
          </cell>
          <cell r="I2292">
            <v>75</v>
          </cell>
          <cell r="K2292" t="str">
            <v>30-1:3000</v>
          </cell>
          <cell r="L2292">
            <v>11</v>
          </cell>
          <cell r="O2292" t="str">
            <v>해남윤씨판관공파법곡종중</v>
          </cell>
          <cell r="P2292" t="str">
            <v>125119-3643062</v>
          </cell>
          <cell r="Q2292" t="str">
            <v>해남군 계곡면 반계 492</v>
          </cell>
          <cell r="R2292">
            <v>19341221</v>
          </cell>
          <cell r="S2292">
            <v>3</v>
          </cell>
          <cell r="T2292">
            <v>726</v>
          </cell>
          <cell r="U2292" t="str">
            <v>2009년1월1일</v>
          </cell>
        </row>
        <row r="2293">
          <cell r="A2293" t="str">
            <v>185</v>
          </cell>
          <cell r="B2293">
            <v>4682038022</v>
          </cell>
          <cell r="C2293" t="str">
            <v>전라남도 해남군 계곡면 법곡리</v>
          </cell>
          <cell r="D2293">
            <v>2</v>
          </cell>
          <cell r="E2293">
            <v>185</v>
          </cell>
          <cell r="F2293">
            <v>0</v>
          </cell>
          <cell r="G2293" t="str">
            <v>05-임야</v>
          </cell>
          <cell r="H2293">
            <v>5554</v>
          </cell>
          <cell r="I2293">
            <v>80</v>
          </cell>
          <cell r="K2293" t="str">
            <v>30-1:3000</v>
          </cell>
          <cell r="L2293">
            <v>11</v>
          </cell>
          <cell r="O2293" t="str">
            <v>조오련</v>
          </cell>
          <cell r="P2293" t="str">
            <v>521005-1******</v>
          </cell>
          <cell r="Q2293" t="str">
            <v>해남군 계곡면 법곡리 1147</v>
          </cell>
          <cell r="R2293">
            <v>20061212</v>
          </cell>
          <cell r="S2293">
            <v>4</v>
          </cell>
          <cell r="T2293">
            <v>858</v>
          </cell>
          <cell r="U2293" t="str">
            <v>2009년1월1일</v>
          </cell>
        </row>
        <row r="2294">
          <cell r="A2294" t="str">
            <v>186</v>
          </cell>
          <cell r="B2294">
            <v>4682038022</v>
          </cell>
          <cell r="C2294" t="str">
            <v>전라남도 해남군 계곡면 법곡리</v>
          </cell>
          <cell r="D2294">
            <v>2</v>
          </cell>
          <cell r="E2294">
            <v>186</v>
          </cell>
          <cell r="F2294">
            <v>0</v>
          </cell>
          <cell r="G2294" t="str">
            <v>05-임야</v>
          </cell>
          <cell r="H2294">
            <v>65471</v>
          </cell>
          <cell r="I2294">
            <v>79</v>
          </cell>
          <cell r="K2294" t="str">
            <v>30-1:3000</v>
          </cell>
          <cell r="L2294">
            <v>11</v>
          </cell>
          <cell r="M2294">
            <v>20070706</v>
          </cell>
          <cell r="N2294">
            <v>20</v>
          </cell>
          <cell r="O2294" t="str">
            <v>이영배</v>
          </cell>
          <cell r="P2294" t="str">
            <v>540830-1******</v>
          </cell>
          <cell r="Q2294" t="str">
            <v>해남군 계곡면 법곡리 1147</v>
          </cell>
          <cell r="R2294">
            <v>20061229</v>
          </cell>
          <cell r="S2294">
            <v>3</v>
          </cell>
          <cell r="T2294">
            <v>521</v>
          </cell>
          <cell r="U2294" t="str">
            <v>2009년1월1일</v>
          </cell>
        </row>
      </sheetData>
    </sheetDataSet>
  </externalBook>
</externalLink>
</file>

<file path=xl/externalLinks/externalLink3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요약"/>
      <sheetName val="유역별면적"/>
      <sheetName val="CNⅢ계산"/>
      <sheetName val="TC"/>
      <sheetName val="합리식"/>
      <sheetName val="미산식"/>
      <sheetName val="단위배수 승수"/>
      <sheetName val="아산측후소"/>
      <sheetName val="참고"/>
      <sheetName val="강우강도 아산 "/>
      <sheetName val="빈도분석 아산 "/>
      <sheetName val="기상현황 아산 "/>
    </sheetNames>
    <sheetDataSet>
      <sheetData sheetId="0"/>
      <sheetData sheetId="1"/>
      <sheetData sheetId="2"/>
      <sheetData sheetId="3"/>
      <sheetData sheetId="4">
        <row r="3">
          <cell r="E3">
            <v>47.9</v>
          </cell>
        </row>
      </sheetData>
      <sheetData sheetId="5"/>
      <sheetData sheetId="6"/>
      <sheetData sheetId="7"/>
      <sheetData sheetId="8"/>
      <sheetData sheetId="9"/>
      <sheetData sheetId="10"/>
      <sheetData sheetId="11"/>
    </sheetDataSet>
  </externalBook>
</externalLink>
</file>

<file path=xl/externalLinks/externalLink3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단가일람"/>
      <sheetName val="단가표"/>
      <sheetName val="자재일람"/>
      <sheetName val="자재단가"/>
      <sheetName val="산출내역"/>
      <sheetName val="구역화물"/>
      <sheetName val="단위량당중기"/>
      <sheetName val="중기"/>
      <sheetName val="중기시간"/>
      <sheetName val="경운기운반"/>
      <sheetName val="자재운반"/>
      <sheetName val="조경일람"/>
      <sheetName val="조경"/>
      <sheetName val="중기입력조건"/>
      <sheetName val="단가"/>
      <sheetName val="M03(PVC,PE)"/>
      <sheetName val="재료비"/>
      <sheetName val="공통단가"/>
      <sheetName val="운반비"/>
      <sheetName val="2000양배"/>
      <sheetName val="2000,9월 일위"/>
      <sheetName val="문화농공일위"/>
      <sheetName val="문화농공 9월 일위"/>
      <sheetName val="사택일위"/>
      <sheetName val="사택 9월 일위 "/>
      <sheetName val="일위대가목차"/>
      <sheetName val="입찰안"/>
      <sheetName val="횡배수관설치현황"/>
      <sheetName val="96보완계획7.12"/>
      <sheetName val="요율"/>
      <sheetName val="#REF"/>
      <sheetName val="JUCKEYK"/>
      <sheetName val="공사비"/>
      <sheetName val="도급"/>
      <sheetName val="소비자가"/>
      <sheetName val="날개벽"/>
      <sheetName val="포장수량집계표"/>
      <sheetName val="사  업  비  수  지  예  산  서"/>
      <sheetName val="각형맨홀"/>
      <sheetName val="COPING-1"/>
      <sheetName val="역T형교대-2수량"/>
      <sheetName val="일위대가"/>
      <sheetName val="Macro1"/>
      <sheetName val="기초자료"/>
      <sheetName val="대창(함평)"/>
      <sheetName val="대창(장성)"/>
      <sheetName val="대창(함평)-창열"/>
      <sheetName val="대덕토공총"/>
      <sheetName val="정산내역서"/>
      <sheetName val="내부수지예산"/>
      <sheetName val="Sheet5"/>
      <sheetName val="Sheet4"/>
      <sheetName val="토목주소"/>
      <sheetName val="토목수량산출"/>
      <sheetName val="자재일위(경)"/>
      <sheetName val="노임단가"/>
      <sheetName val="단가조사"/>
      <sheetName val="수량산출"/>
      <sheetName val="원가"/>
      <sheetName val="Mc1"/>
      <sheetName val="제경비요율"/>
      <sheetName val="횡배수관집현황(2공구)"/>
      <sheetName val="자료"/>
      <sheetName val="수자재단위당"/>
      <sheetName val="정공공사"/>
      <sheetName val="Sheet3"/>
      <sheetName val="기계경비(시간당)"/>
      <sheetName val="램머"/>
      <sheetName val="내역"/>
      <sheetName val="공사요율"/>
      <sheetName val="내역갑지"/>
      <sheetName val="원가계산서"/>
      <sheetName val="율촌단가"/>
      <sheetName val="약품공급2"/>
      <sheetName val="데이타"/>
      <sheetName val="식재인부"/>
      <sheetName val="접속도로1"/>
      <sheetName val="부대내역"/>
      <sheetName val="조도계산서1"/>
      <sheetName val="산근목록"/>
      <sheetName val="간접"/>
      <sheetName val="사각1,특1호"/>
      <sheetName val="공사비총괄표"/>
      <sheetName val="DATA"/>
      <sheetName val="산출내역서집계표"/>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1. 설계조건 2.단면가정 3. 하중계산"/>
      <sheetName val="ABUT수량-A1"/>
      <sheetName val="갑지"/>
      <sheetName val="집계표"/>
      <sheetName val="기계경비"/>
      <sheetName val="총괄내역서"/>
      <sheetName val="Sheet1"/>
      <sheetName val="제잡비"/>
      <sheetName val="setup"/>
      <sheetName val="24분기"/>
      <sheetName val="공통"/>
      <sheetName val="소방"/>
      <sheetName val="배선(낙차)"/>
      <sheetName val="DATE"/>
      <sheetName val="98수문일위"/>
      <sheetName val="단위수량"/>
      <sheetName val="복주식단위수량"/>
      <sheetName val="암거(내역)"/>
      <sheetName val="재"/>
      <sheetName val="집"/>
      <sheetName val="시1"/>
      <sheetName val="확1"/>
      <sheetName val="관급"/>
      <sheetName val="부1"/>
      <sheetName val="부4"/>
      <sheetName val="수"/>
      <sheetName val="모1"/>
      <sheetName val="자"/>
      <sheetName val="장1"/>
      <sheetName val="시"/>
      <sheetName val="확"/>
      <sheetName val="단가대비표"/>
      <sheetName val="장척총괄"/>
      <sheetName val="장척명세"/>
      <sheetName val="단가(1)"/>
      <sheetName val="산출근거"/>
      <sheetName val="일위대가표"/>
      <sheetName val="가시설수량"/>
      <sheetName val="장비경비"/>
      <sheetName val="내역서"/>
      <sheetName val="직공비"/>
      <sheetName val="목재동바리"/>
      <sheetName val="퍼스트"/>
      <sheetName val="장비"/>
      <sheetName val="설계"/>
      <sheetName val="노무"/>
      <sheetName val="신항수로관조서"/>
      <sheetName val="신항용수로집계"/>
      <sheetName val="간지선별"/>
      <sheetName val="터파기및재료"/>
      <sheetName val="70%"/>
      <sheetName val="기계경비일람"/>
      <sheetName val="CON'C"/>
      <sheetName val="실행철강하도"/>
      <sheetName val="개거총"/>
      <sheetName val="직접인건비"/>
      <sheetName val="직접경비"/>
      <sheetName val="업무량"/>
      <sheetName val="교각1"/>
      <sheetName val="공내역"/>
      <sheetName val="홍수량"/>
      <sheetName val="가설공사비"/>
      <sheetName val="도로구조공사비"/>
      <sheetName val="도로토공공사비"/>
      <sheetName val="여수토공사비"/>
      <sheetName val="노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Set>
  </externalBook>
</externalLink>
</file>

<file path=xl/externalLinks/externalLink3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단위토공집계표"/>
      <sheetName val="토적계산서"/>
      <sheetName val="토공총괄표"/>
      <sheetName val="자재계산서"/>
      <sheetName val="자재집계표"/>
      <sheetName val="가설공사비"/>
      <sheetName val="도로구조공사비"/>
      <sheetName val="도로토공공사비"/>
      <sheetName val="여수토공사비"/>
      <sheetName val="포장수량집계표"/>
      <sheetName val="교각계산"/>
      <sheetName val="노임단가"/>
      <sheetName val="단위량당중기"/>
      <sheetName val="포장재료집계표"/>
      <sheetName val="포장면적산출"/>
      <sheetName val="포장수량집계"/>
      <sheetName val="직접경비"/>
      <sheetName val="직접인건비"/>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주요 자재집계표"/>
      <sheetName val="2. 총괄 수량집계표"/>
      <sheetName val="3. 항만공사 수량집계표"/>
      <sheetName val="3.1 기초공 수량집계표"/>
      <sheetName val="3.1.1 피복석 제거 유용계획"/>
      <sheetName val="3.2 구체공 수량집계표"/>
      <sheetName val="3.2.1 케이슨공수량집계"/>
      <sheetName val="가.케이슨공 수량집계표"/>
      <sheetName val="① 철근수량집계표"/>
      <sheetName val="②케이슨TYPE-A(일반구간)수량산출"/>
      <sheetName val="③케이슨TYPE-B(접속구간)수량산출"/>
      <sheetName val="④케이슨TYPE-C(우수배제구간)수량산출"/>
      <sheetName val="나. 케이슨 덮개공"/>
      <sheetName val="①케이슨덮개 철근수량 집계표"/>
      <sheetName val="② 케이슨덮개수량산출"/>
      <sheetName val="3.2.2 이글루블록 수량집계표"/>
      <sheetName val="가. 블록제작 및 운반거치 집계표(IG)"/>
      <sheetName val="나. 와이어로프 집계표(IG)"/>
      <sheetName val="다. 이글루블록 수량집계표"/>
      <sheetName val="라.이글루블록 수량산출(한글)"/>
      <sheetName val="3.2.3 콘크리트블록 수량집계표"/>
      <sheetName val="가. 블록제작 및 운반거치 집계표"/>
      <sheetName val="나. 와이어로프 집계표"/>
      <sheetName val="다. 콘크리트블록 수량집계표"/>
      <sheetName val="라. 콘크리트블록 수량산출"/>
      <sheetName val="4. 부지조성공사 수량집계표"/>
      <sheetName val="4.1 매립공 수량집계표"/>
      <sheetName val="4.2 연약지반개량공 수량집계표"/>
      <sheetName val="4.2.1 P.B.D 수량산출"/>
      <sheetName val="4.2.2 재하토 및 샌드매트 입적수량집계표"/>
      <sheetName val="◎입적표"/>
      <sheetName val="4.2.3 배수공 수량집계표"/>
      <sheetName val="◎배수공 수량산출"/>
      <sheetName val="◎집수정 수량산출"/>
      <sheetName val="5. 가설공사 수량집계표"/>
      <sheetName val="5.1 가시설공 수량산출"/>
      <sheetName val="5.2 제거공 수량집계표"/>
      <sheetName val="5.2.1 입적 수량집계표(접속구간)"/>
      <sheetName val="◎ 입적표(접속구간)"/>
      <sheetName val="5.2.2 입적 수량집계표(배후호안구간)"/>
      <sheetName val="◎ 입적표(배후호안구간)"/>
      <sheetName val="5.2.3 월파방지공 제거 수량집계표"/>
      <sheetName val="◎상부시설 제거 수량산출"/>
      <sheetName val="5.2.4 제작장 부지 제거 수량집계표"/>
      <sheetName val="◎ 제작장 부지 제거 수량산출"/>
      <sheetName val="3.1.2 입적 수량집계표"/>
      <sheetName val="3.1.3 기초공 입적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ow r="9">
          <cell r="P9">
            <v>0.01</v>
          </cell>
        </row>
        <row r="14">
          <cell r="P14">
            <v>0.17</v>
          </cell>
        </row>
        <row r="26">
          <cell r="AJ26">
            <v>0.11</v>
          </cell>
        </row>
      </sheetData>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3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E"/>
      <sheetName val="맨홀수량산출(A-LINE)"/>
      <sheetName val="SORCE1"/>
      <sheetName val="비탈면보호공수량산출"/>
      <sheetName val="단위중량"/>
      <sheetName val="설계조건"/>
      <sheetName val="수량산출"/>
      <sheetName val="하부철근수량"/>
      <sheetName val="토사(PE)"/>
      <sheetName val="토목"/>
      <sheetName val="가도공"/>
      <sheetName val="기자재단가조사서"/>
      <sheetName val="단가조사서"/>
      <sheetName val="신규노무비"/>
      <sheetName val="INPUT"/>
      <sheetName val="1호맨홀토공"/>
      <sheetName val="9811"/>
      <sheetName val="대로근거"/>
      <sheetName val="중로근거"/>
      <sheetName val="코드표"/>
    </sheetNames>
    <sheetDataSet>
      <sheetData sheetId="0" refreshError="1">
        <row r="24">
          <cell r="C24" t="str">
            <v>D=100×11¼˚</v>
          </cell>
          <cell r="E24">
            <v>10</v>
          </cell>
        </row>
        <row r="25">
          <cell r="E25">
            <v>12</v>
          </cell>
        </row>
        <row r="26">
          <cell r="E26">
            <v>17</v>
          </cell>
        </row>
        <row r="27">
          <cell r="E27">
            <v>20</v>
          </cell>
        </row>
        <row r="28">
          <cell r="E28">
            <v>4</v>
          </cell>
        </row>
        <row r="29">
          <cell r="E29">
            <v>5</v>
          </cell>
        </row>
        <row r="30">
          <cell r="E30">
            <v>5</v>
          </cell>
        </row>
        <row r="31">
          <cell r="E31">
            <v>5</v>
          </cell>
        </row>
        <row r="32">
          <cell r="E32">
            <v>4</v>
          </cell>
        </row>
        <row r="33">
          <cell r="E33">
            <v>6</v>
          </cell>
        </row>
        <row r="34">
          <cell r="E34">
            <v>5</v>
          </cell>
        </row>
        <row r="35">
          <cell r="E35">
            <v>55</v>
          </cell>
        </row>
        <row r="36">
          <cell r="E36">
            <v>5</v>
          </cell>
        </row>
        <row r="37">
          <cell r="E37">
            <v>5</v>
          </cell>
        </row>
        <row r="38">
          <cell r="E38">
            <v>6</v>
          </cell>
        </row>
        <row r="39">
          <cell r="E39">
            <v>4</v>
          </cell>
        </row>
        <row r="40">
          <cell r="E40">
            <v>5</v>
          </cell>
        </row>
        <row r="41">
          <cell r="E41">
            <v>8</v>
          </cell>
        </row>
        <row r="42">
          <cell r="E42">
            <v>9</v>
          </cell>
        </row>
        <row r="43">
          <cell r="E43">
            <v>10</v>
          </cell>
        </row>
        <row r="44">
          <cell r="E44">
            <v>12</v>
          </cell>
        </row>
        <row r="45">
          <cell r="E45">
            <v>18</v>
          </cell>
        </row>
        <row r="46">
          <cell r="E46">
            <v>25</v>
          </cell>
        </row>
        <row r="47">
          <cell r="E47">
            <v>34</v>
          </cell>
        </row>
        <row r="48">
          <cell r="E48">
            <v>7.9</v>
          </cell>
        </row>
        <row r="49">
          <cell r="E49">
            <v>9.6</v>
          </cell>
        </row>
        <row r="50">
          <cell r="E50">
            <v>15.6</v>
          </cell>
        </row>
        <row r="51">
          <cell r="E51">
            <v>22.5</v>
          </cell>
        </row>
        <row r="52">
          <cell r="E52">
            <v>31.5</v>
          </cell>
        </row>
        <row r="53">
          <cell r="E53">
            <v>41.5</v>
          </cell>
        </row>
        <row r="54">
          <cell r="E54">
            <v>42</v>
          </cell>
        </row>
        <row r="55">
          <cell r="E55">
            <v>50</v>
          </cell>
        </row>
        <row r="56">
          <cell r="E56">
            <v>90</v>
          </cell>
        </row>
        <row r="57">
          <cell r="E57">
            <v>140</v>
          </cell>
        </row>
        <row r="58">
          <cell r="E58">
            <v>280</v>
          </cell>
        </row>
        <row r="59">
          <cell r="E59">
            <v>94</v>
          </cell>
        </row>
        <row r="60">
          <cell r="E60">
            <v>110</v>
          </cell>
        </row>
        <row r="61">
          <cell r="E61">
            <v>13.5</v>
          </cell>
          <cell r="J61" t="str">
            <v>＋</v>
          </cell>
        </row>
        <row r="62">
          <cell r="E62">
            <v>16.399999999999999</v>
          </cell>
          <cell r="J62" t="str">
            <v>＋</v>
          </cell>
        </row>
        <row r="63">
          <cell r="E63">
            <v>16.399999999999999</v>
          </cell>
          <cell r="J63" t="str">
            <v>＋</v>
          </cell>
        </row>
        <row r="64">
          <cell r="E64">
            <v>16.399999999999999</v>
          </cell>
          <cell r="J64" t="str">
            <v>＋</v>
          </cell>
        </row>
        <row r="65">
          <cell r="E65">
            <v>16.399999999999999</v>
          </cell>
          <cell r="J65" t="str">
            <v>＋</v>
          </cell>
        </row>
        <row r="66">
          <cell r="E66">
            <v>16.399999999999999</v>
          </cell>
          <cell r="J66" t="str">
            <v>＋</v>
          </cell>
        </row>
        <row r="67">
          <cell r="E67">
            <v>16.399999999999999</v>
          </cell>
          <cell r="J67" t="str">
            <v>＋</v>
          </cell>
        </row>
        <row r="68">
          <cell r="E68">
            <v>16.399999999999999</v>
          </cell>
          <cell r="J68" t="str">
            <v>＋</v>
          </cell>
        </row>
        <row r="69">
          <cell r="E69">
            <v>21</v>
          </cell>
          <cell r="J69" t="str">
            <v>＋</v>
          </cell>
        </row>
        <row r="70">
          <cell r="E70">
            <v>25.3</v>
          </cell>
          <cell r="J70" t="str">
            <v>＋</v>
          </cell>
        </row>
        <row r="71">
          <cell r="E71">
            <v>33.799999999999997</v>
          </cell>
          <cell r="J71" t="str">
            <v>＋</v>
          </cell>
        </row>
        <row r="72">
          <cell r="E72">
            <v>44.3</v>
          </cell>
          <cell r="J72" t="str">
            <v>＋</v>
          </cell>
        </row>
        <row r="73">
          <cell r="E73">
            <v>56.3</v>
          </cell>
          <cell r="J73" t="str">
            <v>＋</v>
          </cell>
        </row>
        <row r="74">
          <cell r="E74">
            <v>69.599999999999994</v>
          </cell>
          <cell r="J74" t="str">
            <v>＋</v>
          </cell>
        </row>
        <row r="75">
          <cell r="E75">
            <v>83.7</v>
          </cell>
          <cell r="J75" t="str">
            <v>＋</v>
          </cell>
        </row>
        <row r="76">
          <cell r="E76">
            <v>98.5</v>
          </cell>
          <cell r="J76" t="str">
            <v>＋</v>
          </cell>
        </row>
        <row r="77">
          <cell r="E77">
            <v>115.6</v>
          </cell>
          <cell r="J77" t="str">
            <v>＋</v>
          </cell>
        </row>
        <row r="78">
          <cell r="E78">
            <v>152</v>
          </cell>
          <cell r="J78" t="str">
            <v>＋</v>
          </cell>
        </row>
        <row r="79">
          <cell r="E79">
            <v>193</v>
          </cell>
          <cell r="J79" t="str">
            <v>＋</v>
          </cell>
        </row>
        <row r="80">
          <cell r="E80">
            <v>238.7</v>
          </cell>
          <cell r="J80" t="str">
            <v>＋</v>
          </cell>
        </row>
        <row r="81">
          <cell r="E81">
            <v>288.7</v>
          </cell>
          <cell r="J81" t="str">
            <v>＋</v>
          </cell>
        </row>
        <row r="82">
          <cell r="E82">
            <v>343.2</v>
          </cell>
          <cell r="J82" t="str">
            <v>＋</v>
          </cell>
        </row>
        <row r="83">
          <cell r="E83">
            <v>399.5</v>
          </cell>
          <cell r="J83" t="str">
            <v>＋</v>
          </cell>
        </row>
        <row r="84">
          <cell r="E84">
            <v>465.9</v>
          </cell>
          <cell r="J84" t="str">
            <v>＋</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자재단가99년"/>
      <sheetName val="99년도9월"/>
      <sheetName val="2000년1월"/>
      <sheetName val="자재단가2000"/>
      <sheetName val="수문일위2000 "/>
      <sheetName val="Sheet1"/>
      <sheetName val="재료비"/>
      <sheetName val="비상비"/>
      <sheetName val="총괄"/>
      <sheetName val="현산잡철"/>
      <sheetName val="98수문일위"/>
      <sheetName val="일위대가(가설)"/>
      <sheetName val="단가조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토사(PE)"/>
      <sheetName val="토사(PE-역사이펀)"/>
      <sheetName val="토사(PE-관보호공 0.3)"/>
      <sheetName val="토사(PE-관보호공 1.0)"/>
      <sheetName val="토사(PE-토류벽)"/>
      <sheetName val="토사(PE,CON B=)"/>
      <sheetName val="토사(흄관)"/>
      <sheetName val="토사(흄관-토류벽)"/>
      <sheetName val="토사(BOX-토류벽)"/>
      <sheetName val="토사(흄관,CON B=)"/>
      <sheetName val="토사(PE-관보호공)"/>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Set>
  </externalBook>
</externalLink>
</file>

<file path=xl/externalLinks/externalLink3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덕전리"/>
      <sheetName val="포장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3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집계표"/>
      <sheetName val="토공(원형)"/>
      <sheetName val="기초공"/>
      <sheetName val="기둥(원형)"/>
      <sheetName val="COPING"/>
    </sheetNames>
    <sheetDataSet>
      <sheetData sheetId="0" refreshError="1"/>
      <sheetData sheetId="1" refreshError="1"/>
      <sheetData sheetId="2" refreshError="1"/>
      <sheetData sheetId="3" refreshError="1"/>
      <sheetData sheetId="4" refreshError="1"/>
    </sheetDataSet>
  </externalBook>
</externalLink>
</file>

<file path=xl/externalLinks/externalLink3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우수받이,연결관집계"/>
      <sheetName val="우수받이노선별집계"/>
      <sheetName val="원본(2)"/>
      <sheetName val="받이연결(관)조서"/>
      <sheetName val="연결관원형"/>
      <sheetName val="연결관암거"/>
      <sheetName val="접속흄관이음몰탈단위수량(2차)"/>
      <sheetName val="우수받이단위수량(2차)"/>
      <sheetName val="집수정연결관집계"/>
      <sheetName val="집수정연결관조서"/>
      <sheetName val="플륨연장조서"/>
      <sheetName val="콘크리트벤치플륨2"/>
      <sheetName val="유공관연장"/>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공정율"/>
      <sheetName val="pldt"/>
      <sheetName val="건집"/>
      <sheetName val="건축"/>
      <sheetName val="기설집"/>
      <sheetName val="설집"/>
      <sheetName val="XXXXXX"/>
      <sheetName val="VXXX"/>
      <sheetName val="진짜내역"/>
      <sheetName val="총괄"/>
      <sheetName val="집계"/>
      <sheetName val="내역"/>
      <sheetName val="공량집"/>
      <sheetName val="단가"/>
      <sheetName val="배부율"/>
      <sheetName val="완성1"/>
      <sheetName val="완성2"/>
      <sheetName val="산재비율"/>
      <sheetName val="안전비율"/>
      <sheetName val="일반비율"/>
      <sheetName val="노임"/>
      <sheetName val="공량"/>
      <sheetName val="VXXXXX"/>
      <sheetName val="적용대가"/>
      <sheetName val="지수내역"/>
      <sheetName val="노(97.1,97.9,98.1)"/>
      <sheetName val="노임단가"/>
      <sheetName val="철거산출근거"/>
      <sheetName val="Baby일위대가"/>
      <sheetName val="일위대가목록"/>
      <sheetName val="내역서2안"/>
      <sheetName val="Sheet1"/>
      <sheetName val="일위_파일"/>
      <sheetName val="견적서"/>
      <sheetName val="일위대가"/>
      <sheetName val="간접비"/>
      <sheetName val="저"/>
      <sheetName val="표지"/>
      <sheetName val="소비자가"/>
      <sheetName val="출력은 금물"/>
      <sheetName val="일위대가(건축)"/>
      <sheetName val=" 냉각수펌프"/>
      <sheetName val="경산"/>
      <sheetName val="단가 "/>
      <sheetName val="2공구산출내역"/>
      <sheetName val="내역서(삼호)"/>
      <sheetName val="단가조사"/>
      <sheetName val="COVER"/>
      <sheetName val="직재"/>
      <sheetName val="#REF"/>
      <sheetName val="부분별수량산출(조합기초)"/>
      <sheetName val="KKK"/>
      <sheetName val="데리네이타현황"/>
      <sheetName val="금액내역서"/>
      <sheetName val="Sheet3"/>
      <sheetName val="도급내역서"/>
      <sheetName val="물가자료"/>
      <sheetName val="연결관암거"/>
      <sheetName val="터파기및재료"/>
      <sheetName val="적용건축"/>
      <sheetName val="현장관리비 산출내역"/>
      <sheetName val="기자재비"/>
      <sheetName val="차액보증"/>
      <sheetName val="Sheet2"/>
      <sheetName val="내역서"/>
      <sheetName val="도급내역"/>
      <sheetName val="(4-2)열관류값-2"/>
      <sheetName val="대,유,램"/>
      <sheetName val="수량산출"/>
      <sheetName val="일위대가(출입)"/>
      <sheetName val="EJ"/>
      <sheetName val="국별인원"/>
      <sheetName val="식재일위대가"/>
      <sheetName val="J直材4"/>
      <sheetName val="일위대가(4층원격)"/>
      <sheetName val="기초일위대가"/>
      <sheetName val="단가대비표"/>
      <sheetName val="산출기초"/>
      <sheetName val="기계내역"/>
      <sheetName val="9GNG운반"/>
      <sheetName val="기계경비(시간당)"/>
      <sheetName val="램머"/>
      <sheetName val="단위중량"/>
      <sheetName val="아파트건축"/>
      <sheetName val="사업부배부A"/>
      <sheetName val="Sheet5"/>
      <sheetName val="정부노임단가"/>
      <sheetName val="1구간BOQ"/>
      <sheetName val="공량(1월22일)"/>
      <sheetName val="노(97_1,97_9,98_1)"/>
      <sheetName val="출력은_금물"/>
      <sheetName val="_냉각수펌프"/>
      <sheetName val="단가_"/>
      <sheetName val="소방"/>
      <sheetName val="Macro1"/>
      <sheetName val="원내역"/>
      <sheetName val="3BL공동구 수량"/>
      <sheetName val="전담운영PM"/>
      <sheetName val="부대내역"/>
      <sheetName val="부대공"/>
      <sheetName val="포장공"/>
      <sheetName val="토공"/>
      <sheetName val="가로등내역서"/>
      <sheetName val="BOQ(전체)"/>
      <sheetName val="수공기"/>
      <sheetName val="적용단위길이"/>
      <sheetName val="피벗테이블데이터분석"/>
      <sheetName val="특수기호강도거푸집"/>
      <sheetName val="종배수관면벽신"/>
      <sheetName val="종배수관(신)"/>
      <sheetName val="자료입력"/>
      <sheetName val="품셈"/>
      <sheetName val="단가산출"/>
      <sheetName val="열린교실"/>
      <sheetName val="sst,stl창호"/>
      <sheetName val="ELECTRIC"/>
      <sheetName val="일위대가표"/>
      <sheetName val="공내역"/>
      <sheetName val="을"/>
      <sheetName val="정산서 "/>
      <sheetName val="교각1"/>
      <sheetName val="전기일위대가"/>
      <sheetName val="설계예시"/>
      <sheetName val="공주-교대(A1)"/>
      <sheetName val="중기사용료"/>
      <sheetName val="원가계산"/>
      <sheetName val="수정내역"/>
      <sheetName val="실행내역"/>
      <sheetName val="전시원"/>
      <sheetName val="전시내"/>
      <sheetName val="표"/>
      <sheetName val="목"/>
      <sheetName val="설 (3)"/>
      <sheetName val="설 (2)"/>
      <sheetName val="설"/>
      <sheetName val="일"/>
      <sheetName val="일집표"/>
      <sheetName val="일위표"/>
      <sheetName val="수표"/>
      <sheetName val="총집"/>
      <sheetName val="원가"/>
      <sheetName val="집계표"/>
      <sheetName val="제작총집계표"/>
      <sheetName val="총경기장별내역서(10-11)"/>
      <sheetName val="경기장별내역서(12-107)"/>
      <sheetName val="단가산출서"/>
      <sheetName val="재료단가"/>
      <sheetName val="현장"/>
      <sheetName val="예산M11A"/>
      <sheetName val="건축내역"/>
      <sheetName val="101동"/>
      <sheetName val="2000년1차"/>
      <sheetName val="2000전체분"/>
      <sheetName val="출자한도"/>
      <sheetName val="교통대책내역"/>
      <sheetName val="일대-1"/>
      <sheetName val="공사개요(서광주)"/>
      <sheetName val="백암비스타내역"/>
      <sheetName val="MAIN_TABLE"/>
      <sheetName val="기본일위"/>
      <sheetName val="I一般比"/>
      <sheetName val="기초자료"/>
      <sheetName val="일반전기C"/>
      <sheetName val="산출내역서"/>
      <sheetName val="토목내역서 (도급단가)"/>
      <sheetName val="기둥(원형)"/>
      <sheetName val="기초공"/>
      <sheetName val="쌍송교"/>
      <sheetName val="공통(20-91)"/>
      <sheetName val="Sheet1 (2)"/>
      <sheetName val="COL"/>
      <sheetName val="2F 회의실견적(5_14 일대)"/>
      <sheetName val="N賃率-職"/>
      <sheetName val="단가조사서"/>
      <sheetName val="손익분석"/>
      <sheetName val="건축부하"/>
      <sheetName val="약전닥트"/>
      <sheetName val="일지-H"/>
      <sheetName val="김포IO"/>
      <sheetName val="LD"/>
      <sheetName val="FA설치명세"/>
      <sheetName val="처리단락"/>
      <sheetName val="조건표"/>
      <sheetName val="Sheet38"/>
      <sheetName val="부속동"/>
      <sheetName val="일위목록"/>
      <sheetName val="1안"/>
      <sheetName val="설직재-1"/>
      <sheetName val="ilch"/>
      <sheetName val="DATA"/>
      <sheetName val="데이타"/>
      <sheetName val="골조시행"/>
      <sheetName val="9509"/>
      <sheetName val="을지"/>
      <sheetName val="품셈TABLE"/>
      <sheetName val="재료"/>
      <sheetName val="기본단가표"/>
      <sheetName val="식재인부"/>
      <sheetName val="기계설비표선정수장"/>
      <sheetName val="영창26"/>
      <sheetName val="적용토목"/>
      <sheetName val="AIR SHOWER(3인용)"/>
      <sheetName val="공사비총괄표"/>
      <sheetName val="자료"/>
      <sheetName val="대공종"/>
      <sheetName val="골재산출"/>
      <sheetName val="총괄표"/>
      <sheetName val="차수공개요"/>
      <sheetName val="조명율표"/>
      <sheetName val="본체"/>
      <sheetName val="5공철탑검토표"/>
      <sheetName val="4공철탑검토"/>
      <sheetName val="설계서"/>
      <sheetName val="산근"/>
      <sheetName val="기초내역서"/>
      <sheetName val="대가목록표"/>
      <sheetName val="Customer Databas"/>
      <sheetName val="스포회원매출"/>
      <sheetName val="실행"/>
      <sheetName val="자재단가"/>
      <sheetName val="6PILE  (돌출)"/>
      <sheetName val="asd"/>
      <sheetName val="지질조사"/>
      <sheetName val="CTEMCOST"/>
      <sheetName val="본공사"/>
      <sheetName val="요율"/>
      <sheetName val="갑지"/>
      <sheetName val="갑지(추정)"/>
      <sheetName val="단중표"/>
      <sheetName val="Inst."/>
      <sheetName val="일위(PANEL)"/>
      <sheetName val="1"/>
      <sheetName val="철탑공사"/>
      <sheetName val="교수설계"/>
      <sheetName val="산출근거"/>
      <sheetName val="당초"/>
      <sheetName val="식재수량표"/>
      <sheetName val="교각별철근수량집계표"/>
      <sheetName val="LF자재단가"/>
      <sheetName val="코드표"/>
      <sheetName val="재료비노무비"/>
      <sheetName val="예산"/>
      <sheetName val="지하"/>
      <sheetName val="도급기성"/>
      <sheetName val="설비단가표"/>
      <sheetName val="NYS"/>
      <sheetName val="일위대가목차"/>
      <sheetName val="위생설비"/>
      <sheetName val="토공(우물통,기타) "/>
      <sheetName val="6호기"/>
      <sheetName val="식생블럭단위수량"/>
      <sheetName val="노임,재료비"/>
      <sheetName val="토공 total"/>
      <sheetName val="기술부대조건"/>
      <sheetName val="RE9604"/>
      <sheetName val="LEGEND"/>
      <sheetName val="102역사"/>
      <sheetName val="Sheet6"/>
      <sheetName val="연부97-1"/>
      <sheetName val="자갈,시멘트,모래산출"/>
      <sheetName val="오수공수량집계표"/>
      <sheetName val="원가 (2)"/>
      <sheetName val="입찰안"/>
      <sheetName val="공사직종별노임"/>
      <sheetName val="노무비"/>
      <sheetName val="율촌법률사무소2내역"/>
      <sheetName val="노무,재료"/>
      <sheetName val="내역서(중수)"/>
      <sheetName val="CAT_5"/>
      <sheetName val="단가비교표_공통1"/>
      <sheetName val="48전력선로일위"/>
      <sheetName val="단가표"/>
      <sheetName val="CIVIL4"/>
      <sheetName val="원가계산서"/>
      <sheetName val="특외대"/>
      <sheetName val="첨부1"/>
      <sheetName val="국내"/>
      <sheetName val="중기"/>
      <sheetName val=" HIT-&gt;HMC 견적(3900)"/>
      <sheetName val="96정변2"/>
      <sheetName val="공통가설공사"/>
      <sheetName val="단"/>
      <sheetName val="조명시설"/>
      <sheetName val="대치판정"/>
      <sheetName val="원가서"/>
      <sheetName val="목록"/>
      <sheetName val="산출-설비"/>
      <sheetName val="전기일위목록"/>
      <sheetName val="001"/>
      <sheetName val="견적"/>
      <sheetName val="단위내역서"/>
      <sheetName val="당진1,2호기전선관설치및접지4차공사내역서-을지"/>
      <sheetName val="본체철근표"/>
      <sheetName val="노 무 비"/>
      <sheetName val="카메라"/>
      <sheetName val="계약서"/>
      <sheetName val="제작비추산총괄표"/>
      <sheetName val="갑"/>
      <sheetName val="설_(3)"/>
      <sheetName val="설_(2)"/>
      <sheetName val="3BL공동구_수량"/>
      <sheetName val="Customer_Databas"/>
      <sheetName val="토공_total"/>
      <sheetName val="_HIT-&gt;HMC_견적(3900)"/>
      <sheetName val="토공(우물통,기타)_"/>
      <sheetName val="AIR_SHOWER(3인용)"/>
      <sheetName val="6PILE__(돌출)"/>
      <sheetName val="원가_(2)"/>
      <sheetName val="1.설계조건"/>
      <sheetName val="사다리"/>
      <sheetName val="내역(원안-대안)"/>
      <sheetName val="부대공Ⅱ"/>
      <sheetName val="조경일람"/>
      <sheetName val="guard(mac)"/>
      <sheetName val="도급견적가"/>
      <sheetName val="주beam"/>
      <sheetName val="기계공사비집계(원안)"/>
      <sheetName val="sub"/>
      <sheetName val="기타 정보통신공사"/>
      <sheetName val="상가분양"/>
      <sheetName val="배수내역"/>
      <sheetName val="기흥하도용"/>
      <sheetName val="연습"/>
      <sheetName val="내역서1"/>
      <sheetName val="일위(철거)"/>
      <sheetName val="BID"/>
      <sheetName val="교각토공"/>
      <sheetName val="tggwan(mac)"/>
      <sheetName val="시설물기초"/>
      <sheetName val="Base"/>
      <sheetName val="예산총괄표"/>
      <sheetName val="인건비"/>
      <sheetName val="주소"/>
      <sheetName val="공조기휀"/>
      <sheetName val="AHU집계"/>
      <sheetName val="Y-WORK"/>
      <sheetName val="Mc1"/>
      <sheetName val="수량집계"/>
      <sheetName val="잡비계산"/>
      <sheetName val="대운반(철재)"/>
      <sheetName val="수지예산"/>
      <sheetName val="일위"/>
      <sheetName val="샘플표지"/>
      <sheetName val="대보~세기"/>
      <sheetName val="흥양2교토공집계표"/>
      <sheetName val="C3"/>
      <sheetName val="납부서"/>
      <sheetName val="건축원가"/>
      <sheetName val="대목"/>
      <sheetName val="일위대가내역"/>
      <sheetName val="ESCO개보수공사"/>
      <sheetName val="1차 내역서"/>
      <sheetName val="외주비"/>
      <sheetName val="일반공사"/>
      <sheetName val="공사미수"/>
      <sheetName val="말뚝지지력산정"/>
      <sheetName val="WORK"/>
      <sheetName val="내역(100%)"/>
      <sheetName val="설계서을"/>
      <sheetName val="표지1"/>
      <sheetName val="산출근거(단청공사)"/>
      <sheetName val="사업수지"/>
      <sheetName val="WEIGHT LIST"/>
      <sheetName val="POL6차-PIPING"/>
      <sheetName val="물량"/>
      <sheetName val="산#2-1 (2)"/>
      <sheetName val="산#3-1"/>
      <sheetName val="재집"/>
      <sheetName val="내역서중"/>
      <sheetName val="대로근거"/>
      <sheetName val="관로토공"/>
      <sheetName val="우수관"/>
      <sheetName val="토사(PE)"/>
      <sheetName val="#2_일위대가목록"/>
      <sheetName val="패널"/>
      <sheetName val="TANK견적대지"/>
      <sheetName val="DAN"/>
      <sheetName val="백호우계수"/>
      <sheetName val="일위목록-기"/>
      <sheetName val="BOX전기내역"/>
      <sheetName val="길어깨(현황)"/>
      <sheetName val="MOTOR"/>
      <sheetName val="공종별내역서"/>
      <sheetName val="실행철강하도"/>
      <sheetName val="1공구내역"/>
      <sheetName val="별표"/>
      <sheetName val="건축공사실행"/>
      <sheetName val="공량산출서"/>
      <sheetName val="중기일위대가"/>
      <sheetName val="공사비"/>
      <sheetName val="60명당사(총괄)"/>
      <sheetName val="ABUT수량-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Set>
  </externalBook>
</externalLink>
</file>

<file path=xl/externalLinks/externalLink3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부안일위"/>
      <sheetName val="내역"/>
      <sheetName val="직노"/>
      <sheetName val="손익분석"/>
      <sheetName val="일위대가(가설)"/>
    </sheetNames>
    <sheetDataSet>
      <sheetData sheetId="0" refreshError="1"/>
      <sheetData sheetId="1" refreshError="1"/>
      <sheetData sheetId="2" refreshError="1"/>
      <sheetData sheetId="3" refreshError="1"/>
      <sheetData sheetId="4" refreshError="1"/>
    </sheetDataSet>
  </externalBook>
</externalLink>
</file>

<file path=xl/externalLinks/externalLink3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YES"/>
      <sheetName val="노임"/>
      <sheetName val="일위"/>
      <sheetName val="단위수량"/>
      <sheetName val="토공(우물통,기타) "/>
      <sheetName val="마장"/>
      <sheetName val="투찰가"/>
      <sheetName val="공문"/>
      <sheetName val="목록"/>
      <sheetName val="설계"/>
      <sheetName val="1.범위"/>
      <sheetName val="2.편성"/>
      <sheetName val="내역구성"/>
      <sheetName val="3개요"/>
      <sheetName val="4원가"/>
      <sheetName val="5내역"/>
      <sheetName val="6.GAS"/>
      <sheetName val="7임급실"/>
      <sheetName val="미제출"/>
      <sheetName val="소방1"/>
      <sheetName val="소방2"/>
      <sheetName val="왜UP"/>
      <sheetName val="계림(함평)"/>
      <sheetName val="계림(장성)"/>
      <sheetName val="노임단가(08.01)"/>
      <sheetName val="교대(A1)"/>
      <sheetName val="순공사비"/>
      <sheetName val="공통가설"/>
      <sheetName val="기기리스트"/>
      <sheetName val="경로당내역건축"/>
      <sheetName val="정부노임단가"/>
      <sheetName val="내역"/>
      <sheetName val="몰탈단가"/>
    </sheetNames>
    <definedNames>
      <definedName name="Macro13"/>
    </defined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Sheet4"/>
      <sheetName val="Sheet5"/>
      <sheetName val="제목"/>
      <sheetName val="자재"/>
      <sheetName val="집계표"/>
      <sheetName val="관로토공"/>
      <sheetName val="제수변실토공"/>
      <sheetName val="공기변실토공"/>
      <sheetName val="펌프실토공"/>
      <sheetName val="제수변실"/>
      <sheetName val="공기변실"/>
      <sheetName val="제수변보호통"/>
      <sheetName val="지상식소화전"/>
      <sheetName val="펌프실"/>
      <sheetName val="수량양식"/>
      <sheetName val="xxxxxx"/>
      <sheetName val="배수관공집계"/>
      <sheetName val="횡집계"/>
      <sheetName val="배수관집계표"/>
      <sheetName val="종배수관집계"/>
      <sheetName val="횡배수관현황"/>
      <sheetName val="종배수관현황"/>
      <sheetName val="날개면벽집계"/>
      <sheetName val="날개벽"/>
      <sheetName val="단위수량"/>
      <sheetName val="평균터파기고"/>
      <sheetName val="평균터파기1"/>
      <sheetName val="H"/>
      <sheetName val="깍기공"/>
      <sheetName val="날개벽유동집계표"/>
      <sheetName val="유입방지턱수량"/>
      <sheetName val="유입방지턱표지"/>
      <sheetName val="유입방지턱단위수량"/>
      <sheetName val="배수관공(IC)"/>
      <sheetName val="C.배수관공"/>
      <sheetName val="가배수관"/>
      <sheetName val="2.10횡배수관"/>
      <sheetName val="전체현황"/>
      <sheetName val="평균터파기"/>
      <sheetName val="RC관집계"/>
      <sheetName val="RC관현황"/>
      <sheetName val="보강집계"/>
      <sheetName val="보강현황"/>
      <sheetName val="흄관집계"/>
      <sheetName val="흄관현황"/>
      <sheetName val="종배수관단위"/>
      <sheetName val="2.12기존배수관세척"/>
      <sheetName val="2.13날개벽및면벽"/>
      <sheetName val="RC관날개벽"/>
      <sheetName val="보강날개벽"/>
      <sheetName val="흄관날개벽"/>
      <sheetName val="면벽수량집계"/>
      <sheetName val="2.14집수정"/>
      <sheetName val="성토부집수정집계"/>
      <sheetName val="절토부집수정집계"/>
      <sheetName val="집수정현황"/>
      <sheetName val="집수정부분합"/>
      <sheetName val="Sheet13"/>
      <sheetName val="A간지"/>
      <sheetName val="A집계"/>
      <sheetName val="A관자재계"/>
      <sheetName val="A관로"/>
      <sheetName val="A토공계"/>
      <sheetName val="A관로토공"/>
      <sheetName val="A평균H"/>
      <sheetName val="A맨홀계"/>
      <sheetName val="A맨홀"/>
      <sheetName val="A맨홀H"/>
      <sheetName val="A연결관"/>
      <sheetName val="A연결토공"/>
      <sheetName val="A연결조서"/>
      <sheetName val="A터파기단위"/>
      <sheetName val="측구공수량집계표"/>
      <sheetName val="맹암거수량집계표"/>
      <sheetName val="배수관수량집계표"/>
      <sheetName val="배수관공총괄수량집계표"/>
      <sheetName val="절성경계보강공현황및집계 "/>
      <sheetName val="집수정공수량집계표"/>
      <sheetName val="암거공토공수량집계표"/>
      <sheetName val="암거공일반수량집계표"/>
      <sheetName val="암거공철근집계표"/>
      <sheetName val="강판집계표"/>
      <sheetName val="수로보호공현황및집계"/>
      <sheetName val="도수로집계표"/>
      <sheetName val="U형개거집계표"/>
      <sheetName val="침전조집계표"/>
      <sheetName val="석축집계표"/>
      <sheetName val="시멘트,모래"/>
      <sheetName val="배수관공수량집계"/>
      <sheetName val="면벽단위"/>
      <sheetName val="흄관수량집계"/>
      <sheetName val="흄관단위"/>
      <sheetName val="흄관토공수량"/>
      <sheetName val="흄관설치현황"/>
      <sheetName val="표지(하천명)"/>
      <sheetName val="총괄집계"/>
      <sheetName val="총괄자재"/>
      <sheetName val="표지"/>
      <sheetName val="제목(집계)"/>
      <sheetName val="주요"/>
      <sheetName val="주요자재"/>
      <sheetName val="제목 (토공)"/>
      <sheetName val="토공집계표"/>
      <sheetName val="토공수량(좌안)"/>
      <sheetName val="토적표좌안"/>
      <sheetName val="규준틀및경계말목 (좌안)"/>
      <sheetName val="제목(호안)"/>
      <sheetName val="호안공집계"/>
      <sheetName val="전석집계"/>
      <sheetName val="전석수량(좌1)"/>
      <sheetName val="전석면적(좌1)"/>
      <sheetName val="u형측구 집계표"/>
      <sheetName val="1지구u형측구"/>
      <sheetName val="2지구u형측구 "/>
      <sheetName val="배수관로집계"/>
      <sheetName val="배수관로수량현황"/>
      <sheetName val="배수관로수량집계"/>
      <sheetName val="배수관로수량집계L-8,9,11"/>
      <sheetName val="암거간지1"/>
      <sheetName val="구체집계표"/>
      <sheetName val="암거간지2"/>
      <sheetName val="암거간지3"/>
      <sheetName val="암거간지5"/>
      <sheetName val="구체집계2.0x2.0(0-3)"/>
      <sheetName val="구체2.0X2.0(0-3)"/>
      <sheetName val="구체집계2.0x2.0(3-5)"/>
      <sheetName val="구체2.0x2.0(3-5)"/>
      <sheetName val="구체집계2.0x2.0(5-7)"/>
      <sheetName val="구체2.0x2.0(5-7)"/>
      <sheetName val="구체집계2.0x2.0(7-10)"/>
      <sheetName val="구체2.0x2.0(7-10)"/>
      <sheetName val="암거간지2@"/>
      <sheetName val="구체집계2@2.5x2.5"/>
      <sheetName val="구체2@2.5x2.5"/>
      <sheetName val="암거간지"/>
      <sheetName val="구체집계3.0x2.0(0-3)"/>
      <sheetName val="구체3.0x2.0(0-3)"/>
      <sheetName val="구체집계3.0x2.0(6-8)"/>
      <sheetName val="구체3.0x2.0(6-8)"/>
      <sheetName val="암거간지7"/>
      <sheetName val="암거간지8"/>
      <sheetName val="구체집계3.5x3.5(8-10)"/>
      <sheetName val="구체3.5x3.5(8-10)"/>
      <sheetName val="암거간지10"/>
      <sheetName val="구체집계4.5x4.5(2-3)"/>
      <sheetName val="구체4.5x4.5(2-3)"/>
      <sheetName val="구체집계4.5x4.5(4-5)"/>
      <sheetName val="구체4.5x4.5(4-5)"/>
      <sheetName val="암거현황"/>
      <sheetName val="터파기"/>
      <sheetName val="구체2.5x2.0(6-8)"/>
      <sheetName val="구체3.5x3.5-8-10"/>
      <sheetName val="암거간지4"/>
      <sheetName val="기타공표지"/>
      <sheetName val="기타공유동수량집계"/>
      <sheetName val="a,수로보호공"/>
      <sheetName val="수로보호공집계"/>
      <sheetName val="수로보호공현황(형식1~3)"/>
      <sheetName val="수로보호공현황(형식-4)"/>
      <sheetName val="수로보호공현황(형식-5)"/>
      <sheetName val="b.수로이설"/>
      <sheetName val="c.돌붙임후면배수표지"/>
      <sheetName val="d.기존배수관폐쇄표지"/>
      <sheetName val="e.기존BOX폐쇄표지"/>
      <sheetName val="f기존배수관세척"/>
      <sheetName val="g계단"/>
      <sheetName val="j.제작집수정표지"/>
      <sheetName val="제작집수정유동집"/>
      <sheetName val="제작집수정집계"/>
      <sheetName val="제작집수정현황"/>
      <sheetName val="제작집수정수량(1)"/>
      <sheetName val="제작집수정수량(2)"/>
      <sheetName val="k. 문비"/>
      <sheetName val="문비수량집계"/>
      <sheetName val="문비현황"/>
      <sheetName val="문비단위수량"/>
      <sheetName val="Module1"/>
      <sheetName val="AA3000"/>
      <sheetName val="AA3100"/>
      <sheetName val="비계"/>
      <sheetName val="AA3200"/>
      <sheetName val="동바리"/>
      <sheetName val="AA3300"/>
      <sheetName val="특수거푸집"/>
      <sheetName val="AA3400"/>
      <sheetName val="지급자재명세서(1)"/>
      <sheetName val="지급자재명세서(2)"/>
      <sheetName val="지급자재명세서(3)"/>
      <sheetName val="철근"/>
      <sheetName val="시멘트및콘크리트"/>
      <sheetName val="골재"/>
      <sheetName val="아스콘및코팅재집계표"/>
      <sheetName val="골재집계"/>
      <sheetName val="타공종이월수량"/>
      <sheetName val="타공종이기수량"/>
      <sheetName val="증감총괄"/>
      <sheetName val="내역"/>
      <sheetName val="잡비"/>
      <sheetName val="증감"/>
      <sheetName val="배수관수량집계(1)"/>
      <sheetName val="배수관수량집계(2)"/>
      <sheetName val="횡배수관공수량집계"/>
      <sheetName val="횡배수관연장조서"/>
      <sheetName val="제작관수량집계"/>
      <sheetName val="토피별RC관현황"/>
      <sheetName val="보강흄관수량집계"/>
      <sheetName val="토피별보강흄관현황"/>
      <sheetName val="토피별흄관현황"/>
      <sheetName val="종배수관수량집계"/>
      <sheetName val="배수날개면벽수량집계"/>
      <sheetName val="날개벽수량(RC관)"/>
      <sheetName val="날개벽수량(보강흄관)"/>
      <sheetName val="날개벽수량(흄관)"/>
      <sheetName val="면벽수량"/>
      <sheetName val="집수정수량집계(1)"/>
      <sheetName val="집수정수량집계(2)"/>
      <sheetName val="흙쌓기부집수정"/>
      <sheetName val="땅깍기부집수정(1)"/>
      <sheetName val="땅깍기부집수정(2)"/>
      <sheetName val="땅깍기부집수정(3)"/>
      <sheetName val="DATE"/>
      <sheetName val="원가계산서(년도별)"/>
      <sheetName val="집계표(도급)"/>
      <sheetName val="내역서(도급)"/>
      <sheetName val="6월호"/>
      <sheetName val="갑지"/>
      <sheetName val="목차"/>
      <sheetName val="변경사유서간지"/>
      <sheetName val="변경사유서"/>
      <sheetName val="공사비집계표간지"/>
      <sheetName val="공사비집계표"/>
      <sheetName val="공사비증감내역서간지"/>
      <sheetName val="공사비증감내역서"/>
      <sheetName val="수량산출서간지"/>
      <sheetName val="상림1교간지"/>
      <sheetName val="상림1교수량집계표"/>
      <sheetName val="상림1교(교대A1)당초"/>
      <sheetName val="상림1교(교대A1)변경"/>
      <sheetName val="횡단면도"/>
      <sheetName val="사진대지"/>
      <sheetName val="상림1A1"/>
      <sheetName val=""/>
      <sheetName val="간지"/>
      <sheetName val="파형강판 총수량집계표"/>
      <sheetName val="통로"/>
      <sheetName val="철근수량 집계표"/>
      <sheetName val="C.간지"/>
      <sheetName val="배수관공집계표"/>
      <sheetName val="2.10간지"/>
      <sheetName val="횡배수관집계표(현장)"/>
      <sheetName val="횡배수관현황(현장)"/>
      <sheetName val="평균터파기(현장)"/>
      <sheetName val="횡배수산근(현장)"/>
      <sheetName val="2.11간지"/>
      <sheetName val="종배수관및흄관집계표"/>
      <sheetName val="종배수관수량"/>
      <sheetName val="흄관수집계"/>
      <sheetName val="흄관평균터파기"/>
      <sheetName val="흄관산출(0+725)"/>
      <sheetName val="2.13간지"/>
      <sheetName val="날개벽및면벽집계표"/>
      <sheetName val="날개벽수량집계표"/>
      <sheetName val="날개벽단위수량"/>
      <sheetName val="2.14간지"/>
      <sheetName val="콘크리트집수정수량집계"/>
      <sheetName val="땅깍기부집수정집계"/>
      <sheetName val="정화조동내역"/>
      <sheetName val="신일위"/>
      <sheetName val="변일위"/>
      <sheetName val="재집"/>
      <sheetName val="종평"/>
      <sheetName val="토집"/>
      <sheetName val="담장"/>
      <sheetName val="조경"/>
      <sheetName val="옹집"/>
      <sheetName val="옹벽수량"/>
      <sheetName val="45,46"/>
      <sheetName val="전신환매도율"/>
      <sheetName val="BOQ"/>
      <sheetName val="을지"/>
      <sheetName val="공사비증감"/>
      <sheetName val="내역서"/>
      <sheetName val="역T형옹벽(3.0)"/>
      <sheetName val="1+214(수로)"/>
      <sheetName val="1+185(통로)"/>
      <sheetName val="구체,날개,보강철근수량"/>
      <sheetName val="난간및차수벽철근량"/>
      <sheetName val="접속저판"/>
      <sheetName val="INPUT"/>
      <sheetName val="직노"/>
      <sheetName val="보차도경계석"/>
      <sheetName val="단가 "/>
      <sheetName val="노임"/>
      <sheetName val="일위대가"/>
      <sheetName val="수량산출"/>
      <sheetName val="만수배관단가"/>
      <sheetName val="FRP배관단가(만수)"/>
      <sheetName val="BID"/>
      <sheetName val="부대내역"/>
      <sheetName val="일반공사"/>
      <sheetName val="A LINE"/>
      <sheetName val="총괄갑 "/>
      <sheetName val="Baby일위대가"/>
      <sheetName val="포장공"/>
      <sheetName val="단가산출"/>
      <sheetName val="U-TYPE(1)"/>
      <sheetName val="교각1"/>
      <sheetName val="터파기및재료"/>
      <sheetName val="물가시세"/>
      <sheetName val="노임단가"/>
      <sheetName val="(A)내역서"/>
      <sheetName val="날개벽(시점좌측)"/>
      <sheetName val="BOQ(전체)"/>
      <sheetName val="99총공사내역서"/>
      <sheetName val="원형1호맨홀토공수량"/>
      <sheetName val="CB"/>
      <sheetName val="일위대가(가설)"/>
      <sheetName val="2"/>
      <sheetName val="96보완계획7.12"/>
      <sheetName val="준검 내역서"/>
      <sheetName val="교대(A1)"/>
      <sheetName val="하도금액분계"/>
      <sheetName val="견적서"/>
      <sheetName val="단면가정"/>
      <sheetName val="금액내역서"/>
      <sheetName val="인사자료총집계"/>
      <sheetName val="수량-가로등"/>
      <sheetName val="철근계"/>
      <sheetName val="7.PILE  (돌출)"/>
      <sheetName val="연결관암거"/>
      <sheetName val="기초단가"/>
      <sheetName val="TOTAL_BOQ"/>
      <sheetName val="5.공종별예산내역서"/>
      <sheetName val="골재산출"/>
      <sheetName val="실행철강하도"/>
      <sheetName val="토공(우물통,기타) "/>
      <sheetName val="내역(설계)"/>
      <sheetName val="일위대가표"/>
      <sheetName val="1차설계변경내역"/>
      <sheetName val="2000년1차"/>
      <sheetName val="우배수"/>
      <sheetName val="MAIN_TABLE"/>
      <sheetName val="Macro1"/>
      <sheetName val="토목"/>
      <sheetName val="도급-집계"/>
      <sheetName val="가로등내역서"/>
      <sheetName val="소비자가"/>
      <sheetName val="품셈TABLE"/>
      <sheetName val="말뚝지지력산정"/>
      <sheetName val="COPING"/>
      <sheetName val="철거산출근거"/>
      <sheetName val="E총"/>
      <sheetName val="건축공사실행"/>
      <sheetName val="구조물공"/>
      <sheetName val="배수공"/>
      <sheetName val="부대공"/>
      <sheetName val="토공"/>
      <sheetName val="저"/>
      <sheetName val="단가조사"/>
      <sheetName val="70%"/>
      <sheetName val="데리네이타현황"/>
      <sheetName val="집수정공수량집勄표"/>
      <sheetName val="암거공일반수량집계呜"/>
      <sheetName val="수로보호공현황갏집계"/>
      <sheetName val="배수관로수량집Ⳅ"/>
      <sheetName val="변경사유서간줮"/>
      <sheetName val="롴벽단위"/>
      <sheetName val="흀관토공수량"/>
      <sheetName val="FRP배관단가(㧌수)"/>
      <sheetName val="노무비"/>
      <sheetName val="6PILE  (돌출)"/>
      <sheetName val="보도포장산출"/>
      <sheetName val="현금"/>
      <sheetName val="공사개요"/>
      <sheetName val="총괄내역서"/>
      <sheetName val="표층포설및다짐"/>
      <sheetName val="기본사항"/>
      <sheetName val="데이타"/>
      <sheetName val="식재인부"/>
      <sheetName val="1차증가원가계산"/>
      <sheetName val="8.PILE  (돌출)"/>
      <sheetName val="#REF"/>
      <sheetName val="접도구역경계표주현황"/>
      <sheetName val="DATA 입력부"/>
      <sheetName val="guard(mac)"/>
      <sheetName val="일위대가목차"/>
      <sheetName val="슬래브(유곡)"/>
      <sheetName val="내역서(삼호)"/>
      <sheetName val="개비온집계"/>
      <sheetName val="개비온 단위"/>
      <sheetName val="국도접속 차도부수량"/>
      <sheetName val="남양시작동자105노65기1.3화1.2"/>
      <sheetName val="내역(원안-대안)"/>
      <sheetName val="200"/>
      <sheetName val="관급"/>
      <sheetName val="도급내역"/>
      <sheetName val="포장수량산출"/>
      <sheetName val="토공총괄집계표"/>
      <sheetName val="제목(수량)"/>
      <sheetName val="수량총괄집계"/>
      <sheetName val="7기초"/>
      <sheetName val="덕전리"/>
      <sheetName val="산출서"/>
      <sheetName val="제경비"/>
      <sheetName val="관급자재"/>
      <sheetName val="수량산출서"/>
      <sheetName val="단가"/>
      <sheetName val="내역(2000년)"/>
      <sheetName val="중기일위대가"/>
      <sheetName val="산출근거"/>
      <sheetName val="기둥(원형)"/>
      <sheetName val="기초공"/>
      <sheetName val="재정비직인"/>
      <sheetName val="재정비내역"/>
      <sheetName val="지적고시내역"/>
      <sheetName val="DANGA"/>
      <sheetName val="기본자료"/>
      <sheetName val="집1"/>
      <sheetName val="진주방향"/>
      <sheetName val="마산방향"/>
      <sheetName val="마산방향철근집계"/>
      <sheetName val="J直材4"/>
      <sheetName val="단가산출서"/>
      <sheetName val="수자재단위당"/>
      <sheetName val="공비대비"/>
      <sheetName val="차액보증"/>
      <sheetName val="용산1(해보)"/>
      <sheetName val="Sheet1 (2)"/>
      <sheetName val="매매"/>
      <sheetName val="총괄표"/>
      <sheetName val="내역서전체"/>
      <sheetName val="주형"/>
      <sheetName val="ABUT수량-A1"/>
      <sheetName val="참고자료"/>
      <sheetName val="참고사항"/>
      <sheetName val="노무비단가"/>
      <sheetName val="WEIGHT LIST"/>
      <sheetName val="절취및터파기"/>
      <sheetName val="VXXXXX"/>
      <sheetName val="DATA2000"/>
      <sheetName val="1,2,3,4,5단위수량"/>
      <sheetName val="(포장)BOQ-실적공사"/>
      <sheetName val="변수값"/>
      <sheetName val="중기상차"/>
      <sheetName val="AS복구"/>
      <sheetName val="중기터파기"/>
      <sheetName val="부대시설"/>
      <sheetName val="Apt내역"/>
      <sheetName val="기기리스트"/>
      <sheetName val="97 사업추정(WEKI)"/>
      <sheetName val="양지교"/>
      <sheetName val="조경시설물"/>
      <sheetName val="VXXXXXX"/>
      <sheetName val="표지-내역서 (2)"/>
      <sheetName val="연건보고현황"/>
      <sheetName val="공사비증(-)감대비표"/>
      <sheetName val="원가계산서(1공구)-전기"/>
      <sheetName val="원가계산서(1공구)-소방"/>
      <sheetName val="중총괄표(1공구)"/>
      <sheetName val="소총괄표(1공구)"/>
      <sheetName val="내역서(1공구)"/>
      <sheetName val="변경개요"/>
      <sheetName val="지급자재 단가비교"/>
      <sheetName val="표지-일위대가"/>
      <sheetName val="합산자재"/>
      <sheetName val="일목"/>
      <sheetName val="일위대가(통신)"/>
      <sheetName val="일위"/>
      <sheetName val="원격(노무)"/>
      <sheetName val="원격(자재)"/>
      <sheetName val="일위(원격)"/>
      <sheetName val="원격(노임)"/>
      <sheetName val="옵션"/>
      <sheetName val="감독차량비"/>
      <sheetName val="가로등주설치(9M)"/>
      <sheetName val="가로등주설치(10~12M)"/>
      <sheetName val="보안등설치(5~7M)"/>
      <sheetName val="터널등기구지지금구노무비"/>
      <sheetName val="기계화터파기"/>
      <sheetName val="한전인입공사비(1공구)"/>
      <sheetName val="한전공사비(대전-당진)"/>
      <sheetName val="기초입력 DATA"/>
      <sheetName val="49-119"/>
      <sheetName val="가도공"/>
      <sheetName val="현장"/>
      <sheetName val="전신"/>
      <sheetName val="내역서적용수량"/>
      <sheetName val="퇴직금(울산천상)"/>
      <sheetName val="연결임시"/>
      <sheetName val="J형측구단위수량"/>
      <sheetName val="유림골조"/>
      <sheetName val="일위목록"/>
      <sheetName val="요율"/>
      <sheetName val="시점교대"/>
      <sheetName val="Sheet15"/>
      <sheetName val="구조     ."/>
      <sheetName val="내역을"/>
      <sheetName val="1.설계조건"/>
      <sheetName val="2공구산출내역"/>
      <sheetName val="DATA98"/>
      <sheetName val="맨홀"/>
      <sheetName val="암거날개벽재료집계"/>
      <sheetName val="위치조서"/>
      <sheetName val="9902"/>
      <sheetName val="3.하중산정4.양수압5.지지력"/>
      <sheetName val="N賃率-職"/>
      <sheetName val="총차분(토목)"/>
      <sheetName val="지수"/>
      <sheetName val="기타#9"/>
      <sheetName val="기초일위"/>
      <sheetName val="쌍송교"/>
      <sheetName val="이토변실(A3-LINE)"/>
      <sheetName val="1.일반수량산출단면"/>
      <sheetName val="역T형교대(직접기초)"/>
      <sheetName val="일위대가목록"/>
      <sheetName val="OPGW기별"/>
      <sheetName val="사다리"/>
      <sheetName val="횡배수관"/>
      <sheetName val="일반전기"/>
      <sheetName val="상부공"/>
      <sheetName val="000000"/>
      <sheetName val="표  지"/>
      <sheetName val="도로구조공사비"/>
      <sheetName val="도로토공공사비"/>
      <sheetName val="여수토공사비"/>
      <sheetName val="투찰"/>
      <sheetName val="수안보-MBR1"/>
      <sheetName val="DATA"/>
      <sheetName val="토공사(흙막이)"/>
      <sheetName val="손익차9월2"/>
      <sheetName val="8설7발"/>
      <sheetName val="하부철근수량"/>
      <sheetName val="당진1,2호기전선관설치및접지4차공사내역서-을지"/>
      <sheetName val="TIE-IN"/>
      <sheetName val="6호기"/>
      <sheetName val="교각토공"/>
      <sheetName val="고정보수량집계"/>
      <sheetName val="토공총"/>
      <sheetName val="횡배수관집현황(2공구)"/>
      <sheetName val="자재 집계표"/>
      <sheetName val="Source"/>
      <sheetName val="Preface"/>
      <sheetName val="FRP산출근거"/>
      <sheetName val="패널"/>
      <sheetName val="단가표"/>
      <sheetName val="수량집계"/>
      <sheetName val="잡비계산"/>
      <sheetName val="경율산정"/>
      <sheetName val="건물"/>
      <sheetName val="단가목록"/>
      <sheetName val="횡 연장"/>
      <sheetName val="자료"/>
      <sheetName val="입찰안"/>
      <sheetName val="건축내역"/>
      <sheetName val="도근좌표"/>
      <sheetName val="원가계산서"/>
      <sheetName val="노면표시수량집계"/>
      <sheetName val="노면표지 수량"/>
      <sheetName val="적용건축"/>
      <sheetName val="자재단가"/>
      <sheetName val="YM-IL1"/>
      <sheetName val="DAN"/>
      <sheetName val="백호우계수"/>
      <sheetName val="깨기수량"/>
      <sheetName val="단가산출서총괄"/>
      <sheetName val="우수받이재료집계표"/>
      <sheetName val="증감대비"/>
      <sheetName val="시설물"/>
      <sheetName val="수량집계표(舊)"/>
      <sheetName val="단위단가"/>
      <sheetName val="4)유동표"/>
      <sheetName val="단위중량"/>
      <sheetName val="주요량(96)"/>
      <sheetName val="내역서(사업소)"/>
      <sheetName val="개요"/>
      <sheetName val="(집계) 노면표시"/>
      <sheetName val="설계내역서"/>
      <sheetName val="급수"/>
      <sheetName val="초기화면"/>
      <sheetName val="C_배수관공"/>
      <sheetName val="2_10횡배수관"/>
      <sheetName val="2_12기존배수관세척"/>
      <sheetName val="2_13날개벽및면벽"/>
      <sheetName val="2_14집수정"/>
      <sheetName val="구체집계2_0x2_0(0-3)"/>
      <sheetName val="구체2_0X2_0(0-3)"/>
      <sheetName val="구체집계2_0x2_0(3-5)"/>
      <sheetName val="단위수량산출"/>
      <sheetName val="고창방향"/>
      <sheetName val="공비현2"/>
      <sheetName val="웅진교-S2"/>
      <sheetName val="코드표"/>
      <sheetName val="대로근거"/>
      <sheetName val="본체"/>
      <sheetName val="안정검토"/>
      <sheetName val="배수공시멘트 및 골재량산출"/>
      <sheetName val="맨홀토공"/>
      <sheetName val="수량3"/>
      <sheetName val="설계기준"/>
      <sheetName val="토 적 표"/>
      <sheetName val="구체2_0x2_0(3-5)"/>
      <sheetName val="구체집계2_0x2_0(5-7)"/>
      <sheetName val="구체2_0x2_0(5-7)"/>
      <sheetName val="구체집계2_0x2_0(7-10)"/>
      <sheetName val="구체2_0x2_0(7-10)"/>
      <sheetName val="구체집계2@2_5x2_5"/>
      <sheetName val="소업1교"/>
      <sheetName val="1호맨홀토공"/>
      <sheetName val="현장식당(1)"/>
      <sheetName val="파형강관및곡선부보강및날개벽"/>
      <sheetName val="마감"/>
      <sheetName val="구체2@2_5x2_5"/>
      <sheetName val="구체집계3_0x2_0(0-3)"/>
      <sheetName val="기계경비(시간당)"/>
      <sheetName val="설계조건"/>
      <sheetName val="내역표지"/>
      <sheetName val="단가산출(총괄)"/>
      <sheetName val="일위총괄"/>
      <sheetName val="갱문및옹벽집계"/>
      <sheetName val="5지진시"/>
      <sheetName val="9GNG운반"/>
      <sheetName val="3.하중산정4.지지력"/>
      <sheetName val="설계예산서"/>
      <sheetName val="장비단가표"/>
      <sheetName val="흄ꔀ수량집계"/>
      <sheetName val="기자재비"/>
      <sheetName val="구체3_0x2_0(0-3)"/>
      <sheetName val="가설공사비"/>
      <sheetName val="설직재-1"/>
      <sheetName val="예가내역서"/>
      <sheetName val="환경기계공정표 (3)"/>
      <sheetName val="기본단가표"/>
      <sheetName val="4차월말"/>
      <sheetName val="공사비_NDE"/>
      <sheetName val="L_RPTB~1"/>
      <sheetName val="식재"/>
      <sheetName val="식재출력용"/>
      <sheetName val="유지관리"/>
      <sheetName val="청천내"/>
      <sheetName val="리스(CIF)산출"/>
      <sheetName val="길어깨(현황)"/>
      <sheetName val="산출"/>
      <sheetName val="본선집계표"/>
      <sheetName val="구체집계3_0x2_0(6-8)"/>
      <sheetName val="구체3_0x2_0(6-8)"/>
      <sheetName val="구체집계3_5x3_5(8-10)"/>
      <sheetName val="구체3_5x3_5(8-10)"/>
      <sheetName val="구체집계4_5x4_5(2-3)"/>
      <sheetName val="구체4_5x4_5(2-3)"/>
      <sheetName val="구체집계4_5x4_5(4-5)"/>
      <sheetName val="구체4_5x4_5(4-5)"/>
      <sheetName val="구체2_5x2_0(6-8)"/>
      <sheetName val="구체3_5x3_5-8-10"/>
      <sheetName val="절성경계보강공현황및집계_"/>
      <sheetName val="b_수로이설"/>
      <sheetName val="c_돌붙임후면배수표지"/>
      <sheetName val="d_기존배수관폐쇄표지"/>
      <sheetName val="e_기존BOX폐쇄표지"/>
      <sheetName val="j_제작집수정표지"/>
      <sheetName val="k__문비"/>
      <sheetName val="파형강판_총수량집계표"/>
      <sheetName val="철근수량_집계표"/>
      <sheetName val="제목_(토공)"/>
      <sheetName val="규준틀및경계말목_(좌안)"/>
      <sheetName val="u형측구_집계표"/>
      <sheetName val="2지구u형측구_"/>
      <sheetName val="토공(우물통,기타)_"/>
      <sheetName val="C_간지"/>
      <sheetName val="2_10간지"/>
      <sheetName val="2_11간지"/>
      <sheetName val="2_13간지"/>
      <sheetName val="2_14간지"/>
      <sheetName val="맨홀수량산출"/>
      <sheetName val="교대(A1-A2)"/>
      <sheetName val="앨범표지"/>
      <sheetName val="시점부수량산출서"/>
      <sheetName val="취수탑"/>
      <sheetName val="기초자료입력"/>
      <sheetName val="램머"/>
      <sheetName val="토적표(1)"/>
      <sheetName val="지수산정"/>
      <sheetName val="02자재"/>
      <sheetName val="Mc1"/>
      <sheetName val="토공사"/>
      <sheetName val="흥양2교토공집계표"/>
      <sheetName val="도급"/>
      <sheetName val="횡배수관설치현황"/>
      <sheetName val="주beam"/>
      <sheetName val="고분전시관"/>
      <sheetName val="설비"/>
      <sheetName val=" 냉각수펌프"/>
      <sheetName val="공조기휀"/>
      <sheetName val="1. 설계조건 2.단면가정 3. 하중계산"/>
      <sheetName val="DATA 입력란"/>
      <sheetName val="마감산출(다1)"/>
      <sheetName val="집수정(600-700)"/>
      <sheetName val="을"/>
      <sheetName val="발주설계서(당초)"/>
      <sheetName val="24분기"/>
      <sheetName val="EACT10"/>
      <sheetName val="안산기계장치"/>
      <sheetName val="ESC(K치)"/>
      <sheetName val="과"/>
      <sheetName val="내역1"/>
      <sheetName val="중분대수량산출"/>
      <sheetName val="증감내역서"/>
      <sheetName val="슬래브"/>
      <sheetName val="설비내역"/>
      <sheetName val="본공사"/>
      <sheetName val="간선계산"/>
      <sheetName val="정부노임단가"/>
      <sheetName val="조명율표"/>
      <sheetName val="2. 공원조도"/>
      <sheetName val="일용노임단가"/>
      <sheetName val="1TL종점(1)"/>
      <sheetName val="COA-17"/>
      <sheetName val="C-18"/>
      <sheetName val="SULKEA"/>
      <sheetName val="-레미콘집계"/>
      <sheetName val="-몰탈콘크리트"/>
      <sheetName val="자갈,시멘트,모래산출"/>
      <sheetName val="-철근집계"/>
      <sheetName val="포장재료(1)"/>
      <sheetName val="-흄관집계"/>
      <sheetName val="콘_재료분리(1)"/>
      <sheetName val="평교-내역"/>
      <sheetName val="99년신청"/>
      <sheetName val="터널조도"/>
      <sheetName val="직재"/>
      <sheetName val="공조기(삭제)"/>
      <sheetName val="ilch"/>
      <sheetName val="동해title"/>
      <sheetName val="상-교대(A1-A2)"/>
      <sheetName val="SORCE1"/>
      <sheetName val="비탈면보호공수량산출"/>
      <sheetName val="배수장토목공사비"/>
      <sheetName val="표지 (2)"/>
      <sheetName val="구조물"/>
      <sheetName val="물가자료"/>
      <sheetName val="특판제외"/>
      <sheetName val="내역률노무비"/>
      <sheetName val="판정1교토공"/>
      <sheetName val="▣횡배수수량산출참고"/>
      <sheetName val="견적"/>
      <sheetName val="유역면적"/>
      <sheetName val="노임단가 (2)"/>
      <sheetName val="3련 BOX"/>
      <sheetName val="조명시설"/>
      <sheetName val="설계"/>
      <sheetName val="Total"/>
      <sheetName val="투찰금액"/>
      <sheetName val="설계조건 및 단면가정"/>
      <sheetName val="부재치수입력"/>
      <sheetName val="SALE"/>
      <sheetName val="평형공사비"/>
      <sheetName val="스톱로그내역"/>
      <sheetName val="98NS-N"/>
      <sheetName val="정렬"/>
      <sheetName val="맨홀(2~4)"/>
      <sheetName val="단가 및 재료비"/>
      <sheetName val="중기사용료산출근거"/>
      <sheetName val="총괄"/>
      <sheetName val="총괄갑_"/>
      <sheetName val="역T형옹벽(3_0)"/>
      <sheetName val="96보완계획7_12"/>
      <sheetName val="준검_내역서"/>
      <sheetName val="A_LINE"/>
      <sheetName val="7_PILE__(돌출)"/>
      <sheetName val="5_공종별예산내역서"/>
      <sheetName val="날개벽수량표"/>
      <sheetName val="CONCRETE"/>
      <sheetName val="대전-교대(A1-A2)"/>
      <sheetName val="도급자재"/>
      <sheetName val="공내역"/>
      <sheetName val="단가표 (2)"/>
      <sheetName val="접도구역경계표주헾】"/>
      <sheetName val="접도구역경계표주贸_x0013_"/>
      <sheetName val="화설내"/>
      <sheetName val="접도구역경계표주畠_x0013_"/>
      <sheetName val="접도구역경계표주傠_x0013_"/>
      <sheetName val="접도구역경계표주_x0005__x0000_"/>
      <sheetName val="접도구역경계표주竈_x0013_"/>
      <sheetName val="접도구역경계표주挔_x0012_"/>
      <sheetName val="접도구역경계표주窨_x0013_"/>
      <sheetName val="접도구역경계표주齘_x0013_"/>
      <sheetName val="접도구역경계표주僀_x0013_"/>
      <sheetName val="천안IP공장자100노100물량110할증"/>
      <sheetName val="산근(1)"/>
      <sheetName val="주차구획선수량"/>
      <sheetName val="날개벽(TYPE1)"/>
      <sheetName val="조도계산서 (도서)"/>
      <sheetName val="흄관수睽꛲"/>
      <sheetName val="재료비 (2)"/>
      <sheetName val="C1ㅇ"/>
      <sheetName val="BQ"/>
      <sheetName val="CON'C"/>
      <sheetName val="건축원가"/>
      <sheetName val="순성토"/>
      <sheetName val="농로수량집계"/>
      <sheetName val="농로토공집계"/>
      <sheetName val="경영계획1월"/>
      <sheetName val="Sheet17"/>
      <sheetName val="자재목록"/>
      <sheetName val="도급내역서"/>
      <sheetName val="값"/>
      <sheetName val="평균높이산출근거"/>
      <sheetName val="단면별연장"/>
      <sheetName val="조서"/>
      <sheetName val="배수계"/>
      <sheetName val="기초자료"/>
      <sheetName val="단가비교표"/>
      <sheetName val="예산서"/>
      <sheetName val="제1차변경도급"/>
      <sheetName val="간지양식"/>
      <sheetName val="시설물기초"/>
      <sheetName val="일위怀፵"/>
      <sheetName val="98지급계획"/>
      <sheetName val="구체3_5x3_5-8-1԰"/>
      <sheetName val="원가계산서(1԰_x0000_缀_x0000__x0000__x0000_"/>
      <sheetName val="구체집계4_5x4_5_x0005__x0000__x0000__x0000_"/>
      <sheetName val="구체3_0x2_0(԰_x0000_缀_x0000_"/>
      <sheetName val="구체집계4_5x4_5尜_x0013_層_x0013_闰"/>
      <sheetName val="원가계산서(1ᰀ፜搀፜ን"/>
      <sheetName val="구체3_5x3_5-8-1렀"/>
      <sheetName val="구체3_0x2_0(᳇፜搀፜"/>
      <sheetName val="내역서(설비+소방)"/>
      <sheetName val="구체3_0x2_0(렀቟԰_x0000_"/>
      <sheetName val="구체집계4_5x4_5徸〒_x0005__x0000_"/>
      <sheetName val="통로암거 4.5 ×4.5 토피0~3m  수량 집계표0"/>
      <sheetName val="재료비_(2)"/>
      <sheetName val="라멘기초"/>
      <sheetName val="투洬"/>
      <sheetName val="구체3_0x2_0(ﻇᇕ԰_x0000_"/>
      <sheetName val="구체3_5x3_5-8-1㔀"/>
      <sheetName val="구체3_0x2_0(㗇቎԰_x0000_"/>
      <sheetName val="구체3_0x2_0(㔀቎԰_x0000_"/>
      <sheetName val="구체집계4_5x4丵〒_x0005__x0000__x0000__x0000_"/>
      <sheetName val="접도구역경계표주丵〒"/>
      <sheetName val="원가"/>
      <sheetName val="구체집계3_0x2尜_x0013_層_x0013_闰〒_x0005_"/>
      <sheetName val="단면설계"/>
      <sheetName val="구체집계4_5x4_5丵〒_x0005__x0000_"/>
      <sheetName val="현장경비"/>
      <sheetName val="토공집계"/>
      <sheetName val="XL4Poppy"/>
      <sheetName val="구체집계3_0x2壸5丵⿋_x0005__x0000_"/>
      <sheetName val="변경내역"/>
      <sheetName val="구체집계3_0x2喐6嗜6丵⿄_x0005_"/>
      <sheetName val="구체집계4_5x4_5헾】_x0005__x0000_"/>
      <sheetName val="구체3_0x2_0(Ⰰ⡛琀⡛"/>
      <sheetName val="내역서(전체)"/>
      <sheetName val="6공구(당초)"/>
      <sheetName val="지급자재缀ᨪ԰_x0000_缀"/>
      <sheetName val="PSCbeam설계"/>
      <sheetName val="지급자재ᰀ፜搀፜"/>
      <sheetName val="대비"/>
      <sheetName val="원가계산서(1공구)-헾⿆"/>
      <sheetName val="인입관수량총괄"/>
      <sheetName val="돈암사업"/>
      <sheetName val="기계설비표선정수장"/>
      <sheetName val="시점교︀"/>
      <sheetName val="구체3_5x3_5-8-1 "/>
      <sheetName val="구체3_0x2_0( ⱗ氀ⱗ"/>
      <sheetName val="나.다.라.마.바.피복재 산정"/>
      <sheetName val="깨기"/>
      <sheetName val="Back"/>
      <sheetName val="201동 산출근거"/>
      <sheetName val="구조물공1"/>
      <sheetName val="배수및구조물공1"/>
      <sheetName val="구체3_0x2_0(䈀ᅪ԰_x0000_"/>
      <sheetName val="기술조건"/>
      <sheetName val="전력구구조물산근"/>
      <sheetName val="초"/>
      <sheetName val="woo(mac)"/>
      <sheetName val="월말"/>
      <sheetName val="현대물량"/>
      <sheetName val="중기손료"/>
      <sheetName val="기간등록"/>
      <sheetName val="상부집계표"/>
      <sheetName val="경비2내역"/>
      <sheetName val="건축수량산출"/>
      <sheetName val="단砀⫵"/>
      <sheetName val="특수기호강도거푸집"/>
      <sheetName val="종배수관면벽신"/>
      <sheetName val="종배수관(신)"/>
      <sheetName val="매탄-오"/>
      <sheetName val="매탄-합"/>
      <sheetName val="매산"/>
      <sheetName val="송죽c"/>
      <sheetName val="송죽"/>
      <sheetName val="구체3_5x3_5-8-1退"/>
      <sheetName val="맨홀수량"/>
      <sheetName val="전차선로 물량표"/>
      <sheetName val="한강운반비"/>
      <sheetName val="공통(20-91)"/>
      <sheetName val="두앙"/>
      <sheetName val="토공정보"/>
      <sheetName val="건축기성"/>
      <sheetName val="접도구역경계표주橂】"/>
      <sheetName val="아파트건축"/>
      <sheetName val="부대tu"/>
      <sheetName val="2호맨홀공제수량"/>
      <sheetName val="위치조렀"/>
      <sheetName val="위치조怀"/>
      <sheetName val="위치조ࠀ"/>
      <sheetName val="설계서식"/>
      <sheetName val="신공항A-9(원가수정)"/>
      <sheetName val="수목표준대가"/>
      <sheetName val="토공A"/>
      <sheetName val="unit 4"/>
      <sheetName val="3BL공동구 수량"/>
      <sheetName val="안양1공구_건축"/>
      <sheetName val="50201련박스"/>
      <sheetName val="내역5"/>
      <sheetName val="토공산근"/>
      <sheetName val="9811"/>
      <sheetName val="부표총괄"/>
      <sheetName val="9509"/>
      <sheetName val="PipWT"/>
      <sheetName val="사업부배부A"/>
      <sheetName val="산근"/>
      <sheetName val="CANOPY"/>
      <sheetName val="하수급견적대비"/>
      <sheetName val="투澘"/>
      <sheetName val="로우프"/>
      <sheetName val="산출내역(하도)"/>
      <sheetName val="골조시행"/>
      <sheetName val="ELECTRIC"/>
      <sheetName val="전등설비"/>
      <sheetName val="삭제금지단가"/>
      <sheetName val="구조물견적서"/>
      <sheetName val="포장직선구간"/>
      <sheetName val="투吐"/>
      <sheetName val="자재단가 (2)"/>
      <sheetName val="별표 "/>
      <sheetName val="분양금할인"/>
      <sheetName val="결과조달"/>
      <sheetName val="경상비"/>
      <sheetName val="공사비예산서(토목분)"/>
      <sheetName val="전체도급"/>
      <sheetName val="CODE"/>
      <sheetName val="전기일위대가"/>
      <sheetName val="부대대비"/>
      <sheetName val="냉연집계"/>
      <sheetName val="부하(성남)"/>
      <sheetName val="부하계산서"/>
      <sheetName val="조건"/>
      <sheetName val="충주"/>
      <sheetName val="입출재고현황 (2)"/>
      <sheetName val="파일의이용"/>
      <sheetName val="원가계산서(1공구)-蒈+"/>
      <sheetName val=" 상부공통집계(총괄)"/>
      <sheetName val="미비용95"/>
      <sheetName val="물건조서"/>
      <sheetName val="콤보박스와 리스트박스의 연결"/>
      <sheetName val="개별요인비교번호"/>
      <sheetName val="일반자료"/>
      <sheetName val="이름표"/>
      <sheetName val="비교표준지"/>
      <sheetName val="몰탈재료산출"/>
      <sheetName val="토지-2731"/>
      <sheetName val="토지-181(2)"/>
      <sheetName val="전선 및 전선관"/>
      <sheetName val="명부"/>
      <sheetName val="참조"/>
      <sheetName val="농서동"/>
      <sheetName val="영천리"/>
      <sheetName val="변수"/>
      <sheetName val="교대토공시점"/>
      <sheetName val="4)유԰_x0000_"/>
      <sheetName val="4.주beam"/>
      <sheetName val="호표"/>
      <sheetName val="변압기 및 발전기 용량"/>
      <sheetName val="단중표"/>
      <sheetName val="수목데이타 "/>
      <sheetName val="내역서(기계)"/>
      <sheetName val="맨홀_공사비"/>
      <sheetName val="7_PILE__ԯ_x0000_缀_x0000_"/>
      <sheetName val="토사(PE)"/>
      <sheetName val="7_PILE__頀⮿︀䛕"/>
      <sheetName val="가도뻸"/>
      <sheetName val="SLAB&quot;1&quot;"/>
      <sheetName val="7_PILE__䈀ᅪ԰_x0000_"/>
      <sheetName val="7_PILE__︀ᇕ԰_x0000_"/>
      <sheetName val="바닥판"/>
      <sheetName val="입력DATA"/>
      <sheetName val="토공분배표"/>
      <sheetName val="1.설계기준"/>
      <sheetName val="Macro3"/>
      <sheetName val="97_사업추정(WEKI)"/>
      <sheetName val="펌프장토공수량산출"/>
      <sheetName val="감리원배치기준"/>
      <sheetName val="강전사 (2)"/>
      <sheetName val="Macro2"/>
      <sheetName val="공토공단위당"/>
      <sheetName val="위치조︀"/>
      <sheetName val="암거단위-1련"/>
      <sheetName val="2-1. 경관조명 내역총괄표"/>
      <sheetName val="본선차로수량집계표"/>
      <sheetName val="교대"/>
      <sheetName val="날개수량1.5"/>
      <sheetName val="통합"/>
      <sheetName val="상수도토공집계표"/>
      <sheetName val="상선"/>
      <sheetName val="주요자재단가"/>
      <sheetName val="박스암거2.5x2.0"/>
      <sheetName val="설계개요"/>
      <sheetName val="기초처리공사비"/>
      <sheetName val="복통공사비"/>
      <sheetName val="본제당공사비"/>
      <sheetName val="시험비"/>
      <sheetName val="중기운반비"/>
      <sheetName val="진입도로공사비"/>
      <sheetName val="취수탑공사비"/>
      <sheetName val="토취장복구"/>
      <sheetName val="현장관리비"/>
      <sheetName val="토 傠_x0013__xdaa2_"/>
      <sheetName val="토 捀_x0013__xdaa2_"/>
      <sheetName val="토 _x0005__x0000_"/>
      <sheetName val="ABUT수량-︀ᇕ"/>
      <sheetName val="ABUT수량-缀ᨪ"/>
      <sheetName val="ABUT수량-㔀቎"/>
      <sheetName val="토 挔_x0012_竖"/>
      <sheetName val="구체집계3_0x2__x0000__x0000_䤰_x0000__x0000__x0000_"/>
      <sheetName val="토 _x0000__x0000_"/>
      <sheetName val="JUCKEYK"/>
      <sheetName val="Ⅱ실행비목"/>
      <sheetName val="구체집계2@︀ᇕ԰_x0000_缀_x0000__x0000_"/>
      <sheetName val="중로근거"/>
      <sheetName val="구체집계2_0x2_0(7-1렀቟"/>
      <sheetName val="장비집계"/>
      <sheetName val="설계서(본관)"/>
      <sheetName val="ITEM"/>
      <sheetName val="실행대비"/>
      <sheetName val="투헾"/>
      <sheetName val="수입"/>
      <sheetName val="출입구총집계"/>
      <sheetName val="4.2.1 마루높이 검토"/>
      <sheetName val="일위대가 집계표"/>
      <sheetName val="투_x0010_"/>
      <sheetName val="투䴨"/>
      <sheetName val="투䡲"/>
      <sheetName val="wall"/>
      <sheetName val="구체3_0x2_0(퀀቙ᰀቚ"/>
      <sheetName val="토목내역서"/>
      <sheetName val="토적표"/>
      <sheetName val="구체3_5x3_5-8-1ᰀ"/>
      <sheetName val="배수관"/>
      <sheetName val="접도구역경계표주헾⽄"/>
      <sheetName val="대치판정"/>
      <sheetName val="변경현황"/>
      <sheetName val="접도구역경계표주鱨_x0013_"/>
      <sheetName val="구체3_5x3_5-8-1ׂ"/>
      <sheetName val="도색집계"/>
      <sheetName val="0506생활권구적"/>
      <sheetName val="업체별기성"/>
      <sheetName val="운반_골재_5km"/>
      <sheetName val="1000 DB구축 부표"/>
      <sheetName val="단가산출2"/>
      <sheetName val="6狈譈"/>
      <sheetName val="6磈᎙"/>
      <sheetName val="6È_x0000_"/>
      <sheetName val="6ᣈᎍ"/>
      <sheetName val="6჈_x0000_"/>
      <sheetName val="6ᣈᦘ"/>
      <sheetName val="6⣈⦘"/>
      <sheetName val="일반ㅿ"/>
      <sheetName val="일반0_x0000_"/>
      <sheetName val="일반䢬ፓ"/>
      <sheetName val="일반䣈ፓ"/>
      <sheetName val="일반ﻈᇕ"/>
      <sheetName val="일반ﺬᇕ"/>
      <sheetName val="일반︀ᇕ"/>
      <sheetName val="8.석축단위(H=1.5M)"/>
      <sheetName val="일반ቀ"/>
      <sheetName val="시설일위"/>
      <sheetName val="조명일위"/>
      <sheetName val="주공 갑지"/>
      <sheetName val="단면 (2)"/>
      <sheetName val="SLAB"/>
      <sheetName val="기중"/>
      <sheetName val="일위2"/>
      <sheetName val="제잡비계산"/>
      <sheetName val="도로정위치부표"/>
      <sheetName val="도로조사부표"/>
      <sheetName val="95MAKER"/>
      <sheetName val="원가계산서 "/>
      <sheetName val="식재가격"/>
      <sheetName val="식재총괄"/>
      <sheetName val="공사예산하조서(O.K)"/>
      <sheetName val="측구공수량집계"/>
      <sheetName val="마스터원본"/>
      <sheetName val="화산경계"/>
      <sheetName val="접도구역경계표주風_x001a_"/>
      <sheetName val="접도구역경계표주헾⾦"/>
      <sheetName val="접도구역경계표주鹘%"/>
      <sheetName val="집수정단위수량 "/>
      <sheetName val="임시전기공사설계서"/>
      <sheetName val="인건비 "/>
      <sheetName val="A_7"/>
      <sheetName val="토량1-1"/>
      <sheetName val="단가(1)"/>
      <sheetName val="2000전체분"/>
      <sheetName val="TYPE1"/>
      <sheetName val="지급자재"/>
      <sheetName val="기㔀቎԰"/>
      <sheetName val="(4)소요정착장검토"/>
      <sheetName val="관접합및부설"/>
      <sheetName val="재료집계"/>
      <sheetName val="Bid_Detail"/>
      <sheetName val="구체집계2_0x2䈀㉪ԯ_x0000_缀_x0000__x0000_"/>
      <sheetName val="수색정거장"/>
      <sheetName val="지우기"/>
      <sheetName val="설계서을"/>
      <sheetName val="C-C(output)"/>
      <sheetName val="출력은 금물"/>
      <sheetName val="철근량"/>
      <sheetName val="구조물철거타공정이월"/>
      <sheetName val="산출내역서집계표"/>
      <sheetName val="정공공사"/>
      <sheetName val="원가계산"/>
      <sheetName val="2공구하도급내역서"/>
      <sheetName val="구천"/>
      <sheetName val="세부내역"/>
      <sheetName val="투찰추정"/>
      <sheetName val="도급내역5+800"/>
      <sheetName val="도급금액"/>
      <sheetName val="재노경"/>
      <sheetName val="적현로"/>
      <sheetName val="경상직원"/>
      <sheetName val="수목단가"/>
      <sheetName val="시설수량표"/>
      <sheetName val="식재수량표"/>
      <sheetName val="일위대가(1)"/>
      <sheetName val="전체"/>
      <sheetName val="입상내역"/>
      <sheetName val="총공사내역서"/>
      <sheetName val="설 계"/>
      <sheetName val="평형ԯ_x0000_缀"/>
      <sheetName val="우각부보강"/>
      <sheetName val="우수"/>
      <sheetName val="06 일위대가목록"/>
      <sheetName val="갑지(추정)"/>
      <sheetName val="배열수식"/>
      <sheetName val="약전닥트"/>
      <sheetName val="건축부하"/>
      <sheetName val="FA설치명세"/>
      <sheetName val="FD"/>
      <sheetName val="토공총괄헾⿷_x0005_"/>
      <sheetName val="공량산출서"/>
      <sheetName val="환산"/>
      <sheetName val="인부노임"/>
      <sheetName val="부속동"/>
      <sheetName val="APT"/>
      <sheetName val="3.하중산정4.양수압5.지지︀"/>
      <sheetName val="담장산출"/>
      <sheetName val="오동"/>
      <sheetName val="대조"/>
      <sheetName val="나한"/>
      <sheetName val="전기설계변경"/>
      <sheetName val="AC포장수량"/>
      <sheetName val="계정"/>
      <sheetName val="교통대책내역"/>
      <sheetName val="교육종류"/>
      <sheetName val="특수선일위대가"/>
      <sheetName val="공문(신)"/>
      <sheetName val="삼성동50"/>
      <sheetName val="단֬큭࠯"/>
      <sheetName val="예산총괄표"/>
      <sheetName val="원가계婌."/>
      <sheetName val="지점별강우량"/>
      <sheetName val="unitpric"/>
      <sheetName val="교대시점"/>
      <sheetName val="포장수량집계표"/>
      <sheetName val="A-LINE"/>
      <sheetName val="전기"/>
      <sheetName val="3.2산출근거(감독)"/>
      <sheetName val="별첨-기계경비 산출목록"/>
      <sheetName val="Total 단위경유량집계"/>
      <sheetName val="수로암거"/>
      <sheetName val="경영혁신본부"/>
      <sheetName val="내역서 제출"/>
      <sheetName val="단   산"/>
      <sheetName val="실    단"/>
      <sheetName val="단䈀ᅪ"/>
      <sheetName val="Proposal"/>
      <sheetName val="C_배수ԯ_x0000_"/>
      <sheetName val="C_배수︀ᇕ"/>
      <sheetName val="집수정단위수량600 "/>
      <sheetName val="1@3.0X2.0(저류지1)(1)"/>
      <sheetName val="난간벽-3련"/>
      <sheetName val="폐기물"/>
      <sheetName val="단﹃ᇕ"/>
      <sheetName val="요_x0005_"/>
      <sheetName val="경산"/>
      <sheetName val="Y-WORK"/>
      <sheetName val="토목주소"/>
      <sheetName val="연결관연장"/>
      <sheetName val="위치조"/>
      <sheetName val="특별교실"/>
      <sheetName val="6.교좌면보강"/>
      <sheetName val="고양시"/>
      <sheetName val="★도급내역"/>
      <sheetName val="배수문수량산출(3)"/>
      <sheetName val="실행내역서을지"/>
      <sheetName val="단가일람"/>
      <sheetName val="조경일람"/>
      <sheetName val="교대일반수량"/>
      <sheetName val="가로등위치"/>
      <sheetName val="현ᰀ"/>
      <sheetName val="FRP산출근橂"/>
      <sheetName val="일위대橂⿭_x0005_"/>
      <sheetName val="우수공"/>
      <sheetName val="공통가설공사"/>
      <sheetName val="Sheet6"/>
      <sheetName val="5흙막이"/>
      <sheetName val="구분자"/>
      <sheetName val="6က_x0000_"/>
      <sheetName val="피벗테이블데이터분석"/>
      <sheetName val="적용단위길이"/>
      <sheetName val="복주식단위수량"/>
      <sheetName val="기성고"/>
      <sheetName val="토공수량산출"/>
      <sheetName val="토적계산서"/>
      <sheetName val="구체2_0x2_0(3-5_x0010_"/>
      <sheetName val="구체2_0x2_0(3-5_x0005_"/>
      <sheetName val="구체2_0x2_0(3-5헾"/>
      <sheetName val="구체2_0x2_0(3-5菸"/>
      <sheetName val="noyim"/>
      <sheetName val="1단계"/>
      <sheetName val="구체집계2_0x2_0(5-7ׇ"/>
      <sheetName val="개략"/>
      <sheetName val="참조자료"/>
      <sheetName val="구체집계2_0x2_0(5-7ԯ"/>
      <sheetName val="Sheet1_(2)"/>
      <sheetName val="국도접속_차도부수량"/>
      <sheetName val="1,2공구원가계산서"/>
      <sheetName val="1공구산출내역서"/>
      <sheetName val="내역서 "/>
      <sheetName val="1~69"/>
      <sheetName val="여과지동"/>
      <sheetName val="6.자재단가"/>
      <sheetName val="MOTOR"/>
      <sheetName val="1"/>
      <sheetName val="CODE1"/>
      <sheetName val="이름정의"/>
      <sheetName val="상 부"/>
      <sheetName val="직접인건비"/>
      <sheetName val="직접경비"/>
      <sheetName val="재"/>
      <sheetName val="98비정기소모"/>
      <sheetName val="목재동바리"/>
      <sheetName val="일위대가(계측기설치)"/>
      <sheetName val="업체별기성내역"/>
      <sheetName val="원심력수로관"/>
      <sheetName val="용소리교"/>
      <sheetName val="제잡비집계"/>
      <sheetName val="PLP"/>
      <sheetName val="총 괄 표"/>
      <sheetName val="2_13날개벽ֳ_x0000_缀"/>
      <sheetName val="2.재료비"/>
      <sheetName val="수량집계표저ᡛ簀"/>
      <sheetName val="일위대가(_x0005__x0000_"/>
      <sheetName val="수량집계표渀빷ԯ"/>
      <sheetName val="이토변실(A3-LI礊⿨_x0005_"/>
      <sheetName val="산근터빈"/>
      <sheetName val="도"/>
      <sheetName val="Base_Data"/>
      <sheetName val="OCT.FDN"/>
      <sheetName val="PI"/>
      <sheetName val="working load at the btm ft."/>
      <sheetName val="stability check"/>
      <sheetName val="design criteria"/>
      <sheetName val="D-3503"/>
      <sheetName val="CAL"/>
      <sheetName val="DRAIN DRUM PIT D-301"/>
      <sheetName val="2.설계제원"/>
      <sheetName val="WIND"/>
      <sheetName val="calcul"/>
      <sheetName val="HORI. VESSEL"/>
      <sheetName val="단면검토"/>
      <sheetName val="TYPE-A"/>
      <sheetName val="부재력정리"/>
      <sheetName val="REBAR"/>
      <sheetName val="POL6차-PIPING"/>
      <sheetName val="맨홀조서"/>
      <sheetName val="단가대비표"/>
      <sheetName val="공사비집계"/>
      <sheetName val="NYS"/>
      <sheetName val="구체집계2@栀ᚃ가ᚃ︀崙ԯ"/>
      <sheetName val="난간,앙카"/>
      <sheetName val="기둥설계(no)"/>
      <sheetName val="기초판설계(교축직각)"/>
      <sheetName val="정산서 "/>
      <sheetName val="찍기"/>
      <sheetName val="대,유,램"/>
      <sheetName val="G.R300경비"/>
      <sheetName val="마감산출"/>
      <sheetName val="투䱨"/>
      <sheetName val="투㟨"/>
      <sheetName val="자재수량"/>
      <sheetName val="기본단가"/>
      <sheetName val="인건비단가"/>
      <sheetName val="구체2_0x︀ᇕ԰_x0000_缀_x0000__x0000__x0000_"/>
      <sheetName val="계산조건"/>
      <sheetName val="가설건물"/>
      <sheetName val="인수공규격"/>
      <sheetName val="96노임기준"/>
      <sheetName val="매출"/>
      <sheetName val="표지-내역서壒〚_x0005__x0000_"/>
      <sheetName val="총수량집계표"/>
      <sheetName val="소야공정계획표"/>
      <sheetName val="국내조달(통합-1)"/>
      <sheetName val="토량산출서"/>
      <sheetName val="교통처리우회도로"/>
      <sheetName val="총괄수량집계표"/>
      <sheetName val="단  가  대  비  표"/>
      <sheetName val="일  위  대  가  목  록"/>
      <sheetName val="SG"/>
      <sheetName val="도기류"/>
      <sheetName val="노임이"/>
      <sheetName val="구체집계2_0x2_0(7-렀቟԰"/>
      <sheetName val="문화재 시굴조사비(표지)"/>
      <sheetName val="3.7교축하중"/>
      <sheetName val="조명율_x0005_"/>
      <sheetName val="내역서(삼礊め"/>
      <sheetName val="관기초"/>
      <sheetName val="관기초1"/>
      <sheetName val="박스규격"/>
      <sheetName val="보통암3"/>
      <sheetName val="BOX토공"/>
      <sheetName val="연결관수량-전공구"/>
      <sheetName val="연약지반"/>
      <sheetName val="토사3"/>
      <sheetName val="리핑암3"/>
      <sheetName val="기계설비"/>
      <sheetName val="공구"/>
      <sheetName val="3.바닥판설계"/>
      <sheetName val="약품공급2"/>
      <sheetName val="(4-2)열관류값-2"/>
      <sheetName val="工관리비율"/>
      <sheetName val="工완성공사율"/>
      <sheetName val="배수내역"/>
      <sheetName val="MixBed"/>
      <sheetName val="CondPol"/>
      <sheetName val="코드1(매출계정)"/>
      <sheetName val="코드2(원가계정)"/>
      <sheetName val="코드5(투자비계정)"/>
      <sheetName val="세계수요종합OK"/>
      <sheetName val="일반수량총괄집계"/>
      <sheetName val="토목내역서 (도급단가)"/>
      <sheetName val="자료입력"/>
      <sheetName val="전睮"/>
      <sheetName val="포장공자재집계표"/>
      <sheetName val="위치조_x0001_"/>
      <sheetName val="세동별비상"/>
      <sheetName val="덧씌우기구간수량산출1"/>
      <sheetName val="지장물C"/>
      <sheetName val="1호԰_x0000_缀_x0000_"/>
      <sheetName val="1호堀᎟鰀᎟"/>
      <sheetName val="2.단면가정"/>
      <sheetName val="수목데이타"/>
      <sheetName val="평가데이터"/>
      <sheetName val="배수관및곡선부보강및날개벽"/>
      <sheetName val="2_14집԰_x0000_"/>
      <sheetName val="2_14집䈀ᅪ"/>
      <sheetName val="연결관단위"/>
      <sheetName val="물가시세표"/>
      <sheetName val="식재출0_x0000_"/>
      <sheetName val="식재출砀鄌"/>
      <sheetName val="일반_x0005__x0000_"/>
      <sheetName val="일반圠_x0018_"/>
      <sheetName val="포장자재집계표"/>
      <sheetName val="3.하중산정4ࠀ᭷䰀᭷︀곕ԯ_x0000_缀"/>
      <sheetName val="횡배수관집현황堀፾鰀፾︀"/>
      <sheetName val="조작대(1연)"/>
      <sheetName val="음성방향"/>
      <sheetName val="원가계산서 (변경계약) (3)"/>
      <sheetName val="장비경비"/>
      <sheetName val="대창(함평)"/>
      <sheetName val="대창(장성)"/>
      <sheetName val="구체집계2_0x2_x0000__x0000_Ԁ_x0000_耀_xda3b__x0002_"/>
      <sheetName val="구체집계2_0x2_x0000__x0000_Ԁ_x0000_쀀_x0002_"/>
      <sheetName val="설계명세서"/>
      <sheetName val="구체2_0X2_0(0-3堀"/>
      <sheetName val="공사비증(-)/_x0000_頀_x0014_"/>
      <sheetName val="개소별수량산출"/>
      <sheetName val="공사비증(-)䈀४԰_x0000_"/>
      <sheetName val="맨1"/>
      <sheetName val="실행예산 명세표"/>
      <sheetName val="Sensitivity"/>
      <sheetName val="근무계획표 (전체)"/>
      <sheetName val="강교(Sub)"/>
      <sheetName val="일반토공견적"/>
      <sheetName val="98수문일위"/>
      <sheetName val="중기사용료"/>
      <sheetName val="적용노임"/>
      <sheetName val="일반자재"/>
      <sheetName val="FOB발"/>
      <sheetName val="기초0_x0000__x0000__x0010_"/>
      <sheetName val="기초0_x0000_蠀q"/>
      <sheetName val="기초Á_x0000_怀ô"/>
      <sheetName val="DATA(BAC)"/>
      <sheetName val="Macro(전기)"/>
      <sheetName val="사급자재총괄"/>
      <sheetName val="역T형교대(말뚝기초)"/>
      <sheetName val="3지구단위"/>
      <sheetName val="DATA_BAC_"/>
      <sheetName val="2_1︀ᇕ԰"/>
      <sheetName val="도阀"/>
      <sheetName val="보차도경계석수량"/>
      <sheetName val="도급기성"/>
      <sheetName val="고유코드_설계"/>
      <sheetName val="종배수관"/>
      <sheetName val="일반부표"/>
      <sheetName val="사업수지"/>
      <sheetName val="변화치수"/>
      <sheetName val="품셈"/>
      <sheetName val="법곡리"/>
      <sheetName val="2호송수관로 포장조서"/>
      <sheetName val="일缀뼪ԯ"/>
      <sheetName val="일ԯ_x0000_缀"/>
      <sheetName val="일　⹹缀"/>
      <sheetName val="미끄럼방집계"/>
      <sheetName val="전면식,이격식현황(미끄럼방지포장)"/>
      <sheetName val="단위수량(미끄럼방지포장)"/>
      <sheetName val="미끄럼방지설현황(그루빙)"/>
      <sheetName val="미끄럼방지설배수홈현황(그루빙) "/>
      <sheetName val="미끄럼방지설면적산출근거(그루빙)"/>
      <sheetName val="상세"/>
      <sheetName val="수량집계_x0000__x0000_Ԁ_x0000_"/>
      <sheetName val="횡배수관수량집계"/>
      <sheetName val="자"/>
      <sheetName val="공조기"/>
      <sheetName val="구체"/>
      <sheetName val="좌측날개벽"/>
      <sheetName val="우측날개벽"/>
      <sheetName val="예산명세서"/>
      <sheetName val="대포2교접속"/>
      <sheetName val="천방교접속"/>
      <sheetName val="연돌일위집계"/>
      <sheetName val="예가표"/>
      <sheetName val="토목공사"/>
      <sheetName val="위치조쀀"/>
      <sheetName val="2_12기존㔀ԯ_x0000_缀"/>
      <sheetName val="가CP"/>
      <sheetName val="원가 (2)"/>
      <sheetName val="공사비"/>
      <sheetName val="AHU집계"/>
      <sheetName val="S1,3"/>
      <sheetName val="EJ"/>
      <sheetName val="콘크리트채움모래"/>
      <sheetName val="기타방호시설"/>
      <sheetName val="7⠀ᩗ"/>
      <sheetName val="부표(010427)"/>
      <sheetName val="2축기둥해석"/>
      <sheetName val="단락전류-A"/>
      <sheetName val="원가계䘭畲"/>
      <sheetName val="원가계葘C"/>
      <sheetName val="원가계䘭瘆"/>
      <sheetName val="원가계䘭眙"/>
      <sheetName val="원가계尜_x0013_"/>
      <sheetName val="원가계䘭皙"/>
      <sheetName val="원가계_x0000__x0000_"/>
      <sheetName val="원가계☦ŀ"/>
      <sheetName val="원가계☦:"/>
      <sheetName val="원가계뇣ė"/>
      <sheetName val="원가계瘱Ē"/>
      <sheetName val="원가계챔B"/>
      <sheetName val="BOX날개벽"/>
      <sheetName val="원가계䘭癙"/>
      <sheetName val="보고서원고"/>
      <sheetName val="옹벽"/>
      <sheetName val="기ԯ_x0000_缀"/>
      <sheetName val="암거단위"/>
      <sheetName val="견적대비"/>
      <sheetName val="사당"/>
      <sheetName val="투_x0000_"/>
      <sheetName val="투暷"/>
      <sheetName val="투㚈"/>
      <sheetName val="원가계산서(공사)"/>
      <sheetName val="인건비"/>
      <sheetName val="원가계산 (2)"/>
      <sheetName val="일위총괄표"/>
      <sheetName val="WORK"/>
      <sheetName val="예산M11A"/>
      <sheetName val="시설물일위"/>
      <sheetName val="설계예시"/>
      <sheetName val="tggwan(mac)"/>
      <sheetName val="포장총괄집계표"/>
      <sheetName val="A4"/>
      <sheetName val="일반㉚"/>
      <sheetName val="일반_x0000__x0000_"/>
      <sheetName val="외주비"/>
      <sheetName val="6PILE__(돌출)"/>
      <sheetName val="남양시작동자105노65기1_3화1_2"/>
      <sheetName val="1__설계조건_2_단면가정_3__하중계산"/>
      <sheetName val="DATA_입력란"/>
      <sheetName val="OPG䈀塪ԯ"/>
      <sheetName val="OPG䈀屪ԯ"/>
      <sheetName val="3.하중계산"/>
      <sheetName val="공사비내역서"/>
      <sheetName val="자재가격"/>
      <sheetName val="포장재료집계표"/>
      <sheetName val="포장면적산출"/>
      <sheetName val="포장수량집계"/>
      <sheetName val="BSD (2)"/>
      <sheetName val="횡배수관위치조서"/>
      <sheetName val="수량집계︀⫕ԯ_x0000_"/>
      <sheetName val="수량집계ԯ_x0000_缀_x0000_"/>
      <sheetName val="수량집계저㪃ఀ㪄"/>
      <sheetName val="상행-교대(A1-A2)"/>
      <sheetName val="단관데이터"/>
      <sheetName val="이형관데이터"/>
      <sheetName val="배수량"/>
      <sheetName val="노임목록"/>
      <sheetName val="총괄직영"/>
      <sheetName val="몰탈콘크리트"/>
      <sheetName val="철근집계"/>
      <sheetName val="I一般比"/>
      <sheetName val="제-노임"/>
      <sheetName val="제직재"/>
      <sheetName val="99사업계획"/>
      <sheetName val="P&amp;L(Ahn)"/>
      <sheetName val="(C)원내역"/>
      <sheetName val="세금자료"/>
      <sheetName val="문학간접"/>
      <sheetName val="간접"/>
      <sheetName val="도장수량(하1)"/>
      <sheetName val="BOX"/>
      <sheetName val="출력X"/>
      <sheetName val="교대일반수량총괄집계표"/>
      <sheetName val="2공구餀ኘ԰_x0000_"/>
      <sheetName val="공통가설"/>
      <sheetName val="이름표지정"/>
      <sheetName val="LOPCALC"/>
      <sheetName val="해평견적"/>
      <sheetName val="기성우리"/>
      <sheetName val="가압장구체수량산출서"/>
      <sheetName val="수량집계표(12)"/>
      <sheetName val="수량집계표(34)"/>
      <sheetName val="노무단가"/>
      <sheetName val="DB"/>
      <sheetName val="마사"/>
      <sheetName val="손익차蚘_x001b_泌"/>
      <sheetName val="손익차_x0000__x0000_굘"/>
      <sheetName val="암거치수표"/>
      <sheetName val="재료집계표빽업"/>
      <sheetName val="암거수리계산서"/>
      <sheetName val="◀암거수리계산조서"/>
      <sheetName val="◀암거위치"/>
      <sheetName val="최종단면▶"/>
      <sheetName val="◀평균높이▶"/>
      <sheetName val="지장물평가기준"/>
      <sheetName val="슬래브 -연속(3경간)"/>
      <sheetName val="산출근거(조건값)"/>
      <sheetName val="소화실적"/>
      <sheetName val="아파트기초자료"/>
      <sheetName val="대지권지분"/>
      <sheetName val="상가기초자료"/>
      <sheetName val="종전자산"/>
      <sheetName val="토지평가조서"/>
      <sheetName val="합"/>
      <sheetName val="Summary"/>
      <sheetName val="캠프용산(토지조서,원본)"/>
      <sheetName val="손익차䢀5ꮸ"/>
      <sheetName val="손익차_x0005__x0000_"/>
      <sheetName val="포장수량산_x0005_"/>
      <sheetName val="교각 P3"/>
      <sheetName val="손익차䮀6ꮸ"/>
      <sheetName val="주소록"/>
      <sheetName val="외국인산업연수생"/>
      <sheetName val="교통처리우회도㄁"/>
      <sheetName val="원가계산서(1栆ⅎ_x0000_⷇쐋ꍣ"/>
      <sheetName val="FRP산출근ᛅ"/>
      <sheetName val="FRP산출근헾"/>
      <sheetName val="5.세운W-A"/>
      <sheetName val="다곡2교"/>
      <sheetName val="C_배䤊⾛_x0005_"/>
      <sheetName val="C_배哐.唜"/>
      <sheetName val="열린교실"/>
      <sheetName val="형틀공사"/>
      <sheetName val="건축설비"/>
      <sheetName val="검토"/>
      <sheetName val="4차원가계산서"/>
      <sheetName val="위치조쐀"/>
      <sheetName val="위치조䈀"/>
      <sheetName val="예산"/>
      <sheetName val="※참고자료※"/>
      <sheetName val="[배수관공(IC).xls]원가계☦:"/>
      <sheetName val="2공구자재집"/>
      <sheetName val="위치조Ԁ"/>
      <sheetName val="단가산출1"/>
      <sheetName val="일반맨홀수량집계(A-7 LINE)"/>
      <sheetName val="부대공-수량증감 내역서"/>
      <sheetName val="설계명세"/>
      <sheetName val="편입용지조서"/>
      <sheetName val="원가서"/>
      <sheetName val="대비표"/>
      <sheetName val="대호방조제 접속공"/>
      <sheetName val="GSTOTAL"/>
      <sheetName val="용수량(생활용수)"/>
      <sheetName val="토적표(_x0000__x0000_"/>
      <sheetName val="토적표(˯"/>
      <sheetName val="토적표(摠ˌ"/>
      <sheetName val="토적표(狘Ĕ"/>
      <sheetName val="토적표(_xd9a0_ط"/>
      <sheetName val="토적표(矠ˌ"/>
      <sheetName val="투㤸"/>
      <sheetName val="투㖈"/>
      <sheetName val="위치조 "/>
      <sheetName val="위치조ꀀ"/>
      <sheetName val="위치조"/>
      <sheetName val="위치조僅"/>
      <sheetName val="위치조退"/>
      <sheetName val="위치조뀀"/>
      <sheetName val="조명율丵"/>
      <sheetName val="조명율汐"/>
      <sheetName val="조명율橂"/>
      <sheetName val="조명율劀"/>
      <sheetName val="L40 B19.9"/>
      <sheetName val="규준틀"/>
      <sheetName val="위치조瀀"/>
      <sheetName val="Library"/>
      <sheetName val="Checklist"/>
      <sheetName val="WORK-VOL"/>
      <sheetName val="Condition"/>
      <sheetName val="DESIGN(77C-102A)-2"/>
      <sheetName val="BOQ.vts"/>
      <sheetName val="95신규호표"/>
      <sheetName val="1련박스"/>
      <sheetName val="역T형"/>
      <sheetName val="TTL"/>
      <sheetName val="출금실적"/>
      <sheetName val="L_RPTA05_목록"/>
      <sheetName val="하부철근수저"/>
      <sheetName val="하부철근수砀"/>
      <sheetName val="일਀鵹ԯ"/>
      <sheetName val="하부철근수_x0000_"/>
      <sheetName val="결재(카메라)"/>
      <sheetName val="고정보爇譈0_x0000_"/>
      <sheetName val="고정보䠉ፓ　冂"/>
      <sheetName val="도로경계블럭연장조서"/>
      <sheetName val="중기가격"/>
      <sheetName val="횡배수관수량"/>
      <sheetName val="변경원가서갑"/>
      <sheetName val="일0_x0000_䠀"/>
      <sheetName val="일0_x0000_ "/>
      <sheetName val="6_x0005__x000a_"/>
      <sheetName val="제2호단위수량"/>
      <sheetName val="TYPE-A,B,C,D"/>
      <sheetName val="계림(함평)"/>
      <sheetName val="계림(장성)"/>
      <sheetName val="1호철근량"/>
      <sheetName val="저판(버림100)"/>
      <sheetName val="기둥"/>
      <sheetName val="단가_x0005__x0000_"/>
      <sheetName val="간지1"/>
      <sheetName val="간지2"/>
      <sheetName val="대지1"/>
      <sheetName val="대지2"/>
      <sheetName val="고수호안1"/>
      <sheetName val="고수호안2"/>
      <sheetName val="흥기1"/>
      <sheetName val="흥기2,3"/>
      <sheetName val="보축보수구간"/>
      <sheetName val="대서6낙차보"/>
      <sheetName val="대서1교"/>
      <sheetName val="1진입도로공"/>
      <sheetName val="대서3교 "/>
      <sheetName val="3진입도로공"/>
      <sheetName val="선형"/>
      <sheetName val="단재적표"/>
      <sheetName val="3.하중산정4.양_x0000__x0000__x0005__x0000_Ƹ_x0000_"/>
      <sheetName val="집수정단위수량"/>
      <sheetName val="노견단위수량"/>
      <sheetName val="수량 Ὑ"/>
      <sheetName val="EQT-ESTN"/>
      <sheetName val="건축"/>
      <sheetName val="마감집계"/>
      <sheetName val="일람표(공정)"/>
      <sheetName val="1차 내역서"/>
      <sheetName val="전尜"/>
      <sheetName val="구체집계3_0x2_尜_x0013_層_x0013_闰〒"/>
      <sheetName val="전徸"/>
      <sheetName val="구체집계3_0x2_徸〒_x0005__x0000__x0000_"/>
      <sheetName val="구체2_0X2_0(0-徸〒"/>
      <sheetName val="위렯_x0000_"/>
      <sheetName val="위ᬀ㾀0"/>
      <sheetName val="위㠯_x0000__x0000_"/>
      <sheetName val="위〯B_x0000_"/>
      <sheetName val="위耯j_x0000_"/>
      <sheetName val="위〯_x0000_"/>
      <sheetName val="위က_x0000__x0000_"/>
      <sheetName val="위က_x0000_"/>
      <sheetName val="위က_x0000_"/>
      <sheetName val="접속슬라브"/>
      <sheetName val="2013년상반기"/>
      <sheetName val="단가표+일위"/>
      <sheetName val="기타ကṕ"/>
      <sheetName val="기타╗"/>
      <sheetName val="기타䀀ὕ"/>
      <sheetName val="물가"/>
      <sheetName val="신천3호용수로"/>
      <sheetName val="NO.3.PTA PLANT SD COST"/>
      <sheetName val="도급정산"/>
      <sheetName val="︀ᇕ"/>
      <sheetName val="투㞘"/>
      <sheetName val="단면제원"/>
      <sheetName val="투㒨"/>
      <sheetName val="투槓"/>
      <sheetName val="내역서적용수량 (지방도893)"/>
      <sheetName val="안전시설내역서"/>
      <sheetName val="위치조耀"/>
      <sheetName val="위치조"/>
      <sheetName val="투尜"/>
      <sheetName val="연도MASTER"/>
      <sheetName val="석축설면"/>
      <sheetName val="설계내역2"/>
      <sheetName val="횡배위치"/>
      <sheetName val="간지 (0)"/>
      <sheetName val="투丵"/>
      <sheetName val="투_x0005_"/>
      <sheetName val="카니발(자105노60)"/>
      <sheetName val="산수배수"/>
      <sheetName val="나"/>
      <sheetName val="A(Rev.3)"/>
      <sheetName val="연부97-1"/>
      <sheetName val="일반쌒"/>
      <sheetName val="상부_x0000_"/>
      <sheetName val="일반䠀᝶"/>
      <sheetName val="일반_xd800_ឈ"/>
      <sheetName val="일반栓椈"/>
      <sheetName val="일반厌"/>
      <sheetName val="기계변경"/>
      <sheetName val="Shee__"/>
      <sheetName val="OPGꀀ⑯"/>
      <sheetName val="OPGԯ_x0000_缀"/>
      <sheetName val="OPGᲕԯ"/>
      <sheetName val="지출결의서"/>
      <sheetName val="Character"/>
      <sheetName val="견적서1"/>
      <sheetName val="OPG_x000d__x0000__x0000_"/>
      <sheetName val="제출견적서 - 원본 "/>
      <sheetName val="계수시트"/>
      <sheetName val="효성CB 1P기초"/>
      <sheetName val="공통단가"/>
      <sheetName val="운반비"/>
      <sheetName val="가설공사"/>
      <sheetName val="수정계획3"/>
      <sheetName val="용역비산출"/>
      <sheetName val="단가籀%"/>
      <sheetName val="단가艐Ⱦ"/>
      <sheetName val="단가菘_x0019_"/>
      <sheetName val="Stem Footing"/>
      <sheetName val="FRP산출근_x0000_"/>
      <sheetName val="단 box"/>
      <sheetName val="3연box"/>
      <sheetName val="원가계吀_x001f_"/>
      <sheetName val="원가계呠)"/>
      <sheetName val="10"/>
      <sheetName val="11"/>
      <sheetName val="12"/>
      <sheetName val="13"/>
      <sheetName val="14"/>
      <sheetName val="15"/>
      <sheetName val="16"/>
      <sheetName val="3"/>
      <sheetName val="4"/>
      <sheetName val="5"/>
      <sheetName val="7"/>
      <sheetName val="8"/>
      <sheetName val="9"/>
      <sheetName val="유원장"/>
      <sheetName val="일위대가(건축)"/>
      <sheetName val="토공검토G"/>
      <sheetName val="CTEMCOST"/>
      <sheetName val="실행예산SHEET도장재검토"/>
      <sheetName val="구체집계2_0x2_︀뗕ԯ_x0000_缀_x0000_"/>
      <sheetName val="남평내역"/>
      <sheetName val="BLOCK(1)"/>
      <sheetName val="2.냉난방설비공사"/>
      <sheetName val="위치조⣇"/>
      <sheetName val="A2"/>
      <sheetName val="기䈀嵪ԯ"/>
      <sheetName val="6㔀቎"/>
      <sheetName val="입력"/>
      <sheetName val="별표"/>
      <sheetName val="신규부표총괄"/>
      <sheetName val="자재조서(2007년 3월)"/>
      <sheetName val="신규품셈총괄"/>
      <sheetName val="노임9월"/>
      <sheetName val="9.Attach"/>
      <sheetName val="일반䈀ᅪ"/>
      <sheetName val="1-21_토적"/>
      <sheetName val="pier-1"/>
      <sheetName val="도색수량산출근거(중로1류)"/>
      <sheetName val="관급자재대"/>
      <sheetName val="Tota_x0005_"/>
      <sheetName val="정산ISSUE(T)"/>
      <sheetName val="단위중기"/>
      <sheetName val="집계(2)"/>
      <sheetName val="노임단"/>
      <sheetName val="운반공"/>
      <sheetName val="자재단"/>
      <sheetName val="장비단"/>
      <sheetName val="공사요율"/>
      <sheetName val="하부철근수怀"/>
      <sheetName val="하부철근수頀"/>
      <sheetName val="구체2_0x2_0(50_x0000_耀"/>
      <sheetName val="명세서"/>
      <sheetName val="제출내역 (2)"/>
      <sheetName val="21301동"/>
      <sheetName val="구체2_0x2׎_x0000_缀_x0000__x0000__x0000_܀侙"/>
      <sheetName val="구체2_0x2׎_x0000_缀_x0000__x0000__x0000_唀ᚹ"/>
      <sheetName val="구체2_0x2ﻎᇕ԰_x0000_缀_x0000__x0000__x0000_"/>
      <sheetName val="구체2_0x2׎_x0000_缀_x0000__x0000__x0000_㰀"/>
      <sheetName val="일반栀䒘"/>
      <sheetName val="일반뀀⋔"/>
      <sheetName val="측량노임단가"/>
      <sheetName val="배수공 주요자재 집계표"/>
      <sheetName val="토적단위"/>
      <sheetName val="TOT"/>
      <sheetName val="2_1ᝓ㰀"/>
      <sheetName val="토적표(睬_x0015_"/>
      <sheetName val="익산"/>
      <sheetName val="공종단가"/>
      <sheetName val="수량집계표 "/>
      <sheetName val="당년매출집계"/>
      <sheetName val="배관BM(일반)"/>
      <sheetName val="수맨"/>
      <sheetName val="배1"/>
      <sheetName val="사  업  비  수  지  예  산  서"/>
      <sheetName val="일위렀庫"/>
      <sheetName val="프로젝트"/>
      <sheetName val="POOM_MOTO"/>
      <sheetName val="POOM_MOTO2"/>
      <sheetName val="1.설계기준 "/>
      <sheetName val="공기주입기 설치공사"/>
      <sheetName val="기본1"/>
      <sheetName val="수정일위대가"/>
      <sheetName val="안동예산서"/>
      <sheetName val="단가입력"/>
      <sheetName val="BJJIN"/>
      <sheetName val="견적대비표"/>
      <sheetName val="기성내역서"/>
      <sheetName val="수공기"/>
      <sheetName val="COVER"/>
      <sheetName val="회사개요"/>
      <sheetName val="예산내역"/>
      <sheetName val="노무,재료"/>
      <sheetName val="데리네이타_x000c_콐"/>
      <sheetName val="법면단"/>
      <sheetName val="부안일위"/>
      <sheetName val="사통"/>
      <sheetName val="건축명"/>
      <sheetName val="기계명"/>
      <sheetName val="전기명"/>
      <sheetName val="토목명"/>
      <sheetName val="일위목莘"/>
    </sheetNames>
    <definedNames>
      <definedName name="매크로11"/>
      <definedName name="매크로4" sheetId="37"/>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efreshError="1"/>
      <sheetData sheetId="93"/>
      <sheetData sheetId="94" refreshError="1"/>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sheetData sheetId="181"/>
      <sheetData sheetId="182"/>
      <sheetData sheetId="183"/>
      <sheetData sheetId="184"/>
      <sheetData sheetId="185"/>
      <sheetData sheetId="186"/>
      <sheetData sheetId="187"/>
      <sheetData sheetId="188" refreshError="1"/>
      <sheetData sheetId="189" refreshError="1"/>
      <sheetData sheetId="190" refreshError="1"/>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sheetData sheetId="278"/>
      <sheetData sheetId="279" refreshError="1"/>
      <sheetData sheetId="280" refreshError="1"/>
      <sheetData sheetId="281"/>
      <sheetData sheetId="282" refreshError="1"/>
      <sheetData sheetId="283" refreshError="1"/>
      <sheetData sheetId="284"/>
      <sheetData sheetId="285"/>
      <sheetData sheetId="286"/>
      <sheetData sheetId="287"/>
      <sheetData sheetId="288" refreshError="1"/>
      <sheetData sheetId="289" refreshError="1"/>
      <sheetData sheetId="290" refreshError="1"/>
      <sheetData sheetId="291" refreshError="1"/>
      <sheetData sheetId="292" refreshError="1"/>
      <sheetData sheetId="293" refreshError="1"/>
      <sheetData sheetId="294" refreshError="1"/>
      <sheetData sheetId="295"/>
      <sheetData sheetId="296" refreshError="1"/>
      <sheetData sheetId="297" refreshError="1"/>
      <sheetData sheetId="298" refreshError="1"/>
      <sheetData sheetId="299" refreshError="1"/>
      <sheetData sheetId="300" refreshError="1"/>
      <sheetData sheetId="301" refreshError="1"/>
      <sheetData sheetId="302"/>
      <sheetData sheetId="303"/>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sheetData sheetId="365"/>
      <sheetData sheetId="366"/>
      <sheetData sheetId="367"/>
      <sheetData sheetId="368"/>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sheetData sheetId="386" refreshError="1"/>
      <sheetData sheetId="387"/>
      <sheetData sheetId="388" refreshError="1"/>
      <sheetData sheetId="389"/>
      <sheetData sheetId="390" refreshError="1"/>
      <sheetData sheetId="391" refreshError="1"/>
      <sheetData sheetId="392" refreshError="1"/>
      <sheetData sheetId="393" refreshError="1"/>
      <sheetData sheetId="394" refreshError="1"/>
      <sheetData sheetId="395" refreshError="1"/>
      <sheetData sheetId="396" refreshError="1"/>
      <sheetData sheetId="397"/>
      <sheetData sheetId="398" refreshError="1"/>
      <sheetData sheetId="399" refreshError="1"/>
      <sheetData sheetId="400" refreshError="1"/>
      <sheetData sheetId="401" refreshError="1"/>
      <sheetData sheetId="402" refreshError="1"/>
      <sheetData sheetId="403"/>
      <sheetData sheetId="404" refreshError="1"/>
      <sheetData sheetId="405" refreshError="1"/>
      <sheetData sheetId="406" refreshError="1"/>
      <sheetData sheetId="407" refreshError="1"/>
      <sheetData sheetId="408"/>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refreshError="1"/>
      <sheetData sheetId="475"/>
      <sheetData sheetId="476"/>
      <sheetData sheetId="477" refreshError="1"/>
      <sheetData sheetId="478" refreshError="1"/>
      <sheetData sheetId="479" refreshError="1"/>
      <sheetData sheetId="480"/>
      <sheetData sheetId="481" refreshError="1"/>
      <sheetData sheetId="482" refreshError="1"/>
      <sheetData sheetId="483" refreshError="1"/>
      <sheetData sheetId="484" refreshError="1"/>
      <sheetData sheetId="485" refreshError="1"/>
      <sheetData sheetId="486"/>
      <sheetData sheetId="487" refreshError="1"/>
      <sheetData sheetId="488" refreshError="1"/>
      <sheetData sheetId="489"/>
      <sheetData sheetId="490" refreshError="1"/>
      <sheetData sheetId="491" refreshError="1"/>
      <sheetData sheetId="492" refreshError="1"/>
      <sheetData sheetId="493" refreshError="1"/>
      <sheetData sheetId="494"/>
      <sheetData sheetId="495"/>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sheetData sheetId="513" refreshError="1"/>
      <sheetData sheetId="514" refreshError="1"/>
      <sheetData sheetId="515" refreshError="1"/>
      <sheetData sheetId="516" refreshError="1"/>
      <sheetData sheetId="517" refreshError="1"/>
      <sheetData sheetId="518" refreshError="1"/>
      <sheetData sheetId="519"/>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sheetData sheetId="615"/>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refreshError="1"/>
      <sheetData sheetId="792" refreshError="1"/>
      <sheetData sheetId="793" refreshError="1"/>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sheetData sheetId="1391" refreshError="1"/>
      <sheetData sheetId="1392" refreshError="1"/>
      <sheetData sheetId="1393" refreshError="1"/>
      <sheetData sheetId="1394" refreshError="1"/>
      <sheetData sheetId="1395" refreshError="1"/>
      <sheetData sheetId="1396" refreshError="1"/>
      <sheetData sheetId="1397"/>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sheetData sheetId="1427"/>
      <sheetData sheetId="1428"/>
      <sheetData sheetId="1429"/>
      <sheetData sheetId="1430"/>
      <sheetData sheetId="143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sheetData sheetId="1592" refreshError="1"/>
      <sheetData sheetId="1593" refreshError="1"/>
      <sheetData sheetId="1594" refreshError="1"/>
      <sheetData sheetId="1595" refreshError="1"/>
      <sheetData sheetId="1596"/>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sheetData sheetId="1655"/>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Set>
  </externalBook>
</externalLink>
</file>

<file path=xl/externalLinks/externalLink3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F-타공종"/>
      <sheetName val="총괄집계"/>
      <sheetName val="slab집계"/>
      <sheetName val="슬래브(0)"/>
      <sheetName val="슬래브"/>
      <sheetName val="슬래브(1)"/>
      <sheetName val="mb1슬래브송도"/>
      <sheetName val="mb1슬래브송도2"/>
      <sheetName val="ABUT집계"/>
      <sheetName val="교대(A1-A2)"/>
      <sheetName val="교각1"/>
      <sheetName val="3련 BOX"/>
      <sheetName val="RBSLAB"/>
      <sheetName val="단위수량"/>
      <sheetName val="Sheet1"/>
      <sheetName val="일위목록"/>
      <sheetName val="신호등일위대가"/>
      <sheetName val="C.배수관공"/>
      <sheetName val="일위대가(가설)"/>
      <sheetName val="을지"/>
      <sheetName val="DATE"/>
      <sheetName val="피벗테이블데이터분석"/>
      <sheetName val="평균높이산출근거"/>
      <sheetName val="횡배수관위치조서"/>
      <sheetName val="대로근거"/>
      <sheetName val="맨홀수량산출"/>
      <sheetName val="날개벽(시점좌측)"/>
      <sheetName val="참조-(1)"/>
      <sheetName val="흥양2교토공집계표"/>
      <sheetName val="노임단가"/>
      <sheetName val="수량산출"/>
      <sheetName val="배수량"/>
      <sheetName val="간지"/>
      <sheetName val="1공구내역서(1)"/>
      <sheetName val="단가조사"/>
      <sheetName val="BID"/>
      <sheetName val="부대내역"/>
    </sheetNames>
    <definedNames>
      <definedName name="매크로11"/>
      <definedName name="매크로4" sheetId="17"/>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3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단위수량"/>
      <sheetName val="자재 집계표"/>
      <sheetName val="주요자재집계표"/>
      <sheetName val="수량집계표"/>
    </sheetNames>
    <sheetDataSet>
      <sheetData sheetId="0" refreshError="1"/>
      <sheetData sheetId="1" refreshError="1">
        <row r="7">
          <cell r="H7">
            <v>1.0840000000000001</v>
          </cell>
        </row>
        <row r="12">
          <cell r="H12">
            <v>1.61</v>
          </cell>
        </row>
      </sheetData>
      <sheetData sheetId="2" refreshError="1"/>
      <sheetData sheetId="3" refreshError="1"/>
      <sheetData sheetId="4" refreshError="1"/>
    </sheetDataSet>
  </externalBook>
</externalLink>
</file>

<file path=xl/externalLinks/externalLink3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원형맨홀수량"/>
      <sheetName val="원형1호맨홀토공수량"/>
    </sheetNames>
    <sheetDataSet>
      <sheetData sheetId="0" refreshError="1"/>
      <sheetData sheetId="1" refreshError="1"/>
    </sheetDataSet>
  </externalBook>
</externalLink>
</file>

<file path=xl/externalLinks/externalLink3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주요자재집계표"/>
      <sheetName val="용산3육교"/>
      <sheetName val="용산3(영광)"/>
      <sheetName val="용산3(해보)"/>
      <sheetName val="총괄철근"/>
      <sheetName val="총괄토공"/>
      <sheetName val="총괄(1)"/>
      <sheetName val="총괄(2)"/>
      <sheetName val="라멘철근방향별"/>
      <sheetName val="방향별토공"/>
      <sheetName val="구체방향별집계(1)"/>
      <sheetName val="구체방향별집계(2)"/>
      <sheetName val="접슬방향별집계"/>
      <sheetName val="라멘함평 철근"/>
      <sheetName val="함평토공"/>
      <sheetName val="라멘함평방향(1)"/>
      <sheetName val="라멘함평방향(2)"/>
      <sheetName val="접슬함평방향"/>
      <sheetName val="라멘장성 철근"/>
      <sheetName val="장성토공"/>
      <sheetName val="라멘장성방향(1)"/>
      <sheetName val="라멘장성방향(2)"/>
      <sheetName val="접슬장성방향 "/>
      <sheetName val="옹벽수량"/>
      <sheetName val="옹벽철근"/>
      <sheetName val="타공종이기"/>
      <sheetName val="교대(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Set>
  </externalBook>
</externalLink>
</file>

<file path=xl/externalLinks/externalLink3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모래90"/>
      <sheetName val="Sheet2"/>
      <sheetName val="단위수량"/>
    </sheetNames>
    <sheetDataSet>
      <sheetData sheetId="0" refreshError="1"/>
      <sheetData sheetId="1" refreshError="1"/>
      <sheetData sheetId="2" refreshError="1">
        <row r="2">
          <cell r="A2">
            <v>1</v>
          </cell>
          <cell r="B2">
            <v>300</v>
          </cell>
          <cell r="C2">
            <v>30</v>
          </cell>
          <cell r="D2">
            <v>360</v>
          </cell>
          <cell r="E2">
            <v>900</v>
          </cell>
          <cell r="F2">
            <v>153</v>
          </cell>
          <cell r="G2">
            <v>53</v>
          </cell>
          <cell r="H2">
            <v>100</v>
          </cell>
          <cell r="I2">
            <v>0.14000000000000001</v>
          </cell>
          <cell r="J2" t="str">
            <v>ASP</v>
          </cell>
          <cell r="K2">
            <v>125</v>
          </cell>
          <cell r="L2">
            <v>300</v>
          </cell>
        </row>
        <row r="3">
          <cell r="A3">
            <v>2</v>
          </cell>
          <cell r="B3">
            <v>400</v>
          </cell>
          <cell r="C3">
            <v>35</v>
          </cell>
          <cell r="D3">
            <v>470</v>
          </cell>
          <cell r="E3">
            <v>1050</v>
          </cell>
          <cell r="F3">
            <v>169</v>
          </cell>
          <cell r="G3">
            <v>69</v>
          </cell>
          <cell r="H3">
            <v>100</v>
          </cell>
          <cell r="I3">
            <v>0.18</v>
          </cell>
          <cell r="J3" t="str">
            <v>CON'C</v>
          </cell>
          <cell r="K3">
            <v>200</v>
          </cell>
          <cell r="L3">
            <v>30</v>
          </cell>
        </row>
        <row r="4">
          <cell r="A4">
            <v>3</v>
          </cell>
          <cell r="B4">
            <v>450</v>
          </cell>
          <cell r="C4">
            <v>38</v>
          </cell>
          <cell r="D4">
            <v>526</v>
          </cell>
          <cell r="E4">
            <v>1100</v>
          </cell>
          <cell r="F4">
            <v>177</v>
          </cell>
          <cell r="G4">
            <v>77</v>
          </cell>
          <cell r="H4">
            <v>100</v>
          </cell>
          <cell r="I4">
            <v>0.19</v>
          </cell>
          <cell r="J4" t="str">
            <v>보도블럭</v>
          </cell>
          <cell r="K4">
            <v>60</v>
          </cell>
          <cell r="L4">
            <v>30</v>
          </cell>
        </row>
        <row r="5">
          <cell r="A5">
            <v>4</v>
          </cell>
          <cell r="B5">
            <v>500</v>
          </cell>
          <cell r="C5">
            <v>42</v>
          </cell>
          <cell r="D5">
            <v>584</v>
          </cell>
          <cell r="E5">
            <v>1150</v>
          </cell>
          <cell r="F5">
            <v>235</v>
          </cell>
          <cell r="G5">
            <v>85</v>
          </cell>
          <cell r="H5">
            <v>150</v>
          </cell>
          <cell r="I5">
            <v>0.27</v>
          </cell>
          <cell r="J5" t="str">
            <v>고압블럭</v>
          </cell>
          <cell r="K5">
            <v>60</v>
          </cell>
          <cell r="L5">
            <v>30</v>
          </cell>
        </row>
        <row r="6">
          <cell r="A6">
            <v>5</v>
          </cell>
          <cell r="B6">
            <v>600</v>
          </cell>
          <cell r="C6">
            <v>50</v>
          </cell>
          <cell r="D6">
            <v>700</v>
          </cell>
          <cell r="E6">
            <v>1350</v>
          </cell>
          <cell r="F6">
            <v>252</v>
          </cell>
          <cell r="G6">
            <v>102</v>
          </cell>
          <cell r="H6">
            <v>150</v>
          </cell>
          <cell r="I6">
            <v>0.34</v>
          </cell>
        </row>
        <row r="7">
          <cell r="A7">
            <v>6</v>
          </cell>
          <cell r="B7">
            <v>700</v>
          </cell>
          <cell r="C7">
            <v>58</v>
          </cell>
          <cell r="D7">
            <v>816</v>
          </cell>
          <cell r="E7">
            <v>1450</v>
          </cell>
          <cell r="F7">
            <v>269</v>
          </cell>
          <cell r="G7">
            <v>119</v>
          </cell>
          <cell r="H7">
            <v>150</v>
          </cell>
          <cell r="I7">
            <v>0.38</v>
          </cell>
        </row>
        <row r="8">
          <cell r="A8">
            <v>7</v>
          </cell>
          <cell r="B8">
            <v>800</v>
          </cell>
          <cell r="C8">
            <v>66</v>
          </cell>
          <cell r="D8">
            <v>932</v>
          </cell>
          <cell r="E8">
            <v>1600</v>
          </cell>
          <cell r="F8">
            <v>336</v>
          </cell>
          <cell r="G8">
            <v>136</v>
          </cell>
          <cell r="H8">
            <v>200</v>
          </cell>
          <cell r="I8">
            <v>0.53</v>
          </cell>
        </row>
        <row r="9">
          <cell r="A9">
            <v>8</v>
          </cell>
          <cell r="B9">
            <v>900</v>
          </cell>
          <cell r="C9">
            <v>75</v>
          </cell>
          <cell r="D9">
            <v>1050</v>
          </cell>
          <cell r="E9">
            <v>1750</v>
          </cell>
          <cell r="F9">
            <v>354</v>
          </cell>
          <cell r="G9">
            <v>154</v>
          </cell>
          <cell r="H9">
            <v>200</v>
          </cell>
          <cell r="I9">
            <v>0.6</v>
          </cell>
        </row>
        <row r="10">
          <cell r="A10">
            <v>9</v>
          </cell>
          <cell r="B10">
            <v>1000</v>
          </cell>
          <cell r="C10">
            <v>82</v>
          </cell>
          <cell r="D10">
            <v>1164</v>
          </cell>
          <cell r="E10">
            <v>1850</v>
          </cell>
          <cell r="F10">
            <v>370</v>
          </cell>
          <cell r="G10">
            <v>170</v>
          </cell>
          <cell r="H10">
            <v>200</v>
          </cell>
          <cell r="I10">
            <v>0.66</v>
          </cell>
        </row>
        <row r="11">
          <cell r="A11">
            <v>10</v>
          </cell>
          <cell r="B11">
            <v>1100</v>
          </cell>
          <cell r="C11">
            <v>88</v>
          </cell>
          <cell r="D11">
            <v>1276</v>
          </cell>
          <cell r="E11">
            <v>2050</v>
          </cell>
          <cell r="F11">
            <v>437</v>
          </cell>
          <cell r="G11">
            <v>187</v>
          </cell>
          <cell r="H11">
            <v>250</v>
          </cell>
          <cell r="I11">
            <v>0.88</v>
          </cell>
        </row>
        <row r="12">
          <cell r="A12">
            <v>11</v>
          </cell>
          <cell r="B12">
            <v>1200</v>
          </cell>
          <cell r="C12">
            <v>95</v>
          </cell>
          <cell r="D12">
            <v>1390</v>
          </cell>
          <cell r="E12">
            <v>2200</v>
          </cell>
          <cell r="F12">
            <v>453</v>
          </cell>
          <cell r="G12">
            <v>203</v>
          </cell>
          <cell r="H12">
            <v>250</v>
          </cell>
          <cell r="I12">
            <v>0.96</v>
          </cell>
        </row>
        <row r="13">
          <cell r="A13">
            <v>12</v>
          </cell>
          <cell r="B13">
            <v>1350</v>
          </cell>
          <cell r="C13">
            <v>103</v>
          </cell>
          <cell r="D13">
            <v>1556</v>
          </cell>
          <cell r="E13">
            <v>2350</v>
          </cell>
          <cell r="F13">
            <v>528</v>
          </cell>
          <cell r="G13">
            <v>228</v>
          </cell>
          <cell r="H13">
            <v>300</v>
          </cell>
          <cell r="I13">
            <v>1.21</v>
          </cell>
        </row>
        <row r="14">
          <cell r="A14">
            <v>13</v>
          </cell>
          <cell r="B14">
            <v>1500</v>
          </cell>
          <cell r="C14">
            <v>112</v>
          </cell>
          <cell r="D14">
            <v>1724</v>
          </cell>
          <cell r="E14">
            <v>2450</v>
          </cell>
          <cell r="F14">
            <v>552</v>
          </cell>
          <cell r="G14">
            <v>252</v>
          </cell>
          <cell r="H14">
            <v>300</v>
          </cell>
          <cell r="I14">
            <v>1.29</v>
          </cell>
        </row>
      </sheetData>
    </sheetDataSet>
  </externalBook>
</externalLink>
</file>

<file path=xl/externalLinks/externalLink3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계화총괄"/>
      <sheetName val="계화배수"/>
      <sheetName val="당초수문"/>
      <sheetName val="계화양산"/>
      <sheetName val="일위대가"/>
      <sheetName val="계화수문"/>
      <sheetName val="자재단가"/>
      <sheetName val="DOJANGB"/>
      <sheetName val="GYUNGBI"/>
      <sheetName val="ILDEGA"/>
      <sheetName val="INGEONB"/>
      <sheetName val="JAJEBI"/>
      <sheetName val="JANGBI"/>
      <sheetName val="JANGBIC"/>
      <sheetName val="SOMOJAJ"/>
      <sheetName val="수로교총재료집계"/>
      <sheetName val="사통"/>
      <sheetName val="수량이동"/>
      <sheetName val="단가"/>
      <sheetName val="간선계산"/>
      <sheetName val="기계공사"/>
      <sheetName val="수문일1"/>
      <sheetName val="Y-WORK"/>
      <sheetName val="노무단가"/>
      <sheetName val="말뚝물량"/>
      <sheetName val="SLAB"/>
      <sheetName val="주형"/>
      <sheetName val="교각1"/>
      <sheetName val="단면 (2)"/>
      <sheetName val="직노"/>
      <sheetName val="작성"/>
      <sheetName val="2000년1차"/>
      <sheetName val="건축내역"/>
      <sheetName val="99계화시행변경"/>
      <sheetName val="Sheet1"/>
      <sheetName val="내역서"/>
      <sheetName val="하중"/>
      <sheetName val="노임단가"/>
      <sheetName val="각형맨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3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개요"/>
      <sheetName val="개요상세"/>
      <sheetName val="표지"/>
      <sheetName val="산출내역1"/>
      <sheetName val="원가(갑지)"/>
      <sheetName val="원가계산요약"/>
      <sheetName val="원가계산서"/>
      <sheetName val="일위대가표(수목최종)"/>
      <sheetName val="잔디면적"/>
      <sheetName val="수목수량집계표"/>
      <sheetName val="시설물수량집계표"/>
      <sheetName val="품질관리,직영비"/>
      <sheetName val="일위대가표(시설상위)"/>
      <sheetName val="일위대가표(시설하위)"/>
      <sheetName val="기본단가표"/>
      <sheetName val="단가산출"/>
      <sheetName val="중기산출(최종)"/>
      <sheetName val="일위대가표(유지관리)"/>
      <sheetName val="가로수수량집계표(1차조경)"/>
      <sheetName val="가로수객토집계표(1차조경)"/>
      <sheetName val="가로수객토집계표(구미전체)"/>
      <sheetName val="가로수수량집계표(구미전체)"/>
      <sheetName val="마운딩수량계산서"/>
      <sheetName val="2호공원 계획고토량"/>
      <sheetName val="토공유용계획"/>
      <sheetName val="일위추가(볼라드)"/>
      <sheetName val="개요(낙찰율)"/>
      <sheetName val="개요상세(낙찰율)"/>
      <sheetName val="개요(총공사비낙찰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7">
          <cell r="K7">
            <v>55970</v>
          </cell>
        </row>
        <row r="15">
          <cell r="L15">
            <v>55214</v>
          </cell>
        </row>
        <row r="17">
          <cell r="L17">
            <v>67725</v>
          </cell>
        </row>
        <row r="26">
          <cell r="L26">
            <v>67477</v>
          </cell>
        </row>
        <row r="27">
          <cell r="L27">
            <v>60197</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3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묘발입력"/>
      <sheetName val="묘발결과"/>
      <sheetName val="단가산출내역(노임부분수정)"/>
    </sheetNames>
    <sheetDataSet>
      <sheetData sheetId="0"/>
      <sheetData sheetId="1"/>
      <sheetData sheetId="2" refreshError="1"/>
    </sheetDataSet>
  </externalBook>
</externalLink>
</file>

<file path=xl/externalLinks/externalLink3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공사비총괄"/>
      <sheetName val="Sheet2"/>
      <sheetName val="단가보완"/>
      <sheetName val="단위가격"/>
      <sheetName val="장비손료"/>
      <sheetName val="광산내역"/>
      <sheetName val="기계공사"/>
    </sheetNames>
    <sheetDataSet>
      <sheetData sheetId="0"/>
      <sheetData sheetId="1"/>
      <sheetData sheetId="2"/>
      <sheetData sheetId="3"/>
      <sheetData sheetId="4"/>
      <sheetData sheetId="5"/>
      <sheetData sheetId="6" refreshError="1"/>
      <sheetData sheetId="7" refreshError="1"/>
    </sheetDataSet>
  </externalBook>
</externalLink>
</file>

<file path=xl/externalLinks/externalLink3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개요신"/>
      <sheetName val="증감,갑지"/>
      <sheetName val="설명"/>
      <sheetName val="내역서"/>
      <sheetName val="원가"/>
      <sheetName val="제경비"/>
      <sheetName val="순공사비"/>
      <sheetName val="물가상승액"/>
      <sheetName val="1.2차원가"/>
      <sheetName val="1.2차제경비"/>
      <sheetName val="1.2차순공사비 "/>
      <sheetName val="안덕공량"/>
      <sheetName val="육교수량"/>
      <sheetName val="육교공량"/>
      <sheetName val="안덕수량"/>
      <sheetName val="등주"/>
      <sheetName val="가로 "/>
      <sheetName val="케이블집계"/>
      <sheetName val="케이블"/>
      <sheetName val="공량"/>
      <sheetName val="산출근거"/>
      <sheetName val="부대단가"/>
      <sheetName val="부대단가 (2)"/>
      <sheetName val="설계변경이유서"/>
      <sheetName val="수자원"/>
      <sheetName val="일위대가"/>
      <sheetName val="Sheet3"/>
      <sheetName val="묘발입력"/>
      <sheetName val="광산내역"/>
      <sheetName val="토공총"/>
      <sheetName val="12차"/>
      <sheetName val="기계공사"/>
      <sheetName val="단가산출내역(노임부분수정)"/>
      <sheetName val="노임"/>
      <sheetName val="진주방향"/>
      <sheetName val="참조 (2)"/>
      <sheetName val="이설도로(용매)"/>
      <sheetName val="WATER"/>
      <sheetName val="적현로"/>
      <sheetName val="공사기초자료"/>
      <sheetName val="회사기초자료"/>
      <sheetName val="자재비"/>
      <sheetName val="수량집계"/>
      <sheetName val="총괄집계표"/>
      <sheetName val="목록별산출서"/>
      <sheetName val="용산3(영광)"/>
      <sheetName val="을지"/>
      <sheetName val="원가계산서"/>
      <sheetName val="수량산출"/>
      <sheetName val="요율"/>
      <sheetName val="노무비"/>
      <sheetName val="대가목록"/>
      <sheetName val="#REF"/>
      <sheetName val="1_2차원가"/>
      <sheetName val="1_2차제경비"/>
      <sheetName val="1_2차순공사비_"/>
      <sheetName val="가로_"/>
      <sheetName val="부대단가_(2)"/>
      <sheetName val="준검 내역서"/>
      <sheetName val="직노"/>
      <sheetName val="계림(함평)"/>
      <sheetName val="계림(장성)"/>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3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k2"/>
      <sheetName val="1.설계조건"/>
      <sheetName val="인건비"/>
      <sheetName val="슬래브수량"/>
      <sheetName val="#REF"/>
    </sheetNames>
    <sheetDataSet>
      <sheetData sheetId="0" refreshError="1"/>
      <sheetData sheetId="1" refreshError="1"/>
      <sheetData sheetId="2" refreshError="1"/>
      <sheetData sheetId="3" refreshError="1"/>
      <sheetData sheetId="4" refreshError="1"/>
    </sheetDataSet>
  </externalBook>
</externalLink>
</file>

<file path=xl/externalLinks/externalLink3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4.용지매수 및 보상비 산출내역"/>
      <sheetName val="9.4.1직접보상비"/>
      <sheetName val="용지매수비 산출"/>
      <sheetName val="총괄용매"/>
      <sheetName val="수몰지역(용매)"/>
      <sheetName val="수몰지역"/>
      <sheetName val="제당(용매)"/>
      <sheetName val="제당"/>
      <sheetName val="여수토방수로(용매)"/>
      <sheetName val="여수토방수로"/>
      <sheetName val="이설도로(용매)"/>
      <sheetName val="이설도로"/>
      <sheetName val="가락양수장(용매)"/>
      <sheetName val="가락양수장"/>
      <sheetName val="대장양수장(용매)"/>
      <sheetName val="대장양수장"/>
      <sheetName val="모농용수간선(용매)"/>
      <sheetName val="모농용수간선"/>
      <sheetName val="소장용수간선(용매)"/>
      <sheetName val="소장용수간선"/>
      <sheetName val="가정용수(용매)"/>
      <sheetName val="가정용수"/>
      <sheetName val="접합용수지선(용매)"/>
      <sheetName val="접합용수지선"/>
      <sheetName val="소장용수지선(용매)"/>
      <sheetName val="소장용수지선"/>
      <sheetName val="Sheet1"/>
      <sheetName val="Sheet2"/>
      <sheetName val="Sheet3"/>
      <sheetName val="용지매수조서"/>
      <sheetName val="토공총"/>
      <sheetName val="인건비"/>
      <sheetName val="묘발입력"/>
      <sheetName val="계림(함평)"/>
      <sheetName val="계림(장성)"/>
    </sheetNames>
    <definedNames>
      <definedName name="무홍" sheetId="10"/>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3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4.용지매수 및 보상비 산출내역"/>
      <sheetName val="9.4.1직접보상비"/>
      <sheetName val="용지매수비 산출"/>
      <sheetName val="총괄용매"/>
      <sheetName val="수몰지역(용매)"/>
      <sheetName val="수몰지역"/>
      <sheetName val="제당(용매)"/>
      <sheetName val="제당"/>
      <sheetName val="여수토방수로(용매)"/>
      <sheetName val="여수토방수로"/>
      <sheetName val="이설도로(용매)"/>
      <sheetName val="이설도로"/>
      <sheetName val="가락양수장(용매)"/>
      <sheetName val="가락양수장"/>
      <sheetName val="대장양수장(용매)"/>
      <sheetName val="대장양수장"/>
      <sheetName val="모농용수간선(용매)"/>
      <sheetName val="모농용수간선"/>
      <sheetName val="소장용수간선(용매)"/>
      <sheetName val="소장용수간선"/>
      <sheetName val="가정용수(용매)"/>
      <sheetName val="가정용수"/>
      <sheetName val="접합용수지선(용매)"/>
      <sheetName val="접합용수지선"/>
      <sheetName val="소장용수지선(용매)"/>
      <sheetName val="소장용수지선"/>
      <sheetName val="Sheet1"/>
      <sheetName val="Sheet2"/>
      <sheetName val="Sheet3"/>
      <sheetName val="용지매수조서"/>
    </sheetNames>
    <definedNames>
      <definedName name="무홍" sheetId="10"/>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Set>
  </externalBook>
</externalLink>
</file>

<file path=xl/externalLinks/externalLink3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광산내역"/>
      <sheetName val="광산배수장스크린물량산출"/>
      <sheetName val="펌프점검대물량산출"/>
      <sheetName val="유어배수장제진기"/>
      <sheetName val="일위대가"/>
      <sheetName val="광산배수장총괄"/>
      <sheetName val="유어배수장제진기총괄표"/>
      <sheetName val="유어지구총괄"/>
      <sheetName val="기계공사"/>
      <sheetName val="내역"/>
      <sheetName val="광산배수장내역서"/>
      <sheetName val="청천내"/>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토목데이타"/>
      <sheetName val="설계자료"/>
      <sheetName val="기계공사비"/>
      <sheetName val="단가"/>
      <sheetName val="을지"/>
      <sheetName val="광산내역"/>
      <sheetName val="기계공사"/>
      <sheetName val="밭기반97"/>
      <sheetName val="단위가격"/>
      <sheetName val="단가보완"/>
      <sheetName val="일위대가"/>
      <sheetName val="지급자재"/>
      <sheetName val="1공구"/>
      <sheetName val="노무비단가"/>
      <sheetName val="노임단가"/>
      <sheetName val="자재"/>
      <sheetName val="일위"/>
      <sheetName val="인건비"/>
      <sheetName val="수량산출1"/>
      <sheetName val="자재단가표"/>
      <sheetName val="배수로집계"/>
      <sheetName val="용수로집계"/>
      <sheetName val="위치 및 제원표"/>
      <sheetName val="교대(A1)"/>
      <sheetName val="Sheet1 (2)"/>
      <sheetName val="교각1"/>
      <sheetName val="#REF"/>
      <sheetName val="내역"/>
      <sheetName val="터파기및재료"/>
      <sheetName val="수공기"/>
      <sheetName val="중기"/>
      <sheetName val="부안일위"/>
      <sheetName val="화해(함평)"/>
      <sheetName val="화해(장성)"/>
      <sheetName val="노임"/>
      <sheetName val="SULKEA"/>
      <sheetName val="0"/>
      <sheetName val="노임적용"/>
      <sheetName val="단가일람"/>
      <sheetName val="조경일람"/>
      <sheetName val="날개벽수량표"/>
      <sheetName val="샤워실위생"/>
      <sheetName val="Sheet1"/>
      <sheetName val="L_RPTB02_01"/>
      <sheetName val="묘발입력"/>
      <sheetName val="98NS-N"/>
      <sheetName val="집계표"/>
      <sheetName val="수지예산"/>
      <sheetName val="96보완계획7.12"/>
      <sheetName val="내역서"/>
      <sheetName val="신천3호용수로"/>
      <sheetName val="단가목록"/>
      <sheetName val="직노"/>
      <sheetName val="I一般比"/>
      <sheetName val="설계개요"/>
      <sheetName val="Macro1"/>
      <sheetName val="Macro3"/>
      <sheetName val="Macro2"/>
      <sheetName val="목차"/>
      <sheetName val="ABUT수량-A1"/>
      <sheetName val="N賃率-職"/>
      <sheetName val="Sheet1_(2)"/>
      <sheetName val="위치_및_제원표"/>
      <sheetName val="96보완계획7_12"/>
      <sheetName val="노무비"/>
      <sheetName val="적현로"/>
      <sheetName val="기본단가표"/>
      <sheetName val="도로단위당"/>
      <sheetName val="토공총"/>
      <sheetName val="건축내역"/>
      <sheetName val="내역서 (2)"/>
      <sheetName val="수량산출"/>
      <sheetName val="자재단가"/>
      <sheetName val="단가표(공통)"/>
      <sheetName val="준검 내역서"/>
      <sheetName val="저"/>
      <sheetName val="계림(함평)"/>
      <sheetName val="계림(장성)"/>
      <sheetName val="산수배수"/>
      <sheetName val="상행-교대(A1)"/>
      <sheetName val="차도부연장현황"/>
      <sheetName val="상-교대(A1-A2)"/>
      <sheetName val="DATE"/>
      <sheetName val="배수지거재료집계표"/>
      <sheetName val="배수지선재료집계표"/>
      <sheetName val="부대공사재료집계표"/>
      <sheetName val="용수지거재료집계표"/>
      <sheetName val="정지토적"/>
      <sheetName val="시험물량"/>
      <sheetName val="국공유지및사유지"/>
      <sheetName val="단가산출내역(노임부분수정)"/>
      <sheetName val="품셈TABLE"/>
      <sheetName val="신축이음"/>
      <sheetName val="합계잔액시산표"/>
      <sheetName val="단위수량"/>
      <sheetName val="순공사비"/>
      <sheetName val="WATER"/>
      <sheetName val="배지거총재료집계표"/>
      <sheetName val="총괄"/>
      <sheetName val="시험물량산출"/>
    </sheetNames>
    <sheetDataSet>
      <sheetData sheetId="0">
        <row r="51">
          <cell r="C51">
            <v>25</v>
          </cell>
        </row>
      </sheetData>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sheetData sheetId="98" refreshError="1"/>
      <sheetData sheetId="99" refreshError="1"/>
      <sheetData sheetId="100" refreshError="1"/>
    </sheetDataSet>
  </externalBook>
</externalLink>
</file>

<file path=xl/externalLinks/externalLink3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순공사비"/>
      <sheetName val="1.2차제경비"/>
      <sheetName val="1.2차순공사비 "/>
      <sheetName val="안덕공량"/>
      <sheetName val="육교수량"/>
      <sheetName val="육교공량"/>
      <sheetName val="안덕수량"/>
      <sheetName val="케이블집계"/>
      <sheetName val="산출근거"/>
      <sheetName val="XXXXXX"/>
      <sheetName val="개요신"/>
      <sheetName val="증감,갑지"/>
      <sheetName val="설명"/>
      <sheetName val="내역서"/>
      <sheetName val="원가"/>
      <sheetName val="제경비"/>
      <sheetName val="물가상승액"/>
      <sheetName val="1.2차원가"/>
      <sheetName val="등주"/>
      <sheetName val="가로 "/>
      <sheetName val="케이블"/>
      <sheetName val="공량"/>
      <sheetName val="부대단가"/>
      <sheetName val="부대단가 (2)"/>
      <sheetName val="설계변경이유서"/>
      <sheetName val="수자원"/>
      <sheetName val="일위대가"/>
      <sheetName val="Sheet3"/>
      <sheetName val="단가산출"/>
      <sheetName val="묘발입력"/>
      <sheetName val="토공총"/>
      <sheetName val="이설도로(용매)"/>
      <sheetName val="12차"/>
      <sheetName val="WATER"/>
      <sheetName val="변압기 및 발전기 용량"/>
      <sheetName val="자재비"/>
      <sheetName val="용산3(영광)"/>
      <sheetName val="건축내역"/>
      <sheetName val="노임단가"/>
      <sheetName val="단가비교표"/>
      <sheetName val="을지"/>
      <sheetName val="원가계산서"/>
      <sheetName val="수량산출"/>
      <sheetName val="1_2차제경비"/>
      <sheetName val="1_2차순공사비_"/>
      <sheetName val="1_2차원가"/>
      <sheetName val="가로_"/>
      <sheetName val="부대단가_(2)"/>
      <sheetName val="준검 내역서"/>
    </sheetNames>
    <sheetDataSet>
      <sheetData sheetId="0"/>
      <sheetData sheetId="1"/>
      <sheetData sheetId="2"/>
      <sheetData sheetId="3"/>
      <sheetData sheetId="4"/>
      <sheetData sheetId="5"/>
      <sheetData sheetId="6"/>
      <sheetData sheetId="7"/>
      <sheetData sheetId="8"/>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3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양수장구조물총집"/>
      <sheetName val="인수로집계"/>
      <sheetName val="인입수로제계산"/>
      <sheetName val="흡입조집계"/>
      <sheetName val="흡입수조제계산"/>
      <sheetName val="양수장구조물집계"/>
      <sheetName val="부대시설집계"/>
      <sheetName val="양수장제계산"/>
      <sheetName val="순공사비"/>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3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E"/>
      <sheetName val="계림(함평)"/>
      <sheetName val="계림(장성)"/>
      <sheetName val="공통가설"/>
      <sheetName val="내역"/>
      <sheetName val="노임"/>
      <sheetName val="단위수량"/>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터파기및재료"/>
    </sheetNames>
    <sheetDataSet>
      <sheetData sheetId="0"/>
    </sheetDataSet>
  </externalBook>
</externalLink>
</file>

<file path=xl/externalLinks/externalLink3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3"/>
      <sheetName val="단가"/>
    </sheetNames>
    <sheetDataSet>
      <sheetData sheetId="0">
        <row r="1">
          <cell r="B1">
            <v>34005</v>
          </cell>
        </row>
      </sheetData>
      <sheetData sheetId="1" refreshError="1"/>
    </sheetDataSet>
  </externalBook>
</externalLink>
</file>

<file path=xl/externalLinks/externalLink3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AV000"/>
      <sheetName val="공통"/>
      <sheetName val="공내역"/>
      <sheetName val="중기"/>
      <sheetName val="산출"/>
      <sheetName val="일위"/>
      <sheetName val="일내역"/>
      <sheetName val="일위2"/>
      <sheetName val="산출2"/>
      <sheetName val="자운"/>
      <sheetName val="운내역"/>
      <sheetName val="자운2"/>
      <sheetName val="자운3"/>
      <sheetName val="산출3"/>
      <sheetName val="중손"/>
      <sheetName val="중손내역"/>
      <sheetName val="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3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s>
    <sheetDataSet>
      <sheetData sheetId="0"/>
      <sheetData sheetId="1"/>
      <sheetData sheetId="2"/>
    </sheetDataSet>
  </externalBook>
</externalLink>
</file>

<file path=xl/externalLinks/externalLink3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배지거총재료집계표"/>
      <sheetName val="#REF"/>
      <sheetName val="tggwan(mac)"/>
      <sheetName val="계림(함평)"/>
      <sheetName val="계림(장성)"/>
      <sheetName val="MYUN(MAC)"/>
      <sheetName val="일위대가"/>
      <sheetName val="지급자재"/>
      <sheetName val="Sheet1"/>
      <sheetName val="날개벽수량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덕전리"/>
      <sheetName val="조서및연장산출"/>
      <sheetName val="배수공수량"/>
      <sheetName val="암거공수량집계"/>
      <sheetName val="횡배수공집계"/>
      <sheetName val="수로관및집수정수량집계"/>
      <sheetName val="횡배수토공(P.E,BOX) "/>
      <sheetName val="수로관및집수정"/>
      <sheetName val="지수벽 및 파라피트"/>
      <sheetName val="암거수량"/>
      <sheetName val="암거날개벽수량"/>
      <sheetName val="암거날개벽토공"/>
      <sheetName val="횡배수관날개벽"/>
      <sheetName val="횡배수관날개벽잔토 "/>
      <sheetName val="횡배수관날개벽수량표"/>
      <sheetName val="횡배수관날개벽잔토산식치수표"/>
      <sheetName val="토적계산서"/>
      <sheetName val="포장자재수량집계"/>
      <sheetName val="콘크리트포장"/>
      <sheetName val="토사측구"/>
      <sheetName val="표 지 "/>
      <sheetName val="자재집계"/>
      <sheetName val="토공집계"/>
      <sheetName val="총괄자재집계"/>
      <sheetName val="암거날개벽수량(1.5M)"/>
      <sheetName val="암거날개벽토공(1.5)"/>
      <sheetName val="토공집계(소계)"/>
      <sheetName val="관급자재대"/>
      <sheetName val="면벽수량"/>
      <sheetName val="흄관(보호)(1연)"/>
      <sheetName val="흄관 보호토공(1연)"/>
      <sheetName val="난간벽단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3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Sheet1 (3)"/>
      <sheetName val="Sheet2 (3)"/>
      <sheetName val="Sheet3 (3)"/>
      <sheetName val="Sheet1 (2)"/>
      <sheetName val="총괄"/>
    </sheetNames>
    <sheetDataSet>
      <sheetData sheetId="0"/>
      <sheetData sheetId="1"/>
      <sheetData sheetId="2"/>
      <sheetData sheetId="3"/>
      <sheetData sheetId="4"/>
      <sheetData sheetId="5"/>
      <sheetData sheetId="6"/>
      <sheetData sheetId="7" refreshError="1"/>
    </sheetDataSet>
  </externalBook>
</externalLink>
</file>

<file path=xl/externalLinks/externalLink3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Sheet1 (3)"/>
      <sheetName val="Sheet2 (3)"/>
      <sheetName val="Sheet3 (3)"/>
      <sheetName val="Sheet1 (2)"/>
    </sheetNames>
    <sheetDataSet>
      <sheetData sheetId="0"/>
      <sheetData sheetId="1"/>
      <sheetData sheetId="2"/>
      <sheetData sheetId="3"/>
      <sheetData sheetId="4"/>
      <sheetData sheetId="5"/>
      <sheetData sheetId="6"/>
    </sheetDataSet>
  </externalBook>
</externalLink>
</file>

<file path=xl/externalLinks/externalLink3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설비 (2)"/>
      <sheetName val="토목 (2)"/>
      <sheetName val="건축 (2)"/>
      <sheetName val="퍼스트"/>
      <sheetName val="요율맨"/>
      <sheetName val="산출내역서집계표"/>
      <sheetName val="건축"/>
      <sheetName val="토목"/>
      <sheetName val="설비"/>
      <sheetName val="노임단가"/>
      <sheetName val="공내역"/>
    </sheetNames>
    <sheetDataSet>
      <sheetData sheetId="0"/>
      <sheetData sheetId="1"/>
      <sheetData sheetId="2"/>
      <sheetData sheetId="3"/>
      <sheetData sheetId="4"/>
      <sheetData sheetId="5">
        <row r="2">
          <cell r="AB2" t="str">
            <v>공사명 : 한국애니메이션고등학교 신축공사</v>
          </cell>
        </row>
      </sheetData>
      <sheetData sheetId="6"/>
      <sheetData sheetId="7"/>
      <sheetData sheetId="8"/>
      <sheetData sheetId="9" refreshError="1"/>
      <sheetData sheetId="10" refreshError="1"/>
    </sheetDataSet>
  </externalBook>
</externalLink>
</file>

<file path=xl/externalLinks/externalLink3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관급자재총"/>
      <sheetName val="총괄표"/>
      <sheetName val="자재총"/>
      <sheetName val="도로"/>
      <sheetName val="관로"/>
      <sheetName val="포장공"/>
      <sheetName val="교차로"/>
      <sheetName val="포장(자재집계)"/>
      <sheetName val="포장(자재)"/>
      <sheetName val="송수관로"/>
      <sheetName val="배수관로"/>
      <sheetName val="분수공"/>
      <sheetName val="밸브보호공"/>
      <sheetName val="관정보호공"/>
      <sheetName val="저수조(평)"/>
      <sheetName val="저수조(고)"/>
      <sheetName val="휀스(저수조)"/>
      <sheetName val="집수정"/>
      <sheetName val="맨홀위치"/>
      <sheetName val="종배수관"/>
      <sheetName val="종배수관위치"/>
      <sheetName val="횡배수관위치"/>
      <sheetName val="분수공조서"/>
      <sheetName val="밸브규격별"/>
      <sheetName val="이토변"/>
      <sheetName val="제수밸브"/>
      <sheetName val="퇴수밸브"/>
      <sheetName val="에어밸브"/>
      <sheetName val="송수관로 집계"/>
      <sheetName val="배수관로집계)PE관,이경티,이경소켓"/>
      <sheetName val="제수,퇴수,이토,공기밸브"/>
      <sheetName val="#REF"/>
      <sheetName val="수원공사비"/>
      <sheetName val="자재대"/>
      <sheetName val="지급자재"/>
      <sheetName val="Sheet3"/>
      <sheetName val="000000"/>
      <sheetName val="날개벽"/>
      <sheetName val="암거단위"/>
      <sheetName val="접속도로1"/>
      <sheetName val="현장조사"/>
      <sheetName val="공사비"/>
      <sheetName val="계산서(곡선부)"/>
      <sheetName val="-치수표(곡선부)"/>
      <sheetName val="내역서"/>
      <sheetName val="받자재집계표(오산)"/>
      <sheetName val="부안일위"/>
      <sheetName val="공내역"/>
      <sheetName val="횡 연장"/>
      <sheetName val="구분표"/>
      <sheetName val="제원입력"/>
      <sheetName val="간지"/>
      <sheetName val="주현(해보)"/>
      <sheetName val="주현(영광)"/>
      <sheetName val="데이타"/>
      <sheetName val="식재인부"/>
      <sheetName val="J형측구단위수량"/>
      <sheetName val="순공사비"/>
      <sheetName val="시험물량산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3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2유효폭의 계산"/>
    </sheetNames>
    <sheetDataSet>
      <sheetData sheetId="0" refreshError="1">
        <row r="26">
          <cell r="B26">
            <v>40</v>
          </cell>
          <cell r="F26">
            <v>50</v>
          </cell>
          <cell r="N26">
            <v>2.6</v>
          </cell>
        </row>
        <row r="28">
          <cell r="N28">
            <v>0.1</v>
          </cell>
        </row>
      </sheetData>
    </sheetDataSet>
  </externalBook>
</externalLink>
</file>

<file path=xl/externalLinks/externalLink3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배수암거일람표"/>
      <sheetName val="수축이음"/>
      <sheetName val="개거산출내역"/>
      <sheetName val="신축이음"/>
      <sheetName val="★개거덮개-배수로"/>
      <sheetName val="★개거덮개-도로"/>
      <sheetName val="■■도로집계총괄"/>
      <sheetName val="◆◆도로구조물총괄"/>
      <sheetName val="◆◆배수로구조물총괄"/>
      <sheetName val="■■배수로집계총괄"/>
      <sheetName val="배수로개거집계"/>
      <sheetName val="개거내역-2공구일반"/>
      <sheetName val="수로관수량"/>
      <sheetName val="산지포개서집계1,2단지"/>
      <sheetName val="개거내역-3(경지)"/>
      <sheetName val="개거내역-4(경지)"/>
      <sheetName val="개거내역-5(경지)"/>
      <sheetName val="개거내역-추가"/>
      <sheetName val="개거내역-도로추가(64호)"/>
      <sheetName val="●●1공구●●"/>
      <sheetName val="◆◆배수로구조1공구"/>
      <sheetName val="■■배수로집계1공구"/>
      <sheetName val="★개거덮개-배수로1공구"/>
      <sheetName val="◆◆도로구조물1공구"/>
      <sheetName val="■■도로집계1공구"/>
      <sheetName val="★개거덮개-도로1공구"/>
      <sheetName val="★★토공★★"/>
      <sheetName val="1공구요약(1~8,20호)"/>
      <sheetName val="1공구토공집계"/>
      <sheetName val="경지정리배수토적"/>
      <sheetName val="수원공사비"/>
    </sheetNames>
    <sheetDataSet>
      <sheetData sheetId="0" refreshError="1"/>
      <sheetData sheetId="1"/>
      <sheetData sheetId="2">
        <row r="6">
          <cell r="B6" t="str">
            <v>1 - 1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평야부단가"/>
    </sheetNames>
    <sheetDataSet>
      <sheetData sheetId="0" refreshError="1"/>
    </sheetDataSet>
  </externalBook>
</externalLink>
</file>

<file path=xl/externalLinks/externalLink3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갑지"/>
      <sheetName val="가설공사비"/>
      <sheetName val="내역"/>
      <sheetName val="집계"/>
      <sheetName val="N賃率-職"/>
      <sheetName val="EUL"/>
      <sheetName val="평야부단가"/>
      <sheetName val="공비대비"/>
      <sheetName val="재료집계"/>
      <sheetName val="98NS-N"/>
      <sheetName val="도근좌표"/>
      <sheetName val="간접비"/>
      <sheetName val="BID"/>
      <sheetName val="터파기및재료"/>
      <sheetName val="노임단가"/>
      <sheetName val="Sheet1 (2)"/>
      <sheetName val="총괄"/>
      <sheetName val="슬래브(PF)(하류)"/>
      <sheetName val="내역서"/>
      <sheetName val="gyun"/>
      <sheetName val="수정시산표"/>
      <sheetName val="기계경비산출기준"/>
      <sheetName val="하수급견적대비"/>
      <sheetName val="단위수량"/>
      <sheetName val="도로토공공사비"/>
      <sheetName val="Sheet3"/>
      <sheetName val="원가계산 (2)"/>
      <sheetName val="설계"/>
      <sheetName val="제경비율"/>
      <sheetName val="4.2유효폭의 계산"/>
      <sheetName val="예정공정완"/>
      <sheetName val="Sheet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3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마산월령동골조물량변경"/>
      <sheetName val="건축대비"/>
      <sheetName val="추가물량금액"/>
      <sheetName val="개략골조물량"/>
      <sheetName val="공사비내역(변경)"/>
      <sheetName val="시행대비증가요인 "/>
      <sheetName val="도곡E-1"/>
      <sheetName val="Sheet7"/>
      <sheetName val="품의서"/>
      <sheetName val="#REF"/>
      <sheetName val="갑지"/>
      <sheetName val="가설공사비"/>
      <sheetName val="내역(중앙)"/>
      <sheetName val="내역(창신)"/>
      <sheetName val="Sheet4"/>
      <sheetName val="변경내역"/>
      <sheetName val="코드"/>
      <sheetName val="Macro1"/>
      <sheetName val="터파기및재료"/>
      <sheetName val="집계"/>
      <sheetName val="식재인부"/>
      <sheetName val="98NS-N"/>
      <sheetName val="간접비"/>
      <sheetName val="4.2유효폭의 계산"/>
      <sheetName val="유림골조"/>
      <sheetName val="시중노임단가"/>
      <sheetName val="공동"/>
      <sheetName val="단독"/>
      <sheetName val="내역"/>
      <sheetName val="부대시설"/>
      <sheetName val="Apt내역"/>
      <sheetName val="내역서"/>
      <sheetName val="cp1"/>
      <sheetName val="정보"/>
      <sheetName val="국내조달(통합-1)"/>
      <sheetName val="공사개요"/>
      <sheetName val="대여현황"/>
      <sheetName val="유첨3.적용기준"/>
      <sheetName val="A"/>
      <sheetName val="Sheet3"/>
      <sheetName val="Sheet2"/>
      <sheetName val="2000년 공정표"/>
      <sheetName val="일반부표"/>
      <sheetName val="공통비(전체)"/>
      <sheetName val="N賃率-職"/>
      <sheetName val="형틀공사"/>
      <sheetName val="아파트_9"/>
      <sheetName val="공통가설"/>
      <sheetName val="개산공사비"/>
      <sheetName val="갑지(추정)"/>
      <sheetName val="안내"/>
      <sheetName val="신영극장"/>
      <sheetName val="투찰"/>
      <sheetName val="골조시행"/>
      <sheetName val="설계"/>
      <sheetName val="영업소실적"/>
      <sheetName val="자재(원원+원대)"/>
      <sheetName val="7.수지"/>
      <sheetName val="1,2,3,4,5단위수량"/>
      <sheetName val="현금"/>
      <sheetName val="입찰"/>
      <sheetName val="현경"/>
      <sheetName val="PI"/>
      <sheetName val="배수내역"/>
      <sheetName val="투찰가"/>
      <sheetName val="노무비"/>
      <sheetName val="산출내역서집계표"/>
      <sheetName val="수정시산표"/>
      <sheetName val="99년신청"/>
      <sheetName val="토목공사"/>
      <sheetName val="단가표"/>
      <sheetName val="금액내역서"/>
      <sheetName val="주관사업"/>
      <sheetName val="수리결과"/>
      <sheetName val="Total"/>
      <sheetName val="기본사항"/>
      <sheetName val="설계명세서"/>
      <sheetName val="토목"/>
      <sheetName val="내   역"/>
      <sheetName val="노임이"/>
      <sheetName val="직노"/>
      <sheetName val="Sheet6"/>
      <sheetName val="목포방향"/>
      <sheetName val="적상기초자료"/>
      <sheetName val="총물량"/>
      <sheetName val="총괄갑 "/>
      <sheetName val="차액보증"/>
      <sheetName val="일위대가표지"/>
      <sheetName val="98수문일위"/>
      <sheetName val="수입"/>
      <sheetName val="Sheet5"/>
      <sheetName val="한진금융비"/>
      <sheetName val="기계설비"/>
      <sheetName val="건축공사실행"/>
      <sheetName val="노임"/>
      <sheetName val="내역1"/>
      <sheetName val="변경서식"/>
      <sheetName val="Sheet1 (2)"/>
      <sheetName val="빗물받이(910-510-410)"/>
      <sheetName val="노임단가"/>
      <sheetName val="평야부단가"/>
      <sheetName val="인사자료총집계"/>
      <sheetName val="적심사표"/>
      <sheetName val="자재+시공통보단가(85.35%)"/>
      <sheetName val="기초일위"/>
      <sheetName val="견적서-골조공사"/>
      <sheetName val="조명시설"/>
      <sheetName val="도근좌표"/>
      <sheetName val="설계명세"/>
      <sheetName val="공비대비"/>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Set>
  </externalBook>
</externalLink>
</file>

<file path=xl/externalLinks/externalLink3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자재집계"/>
      <sheetName val="총수량"/>
      <sheetName val="총철근"/>
      <sheetName val="몰탈"/>
      <sheetName val="토공집계"/>
      <sheetName val="토적집계"/>
      <sheetName val="토적표"/>
      <sheetName val="포장수량집계"/>
      <sheetName val="포장철근집계"/>
      <sheetName val="아스콘T=62.5"/>
      <sheetName val="고압블럭T=20"/>
      <sheetName val="보차도경계블럭"/>
      <sheetName val="보도경계블럭"/>
      <sheetName val="L형측구"/>
      <sheetName val="감속턱"/>
      <sheetName val="차선(중앙선)"/>
      <sheetName val="차선(직각주차)"/>
      <sheetName val="우수수량집계"/>
      <sheetName val="우수철근집계"/>
      <sheetName val="우수흄관깊이"/>
      <sheetName val="우수맨홀깊이"/>
      <sheetName val="우수맨홀(D900)"/>
      <sheetName val="우수맨홀(D1200)"/>
      <sheetName val="흄관(D450)"/>
      <sheetName val="흄관(D600)"/>
      <sheetName val="집수정"/>
      <sheetName val="홈통받이"/>
      <sheetName val="빗물받이(910-510-410)"/>
      <sheetName val="빗물받이(600-510-410)"/>
      <sheetName val="U형측구"/>
      <sheetName val="홈통받이연락관(D.C PIPE-150)"/>
      <sheetName val="빗물받이연락관(D.C PIPE-250)"/>
      <sheetName val="맹암거(SDP150)"/>
      <sheetName val="맹암거(SDP100)"/>
      <sheetName val="우수PIT"/>
      <sheetName val="오수수량집계"/>
      <sheetName val="오수철근집계"/>
      <sheetName val="오수공흄관평균깊이"/>
      <sheetName val="오수공맨홀평균깊이"/>
      <sheetName val="오수맨홀(D900)"/>
      <sheetName val="오수-흄관(D300)"/>
      <sheetName val="오수받이(910-510-410)"/>
      <sheetName val="오수받이연락관(D.CPIPE-150)"/>
      <sheetName val="상수수량집계"/>
      <sheetName val="상수철근집계"/>
      <sheetName val="제수변실(1.40-1.80)"/>
      <sheetName val="주철관(D40)"/>
      <sheetName val="주철관(D150)"/>
      <sheetName val="공동구수량집계"/>
      <sheetName val="공동구철근집계"/>
      <sheetName val="공동구단위시트"/>
      <sheetName val="4.2유효폭의 계산"/>
      <sheetName val="TYPE-A"/>
      <sheetName val="우수"/>
      <sheetName val="공비대비"/>
      <sheetName val="본공사"/>
      <sheetName val="빗물받이_910_510_410_"/>
      <sheetName val="내역서"/>
      <sheetName val="수량산출"/>
      <sheetName val="자재단가"/>
      <sheetName val="입찰"/>
      <sheetName val="현경"/>
      <sheetName val="원가계산서"/>
      <sheetName val="#REF"/>
      <sheetName val="JUCKEYK"/>
      <sheetName val="BID"/>
      <sheetName val="S0"/>
      <sheetName val="토목"/>
      <sheetName val="설계"/>
      <sheetName val="터파기및재료"/>
      <sheetName val="Sheet1 (2)"/>
      <sheetName val="대구진천삼성APT"/>
      <sheetName val="마산월령동골조물량변경"/>
      <sheetName val="노임"/>
      <sheetName val="토공"/>
      <sheetName val="형틀공사"/>
      <sheetName val="원형1호맨홀토공수량"/>
      <sheetName val="일반부표"/>
      <sheetName val="DATE"/>
      <sheetName val="터널조도"/>
      <sheetName val="목차임시"/>
      <sheetName val="견적대비"/>
      <sheetName val="감시제어"/>
      <sheetName val="guard(mac)"/>
      <sheetName val="내역"/>
      <sheetName val="Sheet1"/>
      <sheetName val="Sheet2"/>
      <sheetName val="아스콘T=62_5"/>
      <sheetName val="홈통받이연락관(D_C_PIPE-150)"/>
      <sheetName val="빗물받이연락관(D_C_PIPE-250)"/>
      <sheetName val="오수받이연락관(D_CPIPE-150)"/>
      <sheetName val="제수변실(1_40-1_80)"/>
      <sheetName val="4_2유효폭의_계산"/>
      <sheetName val="Sheet6"/>
      <sheetName val="코드"/>
      <sheetName val="내역(중앙)"/>
      <sheetName val="내역(창신)"/>
      <sheetName val="이름정의"/>
      <sheetName val="단위수량"/>
      <sheetName val="시점교대"/>
      <sheetName val="샌딩 에폭시 도장"/>
      <sheetName val="일반문틀 설치"/>
      <sheetName val="부대내역"/>
      <sheetName val="단가조사"/>
      <sheetName val="토목공사"/>
      <sheetName val="정보"/>
      <sheetName val="갑지(추정)"/>
      <sheetName val="환산"/>
      <sheetName val="전신환매도율"/>
      <sheetName val="백호우계수"/>
      <sheetName val="원가계산 (2)"/>
      <sheetName val="투찰"/>
      <sheetName val="실행철강하도"/>
      <sheetName val="JUCK"/>
      <sheetName val="노무비"/>
      <sheetName val="금액"/>
      <sheetName val="식재인부"/>
      <sheetName val="CT"/>
      <sheetName val="ELEV SPEC(Ia,Ir)"/>
      <sheetName val="복구경비"/>
      <sheetName val="단위단가"/>
      <sheetName val="공통가설"/>
      <sheetName val="(1)본선수량집계"/>
      <sheetName val="전산output"/>
      <sheetName val="토사(PE)"/>
      <sheetName val="단가"/>
      <sheetName val="자재운반단가일람표"/>
      <sheetName val="배수공 내역서 적용수량"/>
      <sheetName val="원가계산"/>
      <sheetName val="공내역"/>
      <sheetName val="집수정(600-700)"/>
      <sheetName val="교각1"/>
      <sheetName val="★도급내역"/>
      <sheetName val="자재(원원+원대)"/>
      <sheetName val="자재집게표 "/>
      <sheetName val="철근량 검토"/>
      <sheetName val="노임단가"/>
      <sheetName val="N賃率-職"/>
      <sheetName val="중기 부표"/>
      <sheetName val="수리결과"/>
      <sheetName val="2.대외공문"/>
      <sheetName val="인건비"/>
      <sheetName val="자재비"/>
      <sheetName val="일위대가"/>
      <sheetName val="STORAGE"/>
      <sheetName val="시중노임"/>
      <sheetName val="교대(A1)"/>
      <sheetName val="DATA"/>
      <sheetName val="가공비"/>
      <sheetName val="자재집계표"/>
      <sheetName val="이토변실"/>
      <sheetName val="단면설계"/>
      <sheetName val="안정검토"/>
      <sheetName val="도로포장면적산출(1)"/>
      <sheetName val="TOWER 10TON"/>
      <sheetName val="Baby일위대가"/>
      <sheetName val="효명0010"/>
      <sheetName val="시중노임단가"/>
      <sheetName val="유효폭의 계산"/>
      <sheetName val="단가비교표"/>
      <sheetName val="70%"/>
      <sheetName val="설계명세서"/>
      <sheetName val="SH.R설치"/>
      <sheetName val="슬래브(PF)(하류)"/>
      <sheetName val="3.바닥판설계"/>
      <sheetName val="실행내역"/>
      <sheetName val="부대"/>
      <sheetName val="일위CODE"/>
      <sheetName val="도근좌표"/>
      <sheetName val="을지"/>
      <sheetName val="약전설비"/>
      <sheetName val="데리네이타현황"/>
      <sheetName val="부하계산서"/>
      <sheetName val="단가 및 재료비"/>
      <sheetName val="흙쌓기도수로설치현황"/>
      <sheetName val="비용적자료"/>
      <sheetName val="우배수"/>
      <sheetName val="ABUT수량-A1"/>
      <sheetName val="강관파일내역"/>
      <sheetName val="Total"/>
      <sheetName val="내역을"/>
      <sheetName val="2층(부대공사)"/>
      <sheetName val="부관수량집계"/>
      <sheetName val="기계경비일람"/>
      <sheetName val="기초일위"/>
      <sheetName val="공사개요"/>
      <sheetName val="경희대"/>
      <sheetName val="총물량"/>
      <sheetName val="재료비단가(800)"/>
      <sheetName val="단"/>
      <sheetName val="차량별점검"/>
      <sheetName val="MYUN(MAC)"/>
      <sheetName val="다곡2교"/>
      <sheetName val="정부노임(2000.상)"/>
      <sheetName val="유림골조"/>
      <sheetName val="Project Brief"/>
      <sheetName val="부대원내역"/>
      <sheetName val="부대하내역"/>
      <sheetName val="L_RPTB10_01"/>
      <sheetName val="북제주원가"/>
      <sheetName val="하수급견적대비"/>
      <sheetName val="MOTOR"/>
      <sheetName val="관리,공감"/>
      <sheetName val="Sheet4"/>
      <sheetName val="기본단가표"/>
      <sheetName val="gyun"/>
      <sheetName val="COVER"/>
      <sheetName val="1,2공구원가계산서"/>
      <sheetName val="2공구산출내역"/>
      <sheetName val="1공구산출내역서"/>
      <sheetName val="을-ATYPE"/>
      <sheetName val="03하반기내역서"/>
      <sheetName val="04상반기"/>
      <sheetName val="수입"/>
      <sheetName val="월별손익"/>
      <sheetName val="택지성격총괄"/>
      <sheetName val="95하U$가격"/>
      <sheetName val="문학간접"/>
      <sheetName val="간접"/>
      <sheetName val="6PILE  (돌출)"/>
      <sheetName val="일위대가 "/>
      <sheetName val="내역표지"/>
      <sheetName val="개산공사비"/>
      <sheetName val="과천MAIN"/>
      <sheetName val="인원자료"/>
      <sheetName val="교대(A1-A2)"/>
      <sheetName val="조명시설"/>
      <sheetName val="기계경비(시간당)"/>
      <sheetName val="기초자료"/>
      <sheetName val="가설공사비"/>
      <sheetName val="unit 4"/>
      <sheetName val="대비표(토공1안)"/>
      <sheetName val="총수량집계표"/>
      <sheetName val="부대공수량"/>
      <sheetName val="직접재료비"/>
      <sheetName val="적상기초자료"/>
      <sheetName val="45,46"/>
      <sheetName val="TIE-IN"/>
      <sheetName val="계약내역"/>
      <sheetName val="직노"/>
      <sheetName val="수안보-MBR1"/>
      <sheetName val="부하계산"/>
      <sheetName val="1,2,3,4,5단위수량"/>
      <sheetName val="집계표"/>
      <sheetName val="합계금액"/>
      <sheetName val="3련 BOX"/>
      <sheetName val="현장관리비 산출내역"/>
      <sheetName val="국내조달(통합-1)"/>
      <sheetName val="옹벽기초자료"/>
      <sheetName val="현황산출서"/>
      <sheetName val="조정금액결과표 (차수별)"/>
      <sheetName val="특기사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row r="4">
          <cell r="P4">
            <v>49</v>
          </cell>
        </row>
      </sheetData>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Set>
  </externalBook>
</externalLink>
</file>

<file path=xl/externalLinks/externalLink3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원가계산"/>
      <sheetName val="접지인공"/>
      <sheetName val="내역서"/>
      <sheetName val="일위선로"/>
      <sheetName val="전기-일위대가(1)"/>
      <sheetName val="일위(전등) (2)"/>
      <sheetName val="운반비"/>
      <sheetName val="작업부산물"/>
      <sheetName val="VXXXXX"/>
      <sheetName val="설계서표지 (2)"/>
      <sheetName val="품신 (2)"/>
      <sheetName val="목차 (2)"/>
      <sheetName val="설계설명 (2)"/>
      <sheetName val="예정공정 (2)"/>
      <sheetName val="예산내역 (2)"/>
      <sheetName val="7.철거발생품조서"/>
      <sheetName val="8.청제공기계기구조서"/>
      <sheetName val="설계서표지"/>
      <sheetName val="표지"/>
      <sheetName val="품신"/>
      <sheetName val="목차"/>
      <sheetName val="1.설계설명서"/>
      <sheetName val="3.예정공정표"/>
      <sheetName val="4.설계예산내역서"/>
      <sheetName val="5.공종별예산조서"/>
      <sheetName val="5.공종별예산조서 (2)"/>
      <sheetName val="6.관급자재조서"/>
      <sheetName val="예정공정표(보고서)"/>
      <sheetName val="#REF"/>
      <sheetName val="1.급전선신설"/>
      <sheetName val="2.급전선조정"/>
      <sheetName val="3.급전선철거"/>
      <sheetName val="4.보호선조정"/>
      <sheetName val="5.섬락보호지선신설"/>
      <sheetName val="6.전차선조정"/>
      <sheetName val="7.조가선조정"/>
      <sheetName val="8.H형강주(9m)신설"/>
      <sheetName val="9.H형강주철거"/>
      <sheetName val="10.철주신설(300x400)"/>
      <sheetName val="11.철주신설(450x450)"/>
      <sheetName val="12.콘크리트주철거(5.5)"/>
      <sheetName val="13.콘크리트주철거(6.5)"/>
      <sheetName val="14.콘크리트주철거(8.5) "/>
      <sheetName val="15.고정비임신설(4각3선용)"/>
      <sheetName val="16.고정비임철거(V형3선용)"/>
      <sheetName val="17.H형강주기초신설(B3)"/>
      <sheetName val="18.철주기초신설"/>
      <sheetName val="19.철주기초신설"/>
      <sheetName val="20.전주대용물신설(2선용)"/>
      <sheetName val="21.전주대용물철거(2선용)"/>
      <sheetName val="22.가동브래키트신설"/>
      <sheetName val="23.가동브래키트철거"/>
      <sheetName val="24.장력조정장치신설"/>
      <sheetName val="25.장력조정장치철거"/>
      <sheetName val="26.지선신설"/>
      <sheetName val="27.지선철거"/>
      <sheetName val="28.균압선신설(C)"/>
      <sheetName val="29.균압선철거(C)"/>
      <sheetName val="30.완철철거(1선용)"/>
      <sheetName val="31.보조조가선신설"/>
      <sheetName val="32.방호관신설"/>
      <sheetName val="33.접지장치신설"/>
      <sheetName val="총괄표"/>
      <sheetName val="집계표"/>
      <sheetName val="sap기성"/>
      <sheetName val="일위대가"/>
      <sheetName val="산출기초"/>
      <sheetName val="자재단가표"/>
      <sheetName val="Sheet3"/>
      <sheetName val="단가산출서표지"/>
      <sheetName val="수량조서원본"/>
      <sheetName val="철거수량"/>
      <sheetName val="Sheet1"/>
      <sheetName val="도급예산내역서표지"/>
      <sheetName val="공정별예산조서"/>
      <sheetName val="공종별예산조서(세부내역)"/>
      <sheetName val="도급예산내역서"/>
      <sheetName val="철거품예정조서"/>
      <sheetName val="공사기간산정"/>
      <sheetName val="총괄"/>
      <sheetName val="전등"/>
      <sheetName val="전열"/>
      <sheetName val="분전반"/>
      <sheetName val="철거"/>
      <sheetName val="분전함신설"/>
      <sheetName val="접지1종"/>
      <sheetName val="전차선로 물량표"/>
      <sheetName val="2.대외공문"/>
      <sheetName val="준검 내역서"/>
      <sheetName val="48일위"/>
      <sheetName val="1.설계조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Set>
  </externalBook>
</externalLink>
</file>

<file path=xl/externalLinks/externalLink3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배수암거일람표"/>
      <sheetName val="수축이음"/>
      <sheetName val="개거산출내역"/>
      <sheetName val="신축이음"/>
      <sheetName val="★개거덮개-배수로"/>
      <sheetName val="★개거덮개-도로"/>
      <sheetName val="■■도로집계총괄"/>
      <sheetName val="◆◆도로구조물총괄"/>
      <sheetName val="◆◆배수로구조물총괄"/>
      <sheetName val="■■배수로집계총괄"/>
      <sheetName val="배수로개거집계"/>
      <sheetName val="개거내역-2공구일반"/>
      <sheetName val="수로관수량"/>
      <sheetName val="산지포개서집계1,2단지"/>
      <sheetName val="개거내역-3(경지)"/>
      <sheetName val="개거내역-4(경지)"/>
      <sheetName val="개거내역-5(경지)"/>
      <sheetName val="개거내역-추가"/>
      <sheetName val="개거내역-도로추가(64호)"/>
      <sheetName val="●●1공구●●"/>
      <sheetName val="◆◆배수로구조1공구"/>
      <sheetName val="■■배수로집계1공구"/>
      <sheetName val="★개거덮개-배수로1공구"/>
      <sheetName val="◆◆도로구조물1공구"/>
      <sheetName val="■■도로집계1공구"/>
      <sheetName val="★개거덮개-도로1공구"/>
      <sheetName val="★★토공★★"/>
      <sheetName val="1공구요약(1~8,20호)"/>
      <sheetName val="1공구토공집계"/>
      <sheetName val="경지정리배수토적"/>
      <sheetName val="수원공사비"/>
    </sheetNames>
    <sheetDataSet>
      <sheetData sheetId="0" refreshError="1"/>
      <sheetData sheetId="1"/>
      <sheetData sheetId="2">
        <row r="6">
          <cell r="B6" t="str">
            <v>1 - 1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설명서"/>
      <sheetName val="예정공정표"/>
      <sheetName val="예산서"/>
      <sheetName val="원가계산"/>
      <sheetName val="내역서"/>
      <sheetName val="일위대가"/>
      <sheetName val="재료산출"/>
      <sheetName val="토적계산"/>
      <sheetName val="현황도"/>
      <sheetName val="포설다짐"/>
      <sheetName val="사토운반"/>
      <sheetName val="토공기계"/>
      <sheetName val="깬잡석및 돌망태돌운반"/>
      <sheetName val="자재단가"/>
      <sheetName val="운반조견표"/>
      <sheetName val="운반비"/>
      <sheetName val="중기운반"/>
      <sheetName val="중기사용료"/>
      <sheetName val="노임단가"/>
      <sheetName val="산출근거 "/>
      <sheetName val="수량집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3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토공내역"/>
      <sheetName val="배수로토적"/>
      <sheetName val="배수관수량"/>
      <sheetName val="배수관"/>
      <sheetName val="폐기물"/>
      <sheetName val="기존구조물깨기"/>
      <sheetName val="깨기수량"/>
    </sheetNames>
    <sheetDataSet>
      <sheetData sheetId="0" refreshError="1"/>
      <sheetData sheetId="1"/>
      <sheetData sheetId="2"/>
      <sheetData sheetId="3" refreshError="1"/>
      <sheetData sheetId="4"/>
      <sheetData sheetId="5" refreshError="1"/>
      <sheetData sheetId="6">
        <row r="31">
          <cell r="N31" t="str">
            <v>산  출  근  거</v>
          </cell>
        </row>
        <row r="32">
          <cell r="N32" t="str">
            <v>0.4x0.4x37m(No.0~No.0+37)</v>
          </cell>
        </row>
      </sheetData>
    </sheetDataSet>
  </externalBook>
</externalLink>
</file>

<file path=xl/externalLinks/externalLink3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물량산출표"/>
      <sheetName val="수문 "/>
      <sheetName val="내역"/>
      <sheetName val="D일위"/>
      <sheetName val="제진설비"/>
      <sheetName val="설계개요"/>
      <sheetName val="총괄"/>
      <sheetName val="총괄 (2)"/>
      <sheetName val="산출내역서집계표"/>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3"/>
      <sheetName val="Sheet2"/>
      <sheetName val="Sheet1"/>
      <sheetName val="96보완계획7.12"/>
      <sheetName val="#REF"/>
      <sheetName val="표지"/>
      <sheetName val="수지예산"/>
      <sheetName val="총괄표"/>
      <sheetName val="재료집계표"/>
      <sheetName val="공사비"/>
      <sheetName val="결재전"/>
      <sheetName val="자재대"/>
      <sheetName val="간선재료집계표"/>
      <sheetName val="용수지선재료집계표"/>
      <sheetName val="용수지거재료집계표"/>
      <sheetName val="배수지거재료집계표"/>
      <sheetName val="간선공작물"/>
      <sheetName val="용수지선공작물"/>
      <sheetName val="용수지거공작물"/>
      <sheetName val="배수지거공작물"/>
      <sheetName val="간선공사비"/>
      <sheetName val="용수지선공사비"/>
      <sheetName val="용수지거공사비"/>
      <sheetName val="배수지거공사비"/>
      <sheetName val="용수지선개거덮개물량 "/>
      <sheetName val="용수지선수로관조서"/>
      <sheetName val="용수지거수로관조서"/>
      <sheetName val="용수지거건널목암거물량"/>
      <sheetName val="용수지선급수관조서"/>
      <sheetName val="용수지거급수관조서"/>
      <sheetName val="용수지선급수관매설터파기"/>
      <sheetName val="배수지거 배수토관조서"/>
      <sheetName val="용수지거급수관매설터파기"/>
      <sheetName val="배수토관매설터파기산출"/>
      <sheetName val="용수지선호형"/>
      <sheetName val="용수지거호형"/>
      <sheetName val="돌자갈치우기"/>
      <sheetName val="특별땅"/>
      <sheetName val="돌자갈"/>
      <sheetName val="시험"/>
      <sheetName val="복토"/>
      <sheetName val="덮개"/>
      <sheetName val="기타재료집계표"/>
      <sheetName val="기타공사비명세서"/>
      <sheetName val="용수지거토적집계"/>
      <sheetName val="용간선토집"/>
      <sheetName val="제잡비"/>
      <sheetName val="총공사비"/>
      <sheetName val="용지비"/>
      <sheetName val="부대비"/>
      <sheetName val="정지공사물량집계표"/>
      <sheetName val="sheet11"/>
      <sheetName val="지급자재"/>
      <sheetName val="수원공사비"/>
      <sheetName val="토공총괄표"/>
      <sheetName val="대로근거"/>
      <sheetName val="개거산출내역"/>
      <sheetName val="노임단가"/>
      <sheetName val="수자재단위당"/>
      <sheetName val="위치조서"/>
      <sheetName val="각형맨홀"/>
      <sheetName val="적용단위길이"/>
      <sheetName val="수로교"/>
      <sheetName val="자료"/>
      <sheetName val="내역서"/>
      <sheetName val="유역면적"/>
      <sheetName val="Sheet1 (2)"/>
    </sheetNames>
    <sheetDataSet>
      <sheetData sheetId="0"/>
      <sheetData sheetId="1"/>
      <sheetData sheetId="2"/>
      <sheetData sheetId="3">
        <row r="76">
          <cell r="L76">
            <v>0</v>
          </cell>
        </row>
      </sheetData>
      <sheetData sheetId="4" refreshError="1"/>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3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3"/>
      <sheetName val="Sheet2"/>
      <sheetName val="Sheet1"/>
      <sheetName val="96보완계획7.12"/>
      <sheetName val="#REF"/>
      <sheetName val="표지"/>
      <sheetName val="수지예산"/>
      <sheetName val="총괄표"/>
      <sheetName val="재료집계표"/>
      <sheetName val="공사비"/>
      <sheetName val="결재전"/>
      <sheetName val="자재대"/>
      <sheetName val="간선재료집계표"/>
      <sheetName val="용수지선재료집계표"/>
      <sheetName val="용수지거재료집계표"/>
      <sheetName val="배수지거재료집계표"/>
      <sheetName val="간선공작물"/>
      <sheetName val="용수지선공작물"/>
      <sheetName val="용수지거공작물"/>
      <sheetName val="배수지거공작물"/>
      <sheetName val="간선공사비"/>
      <sheetName val="용수지선공사비"/>
      <sheetName val="용수지거공사비"/>
      <sheetName val="배수지거공사비"/>
      <sheetName val="용수지선개거덮개물량 "/>
      <sheetName val="용수지선수로관조서"/>
      <sheetName val="용수지거수로관조서"/>
      <sheetName val="용수지거건널목암거물량"/>
      <sheetName val="용수지선급수관조서"/>
      <sheetName val="용수지거급수관조서"/>
      <sheetName val="용수지선급수관매설터파기"/>
      <sheetName val="배수지거 배수토관조서"/>
      <sheetName val="용수지거급수관매설터파기"/>
      <sheetName val="배수토관매설터파기산출"/>
      <sheetName val="용수지선호형"/>
      <sheetName val="용수지거호형"/>
      <sheetName val="돌자갈치우기"/>
      <sheetName val="특별땅"/>
      <sheetName val="돌자갈"/>
      <sheetName val="시험"/>
      <sheetName val="복토"/>
      <sheetName val="덮개"/>
      <sheetName val="기타재료집계표"/>
      <sheetName val="기타공사비명세서"/>
      <sheetName val="용수지거토적집계"/>
      <sheetName val="용간선토집"/>
      <sheetName val="제잡비"/>
      <sheetName val="총공사비"/>
      <sheetName val="용지비"/>
      <sheetName val="부대비"/>
      <sheetName val="정지공사물량집계표"/>
      <sheetName val="sheet11"/>
      <sheetName val="지급자재"/>
      <sheetName val="수원공사비"/>
      <sheetName val="토공총괄표"/>
      <sheetName val="대로근거"/>
      <sheetName val="개거산출내역"/>
      <sheetName val="노임단가"/>
      <sheetName val="수자재단위당"/>
      <sheetName val="위치조서"/>
      <sheetName val="각형맨홀"/>
      <sheetName val="적용단위길이"/>
      <sheetName val="수로교"/>
      <sheetName val="자료"/>
      <sheetName val="내역서"/>
      <sheetName val="유역면적"/>
      <sheetName val="Sheet1 (2)"/>
      <sheetName val="단위량당중기"/>
      <sheetName val="단가"/>
      <sheetName val="예정공정완"/>
      <sheetName val="ABUT수량-A1"/>
      <sheetName val="CN변환자료"/>
      <sheetName val="부안일위"/>
    </sheetNames>
    <sheetDataSet>
      <sheetData sheetId="0"/>
      <sheetData sheetId="1"/>
      <sheetData sheetId="2"/>
      <sheetData sheetId="3" refreshError="1"/>
      <sheetData sheetId="4" refreshError="1"/>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3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8.1 주요자재집계표"/>
      <sheetName val="8.2 총괄 수량집계표"/>
      <sheetName val="◎ 피복석 유용표"/>
      <sheetName val="8.3 지반개량공 수량집계표"/>
      <sheetName val="◎ C.G.S 수량산출"/>
      <sheetName val="8.4 기초공  수량집계표"/>
      <sheetName val="8.4.1 입적 수량집계표"/>
      <sheetName val="◎ 입적표(물양장공)"/>
      <sheetName val="8.5 구체공 수량집계표"/>
      <sheetName val="8.5.1 방괴블록 수량집계표"/>
      <sheetName val="가. 블록제작 및 운반거치 집계표"/>
      <sheetName val="나. 와이어로프 집계표"/>
      <sheetName val="다. 콘크리트블록 수량집계표"/>
      <sheetName val="라. 콘크리트블록 수량산출"/>
      <sheetName val="8.5.2 매블록 수량집계표"/>
      <sheetName val="가. 블록제작 및 운반거치 집계표(매블록)"/>
      <sheetName val="나. 와이어로프 집계표(매블록)"/>
      <sheetName val="다. 매블록 수량집계표"/>
      <sheetName val="라. 매블록 수량산출(TYPE-M)"/>
      <sheetName val="TYPE-M1"/>
      <sheetName val="TYPE-M2"/>
      <sheetName val="TYPE-M3"/>
      <sheetName val="8.6 상부공 수량집계표"/>
      <sheetName val="가. 상부콘크리트 수량산출"/>
      <sheetName val="나. 계단부분 수량산출"/>
      <sheetName val="다. 상부시설 수량산출"/>
      <sheetName val="8.7 포장공 수량집계표"/>
      <sheetName val="가.포장공 수량산출(물양장)"/>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20">
          <cell r="Y20">
            <v>0.45</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3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용수로집계"/>
      <sheetName val="개거(1m당)"/>
      <sheetName val="개거일람"/>
      <sheetName val="개거집계"/>
      <sheetName val="급류부집계"/>
      <sheetName val="개거 "/>
      <sheetName val="덮개집계"/>
      <sheetName val="덮개"/>
      <sheetName val="암거집계"/>
      <sheetName val="암거"/>
      <sheetName val="분수공집계"/>
      <sheetName val="분수공"/>
      <sheetName val="용수로배암"/>
      <sheetName val="수로교집계"/>
      <sheetName val="수로교"/>
      <sheetName val="Sheet1"/>
      <sheetName val="유말공집계"/>
      <sheetName val="유말공"/>
      <sheetName val="잠관집계"/>
      <sheetName val="잠관"/>
      <sheetName val="재료계산서양식"/>
      <sheetName val="_x0005_Ā_x000c_ࠐ뱲샰샰_x0000__x0000_ﻘ芶_x0000__x0000_"/>
      <sheetName val="공사요율"/>
      <sheetName val="단가일람"/>
      <sheetName val="조경일람"/>
      <sheetName val="수원공사비"/>
      <sheetName val="자재대"/>
      <sheetName val="지급자재"/>
      <sheetName val="단위량당중기"/>
      <sheetName val="초기화면"/>
      <sheetName val="2000양배"/>
      <sheetName val="날개수량1.5"/>
      <sheetName val="단가"/>
      <sheetName val="_x0005_Ā_x000c_ࠐ뱲샰샰??ﻘ芶??"/>
      <sheetName val="산출내역서집계표"/>
      <sheetName val="Sheet1 (2)"/>
      <sheetName val="용수로구조물집계"/>
      <sheetName val="깨기수량"/>
      <sheetName val="Sheet5"/>
      <sheetName val="시험물량산출"/>
      <sheetName val="96보완계획7.12"/>
      <sheetName val="100만평"/>
      <sheetName val="포장수량집계표"/>
      <sheetName val="수량산출"/>
      <sheetName val="수자재단위당"/>
      <sheetName val="_x0005_Ā_x000c_ࠐ뱲샰샰"/>
      <sheetName val="#REF"/>
      <sheetName val="산출근거 "/>
      <sheetName val="수량집계"/>
      <sheetName val="노임단가"/>
      <sheetName val="가도공"/>
      <sheetName val="요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3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터파기및재료"/>
    </sheetNames>
    <sheetDataSet>
      <sheetData sheetId="0"/>
    </sheetDataSet>
  </externalBook>
</externalLink>
</file>

<file path=xl/externalLinks/externalLink3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산출근거 "/>
      <sheetName val="수량집계"/>
      <sheetName val="96보완계획7.12"/>
      <sheetName val="#REF"/>
      <sheetName val="수로교총재료집계"/>
      <sheetName val="요율"/>
      <sheetName val="내역(중앙)"/>
      <sheetName val="내역(창신)"/>
      <sheetName val="기계경비일람"/>
      <sheetName val="P3"/>
      <sheetName val="시점교대"/>
      <sheetName val="관리,공감"/>
      <sheetName val="산출내역서집계표"/>
      <sheetName val="터파기및재료"/>
      <sheetName val="분전반"/>
      <sheetName val="신천3호용수로"/>
      <sheetName val="기계공사"/>
      <sheetName val="평야부단가"/>
      <sheetName val="함수연습"/>
      <sheetName val="단면"/>
      <sheetName val="날개수량1.5"/>
      <sheetName val="4.2유효폭의 계산"/>
      <sheetName val="노임단가"/>
      <sheetName val="A 견적"/>
      <sheetName val="Sheet1 (2)"/>
      <sheetName val="개거산출내역"/>
      <sheetName val="목록"/>
      <sheetName val="중기"/>
      <sheetName val="판매시설"/>
      <sheetName val="수량산출서"/>
      <sheetName val="갑지"/>
      <sheetName val="설계"/>
      <sheetName val="밸브설치"/>
      <sheetName val="설계예산서(2_소천우회토목)"/>
      <sheetName val="공종목록표"/>
      <sheetName val="수로교"/>
      <sheetName val="내역서"/>
      <sheetName val="진주방향"/>
      <sheetName val="2000년1차"/>
      <sheetName val="사토운반거리"/>
      <sheetName val="소운반"/>
      <sheetName val="사리부설"/>
      <sheetName val="수리보고서비"/>
      <sheetName val="이형관"/>
      <sheetName val="시중노임"/>
      <sheetName val="입력"/>
      <sheetName val="간선계산"/>
      <sheetName val="노임"/>
      <sheetName val="국공유지및사유지"/>
      <sheetName val="일용노임단가"/>
      <sheetName val="자가"/>
      <sheetName val="공내역"/>
      <sheetName val="위치 및 제원표"/>
      <sheetName val="빗물받이(910-510-410)"/>
      <sheetName val="집수정(600-700)"/>
      <sheetName val="단가"/>
      <sheetName val="지급자재"/>
      <sheetName val="설계변기계비교"/>
      <sheetName val="오수토공"/>
      <sheetName val="단위중량"/>
      <sheetName val="INPUT"/>
      <sheetName val="Sheet17"/>
      <sheetName val="자재운반단가일람표"/>
      <sheetName val="4차원가계산서"/>
      <sheetName val="기본일위"/>
      <sheetName val="DATE"/>
      <sheetName val="작성"/>
      <sheetName val="용수지선토적"/>
      <sheetName val="도로토적"/>
      <sheetName val="청천내"/>
      <sheetName val="당초명세(평)"/>
      <sheetName val="예산서"/>
      <sheetName val="지수"/>
      <sheetName val="교대(A1)"/>
      <sheetName val="기본DATA"/>
      <sheetName val="토적계산"/>
      <sheetName val="목차"/>
      <sheetName val="준검 내역서"/>
      <sheetName val="여과지동"/>
      <sheetName val="기초자료"/>
      <sheetName val="자재단가"/>
      <sheetName val="●수량(침구보관창고-21평)"/>
      <sheetName val="기준"/>
      <sheetName val="마산월령동골조물량변경"/>
      <sheetName val="수량산출"/>
      <sheetName val="상수구조화편집부표"/>
      <sheetName val="깨기수량"/>
      <sheetName val="도장수량(하1)"/>
      <sheetName val="주형"/>
      <sheetName val="ABUT수량-A1"/>
      <sheetName val="CABLE SIZE-3"/>
      <sheetName val="일위대가"/>
      <sheetName val="상행-교대(A1-A2)"/>
      <sheetName val="을지"/>
      <sheetName val="가정급수관"/>
      <sheetName val="산출내역서"/>
      <sheetName val="마산방향"/>
      <sheetName val="유효폭의 계산"/>
      <sheetName val="포장공수량집계표"/>
      <sheetName val="집수정"/>
      <sheetName val="가압장(토목)"/>
      <sheetName val="일위_파일"/>
      <sheetName val="이토변실(A3-LINE)"/>
      <sheetName val="규격"/>
      <sheetName val="수종"/>
      <sheetName val="부대tu"/>
      <sheetName val="연결임시"/>
      <sheetName val="파일의이용"/>
      <sheetName val="산출금액내역"/>
      <sheetName val="콘_재료분리(1)"/>
      <sheetName val="설계서SC"/>
      <sheetName val="설계서"/>
      <sheetName val="기초자료입력"/>
      <sheetName val="반중력식옹벽"/>
      <sheetName val="자재단가비교표"/>
      <sheetName val="퍼스트"/>
      <sheetName val="단가표"/>
      <sheetName val="차액보증"/>
      <sheetName val="소야공정계획표"/>
      <sheetName val="공비대비"/>
      <sheetName val="토목"/>
      <sheetName val="내역"/>
      <sheetName val="보완토적"/>
      <sheetName val="배수공"/>
      <sheetName val="일위대가표"/>
      <sheetName val="일위대가(가설)"/>
      <sheetName val="입찰"/>
      <sheetName val="현경"/>
      <sheetName val="중기일위대가"/>
      <sheetName val="측량요율"/>
      <sheetName val="자재대"/>
      <sheetName val="착공내역"/>
      <sheetName val="광산내역"/>
      <sheetName val="대비"/>
      <sheetName val="슬래브(PF)(하류)"/>
      <sheetName val="공정계획"/>
      <sheetName val="기초일위"/>
      <sheetName val="분전함신설"/>
      <sheetName val="접지1종"/>
      <sheetName val="도근좌표"/>
      <sheetName val="산출집계표 (2)"/>
      <sheetName val="표지세로"/>
      <sheetName val="이토변실"/>
      <sheetName val="전기공사일위대가"/>
      <sheetName val="부대내역"/>
      <sheetName val="포장복구집계"/>
      <sheetName val="단위수량(1)"/>
      <sheetName val="도로구조공사비"/>
    </sheetNames>
    <sheetDataSet>
      <sheetData sheetId="0" refreshError="1"/>
      <sheetData sheetId="1" refreshError="1">
        <row r="1">
          <cell r="A1" t="str">
            <v>품목</v>
          </cell>
          <cell r="B1" t="str">
            <v>사양</v>
          </cell>
          <cell r="C1" t="str">
            <v>단가</v>
          </cell>
        </row>
        <row r="2">
          <cell r="A2" t="str">
            <v>사과</v>
          </cell>
          <cell r="B2" t="str">
            <v>30개들이</v>
          </cell>
          <cell r="C2">
            <v>65000</v>
          </cell>
        </row>
        <row r="3">
          <cell r="A3" t="str">
            <v>배</v>
          </cell>
          <cell r="B3" t="str">
            <v>20개들이</v>
          </cell>
          <cell r="C3">
            <v>85000</v>
          </cell>
        </row>
        <row r="4">
          <cell r="A4" t="str">
            <v>귤</v>
          </cell>
          <cell r="B4" t="str">
            <v>120개들이</v>
          </cell>
          <cell r="C4">
            <v>32000</v>
          </cell>
        </row>
        <row r="5">
          <cell r="A5" t="str">
            <v>포도</v>
          </cell>
          <cell r="B5" t="str">
            <v>5kg</v>
          </cell>
          <cell r="C5">
            <v>28000</v>
          </cell>
        </row>
        <row r="6">
          <cell r="A6" t="str">
            <v>바나나</v>
          </cell>
          <cell r="B6" t="str">
            <v>10kg</v>
          </cell>
          <cell r="C6">
            <v>29500</v>
          </cell>
        </row>
        <row r="7">
          <cell r="A7" t="str">
            <v>감</v>
          </cell>
          <cell r="B7" t="str">
            <v>30개들이</v>
          </cell>
          <cell r="C7">
            <v>26700</v>
          </cell>
        </row>
        <row r="8">
          <cell r="A8" t="str">
            <v>파인애플</v>
          </cell>
          <cell r="B8" t="str">
            <v>10개들이</v>
          </cell>
          <cell r="C8">
            <v>42500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Set>
  </externalBook>
</externalLink>
</file>

<file path=xl/externalLinks/externalLink3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조명기구(일위대가)"/>
      <sheetName val="Sheet1"/>
      <sheetName val="Sheet2"/>
      <sheetName val="Sheet3"/>
      <sheetName val="BID"/>
      <sheetName val="96보완계획7.12"/>
      <sheetName val="일람표"/>
      <sheetName val="깨기수량"/>
      <sheetName val="수로교"/>
      <sheetName val="평야부단가"/>
      <sheetName val="Sheet1 (2)"/>
      <sheetName val="총괄"/>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깨기"/>
      <sheetName val="구조물"/>
      <sheetName val="집계"/>
      <sheetName val="토공총괄표"/>
      <sheetName val="96보완계획7.12"/>
      <sheetName val="수자재단위당"/>
      <sheetName val="Sheet2"/>
      <sheetName val="요율"/>
      <sheetName val="깨기수량"/>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6보완계획7.12"/>
      <sheetName val="Sheet3"/>
      <sheetName val="Sheet2"/>
      <sheetName val="Sheet1"/>
      <sheetName val="수자재단위당"/>
      <sheetName val="노임단가"/>
      <sheetName val="수로교"/>
      <sheetName val="공사요율"/>
      <sheetName val="접속도로1"/>
      <sheetName val="깨기수량"/>
      <sheetName val="용수간선"/>
      <sheetName val="배수장토목공사비"/>
      <sheetName val="DANGA"/>
      <sheetName val="요율"/>
      <sheetName val="공사비총괄표"/>
      <sheetName val="변경내역서간지"/>
      <sheetName val="기계공사"/>
      <sheetName val="자료"/>
      <sheetName val="수로단위수량"/>
      <sheetName val="적용단위길이"/>
      <sheetName val="피벗테이블데이터분석"/>
      <sheetName val="Sheet1 (2)"/>
    </sheetNames>
    <sheetDataSet>
      <sheetData sheetId="0" refreshError="1">
        <row r="76">
          <cell r="L76">
            <v>0</v>
          </cell>
        </row>
      </sheetData>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E"/>
      <sheetName val="일람표"/>
    </sheetNames>
    <sheetDataSet>
      <sheetData sheetId="0" refreshError="1">
        <row r="61">
          <cell r="G61">
            <v>4.3</v>
          </cell>
        </row>
        <row r="62">
          <cell r="G62">
            <v>4.7</v>
          </cell>
        </row>
        <row r="63">
          <cell r="G63">
            <v>5.9</v>
          </cell>
        </row>
        <row r="64">
          <cell r="G64">
            <v>6</v>
          </cell>
        </row>
        <row r="65">
          <cell r="G65">
            <v>9.4</v>
          </cell>
        </row>
        <row r="66">
          <cell r="G66">
            <v>13.3</v>
          </cell>
        </row>
        <row r="67">
          <cell r="G67">
            <v>16.399999999999999</v>
          </cell>
        </row>
        <row r="68">
          <cell r="G68">
            <v>20.7</v>
          </cell>
        </row>
        <row r="69">
          <cell r="G69">
            <v>24.3</v>
          </cell>
        </row>
        <row r="70">
          <cell r="G70">
            <v>30.2</v>
          </cell>
        </row>
        <row r="71">
          <cell r="G71">
            <v>37.4</v>
          </cell>
        </row>
        <row r="72">
          <cell r="G72">
            <v>53.8</v>
          </cell>
        </row>
        <row r="73">
          <cell r="G73">
            <v>77.099999999999994</v>
          </cell>
        </row>
        <row r="74">
          <cell r="G74">
            <v>94.9</v>
          </cell>
        </row>
        <row r="75">
          <cell r="G75">
            <v>116.5</v>
          </cell>
        </row>
        <row r="76">
          <cell r="G76">
            <v>150.9</v>
          </cell>
        </row>
        <row r="77">
          <cell r="G77">
            <v>156</v>
          </cell>
        </row>
        <row r="78">
          <cell r="G78">
            <v>175</v>
          </cell>
        </row>
      </sheetData>
      <sheetData sheetId="1" refreshError="1"/>
    </sheetDataSet>
  </externalBook>
</externalLink>
</file>

<file path=xl/externalLinks/externalLink4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맨홀깨기수량산출(H=1.5)"/>
      <sheetName val="#REF"/>
      <sheetName val="Sheet17"/>
      <sheetName val="INPUT"/>
      <sheetName val="단위수량"/>
      <sheetName val="단면가정"/>
      <sheetName val="설계조건"/>
      <sheetName val="부대공 일반 수량집계표"/>
      <sheetName val="Book2"/>
      <sheetName val="양지편교 토공집계표"/>
      <sheetName val="집계표(양)"/>
      <sheetName val="수량(양)1"/>
      <sheetName val="수량(양)2"/>
      <sheetName val="구조물철거타공정이월"/>
      <sheetName val="부대일수용두"/>
      <sheetName val="철근"/>
      <sheetName val="이월집계"/>
      <sheetName val="레미콘"/>
      <sheetName val="접속슬래브 레미콘집계"/>
      <sheetName val="상부레철"/>
      <sheetName val="하부레철"/>
      <sheetName val="일집"/>
      <sheetName val="횡단보도"/>
      <sheetName val="T형( 파일기초) 공현1교"/>
      <sheetName val="교각계산"/>
      <sheetName val="주beam"/>
      <sheetName val="역T형"/>
      <sheetName val="구조물공집계"/>
      <sheetName val="PSCbeam설계"/>
      <sheetName val="8.PILE  (돌출)"/>
      <sheetName val="접속슬래브토공집계표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4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반수량총괄집계"/>
      <sheetName val="지급(1)"/>
      <sheetName val="맨홀수량"/>
      <sheetName val="BT"/>
    </sheetNames>
    <sheetDataSet>
      <sheetData sheetId="0"/>
      <sheetData sheetId="1" refreshError="1"/>
      <sheetData sheetId="2" refreshError="1"/>
      <sheetData sheetId="3" refreshError="1"/>
    </sheetDataSet>
  </externalBook>
</externalLink>
</file>

<file path=xl/externalLinks/externalLink4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물량산출표"/>
      <sheetName val="수문 "/>
      <sheetName val="내역"/>
      <sheetName val="D일위"/>
      <sheetName val="제진설비"/>
      <sheetName val="설계개요"/>
      <sheetName val="총괄"/>
      <sheetName val="총괄 (2)"/>
      <sheetName val="산출내역서집계표"/>
      <sheetName val="노임단가"/>
      <sheetName val="#REF"/>
      <sheetName val="배수장토목공사비"/>
      <sheetName val="단가산출"/>
      <sheetName val="맨홀수량"/>
      <sheetName val="수량집계"/>
      <sheetName val="터파기및재료"/>
      <sheetName val="Sheet2"/>
      <sheetName val="DATE"/>
      <sheetName val="소야공정계획표"/>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년도말공감"/>
      <sheetName val="공종별증감대비"/>
      <sheetName val="기전총괄"/>
      <sheetName val="기계총괄"/>
      <sheetName val="년도관리"/>
      <sheetName val="측량설계"/>
      <sheetName val="년도별수지예산 (2)"/>
      <sheetName val="년도별사업비증감"/>
      <sheetName val="년도공사비"/>
      <sheetName val="보완공사비증감"/>
      <sheetName val="99시행측량설계"/>
      <sheetName val="99시행측량설계 "/>
      <sheetName val="99시행수지예산 "/>
      <sheetName val="99시행수지예산  (2)"/>
      <sheetName val="수지예산"/>
      <sheetName val="수량이동"/>
      <sheetName val="금액이동"/>
      <sheetName val="공사비증감내역"/>
      <sheetName val="해측물량보완 (2)"/>
      <sheetName val="기계총괄 (2)"/>
      <sheetName val="VXXXXXXX"/>
      <sheetName val="내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4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물량산출표"/>
      <sheetName val="수문 "/>
      <sheetName val="내역"/>
      <sheetName val="D일위"/>
      <sheetName val="제진설비"/>
      <sheetName val="설계개요"/>
      <sheetName val="총괄"/>
      <sheetName val="총괄 (2)"/>
      <sheetName val="평야부단가"/>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AV000"/>
      <sheetName val="공통"/>
      <sheetName val="공내역"/>
      <sheetName val="중기"/>
      <sheetName val="산출"/>
      <sheetName val="일위"/>
      <sheetName val="일내역"/>
      <sheetName val="일위2"/>
      <sheetName val="산출2"/>
      <sheetName val="자운"/>
      <sheetName val="운내역"/>
      <sheetName val="자운2"/>
      <sheetName val="자운3"/>
      <sheetName val="산출3"/>
      <sheetName val="중손"/>
      <sheetName val="중손내역"/>
      <sheetName val="재료값"/>
      <sheetName val="수토공단위당"/>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취수탑"/>
      <sheetName val="데이타"/>
      <sheetName val="DATE"/>
      <sheetName val="변수값"/>
      <sheetName val="중기상차"/>
      <sheetName val="AS복구"/>
      <sheetName val="중기터파기"/>
      <sheetName val="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4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XXXXXX"/>
      <sheetName val="우수관로 자재집계  "/>
      <sheetName val="우수관로 수량집계"/>
      <sheetName val="우수관로자재접합 "/>
      <sheetName val="맨홀집계표 "/>
      <sheetName val="맨홀수량"/>
      <sheetName val="맨홀토공"/>
      <sheetName val="Sheet1"/>
      <sheetName val="원가계산"/>
      <sheetName val="위치조서"/>
      <sheetName val="VXXXXXX"/>
      <sheetName val="-구조물공토공"/>
      <sheetName val="-접속도로-"/>
      <sheetName val="-접속도로증감1"/>
      <sheetName val="내역"/>
      <sheetName val="단가산출"/>
      <sheetName val="수문일1"/>
      <sheetName val="96보완계획7.12"/>
      <sheetName val="콘_재료분리(1)"/>
      <sheetName val="터파기및재료"/>
      <sheetName val="관급자재"/>
      <sheetName val="guard(mac)"/>
      <sheetName val="말뚝지지력산정"/>
      <sheetName val="건축내역"/>
      <sheetName val="노임단가"/>
      <sheetName val="산출근거"/>
      <sheetName val="쌍송교"/>
      <sheetName val="단위수량"/>
      <sheetName val="A-4"/>
      <sheetName val="적용단위길이"/>
      <sheetName val="피벗테이블데이터분석"/>
      <sheetName val="수량집계"/>
      <sheetName val="설계예산서(2_소천우회토목)"/>
      <sheetName val="DATE"/>
      <sheetName val="개산공사비"/>
      <sheetName val="Baby일위대가"/>
      <sheetName val="상행-교대(A1-A2)"/>
      <sheetName val="#REF"/>
      <sheetName val="DATA입력"/>
      <sheetName val="취수탑"/>
      <sheetName val="단  가  대  비  표"/>
      <sheetName val="일  위  대  가  목  록"/>
      <sheetName val="횡날개수집"/>
      <sheetName val="식재"/>
      <sheetName val="시설물"/>
      <sheetName val="식재출력용"/>
      <sheetName val="유지관리"/>
      <sheetName val="단가"/>
      <sheetName val="단가결정"/>
      <sheetName val="내역서"/>
      <sheetName val="산출내역서집계표"/>
      <sheetName val="자재단가 산출근거"/>
      <sheetName val="개소별수량산출"/>
      <sheetName val="수량산출"/>
      <sheetName val="입찰"/>
      <sheetName val="현경"/>
      <sheetName val="기계경비"/>
      <sheetName val="식재가격"/>
      <sheetName val="식재총괄"/>
      <sheetName val="일위목록"/>
      <sheetName val="간지"/>
      <sheetName val="덕전리"/>
      <sheetName val="일위대가"/>
      <sheetName val="세월교산출기초"/>
      <sheetName val="unitpric"/>
      <sheetName val="백호우계수"/>
      <sheetName val="1"/>
      <sheetName val="설계예산서"/>
      <sheetName val="계약서"/>
      <sheetName val="낙찰표"/>
      <sheetName val="소요량"/>
      <sheetName val="일위대가목록"/>
      <sheetName val="원가"/>
      <sheetName val="평균높이산출근거"/>
      <sheetName val="횡배수관위치조서"/>
      <sheetName val="교대(A1)"/>
      <sheetName val="Sheet6"/>
      <sheetName val="복통공사비"/>
      <sheetName val="본제당공사비"/>
      <sheetName val="시험비"/>
      <sheetName val="자재대"/>
      <sheetName val="중기운반비"/>
      <sheetName val="진입도로공사비"/>
      <sheetName val="취수탑공사비"/>
      <sheetName val="토취장복구"/>
      <sheetName val="사유서제출현황-2"/>
      <sheetName val="수량산출내역1115"/>
      <sheetName val="4차원가계산서"/>
      <sheetName val="산출내역서"/>
      <sheetName val="70%"/>
      <sheetName val="자료"/>
      <sheetName val="100만평"/>
      <sheetName val="SUB일위대가"/>
      <sheetName val="발안전력구"/>
      <sheetName val="수로단위수량"/>
      <sheetName val="배수장토목공사비"/>
      <sheetName val="산출"/>
      <sheetName val="수리보고서비"/>
      <sheetName val="물집"/>
      <sheetName val="데이타"/>
      <sheetName val="2공구산출내역"/>
      <sheetName val="신규식재수량"/>
      <sheetName val="식재인부"/>
      <sheetName val="금액내역서"/>
      <sheetName val="1 자원총괄"/>
      <sheetName val="인자기준"/>
      <sheetName val="입찰안"/>
      <sheetName val="자재단가"/>
      <sheetName val="T13(P68~72,78)"/>
      <sheetName val="목차"/>
      <sheetName val="호표총"/>
      <sheetName val=" 토목 처리장도급내역서 "/>
      <sheetName val="구조물토적"/>
      <sheetName val="Sheet1 (2)"/>
      <sheetName val="공토공단위당"/>
      <sheetName val="수량표"/>
      <sheetName val="형식 - 1-2-3"/>
      <sheetName val="보고서원고"/>
      <sheetName val="시멘,골재"/>
      <sheetName val="콘크집계"/>
      <sheetName val="낙차공"/>
      <sheetName val="자재집계1"/>
      <sheetName val="측구날개벽"/>
      <sheetName val="호안공재료집계표"/>
      <sheetName val="인건-측정"/>
      <sheetName val="noyim"/>
      <sheetName val="단재적표"/>
      <sheetName val="노임"/>
      <sheetName val="품셈TABLE"/>
      <sheetName val="98수문일위"/>
      <sheetName val="본체"/>
      <sheetName val="전기공사일위대가"/>
      <sheetName val="수자재단위당"/>
      <sheetName val="노임자재단가"/>
      <sheetName val="FB25JN"/>
      <sheetName val="골재산출"/>
      <sheetName val="공통가설"/>
      <sheetName val="바닥막이1.5"/>
      <sheetName val="빗물받이(910-510-410)"/>
      <sheetName val="집계표"/>
      <sheetName val="재적표"/>
      <sheetName val="임소반구역"/>
      <sheetName val="_____C_My_Documents___________2"/>
      <sheetName val="부대공(집계)"/>
      <sheetName val="연결임시"/>
      <sheetName val="6PILE  (돌출)"/>
      <sheetName val="물가자료"/>
      <sheetName val="Macro1"/>
      <sheetName val="ABUT수량-A1"/>
    </sheetNames>
    <definedNames>
      <definedName name="수식입력매크로"/>
      <definedName name="일위규격매크로"/>
      <definedName name="일위코드입력매크로"/>
      <definedName name="일위화면복귀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sheetData sheetId="16" refreshError="1"/>
      <sheetData sheetId="17" refreshError="1"/>
      <sheetData sheetId="18" refreshError="1"/>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sheetData sheetId="152" refreshError="1"/>
      <sheetData sheetId="153" refreshError="1"/>
      <sheetData sheetId="154" refreshError="1"/>
      <sheetData sheetId="155" refreshError="1"/>
      <sheetData sheetId="156" refreshError="1"/>
      <sheetData sheetId="157" refreshError="1"/>
    </sheetDataSet>
  </externalBook>
</externalLink>
</file>

<file path=xl/externalLinks/externalLink4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백포자재단가"/>
      <sheetName val="백자재단위당"/>
      <sheetName val="백자재산출"/>
      <sheetName val="백자재운반"/>
      <sheetName val="백중기일람"/>
      <sheetName val="백중기"/>
      <sheetName val="백단가"/>
      <sheetName val="수자재단가"/>
      <sheetName val="수자재단위당"/>
      <sheetName val="요율"/>
      <sheetName val="공사요율"/>
      <sheetName val="96보완계획7.12"/>
      <sheetName val="ABUT수량-A1"/>
      <sheetName val="DAN1"/>
      <sheetName val="DATE"/>
    </sheetNames>
    <sheetDataSet>
      <sheetData sheetId="0"/>
      <sheetData sheetId="1"/>
      <sheetData sheetId="2"/>
      <sheetData sheetId="3"/>
      <sheetData sheetId="4"/>
      <sheetData sheetId="5"/>
      <sheetData sheetId="6"/>
      <sheetData sheetId="7"/>
      <sheetData sheetId="8"/>
      <sheetData sheetId="9" refreshError="1">
        <row r="4">
          <cell r="A4">
            <v>1</v>
          </cell>
          <cell r="B4" t="str">
            <v>1.양회</v>
          </cell>
          <cell r="C4" t="str">
            <v>트럭(10.5Ton)</v>
          </cell>
          <cell r="D4" t="str">
            <v>구역화물적용</v>
          </cell>
          <cell r="F4">
            <v>15102</v>
          </cell>
          <cell r="G4">
            <v>1</v>
          </cell>
          <cell r="H4" t="str">
            <v>ton</v>
          </cell>
          <cell r="I4">
            <v>0</v>
          </cell>
          <cell r="J4">
            <v>0</v>
          </cell>
          <cell r="K4">
            <v>15102</v>
          </cell>
          <cell r="L4">
            <v>15102</v>
          </cell>
          <cell r="M4">
            <v>0.08</v>
          </cell>
        </row>
        <row r="5">
          <cell r="A5">
            <v>2</v>
          </cell>
          <cell r="C5" t="str">
            <v>경운기(1Ton)</v>
          </cell>
          <cell r="D5">
            <v>9235</v>
          </cell>
          <cell r="E5">
            <v>304.50699999999995</v>
          </cell>
          <cell r="F5">
            <v>558</v>
          </cell>
          <cell r="G5">
            <v>3.5</v>
          </cell>
          <cell r="H5" t="str">
            <v>ton</v>
          </cell>
          <cell r="I5">
            <v>2638</v>
          </cell>
          <cell r="J5">
            <v>87</v>
          </cell>
          <cell r="K5">
            <v>159</v>
          </cell>
          <cell r="L5">
            <v>2884</v>
          </cell>
          <cell r="M5">
            <v>0.04</v>
          </cell>
        </row>
        <row r="6">
          <cell r="A6">
            <v>3</v>
          </cell>
          <cell r="B6" t="str">
            <v>2.철근</v>
          </cell>
          <cell r="C6" t="str">
            <v>트럭(10.5Ton)</v>
          </cell>
          <cell r="D6" t="str">
            <v>구역화물적용</v>
          </cell>
          <cell r="F6">
            <v>15070</v>
          </cell>
          <cell r="G6">
            <v>1</v>
          </cell>
          <cell r="H6" t="str">
            <v>ton</v>
          </cell>
          <cell r="I6">
            <v>0</v>
          </cell>
          <cell r="J6">
            <v>0</v>
          </cell>
          <cell r="K6">
            <v>15070</v>
          </cell>
          <cell r="L6">
            <v>15070</v>
          </cell>
          <cell r="M6">
            <v>0.06</v>
          </cell>
        </row>
        <row r="7">
          <cell r="A7">
            <v>4</v>
          </cell>
          <cell r="C7" t="str">
            <v>경운기(1Ton)</v>
          </cell>
          <cell r="D7">
            <v>9235</v>
          </cell>
          <cell r="E7">
            <v>304.50699999999995</v>
          </cell>
          <cell r="F7">
            <v>558</v>
          </cell>
          <cell r="G7">
            <v>3.5</v>
          </cell>
          <cell r="H7" t="str">
            <v>ton</v>
          </cell>
          <cell r="I7">
            <v>2638</v>
          </cell>
          <cell r="J7">
            <v>87</v>
          </cell>
          <cell r="K7">
            <v>159</v>
          </cell>
          <cell r="L7">
            <v>2884</v>
          </cell>
          <cell r="M7">
            <v>0.04</v>
          </cell>
        </row>
        <row r="8">
          <cell r="A8">
            <v>5</v>
          </cell>
          <cell r="B8" t="str">
            <v>3.모래</v>
          </cell>
          <cell r="C8" t="str">
            <v>덤프(15.0Ton)</v>
          </cell>
          <cell r="D8">
            <v>9681</v>
          </cell>
          <cell r="E8">
            <v>15994</v>
          </cell>
          <cell r="F8">
            <v>11211</v>
          </cell>
          <cell r="G8">
            <v>4.12</v>
          </cell>
          <cell r="H8" t="str">
            <v>㎥</v>
          </cell>
          <cell r="I8">
            <v>2349</v>
          </cell>
          <cell r="J8">
            <v>3882</v>
          </cell>
          <cell r="K8">
            <v>2721</v>
          </cell>
          <cell r="L8">
            <v>8952</v>
          </cell>
        </row>
        <row r="9">
          <cell r="A9">
            <v>6</v>
          </cell>
          <cell r="C9" t="str">
            <v>경운기(1Ton)</v>
          </cell>
          <cell r="D9">
            <v>9235</v>
          </cell>
          <cell r="E9">
            <v>304.50699999999995</v>
          </cell>
          <cell r="F9">
            <v>558</v>
          </cell>
          <cell r="G9">
            <v>2.2599999999999998</v>
          </cell>
          <cell r="H9" t="str">
            <v>㎥</v>
          </cell>
          <cell r="I9">
            <v>4086</v>
          </cell>
          <cell r="J9">
            <v>134</v>
          </cell>
          <cell r="K9">
            <v>246</v>
          </cell>
          <cell r="L9">
            <v>4466</v>
          </cell>
          <cell r="M9">
            <v>0.05</v>
          </cell>
        </row>
        <row r="10">
          <cell r="A10">
            <v>7</v>
          </cell>
          <cell r="B10" t="str">
            <v>4.자갈</v>
          </cell>
          <cell r="C10" t="str">
            <v>덤프(15.0Ton)</v>
          </cell>
          <cell r="D10">
            <v>9681</v>
          </cell>
          <cell r="E10">
            <v>15994</v>
          </cell>
          <cell r="F10">
            <v>11211</v>
          </cell>
          <cell r="G10">
            <v>9.27</v>
          </cell>
          <cell r="H10" t="str">
            <v>㎥</v>
          </cell>
          <cell r="I10">
            <v>1044</v>
          </cell>
          <cell r="J10">
            <v>1725</v>
          </cell>
          <cell r="K10">
            <v>1209</v>
          </cell>
          <cell r="L10">
            <v>3978</v>
          </cell>
        </row>
        <row r="11">
          <cell r="A11">
            <v>8</v>
          </cell>
          <cell r="C11" t="str">
            <v>경운기(1Ton)</v>
          </cell>
          <cell r="D11">
            <v>9235</v>
          </cell>
          <cell r="E11">
            <v>269.49400000000003</v>
          </cell>
          <cell r="F11">
            <v>558</v>
          </cell>
          <cell r="G11">
            <v>2.1</v>
          </cell>
          <cell r="H11" t="str">
            <v>㎥</v>
          </cell>
          <cell r="I11">
            <v>4397</v>
          </cell>
          <cell r="J11">
            <v>128</v>
          </cell>
          <cell r="K11">
            <v>265</v>
          </cell>
          <cell r="L11">
            <v>4790</v>
          </cell>
          <cell r="M11">
            <v>0.06</v>
          </cell>
        </row>
        <row r="12">
          <cell r="A12">
            <v>9</v>
          </cell>
          <cell r="B12" t="str">
            <v>5.목재</v>
          </cell>
          <cell r="C12" t="str">
            <v>트럭(10.5Ton)</v>
          </cell>
          <cell r="D12">
            <v>8683</v>
          </cell>
          <cell r="E12">
            <v>8150.9999999999991</v>
          </cell>
          <cell r="F12">
            <v>6853</v>
          </cell>
          <cell r="G12">
            <v>5.68</v>
          </cell>
          <cell r="H12" t="str">
            <v>㎥</v>
          </cell>
          <cell r="I12">
            <v>1528</v>
          </cell>
          <cell r="J12">
            <v>1435</v>
          </cell>
          <cell r="K12">
            <v>1206</v>
          </cell>
          <cell r="L12">
            <v>4169</v>
          </cell>
          <cell r="M12">
            <v>0.05</v>
          </cell>
        </row>
        <row r="13">
          <cell r="A13">
            <v>10</v>
          </cell>
          <cell r="C13" t="str">
            <v>경운기(1Ton)</v>
          </cell>
          <cell r="D13">
            <v>9235</v>
          </cell>
          <cell r="E13">
            <v>304.50699999999995</v>
          </cell>
          <cell r="F13">
            <v>558</v>
          </cell>
          <cell r="G13">
            <v>6.02</v>
          </cell>
          <cell r="H13" t="str">
            <v>㎥</v>
          </cell>
          <cell r="I13">
            <v>1534</v>
          </cell>
          <cell r="J13">
            <v>50</v>
          </cell>
          <cell r="K13">
            <v>92</v>
          </cell>
          <cell r="L13">
            <v>1676</v>
          </cell>
          <cell r="M13">
            <v>0.02</v>
          </cell>
        </row>
        <row r="14">
          <cell r="A14">
            <v>11</v>
          </cell>
          <cell r="B14" t="str">
            <v xml:space="preserve">6.휠타모래 </v>
          </cell>
          <cell r="C14" t="str">
            <v>덤프(15.0Ton)</v>
          </cell>
          <cell r="D14">
            <v>9681</v>
          </cell>
          <cell r="E14">
            <v>15994</v>
          </cell>
          <cell r="F14">
            <v>11211</v>
          </cell>
          <cell r="G14">
            <v>4.12</v>
          </cell>
          <cell r="H14" t="str">
            <v>㎥</v>
          </cell>
          <cell r="I14">
            <v>2349</v>
          </cell>
          <cell r="J14">
            <v>3882</v>
          </cell>
          <cell r="K14">
            <v>2721</v>
          </cell>
          <cell r="L14">
            <v>8952</v>
          </cell>
        </row>
        <row r="15">
          <cell r="A15">
            <v>12</v>
          </cell>
          <cell r="B15" t="str">
            <v xml:space="preserve">7.기초모래 </v>
          </cell>
          <cell r="C15" t="str">
            <v>덤프(15.0Ton)</v>
          </cell>
          <cell r="D15">
            <v>9681</v>
          </cell>
          <cell r="E15">
            <v>15994</v>
          </cell>
          <cell r="F15">
            <v>11211</v>
          </cell>
          <cell r="G15">
            <v>4.12</v>
          </cell>
          <cell r="H15" t="str">
            <v>㎥</v>
          </cell>
          <cell r="I15">
            <v>2349</v>
          </cell>
          <cell r="J15">
            <v>3882</v>
          </cell>
          <cell r="K15">
            <v>2721</v>
          </cell>
          <cell r="L15">
            <v>8952</v>
          </cell>
        </row>
        <row r="16">
          <cell r="A16">
            <v>13</v>
          </cell>
          <cell r="C16" t="str">
            <v>경운기(1Ton)</v>
          </cell>
          <cell r="D16">
            <v>9235</v>
          </cell>
          <cell r="E16">
            <v>304.50699999999995</v>
          </cell>
          <cell r="F16">
            <v>558</v>
          </cell>
          <cell r="G16">
            <v>2.2599999999999998</v>
          </cell>
          <cell r="H16" t="str">
            <v>㎥</v>
          </cell>
          <cell r="I16">
            <v>4086</v>
          </cell>
          <cell r="J16">
            <v>134</v>
          </cell>
          <cell r="K16">
            <v>246</v>
          </cell>
          <cell r="L16">
            <v>4466</v>
          </cell>
          <cell r="M16">
            <v>7.0000000000000007E-2</v>
          </cell>
        </row>
        <row r="17">
          <cell r="A17">
            <v>14</v>
          </cell>
          <cell r="B17" t="str">
            <v>8.철재</v>
          </cell>
          <cell r="C17" t="str">
            <v>트럭(10.5Ton)</v>
          </cell>
          <cell r="D17">
            <v>8683</v>
          </cell>
          <cell r="E17">
            <v>7680.7500000000009</v>
          </cell>
          <cell r="F17">
            <v>6853</v>
          </cell>
          <cell r="G17">
            <v>3.57</v>
          </cell>
          <cell r="H17" t="str">
            <v>ton</v>
          </cell>
          <cell r="I17">
            <v>2432</v>
          </cell>
          <cell r="J17">
            <v>2151</v>
          </cell>
          <cell r="K17">
            <v>1919</v>
          </cell>
          <cell r="L17">
            <v>6502</v>
          </cell>
          <cell r="M17">
            <v>0.1</v>
          </cell>
        </row>
        <row r="18">
          <cell r="A18">
            <v>15</v>
          </cell>
          <cell r="C18" t="str">
            <v>경운기(1Ton)</v>
          </cell>
          <cell r="D18">
            <v>9235</v>
          </cell>
          <cell r="E18">
            <v>304.50699999999995</v>
          </cell>
          <cell r="F18">
            <v>558</v>
          </cell>
          <cell r="G18">
            <v>3.49</v>
          </cell>
          <cell r="H18" t="str">
            <v>ton</v>
          </cell>
          <cell r="I18">
            <v>2646</v>
          </cell>
          <cell r="J18">
            <v>87</v>
          </cell>
          <cell r="K18">
            <v>159</v>
          </cell>
          <cell r="L18">
            <v>2892</v>
          </cell>
          <cell r="M18">
            <v>0.04</v>
          </cell>
        </row>
        <row r="19">
          <cell r="A19">
            <v>16</v>
          </cell>
          <cell r="B19" t="str">
            <v>9.도로자갈</v>
          </cell>
          <cell r="C19" t="str">
            <v>덤프(15.0Ton)</v>
          </cell>
          <cell r="D19">
            <v>9681</v>
          </cell>
          <cell r="E19">
            <v>15994</v>
          </cell>
          <cell r="F19">
            <v>11211</v>
          </cell>
          <cell r="G19">
            <v>7.76</v>
          </cell>
          <cell r="H19" t="str">
            <v>㎥</v>
          </cell>
          <cell r="I19">
            <v>1247</v>
          </cell>
          <cell r="J19">
            <v>2061</v>
          </cell>
          <cell r="K19">
            <v>1444</v>
          </cell>
          <cell r="L19">
            <v>4752</v>
          </cell>
        </row>
        <row r="20">
          <cell r="A20">
            <v>17</v>
          </cell>
          <cell r="B20" t="str">
            <v>10.뒷채움자갈</v>
          </cell>
          <cell r="C20" t="str">
            <v>덤프(15.0Ton)</v>
          </cell>
          <cell r="D20">
            <v>9681</v>
          </cell>
          <cell r="E20">
            <v>15994</v>
          </cell>
          <cell r="F20">
            <v>11211</v>
          </cell>
          <cell r="G20">
            <v>8.8800000000000008</v>
          </cell>
          <cell r="H20" t="str">
            <v>㎥</v>
          </cell>
          <cell r="I20">
            <v>1090</v>
          </cell>
          <cell r="J20">
            <v>1801</v>
          </cell>
          <cell r="K20">
            <v>1262</v>
          </cell>
          <cell r="L20">
            <v>4153</v>
          </cell>
        </row>
        <row r="21">
          <cell r="A21">
            <v>18</v>
          </cell>
          <cell r="C21" t="str">
            <v>경운기(1Ton)</v>
          </cell>
          <cell r="D21">
            <v>9235</v>
          </cell>
          <cell r="E21">
            <v>269.49400000000003</v>
          </cell>
          <cell r="F21">
            <v>558</v>
          </cell>
          <cell r="G21">
            <v>2.1</v>
          </cell>
          <cell r="H21" t="str">
            <v>㎥</v>
          </cell>
          <cell r="I21">
            <v>4397</v>
          </cell>
          <cell r="J21">
            <v>128</v>
          </cell>
          <cell r="K21">
            <v>265</v>
          </cell>
          <cell r="L21">
            <v>4790</v>
          </cell>
          <cell r="M21">
            <v>0.08</v>
          </cell>
        </row>
        <row r="22">
          <cell r="A22">
            <v>19</v>
          </cell>
          <cell r="B22" t="str">
            <v>11.휠타자갈</v>
          </cell>
          <cell r="C22" t="str">
            <v>덤프(15.0Ton)</v>
          </cell>
          <cell r="D22">
            <v>9681</v>
          </cell>
          <cell r="E22">
            <v>15994</v>
          </cell>
          <cell r="F22">
            <v>11211</v>
          </cell>
          <cell r="G22">
            <v>9.6</v>
          </cell>
          <cell r="H22" t="str">
            <v>㎥</v>
          </cell>
          <cell r="I22">
            <v>1008</v>
          </cell>
          <cell r="J22">
            <v>1666</v>
          </cell>
          <cell r="K22">
            <v>1167</v>
          </cell>
          <cell r="L22">
            <v>3841</v>
          </cell>
        </row>
        <row r="23">
          <cell r="A23">
            <v>20</v>
          </cell>
          <cell r="B23" t="str">
            <v>12.돌망태조약돌,유용</v>
          </cell>
          <cell r="C23" t="str">
            <v>경운기(1Ton)</v>
          </cell>
          <cell r="D23">
            <v>9235</v>
          </cell>
          <cell r="E23">
            <v>269.49400000000003</v>
          </cell>
          <cell r="F23">
            <v>558</v>
          </cell>
          <cell r="G23">
            <v>1.63</v>
          </cell>
          <cell r="H23" t="str">
            <v>㎥</v>
          </cell>
          <cell r="I23">
            <v>5665</v>
          </cell>
          <cell r="J23">
            <v>165</v>
          </cell>
          <cell r="K23">
            <v>342</v>
          </cell>
          <cell r="L23">
            <v>6172</v>
          </cell>
          <cell r="M23">
            <v>0.11</v>
          </cell>
        </row>
        <row r="24">
          <cell r="A24">
            <v>21</v>
          </cell>
          <cell r="B24" t="str">
            <v>13.배수공자갈,유용</v>
          </cell>
          <cell r="C24" t="str">
            <v>경운기(1Ton)</v>
          </cell>
          <cell r="D24">
            <v>9235</v>
          </cell>
          <cell r="E24">
            <v>269.49400000000003</v>
          </cell>
          <cell r="F24">
            <v>558</v>
          </cell>
          <cell r="G24">
            <v>2.5099999999999998</v>
          </cell>
          <cell r="H24" t="str">
            <v>㎥</v>
          </cell>
          <cell r="I24">
            <v>3679</v>
          </cell>
          <cell r="J24">
            <v>107</v>
          </cell>
          <cell r="K24">
            <v>222</v>
          </cell>
          <cell r="L24">
            <v>4008</v>
          </cell>
          <cell r="M24">
            <v>7.0000000000000007E-2</v>
          </cell>
        </row>
        <row r="25">
          <cell r="A25">
            <v>22</v>
          </cell>
          <cell r="B25" t="str">
            <v>14.뒷채움조약돌,유용</v>
          </cell>
          <cell r="C25" t="str">
            <v>경운기(1Ton)</v>
          </cell>
          <cell r="D25">
            <v>9235</v>
          </cell>
          <cell r="E25">
            <v>269.49400000000003</v>
          </cell>
          <cell r="F25">
            <v>558</v>
          </cell>
          <cell r="G25">
            <v>1.96</v>
          </cell>
          <cell r="H25" t="str">
            <v>㎥</v>
          </cell>
          <cell r="I25">
            <v>4711</v>
          </cell>
          <cell r="J25">
            <v>137</v>
          </cell>
          <cell r="K25">
            <v>284</v>
          </cell>
          <cell r="L25">
            <v>5132</v>
          </cell>
          <cell r="M25">
            <v>0.09</v>
          </cell>
        </row>
        <row r="26">
          <cell r="A26">
            <v>23</v>
          </cell>
          <cell r="B26" t="str">
            <v>15.콘크리트타설</v>
          </cell>
          <cell r="C26" t="str">
            <v>0.1 ㎥  믹셔</v>
          </cell>
          <cell r="D26">
            <v>9235</v>
          </cell>
          <cell r="E26">
            <v>1233</v>
          </cell>
          <cell r="F26">
            <v>1198</v>
          </cell>
          <cell r="G26">
            <v>1.2</v>
          </cell>
          <cell r="H26" t="str">
            <v>㎥</v>
          </cell>
          <cell r="I26">
            <v>7695</v>
          </cell>
          <cell r="J26">
            <v>1027</v>
          </cell>
          <cell r="K26">
            <v>998</v>
          </cell>
          <cell r="L26">
            <v>9720</v>
          </cell>
        </row>
        <row r="27">
          <cell r="A27">
            <v>24</v>
          </cell>
          <cell r="C27" t="str">
            <v>0.45 ㎥  믹셔</v>
          </cell>
          <cell r="D27">
            <v>9235</v>
          </cell>
          <cell r="E27">
            <v>3701</v>
          </cell>
          <cell r="F27">
            <v>3718</v>
          </cell>
          <cell r="G27">
            <v>5.4</v>
          </cell>
          <cell r="H27" t="str">
            <v>㎥</v>
          </cell>
          <cell r="I27">
            <v>1710</v>
          </cell>
          <cell r="J27">
            <v>685</v>
          </cell>
          <cell r="K27">
            <v>688</v>
          </cell>
          <cell r="L27">
            <v>3083</v>
          </cell>
        </row>
        <row r="28">
          <cell r="A28">
            <v>25</v>
          </cell>
          <cell r="C28" t="str">
            <v>엔진식진동기(Ø-45)</v>
          </cell>
          <cell r="D28">
            <v>0</v>
          </cell>
          <cell r="E28">
            <v>1023</v>
          </cell>
          <cell r="F28">
            <v>132</v>
          </cell>
          <cell r="G28">
            <v>5.4</v>
          </cell>
          <cell r="H28" t="str">
            <v>㎥</v>
          </cell>
          <cell r="I28">
            <v>0</v>
          </cell>
          <cell r="J28">
            <v>189</v>
          </cell>
          <cell r="K28">
            <v>24</v>
          </cell>
          <cell r="L28">
            <v>213</v>
          </cell>
        </row>
        <row r="29">
          <cell r="A29">
            <v>26</v>
          </cell>
          <cell r="C29" t="str">
            <v>바이브레타 (10㎥이상)</v>
          </cell>
          <cell r="E29">
            <v>0</v>
          </cell>
          <cell r="F29">
            <v>35</v>
          </cell>
          <cell r="G29">
            <v>5.4</v>
          </cell>
          <cell r="H29" t="str">
            <v>㎥</v>
          </cell>
          <cell r="I29">
            <v>0</v>
          </cell>
          <cell r="J29">
            <v>0</v>
          </cell>
          <cell r="K29">
            <v>6</v>
          </cell>
          <cell r="L29">
            <v>6</v>
          </cell>
        </row>
        <row r="30">
          <cell r="A30">
            <v>27</v>
          </cell>
          <cell r="C30" t="str">
            <v>엔진식진동기(Ø-45)</v>
          </cell>
          <cell r="D30">
            <v>0</v>
          </cell>
          <cell r="E30">
            <v>1023</v>
          </cell>
          <cell r="F30">
            <v>132</v>
          </cell>
          <cell r="G30">
            <v>1.2</v>
          </cell>
          <cell r="H30" t="str">
            <v>㎥</v>
          </cell>
          <cell r="I30">
            <v>0</v>
          </cell>
          <cell r="J30">
            <v>852</v>
          </cell>
          <cell r="K30">
            <v>110</v>
          </cell>
          <cell r="L30">
            <v>962</v>
          </cell>
        </row>
        <row r="31">
          <cell r="A31">
            <v>28</v>
          </cell>
          <cell r="C31" t="str">
            <v>바이브레타 (10㎥이하)</v>
          </cell>
          <cell r="E31">
            <v>0</v>
          </cell>
          <cell r="F31">
            <v>35</v>
          </cell>
          <cell r="G31">
            <v>1.2</v>
          </cell>
          <cell r="H31" t="str">
            <v>㎥</v>
          </cell>
          <cell r="I31">
            <v>0</v>
          </cell>
          <cell r="J31">
            <v>0</v>
          </cell>
          <cell r="K31">
            <v>29</v>
          </cell>
          <cell r="L31">
            <v>29</v>
          </cell>
        </row>
        <row r="32">
          <cell r="A32">
            <v>29</v>
          </cell>
          <cell r="B32" t="str">
            <v>16.중기운반</v>
          </cell>
          <cell r="C32" t="str">
            <v>트레일러</v>
          </cell>
          <cell r="D32">
            <v>8683</v>
          </cell>
          <cell r="E32">
            <v>13643.427</v>
          </cell>
          <cell r="F32">
            <v>10805</v>
          </cell>
          <cell r="G32">
            <v>20.78</v>
          </cell>
          <cell r="H32" t="str">
            <v>hr</v>
          </cell>
          <cell r="I32">
            <v>180432</v>
          </cell>
          <cell r="J32">
            <v>283510</v>
          </cell>
          <cell r="K32">
            <v>224527</v>
          </cell>
          <cell r="L32">
            <v>688469</v>
          </cell>
        </row>
        <row r="33">
          <cell r="A33">
            <v>30</v>
          </cell>
          <cell r="B33" t="str">
            <v>17.중기운반(소형장비)</v>
          </cell>
          <cell r="C33" t="str">
            <v>덤프8t</v>
          </cell>
          <cell r="D33">
            <v>8683</v>
          </cell>
          <cell r="E33">
            <v>8487.2970000000005</v>
          </cell>
          <cell r="F33">
            <v>6170</v>
          </cell>
          <cell r="G33">
            <v>20.78</v>
          </cell>
          <cell r="H33" t="str">
            <v>hr</v>
          </cell>
          <cell r="I33">
            <v>180432</v>
          </cell>
          <cell r="J33">
            <v>176366</v>
          </cell>
          <cell r="K33">
            <v>128212</v>
          </cell>
          <cell r="L33">
            <v>485010</v>
          </cell>
        </row>
        <row r="34">
          <cell r="A34">
            <v>31</v>
          </cell>
          <cell r="B34" t="str">
            <v>18.중기운반</v>
          </cell>
          <cell r="C34" t="str">
            <v>덤프10.5t</v>
          </cell>
          <cell r="D34">
            <v>8683</v>
          </cell>
          <cell r="E34">
            <v>14250</v>
          </cell>
          <cell r="F34">
            <v>6853</v>
          </cell>
          <cell r="G34">
            <v>6.71</v>
          </cell>
          <cell r="H34" t="str">
            <v>hr</v>
          </cell>
          <cell r="I34">
            <v>58262</v>
          </cell>
          <cell r="J34">
            <v>95617</v>
          </cell>
          <cell r="K34">
            <v>45983</v>
          </cell>
          <cell r="L34">
            <v>199862</v>
          </cell>
        </row>
        <row r="35">
          <cell r="A35">
            <v>32</v>
          </cell>
          <cell r="B35" t="str">
            <v>19.중기운반</v>
          </cell>
          <cell r="C35" t="str">
            <v>덤프8t</v>
          </cell>
          <cell r="D35">
            <v>8683</v>
          </cell>
          <cell r="E35">
            <v>9399</v>
          </cell>
          <cell r="F35">
            <v>6170</v>
          </cell>
          <cell r="G35">
            <v>6.71</v>
          </cell>
          <cell r="H35" t="str">
            <v>hr</v>
          </cell>
          <cell r="I35">
            <v>58262</v>
          </cell>
          <cell r="J35">
            <v>63067</v>
          </cell>
          <cell r="K35">
            <v>41400</v>
          </cell>
          <cell r="L35">
            <v>162729</v>
          </cell>
        </row>
        <row r="36">
          <cell r="A36">
            <v>33</v>
          </cell>
          <cell r="B36" t="str">
            <v>20.석재운반(석축용)</v>
          </cell>
          <cell r="C36" t="str">
            <v>경운기</v>
          </cell>
          <cell r="D36">
            <v>9235</v>
          </cell>
          <cell r="E36">
            <v>269.49400000000003</v>
          </cell>
          <cell r="F36">
            <v>558</v>
          </cell>
          <cell r="G36">
            <v>1.54</v>
          </cell>
          <cell r="H36" t="str">
            <v>㎥</v>
          </cell>
          <cell r="I36">
            <v>5996</v>
          </cell>
          <cell r="J36">
            <v>174</v>
          </cell>
          <cell r="K36">
            <v>362</v>
          </cell>
          <cell r="L36">
            <v>6532</v>
          </cell>
          <cell r="M36">
            <v>0.11</v>
          </cell>
        </row>
        <row r="37">
          <cell r="A37">
            <v>34</v>
          </cell>
        </row>
        <row r="38">
          <cell r="A38">
            <v>35</v>
          </cell>
        </row>
      </sheetData>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4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총괄수량집계"/>
      <sheetName val="주요자재"/>
      <sheetName val="철근집계"/>
      <sheetName val="VXXXXX"/>
      <sheetName val="1-1집계"/>
      <sheetName val="1-1토공"/>
      <sheetName val="1-1수량"/>
      <sheetName val="1-2집계"/>
      <sheetName val="1-2토공"/>
      <sheetName val="1-2수량"/>
      <sheetName val="1-3~9집계"/>
      <sheetName val="1-3~9토공"/>
      <sheetName val="1-3~9수량"/>
      <sheetName val="1-10집계"/>
      <sheetName val="1-10토공"/>
      <sheetName val="1-10수량"/>
      <sheetName val="1-11집계"/>
      <sheetName val="1-11토공"/>
      <sheetName val="1-11수량"/>
      <sheetName val="1-12집계"/>
      <sheetName val="1-12토공"/>
      <sheetName val="1-12수량"/>
      <sheetName val="1-13집계"/>
      <sheetName val="1-13토공"/>
      <sheetName val="1-13수량"/>
      <sheetName val="1-3~10집계"/>
      <sheetName val="1-3~10토공"/>
      <sheetName val="1-3~10수량"/>
      <sheetName val="1-14집계"/>
      <sheetName val="1-14토공"/>
      <sheetName val="1-14수량"/>
      <sheetName val="1-3집계"/>
      <sheetName val="1-3토공"/>
      <sheetName val="1-3수량"/>
      <sheetName val="1-4집계"/>
      <sheetName val="1-4토공"/>
      <sheetName val="1-4수량"/>
      <sheetName val="1-5집계"/>
      <sheetName val="1-5토공"/>
      <sheetName val="1-5수량"/>
      <sheetName val="1-6집계"/>
      <sheetName val="1-6토공"/>
      <sheetName val="1-6수량"/>
      <sheetName val="1-7집계"/>
      <sheetName val="1-7토공"/>
      <sheetName val="1-7수량"/>
      <sheetName val="Sheet1"/>
      <sheetName val="2-1집계"/>
      <sheetName val="2-1토공"/>
      <sheetName val="2-1수량"/>
      <sheetName val="2-2집계"/>
      <sheetName val="2-2토공"/>
      <sheetName val="2-2수량"/>
      <sheetName val="2-3집계"/>
      <sheetName val="2-3토공"/>
      <sheetName val="2-3수량"/>
      <sheetName val="2-4집계"/>
      <sheetName val="2-4토공"/>
      <sheetName val="2-4수량"/>
      <sheetName val="2-5집계"/>
      <sheetName val="2-5토공"/>
      <sheetName val="2-5수량"/>
      <sheetName val="2-6집계"/>
      <sheetName val="2-6토공"/>
      <sheetName val="2-6수량"/>
      <sheetName val="2-7집계"/>
      <sheetName val="2-7토공"/>
      <sheetName val="2-7수량"/>
      <sheetName val="2-8집계"/>
      <sheetName val="2-8토공"/>
      <sheetName val="2-8수량"/>
      <sheetName val="L-1집계"/>
      <sheetName val="L-1수량"/>
      <sheetName val="L-2~3집계"/>
      <sheetName val="L-2~3수량"/>
      <sheetName val="L-4~5집계"/>
      <sheetName val="L-4~5수량"/>
      <sheetName val="L-6~7집계"/>
      <sheetName val="L-6~7수량"/>
      <sheetName val="L-8~9집계"/>
      <sheetName val="L-8~9수량"/>
      <sheetName val="L-10~11집계"/>
      <sheetName val="L-10~11수량"/>
      <sheetName val="L-12~13집계"/>
      <sheetName val="L-12~13수량"/>
      <sheetName val="L-14~15집계"/>
      <sheetName val="L-14~15수량"/>
      <sheetName val="L-16~17집계"/>
      <sheetName val="L-16~17수량"/>
      <sheetName val="L-18~19집계"/>
      <sheetName val="L-18~19수량"/>
      <sheetName val="R-1집계"/>
      <sheetName val="R-1수량"/>
      <sheetName val="R-2~3집계"/>
      <sheetName val="R-2~3수량"/>
      <sheetName val="R-4~5집계"/>
      <sheetName val="R-4~5수량"/>
      <sheetName val="R-6~7집계"/>
      <sheetName val="R-6~7수량"/>
      <sheetName val="R-8~9집계"/>
      <sheetName val="R-8~9수량"/>
      <sheetName val="R-10~11집계"/>
      <sheetName val="R-10~11수량"/>
      <sheetName val="R-12~13집계"/>
      <sheetName val="R-12~13수량"/>
      <sheetName val="R-14~15집계"/>
      <sheetName val="R-14~15수량"/>
      <sheetName val="R-16~17집계"/>
      <sheetName val="R-16~17수량"/>
      <sheetName val="R-18~19집계"/>
      <sheetName val="xxxxxx"/>
      <sheetName val="A1집계표"/>
      <sheetName val="A2집계표"/>
      <sheetName val="총괄수량"/>
      <sheetName val=" 교대토공집계표"/>
      <sheetName val="토공"/>
      <sheetName val="A1수량"/>
      <sheetName val="A2수량"/>
      <sheetName val="교대철근집계"/>
      <sheetName val="교대철근집계표"/>
      <sheetName val="일반수량총괄집계"/>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Set>
  </externalBook>
</externalLink>
</file>

<file path=xl/externalLinks/externalLink4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내역"/>
      <sheetName val="D일위"/>
      <sheetName val="설계개요"/>
      <sheetName val="총괄"/>
      <sheetName val="수문 "/>
      <sheetName val="물량산출표"/>
      <sheetName val="일위대가(가설)"/>
      <sheetName val="수토공단위당"/>
    </sheetNames>
    <sheetDataSet>
      <sheetData sheetId="0" refreshError="1"/>
      <sheetData sheetId="1"/>
      <sheetData sheetId="2"/>
      <sheetData sheetId="3"/>
      <sheetData sheetId="4"/>
      <sheetData sheetId="5"/>
      <sheetData sheetId="6"/>
      <sheetData sheetId="7" refreshError="1"/>
      <sheetData sheetId="8" refreshError="1"/>
    </sheetDataSet>
  </externalBook>
</externalLink>
</file>

<file path=xl/externalLinks/externalLink4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주요자재집계표"/>
      <sheetName val="재료분리"/>
      <sheetName val="대창교"/>
      <sheetName val="대창(함평)"/>
      <sheetName val="대창(장성)"/>
      <sheetName val="총괄철근"/>
      <sheetName val="총괄토공"/>
      <sheetName val="총괄(1)"/>
      <sheetName val="총괄(2)"/>
      <sheetName val="라멘철근방향별"/>
      <sheetName val="방향별토공"/>
      <sheetName val="구체방향별집계(1)"/>
      <sheetName val="구체방향별집계(2)"/>
      <sheetName val="접슬방향별집계"/>
      <sheetName val="라멘함평 철근"/>
      <sheetName val="함평토공"/>
      <sheetName val="라멘함평방향(1)"/>
      <sheetName val="라멘함평방향(2)"/>
      <sheetName val="접슬함평방향"/>
      <sheetName val="라멘장성 철근"/>
      <sheetName val="장성토공"/>
      <sheetName val="라멘장성방향(1)"/>
      <sheetName val="라멘장성방향(2)"/>
      <sheetName val="접슬장성방향 "/>
      <sheetName val="보강토수량"/>
      <sheetName val="타공종이기"/>
      <sheetName val="토공총괄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Set>
  </externalBook>
</externalLink>
</file>

<file path=xl/externalLinks/externalLink4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단위토공"/>
      <sheetName val="토적계산서"/>
      <sheetName val="토공총괄표"/>
      <sheetName val="자재계산"/>
      <sheetName val="자재수량집계"/>
      <sheetName val="토적계산서-1"/>
      <sheetName val="Sheet7"/>
      <sheetName val="Sheet8"/>
      <sheetName val="Sheet9"/>
      <sheetName val="Sheet10"/>
      <sheetName val="Sheet11"/>
      <sheetName val="Sheet12"/>
      <sheetName val="Sheet13"/>
      <sheetName val="Sheet14"/>
      <sheetName val="Sheet15"/>
      <sheetName val="Sheet16"/>
      <sheetName val="수자재단위당"/>
      <sheetName val="총집계표"/>
      <sheetName val="수토공단위당"/>
      <sheetName val="호표(수)"/>
      <sheetName val="96보완계획7.12"/>
      <sheetName val="토적계산"/>
      <sheetName val="내역서"/>
      <sheetName val="수원공사비"/>
      <sheetName val="자재대"/>
      <sheetName val="수흄관단위당"/>
      <sheetName val="수로교"/>
      <sheetName val="위치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4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재료집계"/>
      <sheetName val="2-2"/>
      <sheetName val="4-1"/>
      <sheetName val="4-2"/>
      <sheetName val="4-3"/>
      <sheetName val="4-4"/>
      <sheetName val="0"/>
      <sheetName val="1"/>
      <sheetName val="2"/>
      <sheetName val="3"/>
      <sheetName val="4"/>
      <sheetName val="대창(장성)"/>
    </sheetNames>
    <sheetDataSet>
      <sheetData sheetId="0" refreshError="1"/>
      <sheetData sheetId="1" refreshError="1"/>
      <sheetData sheetId="2" refreshError="1"/>
      <sheetData sheetId="3" refreshError="1"/>
      <sheetData sheetId="4" refreshError="1"/>
      <sheetData sheetId="5" refreshError="1"/>
      <sheetData sheetId="6">
        <row r="4">
          <cell r="B4">
            <v>0.15</v>
          </cell>
        </row>
      </sheetData>
      <sheetData sheetId="7"/>
      <sheetData sheetId="8" refreshError="1"/>
      <sheetData sheetId="9" refreshError="1"/>
      <sheetData sheetId="10" refreshError="1"/>
      <sheetData sheetId="11" refreshError="1"/>
    </sheetDataSet>
  </externalBook>
</externalLink>
</file>

<file path=xl/externalLinks/externalLink4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맨홀수량산출"/>
      <sheetName val="집계표"/>
      <sheetName val="가감수량"/>
      <sheetName val="단위수량"/>
      <sheetName val="1호(1.71미만)"/>
      <sheetName val="1호(1.71이상)"/>
      <sheetName val="2호(1.71이상)"/>
    </sheetNames>
    <sheetDataSet>
      <sheetData sheetId="0" refreshError="1"/>
      <sheetData sheetId="1" refreshError="1"/>
      <sheetData sheetId="2" refreshError="1"/>
      <sheetData sheetId="3">
        <row r="10">
          <cell r="G10">
            <v>1.5</v>
          </cell>
        </row>
      </sheetData>
      <sheetData sheetId="4" refreshError="1"/>
      <sheetData sheetId="5" refreshError="1"/>
      <sheetData sheetId="6" refreshError="1"/>
    </sheetDataSet>
  </externalBook>
</externalLink>
</file>

<file path=xl/externalLinks/externalLink4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6보완계획7.12"/>
      <sheetName val="토공총괄표"/>
      <sheetName val="수자재단위당"/>
      <sheetName val="Sheet1 (2)"/>
      <sheetName val="0"/>
      <sheetName val="공사요율"/>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4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6보완계획7.12"/>
      <sheetName val="토공총괄표"/>
      <sheetName val="수자재단위당"/>
      <sheetName val="Sheet1 (2)"/>
      <sheetName val="0"/>
      <sheetName val="공사요율"/>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4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데리네이타현황"/>
    </sheetNames>
    <sheetDataSet>
      <sheetData sheetId="0" refreshError="1"/>
    </sheetDataSet>
  </externalBook>
</externalLink>
</file>

<file path=xl/externalLinks/externalLink4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배수로 개거재료집계"/>
      <sheetName val="배수로 개거산출내역"/>
      <sheetName val="개거호형별수량"/>
      <sheetName val="신축이음"/>
      <sheetName val="수축이음"/>
      <sheetName val="개거호형별물량"/>
      <sheetName val="96보완계획7.12"/>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토공-포장총집계"/>
      <sheetName val="토공집계"/>
      <sheetName val="포장총집계"/>
      <sheetName val="도로구조물집계"/>
      <sheetName val="노선별 유용"/>
      <sheetName val="종단유용"/>
      <sheetName val="노선총괄"/>
      <sheetName val="노선별토적계산서"/>
      <sheetName val="도로포장집계"/>
      <sheetName val="도로포장"/>
      <sheetName val="도로구조물재료집계"/>
      <sheetName val="도로측구산출내역"/>
      <sheetName val="개거호형별물량"/>
      <sheetName val="신축이음"/>
      <sheetName val="스틸위치"/>
      <sheetName val="L형측구식"/>
      <sheetName val="폐기물처리"/>
      <sheetName val="폐기물처리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refreshError="1"/>
      <sheetData sheetId="15" refreshError="1"/>
      <sheetData sheetId="16" refreshError="1"/>
      <sheetData sheetId="17" refreshError="1"/>
    </sheetDataSet>
  </externalBook>
</externalLink>
</file>

<file path=xl/externalLinks/externalLink4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98수문일위"/>
      <sheetName val="98자재단가"/>
      <sheetName val="98년도"/>
      <sheetName val="99년도1월 "/>
      <sheetName val="99년도4월 "/>
      <sheetName val="99년도7월"/>
      <sheetName val="99년도9월"/>
      <sheetName val="해평이토변"/>
      <sheetName val="녹동자동비22560"/>
      <sheetName val="녹동자동비22760"/>
      <sheetName val="광양도이자동비"/>
      <sheetName val="도암천자동비"/>
      <sheetName val="광양신아배수문"/>
      <sheetName val="창포지구"/>
      <sheetName val="도양자동비"/>
      <sheetName val="회문지구"/>
      <sheetName val="토기공"/>
      <sheetName val="옥룡제"/>
      <sheetName val="봉덕보"/>
      <sheetName val="봉덕보 1"/>
      <sheetName val="난간"/>
      <sheetName val="신축이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물량산출표"/>
      <sheetName val="수문 "/>
      <sheetName val="내역"/>
      <sheetName val="D일위"/>
      <sheetName val="제진설비"/>
      <sheetName val="설계개요"/>
      <sheetName val="총괄"/>
      <sheetName val="총괄 (2)"/>
      <sheetName val="일위대가(가설)"/>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내역"/>
      <sheetName val="D일위"/>
      <sheetName val="설계개요"/>
      <sheetName val="총괄"/>
      <sheetName val="수문 "/>
      <sheetName val="물량산출표"/>
    </sheetNames>
    <sheetDataSet>
      <sheetData sheetId="0" refreshError="1"/>
      <sheetData sheetId="1"/>
      <sheetData sheetId="2"/>
      <sheetData sheetId="3"/>
      <sheetData sheetId="4"/>
      <sheetData sheetId="5"/>
      <sheetData sheetId="6"/>
    </sheetDataSet>
  </externalBook>
</externalLink>
</file>

<file path=xl/externalLinks/externalLink4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8 열선공사"/>
      <sheetName val="98NS-N"/>
      <sheetName val="내역"/>
    </sheetNames>
    <sheetDataSet>
      <sheetData sheetId="0"/>
      <sheetData sheetId="1" refreshError="1"/>
      <sheetData sheetId="2" refreshError="1"/>
    </sheetDataSet>
  </externalBook>
</externalLink>
</file>

<file path=xl/externalLinks/externalLink4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량산출"/>
      <sheetName val="수량 집계"/>
      <sheetName val="자재산출"/>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ow r="164">
          <cell r="R164">
            <v>952.33000000000015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4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4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일위대가"/>
      <sheetName val="조명시설"/>
      <sheetName val="실행철강하도"/>
      <sheetName val="슬래브"/>
      <sheetName val="진주방향"/>
      <sheetName val="터파기및재료"/>
      <sheetName val="방음벽기초(H=4m)"/>
      <sheetName val="수량산출"/>
      <sheetName val="Sheet1 (2)"/>
      <sheetName val="총괄내역"/>
      <sheetName val="N賃率-職"/>
      <sheetName val="6PILE  (돌출)"/>
      <sheetName val="총괄내역서"/>
      <sheetName val="일반수량총괄집계"/>
      <sheetName val="단위수량"/>
      <sheetName val="#REF"/>
      <sheetName val="코드표"/>
      <sheetName val="DATE"/>
      <sheetName val="Sheet1"/>
      <sheetName val="일위대가9803"/>
      <sheetName val="구분표"/>
      <sheetName val="제원입력"/>
      <sheetName val="대로근거"/>
      <sheetName val="중로근거"/>
      <sheetName val="경산"/>
      <sheetName val="데이타"/>
      <sheetName val="식재인부"/>
      <sheetName val="일위대가(가설)"/>
      <sheetName val="수로BOX"/>
      <sheetName val="내역서"/>
      <sheetName val="단위단가"/>
      <sheetName val="집계표"/>
      <sheetName val="98수문일위"/>
      <sheetName val="사유서제출현황-2"/>
      <sheetName val="맨홀수량"/>
      <sheetName val="도로포장면적산출(1)"/>
      <sheetName val="현황산출서"/>
      <sheetName val="화설내"/>
      <sheetName val="기계경비(시간당)"/>
      <sheetName val="램머"/>
      <sheetName val="내역"/>
      <sheetName val="2호맨홀공제수량"/>
      <sheetName val="오동"/>
      <sheetName val="대조"/>
      <sheetName val="나한"/>
      <sheetName val="금액내역서"/>
      <sheetName val="준검 내역서"/>
      <sheetName val="TOTAL1"/>
      <sheetName val="원형맨홀수량"/>
      <sheetName val="입력란"/>
      <sheetName val="97노임단가"/>
      <sheetName val="교대(A1-A2)"/>
      <sheetName val="증감내역서"/>
      <sheetName val="심사물량"/>
      <sheetName val="Sheet2"/>
      <sheetName val="COPING"/>
      <sheetName val=" 토목 처리장도급내역서 "/>
      <sheetName val="일위대가표"/>
      <sheetName val="토공"/>
      <sheetName val="도로경계단위"/>
      <sheetName val="종단계산"/>
      <sheetName val="구조물공"/>
      <sheetName val="type-F"/>
      <sheetName val="직노"/>
      <sheetName val="설계서을"/>
      <sheetName val="데리네이타현황"/>
      <sheetName val="5정거장"/>
      <sheetName val="1-3길내기"/>
      <sheetName val="설계"/>
      <sheetName val="날개벽"/>
      <sheetName val="ABUT수량-A1"/>
      <sheetName val="마산방향"/>
      <sheetName val="수목보호틀연장조서"/>
      <sheetName val="INPUT(덕도방향-시점)"/>
      <sheetName val="차액보증"/>
      <sheetName val="노임이"/>
      <sheetName val="콘크리트포장철거"/>
      <sheetName val="현장관리비"/>
      <sheetName val="단가"/>
      <sheetName val="토사(PE)"/>
      <sheetName val="공종검토(1순위4공종)"/>
      <sheetName val="설계내역"/>
      <sheetName val="공종검토(4순위8공종) "/>
      <sheetName val="공종검토(7순위3공종)"/>
      <sheetName val="공종검토(8순위9공종)"/>
      <sheetName val="공종검토(27순위24공종)"/>
      <sheetName val="bid"/>
      <sheetName val="말뚝지지력산정"/>
      <sheetName val="설계예시"/>
      <sheetName val="FB25JN"/>
      <sheetName val="단가결정"/>
      <sheetName val="설계조건"/>
      <sheetName val="9GNG운반"/>
      <sheetName val="갑지(추정)"/>
      <sheetName val="투찰내역서"/>
      <sheetName val="sand토적"/>
      <sheetName val="자단"/>
      <sheetName val="기구조직"/>
      <sheetName val="4차원가계산서"/>
      <sheetName val="자금청구"/>
      <sheetName val="APT"/>
      <sheetName val="자재비"/>
      <sheetName val="내역서 (2)"/>
      <sheetName val="수량집계표"/>
      <sheetName val="가도공"/>
      <sheetName val="1.설계조건"/>
      <sheetName val="총집계표"/>
      <sheetName val="수입"/>
      <sheetName val="산출금액내역"/>
      <sheetName val="수목데이타"/>
      <sheetName val="분기관표식단위수량"/>
      <sheetName val="2000년1차"/>
      <sheetName val="받이700"/>
      <sheetName val="산출근거"/>
      <sheetName val="시설일위"/>
      <sheetName val="식재일위"/>
      <sheetName val="일위목록"/>
      <sheetName val="s"/>
      <sheetName val="포장공수량집계표"/>
      <sheetName val="수량집계"/>
      <sheetName val="입찰안"/>
      <sheetName val="전기"/>
      <sheetName val="99 조정금액"/>
      <sheetName val="기둥(원형)"/>
      <sheetName val="마산월령동골조물량변경"/>
      <sheetName val="산근(1)"/>
      <sheetName val="8.PILE  (돌출)"/>
      <sheetName val="수원공총"/>
      <sheetName val="날개벽수량표"/>
      <sheetName val="참조"/>
      <sheetName val="참조M"/>
      <sheetName val="역T형교대(말뚝기초)"/>
      <sheetName val="재"/>
      <sheetName val="자"/>
      <sheetName val="집수정(600-700)"/>
      <sheetName val="SLAB&quot;1&quot;"/>
      <sheetName val="wall"/>
      <sheetName val="콘크리트타설집계표"/>
      <sheetName val="우수공"/>
      <sheetName val="NYS"/>
      <sheetName val="주차구획선수량"/>
      <sheetName val="新철폐복2"/>
      <sheetName val="新철폐복3"/>
      <sheetName val="주공기준"/>
      <sheetName val="공사"/>
      <sheetName val="기초코드"/>
      <sheetName val="깨기"/>
      <sheetName val="3련 BOX"/>
      <sheetName val="공구"/>
      <sheetName val="설계가"/>
      <sheetName val="단면A-A(TR)"/>
      <sheetName val="신대방33(적용)"/>
      <sheetName val="이음개소"/>
      <sheetName val="출력표-본사"/>
      <sheetName val="총수량집계표"/>
      <sheetName val="터널패턴구성"/>
      <sheetName val="3.하중산정4.지지력"/>
      <sheetName val="기초공"/>
      <sheetName val="철근량"/>
      <sheetName val="실적(휴양)"/>
      <sheetName val="1,2,3,4,5단위수량"/>
      <sheetName val="자재단가"/>
      <sheetName val="48일위"/>
      <sheetName val="48수량"/>
      <sheetName val="22수량"/>
      <sheetName val="49일위"/>
      <sheetName val="22일위"/>
      <sheetName val="49수량"/>
      <sheetName val="AS포장복구 "/>
      <sheetName val="신평리 권리자명부"/>
      <sheetName val="동일리 권리자명부"/>
      <sheetName val="빗물받이(910-510-410)"/>
      <sheetName val="목록"/>
      <sheetName val="배수공"/>
      <sheetName val="96보완계획7.12"/>
      <sheetName val="인상효1"/>
      <sheetName val="공통자료"/>
      <sheetName val="DATA"/>
      <sheetName val="말고개터널조명전압강하"/>
      <sheetName val="간접"/>
      <sheetName val="Macro(조도)"/>
      <sheetName val="부관맨홀조서"/>
      <sheetName val="포장물량집계"/>
      <sheetName val="시설물일위"/>
      <sheetName val="부대내역"/>
      <sheetName val="주공 갑지"/>
      <sheetName val="면적평당공사비"/>
      <sheetName val="면적입력"/>
      <sheetName val="공사비집계"/>
      <sheetName val="자료입력"/>
      <sheetName val="구의33고"/>
      <sheetName val="S0"/>
      <sheetName val="단가산출"/>
      <sheetName val="노임단가"/>
      <sheetName val="토목수량(공정)"/>
      <sheetName val="자재대"/>
      <sheetName val="덕전리"/>
      <sheetName val="비교1"/>
      <sheetName val="수주현황2월"/>
      <sheetName val="설계내역서"/>
      <sheetName val="일위_파일"/>
      <sheetName val="특수선일위대가"/>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Macro1"/>
      <sheetName val="설-원가"/>
      <sheetName val="토공총괄표"/>
      <sheetName val="A4"/>
      <sheetName val="소분류목록"/>
      <sheetName val="우수받이"/>
      <sheetName val="요율"/>
      <sheetName val="3.공통공사대비"/>
      <sheetName val="산출내역서집계표"/>
      <sheetName val="견적조건"/>
      <sheetName val="효성CB 1P기초"/>
      <sheetName val="Total"/>
      <sheetName val="대비"/>
      <sheetName val="하조서"/>
      <sheetName val="기계경비"/>
      <sheetName val="포장공자재집계표"/>
      <sheetName val="증감대비"/>
      <sheetName val="연결관암거"/>
      <sheetName val="대치판정"/>
      <sheetName val="공사비예산서(토목분)"/>
      <sheetName val="8)중점관리장비현황"/>
      <sheetName val="을지"/>
      <sheetName val="수량집"/>
      <sheetName val="대창(장성)"/>
      <sheetName val="편성절차"/>
      <sheetName val="소방"/>
      <sheetName val="집계"/>
      <sheetName val="건축공사실행"/>
      <sheetName val="입력"/>
      <sheetName val="물가시세"/>
      <sheetName val="C.배수관공"/>
      <sheetName val="품셈"/>
      <sheetName val="갑지"/>
      <sheetName val="세목전체"/>
      <sheetName val="상촌2교-일반수량집계"/>
      <sheetName val="6공구(당초)"/>
      <sheetName val="터널전기"/>
      <sheetName val="식재"/>
      <sheetName val="시설물"/>
      <sheetName val="식재출력용"/>
      <sheetName val="유지관리"/>
      <sheetName val="견적내역서"/>
      <sheetName val="한강운반비"/>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PD-5(직선)"/>
      <sheetName val="예산내역서"/>
      <sheetName val="설계예산서"/>
      <sheetName val="총계"/>
      <sheetName val="시멘트 및 골재량산출"/>
      <sheetName val="I一般比"/>
      <sheetName val="천방교접속"/>
      <sheetName val="대포2교접속"/>
      <sheetName val="직재"/>
      <sheetName val="Sheet3"/>
      <sheetName val="단가조사"/>
      <sheetName val="대림경상68억"/>
      <sheetName val="건축"/>
      <sheetName val="단가 및 재료비"/>
      <sheetName val="중기사용료산출근거"/>
      <sheetName val="내역갑지"/>
      <sheetName val="뚝토공"/>
      <sheetName val="장비종합부표"/>
      <sheetName val="집계표_식재"/>
      <sheetName val="부표"/>
      <sheetName val="교대철근집계"/>
      <sheetName val="토목주소"/>
      <sheetName val="설계예산서(2_소천우회토목)"/>
      <sheetName val="단"/>
      <sheetName val="일위"/>
      <sheetName val="용수량(생활용수)"/>
      <sheetName val="원형1호맨홀토공수량"/>
      <sheetName val="원가서"/>
      <sheetName val="조명율표"/>
      <sheetName val="가계부"/>
      <sheetName val="제품목록"/>
      <sheetName val="매입매출관리"/>
      <sheetName val="코드"/>
      <sheetName val="슬리브수량"/>
      <sheetName val="신축(단위)"/>
      <sheetName val="잡비계산"/>
      <sheetName val="설계기준"/>
      <sheetName val="단가구성 (2)"/>
      <sheetName val="수리결과"/>
      <sheetName val="지수적용공사비내역서"/>
      <sheetName val="J형측구단위수량"/>
      <sheetName val="단가표"/>
      <sheetName val="소야공정계획표"/>
      <sheetName val="원가"/>
      <sheetName val="산출내역서"/>
      <sheetName val="백룡교차로"/>
      <sheetName val="산정교차로"/>
      <sheetName val="신영교차로"/>
      <sheetName val="6.2 제거공"/>
      <sheetName val="6.2.1"/>
      <sheetName val="6.2.2"/>
      <sheetName val="unitpric"/>
      <sheetName val="7급줄떼"/>
      <sheetName val="99노임단가"/>
      <sheetName val="su1"/>
      <sheetName val="noyim"/>
      <sheetName val="노임"/>
      <sheetName val="1TL종점(1)"/>
      <sheetName val="토공사B동추가"/>
      <sheetName val="망미"/>
      <sheetName val="설비비4"/>
      <sheetName val="심사"/>
      <sheetName val="시운전연료"/>
      <sheetName val="사통"/>
      <sheetName val="인건비"/>
      <sheetName val="집계표총괄"/>
      <sheetName val="몰탈재료산출"/>
      <sheetName val="수토공단위당"/>
      <sheetName val="투찰"/>
      <sheetName val="자재 집계표"/>
      <sheetName val="관경별단위수량"/>
      <sheetName val="재료집계표"/>
      <sheetName val="예총"/>
      <sheetName val="원가계산 (2)"/>
      <sheetName val="Eq. Mobilization"/>
      <sheetName val="값"/>
      <sheetName val="확약서"/>
      <sheetName val="토량1-1"/>
      <sheetName val="개소별수량산출"/>
      <sheetName val="인공LIST"/>
      <sheetName val="소방사항"/>
      <sheetName val="공통가설"/>
      <sheetName val="건축원가"/>
      <sheetName val="여과지동"/>
      <sheetName val="기초자료"/>
      <sheetName val="전통건설"/>
      <sheetName val="안양1공구_건축"/>
      <sheetName val="단면 (2)"/>
      <sheetName val="노무비단가"/>
      <sheetName val="간지"/>
      <sheetName val="이토변실(A3-LINE)"/>
      <sheetName val="단가산출서 (2)"/>
      <sheetName val="단가산출서"/>
      <sheetName val="2.교량(신설)"/>
      <sheetName val="P.M 별"/>
      <sheetName val="Sheet1_(2)"/>
      <sheetName val="내역서_(2)"/>
      <sheetName val="_토목_처리장도급내역서_"/>
      <sheetName val="6PILE__(돌출)"/>
      <sheetName val="1_설계조건"/>
      <sheetName val="choose"/>
      <sheetName val="001"/>
      <sheetName val="(A)내역서"/>
      <sheetName val="70%"/>
      <sheetName val="1.수량집계표"/>
      <sheetName val="자료"/>
      <sheetName val="을"/>
      <sheetName val="조건표"/>
      <sheetName val="우수"/>
      <sheetName val="49수량(소화물)"/>
      <sheetName val="22수량(소화물)"/>
      <sheetName val="토공유동표"/>
      <sheetName val="차선유도선 설치현황"/>
      <sheetName val="인건비 "/>
      <sheetName val="1. 설계조건 2.단면가정 3. 하중계산"/>
      <sheetName val="DATA 입력란"/>
      <sheetName val="실행내역"/>
      <sheetName val="자재"/>
      <sheetName val="SLAB"/>
      <sheetName val="Sheet5"/>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sheetData sheetId="256"/>
      <sheetData sheetId="257"/>
      <sheetData sheetId="258"/>
      <sheetData sheetId="259"/>
      <sheetData sheetId="260"/>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sheetData sheetId="321"/>
      <sheetData sheetId="322"/>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Set>
  </externalBook>
</externalLink>
</file>

<file path=xl/externalLinks/externalLink4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COL"/>
      <sheetName val="COL-T"/>
      <sheetName val="저판(버림100)"/>
      <sheetName val="기둥"/>
      <sheetName val="COPING"/>
      <sheetName val="토공 (1단)"/>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
      <sheetName val="갑,을"/>
      <sheetName val="노임단가"/>
      <sheetName val="98NS-N"/>
      <sheetName val="98수문일위"/>
      <sheetName val="수원공총"/>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4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난간(수평부)"/>
      <sheetName val="난간(경사부)"/>
      <sheetName val="관지수판"/>
      <sheetName val="맨홀뚜껑1.1x1.1 "/>
      <sheetName val="맨홀뚜껑1.85x1.85 "/>
      <sheetName val="맨홀뚜껑0.95x0.95)"/>
      <sheetName val="맨홀뚜껑1.25x1.25"/>
      <sheetName val="맨홀뚜껑1.35x1.35"/>
      <sheetName val="맨홀뚜껑1.95x1.95)"/>
      <sheetName val="맨홀뚜껑2.35x1.55"/>
      <sheetName val="사다리"/>
      <sheetName val="STEPIRON"/>
      <sheetName val="관보호공"/>
      <sheetName val="옹벽"/>
      <sheetName val="키보호공"/>
      <sheetName val="지상식소화전"/>
      <sheetName val="Sheet9"/>
      <sheetName val="Sheet8"/>
      <sheetName val="Sheet7"/>
      <sheetName val="Sheet6"/>
      <sheetName val="Sheet5"/>
      <sheetName val="Sheet4"/>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도근전개"/>
      <sheetName val="날개벽수량표"/>
      <sheetName val="흄관기초"/>
      <sheetName val="덕전리"/>
      <sheetName val="#REF"/>
      <sheetName val="조명시설"/>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4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노무,재료"/>
      <sheetName val="위치"/>
    </sheetNames>
    <sheetDataSet>
      <sheetData sheetId="0">
        <row r="17">
          <cell r="E17">
            <v>980</v>
          </cell>
        </row>
      </sheetData>
      <sheetData sheetId="1" refreshError="1"/>
    </sheetDataSet>
  </externalBook>
</externalLink>
</file>

<file path=xl/externalLinks/externalLink4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노무,재료"/>
      <sheetName val="위치"/>
    </sheetNames>
    <sheetDataSet>
      <sheetData sheetId="0">
        <row r="17">
          <cell r="E17">
            <v>980</v>
          </cell>
        </row>
      </sheetData>
      <sheetData sheetId="1" refreshError="1"/>
    </sheetDataSet>
  </externalBook>
</externalLink>
</file>

<file path=xl/externalLinks/externalLink4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WONGA"/>
      <sheetName val="27"/>
      <sheetName val="Sheet1"/>
      <sheetName val="Sheet2"/>
      <sheetName val="Sheet3"/>
      <sheetName val="29"/>
      <sheetName val="설비집계"/>
      <sheetName val="80"/>
      <sheetName val="81-82"/>
      <sheetName val="109"/>
      <sheetName val="113"/>
      <sheetName val="114"/>
      <sheetName val="116"/>
      <sheetName val="사급자재"/>
      <sheetName val="단가"/>
      <sheetName val="부안일위"/>
      <sheetName val="3련 BOX"/>
      <sheetName val="원하대비"/>
      <sheetName val="원도급"/>
      <sheetName val="하도급"/>
      <sheetName val="공사비"/>
      <sheetName val="내역서"/>
      <sheetName val="98NS-N"/>
      <sheetName val="여과지동"/>
      <sheetName val="기초자료"/>
      <sheetName val="우성교간선"/>
      <sheetName val="수문일1"/>
      <sheetName val="배수공수량집계표 "/>
      <sheetName val="1단계"/>
      <sheetName val="내역"/>
      <sheetName val="Main"/>
      <sheetName val="비속도"/>
      <sheetName val="실행철강하도"/>
      <sheetName val="DATE"/>
      <sheetName val="청천내"/>
      <sheetName val="지급자재"/>
      <sheetName val="98수문일위"/>
      <sheetName val="96보완계획7.12"/>
      <sheetName val="인건비"/>
      <sheetName val="집계표"/>
      <sheetName val="기본단가표"/>
      <sheetName val="ABUT수량-A1"/>
      <sheetName val="acht"/>
      <sheetName val="수량산출서"/>
      <sheetName val="노무,재료"/>
      <sheetName val="제원"/>
      <sheetName val="간선토공재집"/>
      <sheetName val="지선토공재집"/>
      <sheetName val="점상송수토공"/>
      <sheetName val="정암송수토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4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언체"/>
      <sheetName val="언체(옹벽)"/>
      <sheetName val="시종점부옹벽"/>
      <sheetName val="조절"/>
      <sheetName val="급류"/>
      <sheetName val="방사류"/>
      <sheetName val="진수지"/>
      <sheetName val="이행"/>
      <sheetName val="하류하천"/>
      <sheetName val="하천옹벽"/>
      <sheetName val="감쇄공및기타"/>
      <sheetName val="제당지수벽"/>
      <sheetName val="조절부교량"/>
      <sheetName val="물푸기"/>
      <sheetName val="이음"/>
      <sheetName val="철근"/>
      <sheetName val="22재료계산서-여방(노류지)"/>
      <sheetName val="단가표"/>
      <sheetName val="DANGA"/>
      <sheetName val="지급자재대"/>
      <sheetName val="문학간접"/>
      <sheetName val="여과지동"/>
      <sheetName val="기초자료"/>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1">
          <cell r="A1">
            <v>1</v>
          </cell>
        </row>
        <row r="2">
          <cell r="A2">
            <v>2</v>
          </cell>
        </row>
        <row r="3">
          <cell r="A3">
            <v>3</v>
          </cell>
        </row>
        <row r="4">
          <cell r="A4">
            <v>4</v>
          </cell>
        </row>
      </sheetData>
      <sheetData sheetId="21"/>
      <sheetData sheetId="22"/>
      <sheetData sheetId="23"/>
      <sheetData sheetId="24"/>
      <sheetData sheetId="25"/>
      <sheetData sheetId="26"/>
      <sheetData sheetId="27"/>
    </sheetDataSet>
  </externalBook>
</externalLink>
</file>

<file path=xl/externalLinks/externalLink4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실행철강하도"/>
      <sheetName val="터파기및재료"/>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Set>
  </externalBook>
</externalLink>
</file>

<file path=xl/externalLinks/externalLink4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기존우수총계"/>
      <sheetName val="신규우수총계"/>
      <sheetName val="우수수량"/>
      <sheetName val="맨홀수량"/>
      <sheetName val="기존우수수량"/>
      <sheetName val="신규우수수량"/>
      <sheetName val="기존맨홀수량"/>
      <sheetName val="신규맨홀수량"/>
      <sheetName val="1호"/>
      <sheetName val="2호"/>
      <sheetName val="3호"/>
      <sheetName val="4호"/>
      <sheetName val="5호"/>
      <sheetName val="6호"/>
      <sheetName val="7호"/>
      <sheetName val="8호"/>
      <sheetName val="우수관로(터파기)"/>
      <sheetName val="우수맨홀산출"/>
      <sheetName val="우수맨홀(터파기)"/>
      <sheetName val="우수받이"/>
      <sheetName val="8호관로18m"/>
      <sheetName val="1호형"/>
      <sheetName val="2호형"/>
      <sheetName val="3호형"/>
      <sheetName val="4호형"/>
      <sheetName val="5호형"/>
      <sheetName val="6호형"/>
      <sheetName val="7호형"/>
      <sheetName val="노무,재료"/>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4">
          <cell r="B4">
            <v>1</v>
          </cell>
        </row>
      </sheetData>
      <sheetData sheetId="17">
        <row r="4">
          <cell r="B4">
            <v>1</v>
          </cell>
        </row>
      </sheetData>
      <sheetData sheetId="18"/>
      <sheetData sheetId="19">
        <row r="4">
          <cell r="B4">
            <v>1</v>
          </cell>
        </row>
      </sheetData>
      <sheetData sheetId="20"/>
      <sheetData sheetId="21"/>
      <sheetData sheetId="22"/>
      <sheetData sheetId="23"/>
      <sheetData sheetId="24"/>
      <sheetData sheetId="25"/>
      <sheetData sheetId="26"/>
      <sheetData sheetId="27"/>
      <sheetData sheetId="28" refreshError="1"/>
    </sheetDataSet>
  </externalBook>
</externalLink>
</file>

<file path=xl/externalLinks/externalLink4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기존우수총계"/>
      <sheetName val="신규우수총계"/>
      <sheetName val="우수수량"/>
      <sheetName val="맨홀수량"/>
      <sheetName val="기존우수수량"/>
      <sheetName val="신규우수수량"/>
      <sheetName val="기존맨홀수량"/>
      <sheetName val="신규맨홀수량"/>
      <sheetName val="1호"/>
      <sheetName val="2호"/>
      <sheetName val="3호"/>
      <sheetName val="4호"/>
      <sheetName val="5호"/>
      <sheetName val="6호"/>
      <sheetName val="7호"/>
      <sheetName val="8호"/>
      <sheetName val="우수관로(터파기)"/>
      <sheetName val="우수맨홀산출"/>
      <sheetName val="우수맨홀(터파기)"/>
      <sheetName val="우수받이"/>
      <sheetName val="8호관로18m"/>
      <sheetName val="1호형"/>
      <sheetName val="2호형"/>
      <sheetName val="3호형"/>
      <sheetName val="4호형"/>
      <sheetName val="5호형"/>
      <sheetName val="6호형"/>
      <sheetName val="7호형"/>
      <sheetName val="노무,재료"/>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4">
          <cell r="B4">
            <v>1</v>
          </cell>
        </row>
      </sheetData>
      <sheetData sheetId="17">
        <row r="4">
          <cell r="B4">
            <v>1</v>
          </cell>
        </row>
      </sheetData>
      <sheetData sheetId="18"/>
      <sheetData sheetId="19">
        <row r="4">
          <cell r="B4">
            <v>1</v>
          </cell>
        </row>
      </sheetData>
      <sheetData sheetId="20"/>
      <sheetData sheetId="21"/>
      <sheetData sheetId="22"/>
      <sheetData sheetId="23"/>
      <sheetData sheetId="24"/>
      <sheetData sheetId="25"/>
      <sheetData sheetId="26"/>
      <sheetData sheetId="27"/>
      <sheetData sheetId="28" refreshError="1"/>
    </sheetDataSet>
  </externalBook>
</externalLink>
</file>

<file path=xl/externalLinks/externalLink4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정암송수공사비"/>
      <sheetName val="정암송수토공"/>
      <sheetName val="점상송수공사비"/>
      <sheetName val="점상송수토공"/>
      <sheetName val="송수관로토적총"/>
      <sheetName val="간선토공공사비"/>
      <sheetName val="간선토공재집"/>
      <sheetName val="간선토적총"/>
      <sheetName val="지선토공공사비"/>
      <sheetName val="지선토공재집"/>
      <sheetName val="지선토적총"/>
      <sheetName val="간선총"/>
      <sheetName val="지선총"/>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4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5-1수지예산서"/>
      <sheetName val="5-2지급자재대"/>
      <sheetName val="지급자재대(수원공)"/>
      <sheetName val="지급자재대(평야부)"/>
      <sheetName val="지급자재대(부대공)"/>
      <sheetName val="총 지급자재조서"/>
      <sheetName val="자재조서(수원공)"/>
      <sheetName val="자재조서(평야부)"/>
      <sheetName val="자재조서(부대공)"/>
      <sheetName val="5-3기타공사비"/>
      <sheetName val="폐기물총괄표"/>
      <sheetName val="폐기물처리비"/>
      <sheetName val="폐기물"/>
      <sheetName val="5-4보상비"/>
      <sheetName val="보상비(수원공)"/>
      <sheetName val="보상비(평야부)"/>
      <sheetName val="5-5부대경비(측설비등)"/>
      <sheetName val="측설비요율"/>
      <sheetName val="공사비총괄표"/>
      <sheetName val="제경비율"/>
      <sheetName val="원가(총2)"/>
      <sheetName val="원가(총)"/>
      <sheetName val="공종별 원가"/>
      <sheetName val="토목공사비계"/>
      <sheetName val="토목공사비"/>
      <sheetName val="북성구역토목공사비"/>
      <sheetName val="강화구역토목공사비"/>
      <sheetName val="기계공사비계(출력X)"/>
      <sheetName val="건축공사비계(출력X)"/>
      <sheetName val="전기공사비계(출력X)"/>
      <sheetName val="EBS (중기제외)"/>
      <sheetName val="EBS"/>
      <sheetName val="일위목록"/>
      <sheetName val="1.용수간선총재료집계표"/>
      <sheetName val="중기산출"/>
      <sheetName val="소운반산출내역"/>
      <sheetName val="급수관조서"/>
      <sheetName val="배수관조서"/>
      <sheetName val="급배수관표준단면"/>
      <sheetName val="개거,수로관조서"/>
      <sheetName val="등선로조서"/>
      <sheetName val="공사비(중기노임제외)(출력X)"/>
      <sheetName val="북성(중기노임제외)(출력X)"/>
      <sheetName val="강화(중기노임제외)(출력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5">
          <cell r="Q5" t="str">
            <v>합  계</v>
          </cell>
        </row>
        <row r="6">
          <cell r="Q6">
            <v>-2</v>
          </cell>
        </row>
        <row r="9">
          <cell r="A9">
            <v>245</v>
          </cell>
          <cell r="Q9">
            <v>0</v>
          </cell>
        </row>
        <row r="10">
          <cell r="A10">
            <v>246</v>
          </cell>
          <cell r="Q10">
            <v>0</v>
          </cell>
        </row>
        <row r="11">
          <cell r="A11">
            <v>2</v>
          </cell>
          <cell r="Q11">
            <v>0</v>
          </cell>
        </row>
        <row r="12">
          <cell r="A12">
            <v>3</v>
          </cell>
          <cell r="Q12">
            <v>0</v>
          </cell>
        </row>
        <row r="13">
          <cell r="A13">
            <v>4</v>
          </cell>
          <cell r="Q13">
            <v>0</v>
          </cell>
        </row>
        <row r="14">
          <cell r="A14">
            <v>247</v>
          </cell>
          <cell r="Q14">
            <v>0</v>
          </cell>
        </row>
        <row r="15">
          <cell r="A15">
            <v>106</v>
          </cell>
          <cell r="Q15">
            <v>0</v>
          </cell>
        </row>
        <row r="16">
          <cell r="A16">
            <v>114</v>
          </cell>
          <cell r="Q16">
            <v>0</v>
          </cell>
        </row>
        <row r="17">
          <cell r="A17">
            <v>236</v>
          </cell>
          <cell r="Q17">
            <v>0</v>
          </cell>
        </row>
        <row r="18">
          <cell r="A18">
            <v>8</v>
          </cell>
          <cell r="Q18">
            <v>0</v>
          </cell>
        </row>
        <row r="19">
          <cell r="A19">
            <v>129</v>
          </cell>
          <cell r="Q19">
            <v>0</v>
          </cell>
        </row>
        <row r="20">
          <cell r="A20">
            <v>9</v>
          </cell>
          <cell r="Q20">
            <v>0</v>
          </cell>
        </row>
        <row r="21">
          <cell r="A21">
            <v>115</v>
          </cell>
          <cell r="Q21">
            <v>0</v>
          </cell>
        </row>
        <row r="22">
          <cell r="A22">
            <v>120</v>
          </cell>
          <cell r="Q22">
            <v>0</v>
          </cell>
        </row>
        <row r="23">
          <cell r="A23">
            <v>116</v>
          </cell>
          <cell r="Q23">
            <v>0</v>
          </cell>
        </row>
        <row r="24">
          <cell r="A24">
            <v>122</v>
          </cell>
          <cell r="Q24">
            <v>0</v>
          </cell>
        </row>
        <row r="25">
          <cell r="A25">
            <v>273</v>
          </cell>
          <cell r="Q25">
            <v>0</v>
          </cell>
        </row>
        <row r="26">
          <cell r="A26">
            <v>10</v>
          </cell>
          <cell r="Q26">
            <v>0</v>
          </cell>
        </row>
        <row r="27">
          <cell r="A27">
            <v>117</v>
          </cell>
          <cell r="Q27">
            <v>0</v>
          </cell>
        </row>
        <row r="28">
          <cell r="A28">
            <v>11</v>
          </cell>
          <cell r="Q28">
            <v>0</v>
          </cell>
        </row>
        <row r="29">
          <cell r="A29">
            <v>12</v>
          </cell>
          <cell r="Q29">
            <v>0</v>
          </cell>
        </row>
        <row r="30">
          <cell r="A30">
            <v>17</v>
          </cell>
          <cell r="Q30">
            <v>0</v>
          </cell>
        </row>
        <row r="31">
          <cell r="A31">
            <v>21</v>
          </cell>
          <cell r="Q31">
            <v>0</v>
          </cell>
        </row>
        <row r="36">
          <cell r="Q36" t="str">
            <v>합  계</v>
          </cell>
        </row>
        <row r="37">
          <cell r="Q37">
            <v>-2</v>
          </cell>
        </row>
        <row r="40">
          <cell r="A40">
            <v>22</v>
          </cell>
          <cell r="Q40">
            <v>0</v>
          </cell>
        </row>
        <row r="41">
          <cell r="A41">
            <v>23</v>
          </cell>
          <cell r="Q41">
            <v>0</v>
          </cell>
        </row>
        <row r="42">
          <cell r="A42">
            <v>50</v>
          </cell>
          <cell r="Q42">
            <v>0</v>
          </cell>
        </row>
        <row r="43">
          <cell r="A43">
            <v>124</v>
          </cell>
          <cell r="Q43">
            <v>0</v>
          </cell>
        </row>
        <row r="44">
          <cell r="A44">
            <v>127</v>
          </cell>
          <cell r="Q44">
            <v>0</v>
          </cell>
        </row>
        <row r="45">
          <cell r="A45">
            <v>128</v>
          </cell>
          <cell r="Q45">
            <v>0</v>
          </cell>
        </row>
        <row r="46">
          <cell r="A46">
            <v>130</v>
          </cell>
          <cell r="Q46">
            <v>0</v>
          </cell>
        </row>
        <row r="47">
          <cell r="A47">
            <v>126</v>
          </cell>
          <cell r="Q47">
            <v>0</v>
          </cell>
        </row>
        <row r="48">
          <cell r="A48">
            <v>118</v>
          </cell>
          <cell r="Q48">
            <v>0</v>
          </cell>
        </row>
        <row r="49">
          <cell r="A49">
            <v>119</v>
          </cell>
          <cell r="Q49">
            <v>0</v>
          </cell>
        </row>
        <row r="50">
          <cell r="A50">
            <v>235</v>
          </cell>
          <cell r="Q50">
            <v>0</v>
          </cell>
        </row>
        <row r="51">
          <cell r="A51">
            <v>267</v>
          </cell>
          <cell r="Q51">
            <v>0</v>
          </cell>
        </row>
        <row r="52">
          <cell r="A52">
            <v>276</v>
          </cell>
          <cell r="Q52">
            <v>0</v>
          </cell>
        </row>
        <row r="53">
          <cell r="A53">
            <v>278</v>
          </cell>
          <cell r="Q53">
            <v>0</v>
          </cell>
        </row>
        <row r="54">
          <cell r="A54">
            <v>242</v>
          </cell>
          <cell r="Q54">
            <v>0</v>
          </cell>
        </row>
        <row r="55">
          <cell r="A55">
            <v>180</v>
          </cell>
          <cell r="Q55">
            <v>0</v>
          </cell>
        </row>
        <row r="56">
          <cell r="Q56" t="str">
            <v/>
          </cell>
        </row>
        <row r="57">
          <cell r="Q57" t="str">
            <v/>
          </cell>
        </row>
        <row r="58">
          <cell r="Q58" t="str">
            <v/>
          </cell>
        </row>
        <row r="59">
          <cell r="Q59" t="str">
            <v/>
          </cell>
        </row>
        <row r="60">
          <cell r="Q60" t="str">
            <v/>
          </cell>
        </row>
        <row r="61">
          <cell r="Q61" t="str">
            <v/>
          </cell>
        </row>
        <row r="62">
          <cell r="Q62" t="str">
            <v/>
          </cell>
        </row>
        <row r="67">
          <cell r="Q67" t="str">
            <v>합  계</v>
          </cell>
        </row>
        <row r="68">
          <cell r="Q68">
            <v>-2</v>
          </cell>
        </row>
        <row r="71">
          <cell r="Q71" t="str">
            <v/>
          </cell>
        </row>
        <row r="72">
          <cell r="Q72" t="str">
            <v/>
          </cell>
        </row>
        <row r="73">
          <cell r="Q73" t="str">
            <v/>
          </cell>
        </row>
        <row r="74">
          <cell r="Q74" t="str">
            <v/>
          </cell>
        </row>
        <row r="75">
          <cell r="Q75" t="str">
            <v/>
          </cell>
        </row>
        <row r="76">
          <cell r="Q76" t="str">
            <v/>
          </cell>
        </row>
        <row r="77">
          <cell r="Q77" t="str">
            <v/>
          </cell>
        </row>
        <row r="78">
          <cell r="Q78" t="str">
            <v/>
          </cell>
        </row>
        <row r="79">
          <cell r="Q79" t="str">
            <v/>
          </cell>
        </row>
        <row r="80">
          <cell r="A80">
            <v>268</v>
          </cell>
          <cell r="Q80">
            <v>0</v>
          </cell>
        </row>
        <row r="81">
          <cell r="A81">
            <v>269</v>
          </cell>
          <cell r="Q81">
            <v>0</v>
          </cell>
        </row>
        <row r="82">
          <cell r="A82">
            <v>270</v>
          </cell>
          <cell r="Q82">
            <v>0</v>
          </cell>
        </row>
        <row r="83">
          <cell r="A83">
            <v>131</v>
          </cell>
          <cell r="Q83">
            <v>0</v>
          </cell>
        </row>
        <row r="84">
          <cell r="A84">
            <v>83</v>
          </cell>
          <cell r="Q84">
            <v>0</v>
          </cell>
        </row>
        <row r="85">
          <cell r="A85">
            <v>84</v>
          </cell>
          <cell r="Q85">
            <v>0</v>
          </cell>
        </row>
        <row r="86">
          <cell r="A86">
            <v>121</v>
          </cell>
          <cell r="Q86">
            <v>0</v>
          </cell>
        </row>
        <row r="87">
          <cell r="A87">
            <v>85</v>
          </cell>
          <cell r="Q87">
            <v>0</v>
          </cell>
        </row>
        <row r="88">
          <cell r="A88">
            <v>86</v>
          </cell>
          <cell r="Q88">
            <v>0</v>
          </cell>
        </row>
        <row r="89">
          <cell r="A89">
            <v>80</v>
          </cell>
          <cell r="Q89">
            <v>0</v>
          </cell>
        </row>
        <row r="90">
          <cell r="A90">
            <v>81</v>
          </cell>
          <cell r="Q90">
            <v>0</v>
          </cell>
        </row>
        <row r="91">
          <cell r="A91">
            <v>82</v>
          </cell>
          <cell r="Q91">
            <v>0</v>
          </cell>
        </row>
        <row r="92">
          <cell r="A92">
            <v>79</v>
          </cell>
          <cell r="Q92">
            <v>0</v>
          </cell>
        </row>
        <row r="93">
          <cell r="A93">
            <v>47</v>
          </cell>
          <cell r="Q93">
            <v>0</v>
          </cell>
        </row>
      </sheetData>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4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제목"/>
      <sheetName val="일위대가단가표"/>
      <sheetName val="일위대가표"/>
      <sheetName val="별첨 쌍극자 내역"/>
      <sheetName val="#REF"/>
      <sheetName val="간선토공재집"/>
      <sheetName val="지선토공재집"/>
      <sheetName val="점상송수토공"/>
      <sheetName val="정암송수토공"/>
      <sheetName val="국공유지및사유지"/>
      <sheetName val="용지매수"/>
      <sheetName val="신천3호용수로"/>
      <sheetName val="자재대"/>
      <sheetName val="2003기초처리단가표(신규)"/>
      <sheetName val="간선총"/>
      <sheetName val="지선총"/>
      <sheetName val="주요측점"/>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1.설계조건 "/>
      <sheetName val="설계기준설명"/>
      <sheetName val="총괄표"/>
      <sheetName val="2.단면가정 (BASE)"/>
      <sheetName val="2.단면가정  (2)"/>
      <sheetName val="2.단면가정  (3)"/>
      <sheetName val="2.단면가정  (4)"/>
      <sheetName val="2.단면가정  (5)"/>
      <sheetName val="2.단면가정  (6)"/>
      <sheetName val="3.하중및토압(탄성,가동)"/>
      <sheetName val="4.하중 5.안정검토(가동)(탄성)"/>
      <sheetName val="3.하중및토압 (고정)"/>
      <sheetName val="4.하중 5.안정검토(고정)"/>
      <sheetName val="6.벽체계산"/>
      <sheetName val="7.흉벽계산(구식)"/>
      <sheetName val="7.흉벽계산(ASCON)"/>
      <sheetName val="7.흉벽계산(CON)"/>
      <sheetName val="8.PILE (원지반)"/>
      <sheetName val="8.PILE  (돌출)"/>
      <sheetName val="두부보강(허용)"/>
      <sheetName val="9.FOOTING(2)"/>
      <sheetName val="9.FOOTING(3)"/>
      <sheetName val="9.FOOTING(4)"/>
      <sheetName val="9.FOOTING(5)"/>
      <sheetName val="9.FOOTING(6)"/>
      <sheetName val="10.날개벽 (A)"/>
      <sheetName val="10.날개벽(B)"/>
      <sheetName val="10.날개벽 (C)"/>
      <sheetName val="11.고정슈교좌면검토"/>
      <sheetName val="11.가동슈교좌면검토 "/>
      <sheetName val="11.탄성슈교좌면검토 "/>
      <sheetName val="12.접속슬라브CON) "/>
      <sheetName val="12.접속슬라브(ASCON)"/>
      <sheetName val="주철근조립도"/>
      <sheetName val="Sheet3"/>
      <sheetName val="Sheet1"/>
      <sheetName val="U-TYPE구간"/>
      <sheetName val="계단 종점부구간"/>
      <sheetName val="집수정"/>
      <sheetName val="BOX 구간"/>
      <sheetName val="D-철근총괄"/>
      <sheetName val="H-철근총괄  "/>
      <sheetName val="원가계산기준율"/>
      <sheetName val="공사비총괄(부대공사)"/>
      <sheetName val="교로1지구공사비명세서"/>
      <sheetName val="TOTAL_BOQ"/>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sheetData sheetId="41"/>
      <sheetData sheetId="42"/>
      <sheetData sheetId="43"/>
      <sheetData sheetId="44"/>
      <sheetData sheetId="45"/>
      <sheetData sheetId="46" refreshError="1"/>
    </sheetDataSet>
  </externalBook>
</externalLink>
</file>

<file path=xl/externalLinks/externalLink4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사비"/>
      <sheetName val="재료집계"/>
      <sheetName val="여방토적"/>
      <sheetName val="묘곡여방 철근"/>
      <sheetName val="DANGA"/>
      <sheetName val="우수관로(터파기)"/>
      <sheetName val="우수맨홀산출"/>
      <sheetName val="우수받이"/>
      <sheetName val="계약용량(서포)"/>
      <sheetName val="내역서"/>
      <sheetName val="공사비명세서"/>
      <sheetName val="조경일람"/>
      <sheetName val="VXXXXX"/>
      <sheetName val="청곡지선입력"/>
      <sheetName val="문학간접"/>
      <sheetName val="청곡지거입력"/>
      <sheetName val="200"/>
      <sheetName val="부안일위"/>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개요"/>
      <sheetName val="개요상세"/>
      <sheetName val="표지"/>
      <sheetName val="산출내역1"/>
      <sheetName val="원가(갑지)"/>
      <sheetName val="원가계산요약"/>
      <sheetName val="원가계산서"/>
      <sheetName val="일위대가표(수목최종)"/>
      <sheetName val="수목수량집계표"/>
      <sheetName val="잔디면적"/>
      <sheetName val="시설물수량집계표"/>
      <sheetName val="품질관리,직영비"/>
      <sheetName val="일위대가표(시설상위)"/>
      <sheetName val="일위대가표(시설하위)"/>
      <sheetName val="기본단가표"/>
      <sheetName val="일위대가표(분수)"/>
      <sheetName val="단가산출"/>
      <sheetName val="중기산출(최종)"/>
      <sheetName val="일위대가표(유지관리)"/>
      <sheetName val="가로수수량집계표(1차조경)"/>
      <sheetName val="가로수객토집계표(1차조경)"/>
      <sheetName val="가로수객토집계표(구미전체)"/>
      <sheetName val="가로수수량집계표(구미전체)"/>
      <sheetName val="마운딩수량계산서"/>
      <sheetName val="2호공원 계획고토량"/>
      <sheetName val="토공유용계획"/>
      <sheetName val="일위추가(볼라드)"/>
      <sheetName val="개요(낙찰율)"/>
      <sheetName val="개요상세(낙찰율)"/>
      <sheetName val="개요(총공사비낙찰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row r="6">
          <cell r="K6">
            <v>40922</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4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월명지여방"/>
      <sheetName val="돌망태"/>
      <sheetName val="여방재료산근"/>
      <sheetName val="수로교"/>
      <sheetName val="월명가체절토적"/>
      <sheetName val="여방토적"/>
      <sheetName val="문학간접"/>
    </sheetNames>
    <sheetDataSet>
      <sheetData sheetId="0"/>
      <sheetData sheetId="1"/>
      <sheetData sheetId="2"/>
      <sheetData sheetId="3"/>
      <sheetData sheetId="4"/>
      <sheetData sheetId="5"/>
      <sheetData sheetId="6" refreshError="1"/>
    </sheetDataSet>
  </externalBook>
</externalLink>
</file>

<file path=xl/externalLinks/externalLink4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4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설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4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월명지여방"/>
      <sheetName val="Sheet1"/>
      <sheetName val="Sheet2"/>
      <sheetName val="Sheet3"/>
      <sheetName val="우수공,맨홀,집수정"/>
      <sheetName val="#REF"/>
      <sheetName val="화재 탐지 설비"/>
      <sheetName val="공통(20-91)"/>
      <sheetName val="VXXXXX"/>
      <sheetName val="갑지"/>
      <sheetName val="개요"/>
      <sheetName val="1안전관리"/>
      <sheetName val="2계약특수조건"/>
      <sheetName val="직불동의서"/>
      <sheetName val="확약서"/>
      <sheetName val="3특기시방서"/>
      <sheetName val="4내역양식"/>
      <sheetName val="5시공물량"/>
      <sheetName val="6참가자명단"/>
      <sheetName val="7작업장인수인계서"/>
      <sheetName val="협력업체"/>
      <sheetName val="2공구산출내역"/>
      <sheetName val="실행철강하도"/>
      <sheetName val="골조시행"/>
      <sheetName val="자재단가"/>
      <sheetName val="입출금표"/>
      <sheetName val="데이타"/>
      <sheetName val="식재인부"/>
      <sheetName val="내역서"/>
      <sheetName val="1,2공구원가계산서"/>
      <sheetName val="1공구산출내역서"/>
      <sheetName val="99년원가"/>
      <sheetName val="원가계산서"/>
      <sheetName val="원내역"/>
      <sheetName val="금융비용"/>
      <sheetName val="시운전연료비"/>
      <sheetName val="일위대가"/>
      <sheetName val="1_2공구원가계산서"/>
      <sheetName val="실행간접비"/>
      <sheetName val="기흥하도용"/>
      <sheetName val="지급자재"/>
      <sheetName val="기안"/>
      <sheetName val="코드표"/>
      <sheetName val="내역"/>
      <sheetName val="총괄내역서"/>
      <sheetName val="원도급"/>
      <sheetName val="하도급"/>
      <sheetName val="배수내역"/>
      <sheetName val="당사실시1"/>
      <sheetName val="표지"/>
      <sheetName val="공문"/>
      <sheetName val="대비"/>
      <sheetName val="1"/>
      <sheetName val="2"/>
      <sheetName val="기성"/>
      <sheetName val="변경"/>
      <sheetName val="사진설명"/>
      <sheetName val="범례 (2)"/>
      <sheetName val="목차"/>
      <sheetName val="사진대지"/>
      <sheetName val="가1"/>
      <sheetName val="가2"/>
      <sheetName val="가3"/>
      <sheetName val="가4"/>
      <sheetName val="가5"/>
      <sheetName val="일위"/>
      <sheetName val="실보(세로)"/>
      <sheetName val="실보(가로)"/>
      <sheetName val="실1"/>
      <sheetName val="실2"/>
      <sheetName val="도로"/>
      <sheetName val="내역서(전기)"/>
      <sheetName val="(A)내역서"/>
      <sheetName val="설계"/>
      <sheetName val="기성내역"/>
      <sheetName val="일위대가(1)"/>
      <sheetName val="목록"/>
      <sheetName val="투찰내역"/>
      <sheetName val="총괄표"/>
      <sheetName val="기본단가표"/>
      <sheetName val="1단계"/>
      <sheetName val="DATA"/>
      <sheetName val="제직재"/>
      <sheetName val="설직재-1"/>
      <sheetName val="백암비스타내역"/>
      <sheetName val="터파기및재료"/>
      <sheetName val="노임단가"/>
      <sheetName val="부대내역"/>
      <sheetName val="주요항목별"/>
      <sheetName val="수목데이타"/>
      <sheetName val="PAY2002"/>
      <sheetName val="내역서(당초변경)"/>
      <sheetName val=" 갑지"/>
      <sheetName val="DANGA"/>
      <sheetName val="하수급견적대비"/>
      <sheetName val="산출내역서집계표"/>
      <sheetName val="내역표지"/>
      <sheetName val="중기사용료"/>
      <sheetName val="시운전연료"/>
      <sheetName val="#REF!"/>
      <sheetName val="본사인상전"/>
      <sheetName val="공사개요"/>
      <sheetName val="참고"/>
      <sheetName val="소방사항"/>
      <sheetName val="관급"/>
      <sheetName val="집계표"/>
      <sheetName val="일위대가표"/>
      <sheetName val="공정집계_국별"/>
      <sheetName val="입찰안"/>
      <sheetName val="VOR"/>
      <sheetName val="공종별집계표(창고-52평)"/>
      <sheetName val="변실자재수량(D100)"/>
      <sheetName val="형틀공사"/>
      <sheetName val="수목단가"/>
      <sheetName val="시설수량표"/>
      <sheetName val="식재수량표"/>
      <sheetName val="일위목록"/>
      <sheetName val="공통가설"/>
      <sheetName val="간접(90)"/>
      <sheetName val="여과지동"/>
      <sheetName val="기초자료"/>
      <sheetName val="옥외외등집계표"/>
      <sheetName val="원가계산서(변경)"/>
      <sheetName val="설비"/>
      <sheetName val="SLAB&quot;1&quot;"/>
      <sheetName val="2련간지"/>
      <sheetName val="2000년1차"/>
      <sheetName val="증감내역서"/>
      <sheetName val="시추주상도"/>
      <sheetName val="경비 (2)"/>
      <sheetName val="ABUT수량-A1"/>
      <sheetName val="수목표준대가"/>
      <sheetName val="플랜트 설치"/>
      <sheetName val="내역 (제출)"/>
      <sheetName val="월간관리비"/>
      <sheetName val="산출근거"/>
      <sheetName val="재료단가"/>
      <sheetName val="임금단가"/>
      <sheetName val="장비목록표"/>
      <sheetName val="장비운전경비"/>
      <sheetName val="장비손료"/>
      <sheetName val="기초"/>
      <sheetName val="대구실행"/>
      <sheetName val="공통가설공사"/>
      <sheetName val="현장별"/>
      <sheetName val="9GNG운반"/>
      <sheetName val="동원(3)"/>
      <sheetName val="예정(3)"/>
      <sheetName val="Requirement(Work Crew)"/>
      <sheetName val="FB25JN"/>
      <sheetName val="배수관연장조서"/>
      <sheetName val="남평내역"/>
      <sheetName val="월별수입"/>
      <sheetName val="1공구"/>
      <sheetName val="장비가동"/>
      <sheetName val="주안3차A-A"/>
      <sheetName val="맨홀수량산출"/>
      <sheetName val="Y-WORK"/>
      <sheetName val="환률"/>
      <sheetName val="부대"/>
      <sheetName val="대목"/>
      <sheetName val="시화점실행"/>
      <sheetName val="원가서"/>
      <sheetName val="예산(착공)"/>
      <sheetName val="기본단가"/>
      <sheetName val="기성품"/>
      <sheetName val="석재"/>
      <sheetName val="식재일위대가"/>
      <sheetName val="소화실적"/>
      <sheetName val="추가예산"/>
      <sheetName val="방수"/>
      <sheetName val="폐수토목내역서"/>
      <sheetName val="DATE"/>
      <sheetName val="신우"/>
      <sheetName val="99노임기준"/>
      <sheetName val="건축공사"/>
      <sheetName val="단가표"/>
      <sheetName val="원가"/>
      <sheetName val="파이프류"/>
      <sheetName val="을 2"/>
      <sheetName val="을 1"/>
      <sheetName val="대비표(토공1안)"/>
      <sheetName val="단가"/>
      <sheetName val="대가표(품셈)"/>
      <sheetName val="토공사"/>
      <sheetName val="간접비"/>
      <sheetName val="광주운남을"/>
      <sheetName val="발주수량표"/>
      <sheetName val="견적시담(송포2공구)"/>
      <sheetName val="일반수량총괄집계"/>
      <sheetName val="공통비"/>
      <sheetName val="VENDOR LIST"/>
      <sheetName val="단가일람"/>
      <sheetName val="단위량당중기"/>
      <sheetName val="sh1"/>
      <sheetName val="원가계산(2)"/>
      <sheetName val="b_balju"/>
      <sheetName val="SIL98"/>
      <sheetName val="견적정보"/>
      <sheetName val="위치조서"/>
      <sheetName val="입찰"/>
      <sheetName val="현경"/>
      <sheetName val="대비2"/>
      <sheetName val="기본설계기준"/>
      <sheetName val="중기조종사 단위단가"/>
      <sheetName val="1공구원가계산서"/>
      <sheetName val="노임"/>
      <sheetName val="2월분"/>
      <sheetName val="const."/>
      <sheetName val="Total"/>
      <sheetName val="원하대비"/>
      <sheetName val="2.대외공문"/>
      <sheetName val="QandAJunior"/>
      <sheetName val="06 일위대가목록"/>
      <sheetName val="건축내역(진해석동)"/>
      <sheetName val="기계내역"/>
      <sheetName val="대림경상68억"/>
      <sheetName val="소비자가"/>
      <sheetName val="운항율"/>
      <sheetName val="MIJIBI"/>
      <sheetName val="상승요인분석"/>
      <sheetName val="북부"/>
      <sheetName val="화재_탐지_설비"/>
      <sheetName val="범례_(2)"/>
      <sheetName val="내역_(제출)"/>
      <sheetName val="_갑지"/>
      <sheetName val="플랜트_설치"/>
      <sheetName val="4안전율"/>
      <sheetName val="S14"/>
      <sheetName val="맨홀수량산출(A-LINE)"/>
      <sheetName val="전익자재"/>
      <sheetName val="전익정산집계"/>
      <sheetName val="입력(NO PRINT)"/>
      <sheetName val="연습"/>
      <sheetName val="요율"/>
      <sheetName val="유림총괄"/>
      <sheetName val="직재"/>
      <sheetName val="테이블"/>
      <sheetName val="T13(P68~72,78)"/>
      <sheetName val="가중치"/>
      <sheetName val="산출내역서"/>
      <sheetName val="기초일위"/>
      <sheetName val="시설일위"/>
      <sheetName val="조명일위"/>
      <sheetName val="을-ATYPE"/>
      <sheetName val="수곡내역"/>
      <sheetName val="비용"/>
      <sheetName val="기"/>
      <sheetName val="전선(총)"/>
      <sheetName val="5직접"/>
      <sheetName val="신고조서"/>
      <sheetName val="학생내역"/>
      <sheetName val="3장 표지"/>
      <sheetName val="일용노임단가2001상"/>
      <sheetName val="역공종"/>
      <sheetName val="공사비대비표B(토공)"/>
      <sheetName val="총괄집계 "/>
      <sheetName val="3련 BOX"/>
      <sheetName val="일위대가목차"/>
      <sheetName val="식재가격"/>
      <sheetName val="식재총괄"/>
      <sheetName val="보할공정"/>
      <sheetName val="공사비증감"/>
      <sheetName val="을_2"/>
      <sheetName val="을_1"/>
      <sheetName val="할증 "/>
      <sheetName val="차액보증"/>
      <sheetName val="환율change"/>
      <sheetName val="총괄"/>
      <sheetName val="내역서2안"/>
      <sheetName val="예산내역"/>
      <sheetName val="총괄수지표"/>
      <sheetName val="관로내역원"/>
      <sheetName val="참조자료"/>
      <sheetName val="자재"/>
      <sheetName val="Requirement(Work_Crew)"/>
      <sheetName val="경비_(2)"/>
      <sheetName val="기계(병원)"/>
      <sheetName val="O실보"/>
      <sheetName val="말뚝지지력산정"/>
      <sheetName val="을"/>
      <sheetName val="내역(중앙)"/>
      <sheetName val="WORK"/>
      <sheetName val="기본"/>
      <sheetName val="단가조사"/>
      <sheetName val="총공사내역서"/>
      <sheetName val="9-1차이내역"/>
      <sheetName val="품의서"/>
      <sheetName val="예산조서"/>
      <sheetName val="물가시세표"/>
      <sheetName val="단가비교"/>
      <sheetName val="오산운암"/>
      <sheetName val="4차원가계산서"/>
      <sheetName val="단가산출서"/>
      <sheetName val="실행간접비용"/>
      <sheetName val="입력"/>
      <sheetName val="자료"/>
      <sheetName val="토공유동표(전체.당초)"/>
      <sheetName val="물량산출"/>
      <sheetName val="덕전리"/>
      <sheetName val="일위대가(가설)"/>
      <sheetName val="A1"/>
      <sheetName val="갑지(추정)"/>
      <sheetName val="교수설계"/>
      <sheetName val="교통대책내역"/>
      <sheetName val="#2_일위대가목록"/>
      <sheetName val="날개벽수량표"/>
      <sheetName val="전체"/>
      <sheetName val="FAX"/>
      <sheetName val="단가산출"/>
      <sheetName val="상부반력계산(활하중-DB)"/>
      <sheetName val="공사비집계"/>
      <sheetName val="견적서"/>
      <sheetName val="토공(1)"/>
      <sheetName val="차수공(1)"/>
      <sheetName val="대여현황"/>
      <sheetName val="실행내역(수정본)"/>
      <sheetName val="기자재비"/>
      <sheetName val="중기사용료산출근거"/>
      <sheetName val="총 원가계산"/>
      <sheetName val="A-4"/>
      <sheetName val="Apt내역"/>
      <sheetName val="부대시설"/>
      <sheetName val="단가대비표"/>
      <sheetName val="건축내역"/>
      <sheetName val="광주전남"/>
      <sheetName val="단가기준"/>
      <sheetName val="단"/>
      <sheetName val="Sheet5"/>
      <sheetName val="변경내역"/>
      <sheetName val="토목주소"/>
      <sheetName val="프랜트면허"/>
      <sheetName val="Sheet6"/>
      <sheetName val="인건-측정"/>
      <sheetName val="수량산출서"/>
      <sheetName val="을지"/>
      <sheetName val="견적"/>
      <sheetName val="10월"/>
      <sheetName val="#3_일위대가목록"/>
      <sheetName val="Sens&amp;Anal"/>
      <sheetName val="화성태안9공구내역(실행)"/>
      <sheetName val="관계주식"/>
      <sheetName val="명단"/>
      <sheetName val="본실행경비"/>
      <sheetName val="예총"/>
      <sheetName val="내역서-설비"/>
      <sheetName val="환율"/>
      <sheetName val="대치판정"/>
      <sheetName val="운반공"/>
      <sheetName val="날개벽"/>
      <sheetName val="공구원가계산"/>
      <sheetName val="인건비"/>
      <sheetName val="준공평가"/>
      <sheetName val="조명시설"/>
      <sheetName val="공량산출서"/>
      <sheetName val="공사비증감내역"/>
      <sheetName val="비전경영계획"/>
      <sheetName val="BSD _2_"/>
      <sheetName val="적격점수&lt;300억미만&gt;"/>
      <sheetName val="일위대가(건축)"/>
      <sheetName val="실행내역서(DCU)"/>
      <sheetName val="철콘"/>
      <sheetName val="원가계산 (2)"/>
      <sheetName val="첨"/>
      <sheetName val="ITEM"/>
      <sheetName val="3BL공동구 수량"/>
      <sheetName val="용접자료"/>
      <sheetName val="금액"/>
      <sheetName val="집 계 표"/>
      <sheetName val="8-1"/>
      <sheetName val="문학간접"/>
      <sheetName val="Sheet22"/>
      <sheetName val="산출근거1"/>
      <sheetName val="마산방향"/>
      <sheetName val="총괄표 "/>
      <sheetName val="단가 및 재료비"/>
      <sheetName val="호표"/>
      <sheetName val="위치"/>
      <sheetName val="세부내역서(소방)"/>
      <sheetName val="토건"/>
      <sheetName val="전문품의"/>
      <sheetName val="영업.일1"/>
      <sheetName val="경비"/>
      <sheetName val="Macro1"/>
      <sheetName val="내역서 (2)"/>
      <sheetName val="우수맨홀공제단위수량"/>
      <sheetName val="제4절-1"/>
      <sheetName val="품셈TABLE"/>
      <sheetName val="104동"/>
      <sheetName val="유방야장기초"/>
      <sheetName val="대운반(철재)"/>
    </sheetNames>
    <sheetDataSet>
      <sheetData sheetId="0" refreshError="1"/>
      <sheetData sheetId="1"/>
      <sheetData sheetId="2"/>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sheetData sheetId="136"/>
      <sheetData sheetId="137"/>
      <sheetData sheetId="138"/>
      <sheetData sheetId="139"/>
      <sheetData sheetId="140"/>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sheetData sheetId="223"/>
      <sheetData sheetId="224"/>
      <sheetData sheetId="225"/>
      <sheetData sheetId="226"/>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Set>
  </externalBook>
</externalLink>
</file>

<file path=xl/externalLinks/externalLink4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접수"/>
      <sheetName val="표지"/>
      <sheetName val="총괄표"/>
      <sheetName val="평가표"/>
      <sheetName val="의견 "/>
      <sheetName val="산출근거"/>
      <sheetName val="산출근거 (2)"/>
      <sheetName val="토지조서"/>
      <sheetName val="물건조서"/>
      <sheetName val="회보서 "/>
      <sheetName val="청구서"/>
      <sheetName val="청구서 (2)"/>
      <sheetName val="청구서(3)"/>
      <sheetName val="청구서 (4)"/>
      <sheetName val="청구서 (5)"/>
      <sheetName val="sheet1"/>
      <sheetName val="산수리"/>
      <sheetName val="수곡내역"/>
      <sheetName val="물건도(원본)"/>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공구원가계산"/>
      <sheetName val="2공구산출내역"/>
      <sheetName val="2______"/>
      <sheetName val="대목"/>
      <sheetName val="내역"/>
      <sheetName val="일위대가"/>
      <sheetName val="2차1차"/>
      <sheetName val="일위대가표"/>
      <sheetName val="104동"/>
      <sheetName val="데이타"/>
      <sheetName val="기자재비"/>
      <sheetName val="단가표"/>
      <sheetName val="골조시행"/>
      <sheetName val="식재일위대가"/>
      <sheetName val="기초일위대가"/>
      <sheetName val="단가대비표"/>
      <sheetName val="70%"/>
      <sheetName val="을"/>
      <sheetName val="예산내역"/>
      <sheetName val="총괄수지표"/>
      <sheetName val="10월"/>
      <sheetName val="담장산출"/>
      <sheetName val="토공사"/>
      <sheetName val="덤프트럭계수"/>
      <sheetName val="수목표준대가"/>
      <sheetName val="건축내역"/>
      <sheetName val="1차설계변경내역"/>
      <sheetName val="내역서2안"/>
      <sheetName val="b_balju"/>
      <sheetName val="공통가설"/>
      <sheetName val="자료"/>
      <sheetName val="견적서"/>
      <sheetName val="내역서"/>
      <sheetName val="Mc1"/>
      <sheetName val="b_balju-단가단가단가"/>
      <sheetName val="단가"/>
      <sheetName val="식재인부"/>
      <sheetName val="노임단가"/>
      <sheetName val="표지"/>
      <sheetName val="공문"/>
      <sheetName val="대비"/>
      <sheetName val="1"/>
      <sheetName val="2"/>
      <sheetName val="기성"/>
      <sheetName val="변경"/>
      <sheetName val="사진설명"/>
      <sheetName val="범례 (2)"/>
      <sheetName val="목차"/>
      <sheetName val="Sheet2"/>
      <sheetName val="사진대지"/>
      <sheetName val="Macro1"/>
      <sheetName val="견적시담(송포2공구)"/>
      <sheetName val="적격점수&lt;300억미만&gt;"/>
      <sheetName val="일위대가목차"/>
      <sheetName val="자재단가"/>
      <sheetName val="보도공제면적"/>
      <sheetName val="sheet1"/>
      <sheetName val="일위대가(건축)"/>
      <sheetName val="설비2차"/>
      <sheetName val="Y-WORK"/>
      <sheetName val="내역5"/>
      <sheetName val="FB25JN"/>
      <sheetName val="제출내역"/>
      <sheetName val="백암비스타내역"/>
      <sheetName val="unit 4"/>
      <sheetName val="b_balju_cho"/>
      <sheetName val="Data&amp;Result"/>
      <sheetName val="일위대가목록"/>
      <sheetName val="일위목록"/>
      <sheetName val="EACT10"/>
      <sheetName val="기성내역"/>
      <sheetName val="Sheet5"/>
      <sheetName val="data2"/>
      <sheetName val="QandAJunior"/>
      <sheetName val="원가계산서"/>
      <sheetName val="개요"/>
      <sheetName val="DT"/>
      <sheetName val="롤러"/>
      <sheetName val="BH"/>
      <sheetName val="조경유지관리"/>
      <sheetName val="조경식재굴취"/>
      <sheetName val="식재단가"/>
      <sheetName val="인력터파기품"/>
      <sheetName val="2005년임금"/>
      <sheetName val="컨테이너"/>
      <sheetName val="펌프차타설"/>
      <sheetName val="기타 정보통신공사"/>
      <sheetName val="노임"/>
      <sheetName val="집계표"/>
      <sheetName val="단가비교표"/>
      <sheetName val="단가일람"/>
      <sheetName val="단위량당중기"/>
      <sheetName val="Sheet10"/>
      <sheetName val="COVER"/>
      <sheetName val="실행철강하도"/>
      <sheetName val="건축"/>
      <sheetName val="회사정보"/>
      <sheetName val="공통가설공사"/>
      <sheetName val="건축공사실행"/>
      <sheetName val="노원열병합  건축공사기성내역서"/>
      <sheetName val="BID"/>
      <sheetName val="일용노임단가"/>
      <sheetName val="중기사용료산출근거"/>
      <sheetName val="단가 및 재료비"/>
      <sheetName val="★도급내역"/>
      <sheetName val="직노"/>
      <sheetName val="제직재"/>
      <sheetName val="설직재-1"/>
      <sheetName val="물가대비표"/>
      <sheetName val="요율"/>
      <sheetName val="환율"/>
      <sheetName val="기초단가"/>
      <sheetName val="공종목록표"/>
      <sheetName val="증감대비"/>
      <sheetName val="연결임시"/>
      <sheetName val="선금급신청서"/>
      <sheetName val="공통단가"/>
      <sheetName val="운반비"/>
      <sheetName val="2000양배"/>
      <sheetName val="기초입력 DATA"/>
      <sheetName val="전기품산출"/>
      <sheetName val="안양동교 1안"/>
      <sheetName val="수목데이타 "/>
      <sheetName val="#REF"/>
      <sheetName val="공사비대비표B(토공)"/>
      <sheetName val="일위대가(출입)"/>
      <sheetName val="관리자"/>
      <sheetName val="대가10%"/>
      <sheetName val="수량산출"/>
      <sheetName val="CON'C"/>
      <sheetName val="단가표 (2)"/>
      <sheetName val="단가(1)"/>
      <sheetName val="국별인원"/>
      <sheetName val="경비"/>
      <sheetName val="투찰추정"/>
      <sheetName val="월간관리비"/>
      <sheetName val="산출근거"/>
      <sheetName val="재료단가"/>
      <sheetName val="임금단가"/>
      <sheetName val="장비목록표"/>
      <sheetName val="장비운전경비"/>
      <sheetName val="장비손료"/>
      <sheetName val="Total"/>
      <sheetName val="결재판"/>
      <sheetName val="기본단가"/>
      <sheetName val="인건비단가"/>
      <sheetName val="1,2공구원가계산서"/>
      <sheetName val="1공구산출내역서"/>
      <sheetName val="설계"/>
      <sheetName val="장비"/>
      <sheetName val="산근1"/>
      <sheetName val="노무"/>
      <sheetName val="자재"/>
      <sheetName val="일 위 대 가 표"/>
      <sheetName val="터파기및재료"/>
      <sheetName val="일위_파일"/>
      <sheetName val="실행(1)"/>
      <sheetName val="몰탈재료산출"/>
      <sheetName val="기계경비(시간당)"/>
      <sheetName val="변수값"/>
      <sheetName val="중기상차"/>
      <sheetName val="AS복구"/>
      <sheetName val="중기터파기"/>
      <sheetName val=" 갑지"/>
      <sheetName val="입력"/>
      <sheetName val="광양 3기 유입수"/>
      <sheetName val="요약&amp;결과"/>
      <sheetName val="회사기초자료"/>
      <sheetName val="단가조사서"/>
      <sheetName val="출력은 금물"/>
      <sheetName val="중기사용료"/>
      <sheetName val="BSD _2_"/>
      <sheetName val="관로내역원"/>
      <sheetName val="DATA1"/>
      <sheetName val="에너지요금"/>
      <sheetName val="보할공정"/>
      <sheetName val="도급"/>
      <sheetName val="단가조사"/>
      <sheetName val="코드표"/>
      <sheetName val="전체"/>
      <sheetName val="대가"/>
      <sheetName val="재료"/>
      <sheetName val="물가시세"/>
      <sheetName val="식재가격"/>
      <sheetName val="식재총괄"/>
      <sheetName val="단가산출"/>
      <sheetName val="A-4"/>
      <sheetName val="작업금지"/>
      <sheetName val="단청공사"/>
      <sheetName val="등록업체(031124)"/>
      <sheetName val="sheet1 (2)"/>
      <sheetName val="노임단가표"/>
      <sheetName val="소비자가"/>
      <sheetName val="시설물기초"/>
      <sheetName val="할증 "/>
      <sheetName val="금액"/>
      <sheetName val="을지"/>
      <sheetName val="물가시세표"/>
      <sheetName val="기초내역"/>
      <sheetName val="단산목록"/>
      <sheetName val="별제권_정리담보권"/>
      <sheetName val="위치조서"/>
      <sheetName val="4.일위대가목차"/>
      <sheetName val="일위대가(가설)"/>
      <sheetName val="중기조종사 단위단가"/>
      <sheetName val="단가비교"/>
      <sheetName val="수지예산"/>
      <sheetName val="자동제어"/>
      <sheetName val="내부마감"/>
      <sheetName val="FAX"/>
      <sheetName val="공사개요"/>
      <sheetName val="집계표_식재"/>
      <sheetName val="장비종합부표"/>
      <sheetName val="부표"/>
      <sheetName val="DATA"/>
      <sheetName val="조명율표"/>
      <sheetName val="대한주택보증(수보)"/>
      <sheetName val="대한주택보증(입보)"/>
      <sheetName val="DANGA"/>
      <sheetName val="Macro2"/>
      <sheetName val="EJ"/>
      <sheetName val="9811"/>
      <sheetName val="인건비"/>
      <sheetName val="일위대가 "/>
      <sheetName val="장비사양"/>
      <sheetName val="교사기준면적(초등)"/>
      <sheetName val="기계경비일람"/>
      <sheetName val="BS"/>
      <sheetName val="실행내역"/>
      <sheetName val="01"/>
      <sheetName val="포장복구집계"/>
      <sheetName val="북방3터널"/>
      <sheetName val="교각1"/>
      <sheetName val="강병규"/>
      <sheetName val="저수조"/>
      <sheetName val="96노임기준"/>
      <sheetName val="급여대장"/>
      <sheetName val="직원 인적급여 카드"/>
      <sheetName val="ABUT수량-A1"/>
      <sheetName val="여과지동"/>
      <sheetName val="대,유,램"/>
      <sheetName val="범례_(2)"/>
      <sheetName val="노원열병합__건축공사기성내역서"/>
      <sheetName val="단가_및_재료비"/>
      <sheetName val="일_위_대_가_표"/>
      <sheetName val="unit_4"/>
      <sheetName val="_갑지"/>
      <sheetName val="출력은_금물"/>
      <sheetName val="안양동교_1안"/>
      <sheetName val="단가표_(2)"/>
      <sheetName val="할증_"/>
      <sheetName val="광양_3기_유입수"/>
      <sheetName val="수목데이타_"/>
      <sheetName val="중기조종사_단위단가"/>
      <sheetName val="현장경비"/>
      <sheetName val="설계예산서"/>
      <sheetName val="예산내역서"/>
      <sheetName val="하부철근수량"/>
      <sheetName val="코드목록(시스템담당용)"/>
      <sheetName val="공정집계_국별"/>
      <sheetName val="AV시스템"/>
      <sheetName val="투찰내역"/>
      <sheetName val="2000년1차"/>
      <sheetName val="웅진교-S2"/>
      <sheetName val="원하대비"/>
      <sheetName val="원도급"/>
      <sheetName val="하도급"/>
      <sheetName val="대비2"/>
      <sheetName val="건축공사"/>
      <sheetName val="자단"/>
      <sheetName val="2.냉난방설비공사"/>
      <sheetName val="7.자동제어공사"/>
      <sheetName val="DATE"/>
      <sheetName val="화재 탐지 설비"/>
      <sheetName val="제2호단위수량"/>
      <sheetName val="4.공사별"/>
      <sheetName val="갑지"/>
      <sheetName val="견적"/>
      <sheetName val="냉천부속동"/>
      <sheetName val="당사실시1"/>
      <sheetName val="전력"/>
      <sheetName val="광주전남"/>
      <sheetName val="경산"/>
      <sheetName val="실행"/>
      <sheetName val="신규일위"/>
      <sheetName val="수목데이타"/>
      <sheetName val="계약내역(2)"/>
      <sheetName val="000000"/>
      <sheetName val="기계경비"/>
      <sheetName val="(전남)시범지구 운영실적 및 결과분석(8월까지)"/>
      <sheetName val="준검 내역서"/>
      <sheetName val="상각비"/>
      <sheetName val="조명일위"/>
      <sheetName val="철콘공사"/>
      <sheetName val="3련 BOX"/>
      <sheetName val="우석문틀"/>
      <sheetName val="계산서(곡선부)"/>
      <sheetName val="포장재료집계표"/>
      <sheetName val="기본단가표"/>
      <sheetName val="I一般比"/>
      <sheetName val="N賃率-職"/>
      <sheetName val="J直材4"/>
      <sheetName val="1안"/>
      <sheetName val="단가기준"/>
      <sheetName val="기본입력"/>
      <sheetName val="품셈TABLE"/>
      <sheetName val="주소록"/>
      <sheetName val="금액내역서"/>
      <sheetName val="Sheet4"/>
      <sheetName val="원가"/>
      <sheetName val="공구"/>
      <sheetName val="기준액"/>
      <sheetName val="설계내역서"/>
      <sheetName val="내역-2"/>
      <sheetName val="내 역 서(총괄)"/>
      <sheetName val="1공구원가계산서"/>
      <sheetName val="재료집계표빽업"/>
      <sheetName val="암거수리계산서"/>
      <sheetName val="◀암거수리계산조서"/>
      <sheetName val="◀암거위치"/>
      <sheetName val="최종단면▶"/>
      <sheetName val="◀평균높이▶"/>
      <sheetName val="입찰안"/>
      <sheetName val="단위수량"/>
      <sheetName val="이토변실(A3-LINE)"/>
      <sheetName val="재노경"/>
      <sheetName val="도급내역5+800"/>
      <sheetName val="도급내역"/>
      <sheetName val="시멘트"/>
      <sheetName val="6-1. 관개량조서"/>
      <sheetName val="굴화내역"/>
      <sheetName val="총공사비집계표"/>
      <sheetName val="토량1-1"/>
      <sheetName val="중기집계"/>
      <sheetName val="수량집계표(舊)"/>
      <sheetName val="일위대가 목록표"/>
      <sheetName val="예산명세서"/>
      <sheetName val="설계명세서"/>
      <sheetName val="자료입력"/>
      <sheetName val="총괄내역서"/>
      <sheetName val="원가계산서(남측)"/>
      <sheetName val="단가산출-기,교"/>
      <sheetName val="일위목록-기"/>
      <sheetName val="비전경영계획"/>
      <sheetName val="단가산출2"/>
      <sheetName val="단가산출서"/>
      <sheetName val=" 견적서"/>
      <sheetName val="달대"/>
      <sheetName val="통장출금액"/>
      <sheetName val="도급FORM"/>
      <sheetName val="실행내역 "/>
      <sheetName val="const."/>
      <sheetName val="내역서(전기)"/>
      <sheetName val="토사(PE)"/>
      <sheetName val="장비경비"/>
      <sheetName val="빗물받이(910-510-410)"/>
      <sheetName val="소방"/>
      <sheetName val="구의33고"/>
      <sheetName val="사업성"/>
      <sheetName val="노무비 근거"/>
      <sheetName val="공장동 지하1층"/>
      <sheetName val="용역동 및 154KV"/>
      <sheetName val="공장동 3층"/>
      <sheetName val="공장동 1층"/>
      <sheetName val="청천내"/>
      <sheetName val="부대공"/>
      <sheetName val="배수공"/>
      <sheetName val="토공"/>
      <sheetName val="포장공"/>
      <sheetName val="철거산출근거"/>
      <sheetName val="원가서"/>
      <sheetName val="기본1"/>
      <sheetName val="수정일위대가"/>
      <sheetName val="기초입력_DATA"/>
      <sheetName val="기초일위"/>
      <sheetName val="시설일위"/>
      <sheetName val="종배수관면벽신"/>
      <sheetName val="피벗테이블데이터분석"/>
      <sheetName val="세부내역서(소방)"/>
      <sheetName val="공내역"/>
      <sheetName val="ⴭⴭⴭⴭⴭ"/>
      <sheetName val="CABLE SIZE-1"/>
      <sheetName val="단가산출(총괄)"/>
      <sheetName val="일위총괄"/>
      <sheetName val="수량산출서"/>
      <sheetName val="덤프운반거리산출(토)"/>
      <sheetName val="덤프운반거리산출(풍)"/>
      <sheetName val="덤프운반거리산출(연)"/>
      <sheetName val="DATA 입력란"/>
      <sheetName val="1. 설계조건 2.단면가정 3. 하중계산"/>
      <sheetName val="10월 (2)"/>
      <sheetName val="종합-임현"/>
      <sheetName val="현장관리비"/>
      <sheetName val="10"/>
      <sheetName val="11"/>
      <sheetName val="12"/>
      <sheetName val="13"/>
      <sheetName val="14"/>
      <sheetName val="15"/>
      <sheetName val="16"/>
      <sheetName val="3"/>
      <sheetName val="4"/>
      <sheetName val="5"/>
      <sheetName val="6"/>
      <sheetName val="7"/>
      <sheetName val="8"/>
      <sheetName val="9"/>
      <sheetName val="유원장"/>
      <sheetName val="놀이광장"/>
      <sheetName val="다목적광장"/>
      <sheetName val="노견단위수량"/>
      <sheetName val="단가_1_"/>
      <sheetName val="설비내역서"/>
      <sheetName val="건축내역서"/>
      <sheetName val="전기내역서"/>
      <sheetName val="기초자료"/>
      <sheetName val="1.우편집중내역서"/>
      <sheetName val="한강운반비"/>
      <sheetName val="조건"/>
      <sheetName val="단"/>
      <sheetName val="-치수표(곡선부)"/>
      <sheetName val="의왕내역"/>
      <sheetName val="가동비율"/>
      <sheetName val="조경일람"/>
      <sheetName val="반포2차"/>
      <sheetName val="일위대가표(DEEP)"/>
      <sheetName val="가정조건"/>
      <sheetName val="공통"/>
      <sheetName val="계약서"/>
      <sheetName val="간접비 총괄표"/>
      <sheetName val="노무비"/>
      <sheetName val="2.1  노무비 평균단가산출"/>
      <sheetName val="pier(각형)"/>
      <sheetName val="견적단가"/>
      <sheetName val="비탈면보호공수량산출"/>
      <sheetName val="부대공Ⅱ"/>
      <sheetName val="분당임차변경"/>
      <sheetName val="형틀공사"/>
      <sheetName val="16-1"/>
      <sheetName val="9-1차이내역"/>
      <sheetName val="JUCKEYK"/>
      <sheetName val="전차선로 물량표"/>
      <sheetName val="공통(20-91)"/>
      <sheetName val="잡비"/>
      <sheetName val="중기손료"/>
      <sheetName val="설명서 "/>
      <sheetName val="토목"/>
      <sheetName val="일위대가(4층원격)"/>
      <sheetName val="재료비"/>
      <sheetName val="시작4"/>
      <sheetName val="장비가동"/>
      <sheetName val="중기단가"/>
      <sheetName val="단가및재료비"/>
      <sheetName val="배수내역"/>
      <sheetName val="DAN"/>
      <sheetName val="백호우계수"/>
      <sheetName val="부표총괄"/>
      <sheetName val="(A)내역서"/>
      <sheetName val="단  가  대  비  표"/>
      <sheetName val="일  위  대  가  목  록"/>
      <sheetName val="기능공인적사항"/>
      <sheetName val="3.하중산정4.지지력"/>
      <sheetName val="대가단최종"/>
      <sheetName val="변압기 및 발전기 용량"/>
      <sheetName val="표준항목"/>
      <sheetName val="말뚝지지력산정"/>
      <sheetName val="보고"/>
      <sheetName val="원가data"/>
      <sheetName val="식재일위"/>
      <sheetName val="L_RPTB~1"/>
      <sheetName val="내역표지"/>
      <sheetName val="Baby일위대가"/>
      <sheetName val="남대문빌딩"/>
      <sheetName val="납부서"/>
      <sheetName val="기준FACTOR"/>
      <sheetName val="설계산출기초"/>
      <sheetName val="도급예산내역서봉투"/>
      <sheetName val="공사원가계산서"/>
      <sheetName val="설계산출표지"/>
      <sheetName val="도급예산내역서총괄표"/>
      <sheetName val="을부담운반비"/>
      <sheetName val="운반비산출"/>
      <sheetName val="06 일위대가목록"/>
      <sheetName val="식재"/>
      <sheetName val="시설물"/>
      <sheetName val="식재출력용"/>
      <sheetName val="유지관리"/>
      <sheetName val="단중표"/>
      <sheetName val="조견표"/>
      <sheetName val="유림골조"/>
      <sheetName val="조도계산서 (도서)"/>
      <sheetName val="견적 (2)"/>
      <sheetName val="실행간접비"/>
      <sheetName val="1차 내역서"/>
      <sheetName val="A갑지"/>
      <sheetName val="손익계산서"/>
      <sheetName val="발주처담당자"/>
      <sheetName val="공정표"/>
      <sheetName val="도급원가"/>
      <sheetName val="2.대외공문"/>
      <sheetName val="중기작업량"/>
      <sheetName val="지급자재"/>
      <sheetName val="접속슬라브"/>
      <sheetName val="교통대책내역"/>
      <sheetName val="2000,9월 일위"/>
      <sheetName val="정산명세서"/>
      <sheetName val="일위대가집계"/>
      <sheetName val="자재목록"/>
      <sheetName val="단가목록"/>
      <sheetName val="중기목록"/>
      <sheetName val="램머"/>
      <sheetName val="작업일보"/>
      <sheetName val="을 1"/>
      <sheetName val="을 2"/>
      <sheetName val="2003상반기노임기준"/>
      <sheetName val="금융비용"/>
      <sheetName val="동문건설"/>
      <sheetName val="예총"/>
      <sheetName val="파일의이용"/>
      <sheetName val="토목공사"/>
      <sheetName val="노임이"/>
      <sheetName val="총 괄 표"/>
      <sheetName val="설계명세서 (장비)"/>
      <sheetName val="계정code"/>
      <sheetName val="22단가"/>
      <sheetName val="22인공"/>
      <sheetName val="개인명세서"/>
      <sheetName val="시설물일위"/>
      <sheetName val="공내역서"/>
      <sheetName val="단위단가"/>
      <sheetName val="자재테이블"/>
      <sheetName val="일위대가(1)"/>
      <sheetName val="도곡동APT"/>
      <sheetName val="신대방교수"/>
      <sheetName val="장비집계"/>
      <sheetName val="범례_(2)1"/>
      <sheetName val="단가_및_재료비1"/>
      <sheetName val="노원열병합__건축공사기성내역서1"/>
      <sheetName val="일_위_대_가_표1"/>
      <sheetName val="출력은_금물1"/>
      <sheetName val="unit_41"/>
      <sheetName val="_갑지1"/>
      <sheetName val="단가표_(2)1"/>
      <sheetName val="광양_3기_유입수1"/>
      <sheetName val="BSD__2_"/>
      <sheetName val="안양동교_1안1"/>
      <sheetName val="할증_1"/>
      <sheetName val="중기조종사_단위단가1"/>
      <sheetName val="수목데이타_1"/>
      <sheetName val="직원_인적급여_카드"/>
      <sheetName val="sheet1_(2)"/>
      <sheetName val="4_일위대가목차"/>
      <sheetName val="일위대가_"/>
      <sheetName val="2_냉난방설비공사"/>
      <sheetName val="7_자동제어공사"/>
      <sheetName val="화재_탐지_설비"/>
      <sheetName val="4_공사별"/>
      <sheetName val="(전남)시범지구_운영실적_및_결과분석(8월까지)"/>
      <sheetName val="준검_내역서"/>
      <sheetName val="3련_BOX"/>
      <sheetName val="공장동_지하1층"/>
      <sheetName val="용역동_및_154KV"/>
      <sheetName val="공장동_3층"/>
      <sheetName val="공장동_1층"/>
      <sheetName val="신고조서"/>
      <sheetName val="정의"/>
      <sheetName val="변경내역"/>
      <sheetName val="옥외등신설"/>
      <sheetName val="저케CV22신설"/>
      <sheetName val="저케CV38신설"/>
      <sheetName val="저케CV8신설"/>
      <sheetName val="접지3종"/>
      <sheetName val="괴목육교"/>
      <sheetName val="사업수지"/>
      <sheetName val="산출기초"/>
      <sheetName val="공사비산출서"/>
      <sheetName val="투입비"/>
      <sheetName val="내역_FILE"/>
      <sheetName val="갑지(추정)"/>
      <sheetName val="토적단위"/>
      <sheetName val="단가견적조사표"/>
      <sheetName val="우수공,맨홀,집수정"/>
      <sheetName val="개요입력"/>
      <sheetName val="수량기준"/>
      <sheetName val="VOR"/>
      <sheetName val="단 box"/>
      <sheetName val="수량집계"/>
      <sheetName val="관접합및부설"/>
      <sheetName val="본사인상전"/>
      <sheetName val="용역비내역-진짜"/>
      <sheetName val="전선 및 전선관"/>
      <sheetName val="MCC제원"/>
      <sheetName val="제경비율"/>
      <sheetName val="기초대가"/>
      <sheetName val="시설대가"/>
      <sheetName val="수목대가"/>
      <sheetName val="인공대가"/>
      <sheetName val="경율산정.XLS"/>
      <sheetName val="실행예산"/>
      <sheetName val="실행내역서 "/>
      <sheetName val="교각별철근수량집계표"/>
      <sheetName val="날개벽수량표"/>
      <sheetName val="유역면적"/>
      <sheetName val="구간재료"/>
      <sheetName val="공조기"/>
      <sheetName val="실행대비"/>
      <sheetName val="적용단위길이"/>
      <sheetName val="특수기호강도거푸집"/>
      <sheetName val="종배수관(신)"/>
      <sheetName val="청주(철골발주의뢰서)"/>
      <sheetName val="목록"/>
      <sheetName val="이름교환"/>
      <sheetName val="전기일위목록"/>
      <sheetName val="직접비"/>
      <sheetName val="바닥판"/>
      <sheetName val="입력DATA"/>
      <sheetName val="front"/>
      <sheetName val="판"/>
      <sheetName val="일반부표"/>
      <sheetName val="대덕토공총"/>
      <sheetName val="문학간접"/>
      <sheetName val="건축공사 집계표"/>
      <sheetName val="골조"/>
      <sheetName val="출력X"/>
      <sheetName val="심사물량"/>
      <sheetName val="도로정위치부표"/>
      <sheetName val="심사계산"/>
      <sheetName val="DB구축"/>
      <sheetName val="도로조사부표"/>
      <sheetName val="재정비내역"/>
      <sheetName val="입력변수"/>
      <sheetName val="지적고시내역"/>
      <sheetName val="골막이(야매)"/>
      <sheetName val="관급자재"/>
      <sheetName val="건축일위"/>
      <sheetName val="그라우팅일위"/>
      <sheetName val="상호참고자료"/>
      <sheetName val="발주처자료입력"/>
      <sheetName val="회사기본자료"/>
      <sheetName val="하자보증자료"/>
      <sheetName val="유역별면적"/>
      <sheetName val="합리식"/>
      <sheetName val="아산측후소"/>
      <sheetName val="단면별연장"/>
      <sheetName val="장비단가"/>
      <sheetName val="S&amp;R"/>
      <sheetName val="인원계획-미화"/>
      <sheetName val="Quality"/>
      <sheetName val="People"/>
      <sheetName val="Risk"/>
      <sheetName val="Training"/>
      <sheetName val="General"/>
      <sheetName val="Instructions"/>
      <sheetName val="횡배수관"/>
      <sheetName val="적산산출"/>
      <sheetName val="자재비산출"/>
      <sheetName val="운용비산출"/>
      <sheetName val="버스운행안내"/>
      <sheetName val="6호기"/>
      <sheetName val="배수량"/>
      <sheetName val="일위산출"/>
      <sheetName val="예가표"/>
      <sheetName val="archi(본사)"/>
      <sheetName val="횡배수관수량집계"/>
      <sheetName val="CODE"/>
      <sheetName val="철근콘크리트 (5)"/>
      <sheetName val="안전장치"/>
      <sheetName val="일반공사"/>
      <sheetName val="포스코실행"/>
      <sheetName val="단위목록"/>
      <sheetName val="4.직접인건비"/>
      <sheetName val="1단계총괄내역서"/>
      <sheetName val="단가일람 (2)"/>
      <sheetName val="우수받이"/>
      <sheetName val="대표명단"/>
      <sheetName val="인쇄안해도됨"/>
      <sheetName val="관급"/>
      <sheetName val="내역서(금차분) (2)"/>
      <sheetName val="데리네이타현황"/>
      <sheetName val="단가 "/>
      <sheetName val="개화1교"/>
      <sheetName val="TYPE-1"/>
      <sheetName val="수목단가"/>
      <sheetName val="시설수량표"/>
      <sheetName val="식재수량표"/>
      <sheetName val="1.설계기준 "/>
      <sheetName val="이식운반"/>
      <sheetName val="안전난간대원가"/>
      <sheetName val="토건"/>
      <sheetName val="중기경유지급대장"/>
      <sheetName val="중기잡유공제"/>
      <sheetName val="중기잡유지급대장"/>
      <sheetName val="중기임차료"/>
      <sheetName val="중기경유공제"/>
      <sheetName val="안전시설"/>
      <sheetName val="구간별현황"/>
      <sheetName val="기본계획"/>
      <sheetName val="일용노임단가2001상"/>
      <sheetName val="참조자료"/>
      <sheetName val="옥외외등집계표"/>
      <sheetName val="BOJUNGGM"/>
      <sheetName val="국민연금표"/>
      <sheetName val="wall"/>
      <sheetName val="조명시설"/>
      <sheetName val="산출내역서집계표"/>
      <sheetName val="정부노임단가"/>
      <sheetName val="미드수량"/>
      <sheetName val="집계"/>
      <sheetName val="갑지1"/>
      <sheetName val="품셈표"/>
      <sheetName val="자판실행"/>
      <sheetName val="패널"/>
      <sheetName val="기계"/>
      <sheetName val="정화조"/>
      <sheetName val="조경"/>
      <sheetName val="교량하부공"/>
      <sheetName val="총괄표"/>
      <sheetName val="인공산출"/>
      <sheetName val="5직접"/>
      <sheetName val="4.2.1 마루높이 검토"/>
      <sheetName val="실행기초"/>
      <sheetName val="제경비"/>
      <sheetName val="내역1"/>
      <sheetName val="월명지여방"/>
      <sheetName val="법곡리"/>
      <sheetName val="공사비"/>
      <sheetName val="APT내역"/>
      <sheetName val="부대시설"/>
      <sheetName val="규격"/>
      <sheetName val="간공설계서"/>
      <sheetName val="WORK"/>
      <sheetName val="간접비"/>
      <sheetName val="sub"/>
      <sheetName val="근로자"/>
      <sheetName val="대여현황"/>
      <sheetName val="세금자료"/>
      <sheetName val="G.R300경비"/>
      <sheetName val="기본일위"/>
      <sheetName val="내역분기"/>
      <sheetName val="파이프류"/>
      <sheetName val="용역비산출"/>
      <sheetName val="Ekog10"/>
      <sheetName val="도급기성"/>
      <sheetName val="6공구(당초)"/>
      <sheetName val="하조서"/>
      <sheetName val="단가대비표 (3)"/>
      <sheetName val="횡배수관집현황(2공구)"/>
      <sheetName val="분수공별 면적"/>
      <sheetName val="관로조직표"/>
      <sheetName val="설계내역2"/>
      <sheetName val="설계예시"/>
      <sheetName val="세골재  T2 변경 현황"/>
      <sheetName val="원내역"/>
      <sheetName val="98태백"/>
      <sheetName val="기초"/>
      <sheetName val="구입단가"/>
      <sheetName val="PAINT"/>
      <sheetName val="比較表"/>
      <sheetName val="편집1"/>
      <sheetName val="경남"/>
      <sheetName val="경북"/>
      <sheetName val="중부"/>
      <sheetName val="부대내역"/>
      <sheetName val="예산편성"/>
      <sheetName val="설비"/>
      <sheetName val="약품공급2"/>
      <sheetName val="구리토평1전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sheetData sheetId="374" refreshError="1"/>
      <sheetData sheetId="375" refreshError="1"/>
      <sheetData sheetId="376" refreshError="1"/>
      <sheetData sheetId="377" refreshError="1"/>
      <sheetData sheetId="378" refreshError="1"/>
      <sheetData sheetId="379" refreshError="1"/>
      <sheetData sheetId="380" refreshError="1"/>
      <sheetData sheetId="381"/>
      <sheetData sheetId="382"/>
      <sheetData sheetId="383"/>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Set>
  </externalBook>
</externalLink>
</file>

<file path=xl/externalLinks/externalLink4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요약"/>
      <sheetName val="제조원가계산서"/>
      <sheetName val="재료비산출표"/>
      <sheetName val="노무비산출표"/>
      <sheetName val="공수산출표"/>
      <sheetName val="임율 (2)"/>
      <sheetName val="경비산출표"/>
      <sheetName val="제조원가분석표"/>
      <sheetName val="일반관리비비율산출표"/>
      <sheetName val="Sheet1"/>
      <sheetName val="Sheet2"/>
      <sheetName val="Sheet3"/>
      <sheetName val="단가산출"/>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단위중량"/>
      <sheetName val="단면제원 "/>
      <sheetName val="합성단면제원"/>
      <sheetName val="탄성받침제원"/>
      <sheetName val="기초강성"/>
      <sheetName val="응답수정계수"/>
      <sheetName val="MODELING"/>
      <sheetName val="해석설과"/>
      <sheetName val="수정설계지진력"/>
      <sheetName val="사용받침검토"/>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대산배수개선"/>
      <sheetName val="중앙배수로"/>
      <sheetName val="이티입력"/>
    </sheetNames>
    <sheetDataSet>
      <sheetData sheetId="0"/>
      <sheetData sheetId="1"/>
      <sheetData sheetId="2" refreshError="1"/>
    </sheetDataSet>
  </externalBook>
</externalLink>
</file>

<file path=xl/externalLinks/externalLink4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DATE"/>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4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변경설계설명서"/>
      <sheetName val="변경설계설명서 (2)"/>
      <sheetName val="이전2단계산출내역서"/>
      <sheetName val="총괄"/>
      <sheetName val="개요"/>
      <sheetName val="개략공사비"/>
      <sheetName val="총괄수량집계"/>
      <sheetName val="개요상세"/>
      <sheetName val="표지"/>
      <sheetName val="공정예정표"/>
      <sheetName val="총괄집계표"/>
      <sheetName val="산출내역서2"/>
      <sheetName val="산출내역서"/>
      <sheetName val="원가(갑)"/>
      <sheetName val="원가1"/>
      <sheetName val="원가2"/>
      <sheetName val="수목목록"/>
      <sheetName val="식재하위"/>
      <sheetName val="일위(이식식재)"/>
      <sheetName val="기초,포장,철거,관리목록"/>
      <sheetName val="시설,관리하위"/>
      <sheetName val="일위(포장,우배수)"/>
      <sheetName val="광섬유"/>
      <sheetName val="단가조사"/>
      <sheetName val="시설"/>
      <sheetName val="일위(시설)"/>
      <sheetName val="단산목록(L)"/>
      <sheetName val="단가산출(L)"/>
      <sheetName val="이식수상하차"/>
      <sheetName val="이식수운반"/>
      <sheetName val="단산목록(C)"/>
      <sheetName val="단가산출(C)"/>
      <sheetName val="중기목록"/>
      <sheetName val="중기사용"/>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4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원형맨홀수량"/>
      <sheetName val="원형1호맨홀토공수량"/>
    </sheetNames>
    <sheetDataSet>
      <sheetData sheetId="0" refreshError="1"/>
      <sheetData sheetId="1" refreshError="1"/>
    </sheetDataSet>
  </externalBook>
</externalLink>
</file>

<file path=xl/externalLinks/externalLink4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단가일람"/>
      <sheetName val="단가표"/>
      <sheetName val="조경일람"/>
      <sheetName val="조경"/>
      <sheetName val="단가"/>
      <sheetName val="자재일람"/>
      <sheetName val="자재단가"/>
      <sheetName val="산출내역"/>
      <sheetName val="단위량당중기"/>
      <sheetName val="구역화물"/>
      <sheetName val="경운기운반"/>
      <sheetName val="중기입력조건"/>
      <sheetName val="중기"/>
      <sheetName val="중기시간"/>
      <sheetName val="자재운반"/>
      <sheetName val="M03(PVC,PE)"/>
      <sheetName val="재료비"/>
      <sheetName val="공통단가"/>
      <sheetName val="운반비"/>
      <sheetName val="2000양배"/>
      <sheetName val="2000,9월 일위"/>
      <sheetName val="문화농공일위"/>
      <sheetName val="문화농공 9월 일위"/>
      <sheetName val="사택일위"/>
      <sheetName val="사택 9월 일위 "/>
      <sheetName val="인건비"/>
      <sheetName val="단위수량"/>
      <sheetName val="yuldan"/>
      <sheetName val="일위대가"/>
      <sheetName val="자재단가비교표"/>
      <sheetName val="퍼스트"/>
      <sheetName val="만봉용지매수비(총괄)"/>
      <sheetName val="SHEET PILE단가"/>
      <sheetName val="제경비"/>
      <sheetName val="콘크리트포장"/>
      <sheetName val="암거난간벽집계(2)"/>
      <sheetName val="자료"/>
      <sheetName val="집계"/>
      <sheetName val="토목주소"/>
      <sheetName val="플랜트 설치"/>
      <sheetName val="수자재단위당"/>
      <sheetName val="자재"/>
      <sheetName val="상수도토공집계표"/>
      <sheetName val="BID"/>
      <sheetName val="위치조서"/>
      <sheetName val="일위집계(기존)"/>
      <sheetName val="말뚝물량"/>
      <sheetName val="48일위"/>
      <sheetName val="96보완계획7.12"/>
      <sheetName val="철근집계"/>
      <sheetName val="집계표"/>
      <sheetName val="단가산출"/>
      <sheetName val="남평내역"/>
      <sheetName val="이티토공총"/>
      <sheetName val="입상내역"/>
      <sheetName val="자재대"/>
      <sheetName val="공사원가계산서"/>
      <sheetName val="산수배수"/>
      <sheetName val="급수공사"/>
      <sheetName val="관급자재"/>
      <sheetName val="실행철강하도"/>
      <sheetName val="노임"/>
      <sheetName val="요율"/>
      <sheetName val="약품공급2"/>
      <sheetName val="상-교대(A1-A2)"/>
      <sheetName val="일위대가표"/>
      <sheetName val="Sheet3"/>
      <sheetName val="교각1"/>
      <sheetName val="98수문일위"/>
      <sheetName val="단가조사서"/>
      <sheetName val="자재일위(경)"/>
      <sheetName val="현장조사"/>
      <sheetName val="공내역"/>
      <sheetName val="5월건강보험(일용직)"/>
      <sheetName val="내역표지"/>
      <sheetName val="원가"/>
      <sheetName val="노임단가"/>
      <sheetName val="I一般比"/>
      <sheetName val="일위산출"/>
      <sheetName val="대가10%"/>
      <sheetName val="교통대책내역"/>
      <sheetName val="내역"/>
      <sheetName val="토목단가"/>
      <sheetName val="가설공사비"/>
      <sheetName val="도로구조공사비"/>
      <sheetName val="도로토공공사비"/>
      <sheetName val="여수토공사비"/>
      <sheetName val="자갈,시멘트,모래산출"/>
      <sheetName val="견적"/>
      <sheetName val="관급자재(총)"/>
      <sheetName val="일위목록"/>
      <sheetName val="품셈총괄표"/>
      <sheetName val="DATE"/>
      <sheetName val="음성방향"/>
      <sheetName val="관급"/>
      <sheetName val="수문일위1"/>
      <sheetName val="1,2공구원가계산서"/>
      <sheetName val="2공구산출내역"/>
      <sheetName val="1공구산출내역서"/>
      <sheetName val="(당평)자재"/>
      <sheetName val="이티입력"/>
      <sheetName val="노임목록"/>
      <sheetName val="자재목록"/>
      <sheetName val="중기목록"/>
      <sheetName val="날개벽수량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Set>
  </externalBook>
</externalLink>
</file>

<file path=xl/externalLinks/externalLink4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화산공정"/>
      <sheetName val="관급자재"/>
      <sheetName val="품셈"/>
      <sheetName val="수문일위1"/>
      <sheetName val="산수배수"/>
      <sheetName val="실행철강하도"/>
      <sheetName val="Sheet1"/>
      <sheetName val="요율"/>
      <sheetName val="(당평)자재"/>
      <sheetName val="점검총괄"/>
      <sheetName val="전체"/>
      <sheetName val="DANGA"/>
      <sheetName val="Sheet2"/>
      <sheetName val="노임단가"/>
      <sheetName val="내역"/>
      <sheetName val="자재대"/>
      <sheetName val="일위대가"/>
      <sheetName val="측량요율"/>
      <sheetName val="당초명세(평)"/>
      <sheetName val="경율산정.XLS"/>
      <sheetName val="단가산출"/>
      <sheetName val="일위목록"/>
      <sheetName val="건축공사"/>
      <sheetName val="총괄표"/>
      <sheetName val="1,2공구원가계산서"/>
      <sheetName val="2공구산출내역"/>
      <sheetName val="1공구산출내역서"/>
      <sheetName val="자재운반단가일람표"/>
      <sheetName val="용수지선토적"/>
      <sheetName val="#REF"/>
      <sheetName val="A LINE"/>
      <sheetName val="지급자재"/>
      <sheetName val="T13(P68~72,78)"/>
      <sheetName val="남평내역"/>
      <sheetName val="가로등기초"/>
      <sheetName val="산출내역서"/>
      <sheetName val="평야부총"/>
      <sheetName val="1공구원가계산서"/>
      <sheetName val="유입량"/>
      <sheetName val="조건표"/>
      <sheetName val="맨홀수량산출(A-LINE)"/>
      <sheetName val="도로토적"/>
      <sheetName val="조명시설"/>
      <sheetName val="일위대가목록"/>
      <sheetName val="터파기및재료"/>
      <sheetName val="수로교총재료집계"/>
      <sheetName val="직노"/>
      <sheetName val="1"/>
      <sheetName val="물가"/>
      <sheetName val="ABUT수량-A1"/>
      <sheetName val="상세내역"/>
      <sheetName val="철거산출근거"/>
      <sheetName val="수배전(갑)"/>
      <sheetName val="산출근거"/>
      <sheetName val="이티토공총"/>
      <sheetName val="xxxxxx"/>
      <sheetName val="Sheet1 (2)"/>
      <sheetName val="제경비율"/>
      <sheetName val="재료비"/>
      <sheetName val="이티입력"/>
      <sheetName val="1공구원가叄㽏쇣"/>
      <sheetName val="일  위  대  가  목  록"/>
      <sheetName val="중기사용료 (2)"/>
      <sheetName val="일위"/>
      <sheetName val="DATE"/>
      <sheetName val="제수변수량"/>
      <sheetName val="설비"/>
      <sheetName val="하남내역"/>
      <sheetName val="내역표지"/>
      <sheetName val="배수공"/>
      <sheetName val="산출내역서집계표"/>
      <sheetName val="2"/>
      <sheetName val="사  업  비  수  지  예  산  서"/>
      <sheetName val="날개벽수량표"/>
      <sheetName val="오수관로(터파기)"/>
    </sheetNames>
    <definedNames>
      <definedName name="입력완료"/>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Set>
  </externalBook>
</externalLink>
</file>

<file path=xl/externalLinks/externalLink4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일위집계(기존)"/>
      <sheetName val="일위(기존)"/>
      <sheetName val="산거집계표(기존)"/>
      <sheetName val="일위집계(신규)"/>
      <sheetName val="일위(신규)"/>
      <sheetName val="산거집계표(신규)"/>
      <sheetName val="Sheet1"/>
      <sheetName val="Sheet2"/>
      <sheetName val="토목"/>
      <sheetName val="수문일위1"/>
      <sheetName val="입상내역"/>
      <sheetName val="이티입력"/>
      <sheetName val="만봉용지매수비(총괄)"/>
      <sheetName val="이티토공총"/>
      <sheetName val="데리네이타현황"/>
      <sheetName val=" HIT-&gt;HMC 견적(3900)"/>
      <sheetName val="산측옹벽철근"/>
      <sheetName val="집계"/>
    </sheetNames>
    <definedNames>
      <definedName name="입력완료"/>
    </definedNames>
    <sheetDataSet>
      <sheetData sheetId="0" refreshError="1"/>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집계표"/>
      <sheetName val="표지 (3)"/>
      <sheetName val="표지"/>
      <sheetName val="표지 (2)"/>
      <sheetName val="내역서"/>
      <sheetName val="주요자재1"/>
      <sheetName val="주요자재2"/>
      <sheetName val="시멘트골재량"/>
      <sheetName val="구조물골재"/>
      <sheetName val="철근1"/>
      <sheetName val="구조물타공종이월"/>
      <sheetName val="타공종이월"/>
      <sheetName val="철근수량1"/>
      <sheetName val="교각수량"/>
      <sheetName val="토공"/>
      <sheetName val="철근수량2"/>
      <sheetName val="교각집계"/>
      <sheetName val="교각토공"/>
      <sheetName val="교각철근"/>
      <sheetName val="교각집계 (2)"/>
      <sheetName val="교각토공 (2)"/>
      <sheetName val="교각철근 (2)"/>
      <sheetName val="대비"/>
      <sheetName val="제경비"/>
      <sheetName val="내역"/>
      <sheetName val="수량집계"/>
      <sheetName val="수량(교각)"/>
      <sheetName val="수량산출(2)"/>
      <sheetName val="단가(동바리)"/>
      <sheetName val="단가(강재운반)"/>
      <sheetName val="총괄표"/>
      <sheetName val="추진계획"/>
      <sheetName val="추진실적"/>
      <sheetName val="Sheet3"/>
      <sheetName val="공정표"/>
      <sheetName val="일수계산"/>
      <sheetName val="터널공기"/>
      <sheetName val="Sheet1"/>
      <sheetName val="Sheet2"/>
      <sheetName val="업협(토공,철콘)"/>
      <sheetName val="실행예산"/>
      <sheetName val="시방서"/>
      <sheetName val="계약현황"/>
      <sheetName val="간지"/>
      <sheetName val="견적(토공)"/>
      <sheetName val="견적(철콘)"/>
      <sheetName val="입찰표지"/>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xxxxxx"/>
      <sheetName val="0000"/>
      <sheetName val="현황"/>
      <sheetName val="철콘"/>
      <sheetName val="후다내역"/>
      <sheetName val="갑지"/>
      <sheetName val="노임단가"/>
      <sheetName val=" HIT-&gt;HMC 견적(3900)"/>
      <sheetName val="BID"/>
      <sheetName val="산출내역서"/>
      <sheetName val="입찰안"/>
      <sheetName val="실행철강하도"/>
      <sheetName val="DATE"/>
      <sheetName val="산수배수"/>
      <sheetName val="일위목록"/>
      <sheetName val="단가"/>
      <sheetName val="현장관리비"/>
      <sheetName val="한전일위"/>
      <sheetName val="요율"/>
      <sheetName val="일위대가목록"/>
      <sheetName val="투찰내역"/>
      <sheetName val="일위대가"/>
      <sheetName val="SG"/>
      <sheetName val="간접비계산"/>
      <sheetName val="합계"/>
      <sheetName val="Macro1"/>
      <sheetName val="일위CODE"/>
      <sheetName val="관급자재"/>
      <sheetName val="원가계산서"/>
      <sheetName val="1공구산출내역서"/>
      <sheetName val="일  위  대  가  목  록"/>
      <sheetName val="자재단가"/>
      <sheetName val="중기비"/>
      <sheetName val="노무비"/>
      <sheetName val="품셈"/>
      <sheetName val="당초명세(평)"/>
      <sheetName val="일위산출"/>
      <sheetName val="조명율표"/>
      <sheetName val="건설성적"/>
      <sheetName val="#2_일위대가목록"/>
      <sheetName val="증감내역서"/>
      <sheetName val="유동표"/>
      <sheetName val="인부신상자료"/>
      <sheetName val="단가산출"/>
      <sheetName val="설계가"/>
      <sheetName val="금액결정"/>
      <sheetName val="1공구원가계산서"/>
      <sheetName val="1유리"/>
      <sheetName val="세부추진"/>
      <sheetName val="제안서"/>
      <sheetName val="상용보강"/>
      <sheetName val="행정표준(1)"/>
      <sheetName val="행정표준(2)"/>
      <sheetName val="장문교(대전)"/>
      <sheetName val="관급"/>
      <sheetName val="장비"/>
      <sheetName val="산근1"/>
      <sheetName val="노무"/>
      <sheetName val="자재"/>
      <sheetName val="2공구산출내역"/>
      <sheetName val="운반비요율"/>
      <sheetName val="교각토공 _2_"/>
      <sheetName val="INSTR"/>
      <sheetName val="우배수"/>
      <sheetName val="계산식"/>
      <sheetName val="전체"/>
      <sheetName val="6PILE  (돌출)"/>
      <sheetName val="PI"/>
      <sheetName val="품셈총괄표"/>
      <sheetName val="원형1호맨홀토공수량"/>
      <sheetName val="b_balju"/>
      <sheetName val="1,2공구원가계산서"/>
      <sheetName val="3.공통공사대비"/>
      <sheetName val="단가적용"/>
      <sheetName val="간접(90)"/>
      <sheetName val="저"/>
      <sheetName val="참조"/>
      <sheetName val="TEST1"/>
      <sheetName val="2000년1차"/>
      <sheetName val="예산총괄"/>
      <sheetName val="단위단가"/>
      <sheetName val="유입량"/>
      <sheetName val="HRSG SMALL07220"/>
      <sheetName val="임율산출표"/>
      <sheetName val="6. 안전관리비"/>
      <sheetName val="작성방법"/>
      <sheetName val="일위"/>
      <sheetName val="8.PILE  (돌출)"/>
      <sheetName val="1.설계기준"/>
      <sheetName val="#REF"/>
      <sheetName val="차액보증"/>
      <sheetName val="견적의뢰서"/>
      <sheetName val="조건표"/>
      <sheetName val="직노"/>
      <sheetName val="표지1"/>
      <sheetName val="준검 내역서"/>
      <sheetName val="내역(한신APT)"/>
      <sheetName val="JUCKEYK"/>
      <sheetName val="S0"/>
      <sheetName val="기본설계기준"/>
      <sheetName val="FORM-0"/>
      <sheetName val="노임"/>
      <sheetName val="Macro2"/>
      <sheetName val="97년 추정"/>
      <sheetName val="코드표"/>
      <sheetName val="10공구일위"/>
      <sheetName val="3개월-백데이타"/>
      <sheetName val="LG배관재단가"/>
      <sheetName val="다다수전류단가"/>
      <sheetName val="LG유통상품단가표"/>
      <sheetName val="일위대가D"/>
      <sheetName val="2000전체분"/>
      <sheetName val="작업일보"/>
      <sheetName val="조명시설"/>
      <sheetName val="실행대비"/>
      <sheetName val="덕전리"/>
      <sheetName val="1단계"/>
      <sheetName val="일위총괄"/>
      <sheetName val="c_balju"/>
      <sheetName val="물가시세"/>
      <sheetName val="하도내역 (철콘)"/>
      <sheetName val="특기사항"/>
      <sheetName val="노무비 근거"/>
      <sheetName val="조건표 (2)"/>
      <sheetName val="IT-BAT"/>
      <sheetName val="수문일위1"/>
      <sheetName val="기초1"/>
      <sheetName val="입출재고현황 (2)"/>
      <sheetName val="일위대가목록표"/>
      <sheetName val="을"/>
      <sheetName val="2터널시점"/>
      <sheetName val="첨부1"/>
      <sheetName val="별표집계"/>
      <sheetName val="도급"/>
      <sheetName val="CTEMCOST"/>
      <sheetName val="노무비 "/>
      <sheetName val="일위대가목차"/>
      <sheetName val="수량3"/>
      <sheetName val="약품공급2"/>
      <sheetName val="DHEQSUPT"/>
      <sheetName val="장비단가"/>
      <sheetName val="표준건축비"/>
      <sheetName val="ORIGIN"/>
      <sheetName val="A1"/>
      <sheetName val="WORK"/>
      <sheetName val="입력데이타"/>
      <sheetName val="목차 "/>
      <sheetName val="일위단가"/>
      <sheetName val="이월"/>
      <sheetName val="직접비"/>
      <sheetName val="건장설비"/>
      <sheetName val="교통대책내역"/>
      <sheetName val="내역전기"/>
      <sheetName val="수정2"/>
      <sheetName val="수량산출서"/>
      <sheetName val="신공항A-9(원가수정)"/>
      <sheetName val="배수내역"/>
      <sheetName val="공사내역서(을)실행"/>
      <sheetName val="업체별기성내역"/>
      <sheetName val="포장(수량)-관로부"/>
      <sheetName val="임율 Data"/>
      <sheetName val="공정집계_국별"/>
      <sheetName val="지급자재"/>
      <sheetName val="BSD (2)"/>
      <sheetName val="노임조서"/>
      <sheetName val="48일위"/>
      <sheetName val="산출근거"/>
      <sheetName val="안산기계장치"/>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일위산출근거"/>
      <sheetName val="추가예산"/>
      <sheetName val="설계예산서"/>
      <sheetName val="SLAB근거-1"/>
      <sheetName val="단면 (2)"/>
      <sheetName val="집계"/>
      <sheetName val="개거총"/>
      <sheetName val="BND"/>
      <sheetName val="중기"/>
      <sheetName val="U형개거"/>
      <sheetName val="공통가설"/>
      <sheetName val="인사자료총집계"/>
      <sheetName val="단면가정"/>
      <sheetName val="표지_(3)"/>
      <sheetName val="표지_(2)"/>
      <sheetName val="교각집계_(2)"/>
      <sheetName val="교각토공_(2)"/>
      <sheetName val="교각철근_(2)"/>
      <sheetName val="외주대비_-석축"/>
      <sheetName val="외주대비-구조물_(2)"/>
      <sheetName val="견적표지_(3)"/>
      <sheetName val="_HIT-&gt;HMC_견적(3900)"/>
      <sheetName val="일__위__대__가__목__록"/>
      <sheetName val="교각토공__2_"/>
      <sheetName val="3_공통공사대비"/>
      <sheetName val="HRSG_SMALL07220"/>
      <sheetName val="6__안전관리비"/>
      <sheetName val="Total"/>
      <sheetName val="제경비산출서"/>
      <sheetName val="초기화면"/>
      <sheetName val="대로근거"/>
      <sheetName val="중로근거"/>
      <sheetName val="철거산출근거"/>
      <sheetName val="하도금액분계"/>
      <sheetName val="설계"/>
      <sheetName val="P_RPTB04_산근"/>
      <sheetName val="대비2"/>
      <sheetName val="경비2내역"/>
      <sheetName val="일위집계(기존)"/>
      <sheetName val="유치원내역"/>
      <sheetName val="토목품셈"/>
      <sheetName val="호안사석"/>
      <sheetName val="배수자집"/>
      <sheetName val="인원"/>
      <sheetName val="일일"/>
      <sheetName val="#2정산"/>
      <sheetName val="배수공"/>
      <sheetName val="1. 설계조건 2.단면가정 3. 하중계산"/>
      <sheetName val="DATA 입력란"/>
      <sheetName val="기본단가표"/>
      <sheetName val="내역표지"/>
      <sheetName val="측량요율"/>
      <sheetName val="자재대"/>
      <sheetName val="금리계산"/>
      <sheetName val="토공유동표(전체.당초)"/>
      <sheetName val="점검총괄"/>
      <sheetName val="(당평)자재"/>
      <sheetName val="업체별기성"/>
      <sheetName val="전 체"/>
      <sheetName val="견적"/>
      <sheetName val="준검_내역서"/>
      <sheetName val="97년_추정"/>
      <sheetName val="6PILE__(돌출)"/>
      <sheetName val="잡비"/>
      <sheetName val="음성방향"/>
      <sheetName val="일위(PN)"/>
      <sheetName val="DANGA"/>
      <sheetName val="간선계산"/>
      <sheetName val="2000용수잠관-수량집계"/>
      <sheetName val="환기시설"/>
      <sheetName val="조명"/>
      <sheetName val="점보전력사용"/>
      <sheetName val="단면"/>
      <sheetName val="배수처리"/>
      <sheetName val="입력자료(노무비)"/>
      <sheetName val="INPUT"/>
      <sheetName val="토공(1)"/>
      <sheetName val="차수공(1)"/>
      <sheetName val="7. 현장관리비 "/>
      <sheetName val="기본단가"/>
      <sheetName val="구조     ."/>
      <sheetName val="수량산출"/>
      <sheetName val="기계내역"/>
      <sheetName val="DATA"/>
      <sheetName val="b_balju (2)"/>
      <sheetName val="b_gunmul"/>
      <sheetName val="전기"/>
      <sheetName val="효율표"/>
      <sheetName val="수량분개내역"/>
      <sheetName val="8.현장관리비"/>
      <sheetName val="7.안전관리비"/>
      <sheetName val="기계경비일람"/>
      <sheetName val="자재일람"/>
      <sheetName val="FB25JN"/>
      <sheetName val="경상비"/>
      <sheetName val="전문하도급"/>
      <sheetName val="교량전기"/>
      <sheetName val="평가데이터"/>
      <sheetName val="MOTOR"/>
      <sheetName val="현장관리비 산출내역"/>
      <sheetName val="내역(2000년)"/>
      <sheetName val="인명부"/>
      <sheetName val="공량산출서"/>
      <sheetName val="설계명세서"/>
      <sheetName val="내역서 제출"/>
      <sheetName val="자료입력"/>
      <sheetName val="실행내역서 "/>
      <sheetName val="총괄내역서"/>
      <sheetName val="경영상태"/>
      <sheetName val="단가표"/>
      <sheetName val="공사비증감"/>
      <sheetName val="일위대가표48"/>
      <sheetName val="재료비"/>
      <sheetName val="가스"/>
      <sheetName val="양수장(기계)"/>
      <sheetName val="토공사"/>
      <sheetName val="적현로"/>
      <sheetName val="사업관리"/>
      <sheetName val="운반"/>
      <sheetName val="물가자료"/>
      <sheetName val="날개벽수량표"/>
      <sheetName val="콘크리트타설집계표"/>
      <sheetName val="시화점실행"/>
      <sheetName val="금융비용"/>
      <sheetName val="2"/>
      <sheetName val="기성갑지"/>
      <sheetName val="ABUT수량-A1"/>
      <sheetName val="간 지1"/>
      <sheetName val="프랜트면허"/>
      <sheetName val="토목주소"/>
      <sheetName val="일위(시설)"/>
      <sheetName val="중기일위대가"/>
      <sheetName val="화재 탐지 설비"/>
      <sheetName val="(원)기흥상갈"/>
      <sheetName val="4.일위대가집계"/>
      <sheetName val="금액내역서"/>
      <sheetName val="공사비예산서(토목분)"/>
      <sheetName val="5. 현장관리비(new) "/>
      <sheetName val="Customer Databas"/>
      <sheetName val="일위대가(1)"/>
      <sheetName val="예가표"/>
      <sheetName val="결재난"/>
      <sheetName val="방배동내역(리라)"/>
      <sheetName val="현장경비"/>
      <sheetName val="건축공사집계표"/>
      <sheetName val="방배동내역 (총괄)"/>
      <sheetName val="부대공사총괄"/>
      <sheetName val="tggwan(mac)"/>
      <sheetName val="만년달력"/>
      <sheetName val="우수"/>
      <sheetName val="lab"/>
      <sheetName val="1.설계조건"/>
      <sheetName val="유림골조"/>
      <sheetName val="공통부대비"/>
      <sheetName val="인사자료"/>
      <sheetName val="설계내역"/>
      <sheetName val="단위량당중기"/>
      <sheetName val="SHL"/>
      <sheetName val="실행내역"/>
      <sheetName val="우석문틀"/>
      <sheetName val="식재가격"/>
      <sheetName val="식재총괄"/>
      <sheetName val="공사원가계산서"/>
      <sheetName val="부하계산서"/>
      <sheetName val="단가산출(T)"/>
      <sheetName val="날개벽(시점좌측)"/>
      <sheetName val="맨홀수량산출"/>
      <sheetName val="재료집계표"/>
      <sheetName val="청천내"/>
      <sheetName val="단위중량"/>
      <sheetName val="건설실행"/>
      <sheetName val="중기조종사 단위단가"/>
      <sheetName val="파이프류"/>
      <sheetName val="여과지동"/>
      <sheetName val="기초자료"/>
      <sheetName val="기성내역"/>
      <sheetName val="일반공사"/>
      <sheetName val="기본일위"/>
      <sheetName val="차수"/>
      <sheetName val="월별손익"/>
      <sheetName val="A LINE"/>
      <sheetName val="세부내역서"/>
      <sheetName val="간접비"/>
      <sheetName val="일위목록데이타"/>
      <sheetName val="돈암사업"/>
      <sheetName val="2.2_오피스텔(12~32F)"/>
      <sheetName val="설내역서 "/>
      <sheetName val="1"/>
      <sheetName val="현장별"/>
      <sheetName val="산출내역서집계표"/>
      <sheetName val="5_ 현장관리비_new_ "/>
      <sheetName val="마산방향철근집계"/>
      <sheetName val="진주방향"/>
      <sheetName val="RE9604"/>
      <sheetName val="BQ"/>
      <sheetName val="경산"/>
      <sheetName val="일용직6월"/>
      <sheetName val="입력정보"/>
      <sheetName val="설 계"/>
      <sheetName val=" 갑지"/>
      <sheetName val="특수선일위대가"/>
      <sheetName val="소방"/>
      <sheetName val="Temporary Mooring"/>
      <sheetName val="공문"/>
      <sheetName val="7.PILE  (돌출)"/>
      <sheetName val="품셈TABLE"/>
      <sheetName val="2.대외공문"/>
      <sheetName val="인원계획"/>
      <sheetName val="인계"/>
      <sheetName val="일H35Y4"/>
      <sheetName val="격점별물량"/>
      <sheetName val="기자재비"/>
      <sheetName val="U-TYPE(1)"/>
      <sheetName val="단중표"/>
      <sheetName val="골조"/>
      <sheetName val="일위대가집계"/>
      <sheetName val="단가대비표"/>
      <sheetName val="N賃率-職"/>
      <sheetName val="원도급"/>
      <sheetName val="하도급"/>
      <sheetName val="코드"/>
      <sheetName val="교각계산"/>
      <sheetName val="700seg"/>
      <sheetName val="내역서2안"/>
      <sheetName val="CONCRETE"/>
      <sheetName val="원가계산서(변경)"/>
      <sheetName val="하중계산"/>
      <sheetName val="철근량"/>
      <sheetName val="경비"/>
      <sheetName val="양덕동"/>
      <sheetName val="선정요령"/>
      <sheetName val="집 계 표"/>
      <sheetName val="자  재"/>
      <sheetName val="건축외주"/>
      <sheetName val="개산공사비"/>
      <sheetName val="흥양2교토공집계표"/>
      <sheetName val="1.취수장"/>
      <sheetName val="일위대가목록(ems)"/>
      <sheetName val="하도내역_(철콘)"/>
      <sheetName val="입출재고현황_(2)"/>
      <sheetName val="노무비_근거"/>
      <sheetName val="임율_Data"/>
      <sheetName val="조건표_(2)"/>
      <sheetName val="목차_"/>
      <sheetName val="1_설계기준"/>
      <sheetName val="7__현장관리비_"/>
      <sheetName val="전도금월정금액"/>
      <sheetName val="법면"/>
      <sheetName val="부대공"/>
      <sheetName val="구조물공"/>
      <sheetName val="포장공"/>
      <sheetName val="배수공1"/>
      <sheetName val="터널대가"/>
      <sheetName val="전체내역서"/>
      <sheetName val="전기내역서"/>
      <sheetName val="자재수량"/>
      <sheetName val="1공구 건정토건 토공"/>
      <sheetName val="1공구 건정토건 철콘"/>
      <sheetName val="도급표지 "/>
      <sheetName val="부대표지"/>
      <sheetName val="도급표지  (4)"/>
      <sheetName val="부대표지 (4)"/>
      <sheetName val="도급표지  (3)"/>
      <sheetName val="부대표지 (3)"/>
      <sheetName val="도급표지  (2)"/>
      <sheetName val="부대표지 (2)"/>
      <sheetName val="세로"/>
      <sheetName val="토  목"/>
      <sheetName val="조  경"/>
      <sheetName val="전 기"/>
      <sheetName val="건  축"/>
      <sheetName val="건축설비"/>
      <sheetName val="기계"/>
      <sheetName val="제어계측"/>
      <sheetName val="Sheet4"/>
      <sheetName val="Sheet5"/>
      <sheetName val="Sheet6"/>
      <sheetName val="Sheet16"/>
      <sheetName val="보도내역 (3)"/>
      <sheetName val="Module1"/>
      <sheetName val="Qheet6"/>
      <sheetName val="총괄-1"/>
      <sheetName val="단가산출서"/>
      <sheetName val="공사개요"/>
      <sheetName val="주차구획선수량"/>
      <sheetName val="자재단가비교표"/>
      <sheetName val="개요"/>
      <sheetName val="부대tu"/>
      <sheetName val="목차"/>
      <sheetName val="정부노임단가"/>
      <sheetName val="A-4"/>
      <sheetName val="금호"/>
      <sheetName val="하조서"/>
      <sheetName val="한강운반비"/>
      <sheetName val="서∼군(2)"/>
      <sheetName val="가도공"/>
      <sheetName val="변경비교-을"/>
      <sheetName val="6공구(당초)"/>
      <sheetName val="품의서"/>
      <sheetName val="데리네이타현황"/>
      <sheetName val="재개발"/>
      <sheetName val="내역(최종본4.5)"/>
      <sheetName val="SP-B1"/>
      <sheetName val="토적집계"/>
      <sheetName val="98NS-N"/>
      <sheetName val="소야공정계획표"/>
      <sheetName val="45,46"/>
      <sheetName val="기초코드"/>
      <sheetName val="갑지(추정)"/>
      <sheetName val="1.수인터널"/>
      <sheetName val="일위대가표"/>
      <sheetName val="보할"/>
      <sheetName val="공업용수관로"/>
      <sheetName val="일위(토목)"/>
      <sheetName val="물량표"/>
      <sheetName val="낙찰표"/>
      <sheetName val="입적표"/>
      <sheetName val="지주설치제원"/>
      <sheetName val="준공조서갑지"/>
      <sheetName val="실행내역서"/>
      <sheetName val="98지급계획"/>
      <sheetName val="수문일1"/>
      <sheetName val="가시설"/>
      <sheetName val="시공여유율"/>
      <sheetName val="부대내역"/>
      <sheetName val="SANTOGO"/>
      <sheetName val="eq_data"/>
      <sheetName val="ELECTRIC"/>
      <sheetName val="전기공사"/>
      <sheetName val="AS포장복구 "/>
      <sheetName val="건축내역서"/>
      <sheetName val="Dae_Jiju"/>
      <sheetName val="Sikje_ingun"/>
      <sheetName val="TREE_D"/>
      <sheetName val="단가비교표"/>
      <sheetName val="입력시트"/>
      <sheetName val="장비집계"/>
      <sheetName val="결과조달"/>
      <sheetName val="원본(갑지)"/>
      <sheetName val="3차준공"/>
      <sheetName val="입찰품의서"/>
      <sheetName val="토사(PE)"/>
      <sheetName val="날개벽"/>
      <sheetName val="choose"/>
      <sheetName val="기초단가"/>
      <sheetName val="입력데이타(비인쇄용)"/>
      <sheetName val="총 원가계산"/>
      <sheetName val="동천하상준설"/>
      <sheetName val="실행(ALT1)"/>
      <sheetName val="환율change"/>
      <sheetName val="GRDBS"/>
      <sheetName val="견적대비표"/>
      <sheetName val="Y-WORK"/>
      <sheetName val="4 LINE"/>
      <sheetName val="7 th"/>
      <sheetName val="C10집계2"/>
      <sheetName val="노원열병합  건축공사기성내역서"/>
      <sheetName val="케이블규격"/>
      <sheetName val="COVERSHEET"/>
      <sheetName val="할증 "/>
      <sheetName val="개인별 순위표"/>
      <sheetName val="CM 1"/>
      <sheetName val="전기실-1"/>
      <sheetName val="ROOF(ALKALI)"/>
      <sheetName val="계측기"/>
      <sheetName val="원가계산"/>
      <sheetName val="공종보합"/>
      <sheetName val="건축내역"/>
      <sheetName val="출력원가"/>
      <sheetName val="공종원가"/>
      <sheetName val="총괄원가"/>
      <sheetName val="아파트"/>
      <sheetName val="상가,복지관"/>
      <sheetName val="주차장"/>
      <sheetName val="경비실"/>
      <sheetName val="단계별내역 (2)"/>
      <sheetName val="데이타"/>
      <sheetName val="식재인부"/>
      <sheetName val="COVER-P"/>
      <sheetName val="자동제어"/>
      <sheetName val="일위총괄표"/>
      <sheetName val="점ᥰ@띘"/>
      <sheetName val="점ᤠ@띘"/>
      <sheetName val="점៰2띘"/>
      <sheetName val="FACTOR"/>
      <sheetName val="외주대비 -석축_x0000__x0000__x0000__x0000__x0000__x0012_[후다내역.XLS]견적표지 (3"/>
      <sheetName val="Code"/>
      <sheetName val="대치판정"/>
      <sheetName val="4.2.1 마루높이 검토"/>
      <sheetName val="시중노임단가"/>
      <sheetName val="정렬"/>
      <sheetName val="인천제철"/>
      <sheetName val="일용직"/>
      <sheetName val="입력"/>
      <sheetName val="총괄"/>
      <sheetName val="표지_(3)1"/>
      <sheetName val="표지_(2)1"/>
      <sheetName val="교각집계_(2)1"/>
      <sheetName val="교각토공_(2)1"/>
      <sheetName val="교각철근_(2)1"/>
      <sheetName val="외주대비_-석축1"/>
      <sheetName val="외주대비-구조물_(2)1"/>
      <sheetName val="견적표지_(3)1"/>
      <sheetName val="_HIT-&gt;HMC_견적(3900)1"/>
      <sheetName val="일__위__대__가__목__록1"/>
      <sheetName val="교각토공__2_1"/>
      <sheetName val="3_공통공사대비1"/>
      <sheetName val="6__안전관리비1"/>
      <sheetName val="6PILE__(돌출)1"/>
      <sheetName val="HRSG_SMALL072201"/>
      <sheetName val="준검_내역서1"/>
      <sheetName val="97년_추정1"/>
      <sheetName val="2차전체변경예정_(2)"/>
      <sheetName val="BSD_(2)"/>
      <sheetName val="토공유동표(전체_당초)"/>
      <sheetName val="단면_(2)"/>
      <sheetName val="b_balju_(2)"/>
      <sheetName val="8_PILE__(돌출)"/>
      <sheetName val="8_현장관리비"/>
      <sheetName val="7_안전관리비"/>
      <sheetName val="중기조종사_단위단가"/>
      <sheetName val="제출내역 (2)"/>
      <sheetName val="화전내"/>
      <sheetName val="J直材4"/>
      <sheetName val="9.1지하2층하부보"/>
      <sheetName val="B"/>
      <sheetName val="대운반(철재)"/>
      <sheetName val="COVER"/>
      <sheetName val="WING3"/>
      <sheetName val="이형관중량"/>
      <sheetName val="일위대가(목록)"/>
      <sheetName val="산근(목록)"/>
      <sheetName val="플랜트 설치"/>
      <sheetName val="인건비"/>
      <sheetName val="수리결과"/>
      <sheetName val="기술부 VENDOR LIST"/>
      <sheetName val="70%"/>
      <sheetName val="공통(20-91)"/>
      <sheetName val="252K444"/>
      <sheetName val="일위대가 집계표"/>
      <sheetName val="일대"/>
      <sheetName val="증감대비"/>
      <sheetName val="일위대가(가설)"/>
      <sheetName val="6_ 안전관리비"/>
      <sheetName val="관로분포도"/>
      <sheetName val="Sheet1 (2)"/>
      <sheetName val="총체"/>
      <sheetName val="관개"/>
      <sheetName val="현장일반사항"/>
      <sheetName val="퍼스트"/>
      <sheetName val="터파기및재료"/>
      <sheetName val="횡배위치"/>
      <sheetName val="변경내역"/>
      <sheetName val="추가일위대가"/>
      <sheetName val="주요항목별"/>
      <sheetName val="수량산출목록표"/>
      <sheetName val="VE절감"/>
      <sheetName val="청주(철골발주의뢰서)"/>
      <sheetName val="분전반"/>
      <sheetName val="특별"/>
      <sheetName val="2.2 띠장의 설계"/>
      <sheetName val="확약서"/>
      <sheetName val="감액총괄표"/>
      <sheetName val="옥외배관기본공량"/>
      <sheetName val="옥외외등집계표"/>
      <sheetName val="설비"/>
      <sheetName val="4.일위대가"/>
      <sheetName val="제수변수량"/>
      <sheetName val="MODELING"/>
      <sheetName val="환산"/>
      <sheetName val="마산월령동골조물량변경"/>
      <sheetName val="호표"/>
      <sheetName val="소비자가"/>
      <sheetName val="MATRLDATA"/>
      <sheetName val="Print"/>
      <sheetName val="말뚝지지력산정"/>
      <sheetName val="일위1"/>
      <sheetName val="일위대가목록(기계)"/>
      <sheetName val="BOX 본체"/>
      <sheetName val="남양내역"/>
      <sheetName val="실행내역_원본"/>
      <sheetName val="골조시행"/>
      <sheetName val="단가삐출"/>
      <sheetName val="GEN"/>
      <sheetName val="주소"/>
      <sheetName val="MP MOB"/>
      <sheetName val="샘플표지"/>
      <sheetName val="s"/>
      <sheetName val="시운전연료비"/>
      <sheetName val="지원사무소원가배부내역"/>
      <sheetName val="보도경계블럭"/>
      <sheetName val="9GNG운반"/>
      <sheetName val="48평단가"/>
      <sheetName val="57단가"/>
      <sheetName val="54평단가"/>
      <sheetName val="66평단가"/>
      <sheetName val="61단가"/>
      <sheetName val="89평단가"/>
      <sheetName val="84평단가"/>
      <sheetName val="현장관리비데이타"/>
      <sheetName val="Baby일위대가"/>
      <sheetName val="6호기"/>
      <sheetName val="단위목록"/>
      <sheetName val="자재운반단가일람표"/>
      <sheetName val="기계경비목록1"/>
      <sheetName val="3련 BOX"/>
      <sheetName val="PROCURE"/>
      <sheetName val="중기사용료"/>
      <sheetName val="일위대가집계표"/>
      <sheetName val="산출서집계HS"/>
      <sheetName val="잔수량(작성)"/>
      <sheetName val="기둥(원형)"/>
      <sheetName val="기안"/>
      <sheetName val="배수관공"/>
      <sheetName val="cctv예산대비"/>
      <sheetName val="라이닝폼예산대비내역"/>
      <sheetName val="품셈기준"/>
      <sheetName val="시설,관리하위"/>
      <sheetName val="건축공사"/>
      <sheetName val="가설건물"/>
      <sheetName val="내역(설계)"/>
      <sheetName val="2.1외주"/>
      <sheetName val="2.3노무"/>
      <sheetName val="2.4자재"/>
      <sheetName val="2.2장비"/>
      <sheetName val="2.5경비"/>
      <sheetName val="2.6수목대"/>
      <sheetName val="기계경비"/>
      <sheetName val="소방사항"/>
      <sheetName val="방음벽기초"/>
      <sheetName val="도수로집계"/>
      <sheetName val="원하대비"/>
      <sheetName val="예산변경원인분석"/>
      <sheetName val="우수공,맨홀,집수정"/>
      <sheetName val="unit 4"/>
      <sheetName val="단"/>
      <sheetName val="자료"/>
      <sheetName val="원가(칠곡다부)"/>
      <sheetName val="다부IC내역"/>
      <sheetName val="원가(재방송)"/>
      <sheetName val="재방송"/>
      <sheetName val="다부내역"/>
      <sheetName val="읍내터널"/>
      <sheetName val="칠곡IC내역"/>
      <sheetName val="VXXXXX"/>
      <sheetName val="내역집계표"/>
      <sheetName val="내역서 (3)"/>
      <sheetName val="대가"/>
      <sheetName val="산출양식"/>
      <sheetName val="대가목록"/>
      <sheetName val="산출양식 (2)"/>
      <sheetName val="토목원가계산서"/>
      <sheetName val="토목원가"/>
      <sheetName val="집계장"/>
      <sheetName val="제외공종"/>
      <sheetName val="선급금사용계획서"/>
      <sheetName val="사용세부내역"/>
      <sheetName val="공사비증감대비표"/>
      <sheetName val="전체산출내역서갑(변경) "/>
      <sheetName val="산출내역서을(변경)"/>
      <sheetName val="전체세부(이설도로)"/>
      <sheetName val="전체세부(연결도로)"/>
      <sheetName val="전체원가계산서(변경)"/>
      <sheetName val="용역비"/>
      <sheetName val="취·현"/>
      <sheetName val="취·투"/>
      <sheetName val="토·집"/>
      <sheetName val="배·집"/>
      <sheetName val="기·집30(보고)"/>
      <sheetName val="기·집30(확정)"/>
      <sheetName val="기·내30(확정)"/>
      <sheetName val="A.터파기공"/>
      <sheetName val="B.측·집"/>
      <sheetName val="배(자·집) (2)"/>
      <sheetName val="배(철·집)"/>
      <sheetName val="배(암·유)"/>
      <sheetName val="배(시·골)"/>
      <sheetName val="2.01측·터·집"/>
      <sheetName val="V·집"/>
      <sheetName val="V·현"/>
      <sheetName val="산·집"/>
      <sheetName val="산·현"/>
      <sheetName val="L·집"/>
      <sheetName val="L·현"/>
      <sheetName val="맹·집"/>
      <sheetName val="맹·현"/>
      <sheetName val="C배·집"/>
      <sheetName val="횡·집"/>
      <sheetName val="흄·집"/>
      <sheetName val="횡·조"/>
      <sheetName val="종·배"/>
      <sheetName val="종·조"/>
      <sheetName val="배·면"/>
      <sheetName val="배·날"/>
      <sheetName val="횡·날"/>
      <sheetName val="콘집·수"/>
      <sheetName val="흙쌓·수"/>
      <sheetName val="땅깍·수"/>
      <sheetName val="땅깍·수 (1-1)"/>
      <sheetName val="집·조10"/>
      <sheetName val="집·조6"/>
      <sheetName val="비·보"/>
      <sheetName val="집·조8"/>
      <sheetName val="암·재"/>
      <sheetName val="암·토"/>
      <sheetName val="암·철"/>
      <sheetName val="본·수"/>
      <sheetName val="2+126"/>
      <sheetName val="평날·수"/>
      <sheetName val="0-52 "/>
      <sheetName val="콘·다 (2)"/>
      <sheetName val="기·집 (2)"/>
      <sheetName val="콘·다 (3)"/>
      <sheetName val="콘·현"/>
      <sheetName val="소·집"/>
      <sheetName val="소·현"/>
      <sheetName val="집·거"/>
      <sheetName val="집·연"/>
      <sheetName val="도·집"/>
      <sheetName val="성도1"/>
      <sheetName val="공사비"/>
      <sheetName val="가드레일산근"/>
      <sheetName val="수량집계표"/>
      <sheetName val="수량"/>
      <sheetName val="단가비교"/>
      <sheetName val="적용2002"/>
      <sheetName val="기초병원총괄표"/>
      <sheetName val="기초병원원가"/>
      <sheetName val="기초병원내역집계표"/>
      <sheetName val="기초(토목)"/>
      <sheetName val="기초(건축)"/>
      <sheetName val="기초(기계)"/>
      <sheetName val="기초(전기)"/>
      <sheetName val="기초(통신)"/>
      <sheetName val="감액총괄(계약적용)"/>
      <sheetName val="감액원가계산(계약적용)"/>
      <sheetName val="삭감내역집계표"/>
      <sheetName val="건축,토목감액(계약적용)"/>
      <sheetName val="기계,전기감액"/>
      <sheetName val="내역비교"/>
      <sheetName val="병원내역집계표 (2)"/>
      <sheetName val="설계기계"/>
      <sheetName val="설계통신"/>
      <sheetName val="설계전기"/>
      <sheetName val="설계기준삭감(기,전)"/>
      <sheetName val="설계내역집계표"/>
      <sheetName val="b_balju_cho"/>
      <sheetName val="실행총괄 "/>
      <sheetName val="토목"/>
      <sheetName val="본체"/>
      <sheetName val="[IL-3.XLSY갑지"/>
      <sheetName val=""/>
      <sheetName val="설비내역서"/>
      <sheetName val="CON'C"/>
      <sheetName val="도급내역서(재노경)"/>
      <sheetName val="4.일위대가목차"/>
      <sheetName val="96노임기준"/>
      <sheetName val="기계경비(시간당)"/>
      <sheetName val="램머"/>
      <sheetName val="내역_ver1.0"/>
      <sheetName val="2000,9월 일위"/>
      <sheetName val="단가일람표"/>
      <sheetName val="IL-3"/>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공사비총괄표"/>
      <sheetName val="차수공개요"/>
      <sheetName val="재료"/>
      <sheetName val="설계산출기초"/>
      <sheetName val="도급예산내역서봉투"/>
      <sheetName val="설계산출표지"/>
      <sheetName val="도급예산내역서총괄표"/>
      <sheetName val="을부담운반비"/>
      <sheetName val="운반비산출"/>
      <sheetName val="매출현황"/>
      <sheetName val="단가 "/>
      <sheetName val="보온일위"/>
      <sheetName val="49일위"/>
      <sheetName val="22일위"/>
      <sheetName val="49수량"/>
      <sheetName val="단가비교표(노무)"/>
      <sheetName val="수목표준대가"/>
      <sheetName val="변경품셈총괄"/>
      <sheetName val="고창터널(고창방향)"/>
      <sheetName val="변압기 및 발전기 용량"/>
      <sheetName val="냉천부속동"/>
      <sheetName val="공종단가"/>
      <sheetName val="조도계산서 (도서)"/>
      <sheetName val="암거단위"/>
      <sheetName val="보증수수료산출"/>
      <sheetName val="총공사내역서"/>
      <sheetName val="DAN"/>
      <sheetName val="백호우계수"/>
      <sheetName val="설직재-1"/>
      <sheetName val="기흥하도용"/>
      <sheetName val="대포2교접속"/>
      <sheetName val="천방교접속"/>
      <sheetName val="실행예산서"/>
      <sheetName val="BQ(실행)"/>
      <sheetName val="일반전기(2단지-을지)"/>
      <sheetName val="단가조사"/>
      <sheetName val="토목공사"/>
      <sheetName val="일위대가(4층원격)"/>
      <sheetName val="BM"/>
      <sheetName val="찍기"/>
      <sheetName val="의왕내역"/>
      <sheetName val="세부내역"/>
      <sheetName val="단가대비"/>
      <sheetName val="총괄집계표"/>
      <sheetName val="인수공규격"/>
      <sheetName val="단가(1)"/>
      <sheetName val="원가"/>
      <sheetName val="적용단위길이"/>
      <sheetName val="일위대가(건축)"/>
      <sheetName val="빌딩 안내"/>
      <sheetName val="기계공사비집계(원안)"/>
      <sheetName val="48단가"/>
      <sheetName val="CABLE"/>
      <sheetName val="CABLE (2)"/>
      <sheetName val="일위_파일"/>
      <sheetName val="연결임시"/>
      <sheetName val="접지수량"/>
      <sheetName val="G.R300경비"/>
      <sheetName val="교수설계"/>
      <sheetName val="공종구간"/>
      <sheetName val="조경일람"/>
      <sheetName val="49단가"/>
      <sheetName val="구간산출"/>
      <sheetName val="부하LOAD"/>
      <sheetName val="노임단가산출근거"/>
      <sheetName val="COST"/>
      <sheetName val="항목등록"/>
      <sheetName val="원가계산서(남측)"/>
      <sheetName val="신고분기설정참고"/>
      <sheetName val="거래처자료등록"/>
      <sheetName val="조도계산"/>
      <sheetName val="국내조달(통합-1)"/>
      <sheetName val="상시"/>
      <sheetName val="주beam"/>
      <sheetName val="9811"/>
      <sheetName val="출력용"/>
      <sheetName val="단가대비표 (3)"/>
      <sheetName val="하부철근수량"/>
      <sheetName val="연결관산출조서"/>
      <sheetName val="내역서적용수량"/>
      <sheetName val="계획집계"/>
      <sheetName val="기계물량"/>
      <sheetName val="단가목록"/>
      <sheetName val="비탈면보호공수량산출"/>
      <sheetName val="준공검사원(갑)"/>
      <sheetName val="기성내역서(을) (2)"/>
      <sheetName val="전기일위대가"/>
      <sheetName val="영신토건물가변동"/>
      <sheetName val="변수값"/>
      <sheetName val="중기상차"/>
      <sheetName val="AS복구"/>
      <sheetName val="중기터파기"/>
      <sheetName val="1단계 (2)"/>
      <sheetName val="L_RPTA05_목록"/>
      <sheetName val="동원인원"/>
      <sheetName val="2.1  노무비 평균단가산출"/>
      <sheetName val="예산명세서"/>
      <sheetName val="입상내역"/>
      <sheetName val="단가일람"/>
      <sheetName val="3.공사비(07년노임단가)"/>
      <sheetName val="3.공사비(단가조사표)"/>
      <sheetName val="3.공사비(물량산출표)"/>
      <sheetName val="3.공사비(일위대가표목록)"/>
      <sheetName val="3.공사비(일위대가표)"/>
      <sheetName val="견"/>
      <sheetName val="#3_일위대가목록"/>
      <sheetName val="Macro(차단기)"/>
      <sheetName val="띘랷랷랷"/>
      <sheetName val="TRE TABLE"/>
      <sheetName val="Requirement(Work Crew)"/>
      <sheetName val="계획"/>
      <sheetName val="계획세부"/>
      <sheetName val="사용내역서"/>
      <sheetName val="항목별내역서"/>
      <sheetName val="안전담당자"/>
      <sheetName val="유도원"/>
      <sheetName val="안전사진"/>
      <sheetName val="대전-교대(A1-A2)"/>
      <sheetName val="7단가"/>
      <sheetName val="9509"/>
      <sheetName val="총공사원가"/>
      <sheetName val="건축공사원가"/>
      <sheetName val="설비공사원가"/>
      <sheetName val="견적서"/>
      <sheetName val="배관공사기초자료"/>
      <sheetName val="Ekog10"/>
      <sheetName val="AL공사(원)"/>
      <sheetName val="내역서1"/>
      <sheetName val="22수량"/>
      <sheetName val="품목현황"/>
      <sheetName val="출고대장"/>
      <sheetName val="바닥판"/>
      <sheetName val="입력DATA"/>
      <sheetName val="asd"/>
      <sheetName val="★도급내역"/>
      <sheetName val="back-data"/>
      <sheetName val="인월수표"/>
      <sheetName val="중기가격"/>
      <sheetName val="분전함신설"/>
      <sheetName val="접지1종"/>
      <sheetName val="단위수량"/>
      <sheetName val="진입도로B (2)"/>
      <sheetName val="백암비스타내역"/>
      <sheetName val="수목데이타 "/>
      <sheetName val="2.냉난방설비공사"/>
      <sheetName val="7.자동제어공사"/>
      <sheetName val="중강당 내역"/>
      <sheetName val="제-노임"/>
      <sheetName val="AV시스템"/>
      <sheetName val="guard(mac)"/>
      <sheetName val="COPING"/>
      <sheetName val="전체분2회변경"/>
      <sheetName val="산출근거(복구)"/>
      <sheetName val="영창26"/>
      <sheetName val="웅진교-S2"/>
      <sheetName val="횡배수관집현황(2공구)"/>
      <sheetName val="남양주부대"/>
      <sheetName val="기초자료입력및 K치 확인"/>
      <sheetName val="ES조서출력하기"/>
      <sheetName val="등록자료"/>
      <sheetName val="역T형교대(PILE기초)"/>
      <sheetName val="실행내역 "/>
      <sheetName val="산근"/>
      <sheetName val="수원역(전체분)설계서"/>
      <sheetName val="단가조사-2"/>
      <sheetName val="자재 단가 비교표(견적)"/>
      <sheetName val="자재 단가 비교표"/>
      <sheetName val="BDATA"/>
      <sheetName val="지하"/>
      <sheetName val="건설기계목록"/>
      <sheetName val="일위대가_목록"/>
      <sheetName val="재료단가"/>
      <sheetName val="시중노임"/>
      <sheetName val="지불내역1"/>
      <sheetName val="지질조사"/>
      <sheetName val="암거단위-1련"/>
      <sheetName val="의뢰내역서"/>
      <sheetName val="준공내역서표지"/>
      <sheetName val="䂰출양식"/>
      <sheetName val="국별인원"/>
      <sheetName val="Bid Summary"/>
      <sheetName val="이동시 예상비용"/>
      <sheetName val="Seg 1DE비용"/>
      <sheetName val="Transit 비용_감가상각미포함"/>
      <sheetName val="맨홀조서"/>
      <sheetName val="단가조사서"/>
      <sheetName val="48수량"/>
      <sheetName val="세골재  T2 변경 현황"/>
      <sheetName val="내역서 (2)"/>
      <sheetName val="98수문일위"/>
      <sheetName val="단가비교표_공통1"/>
      <sheetName val="내역(원안-대안)"/>
      <sheetName val="산출목록표"/>
      <sheetName val="전화공사 공량 및 집계표"/>
      <sheetName val="공사착공계"/>
      <sheetName val="참조 (2)"/>
      <sheetName val="6. 직접경비"/>
      <sheetName val="노임이"/>
      <sheetName val="이토변실(A3-LINE)"/>
      <sheetName val="조경"/>
      <sheetName val="횡배수관재료-"/>
      <sheetName val="계산서(직선부)"/>
      <sheetName val="포장재료집계표"/>
      <sheetName val="콘크리트측구연장"/>
      <sheetName val="-몰탈콘크리트"/>
      <sheetName val="-배수구조물공토공"/>
      <sheetName val="MAIN"/>
      <sheetName val="부표총괄"/>
      <sheetName val="일대목차"/>
      <sheetName val="ITEM"/>
      <sheetName val="단가(보완)"/>
      <sheetName val="대가 (보완)"/>
      <sheetName val="기계경비목록"/>
      <sheetName val="몰탈재료산출"/>
      <sheetName val="3.자재비(총괄)"/>
      <sheetName val="제출내역"/>
      <sheetName val="철콘공사"/>
      <sheetName val="내역서_(3)"/>
      <sheetName val="산출양식_(2)"/>
      <sheetName val="전체산출내역서갑(변경)_"/>
      <sheetName val="A_터파기공"/>
      <sheetName val="B_측·집"/>
      <sheetName val="배(자·집)_(2)"/>
      <sheetName val="2_01측·터·집"/>
      <sheetName val="땅깍·수_(1-1)"/>
      <sheetName val="0-52_"/>
      <sheetName val="콘·다_(2)"/>
      <sheetName val="기·집_(2)"/>
      <sheetName val="콘·다_(3)"/>
      <sheetName val="병원내역집계표_(2)"/>
      <sheetName val="실행총괄_"/>
      <sheetName val="[IL-3_XLSY갑지"/>
      <sheetName val="품목납기"/>
      <sheetName val="정공공사"/>
      <sheetName val="단가기준"/>
      <sheetName val="횡배수관수량집계"/>
      <sheetName val="우,오수"/>
      <sheetName val="유의사항"/>
      <sheetName val="현장설명"/>
      <sheetName val="특별조건"/>
      <sheetName val="토공갑"/>
      <sheetName val="구조물갑"/>
      <sheetName val="투찰계획서"/>
      <sheetName val="실행"/>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99총공사내역서"/>
      <sheetName val="평야부단가"/>
      <sheetName val="예산서"/>
      <sheetName val="오동"/>
      <sheetName val="대조"/>
      <sheetName val="나한"/>
      <sheetName val="단가대비표(계측)"/>
      <sheetName val="공정외주"/>
      <sheetName val="제조 경영"/>
      <sheetName val="36단가"/>
      <sheetName val="36수량"/>
      <sheetName val="메인거더-크로스빔200연결부"/>
      <sheetName val="인건비 "/>
      <sheetName val="기본자료"/>
      <sheetName val="설계서을"/>
      <sheetName val="을지"/>
      <sheetName val="EQ-R1"/>
      <sheetName val="L-type"/>
      <sheetName val="bearing"/>
      <sheetName val="조내역"/>
      <sheetName val="부안일위"/>
      <sheetName val="C지구"/>
      <sheetName val="사내도로"/>
      <sheetName val="4.전기"/>
      <sheetName val="노 무 비"/>
      <sheetName val="노임단가표"/>
      <sheetName val="결선list"/>
      <sheetName val="위치도1"/>
      <sheetName val="자재단가-1"/>
      <sheetName val="갑지1"/>
      <sheetName val="도급정산"/>
      <sheetName val="제출내역_(2)"/>
      <sheetName val="4_일위대가목차"/>
      <sheetName val="내역_ver1_0"/>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2000,9월_일위"/>
      <sheetName val="DATA_입력란"/>
      <sheetName val="제잡비집계"/>
      <sheetName val="간접1"/>
      <sheetName val="가로등내역서"/>
      <sheetName val="내역서(토목)"/>
      <sheetName val="미납품 현황"/>
      <sheetName val="신설개소별 총집계표(동해-배전)"/>
      <sheetName val="SSMITM"/>
      <sheetName val="4동급수"/>
      <sheetName val="메서,변+증"/>
      <sheetName val="명일작업계획 (3)"/>
      <sheetName val="조건"/>
      <sheetName val="계정"/>
      <sheetName val="일집"/>
      <sheetName val="장비가동"/>
      <sheetName val="깨기"/>
      <sheetName val="흄관수량"/>
      <sheetName val="대공종"/>
      <sheetName val="0.0ControlSheet"/>
      <sheetName val="0.1keyAssumption"/>
      <sheetName val="현장관리"/>
      <sheetName val="횡배수관토공수량"/>
      <sheetName val="접속도로1"/>
      <sheetName val="1공구_건정토건_토공"/>
      <sheetName val="1공구_건정토건_철콘"/>
      <sheetName val="도급표지_"/>
      <sheetName val="도급표지__(4)"/>
      <sheetName val="부대표지_(4)"/>
      <sheetName val="도급표지__(3)"/>
      <sheetName val="부대표지_(3)"/>
      <sheetName val="도급표지__(2)"/>
      <sheetName val="부대표지_(2)"/>
      <sheetName val="토__목"/>
      <sheetName val="조__경"/>
      <sheetName val="전_기"/>
      <sheetName val="건__축"/>
      <sheetName val="보도내역_(3)"/>
      <sheetName val="인건-측정"/>
      <sheetName val="BJJIN"/>
      <sheetName val="공제구간조서"/>
      <sheetName val="전체_1설계"/>
      <sheetName val="수로단위수량"/>
      <sheetName val="A-7-1LINE(수량)"/>
      <sheetName val="상-교대(A1-A2)"/>
      <sheetName val="기성신청"/>
      <sheetName val="하수급견적대비"/>
      <sheetName val="공문(신)"/>
      <sheetName val="APT"/>
      <sheetName val="STAND20"/>
      <sheetName val="부하(성남)"/>
      <sheetName val="강교(Sub)"/>
      <sheetName val="배수통관(좌)"/>
      <sheetName val="맨홀수량"/>
      <sheetName val="전차선로 물량표"/>
      <sheetName val="TYPE-A"/>
      <sheetName val="위치조서"/>
      <sheetName val="광산내역"/>
      <sheetName val="2000년하반기"/>
      <sheetName val="4.내진설계"/>
      <sheetName val="공사"/>
      <sheetName val="현장별계약현황('98.10.31)"/>
      <sheetName val="4)유동표"/>
      <sheetName val="충주"/>
      <sheetName val="구의33고"/>
      <sheetName val="전신"/>
      <sheetName val="wall"/>
      <sheetName val="설계내역서"/>
      <sheetName val="96보완계획7.12"/>
      <sheetName val="배관단가조사서"/>
      <sheetName val="교각1"/>
      <sheetName val="type-F"/>
      <sheetName val="설계예산"/>
      <sheetName val="전신환매도율"/>
      <sheetName val="손익현황"/>
      <sheetName val="현황CODE"/>
      <sheetName val="교대(A1)"/>
      <sheetName val="I一般比"/>
      <sheetName val="관일"/>
      <sheetName val="투찰(하수)"/>
      <sheetName val="현대물량"/>
      <sheetName val="nys"/>
      <sheetName val="일위대가(계측기설치)"/>
      <sheetName val="설계조건"/>
      <sheetName val="부재력정리"/>
      <sheetName val="최초침전지집계표"/>
      <sheetName val="TB-내역서"/>
      <sheetName val="EQUIP-H"/>
      <sheetName val="200"/>
      <sheetName val="신대방33(적용)"/>
      <sheetName val="구천"/>
      <sheetName val="평3"/>
      <sheetName val="수량조서"/>
      <sheetName val="현황산출서"/>
      <sheetName val="부대입찰 내역서"/>
      <sheetName val=" 총괄표"/>
      <sheetName val="적용대가"/>
      <sheetName val="공종별산출내역서"/>
      <sheetName val="수자재단위당"/>
      <sheetName val="자재목록"/>
      <sheetName val="중기목록"/>
      <sheetName val="노임목록"/>
      <sheetName val="제잡비.xls"/>
      <sheetName val="Eq. Mobilization"/>
      <sheetName val="3BL공동구 수량"/>
      <sheetName val="가격조사서"/>
      <sheetName val="토공(우물통,기타) "/>
      <sheetName val="명단"/>
      <sheetName val="포장단면별단위수량"/>
      <sheetName val="2.고용보험료산출근거"/>
      <sheetName val="세금자료"/>
      <sheetName val="연습"/>
      <sheetName val="자재집계표"/>
      <sheetName val="포장공자재집계표"/>
      <sheetName val="토목내역"/>
      <sheetName val="1_수인터널"/>
      <sheetName val="2_대외공문"/>
      <sheetName val="설_계"/>
      <sheetName val="AS포장복구_"/>
      <sheetName val="내역(최종본4_5)"/>
      <sheetName val="0_0ControlSheet"/>
      <sheetName val="0_1keyAssumption"/>
      <sheetName val="Front"/>
      <sheetName val="건축집계"/>
      <sheetName val="Type(123)"/>
      <sheetName val="전라자금"/>
      <sheetName val="b_yesan"/>
      <sheetName val="횡배수관"/>
      <sheetName val="원가계산 (2)"/>
      <sheetName val="화설내"/>
      <sheetName val="도급b_balju"/>
      <sheetName val="원가서"/>
      <sheetName val="뚝토공"/>
      <sheetName val="건축내역(진해석동)"/>
      <sheetName val="주경기-오배수"/>
      <sheetName val="팔당터널(1공구)"/>
      <sheetName val="VXXXXXXX"/>
      <sheetName val="전기단가조사서"/>
      <sheetName val="설계서"/>
      <sheetName val="총공사비"/>
      <sheetName val="집계표(수배전제조구매)"/>
      <sheetName val="F4-F7"/>
      <sheetName val="장비당단가 (1)"/>
      <sheetName val="Sheet2 (2)"/>
      <sheetName val="업무"/>
      <sheetName val="보고"/>
      <sheetName val="건축-물가변동"/>
      <sheetName val="_REF"/>
      <sheetName val="정보"/>
      <sheetName val="종단계산"/>
      <sheetName val="입적6-10"/>
      <sheetName val="실행간접비용"/>
      <sheetName val="마산방향"/>
      <sheetName val="INPUT(덕도방향-시점)"/>
      <sheetName val="CPM챠트"/>
      <sheetName val="지우지마"/>
      <sheetName val="설계기준"/>
      <sheetName val="내역1"/>
      <sheetName val="DC-O-4-S(설명서)"/>
      <sheetName val="평균터파기고(1-2,ASP)"/>
      <sheetName val="내   역"/>
      <sheetName val="단가(반정1교-원주)"/>
      <sheetName val="주요자재단가"/>
      <sheetName val="각형맨홀"/>
      <sheetName val="본공사"/>
      <sheetName val="자금청구"/>
      <sheetName val="0Title"/>
      <sheetName val="경영혁신본부"/>
      <sheetName val="내역서01"/>
      <sheetName val="프라임 강변역(4,236)"/>
      <sheetName val="집계표(OPTION)"/>
      <sheetName val="물집"/>
      <sheetName val="음료실행"/>
      <sheetName val="하중"/>
      <sheetName val="장비별표(오거보링)(Ø400)(12M)"/>
      <sheetName val="공사비산출내역"/>
      <sheetName val="IW-LIST"/>
      <sheetName val="발주설계서(당초)"/>
      <sheetName val="설-원가"/>
      <sheetName val="변경후원본2"/>
      <sheetName val="콤보박스와 리스트박스의 연결"/>
      <sheetName val="유형처분"/>
      <sheetName val="예산M6-B"/>
      <sheetName val="AB자재단가"/>
      <sheetName val="상세산출"/>
      <sheetName val="울산자금"/>
      <sheetName val="비교1"/>
      <sheetName val="신우"/>
      <sheetName val="강북라우터"/>
      <sheetName val="機器明細(MC)"/>
      <sheetName val="공사분석"/>
      <sheetName val="국내"/>
      <sheetName val="Sheet9"/>
      <sheetName val="건집"/>
      <sheetName val="기집"/>
      <sheetName val="토집"/>
      <sheetName val="조집"/>
      <sheetName val="2000년 공정표"/>
      <sheetName val="입찰보고"/>
      <sheetName val="건축적용원가계산"/>
      <sheetName val="총집계표"/>
      <sheetName val="신공항A-;(원가수정)"/>
      <sheetName val="수 량 명 세 서 - 1"/>
      <sheetName val="견적조건"/>
      <sheetName val="2.교량(신설)"/>
      <sheetName val="5.2코핑"/>
      <sheetName val="현경"/>
      <sheetName val="부대공Ⅱ"/>
      <sheetName val="맨홀(2호)"/>
      <sheetName val="2.건축"/>
      <sheetName val="자재입고내역"/>
      <sheetName val="노임대장(지역주민)"/>
      <sheetName val="노임대장(철근)"/>
      <sheetName val="노임대장(목수)"/>
      <sheetName val="(구조물용역-가람)"/>
      <sheetName val="노임대장(용역-가람)남자"/>
      <sheetName val="노임대장(용역-가람)여자"/>
      <sheetName val="노임대장(방수공)"/>
      <sheetName val="앵커구조계산"/>
      <sheetName val="밸브설치"/>
      <sheetName val="공정표 "/>
      <sheetName val="S12"/>
      <sheetName val="기초(1)"/>
      <sheetName val="P.M 별"/>
      <sheetName val="예산내역서"/>
      <sheetName val="수입"/>
      <sheetName val="TOT"/>
      <sheetName val="1호맨홀수량산출"/>
      <sheetName val="관련자료입력"/>
      <sheetName val="구조물철거타공정이월"/>
      <sheetName val="50-4(2차)"/>
      <sheetName val="철근단면적"/>
      <sheetName val="TBN실행"/>
      <sheetName val="지중자재단가"/>
      <sheetName val="역T형"/>
      <sheetName val="위생기구"/>
      <sheetName val="기계실냉난방"/>
      <sheetName val="4.경비 5.영업외수지"/>
      <sheetName val="TS"/>
      <sheetName val="지급어음"/>
      <sheetName val="최종보고1"/>
      <sheetName val="9-1차이내역"/>
      <sheetName val=" 견적서"/>
      <sheetName val="3월"/>
      <sheetName val="CJE"/>
      <sheetName val="내역서(전기)"/>
      <sheetName val="모래기초"/>
      <sheetName val="전체ﾴ엿서"/>
      <sheetName val="구조물터파기수량집계"/>
      <sheetName val="측구터파기공수량집계"/>
      <sheetName val="배수공 시멘트 및 골재량 산출"/>
      <sheetName val="예산총괄표"/>
      <sheetName val="대림경상68억"/>
      <sheetName val="별표 "/>
      <sheetName val="3F"/>
      <sheetName val="base"/>
      <sheetName val="포설list원본"/>
      <sheetName val="업무분장"/>
      <sheetName val="10"/>
      <sheetName val="11"/>
      <sheetName val="12"/>
      <sheetName val="13"/>
      <sheetName val="14"/>
      <sheetName val="15"/>
      <sheetName val="16"/>
      <sheetName val="3"/>
      <sheetName val="4"/>
      <sheetName val="5"/>
      <sheetName val="6"/>
      <sheetName val="7"/>
      <sheetName val="8"/>
      <sheetName val="9"/>
      <sheetName val="간접경상비"/>
      <sheetName val="BREAKDOWN(철거설치)"/>
      <sheetName val="견적을지"/>
      <sheetName val="수토공단위당"/>
      <sheetName val="인원현황"/>
      <sheetName val="영업소실적"/>
      <sheetName val="대우"/>
      <sheetName val="1맨AO"/>
      <sheetName val="CALCULATION"/>
      <sheetName val="내역분기"/>
      <sheetName val="수목단가"/>
      <sheetName val="시설수량표"/>
      <sheetName val="식재수량표"/>
      <sheetName val="명세서"/>
      <sheetName val="입찰"/>
      <sheetName val="TABLE DB"/>
      <sheetName val="쌍용 data base"/>
      <sheetName val="공통가설공사"/>
      <sheetName val="구분자"/>
      <sheetName val="1차설계변경내역"/>
      <sheetName val="간접"/>
      <sheetName val="작성기준"/>
      <sheetName val="본부장"/>
      <sheetName val="설계변경내역서"/>
      <sheetName val="전체내역 (2)"/>
      <sheetName val="Hyundai.Unit.cost.xls"/>
      <sheetName val="OPTION"/>
      <sheetName val="년차"/>
      <sheetName val="자동세륜기"/>
      <sheetName val="사업개요"/>
      <sheetName val="현장관리비_입력"/>
      <sheetName val="STEEL BOX 단면설계(SEC.8)"/>
      <sheetName val="6.이토처리시간"/>
      <sheetName val="성토도수로현황"/>
      <sheetName val="앵커(3안)"/>
      <sheetName val="일위집계"/>
      <sheetName val="요약서"/>
      <sheetName val="결재란"/>
      <sheetName val="소요갑지"/>
      <sheetName val="소요을지"/>
      <sheetName val="접지집계"/>
      <sheetName val="접지지하1층"/>
      <sheetName val="접지지상1층"/>
      <sheetName val="모선자재 집계표"/>
      <sheetName val="케이블집계"/>
      <sheetName val="케이블포설"/>
      <sheetName val="철구물집"/>
      <sheetName val="철구물량"/>
      <sheetName val="기초물량"/>
      <sheetName val="재료의 할증"/>
      <sheetName val="Sheet7"/>
      <sheetName val="Sheet8"/>
      <sheetName val="Sheet10"/>
      <sheetName val="Sheet11"/>
      <sheetName val="Sheet12"/>
      <sheetName val="Sheet13"/>
      <sheetName val="Sheet14"/>
      <sheetName val="Sheet15"/>
      <sheetName val="노무비단가"/>
      <sheetName val="감곡소요"/>
      <sheetName val="기본사항"/>
      <sheetName val="연결원본-절대지우지말것"/>
      <sheetName val="검색방"/>
      <sheetName val="단면치수"/>
      <sheetName val="울진항공등화 내역서"/>
      <sheetName val="설치자재"/>
      <sheetName val="일 위 대 가 표"/>
      <sheetName val="일위목차"/>
      <sheetName val="영흥TL(UP,DOWN) "/>
      <sheetName val="공사비집계"/>
      <sheetName val="토목단가산출"/>
      <sheetName val="Chart1"/>
      <sheetName val="조건입력"/>
      <sheetName val="자립흙막이"/>
      <sheetName val="흙막이A"/>
      <sheetName val="흙막이B"/>
      <sheetName val="흙막이B (오산운암)"/>
      <sheetName val="흙막이C"/>
      <sheetName val="타이로드 흙막이"/>
      <sheetName val="타이로드 흙막이(근입장2.5M)"/>
      <sheetName val="어스앙카"/>
      <sheetName val="타이로드"/>
      <sheetName val="타이로드(근입장2.5M)"/>
      <sheetName val="pile 항타"/>
      <sheetName val="pile 항타(디젤)"/>
      <sheetName val="pile 항타 A"/>
      <sheetName val="pile 항타 B"/>
      <sheetName val="pile 항타 C"/>
      <sheetName val="pile 인발"/>
      <sheetName val="pile 인발 A"/>
      <sheetName val="pile 인발 B"/>
      <sheetName val="pile 인발 C"/>
      <sheetName val="토류판"/>
      <sheetName val="H-BEAM설치및철거"/>
      <sheetName val="BRACKET"/>
      <sheetName val="20TON TRAILER"/>
      <sheetName val="토류판 (2)"/>
      <sheetName val="SHEET PILE단가"/>
      <sheetName val="공사기간"/>
      <sheetName val="표지_(3)2"/>
      <sheetName val="표지_(2)2"/>
      <sheetName val="교각집계_(2)2"/>
      <sheetName val="교각토공_(2)2"/>
      <sheetName val="교각철근_(2)2"/>
      <sheetName val="외주대비_-석축2"/>
      <sheetName val="외주대비-구조물_(2)2"/>
      <sheetName val="견적표지_(3)2"/>
      <sheetName val="_HIT-&gt;HMC_견적(3900)2"/>
      <sheetName val="일__위__대__가__목__록2"/>
      <sheetName val="교각토공__2_2"/>
      <sheetName val="3_공통공사대비2"/>
      <sheetName val="6__안전관리비2"/>
      <sheetName val="조건표_(2)1"/>
      <sheetName val="입출재고현황_(2)1"/>
      <sheetName val="노무비_근거1"/>
      <sheetName val="6PILE__(돌출)2"/>
      <sheetName val="HRSG_SMALL072202"/>
      <sheetName val="하도내역_(철콘)1"/>
      <sheetName val="준검_내역서2"/>
      <sheetName val="임율_Data1"/>
      <sheetName val="97년_추정2"/>
      <sheetName val="2차전체변경예정_(2)1"/>
      <sheetName val="BSD_(2)1"/>
      <sheetName val="1_설계기준1"/>
      <sheetName val="토공유동표(전체_당초)1"/>
      <sheetName val="목차_1"/>
      <sheetName val="단면_(2)1"/>
      <sheetName val="8_현장관리비1"/>
      <sheetName val="7_안전관리비1"/>
      <sheetName val="7__현장관리비_1"/>
      <sheetName val="1__설계조건_2_단면가정_3__하중계산"/>
      <sheetName val="구조______"/>
      <sheetName val="8_PILE__(돌출)1"/>
      <sheetName val="b_balju_(2)1"/>
      <sheetName val="노무비_"/>
      <sheetName val="현장관리비_산출내역"/>
      <sheetName val="4_일위대가집계"/>
      <sheetName val="내역서_제출"/>
      <sheetName val="실행내역서_"/>
      <sheetName val="간_지1"/>
      <sheetName val="화재_탐지_설비"/>
      <sheetName val="5__현장관리비(new)_"/>
      <sheetName val="Customer_Databas"/>
      <sheetName val="방배동내역_(총괄)"/>
      <sheetName val="1_설계조건"/>
      <sheetName val="중기조종사_단위단가1"/>
      <sheetName val="5__현장관리비_new__"/>
      <sheetName val="Temporary_Mooring"/>
      <sheetName val="A_LINE"/>
      <sheetName val="설내역서_"/>
      <sheetName val="7_PILE__(돌출)"/>
      <sheetName val="2_2_오피스텔(12~32F)"/>
      <sheetName val="일위대가_집계표"/>
      <sheetName val="9_1지하2층하부보"/>
      <sheetName val="Sheet1_(2)"/>
      <sheetName val="단계별내역_(2)"/>
      <sheetName val="2_2_띠장의_설계"/>
      <sheetName val="1_취수장"/>
      <sheetName val="4_LINE"/>
      <sheetName val="7_th"/>
      <sheetName val="_갑지"/>
      <sheetName val="집_계_표"/>
      <sheetName val="총_원가계산"/>
      <sheetName val="6__안전관리비3"/>
      <sheetName val="자__재"/>
      <sheetName val="노원열병합__건축공사기성내역서"/>
      <sheetName val="할증_"/>
      <sheetName val="개인별_순위표"/>
      <sheetName val="CM_1"/>
      <sheetName val="기술부_VENDOR_LIST"/>
      <sheetName val="외주대비_-석축[후다내역_XLS]견적표지_(3"/>
      <sheetName val="4_일위대가"/>
      <sheetName val="플랜트_설치"/>
      <sheetName val="유림총괄"/>
      <sheetName val="적용토목"/>
      <sheetName val="목록"/>
      <sheetName val="실행간접비"/>
      <sheetName val="용선 C.L"/>
      <sheetName val="목록표"/>
      <sheetName val="당진1,2호기전선관설치및접지4차공사내역서-을지"/>
      <sheetName val="신천3호용수로"/>
      <sheetName val="통계연보"/>
      <sheetName val="일일현황"/>
      <sheetName val="Ⅱ1-0타"/>
      <sheetName val="내역서 "/>
      <sheetName val="22인공"/>
      <sheetName val="위치"/>
      <sheetName val="1-1"/>
      <sheetName val="공통단가"/>
      <sheetName val="C䈀꼬ԯ"/>
      <sheetName val="일일총괄"/>
      <sheetName val="연돌일위집계"/>
      <sheetName val="0226"/>
      <sheetName val="울산"/>
      <sheetName val="Anti"/>
      <sheetName val="Xunit (단위환산)"/>
      <sheetName val="벽체면적당일위대가"/>
      <sheetName val="테이블"/>
      <sheetName val="고암DATA"/>
      <sheetName val="가로등기초"/>
      <sheetName val="수목데이타"/>
      <sheetName val="GI-LIST"/>
      <sheetName val="중기사용료 (2)"/>
      <sheetName val="Sheet17"/>
      <sheetName val="맨홀수량산출(A-LINE)"/>
      <sheetName val="임차비용"/>
      <sheetName val="아파트건축"/>
      <sheetName val="D1.2 COF모듈자재 입출재고 (B급)"/>
      <sheetName val="단가 및 재료비"/>
      <sheetName val="단가산출1"/>
      <sheetName val="물량집계표(1c)"/>
      <sheetName val="회사정보"/>
      <sheetName val="선급금신청서"/>
      <sheetName val="갑"/>
      <sheetName val="감가상각"/>
      <sheetName val="채권(하반기)"/>
      <sheetName val="연차일수"/>
      <sheetName val="2004연차사용현황"/>
      <sheetName val="TEMP2"/>
      <sheetName val="BS"/>
      <sheetName val="PL"/>
      <sheetName val="환율"/>
      <sheetName val="PAINT"/>
      <sheetName val="GRD郅≙"/>
      <sheetName val="고창방향"/>
      <sheetName val="eq_dat_x0000_"/>
      <sheetName val="A1(구조물)"/>
      <sheetName val="A1(토공)"/>
      <sheetName val="철근집계표"/>
      <sheetName val="95년12월말"/>
      <sheetName val="맨홀되메우기"/>
      <sheetName val="인입관수량총괄"/>
      <sheetName val="조명일위"/>
      <sheetName val="설계예시"/>
      <sheetName val="양배수장"/>
      <sheetName val="J"/>
      <sheetName val="설계카드"/>
      <sheetName val="공사설명서"/>
      <sheetName val="공사계획서"/>
      <sheetName val="예산조서"/>
      <sheetName val="99 조정금액"/>
      <sheetName val="주요재료비(원본)"/>
      <sheetName val="적용단가"/>
      <sheetName val="Sikje_inĴ¾_x0000_"/>
      <sheetName val="설계명세"/>
      <sheetName val="1차3회-개소별명세서-빨간색-인쇄용(21873)"/>
      <sheetName val="실행(1)"/>
      <sheetName val="7월11일"/>
      <sheetName val="안전장치"/>
      <sheetName val="투자효율분석"/>
      <sheetName val="본실행경비"/>
      <sheetName val="견적내역"/>
      <sheetName val="소화실적"/>
      <sheetName val="단위별용량계산"/>
      <sheetName val="학생내역"/>
      <sheetName val="A"/>
      <sheetName val="식재일위"/>
      <sheetName val="산출금액내역"/>
      <sheetName val="광통신 견적내역서1"/>
      <sheetName val="잡철물"/>
      <sheetName val="EJ"/>
      <sheetName val="실행(표지,갑,을)"/>
      <sheetName val="단중"/>
      <sheetName val="당초"/>
      <sheetName val="8)중점관리장비현황"/>
      <sheetName val="전체기준Data"/>
      <sheetName val="sw1"/>
      <sheetName val="database"/>
      <sheetName val="사통"/>
      <sheetName val="DATA 입력부"/>
      <sheetName val="Mc1"/>
      <sheetName val="Macro(전동기)"/>
      <sheetName val="CIP 공사"/>
      <sheetName val="일반수량"/>
      <sheetName val="1공구_건정토건_토공1"/>
      <sheetName val="1공구_건정토건_철콘1"/>
      <sheetName val="도급표지_1"/>
      <sheetName val="도급표지__(4)1"/>
      <sheetName val="부대표지_(4)1"/>
      <sheetName val="도급표지__(3)1"/>
      <sheetName val="부대표지_(3)1"/>
      <sheetName val="도급표지__(2)1"/>
      <sheetName val="부대표지_(2)1"/>
      <sheetName val="토__목1"/>
      <sheetName val="조__경1"/>
      <sheetName val="전_기1"/>
      <sheetName val="건__축1"/>
      <sheetName val="보도내역_(3)1"/>
      <sheetName val="4_내진설계"/>
      <sheetName val="마감사양"/>
      <sheetName val="건축토목실행내역"/>
      <sheetName val="출장내역"/>
      <sheetName val="XL4Poppy"/>
      <sheetName val="10동"/>
      <sheetName val="5사남"/>
      <sheetName val="토량1-1"/>
      <sheetName val="C-노임단가"/>
      <sheetName val="전계가"/>
      <sheetName val="직공비"/>
      <sheetName val="NOMUBI"/>
      <sheetName val="식재"/>
      <sheetName val="시설물"/>
      <sheetName val="식재출력용"/>
      <sheetName val="유지관리"/>
      <sheetName val="아파트-가설"/>
      <sheetName val="연부97-1"/>
      <sheetName val="SUB일위대가"/>
      <sheetName val="평자재단가"/>
      <sheetName val="방송(체육관)"/>
      <sheetName val="수량산출서 갑지"/>
      <sheetName val="동원(3)"/>
      <sheetName val="측구공"/>
      <sheetName val="시운전연료"/>
      <sheetName val="1.3.1절점좌표"/>
      <sheetName val="1.1설계기준"/>
      <sheetName val="증감분석"/>
      <sheetName val="말고개터널조명전압강하"/>
      <sheetName val="2000.05"/>
      <sheetName val="남양시작동010313100%"/>
      <sheetName val="투찰내역서"/>
      <sheetName val="1_수인터널1"/>
      <sheetName val="AS포장복구_1"/>
      <sheetName val="2_대외공문1"/>
      <sheetName val="설_계1"/>
      <sheetName val="CIP_공사"/>
      <sheetName val="_총괄표"/>
      <sheetName val="인건비_"/>
      <sheetName val="전차선로_물량표"/>
      <sheetName val="96보완계획7_12"/>
      <sheetName val="콤보박스와_리스트박스의_연결"/>
      <sheetName val="제잡비_xls"/>
      <sheetName val="3BL공동구_수량"/>
      <sheetName val="부대입찰_내역서"/>
      <sheetName val="2_고용보험료산출근거"/>
      <sheetName val="울산자동제어"/>
      <sheetName val="일반부표"/>
      <sheetName val="현장지지물물량"/>
      <sheetName val="입찰내역"/>
      <sheetName val="내역서당초"/>
      <sheetName val="내역서변경성원"/>
      <sheetName val="근로자자료입력"/>
      <sheetName val="참고자료"/>
      <sheetName val="변경후-SHEET"/>
      <sheetName val="1.본부별"/>
      <sheetName val="000000"/>
      <sheetName val="상수도토공집계표"/>
      <sheetName val="기본DATA"/>
      <sheetName val="공통자료"/>
      <sheetName val="안전시설내역서"/>
      <sheetName val="구조물"/>
      <sheetName val="FI원가_1"/>
      <sheetName val="cable-data"/>
      <sheetName val="노무비산출"/>
      <sheetName val="기초입력 DATA"/>
      <sheetName val="#3E1_GCR"/>
      <sheetName val="소소총괄표"/>
      <sheetName val="1공구_건정토건_토공2"/>
      <sheetName val="구단"/>
      <sheetName val="배수문"/>
      <sheetName val="1공구_건정토건_철콘2"/>
      <sheetName val="도급표지_2"/>
      <sheetName val="도급표지__(4)2"/>
      <sheetName val="부대표지_(4)2"/>
      <sheetName val="도급표지__(3)2"/>
      <sheetName val="부대표지_(3)2"/>
      <sheetName val="도급표지__(2)2"/>
      <sheetName val="부대표지_(2)2"/>
      <sheetName val="토__목2"/>
      <sheetName val="조__경2"/>
      <sheetName val="전_기2"/>
      <sheetName val="건__축2"/>
      <sheetName val="보도내역_(3)2"/>
      <sheetName val="1_수인터널2"/>
      <sheetName val="AS포장복구_2"/>
      <sheetName val="2_대외공문2"/>
      <sheetName val="설_계2"/>
      <sheetName val="내역(최종본4_5)2"/>
      <sheetName val="Sheet1_(2)1"/>
      <sheetName val="0_0ControlSheet2"/>
      <sheetName val="0_1keyAssumption2"/>
      <sheetName val="부대입찰_내역서1"/>
      <sheetName val="전차선로_물량표1"/>
      <sheetName val="4_내진설계1"/>
      <sheetName val="3BL공동구_수량1"/>
      <sheetName val="토공(우물통,기타)_1"/>
      <sheetName val="96보완계획7_121"/>
      <sheetName val="1__설계조건_2_단면가정_3__하중계산1"/>
      <sheetName val="DATA_입력란1"/>
      <sheetName val="1_취수장1"/>
      <sheetName val="인건비_1"/>
      <sheetName val="_총괄표1"/>
      <sheetName val="제잡비_xls1"/>
      <sheetName val="2_고용보험료산출근거1"/>
      <sheetName val="Eq__Mobilization1"/>
      <sheetName val="원가계산_(2)1"/>
      <sheetName val="실행내역서_1"/>
      <sheetName val="노원열병합__건축공사기성내역서1"/>
      <sheetName val="현장관리비_산출내역1"/>
      <sheetName val="1_설계조건1"/>
      <sheetName val="현장별계약현황('98_10_31)1"/>
      <sheetName val="콤보박스와_리스트박스의_연결1"/>
      <sheetName val="플랜트_설치1"/>
      <sheetName val="내역(최종본4_5)1"/>
      <sheetName val="0_0ControlSheet1"/>
      <sheetName val="0_1keyAssumption1"/>
      <sheetName val="토공(우물통,기타)_"/>
      <sheetName val="Eq__Mobilization"/>
      <sheetName val="원가계산_(2)"/>
      <sheetName val="현장별계약현황('98_10_31)"/>
      <sheetName val="원본"/>
      <sheetName val="EQUIP LIST"/>
      <sheetName val="교각"/>
      <sheetName val="내부마감"/>
      <sheetName val="간접재료비산출표-27-30"/>
      <sheetName val="1안"/>
      <sheetName val="첨부1-1"/>
      <sheetName val="빙설"/>
      <sheetName val="주식"/>
      <sheetName val="가중치"/>
      <sheetName val="유림콘도"/>
      <sheetName val="분전반일위대가"/>
      <sheetName val="단양 00 아파트-세부내역"/>
      <sheetName val="상호참고자료"/>
      <sheetName val="발주처자료입력"/>
      <sheetName val="회사기본자료"/>
      <sheetName val="하자보증자료"/>
      <sheetName val="기술자관련자료"/>
      <sheetName val="빙100장비사양"/>
      <sheetName val="본사인상전"/>
      <sheetName val="4.장비손료"/>
      <sheetName val="내역및원가02"/>
      <sheetName val="TYPE1"/>
      <sheetName val="배선(낙차)"/>
      <sheetName val="SF내역및원가02"/>
      <sheetName val="산출기준(파견전산실)"/>
      <sheetName val="정의"/>
      <sheetName val="재활용 악취_먼지DUCT산출"/>
      <sheetName val="항목지정"/>
      <sheetName val="기기리스트"/>
      <sheetName val="시설물기초"/>
      <sheetName val="산출근거(S4)"/>
      <sheetName val="경비산출"/>
      <sheetName val="다곡2교"/>
      <sheetName val="공정코드"/>
      <sheetName val="현장식당(1)"/>
      <sheetName val="쌍송교"/>
      <sheetName val="입력그림"/>
      <sheetName val="정부노임"/>
      <sheetName val="흄관기초"/>
      <sheetName val="부산제일극장"/>
      <sheetName val="수주현황2월"/>
      <sheetName val="1F"/>
      <sheetName val="NAIL단가산출"/>
      <sheetName val="제거식EA"/>
      <sheetName val="이자율"/>
      <sheetName val="DATA2000"/>
      <sheetName val="5.정산서"/>
      <sheetName val="포장직선구간"/>
      <sheetName val="입력값"/>
      <sheetName val="설계기준 및 하중계산"/>
      <sheetName val="1-1호"/>
      <sheetName val="원내역서 그대로"/>
      <sheetName val="01"/>
      <sheetName val="은행"/>
      <sheetName val="예산M12A"/>
      <sheetName val="예산M2"/>
      <sheetName val="송라터널총괄"/>
      <sheetName val="매원개착터널총괄"/>
      <sheetName val="점수계산1-2"/>
      <sheetName val="남양시작동자105노65기1.3화1.2"/>
      <sheetName val="관음목장(제출용)자105인97.5"/>
      <sheetName val="내역총괄"/>
      <sheetName val="내역총괄2"/>
      <sheetName val="내역총괄3"/>
      <sheetName val="배명(단가)"/>
      <sheetName val="형틀공사"/>
      <sheetName val="예총"/>
      <sheetName val="1062-X방향 "/>
      <sheetName val="품셈(기초)"/>
      <sheetName val="식재일위대가"/>
      <sheetName val="기초일위대가"/>
      <sheetName val="부대공자재집계표"/>
      <sheetName val="집계표(공종별)"/>
      <sheetName val="현금흐름"/>
      <sheetName val="교통표지판수량집계표"/>
      <sheetName val="작성"/>
      <sheetName val="예정(3)"/>
      <sheetName val="원남"/>
      <sheetName val="원가계산(조,투,실)"/>
      <sheetName val="관리비"/>
      <sheetName val="조사가추정"/>
      <sheetName val="업체"/>
      <sheetName val="대비집계장(견적)"/>
      <sheetName val="설계집계장"/>
      <sheetName val="실행집계장"/>
      <sheetName val="투찰집계장"/>
      <sheetName val="♣총괄내역서♣"/>
      <sheetName val="실행하도사항"/>
      <sheetName val="실행별지"/>
      <sheetName val="실행하도잡비"/>
      <sheetName val="실행토공하도"/>
      <sheetName val="실행철콘하도"/>
      <sheetName val="실행토공견갑"/>
      <sheetName val="실행토공견적"/>
      <sheetName val="실행철콘견갑"/>
      <sheetName val="실행철콘견적"/>
      <sheetName val="실행철강견갑"/>
      <sheetName val="실행철강견적"/>
      <sheetName val="단산"/>
      <sheetName val="PROJECT BRIEF"/>
      <sheetName val="969910( R)"/>
      <sheetName val="가시설(TYPE-A)"/>
      <sheetName val="1-1평균터파기고(1)"/>
      <sheetName val="계약서"/>
      <sheetName val="옹벽단면치수"/>
      <sheetName val="관리"/>
      <sheetName val="적정"/>
      <sheetName val="하도"/>
      <sheetName val="별지"/>
      <sheetName val="보링"/>
      <sheetName val="철물"/>
      <sheetName val="철강재"/>
      <sheetName val="합의서"/>
      <sheetName val="포장"/>
      <sheetName val="기초단가(03,상반기)"/>
      <sheetName val="노임(03,상반기)"/>
      <sheetName val="중기손료(03,상반기)"/>
      <sheetName val="중기가격(03)"/>
      <sheetName val="경비단가(02)"/>
      <sheetName val="총괄내역"/>
      <sheetName val="가시설수량"/>
      <sheetName val="가시설단위수량"/>
      <sheetName val="SORCE1"/>
      <sheetName val="현장업무"/>
      <sheetName val="품셈표"/>
      <sheetName val="신복2"/>
      <sheetName val="MAIN_TABLE"/>
      <sheetName val="현장"/>
      <sheetName val="전선 및 전선관"/>
      <sheetName val="수지표"/>
      <sheetName val="셀명"/>
      <sheetName val="총괄수지표"/>
      <sheetName val="도수로현황"/>
      <sheetName val="DB"/>
      <sheetName val="건축"/>
      <sheetName val="공주방향"/>
      <sheetName val="5호광장_(만점)"/>
      <sheetName val="인천국제_(만점)_(2)"/>
      <sheetName val="배수공_시멘트_및_골재량_산출"/>
      <sheetName val="대운산출"/>
      <sheetName val="산3_4"/>
      <sheetName val="공통비"/>
      <sheetName val="VENDOR LIST"/>
      <sheetName val="손익분석"/>
      <sheetName val="대비표"/>
      <sheetName val="CԀ_x0000_缀"/>
      <sheetName val="주공기준"/>
      <sheetName val="수정계획3"/>
      <sheetName val="일위대가단가표"/>
      <sheetName val="일위대가(통신)"/>
      <sheetName val="FAB별"/>
      <sheetName val="월별수입"/>
      <sheetName val="건축공사실행"/>
      <sheetName val="건축원가"/>
      <sheetName val="1차 내역서"/>
      <sheetName val="물량내역서"/>
      <sheetName val="기초목"/>
      <sheetName val="맨홀토공"/>
      <sheetName val="전기일목(조사가)"/>
      <sheetName val="공사내역"/>
      <sheetName val="샌딩 에폭시 도장"/>
      <sheetName val="콘크리트포장"/>
      <sheetName val="암거난간벽집계(2)"/>
      <sheetName val="1-1.현장정리"/>
      <sheetName val="1-2.토공"/>
      <sheetName val="1-3.WMM,GSB"/>
      <sheetName val="1-4.BITUMINOUS COURSE"/>
      <sheetName val="1-5.BOX CULVERTS"/>
      <sheetName val="1-6.BRIDGE"/>
      <sheetName val="1-7.DRAINAGE"/>
      <sheetName val="1-8.TRAFFIC"/>
      <sheetName val="1-9.MISCELLANEOUS"/>
      <sheetName val="1-10.ELECTRICAL"/>
      <sheetName val="1-12.도급외항목"/>
      <sheetName val="토목-물가"/>
      <sheetName val="2련간지"/>
      <sheetName val="GRD⍠も"/>
      <sheetName val="FANDBS"/>
      <sheetName val="GRDATA"/>
      <sheetName val="SHAFTDBSE"/>
      <sheetName val="물량산출근거"/>
      <sheetName val="자재co"/>
      <sheetName val="일위대가 (PM)"/>
      <sheetName val="운동장 (2)"/>
      <sheetName val="중기사용료산출근거"/>
      <sheetName val="5.2.6~7공사요율"/>
      <sheetName val="보험료산출"/>
      <sheetName val="표  지"/>
      <sheetName val="목창호"/>
      <sheetName val="유통간부"/>
      <sheetName val="장기"/>
      <sheetName val="실행내역서(DCU)"/>
      <sheetName val="제경비율"/>
      <sheetName val="연장및면적(좌측)"/>
      <sheetName val="사유서제출현황-2"/>
      <sheetName val="조인트"/>
      <sheetName val="동업계매출속보"/>
      <sheetName val="제잡비"/>
      <sheetName val="대가표(품셈)"/>
      <sheetName val="인력터파기품"/>
      <sheetName val="안정검토"/>
      <sheetName val="전도금정산서(27)"/>
      <sheetName val="입력데이타(비É"/>
      <sheetName val="외주대비 -석É"/>
      <sheetName val="울산시산표"/>
      <sheetName val="견적서갑지연속"/>
      <sheetName val="외주대비 ᨀ晙ԯ"/>
      <sheetName val="Sikje_in_x0005__x0000_"/>
      <sheetName val="근로자명단2013"/>
      <sheetName val="기존단가 (2)"/>
      <sheetName val="ELECTR蔨ũ"/>
      <sheetName val="(A)내역서"/>
      <sheetName val="06 일위대가목록"/>
      <sheetName val="분뇨"/>
      <sheetName val="4_경비_5_영업외수지"/>
      <sheetName val="_견적서"/>
      <sheetName val="장비당단가_(1)"/>
      <sheetName val="Sheet2_(2)"/>
      <sheetName val="광통신_견적내역서1"/>
      <sheetName val="unit_4"/>
      <sheetName val="별표_"/>
      <sheetName val="수_량_명_세_서_-_1"/>
      <sheetName val="2_건축"/>
      <sheetName val="공정표_"/>
      <sheetName val="프라임_강변역(4,236)"/>
      <sheetName val="내___역"/>
      <sheetName val="2000년_공정표"/>
      <sheetName val="5_2코핑"/>
      <sheetName val="P_M_별"/>
      <sheetName val="수량산출서_갑지"/>
      <sheetName val="DATA_입력부"/>
      <sheetName val="중기쥰종사 단위단가"/>
      <sheetName val="일반관리비전체분당초변경대비표"/>
      <sheetName val="사용계획"/>
      <sheetName val="지급수수료월별금액산정"/>
      <sheetName val="UR2-Calculation"/>
      <sheetName val="공사수행보고"/>
      <sheetName val="BOJUNGGM"/>
      <sheetName val="일반물자(한국통신)"/>
      <sheetName val="108.수선비"/>
      <sheetName val="예산대비"/>
      <sheetName val="시약"/>
      <sheetName val="일대목록표"/>
      <sheetName val="__"/>
      <sheetName val="설원"/>
      <sheetName val="일위(열차무선)"/>
      <sheetName val="99년원가"/>
      <sheetName val="산출(1~20)"/>
      <sheetName val="변경증감내역서"/>
      <sheetName val="자금총괄"/>
      <sheetName val="여흥"/>
      <sheetName val="2F 회의실견적(5_14 일대)"/>
      <sheetName val="한성교회 신축공사(050713)_CheckList"/>
      <sheetName val="사진"/>
      <sheetName val="Trend(Agitator)"/>
      <sheetName val="L형옹벽"/>
      <sheetName val="포장절단"/>
      <sheetName val="1호맨홀토공"/>
      <sheetName val="Sight n M.H"/>
      <sheetName val="포장수량집계"/>
      <sheetName val="(C)원내역"/>
      <sheetName val="터널조도"/>
      <sheetName val="3차토목내역"/>
      <sheetName val="표층포설및다짐"/>
      <sheetName val="참조-(1)"/>
      <sheetName val="외주가공"/>
      <sheetName val="횡날개수집"/>
      <sheetName val="경비 (1)"/>
      <sheetName val="성서방향-교대(A2)"/>
      <sheetName val="편성절차"/>
      <sheetName val="2002자금수지계획(진행+신규)"/>
      <sheetName val="2변경1"/>
      <sheetName val="중기단가"/>
      <sheetName val="전도품의"/>
      <sheetName val="영동(D)"/>
      <sheetName val="총괄집계 "/>
      <sheetName val="15100"/>
      <sheetName val="산출근거#2-3"/>
      <sheetName val="전국현황"/>
      <sheetName val="상가지급현황"/>
      <sheetName val="배수장토목공사비"/>
      <sheetName val="말뚝기초(안정검토)-외측"/>
      <sheetName val="일위대가-01"/>
      <sheetName val="다중모드"/>
      <sheetName val="도"/>
      <sheetName val="단위수량산출"/>
      <sheetName val="Piping Design Data"/>
      <sheetName val="4 &amp; 10-inch, CO2 Combo &amp; Sweep"/>
      <sheetName val="__MAIN"/>
      <sheetName val="과천MAIN"/>
      <sheetName val="1호맨홀가감수량"/>
      <sheetName val="ilch"/>
      <sheetName val="ASALTOTA"/>
      <sheetName val="용집"/>
      <sheetName val="상행-교대(A1-A2)"/>
      <sheetName val="총수량집계표"/>
      <sheetName val="strut type"/>
      <sheetName val="매출요약(월별) -년간"/>
      <sheetName val="Table"/>
      <sheetName val="미드수량"/>
      <sheetName val="배관물량집계(기본)"/>
      <sheetName val="수문보고"/>
      <sheetName val="옥외"/>
      <sheetName val="工완성공사율"/>
      <sheetName val="1차설계Ꮗԯ_x0000_"/>
      <sheetName val="1차설계逷≙_xdc00_≙"/>
      <sheetName val="-15.0"/>
      <sheetName val="토지산출내역"/>
      <sheetName val="P_x0005_"/>
      <sheetName val="P嘐"/>
      <sheetName val="48_x0005__x0000_"/>
      <sheetName val="암거"/>
      <sheetName val="공정표_1"/>
      <sheetName val="장비당단가_(1)1"/>
      <sheetName val="Sheet2_(2)1"/>
      <sheetName val="별표_1"/>
      <sheetName val="2_건축1"/>
      <sheetName val="수_량_명_세_서_-_11"/>
      <sheetName val="DC"/>
      <sheetName val="1공구_건정토건_토공3"/>
      <sheetName val="1공구_건정토건_철콘3"/>
      <sheetName val="도급표지_3"/>
      <sheetName val="도급표지__(4)3"/>
      <sheetName val="부대표지_(4)3"/>
      <sheetName val="도급표지__(3)3"/>
      <sheetName val="부대표지_(3)3"/>
      <sheetName val="도급표지__(2)3"/>
      <sheetName val="부대표지_(2)3"/>
      <sheetName val="토__목3"/>
      <sheetName val="조__경3"/>
      <sheetName val="전_기3"/>
      <sheetName val="건__축3"/>
      <sheetName val="보도내역_(3)3"/>
      <sheetName val="준검_내역서3"/>
      <sheetName val="1_수인터널3"/>
      <sheetName val="6PILE__(돌출)3"/>
      <sheetName val="0_0ControlSheet3"/>
      <sheetName val="0_1keyAssumption3"/>
      <sheetName val="2_대외공문3"/>
      <sheetName val="설_계3"/>
      <sheetName val="Sheet1_(2)2"/>
      <sheetName val="AS포장복구_3"/>
      <sheetName val="내역(최종본4_5)3"/>
      <sheetName val="입출재고현황_(2)2"/>
      <sheetName val="96보완계획7_122"/>
      <sheetName val="1_취수장2"/>
      <sheetName val="_총괄표2"/>
      <sheetName val="전차선로_물량표2"/>
      <sheetName val="BSD_(2)2"/>
      <sheetName val="4_내진설계2"/>
      <sheetName val="인건비_2"/>
      <sheetName val="1__설계조건_2_단면가정_3__하중계산2"/>
      <sheetName val="DATA_입력란2"/>
      <sheetName val="2_고용보험료산출근거2"/>
      <sheetName val="노원열병합__건축공사기성내역서2"/>
      <sheetName val="제잡비_xls2"/>
      <sheetName val="3BL공동구_수량2"/>
      <sheetName val="부대입찰_내역서2"/>
      <sheetName val="토공(우물통,기타)_2"/>
      <sheetName val="현장별계약현황('98_10_31)2"/>
      <sheetName val="실행내역서_2"/>
      <sheetName val="원가계산_(2)2"/>
      <sheetName val="Eq__Mobilization2"/>
      <sheetName val="1_설계조건2"/>
      <sheetName val="플랜트_설치2"/>
      <sheetName val="콤보박스와_리스트박스의_연결2"/>
      <sheetName val="현장관리비_산출내역2"/>
      <sheetName val="설내역서_1"/>
      <sheetName val="CIP_공사1"/>
      <sheetName val="2_교량(신설)"/>
      <sheetName val="4_장비손료"/>
      <sheetName val="2000_05"/>
      <sheetName val="1_3_1절점좌표"/>
      <sheetName val="1_1설계기준"/>
      <sheetName val="단양_00_아파트-세부내역"/>
      <sheetName val="EQUIP_LIST"/>
      <sheetName val="5_정산서"/>
      <sheetName val="1_본부별"/>
      <sheetName val="기초입력_DATA"/>
      <sheetName val="재활용_악취_먼지DUCT산출"/>
      <sheetName val="현장관리비내역서"/>
      <sheetName val="단면설계"/>
      <sheetName val="단Ⰰ비교표"/>
      <sheetName val="실唉내역서"/>
      <sheetName val="㋨가산출서"/>
      <sheetName val="시噔점쉤행"/>
      <sheetName val="횡배수ⴀ토공수량"/>
      <sheetName val="공䠜구간조서"/>
      <sheetName val="배수턵관(䢌)"/>
      <sheetName val="공㬸(신)"/>
      <sheetName val="강ⵐ(Sub)"/>
      <sheetName val="준걵조서Ⱁ지"/>
      <sheetName val="9GNG옴반"/>
      <sheetName val="㶀하(성남)"/>
      <sheetName val="부啘계산서"/>
      <sheetName val="冠사(PE)"/>
      <sheetName val="몰큈재료䂰출"/>
      <sheetName val="䣐_x0000__x0000_갑쥀)"/>
      <sheetName val="䴝괄내역서"/>
      <sheetName val="Nೃ拏-職"/>
      <sheetName val="㏄급표지_"/>
      <sheetName val="부㌀표지_(4)"/>
      <sheetName val="부㌀표지_(3)"/>
      <sheetName val="㶀대표지_(2)"/>
      <sheetName val="보㏄내역_(3)"/>
      <sheetName val="준Ⲁ_내역서"/>
      <sheetName val="⳵사비총ⴄ표"/>
      <sheetName val="1.䷨수장"/>
      <sheetName val="2000ㅄ하반기"/>
      <sheetName val="인ⱴ-측정"/>
      <sheetName val="4.뀴진설Ⳅ"/>
      <sheetName val="type-H"/>
      <sheetName val="4)䠠동표"/>
      <sheetName val="배ⴀ단가조사서"/>
      <sheetName val="䡼위대가(가설)"/>
      <sheetName val="䠑속도로1"/>
      <sheetName val="견䠁대비표"/>
      <sheetName val="교㌀(A1)"/>
      <sheetName val="부윬력정㦬"/>
      <sheetName val="전䰨선로 물량표"/>
      <sheetName val="COPINH"/>
      <sheetName val="공䠅별산출뀴역서"/>
      <sheetName val="䡼위(PN)"/>
      <sheetName val="전기일䠄대가"/>
      <sheetName val="전쉠환매도율"/>
      <sheetName val="䄤직윬-1"/>
      <sheetName val="현噩CODE"/>
      <sheetName val="䈘자䢬단위당"/>
      <sheetName val="일䠄대가(1)"/>
      <sheetName val="Ⰰ격조사서"/>
      <sheetName val="㶀대입찰 내역서"/>
      <sheetName val="자윬집계呜"/>
      <sheetName val="소일위대가코드표"/>
      <sheetName val="심사"/>
      <sheetName val="도급내역"/>
      <sheetName val="사  업  비  수  지  예  산  서"/>
      <sheetName val="시가지우회도로공내역서"/>
      <sheetName val="사다리"/>
      <sheetName val="중기일위대밀"/>
      <sheetName val="현금흐름표"/>
      <sheetName val="07제품별수익성"/>
      <sheetName val="총체보활공정표"/>
      <sheetName val="철골공사"/>
      <sheetName val="수장"/>
      <sheetName val="상세도"/>
      <sheetName val="지구단위계획"/>
      <sheetName val="hvac(제어동)"/>
      <sheetName val="변경비⣗鼏휂"/>
      <sheetName val="경율산정.XLS"/>
      <sheetName val="견적대비"/>
      <sheetName val="구의동공내역서"/>
      <sheetName val="FAX"/>
      <sheetName val="보도내 _x0000__x0000_䪾"/>
      <sheetName val="리스트"/>
      <sheetName val="입찰견적보고서"/>
      <sheetName val="SAMPLE!"/>
      <sheetName val="판정1교토공"/>
      <sheetName val="특별땅고르기"/>
      <sheetName val="직접공사비"/>
      <sheetName val="데리네И̏䨸ɟ"/>
      <sheetName val="배명(단가柖"/>
      <sheetName val="주공 갑지"/>
      <sheetName val="O＆P"/>
      <sheetName val="SPEC"/>
      <sheetName val="10.경제성분석"/>
      <sheetName val="SCH"/>
      <sheetName val="산근(1)"/>
      <sheetName val="장척총괄"/>
      <sheetName val="참고"/>
      <sheetName val="4월예정공정표"/>
      <sheetName val="가격"/>
      <sheetName val="2.1"/>
      <sheetName val="청 구"/>
      <sheetName val="철거폐쇄현황"/>
      <sheetName val="암거(2)"/>
      <sheetName val="단지배치도"/>
      <sheetName val="입찰유의사항"/>
      <sheetName val="하도급이행사항"/>
      <sheetName val="공내역 및 견적조건"/>
      <sheetName val="특수조건"/>
      <sheetName val="참석확인"/>
      <sheetName val="검토현황"/>
      <sheetName val="증감내역"/>
      <sheetName val="교각별철근수량집계표"/>
      <sheetName val="출력X"/>
      <sheetName val="6동"/>
      <sheetName val="포장공사"/>
      <sheetName val="통합"/>
      <sheetName val="기계 도급내역서"/>
      <sheetName val="철탑공사"/>
      <sheetName val="경성자금"/>
      <sheetName val="수전기기DATA"/>
      <sheetName val="ETC"/>
      <sheetName val="일위대가1"/>
      <sheetName val="7.전산해석결과"/>
      <sheetName val="4.하중"/>
      <sheetName val="T기성9605"/>
      <sheetName val="비교표"/>
      <sheetName val="kimre scrubber"/>
      <sheetName val="미장"/>
      <sheetName val="PĴ"/>
      <sheetName val="Pꮸ"/>
      <sheetName val="P估"/>
      <sheetName val="quotation"/>
      <sheetName val="맨홀_공사비"/>
      <sheetName val="기본정보"/>
      <sheetName val="기성금내역서"/>
      <sheetName val="MIJIBI"/>
      <sheetName val="내역서(총)"/>
      <sheetName val="TCDB"/>
      <sheetName val=" ｹ-ﾌﾞﾙ"/>
      <sheetName val="01AC"/>
      <sheetName val="문학간접"/>
      <sheetName val="품목"/>
      <sheetName val="전기2005"/>
      <sheetName val="1월"/>
      <sheetName val="세부항목"/>
      <sheetName val="출력자료"/>
      <sheetName val="Balance"/>
      <sheetName val="제안실적sum조회"/>
      <sheetName val="FRP PIPING 일위대가"/>
      <sheetName val="경비공통"/>
      <sheetName val="전체공사"/>
      <sheetName val="내역(가지)"/>
      <sheetName val="신평리 권리자명부"/>
      <sheetName val="수완하도"/>
      <sheetName val="김포내역"/>
      <sheetName val="2004노형교"/>
      <sheetName val="Macro3"/>
      <sheetName val="용수간선"/>
      <sheetName val="평균높이산출근거"/>
      <sheetName val="횡배수관위치조서"/>
      <sheetName val="ESC(K치)"/>
      <sheetName val="도급내역서"/>
      <sheetName val="관리비비계상"/>
      <sheetName val="콘센트신설"/>
      <sheetName val="97 사업추정(WEKI)"/>
      <sheetName val="품종코드"/>
      <sheetName val="CAPVC"/>
      <sheetName val="기초단가일람표"/>
      <sheetName val="태안9)3-2)원내역"/>
      <sheetName val="맨홀"/>
      <sheetName val="JJ"/>
      <sheetName val="인적사항"/>
      <sheetName val="납부서"/>
      <sheetName val="견적颙⿬_x0005_"/>
      <sheetName val="견적颙⿶_x0005_"/>
      <sheetName val="견적_x0005__x0000_"/>
      <sheetName val="견적叐E吜"/>
      <sheetName val="견적颙』_x0005_"/>
      <sheetName val="EACT10"/>
      <sheetName val="차선"/>
      <sheetName val="차조서"/>
      <sheetName val="L형옹벽(key)"/>
      <sheetName val="자재비"/>
      <sheetName val="기초공"/>
      <sheetName val="흄관기鬀"/>
      <sheetName val="토  공"/>
      <sheetName val="신규단가산출"/>
      <sheetName val="날개벽(좌,우=45도,75도)"/>
      <sheetName val="죽원1교"/>
      <sheetName val="참조자료"/>
      <sheetName val="일반수량집계표"/>
      <sheetName val="대동교-단면(무장)"/>
      <sheetName val="라멘수량(무장)"/>
      <sheetName val="대동교-단면(아산)"/>
      <sheetName val="토공집계표"/>
      <sheetName val="토공시점"/>
      <sheetName val="토공종점"/>
      <sheetName val="비용"/>
      <sheetName val="원본자재"/>
      <sheetName val="도수로수량산출"/>
      <sheetName val="RD제품개발투자비(매가)"/>
      <sheetName val="외주정비"/>
      <sheetName val="내역(최종본浳き_x0000__x0000_"/>
      <sheetName val="내역(최종본浳⿢_x0000__x0000_"/>
      <sheetName val="내역(최종본浳ぁ_x0000__x0000_"/>
      <sheetName val="5월건강보험(일용직)"/>
      <sheetName val="04.12월건강보험(일용직)"/>
      <sheetName val="inputdata"/>
      <sheetName val="PAD TR보호대기초"/>
      <sheetName val="산출0"/>
      <sheetName val="라이신_NML"/>
      <sheetName val="PRO_DCI"/>
      <sheetName val="INST_DCI"/>
      <sheetName val="HVAC_DCI"/>
      <sheetName val="PIPE_DCI"/>
      <sheetName val="①idea pipeline"/>
      <sheetName val="Comps"/>
      <sheetName val="교육훈련비6"/>
      <sheetName val="ver2"/>
      <sheetName val="IMP 통일양식"/>
      <sheetName val="LYS 통일양식"/>
      <sheetName val="TB(BS)"/>
      <sheetName val="TB(PL)"/>
      <sheetName val="patch"/>
      <sheetName val="유통기한 프로그램"/>
      <sheetName val="배부전"/>
      <sheetName val="투자예산"/>
      <sheetName val="8월차잔"/>
      <sheetName val="시설이용권명세서"/>
      <sheetName val="산출"/>
      <sheetName val="예산조서(전송)"/>
      <sheetName val="정산내역"/>
      <sheetName val="GC산출"/>
      <sheetName val="데리네鶈㇨ᓣ"/>
      <sheetName val="배수관연장조서"/>
      <sheetName val="2.원가집계"/>
      <sheetName val="Macro4"/>
      <sheetName val="일위목록-기"/>
      <sheetName val="직재"/>
      <sheetName val="마스터02"/>
      <sheetName val="신고조서"/>
      <sheetName val="전도금청구서"/>
      <sheetName val="2월"/>
      <sheetName val="공사비예산서"/>
      <sheetName val="기본자료(실행)"/>
      <sheetName val="제품현황"/>
      <sheetName val="05 유류비자금청구(완)"/>
      <sheetName val="인건蠉"/>
      <sheetName val="공사개요-C"/>
      <sheetName val="6월세계"/>
      <sheetName val="19.07월.세.계"/>
      <sheetName val="19.07항목별(시트복사금지100번쓰기)"/>
      <sheetName val="7월정리"/>
      <sheetName val="카드전표"/>
      <sheetName val="05월"/>
      <sheetName val="05월정리"/>
      <sheetName val="4월항목별"/>
      <sheetName val="19.05월"/>
      <sheetName val="용역식대명세"/>
      <sheetName val="관급현황"/>
      <sheetName val="기술조건"/>
      <sheetName val="1.내역(청.하역장전등)"/>
      <sheetName val="정화조"/>
      <sheetName val="grid (1)"/>
      <sheetName val="기성"/>
      <sheetName val="예산"/>
      <sheetName val="계림(함평)"/>
      <sheetName val="계림(장성)"/>
      <sheetName val="Cable임피던스"/>
      <sheetName val="PTVT (MAU)"/>
      <sheetName val="4.수량산출서"/>
      <sheetName val="일반전기"/>
      <sheetName val="전기일위목록"/>
      <sheetName val="125x125"/>
      <sheetName val="TOSHIBA-Structure"/>
      <sheetName val="tra-vat-lieu"/>
      <sheetName val="Div26 - Elect"/>
      <sheetName val="SITE-E"/>
      <sheetName val="고객사 관리 코드"/>
      <sheetName val="간이연락"/>
      <sheetName val="표지_(3)3"/>
      <sheetName val="표지_(2)3"/>
      <sheetName val="교각집계_(2)3"/>
      <sheetName val="교각토공_(2)3"/>
      <sheetName val="교각철근_(2)3"/>
      <sheetName val="외주대비_-석축3"/>
      <sheetName val="외주대비-구조물_(2)3"/>
      <sheetName val="견적표지_(3)3"/>
      <sheetName val="_HIT-&gt;HMC_견적(3900)3"/>
      <sheetName val="일__위__대__가__목__록3"/>
      <sheetName val="6__안전관리비4"/>
      <sheetName val="HRSG_SMALL072203"/>
      <sheetName val="교각토공__2_3"/>
      <sheetName val="3_공통공사대비3"/>
      <sheetName val="97년_추정3"/>
      <sheetName val="8_현장관리비2"/>
      <sheetName val="7_안전관리비2"/>
      <sheetName val="하도내역_(철콘)2"/>
      <sheetName val="조건표_(2)2"/>
      <sheetName val="목차_2"/>
      <sheetName val="7__현장관리비_2"/>
      <sheetName val="노무비_근거2"/>
      <sheetName val="임율_Data2"/>
      <sheetName val="1_설계기준2"/>
      <sheetName val="2차전체변경예정_(2)2"/>
      <sheetName val="단면_(2)2"/>
      <sheetName val="8_PILE__(돌출)2"/>
      <sheetName val="토공유동표(전체_당초)2"/>
      <sheetName val="구조______1"/>
      <sheetName val="b_balju_(2)2"/>
      <sheetName val="노무비_1"/>
      <sheetName val="화재_탐지_설비1"/>
      <sheetName val="Customer_Databas1"/>
      <sheetName val="4_LINE1"/>
      <sheetName val="7_th1"/>
      <sheetName val="_갑지1"/>
      <sheetName val="4_경비_5_영업외수지1"/>
      <sheetName val="_견적서1"/>
      <sheetName val="4_일위대가집계1"/>
      <sheetName val="내역서_제출1"/>
      <sheetName val="A_LINE1"/>
      <sheetName val="할증_1"/>
      <sheetName val="5__현장관리비(new)_1"/>
      <sheetName val="방배동내역_(총괄)1"/>
      <sheetName val="간_지11"/>
      <sheetName val="5__현장관리비_new__1"/>
      <sheetName val="Temporary_Mooring1"/>
      <sheetName val="중기조종사_단위단가2"/>
      <sheetName val="7_PILE__(돌출)1"/>
      <sheetName val="총_원가계산1"/>
      <sheetName val="광통신_견적내역서11"/>
      <sheetName val="unit_41"/>
      <sheetName val="프라임_강변역(4,236)1"/>
      <sheetName val="내___역1"/>
      <sheetName val="집_계_표1"/>
      <sheetName val="2000년_공정표1"/>
      <sheetName val="5_2코핑1"/>
      <sheetName val="배수공_시멘트_및_골재량_산출1"/>
      <sheetName val="P_M_별1"/>
      <sheetName val="수량산출서_갑지1"/>
      <sheetName val="DATA_입력부1"/>
      <sheetName val="일위대가_(PM)"/>
      <sheetName val="2_2_오피스텔(12~32F)1"/>
      <sheetName val="일위대가_집계표1"/>
      <sheetName val="6__안전관리비5"/>
      <sheetName val="자__재1"/>
      <sheetName val="개인별_순위표1"/>
      <sheetName val="CM_11"/>
      <sheetName val="기술부_VENDOR_LIST1"/>
      <sheetName val="단계별내역_(2)1"/>
      <sheetName val="제출내역_(2)1"/>
      <sheetName val="2_2_띠장의_설계1"/>
      <sheetName val="1-1_현장정리"/>
      <sheetName val="1-2_토공"/>
      <sheetName val="1-3_WMM,GSB"/>
      <sheetName val="1-4_BITUMINOUS_COURSE"/>
      <sheetName val="1-5_BOX_CULVERTS"/>
      <sheetName val="1-6_BRIDGE"/>
      <sheetName val="1-7_DRAINAGE"/>
      <sheetName val="1-8_TRAFFIC"/>
      <sheetName val="1-9_MISCELLANEOUS"/>
      <sheetName val="1-10_ELECTRICAL"/>
      <sheetName val="1-12_도급외항목"/>
      <sheetName val="9_1지하2층하부보1"/>
      <sheetName val="4_2_1_마루높이_검토"/>
      <sheetName val="4_일위대가1"/>
      <sheetName val="BOX_본체"/>
      <sheetName val="명일작업계획_(3)"/>
      <sheetName val="STEEL_BOX_단면설계(SEC_8)"/>
      <sheetName val="6_이토처리시간"/>
      <sheetName val="울진항공등화_내역서"/>
      <sheetName val="영흥TL(UP,DOWN)_"/>
      <sheetName val="일_위_대_가_표"/>
      <sheetName val="TABLE_DB"/>
      <sheetName val="쌍용_data_base"/>
      <sheetName val="MP_MOB"/>
      <sheetName val="전체내역_(2)"/>
      <sheetName val="Hyundai_Unit_cost_xls"/>
      <sheetName val="중기쥰종사_단위단가"/>
      <sheetName val="원내역서_그대로"/>
      <sheetName val="남양시작동자105노65기1_3화1_2"/>
      <sheetName val="관음목장(제출용)자105인97_5"/>
      <sheetName val="969910(_R)"/>
      <sheetName val="1062-X방향_"/>
      <sheetName val="PROJECT_BRIEF"/>
      <sheetName val="내역서_(3)1"/>
      <sheetName val="산출양식_(2)1"/>
      <sheetName val="전체산출내역서갑(변경)_1"/>
      <sheetName val="A_터파기공1"/>
      <sheetName val="B_측·집1"/>
      <sheetName val="배(자·집)_(2)1"/>
      <sheetName val="2_01측·터·집1"/>
      <sheetName val="땅깍·수_(1-1)1"/>
      <sheetName val="0-52_1"/>
      <sheetName val="콘·다_(2)1"/>
      <sheetName val="기·집_(2)1"/>
      <sheetName val="콘·다_(3)1"/>
      <sheetName val="병원내역집계표_(2)1"/>
      <sheetName val="실행총괄_1"/>
      <sheetName val="[IL-3_XLSY갑지1"/>
      <sheetName val="4_일위대가목차1"/>
      <sheetName val="내역_ver1_01"/>
      <sheetName val="2000,9월_일위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단가_"/>
      <sheetName val="변압기_및_발전기_용량"/>
      <sheetName val="조도계산서_(도서)"/>
      <sheetName val="빌딩_안내"/>
      <sheetName val="CABLE_(2)"/>
      <sheetName val="G_R300경비"/>
      <sheetName val="단가대비표_(3)"/>
      <sheetName val="기성내역서(을)_(2)"/>
      <sheetName val="1단계_(2)"/>
      <sheetName val="2_1__노무비_평균단가산출"/>
      <sheetName val="3_공사비(07년노임단가)"/>
      <sheetName val="3_공사비(단가조사표)"/>
      <sheetName val="3_공사비(물량산출표)"/>
      <sheetName val="3_공사비(일위대가표목록)"/>
      <sheetName val="3_공사비(일위대가표)"/>
      <sheetName val="TRE_TABLE"/>
      <sheetName val="Requirement(Work_Crew)"/>
      <sheetName val="진입도로B_(2)"/>
      <sheetName val="수목데이타_"/>
      <sheetName val="2_냉난방설비공사"/>
      <sheetName val="7_자동제어공사"/>
      <sheetName val="중강당_내역"/>
      <sheetName val="기초자료입력및_K치_확인"/>
      <sheetName val="실행내역_"/>
      <sheetName val="자재_단가_비교표(견적)"/>
      <sheetName val="자재_단가_비교표"/>
      <sheetName val="Bid_Summary"/>
      <sheetName val="이동시_예상비용"/>
      <sheetName val="Seg_1DE비용"/>
      <sheetName val="Transit_비용_감가상각미포함"/>
      <sheetName val="세골재__T2_변경_현황"/>
      <sheetName val="내역서_(2)"/>
      <sheetName val="전화공사_공량_및_집계표"/>
      <sheetName val="참조_(2)"/>
      <sheetName val="6__직접경비"/>
      <sheetName val="대가_(보완)"/>
      <sheetName val="3_자재비(총괄)"/>
      <sheetName val="5호광장_(만점)1"/>
      <sheetName val="인천국제_(만점)_(2)1"/>
      <sheetName val="제조_경영"/>
      <sheetName val="4_전기"/>
      <sheetName val="노_무_비"/>
      <sheetName val="미납품_현황"/>
      <sheetName val="신설개소별_총집계표(동해-배전)"/>
      <sheetName val="용선_C_L"/>
      <sheetName val="전_체"/>
      <sheetName val="흙막이B_(오산운암)"/>
      <sheetName val="타이로드_흙막이"/>
      <sheetName val="타이로드_흙막이(근입장2_5M)"/>
      <sheetName val="타이로드(근입장2_5M)"/>
      <sheetName val="pile_항타"/>
      <sheetName val="pile_항타(디젤)"/>
      <sheetName val="pile_항타_A"/>
      <sheetName val="pile_항타_B"/>
      <sheetName val="pile_항타_C"/>
      <sheetName val="pile_인발"/>
      <sheetName val="pile_인발_A"/>
      <sheetName val="pile_인발_B"/>
      <sheetName val="pile_인발_C"/>
      <sheetName val="20TON_TRAILER"/>
      <sheetName val="토류판_(2)"/>
      <sheetName val="SHEET_PILE단가"/>
      <sheetName val="108_수선비"/>
      <sheetName val="전선_및_전선관"/>
      <sheetName val="VENDOR_LIST"/>
      <sheetName val="2_1외주"/>
      <sheetName val="2_3노무"/>
      <sheetName val="2_4자재"/>
      <sheetName val="2_2장비"/>
      <sheetName val="2_5경비"/>
      <sheetName val="2_6수목대"/>
      <sheetName val="3련_BOX"/>
      <sheetName val="Xunit_(단위환산)"/>
      <sheetName val="경비_(1)"/>
      <sheetName val="2F_회의실견적(5_14_일대)"/>
      <sheetName val="①idea_pipeline"/>
      <sheetName val="IMP_통일양식"/>
      <sheetName val="LYS_통일양식"/>
      <sheetName val="유통기한_프로그램"/>
      <sheetName val="설계기준_및_하중계산"/>
      <sheetName val="Sight_n_M_H"/>
      <sheetName val="매출요약(월별)_-년간"/>
      <sheetName val="Piping_Design_Data"/>
      <sheetName val="4_&amp;_10-inch,_CO2_Combo_&amp;_Sweep"/>
      <sheetName val="1_䷨수장"/>
      <sheetName val="4_뀴진설Ⳅ"/>
      <sheetName val="전䰨선로_물량표"/>
      <sheetName val="㶀대입찰_내역서"/>
      <sheetName val="총괄집계_"/>
      <sheetName val="고객사_관리_코드"/>
      <sheetName val="한성교회_신축공사(050713)_CheckList"/>
      <sheetName val="PTVT_(MAU)"/>
      <sheetName val="산출내력"/>
      <sheetName val="건축일"/>
      <sheetName val="A 견적"/>
      <sheetName val="2월분"/>
      <sheetName val="일위노임"/>
      <sheetName val="4.예산내역서"/>
      <sheetName val="SP-¬_x0000_"/>
      <sheetName val="NOTE"/>
      <sheetName val="1차_내역서"/>
      <sheetName val="제수"/>
      <sheetName val="공기"/>
      <sheetName val="함열량 db"/>
      <sheetName val="chiettinh"/>
      <sheetName val="Parem"/>
      <sheetName val="THVT"/>
      <sheetName val="1공구_건정토건_토공4"/>
      <sheetName val="1공구_건정토건_철콘4"/>
      <sheetName val="도급표지_4"/>
      <sheetName val="도급표지__(4)4"/>
      <sheetName val="부대표지_(4)4"/>
      <sheetName val="도급표지__(3)4"/>
      <sheetName val="부대표지_(3)4"/>
      <sheetName val="도급표지__(2)4"/>
      <sheetName val="부대표지_(2)4"/>
      <sheetName val="토__목4"/>
      <sheetName val="조__경4"/>
      <sheetName val="전_기4"/>
      <sheetName val="건__축4"/>
      <sheetName val="보도내역_(3)4"/>
      <sheetName val="준검_내역서4"/>
      <sheetName val="내역(최종본4_5)4"/>
      <sheetName val="1_수인터널4"/>
      <sheetName val="설_계4"/>
      <sheetName val="입출재고현황_(2)3"/>
      <sheetName val="6PILE__(돌출)4"/>
      <sheetName val="2_대외공문4"/>
      <sheetName val="AS포장복구_4"/>
      <sheetName val="0_0ControlSheet4"/>
      <sheetName val="0_1keyAssumption4"/>
      <sheetName val="4_내진설계3"/>
      <sheetName val="Sheet1_(2)3"/>
      <sheetName val="1_취수장3"/>
      <sheetName val="BSD_(2)3"/>
      <sheetName val="실행내역서_3"/>
      <sheetName val="96보완계획7_123"/>
      <sheetName val="전차선로_물량표3"/>
      <sheetName val="부대입찰_내역서3"/>
      <sheetName val="1__설계조건_2_단면가정_3__하중계산3"/>
      <sheetName val="DATA_입력란3"/>
      <sheetName val="3BL공동구_수량3"/>
      <sheetName val="제잡비_xls3"/>
      <sheetName val="인건비_3"/>
      <sheetName val="_총괄표3"/>
      <sheetName val="2_고용보험료산출근거3"/>
      <sheetName val="토공(우물통,기타)_3"/>
      <sheetName val="현장관리비_산출내역3"/>
      <sheetName val="현장별계약현황('98_10_31)3"/>
      <sheetName val="Eq__Mobilization3"/>
      <sheetName val="원가계산_(2)3"/>
      <sheetName val="1_설계조건3"/>
      <sheetName val="노원열병합__건축공사기성내역서3"/>
      <sheetName val="플랜트_설치3"/>
      <sheetName val="콤보박스와_리스트박스의_연결3"/>
      <sheetName val="설내역서_2"/>
      <sheetName val="CIP_공사2"/>
      <sheetName val="2_교량(신설)1"/>
      <sheetName val="EQUIP_LIST1"/>
      <sheetName val="2000_051"/>
      <sheetName val="1_3_1절점좌표1"/>
      <sheetName val="1_1설계기준1"/>
      <sheetName val="1_본부별1"/>
      <sheetName val="기초입력_DATA1"/>
      <sheetName val="재활용_악취_먼지DUCT산출1"/>
      <sheetName val="5_정산서1"/>
      <sheetName val="4_장비손료1"/>
      <sheetName val="단양_00_아파트-세부내역1"/>
      <sheetName val="단가_및_재료비"/>
      <sheetName val="업무처리전"/>
      <sheetName val="시험연구비상각"/>
      <sheetName val="cong thuc tinh chi tiet"/>
      <sheetName val="00000000"/>
      <sheetName val="Quantity"/>
      <sheetName val="Prelims"/>
      <sheetName val="Rate"/>
      <sheetName val="인부노임"/>
      <sheetName val="Bảng mã VT"/>
      <sheetName val="장비당단가_(1)2"/>
      <sheetName val="Sheet2_(2)2"/>
      <sheetName val="수_량_명_세_서_-_12"/>
      <sheetName val="별표_2"/>
      <sheetName val="2_건축2"/>
      <sheetName val="공정표_2"/>
      <sheetName val="kimre_scrubber"/>
      <sheetName val="strut_type"/>
      <sheetName val="FRP_PIPING_일위대가"/>
      <sheetName val="48"/>
      <sheetName val="Khoi luong"/>
      <sheetName val="LEGEND"/>
      <sheetName val="DonGia chetao"/>
      <sheetName val="DonGia VatTuLK"/>
      <sheetName val="표지_(3)4"/>
      <sheetName val="표지_(2)4"/>
      <sheetName val="교각집계_(2)4"/>
      <sheetName val="교각토공_(2)4"/>
      <sheetName val="교각철근_(2)4"/>
      <sheetName val="외주대비_-석축4"/>
      <sheetName val="외주대비-구조물_(2)4"/>
      <sheetName val="견적표지_(3)4"/>
      <sheetName val="_HIT-&gt;HMC_견적(3900)4"/>
      <sheetName val="일__위__대__가__목__록4"/>
      <sheetName val="1공구_건정토건_토공5"/>
      <sheetName val="1공구_건정토건_철콘5"/>
      <sheetName val="도급표지_5"/>
      <sheetName val="도급표지__(4)5"/>
      <sheetName val="부대표지_(4)5"/>
      <sheetName val="도급표지__(3)5"/>
      <sheetName val="부대표지_(3)5"/>
      <sheetName val="도급표지__(2)5"/>
      <sheetName val="부대표지_(2)5"/>
      <sheetName val="토__목5"/>
      <sheetName val="조__경5"/>
      <sheetName val="전_기5"/>
      <sheetName val="건__축5"/>
      <sheetName val="보도내역_(3)5"/>
      <sheetName val="준검_내역서5"/>
      <sheetName val="내역(최종본4_5)5"/>
      <sheetName val="1_수인터널5"/>
      <sheetName val="설_계5"/>
      <sheetName val="입출재고현황_(2)4"/>
      <sheetName val="6PILE__(돌출)5"/>
      <sheetName val="2_대외공문5"/>
      <sheetName val="AS포장복구_5"/>
      <sheetName val="6__안전관리비6"/>
      <sheetName val="HRSG_SMALL072204"/>
      <sheetName val="교각토공__2_4"/>
      <sheetName val="3_공통공사대비4"/>
      <sheetName val="97년_추정4"/>
      <sheetName val="8_현장관리비3"/>
      <sheetName val="7_안전관리비3"/>
      <sheetName val="하도내역_(철콘)3"/>
      <sheetName val="조건표_(2)3"/>
      <sheetName val="목차_3"/>
      <sheetName val="7__현장관리비_3"/>
      <sheetName val="노무비_근거3"/>
      <sheetName val="임율_Data3"/>
      <sheetName val="1_설계기준3"/>
      <sheetName val="BSD_(2)4"/>
      <sheetName val="2차전체변경예정_(2)3"/>
      <sheetName val="단면_(2)3"/>
      <sheetName val="1_취수장4"/>
      <sheetName val="8_PILE__(돌출)3"/>
      <sheetName val="토공유동표(전체_당초)3"/>
      <sheetName val="1__설계조건_2_단면가정_3__하중계산4"/>
      <sheetName val="DATA_입력란4"/>
      <sheetName val="구조______2"/>
      <sheetName val="현장관리비_산출내역4"/>
      <sheetName val="b_balju_(2)3"/>
      <sheetName val="노무비_2"/>
      <sheetName val="화재_탐지_설비2"/>
      <sheetName val="Customer_Databas2"/>
      <sheetName val="실행내역서_4"/>
      <sheetName val="4_LINE2"/>
      <sheetName val="7_th2"/>
      <sheetName val="_갑지2"/>
      <sheetName val="0_0ControlSheet5"/>
      <sheetName val="0_1keyAssumption5"/>
      <sheetName val="4_내진설계4"/>
      <sheetName val="Sheet1_(2)4"/>
      <sheetName val="4_경비_5_영업외수지2"/>
      <sheetName val="_견적서2"/>
      <sheetName val="4_일위대가집계2"/>
      <sheetName val="1_설계조건4"/>
      <sheetName val="내역서_제출2"/>
      <sheetName val="A_LINE2"/>
      <sheetName val="장비당단가_(1)3"/>
      <sheetName val="Sheet2_(2)3"/>
      <sheetName val="96보완계획7_124"/>
      <sheetName val="전차선로_물량표4"/>
      <sheetName val="부대입찰_내역서4"/>
      <sheetName val="3BL공동구_수량4"/>
      <sheetName val="노원열병합__건축공사기성내역서4"/>
      <sheetName val="_총괄표4"/>
      <sheetName val="2_고용보험료산출근거4"/>
      <sheetName val="제잡비_xls4"/>
      <sheetName val="인건비_4"/>
      <sheetName val="콤보박스와_리스트박스의_연결4"/>
      <sheetName val="현장별계약현황('98_10_31)4"/>
      <sheetName val="토공(우물통,기타)_4"/>
      <sheetName val="플랜트_설치4"/>
      <sheetName val="원가계산_(2)4"/>
      <sheetName val="Eq__Mobilization4"/>
      <sheetName val="2000년_공정표2"/>
      <sheetName val="수_량_명_세_서_-_13"/>
      <sheetName val="광통신_견적내역서12"/>
      <sheetName val="할증_2"/>
      <sheetName val="unit_42"/>
      <sheetName val="별표_3"/>
      <sheetName val="2_건축3"/>
      <sheetName val="공정표_3"/>
      <sheetName val="설내역서_3"/>
      <sheetName val="프라임_강변역(4,236)2"/>
      <sheetName val="내___역2"/>
      <sheetName val="집_계_표2"/>
      <sheetName val="5_2코핑2"/>
      <sheetName val="배수공_시멘트_및_골재량_산출2"/>
      <sheetName val="7_PILE__(돌출)2"/>
      <sheetName val="P_M_별2"/>
      <sheetName val="CIP_공사3"/>
      <sheetName val="수량산출서_갑지2"/>
      <sheetName val="DATA_입력부2"/>
      <sheetName val="5__현장관리비(new)_2"/>
      <sheetName val="방배동내역_(총괄)2"/>
      <sheetName val="간_지12"/>
      <sheetName val="5__현장관리비_new__2"/>
      <sheetName val="Temporary_Mooring2"/>
      <sheetName val="중기조종사_단위단가3"/>
      <sheetName val="총_원가계산2"/>
      <sheetName val="일위대가_(PM)1"/>
      <sheetName val="2_교량(신설)2"/>
      <sheetName val="EQUIP_LIST2"/>
      <sheetName val="2_2_오피스텔(12~32F)2"/>
      <sheetName val="일위대가_집계표2"/>
      <sheetName val="중기쥰종사_단위단가1"/>
      <sheetName val="6__안전관리비7"/>
      <sheetName val="자__재2"/>
      <sheetName val="개인별_순위표2"/>
      <sheetName val="CM_12"/>
      <sheetName val="기술부_VENDOR_LIST2"/>
      <sheetName val="단계별내역_(2)2"/>
      <sheetName val="제출내역_(2)2"/>
      <sheetName val="2_2_띠장의_설계2"/>
      <sheetName val="1-1_현장정리1"/>
      <sheetName val="1-2_토공1"/>
      <sheetName val="1-3_WMM,GSB1"/>
      <sheetName val="1-4_BITUMINOUS_COURSE1"/>
      <sheetName val="1-5_BOX_CULVERTS1"/>
      <sheetName val="1-6_BRIDGE1"/>
      <sheetName val="1-7_DRAINAGE1"/>
      <sheetName val="1-8_TRAFFIC1"/>
      <sheetName val="1-9_MISCELLANEOUS1"/>
      <sheetName val="1-10_ELECTRICAL1"/>
      <sheetName val="1-12_도급외항목1"/>
      <sheetName val="9_1지하2층하부보2"/>
      <sheetName val="4_2_1_마루높이_검토1"/>
      <sheetName val="4_일위대가2"/>
      <sheetName val="BOX_본체1"/>
      <sheetName val="PTVT_(MAU)1"/>
      <sheetName val="STEEL_BOX_단면설계(SEC_8)1"/>
      <sheetName val="6_이토처리시간1"/>
      <sheetName val="울진항공등화_내역서1"/>
      <sheetName val="영흥TL(UP,DOWN)_1"/>
      <sheetName val="일_위_대_가_표1"/>
      <sheetName val="1차_내역서1"/>
      <sheetName val="2000_052"/>
      <sheetName val="원내역서_그대로1"/>
      <sheetName val="1_3_1절점좌표2"/>
      <sheetName val="1_1설계기준2"/>
      <sheetName val="1_본부별2"/>
      <sheetName val="기초입력_DATA2"/>
      <sheetName val="재활용_악취_먼지DUCT산출2"/>
      <sheetName val="남양시작동자105노65기1_3화1_21"/>
      <sheetName val="관음목장(제출용)자105인97_51"/>
      <sheetName val="전체내역_(2)1"/>
      <sheetName val="Hyundai_Unit_cost_xls1"/>
      <sheetName val="TABLE_DB1"/>
      <sheetName val="쌍용_data_base1"/>
      <sheetName val="969910(_R)1"/>
      <sheetName val="1062-X방향_1"/>
      <sheetName val="5_정산서2"/>
      <sheetName val="PROJECT_BRIEF1"/>
      <sheetName val="4_장비손료2"/>
      <sheetName val="①idea_pipeline1"/>
      <sheetName val="IMP_통일양식1"/>
      <sheetName val="LYS_통일양식1"/>
      <sheetName val="Xunit_(단위환산)1"/>
      <sheetName val="유통기한_프로그램1"/>
      <sheetName val="경비_(1)1"/>
      <sheetName val="2F_회의실견적(5_14_일대)1"/>
      <sheetName val="단양_00_아파트-세부내역2"/>
      <sheetName val="VENDOR_LIST1"/>
      <sheetName val="단가_1"/>
      <sheetName val="108_수선비1"/>
      <sheetName val="MP_MOB1"/>
      <sheetName val="명일작업계획_(3)1"/>
      <sheetName val="내역서_(3)2"/>
      <sheetName val="산출양식_(2)2"/>
      <sheetName val="전체산출내역서갑(변경)_2"/>
      <sheetName val="A_터파기공2"/>
      <sheetName val="B_측·집2"/>
      <sheetName val="배(자·집)_(2)2"/>
      <sheetName val="2_01측·터·집2"/>
      <sheetName val="땅깍·수_(1-1)2"/>
      <sheetName val="0-52_2"/>
      <sheetName val="콘·다_(2)2"/>
      <sheetName val="기·집_(2)2"/>
      <sheetName val="콘·다_(3)2"/>
      <sheetName val="병원내역집계표_(2)2"/>
      <sheetName val="실행총괄_2"/>
      <sheetName val="[IL-3_XLSY갑지2"/>
      <sheetName val="4_일위대가목차2"/>
      <sheetName val="내역_ver1_02"/>
      <sheetName val="2000,9월_일위2"/>
      <sheetName val="1_노무비명세서(해동)2"/>
      <sheetName val="1_노무비명세서(토목)2"/>
      <sheetName val="2_노무비명세서(해동)2"/>
      <sheetName val="2_노무비명세서(수직보호망)2"/>
      <sheetName val="2_노무비명세서(난간대)2"/>
      <sheetName val="2_사진대지2"/>
      <sheetName val="3_사진대지2"/>
      <sheetName val="변압기_및_발전기_용량1"/>
      <sheetName val="조도계산서_(도서)1"/>
      <sheetName val="빌딩_안내1"/>
      <sheetName val="CABLE_(2)1"/>
      <sheetName val="G_R300경비1"/>
      <sheetName val="단가대비표_(3)1"/>
      <sheetName val="기성내역서(을)_(2)1"/>
      <sheetName val="1단계_(2)1"/>
      <sheetName val="2_1__노무비_평균단가산출1"/>
      <sheetName val="3_공사비(07년노임단가)1"/>
      <sheetName val="3_공사비(단가조사표)1"/>
      <sheetName val="3_공사비(물량산출표)1"/>
      <sheetName val="3_공사비(일위대가표목록)1"/>
      <sheetName val="3_공사비(일위대가표)1"/>
      <sheetName val="TRE_TABLE1"/>
      <sheetName val="Requirement(Work_Crew)1"/>
      <sheetName val="진입도로B_(2)1"/>
      <sheetName val="수목데이타_1"/>
      <sheetName val="2_냉난방설비공사1"/>
      <sheetName val="7_자동제어공사1"/>
      <sheetName val="중강당_내역1"/>
      <sheetName val="기초자료입력및_K치_확인1"/>
      <sheetName val="실행내역_1"/>
      <sheetName val="자재_단가_비교표(견적)1"/>
      <sheetName val="자재_단가_비교표1"/>
      <sheetName val="Bid_Summary1"/>
      <sheetName val="이동시_예상비용1"/>
      <sheetName val="Seg_1DE비용1"/>
      <sheetName val="Transit_비용_감가상각미포함1"/>
      <sheetName val="세골재__T2_변경_현황1"/>
      <sheetName val="내역서_(2)1"/>
      <sheetName val="전화공사_공량_및_집계표1"/>
      <sheetName val="참조_(2)1"/>
      <sheetName val="6__직접경비1"/>
      <sheetName val="대가_(보완)1"/>
      <sheetName val="3_자재비(총괄)1"/>
      <sheetName val="5호광장_(만점)2"/>
      <sheetName val="인천국제_(만점)_(2)2"/>
      <sheetName val="제조_경영1"/>
      <sheetName val="4_전기1"/>
      <sheetName val="노_무_비1"/>
      <sheetName val="미납품_현황1"/>
      <sheetName val="신설개소별_총집계표(동해-배전)1"/>
      <sheetName val="용선_C_L1"/>
      <sheetName val="전_체1"/>
      <sheetName val="흙막이B_(오산운암)1"/>
      <sheetName val="타이로드_흙막이1"/>
      <sheetName val="타이로드_흙막이(근입장2_5M)1"/>
      <sheetName val="타이로드(근입장2_5M)1"/>
      <sheetName val="pile_항타1"/>
      <sheetName val="pile_항타(디젤)1"/>
      <sheetName val="pile_항타_A1"/>
      <sheetName val="pile_항타_B1"/>
      <sheetName val="pile_항타_C1"/>
      <sheetName val="pile_인발1"/>
      <sheetName val="pile_인발_A1"/>
      <sheetName val="pile_인발_B1"/>
      <sheetName val="pile_인발_C1"/>
      <sheetName val="20TON_TRAILER1"/>
      <sheetName val="토류판_(2)1"/>
      <sheetName val="SHEET_PILE단가1"/>
      <sheetName val="전선_및_전선관1"/>
      <sheetName val="2_1외주1"/>
      <sheetName val="2_3노무1"/>
      <sheetName val="2_4자재1"/>
      <sheetName val="2_2장비1"/>
      <sheetName val="2_5경비1"/>
      <sheetName val="2_6수목대1"/>
      <sheetName val="3련_BOX1"/>
      <sheetName val="Div26_-_Elect"/>
      <sheetName val="Sight_n_M_H1"/>
      <sheetName val="매출요약(월별)_-년간1"/>
      <sheetName val="Piping_Design_Data1"/>
      <sheetName val="4_&amp;_10-inch,_CO2_Combo_&amp;_Sweep1"/>
      <sheetName val="설계기준_및_하중계산1"/>
      <sheetName val="1_䷨수장1"/>
      <sheetName val="4_뀴진설Ⳅ1"/>
      <sheetName val="전䰨선로_물량표1"/>
      <sheetName val="㶀대입찰_내역서1"/>
      <sheetName val="모선자재_집계표"/>
      <sheetName val="재료의_할증"/>
      <sheetName val="총괄집계_1"/>
      <sheetName val="kimre_scrubber1"/>
      <sheetName val="strut_type1"/>
      <sheetName val="한성교회_신축공사(050713)_CheckList1"/>
      <sheetName val="FRP_PIPING_일위대가1"/>
      <sheetName val="단가_및_재료비1"/>
      <sheetName val="내역서_"/>
      <sheetName val="함열량_db"/>
      <sheetName val="10_경제성분석"/>
      <sheetName val="기계_도급내역서"/>
      <sheetName val="-15_0"/>
      <sheetName val="고객사_관리_코드1"/>
      <sheetName val="사__업__비__수__지__예__산__서"/>
      <sheetName val="1차설계逷≙≙"/>
      <sheetName val="표__지"/>
      <sheetName val="D1_2_COF모듈자재_입출재고_(B급)"/>
      <sheetName val="cong_thuc_tinh_chi_tiet"/>
      <sheetName val="공내역_및_견적조건"/>
      <sheetName val="2_1"/>
      <sheetName val="Bảng_mã_VT"/>
      <sheetName val="Khoi_luong"/>
      <sheetName val="DonGia_chetao"/>
      <sheetName val="DonGia_VatTuLK"/>
      <sheetName val="표지_(3)5"/>
      <sheetName val="표지_(2)5"/>
      <sheetName val="교각집계_(2)5"/>
      <sheetName val="교각토공_(2)5"/>
      <sheetName val="교각철근_(2)5"/>
      <sheetName val="외주대비_-석축5"/>
      <sheetName val="외주대비-구조물_(2)5"/>
      <sheetName val="견적표지_(3)5"/>
      <sheetName val="_HIT-&gt;HMC_견적(3900)5"/>
      <sheetName val="일__위__대__가__목__록5"/>
      <sheetName val="1공구_건정토건_토공6"/>
      <sheetName val="1공구_건정토건_철콘6"/>
      <sheetName val="도급표지_6"/>
      <sheetName val="도급표지__(4)6"/>
      <sheetName val="부대표지_(4)6"/>
      <sheetName val="도급표지__(3)6"/>
      <sheetName val="부대표지_(3)6"/>
      <sheetName val="도급표지__(2)6"/>
      <sheetName val="부대표지_(2)6"/>
      <sheetName val="토__목6"/>
      <sheetName val="조__경6"/>
      <sheetName val="전_기6"/>
      <sheetName val="건__축6"/>
      <sheetName val="보도내역_(3)6"/>
      <sheetName val="준검_내역서6"/>
      <sheetName val="내역(최종본4_5)6"/>
      <sheetName val="1_수인터널6"/>
      <sheetName val="설_계6"/>
      <sheetName val="입출재고현황_(2)5"/>
      <sheetName val="6PILE__(돌출)6"/>
      <sheetName val="2_대외공문6"/>
      <sheetName val="AS포장복구_6"/>
      <sheetName val="6__안전관리비8"/>
      <sheetName val="HRSG_SMALL072205"/>
      <sheetName val="교각토공__2_5"/>
      <sheetName val="3_공통공사대비5"/>
      <sheetName val="97년_추정5"/>
      <sheetName val="8_현장관리비4"/>
      <sheetName val="7_안전관리비4"/>
      <sheetName val="하도내역_(철콘)4"/>
      <sheetName val="조건표_(2)4"/>
      <sheetName val="목차_4"/>
      <sheetName val="7__현장관리비_4"/>
      <sheetName val="노무비_근거4"/>
      <sheetName val="임율_Data4"/>
      <sheetName val="1_설계기준4"/>
      <sheetName val="BSD_(2)5"/>
      <sheetName val="2차전체변경예정_(2)4"/>
      <sheetName val="단면_(2)4"/>
      <sheetName val="1_취수장5"/>
      <sheetName val="8_PILE__(돌출)4"/>
      <sheetName val="토공유동표(전체_당초)4"/>
      <sheetName val="1__설계조건_2_단면가정_3__하중계산5"/>
      <sheetName val="DATA_입력란5"/>
      <sheetName val="구조______3"/>
      <sheetName val="현장관리비_산출내역5"/>
      <sheetName val="b_balju_(2)4"/>
      <sheetName val="노무비_3"/>
      <sheetName val="화재_탐지_설비3"/>
      <sheetName val="Customer_Databas3"/>
      <sheetName val="실행내역서_5"/>
      <sheetName val="4_LINE3"/>
      <sheetName val="7_th3"/>
      <sheetName val="_갑지3"/>
      <sheetName val="0_0ControlSheet6"/>
      <sheetName val="0_1keyAssumption6"/>
      <sheetName val="4_내진설계5"/>
      <sheetName val="Sheet1_(2)5"/>
      <sheetName val="4_경비_5_영업외수지3"/>
      <sheetName val="_견적서3"/>
      <sheetName val="4_일위대가집계3"/>
      <sheetName val="1_설계조건5"/>
      <sheetName val="내역서_제출3"/>
      <sheetName val="A_LINE3"/>
      <sheetName val="장비당단가_(1)4"/>
      <sheetName val="Sheet2_(2)4"/>
      <sheetName val="96보완계획7_125"/>
      <sheetName val="전차선로_물량표5"/>
      <sheetName val="부대입찰_내역서5"/>
      <sheetName val="3BL공동구_수량5"/>
      <sheetName val="노원열병합__건축공사기성내역서5"/>
      <sheetName val="_총괄표5"/>
      <sheetName val="2_고용보험료산출근거5"/>
      <sheetName val="제잡비_xls5"/>
      <sheetName val="인건비_5"/>
      <sheetName val="콤보박스와_리스트박스의_연결5"/>
      <sheetName val="현장별계약현황('98_10_31)5"/>
      <sheetName val="토공(우물통,기타)_5"/>
      <sheetName val="플랜트_설치5"/>
      <sheetName val="원가계산_(2)5"/>
      <sheetName val="Eq__Mobilization5"/>
      <sheetName val="2000년_공정표3"/>
      <sheetName val="수_량_명_세_서_-_14"/>
      <sheetName val="광통신_견적내역서13"/>
      <sheetName val="할증_3"/>
      <sheetName val="unit_43"/>
      <sheetName val="별표_4"/>
      <sheetName val="2_건축4"/>
      <sheetName val="공정표_4"/>
      <sheetName val="설내역서_4"/>
      <sheetName val="프라임_강변역(4,236)3"/>
      <sheetName val="내___역3"/>
      <sheetName val="집_계_표3"/>
      <sheetName val="5_2코핑3"/>
      <sheetName val="배수공_시멘트_및_골재량_산출3"/>
      <sheetName val="7_PILE__(돌출)3"/>
      <sheetName val="P_M_별3"/>
      <sheetName val="CIP_공사4"/>
      <sheetName val="수량산출서_갑지3"/>
      <sheetName val="DATA_입력부3"/>
      <sheetName val="5__현장관리비(new)_3"/>
      <sheetName val="방배동내역_(총괄)3"/>
      <sheetName val="간_지13"/>
      <sheetName val="5__현장관리비_new__3"/>
      <sheetName val="Temporary_Mooring3"/>
      <sheetName val="중기조종사_단위단가4"/>
      <sheetName val="총_원가계산3"/>
      <sheetName val="일위대가_(PM)2"/>
      <sheetName val="2_교량(신설)3"/>
      <sheetName val="EQUIP_LIST3"/>
      <sheetName val="2_2_오피스텔(12~32F)3"/>
      <sheetName val="일위대가_집계표3"/>
      <sheetName val="중기쥰종사_단위단가2"/>
      <sheetName val="6__안전관리비9"/>
      <sheetName val="자__재3"/>
      <sheetName val="개인별_순위표3"/>
      <sheetName val="CM_13"/>
      <sheetName val="기술부_VENDOR_LIST3"/>
      <sheetName val="단계별내역_(2)3"/>
      <sheetName val="제출내역_(2)3"/>
      <sheetName val="2_2_띠장의_설계3"/>
      <sheetName val="1-1_현장정리2"/>
      <sheetName val="1-2_토공2"/>
      <sheetName val="1-3_WMM,GSB2"/>
      <sheetName val="1-4_BITUMINOUS_COURSE2"/>
      <sheetName val="1-5_BOX_CULVERTS2"/>
      <sheetName val="1-6_BRIDGE2"/>
      <sheetName val="1-7_DRAINAGE2"/>
      <sheetName val="1-8_TRAFFIC2"/>
      <sheetName val="1-9_MISCELLANEOUS2"/>
      <sheetName val="1-10_ELECTRICAL2"/>
      <sheetName val="1-12_도급외항목2"/>
      <sheetName val="9_1지하2층하부보3"/>
      <sheetName val="4_2_1_마루높이_검토2"/>
      <sheetName val="4_일위대가3"/>
      <sheetName val="BOX_본체2"/>
      <sheetName val="PTVT_(MAU)2"/>
      <sheetName val="2000_053"/>
      <sheetName val="원내역서_그대로2"/>
      <sheetName val="1_3_1절점좌표3"/>
      <sheetName val="1_1설계기준3"/>
      <sheetName val="1_본부별3"/>
      <sheetName val="기초입력_DATA3"/>
      <sheetName val="재활용_악취_먼지DUCT산출3"/>
      <sheetName val="남양시작동자105노65기1_3화1_22"/>
      <sheetName val="관음목장(제출용)자105인97_52"/>
      <sheetName val="전체내역_(2)2"/>
      <sheetName val="Hyundai_Unit_cost_xls2"/>
      <sheetName val="TABLE_DB2"/>
      <sheetName val="쌍용_data_base2"/>
      <sheetName val="969910(_R)2"/>
      <sheetName val="1062-X방향_2"/>
      <sheetName val="5_정산서3"/>
      <sheetName val="PROJECT_BRIEF2"/>
      <sheetName val="4_장비손료3"/>
      <sheetName val="①idea_pipeline2"/>
      <sheetName val="IMP_통일양식2"/>
      <sheetName val="LYS_통일양식2"/>
      <sheetName val="Xunit_(단위환산)2"/>
      <sheetName val="유통기한_프로그램2"/>
      <sheetName val="STEEL_BOX_단면설계(SEC_8)2"/>
      <sheetName val="6_이토처리시간2"/>
      <sheetName val="울진항공등화_내역서2"/>
      <sheetName val="영흥TL(UP,DOWN)_2"/>
      <sheetName val="일_위_대_가_표2"/>
      <sheetName val="1차_내역서2"/>
      <sheetName val="경비_(1)2"/>
      <sheetName val="2F_회의실견적(5_14_일대)2"/>
      <sheetName val="단양_00_아파트-세부내역3"/>
      <sheetName val="VENDOR_LIST2"/>
      <sheetName val="단가_2"/>
      <sheetName val="108_수선비2"/>
      <sheetName val="MP_MOB2"/>
      <sheetName val="명일작업계획_(3)2"/>
      <sheetName val="Div26_-_Elect1"/>
      <sheetName val="내역서_(3)3"/>
      <sheetName val="산출양식_(2)3"/>
      <sheetName val="전체산출내역서갑(변경)_3"/>
      <sheetName val="A_터파기공3"/>
      <sheetName val="B_측·집3"/>
      <sheetName val="배(자·집)_(2)3"/>
      <sheetName val="2_01측·터·집3"/>
      <sheetName val="땅깍·수_(1-1)3"/>
      <sheetName val="0-52_3"/>
      <sheetName val="콘·다_(2)3"/>
      <sheetName val="기·집_(2)3"/>
      <sheetName val="콘·다_(3)3"/>
      <sheetName val="병원내역집계표_(2)3"/>
      <sheetName val="실행총괄_3"/>
      <sheetName val="[IL-3_XLSY갑지3"/>
      <sheetName val="4_일위대가목차3"/>
      <sheetName val="내역_ver1_03"/>
      <sheetName val="2000,9월_일위3"/>
      <sheetName val="1_노무비명세서(해동)3"/>
      <sheetName val="1_노무비명세서(토목)3"/>
      <sheetName val="2_노무비명세서(해동)3"/>
      <sheetName val="2_노무비명세서(수직보호망)3"/>
      <sheetName val="2_노무비명세서(난간대)3"/>
      <sheetName val="2_사진대지3"/>
      <sheetName val="3_사진대지3"/>
      <sheetName val="변압기_및_발전기_용량2"/>
      <sheetName val="조도계산서_(도서)2"/>
      <sheetName val="빌딩_안내2"/>
      <sheetName val="CABLE_(2)2"/>
      <sheetName val="G_R300경비2"/>
      <sheetName val="단가대비표_(3)2"/>
      <sheetName val="기성내역서(을)_(2)2"/>
      <sheetName val="1단계_(2)2"/>
      <sheetName val="2_1__노무비_평균단가산출2"/>
      <sheetName val="3_공사비(07년노임단가)2"/>
      <sheetName val="3_공사비(단가조사표)2"/>
      <sheetName val="3_공사비(물량산출표)2"/>
      <sheetName val="3_공사비(일위대가표목록)2"/>
      <sheetName val="3_공사비(일위대가표)2"/>
      <sheetName val="TRE_TABLE2"/>
      <sheetName val="Requirement(Work_Crew)2"/>
      <sheetName val="진입도로B_(2)2"/>
      <sheetName val="수목데이타_2"/>
      <sheetName val="2_냉난방설비공사2"/>
      <sheetName val="7_자동제어공사2"/>
      <sheetName val="중강당_내역2"/>
      <sheetName val="기초자료입력및_K치_확인2"/>
      <sheetName val="실행내역_2"/>
      <sheetName val="자재_단가_비교표(견적)2"/>
      <sheetName val="자재_단가_비교표2"/>
      <sheetName val="Bid_Summary2"/>
      <sheetName val="이동시_예상비용2"/>
      <sheetName val="Seg_1DE비용2"/>
      <sheetName val="Transit_비용_감가상각미포함2"/>
      <sheetName val="세골재__T2_변경_현황2"/>
      <sheetName val="내역서_(2)2"/>
      <sheetName val="전화공사_공량_및_집계표2"/>
      <sheetName val="참조_(2)2"/>
      <sheetName val="6__직접경비2"/>
      <sheetName val="대가_(보완)2"/>
      <sheetName val="3_자재비(총괄)2"/>
      <sheetName val="5호광장_(만점)3"/>
      <sheetName val="인천국제_(만점)_(2)3"/>
      <sheetName val="제조_경영2"/>
      <sheetName val="4_전기2"/>
      <sheetName val="노_무_비2"/>
      <sheetName val="미납품_현황2"/>
      <sheetName val="신설개소별_총집계표(동해-배전)2"/>
      <sheetName val="용선_C_L2"/>
      <sheetName val="전_체2"/>
      <sheetName val="흙막이B_(오산운암)2"/>
      <sheetName val="타이로드_흙막이2"/>
      <sheetName val="타이로드_흙막이(근입장2_5M)2"/>
      <sheetName val="타이로드(근입장2_5M)2"/>
      <sheetName val="pile_항타2"/>
      <sheetName val="pile_항타(디젤)2"/>
      <sheetName val="pile_항타_A2"/>
      <sheetName val="pile_항타_B2"/>
      <sheetName val="pile_항타_C2"/>
      <sheetName val="pile_인발2"/>
      <sheetName val="pile_인발_A2"/>
      <sheetName val="pile_인발_B2"/>
      <sheetName val="pile_인발_C2"/>
      <sheetName val="20TON_TRAILER2"/>
      <sheetName val="토류판_(2)2"/>
      <sheetName val="SHEET_PILE단가2"/>
      <sheetName val="전선_및_전선관2"/>
      <sheetName val="2_1외주2"/>
      <sheetName val="2_3노무2"/>
      <sheetName val="2_4자재2"/>
      <sheetName val="2_2장비2"/>
      <sheetName val="2_5경비2"/>
      <sheetName val="2_6수목대2"/>
      <sheetName val="3련_BOX2"/>
      <sheetName val="Sight_n_M_H2"/>
      <sheetName val="매출요약(월별)_-년간2"/>
      <sheetName val="Piping_Design_Data2"/>
      <sheetName val="4_&amp;_10-inch,_CO2_Combo_&amp;_Sweep2"/>
      <sheetName val="설계기준_및_하중계산2"/>
      <sheetName val="1_䷨수장2"/>
      <sheetName val="4_뀴진설Ⳅ2"/>
      <sheetName val="전䰨선로_물량표2"/>
      <sheetName val="㶀대입찰_내역서2"/>
      <sheetName val="모선자재_집계표1"/>
      <sheetName val="재료의_할증1"/>
      <sheetName val="총괄집계_2"/>
      <sheetName val="kimre_scrubber2"/>
      <sheetName val="strut_type2"/>
      <sheetName val="한성교회_신축공사(050713)_CheckList2"/>
      <sheetName val="FRP_PIPING_일위대가2"/>
      <sheetName val="단가_및_재료비2"/>
      <sheetName val="내역서_1"/>
      <sheetName val="함열량_db1"/>
      <sheetName val="10_경제성분석1"/>
      <sheetName val="기계_도급내역서1"/>
      <sheetName val="-15_01"/>
      <sheetName val="고객사_관리_코드2"/>
      <sheetName val="사__업__비__수__지__예__산__서1"/>
      <sheetName val="표__지1"/>
      <sheetName val="D1_2_COF모듈자재_입출재고_(B급)1"/>
      <sheetName val="cong_thuc_tinh_chi_tiet1"/>
      <sheetName val="공내역_및_견적조건1"/>
      <sheetName val="2_11"/>
      <sheetName val="Bảng_mã_VT1"/>
      <sheetName val="Khoi_luong1"/>
      <sheetName val="DonGia_chetao1"/>
      <sheetName val="DonGia_VatTuLK1"/>
      <sheetName val="Level-DATA"/>
      <sheetName val="Fr Revit"/>
      <sheetName val="NSA Summary"/>
      <sheetName val="FitOutConfCentre"/>
      <sheetName val="Fr_Revit"/>
      <sheetName val="NSA_Summary"/>
      <sheetName val="Fr_Revit1"/>
      <sheetName val="NSA_Summary1"/>
      <sheetName val="일위수량"/>
      <sheetName val="chitiet"/>
      <sheetName val="cable산출"/>
      <sheetName val="Summary"/>
      <sheetName val="H. MECHANICAL"/>
      <sheetName val="J. FIRE FIGHTING"/>
      <sheetName val="MECHANICAL"/>
      <sheetName val="SEX"/>
      <sheetName val="入力作成表"/>
      <sheetName val="Gia VLNCMTC"/>
      <sheetName val="1_MV"/>
      <sheetName val="IBASE"/>
      <sheetName val="MTC"/>
      <sheetName val="gVL"/>
      <sheetName val="外構・目次"/>
      <sheetName val="工場棟・目次"/>
      <sheetName val="事務棟・目次"/>
      <sheetName val="내역서-설비"/>
      <sheetName val="샌딩_에폭시_도장"/>
      <sheetName val="흥양2교토_x0000_h曘ʹ"/>
      <sheetName val="흥양2교토_x0000__x0000__x0005__x0000_"/>
      <sheetName val="특기시방서"/>
      <sheetName val="단가(기자재)"/>
      <sheetName val="인력소운반"/>
      <sheetName val="개략"/>
      <sheetName val="3.단가산출서"/>
      <sheetName val="4.단가산출기초"/>
      <sheetName val="전문품의"/>
      <sheetName val="자동제_x0000_"/>
      <sheetName val="단가多〒_x0005_"/>
      <sheetName val="안양동교 1안"/>
      <sheetName val="2. 주요공지（主要公告）"/>
      <sheetName val="건축(을)"/>
      <sheetName val="1.관로"/>
      <sheetName val="기초데이타"/>
      <sheetName val="공사추진현황"/>
      <sheetName val="품À_x0000_"/>
      <sheetName val="3BL공동구_x0000__x0000_Ԁ"/>
      <sheetName val="새공통"/>
      <sheetName val="공사명입력"/>
      <sheetName val="GiaVT"/>
      <sheetName val="Q'ty"/>
      <sheetName val="chi tiet"/>
      <sheetName val="PPC Summary"/>
      <sheetName val="Worshop"/>
      <sheetName val="ac"/>
      <sheetName val="LPG"/>
      <sheetName val="도급표지É_x0000__x0000__x0001_Ԁ"/>
      <sheetName val="입찰품_x0005__x0000_"/>
      <sheetName val="입찰품誀걜"/>
      <sheetName val="입찰품紴"/>
      <sheetName val="자재기성 신청서.xlsx"/>
      <sheetName val="외주대비 -석축_x0000__x0000__x0000__x"/>
      <sheetName val="_IL-3.XLSY갑지"/>
      <sheetName val="_IL-3_XLSY갑지"/>
      <sheetName val="외주대비_-석축_후다내역_XLS_견적표지_(3"/>
      <sheetName val="_IL-3_XLSY갑지1"/>
      <sheetName val="_IL-3_XLSY갑지2"/>
      <sheetName val="_IL-3_XLSY갑지3"/>
      <sheetName val="D_MUC"/>
      <sheetName val="Kiem-Toan"/>
      <sheetName val="Summary VO No.3"/>
      <sheetName val="Breakdown"/>
      <sheetName val="VO No.3.1"/>
      <sheetName val="VO No.3.2"/>
      <sheetName val="VO No.3.3"/>
      <sheetName val="VO No.3.4"/>
      <sheetName val="VO No.3.5"/>
      <sheetName val="VO No.3.6"/>
      <sheetName val="VO No.3.7"/>
      <sheetName val="VO No.3.8"/>
      <sheetName val="Sàn T1"/>
      <sheetName val="Lỗ thông gió"/>
      <sheetName val="CodeSheet"/>
      <sheetName val="[후다_x0001_ _x0010__x0000__x0003_ _x0010__x0000__x0001__x0000__x0010__x0000__x0001_ _x0010__x0000__x0003_"/>
      <sheetName val="시작"/>
      <sheetName val="받을어음"/>
      <sheetName val="유가증권"/>
      <sheetName val="대손상각"/>
      <sheetName val="Sikje_in"/>
      <sheetName val="청_구"/>
      <sheetName val="7_전산해석결과"/>
      <sheetName val="4_하중"/>
      <sheetName val="chi_tiet"/>
      <sheetName val="PPC_Summary"/>
      <sheetName val="외주대비_ᨀ晙ԯ"/>
      <sheetName val="䣐"/>
      <sheetName val="Thống kê"/>
      <sheetName val="BG"/>
      <sheetName val="Tai khoan"/>
      <sheetName val="SCOPE OF WORK"/>
      <sheetName val="foxz"/>
      <sheetName val="Tong hop"/>
      <sheetName val="Phan lap dat"/>
      <sheetName val="Lắp Ráp"/>
      <sheetName val="기존단가_(2)"/>
      <sheetName val="기계사급자재"/>
      <sheetName val="견적표지_(3"/>
      <sheetName val="KET CAU- MJV2"/>
      <sheetName val="Ví dụ"/>
      <sheetName val="중소기업"/>
      <sheetName val="Phieu trinh ky cấu tháp"/>
      <sheetName val="Phieu trinh ky VTP"/>
      <sheetName val="KS-VTP"/>
      <sheetName val="KS-VL rời"/>
      <sheetName val="BCCP"/>
      <sheetName val="Tai san"/>
      <sheetName val="Check dong tien"/>
      <sheetName val="Chi phí SDTS"/>
      <sheetName val="Check COST"/>
      <sheetName val="KHTC"/>
      <sheetName val="DATA HD"/>
      <sheetName val="THNC"/>
      <sheetName val="KEY"/>
      <sheetName val="NC"/>
      <sheetName val="2TM"/>
      <sheetName val="1TM"/>
      <sheetName val="Tong hop 1TM"/>
      <sheetName val="WBS"/>
      <sheetName val="DMKH"/>
      <sheetName val="NS Lán trại"/>
      <sheetName val="Check cong no NC"/>
      <sheetName val="HS"/>
      <sheetName val="Sikje_in_x0005_"/>
      <sheetName val="CԀ"/>
      <sheetName val="3BL공동구"/>
      <sheetName val="대3류 "/>
      <sheetName val="설비비4"/>
      <sheetName val="장비분석"/>
      <sheetName val="BEND LOSS"/>
      <sheetName val="CF_DT"/>
      <sheetName val="01. DATA"/>
      <sheetName val="Index"/>
      <sheetName val="표지_(3)6"/>
      <sheetName val="표지_(2)6"/>
      <sheetName val="교각집계_(2)6"/>
      <sheetName val="교각토공_(2)6"/>
      <sheetName val="교각철근_(2)6"/>
      <sheetName val="외주대비_-석축6"/>
      <sheetName val="외주대비-구조물_(2)6"/>
      <sheetName val="견적표지_(3)6"/>
      <sheetName val="_HIT-&gt;HMC_견적(3900)6"/>
      <sheetName val="일__위__대__가__목__록6"/>
      <sheetName val="1공구_건정토건_토공7"/>
      <sheetName val="1공구_건정토건_철콘7"/>
      <sheetName val="도급표지_7"/>
      <sheetName val="도급표지__(4)7"/>
      <sheetName val="부대표지_(4)7"/>
      <sheetName val="도급표지__(3)7"/>
      <sheetName val="부대표지_(3)7"/>
      <sheetName val="도급표지__(2)7"/>
      <sheetName val="부대표지_(2)7"/>
      <sheetName val="토__목7"/>
      <sheetName val="조__경7"/>
      <sheetName val="전_기7"/>
      <sheetName val="건__축7"/>
      <sheetName val="보도내역_(3)7"/>
      <sheetName val="준검_내역서7"/>
      <sheetName val="내역(최종본4_5)7"/>
      <sheetName val="1_수인터널7"/>
      <sheetName val="설_계7"/>
      <sheetName val="입출재고현황_(2)6"/>
      <sheetName val="6PILE__(돌출)7"/>
      <sheetName val="2_대외공문7"/>
      <sheetName val="AS포장복구_7"/>
      <sheetName val="6__안전관리비10"/>
      <sheetName val="HRSG_SMALL072206"/>
      <sheetName val="교각토공__2_6"/>
      <sheetName val="3_공통공사대비6"/>
      <sheetName val="97년_추정6"/>
      <sheetName val="8_현장관리비5"/>
      <sheetName val="7_안전관리비5"/>
      <sheetName val="하도내역_(철콘)5"/>
      <sheetName val="조건표_(2)5"/>
      <sheetName val="목차_5"/>
      <sheetName val="7__현장관리비_5"/>
      <sheetName val="노무비_근거5"/>
      <sheetName val="임율_Data5"/>
      <sheetName val="1_설계기준5"/>
      <sheetName val="BSD_(2)6"/>
      <sheetName val="2차전체변경예정_(2)5"/>
      <sheetName val="단면_(2)5"/>
      <sheetName val="1_취수장6"/>
      <sheetName val="8_PILE__(돌출)5"/>
      <sheetName val="토공유동표(전체_당초)5"/>
      <sheetName val="1__설계조건_2_단면가정_3__하중계산6"/>
      <sheetName val="DATA_입력란6"/>
      <sheetName val="구조______4"/>
      <sheetName val="현장관리비_산출내역6"/>
      <sheetName val="b_balju_(2)5"/>
      <sheetName val="노무비_4"/>
      <sheetName val="화재_탐지_설비4"/>
      <sheetName val="Customer_Databas4"/>
      <sheetName val="실행내역서_6"/>
      <sheetName val="4_LINE4"/>
      <sheetName val="7_th4"/>
      <sheetName val="_갑지4"/>
      <sheetName val="0_0ControlSheet7"/>
      <sheetName val="0_1keyAssumption7"/>
      <sheetName val="4_내진설계6"/>
      <sheetName val="Sheet1_(2)6"/>
      <sheetName val="4_경비_5_영업외수지4"/>
      <sheetName val="_견적서4"/>
      <sheetName val="4_일위대가집계4"/>
      <sheetName val="1_설계조건6"/>
      <sheetName val="내역서_제출4"/>
      <sheetName val="A_LINE4"/>
      <sheetName val="장비당단가_(1)5"/>
      <sheetName val="Sheet2_(2)5"/>
      <sheetName val="96보완계획7_126"/>
      <sheetName val="전차선로_물량표6"/>
      <sheetName val="부대입찰_내역서6"/>
      <sheetName val="3BL공동구_수량6"/>
      <sheetName val="노원열병합__건축공사기성내역서6"/>
      <sheetName val="_총괄표6"/>
      <sheetName val="2_고용보험료산출근거6"/>
      <sheetName val="제잡비_xls6"/>
      <sheetName val="인건비_6"/>
      <sheetName val="콤보박스와_리스트박스의_연결6"/>
      <sheetName val="현장별계약현황('98_10_31)6"/>
      <sheetName val="토공(우물통,기타)_6"/>
      <sheetName val="플랜트_설치6"/>
      <sheetName val="원가계산_(2)6"/>
      <sheetName val="Eq__Mobilization6"/>
      <sheetName val="2000년_공정표4"/>
      <sheetName val="수_량_명_세_서_-_15"/>
      <sheetName val="광통신_견적내역서14"/>
      <sheetName val="할증_4"/>
      <sheetName val="unit_44"/>
      <sheetName val="별표_5"/>
      <sheetName val="2_건축5"/>
      <sheetName val="공정표_5"/>
      <sheetName val="설내역서_5"/>
      <sheetName val="프라임_강변역(4,236)4"/>
      <sheetName val="내___역4"/>
      <sheetName val="집_계_표4"/>
      <sheetName val="5_2코핑4"/>
      <sheetName val="배수공_시멘트_및_골재량_산출4"/>
      <sheetName val="7_PILE__(돌출)4"/>
      <sheetName val="P_M_별4"/>
      <sheetName val="CIP_공사5"/>
      <sheetName val="수량산출서_갑지4"/>
      <sheetName val="DATA_입력부4"/>
      <sheetName val="5__현장관리비(new)_4"/>
      <sheetName val="방배동내역_(총괄)4"/>
      <sheetName val="간_지14"/>
      <sheetName val="5__현장관리비_new__4"/>
      <sheetName val="Temporary_Mooring4"/>
      <sheetName val="중기조종사_단위단가5"/>
      <sheetName val="총_원가계산4"/>
      <sheetName val="일위대가_(PM)3"/>
      <sheetName val="2_교량(신설)4"/>
      <sheetName val="EQUIP_LIST4"/>
      <sheetName val="2_2_오피스텔(12~32F)4"/>
      <sheetName val="일위대가_집계표4"/>
      <sheetName val="중기쥰종사_단위단가3"/>
      <sheetName val="6__안전관리비11"/>
      <sheetName val="자__재4"/>
      <sheetName val="개인별_순위표4"/>
      <sheetName val="CM_14"/>
      <sheetName val="기술부_VENDOR_LIST4"/>
      <sheetName val="단계별내역_(2)4"/>
      <sheetName val="제출내역_(2)4"/>
      <sheetName val="2_2_띠장의_설계4"/>
      <sheetName val="1-1_현장정리3"/>
      <sheetName val="1-2_토공3"/>
      <sheetName val="1-3_WMM,GSB3"/>
      <sheetName val="1-4_BITUMINOUS_COURSE3"/>
      <sheetName val="1-5_BOX_CULVERTS3"/>
      <sheetName val="1-6_BRIDGE3"/>
      <sheetName val="1-7_DRAINAGE3"/>
      <sheetName val="1-8_TRAFFIC3"/>
      <sheetName val="1-9_MISCELLANEOUS3"/>
      <sheetName val="1-10_ELECTRICAL3"/>
      <sheetName val="1-12_도급외항목3"/>
      <sheetName val="9_1지하2층하부보4"/>
      <sheetName val="4_2_1_마루높이_검토3"/>
      <sheetName val="4_일위대가4"/>
      <sheetName val="BOX_본체3"/>
      <sheetName val="PTVT_(MAU)3"/>
      <sheetName val="STEEL_BOX_단면설계(SEC_8)3"/>
      <sheetName val="6_이토처리시간3"/>
      <sheetName val="울진항공등화_내역서3"/>
      <sheetName val="영흥TL(UP,DOWN)_3"/>
      <sheetName val="일_위_대_가_표3"/>
      <sheetName val="2000_054"/>
      <sheetName val="원내역서_그대로3"/>
      <sheetName val="1_3_1절점좌표4"/>
      <sheetName val="1_1설계기준4"/>
      <sheetName val="1_본부별4"/>
      <sheetName val="기초입력_DATA4"/>
      <sheetName val="재활용_악취_먼지DUCT산출4"/>
      <sheetName val="남양시작동자105노65기1_3화1_23"/>
      <sheetName val="관음목장(제출용)자105인97_53"/>
      <sheetName val="전체내역_(2)3"/>
      <sheetName val="Hyundai_Unit_cost_xls3"/>
      <sheetName val="TABLE_DB3"/>
      <sheetName val="쌍용_data_base3"/>
      <sheetName val="969910(_R)3"/>
      <sheetName val="1062-X방향_3"/>
      <sheetName val="5_정산서4"/>
      <sheetName val="PROJECT_BRIEF3"/>
      <sheetName val="4_장비손료4"/>
      <sheetName val="①idea_pipeline3"/>
      <sheetName val="IMP_통일양식3"/>
      <sheetName val="LYS_통일양식3"/>
      <sheetName val="Xunit_(단위환산)3"/>
      <sheetName val="유통기한_프로그램3"/>
      <sheetName val="1차_내역서3"/>
      <sheetName val="경비_(1)3"/>
      <sheetName val="2F_회의실견적(5_14_일대)3"/>
      <sheetName val="단양_00_아파트-세부내역4"/>
      <sheetName val="VENDOR_LIST3"/>
      <sheetName val="단가_3"/>
      <sheetName val="108_수선비3"/>
      <sheetName val="Div26_-_Elect2"/>
      <sheetName val="MP_MOB3"/>
      <sheetName val="명일작업계획_(3)3"/>
      <sheetName val="내역서_(3)4"/>
      <sheetName val="산출양식_(2)4"/>
      <sheetName val="전체산출내역서갑(변경)_4"/>
      <sheetName val="A_터파기공4"/>
      <sheetName val="B_측·집4"/>
      <sheetName val="배(자·집)_(2)4"/>
      <sheetName val="2_01측·터·집4"/>
      <sheetName val="땅깍·수_(1-1)4"/>
      <sheetName val="0-52_4"/>
      <sheetName val="콘·다_(2)4"/>
      <sheetName val="기·집_(2)4"/>
      <sheetName val="콘·다_(3)4"/>
      <sheetName val="병원내역집계표_(2)4"/>
      <sheetName val="실행총괄_4"/>
      <sheetName val="[IL-3_XLSY갑지4"/>
      <sheetName val="4_일위대가목차4"/>
      <sheetName val="내역_ver1_04"/>
      <sheetName val="2000,9월_일위4"/>
      <sheetName val="1_노무비명세서(해동)4"/>
      <sheetName val="1_노무비명세서(토목)4"/>
      <sheetName val="2_노무비명세서(해동)4"/>
      <sheetName val="2_노무비명세서(수직보호망)4"/>
      <sheetName val="2_노무비명세서(난간대)4"/>
      <sheetName val="2_사진대지4"/>
      <sheetName val="3_사진대지4"/>
      <sheetName val="변압기_및_발전기_용량3"/>
      <sheetName val="조도계산서_(도서)3"/>
      <sheetName val="빌딩_안내3"/>
      <sheetName val="CABLE_(2)3"/>
      <sheetName val="G_R300경비3"/>
      <sheetName val="단가대비표_(3)3"/>
      <sheetName val="기성내역서(을)_(2)3"/>
      <sheetName val="1단계_(2)3"/>
      <sheetName val="2_1__노무비_평균단가산출3"/>
      <sheetName val="3_공사비(07년노임단가)3"/>
      <sheetName val="3_공사비(단가조사표)3"/>
      <sheetName val="3_공사비(물량산출표)3"/>
      <sheetName val="3_공사비(일위대가표목록)3"/>
      <sheetName val="3_공사비(일위대가표)3"/>
      <sheetName val="TRE_TABLE3"/>
      <sheetName val="Requirement(Work_Crew)3"/>
      <sheetName val="진입도로B_(2)3"/>
      <sheetName val="수목데이타_3"/>
      <sheetName val="2_냉난방설비공사3"/>
      <sheetName val="7_자동제어공사3"/>
      <sheetName val="중강당_내역3"/>
      <sheetName val="기초자료입력및_K치_확인3"/>
      <sheetName val="실행내역_3"/>
      <sheetName val="자재_단가_비교표(견적)3"/>
      <sheetName val="자재_단가_비교표3"/>
      <sheetName val="Bid_Summary3"/>
      <sheetName val="이동시_예상비용3"/>
      <sheetName val="Seg_1DE비용3"/>
      <sheetName val="Transit_비용_감가상각미포함3"/>
      <sheetName val="세골재__T2_변경_현황3"/>
      <sheetName val="내역서_(2)3"/>
      <sheetName val="전화공사_공량_및_집계표3"/>
      <sheetName val="참조_(2)3"/>
      <sheetName val="6__직접경비3"/>
      <sheetName val="대가_(보완)3"/>
      <sheetName val="3_자재비(총괄)3"/>
      <sheetName val="5호광장_(만점)4"/>
      <sheetName val="인천국제_(만점)_(2)4"/>
      <sheetName val="제조_경영3"/>
      <sheetName val="4_전기3"/>
      <sheetName val="노_무_비3"/>
      <sheetName val="미납품_현황3"/>
      <sheetName val="신설개소별_총집계표(동해-배전)3"/>
      <sheetName val="용선_C_L3"/>
      <sheetName val="전_체3"/>
      <sheetName val="흙막이B_(오산운암)3"/>
      <sheetName val="타이로드_흙막이3"/>
      <sheetName val="타이로드_흙막이(근입장2_5M)3"/>
      <sheetName val="타이로드(근입장2_5M)3"/>
      <sheetName val="pile_항타3"/>
      <sheetName val="pile_항타(디젤)3"/>
      <sheetName val="pile_항타_A3"/>
      <sheetName val="pile_항타_B3"/>
      <sheetName val="pile_항타_C3"/>
      <sheetName val="pile_인발3"/>
      <sheetName val="pile_인발_A3"/>
      <sheetName val="pile_인발_B3"/>
      <sheetName val="pile_인발_C3"/>
      <sheetName val="20TON_TRAILER3"/>
      <sheetName val="토류판_(2)3"/>
      <sheetName val="SHEET_PILE단가3"/>
      <sheetName val="전선_및_전선관3"/>
      <sheetName val="2_1외주3"/>
      <sheetName val="2_3노무3"/>
      <sheetName val="2_4자재3"/>
      <sheetName val="2_2장비3"/>
      <sheetName val="2_5경비3"/>
      <sheetName val="2_6수목대3"/>
      <sheetName val="3련_BOX3"/>
      <sheetName val="설계기준_및_하중계산3"/>
      <sheetName val="Sight_n_M_H3"/>
      <sheetName val="매출요약(월별)_-년간3"/>
      <sheetName val="Piping_Design_Data3"/>
      <sheetName val="4_&amp;_10-inch,_CO2_Combo_&amp;_Sweep3"/>
      <sheetName val="1_䷨수장3"/>
      <sheetName val="4_뀴진설Ⳅ3"/>
      <sheetName val="전䰨선로_물량표3"/>
      <sheetName val="㶀대입찰_내역서3"/>
      <sheetName val="모선자재_집계표2"/>
      <sheetName val="재료의_할증2"/>
      <sheetName val="총괄집계_3"/>
      <sheetName val="kimre_scrubber3"/>
      <sheetName val="strut_type3"/>
      <sheetName val="한성교회_신축공사(050713)_CheckList3"/>
      <sheetName val="FRP_PIPING_일위대가3"/>
      <sheetName val="단가_및_재료비3"/>
      <sheetName val="함열량_db2"/>
      <sheetName val="10_경제성분석2"/>
      <sheetName val="기계_도급내역서2"/>
      <sheetName val="-15_02"/>
      <sheetName val="고객사_관리_코드3"/>
      <sheetName val="내역서_2"/>
      <sheetName val="사__업__비__수__지__예__산__서2"/>
      <sheetName val="표__지2"/>
      <sheetName val="D1_2_COF모듈자재_입출재고_(B급)2"/>
      <sheetName val="공내역_및_견적조건2"/>
      <sheetName val="2_12"/>
      <sheetName val="Bảng_mã_VT2"/>
      <sheetName val="Khoi_luong2"/>
      <sheetName val="DonGia_chetao2"/>
      <sheetName val="DonGia_VatTuLK2"/>
      <sheetName val="cong_thuc_tinh_chi_tiet2"/>
      <sheetName val="Fr_Revit2"/>
      <sheetName val="NSA_Summary2"/>
      <sheetName val="청_구1"/>
      <sheetName val="7_전산해석결과1"/>
      <sheetName val="4_하중1"/>
      <sheetName val="chi_tiet1"/>
      <sheetName val="PPC_Summary1"/>
      <sheetName val="Gia_VLNCMTC"/>
      <sheetName val="샌딩_에폭시_도장1"/>
      <sheetName val="Summary_VO_No_3"/>
      <sheetName val="VO_No_3_1"/>
      <sheetName val="VO_No_3_2"/>
      <sheetName val="VO_No_3_3"/>
      <sheetName val="VO_No_3_4"/>
      <sheetName val="VO_No_3_5"/>
      <sheetName val="VO_No_3_6"/>
      <sheetName val="VO_No_3_7"/>
      <sheetName val="VO_No_3_8"/>
      <sheetName val="기존단가_(2)1"/>
      <sheetName val="외주대비_-석축_x"/>
      <sheetName val="_IL-3_XLSY갑지4"/>
      <sheetName val="외주대비_ᨀ晙ԯ1"/>
      <sheetName val="[후다___"/>
      <sheetName val="Sàn_T1"/>
      <sheetName val="Lỗ_thông_gió"/>
      <sheetName val="SCOPE_OF_WORK"/>
      <sheetName val="97_사업추정(WEKI)"/>
      <sheetName val="Tong_hop"/>
      <sheetName val="Phan_lap_dat"/>
      <sheetName val="Lắp_Ráp"/>
      <sheetName val="KET_CAU-_MJV2"/>
      <sheetName val="Ví_dụ"/>
      <sheetName val="Phieu_trinh_ky_cấu_tháp"/>
      <sheetName val="Phieu_trinh_ky_VTP"/>
      <sheetName val="KS-VL_rời"/>
      <sheetName val="Tai_san"/>
      <sheetName val="Check_dong_tien"/>
      <sheetName val="Chi_phí_SDTS"/>
      <sheetName val="Check_COST"/>
      <sheetName val="DATA_HD"/>
      <sheetName val="Tong_hop_1TM"/>
      <sheetName val="NS_Lán_trại"/>
      <sheetName val="Check_cong_no_NC"/>
      <sheetName val="Thống_kê"/>
      <sheetName val="3_단가산출서"/>
      <sheetName val="4_단가산출기초"/>
      <sheetName val="H__MECHANICAL"/>
      <sheetName val="J__FIRE_FIGHTING"/>
      <sheetName val="PIPING"/>
      <sheetName val="electrical"/>
      <sheetName val="[후다_x0001_ _x0010_"/>
      <sheetName val="보도내 "/>
      <sheetName val="만봉용지매수비(총괄)"/>
      <sheetName val="const."/>
      <sheetName val="99_조정금액"/>
      <sheetName val="_ｹ-ﾌﾞﾙ"/>
      <sheetName val="신평리_권리자명부"/>
      <sheetName val="견적颙⿬"/>
      <sheetName val="견적颙⿶"/>
      <sheetName val="견적"/>
      <sheetName val="견적颙』"/>
      <sheetName val="토__공"/>
      <sheetName val="중기사용료_(2)"/>
      <sheetName val="주공_갑지"/>
      <sheetName val="운동장_(2)"/>
      <sheetName val="5_2_6~7공사요율"/>
      <sheetName val="06_일위대가목록"/>
      <sheetName val="04_12월건강보험(일용직)"/>
      <sheetName val="외주대비_-석É"/>
      <sheetName val="보도내_䪾"/>
      <sheetName val="2_원가집계"/>
      <sheetName val="GRD_x0000__x0000_"/>
      <sheetName val="관공일위대가"/>
      <sheetName val="산출(토공‥"/>
      <sheetName val="양수장내역"/>
      <sheetName val="공정관리1"/>
      <sheetName val="전체공정"/>
      <sheetName val="주간일정"/>
      <sheetName val="주간일정(미팅)"/>
      <sheetName val="19년"/>
      <sheetName val="7월"/>
      <sheetName val="8월"/>
      <sheetName val="9월"/>
      <sheetName val="10월"/>
      <sheetName val="프로파일계산"/>
      <sheetName val="7월~9월정리분(임과장)"/>
      <sheetName val="월별손익(용역)"/>
      <sheetName val="목표세부명세"/>
      <sheetName val="입찰내역 발주처 양식"/>
      <sheetName val="표준공사비-조명제외x10%up"/>
      <sheetName val="BOQFinishing"/>
      <sheetName val="총물량"/>
      <sheetName val="投标材料清单 "/>
      <sheetName val="대3류_"/>
      <sheetName val="BEND_LOSS"/>
      <sheetName val="Tai_khoan"/>
      <sheetName val="토공 total"/>
      <sheetName val="TRAY 헹거산출"/>
      <sheetName val="Basic"/>
      <sheetName val="info"/>
      <sheetName val="금액"/>
      <sheetName val="투찰추정"/>
      <sheetName val="배수내역(총수량)"/>
      <sheetName val="ጳ_x0000__x0000_Ⴔጳ_x0000__x0000_Lጴ_x0000__x0000_ ጵ_x0000__x0000_ ጶ_x0000__x0000_ఀጷ_x0000__x0000_ ጸ_x0000_"/>
      <sheetName val="ጷ_x0000__x0000_Ⴔጸ_x0000__x0000_Lጿ_x0000__x0000_Rጿ_x0000__x0000_Sጊ_x0000__x0000_Lጊ_x0000__x0000_2ጱ"/>
      <sheetName val="ጳ_x0000__x0000_Ⴔጳ_x0000__x0000_Lጴ_x0000__x0000__ጵ_x0000__x0000__ጶ_x0000__x0000_ఀጷ_x0000__x0000__ጸ_x0000_"/>
      <sheetName val="ጳ_x0000__x0000_Ⴔጳ_x0000__x0000_Lጴ_x0000__x0000_Rጳ_x0000__x0000_Sጳ_x0000__x0000_Lጴ_x0000__x0000_2ጵ"/>
      <sheetName val="ጳ_x0000__x0000_Ⴔጴ_x0000__x0000_Lጳ_x0000__x0000_0ጳ_x0000__x0000_Șጴ_x0000__x0000_Șጵ_x0000__x0000_"/>
      <sheetName val="ጱ_x0000__x0000_Ⴔጲ_x0000__x0000_Lፍ_x0000__x0000_uጳ_x0000__x0000_mጳ_x0000__x0000_Dጴ_x0000__x0000_bጳ_x0000_"/>
      <sheetName val="ጊ_x0000__x0000_Ⴔጱ_x0000__x0000_Lጲ_x0000__x0000_.ድ_x0000__x0000_nጳ_x0000__x0000_lጳ_x0000__x0000_eጴ"/>
      <sheetName val="ጵ_x0000__x0000_Ⴔጶ_x0000__x0000_Lጷ_x0000__x0000_.ጸ_x0000__x0000_yጿ_x0000__x0000_uጿ_x0000__x0000_iጊ_x0000_"/>
      <sheetName val="ጊ_x0000__x0000_Ⴔጱ_x0000__x0000_Lጲ_x0000__x0000_-ድ_x0000__x0000_Lጳ_x0000__x0000_(ጳ_x0000__x0000_"/>
      <sheetName val="ጿ_x0000__x0000_Ⴔጿ_x0000__x0000_Lጊ_x0000__x0000_ېጱ_x0000__x0000_ ጲ_x0000__x0000_೵ድ_x0000__x0000_Ⴔጳ_x0000_"/>
      <sheetName val="ጊ_x0000__x0000_Ⴔጊ_x0000__x0000_Lጱ_x0000__x0000_᳴ጲ_x0000__x0000_ ድ_x0000__x0000_ᰕጳ_x0000__x0000_װጳ"/>
      <sheetName val="ጸ_x0000__x0000_Ⴔጿ_x0000__x0000_Lጿ_x0000__x0000_qጊ_x0000__x0000_oጊ_x0000__x0000_iጱ_x0000__x0000_iጲ_x0000_"/>
      <sheetName val="ጳ_x0000__x0000_Ⴔጴ_x0000__x0000_Lጳ_x0000__x0000__ጳ_x0000__x0000_nጴ_x0000__x0000_lጵ_x0000__x0000_eጶ"/>
      <sheetName val="ጿ_x0000__x0000_Ⴔጿ_x0000__x0000_Lጊ_x0000__x0000__ጊ_x0000__x0000_yጱ_x0000__x0000_uጲ_x0000__x0000_iድ_x0000_"/>
      <sheetName val="ፍ_x0000__x0000_Ⴔጳ_x0000__x0000_Lጳ_x0000__x0000_Nጴ_x0000__x0000_(ጳ_x0000__x0000_ᖥጳ_x0000__x0000_)"/>
      <sheetName val="ጿ_x0000__x0000_Ⴔጿ_x0000__x0000_Lጊ_x0000__x0000_Cጱ_x0000__x0000_4ጲ_x0000__x0000_Ĥፍ_x0000__x0000_"/>
      <sheetName val="ጳ_x0000__x0000_Ⴔጳ_x0000__x0000_Lጴ_x0000__x0000_෠ጳ_x0000__x0000_ೠጳ_x0000__x0000_2ጴ_x0000__x0000_Pጵ"/>
      <sheetName val="ጶ_x0000__x0000_Ⴔጷ_x0000__x0000_Lጸ_x0000__x0000_ ጿ_x0000__x0000_ ጿ_x0000__x0000_ ጊ_x0000__x0000_"/>
      <sheetName val="ጳ_x0000__x0000_Ⴔጴ_x0000__x0000_Lጳ_x0000__x0000_ބጳ_x0000__x0000_کጴ_x0000__x0000_ឌጵ_x0000__x0000_"/>
      <sheetName val="ጊ_x0000__x0000_Ⴔጊ_x0000__x0000_Lጱ_x0000__x0000_ބጲ_x0000__x0000_کድ_x0000__x0000_ឌጳ_x0000__x0000_"/>
      <sheetName val="ጳ_x0000__x0000_Ⴔጳ_x0000__x0000_Lጴ_x0000__x0000_᝼ጵ_x0000__x0000_᳀ጶ_x0000__x0000_,ጷ_x0000__x0000_)"/>
      <sheetName val="ጿ_x0000__x0000_Ⴔጊ_x0000__x0000_Lጱ_x0000__x0000_Șጲ_x0000__x0000_ᩘድ_x0000__x0000_ ጳ_x0000__x0000_ ጳ_x0000_"/>
      <sheetName val="ድ_x0000__x0000_Ⴔጳ_x0000__x0000_Lጳ_x0000__x0000_.ጴ_x0000__x0000_ഀጳ_x0000__x0000_nጳ_x0000__x0000_ "/>
      <sheetName val="ጴ_x0000__x0000_Ⴔጵ_x0000__x0000_Lጶ_x0000__x0000__ጷ_x0000__x0000_ഀጸ_x0000__x0000_nጿ_x0000__x0000_ "/>
      <sheetName val="ጳ_x0000__x0000_Ⴔጴ_x0000__x0000_Lጵ_x0000__x0000_.ጶ_x0000__x0000_ᔼጷ_x0000__x0000_1ጸ_x0000__x0000_2ጿ_x0000_"/>
      <sheetName val="ጲ_x0000__x0000_Ⴔድ_x0000__x0000_Lጳ_x0000__x0000_Rጳ_x0000__x0000_aጴ_x0000__x0000_lጳ_x0000__x0000_oጳ"/>
      <sheetName val="ጊ_x0000__x0000_Ⴔጱ_x0000__x0000_Lጲ_x0000__x0000_Rድ_x0000__x0000_Dጳ_x0000__x0000_(ጳ_x0000__x0000_๘ጴ"/>
      <sheetName val="ጴ_x0000__x0000_Ⴔጵ_x0000__x0000_Lጶ_x0000__x0000_֑ጷ_x0000__x0000_0ጸ_x0000__x0000_1ጿ_x0000__x0000_0ጿ"/>
      <sheetName val="ጸ_x0000__x0000_Ⴔጿ_x0000__x0000_Lጿ_x0000__x0000_Ƞጊ_x0000__x0000_Eጱ_x0000__x0000_Rጲ_x0000__x0000_Sፍ"/>
      <sheetName val="ጵ_x0000__x0000_Ⴔጶ_x0000__x0000_Lጷ_x0000__x0000_-ጸ_x0000__x0000_Oጿ_x0000__x0000_Uጿ_x0000__x0000_Rጊ_x0000_"/>
      <sheetName val="ጳ_x0000__x0000_Ⴔጴ_x0000__x0000_Lጵ_x0000__x0000_-ጶ_x0000__x0000_Eጷ_x0000__x0000_Tጸ_x0000__x0000_Aጿ"/>
      <sheetName val="ጸ_x0000__x0000_Ⴔጿ_x0000__x0000_Lጿ_x0000__x0000_.ጊ_x0000__x0000_ ጱ_x0000__x0000_ݴጲ_x0000__x0000_"/>
      <sheetName val="ጱ_x0000__x0000_Ⴔጲ_x0000__x0000_Lድ_x0000__x0000_ࣼጳ_x0000__x0000_൬ጳ_x0000__x0000_(ጴ_x0000__x0000_"/>
      <sheetName val="ጴ_x0000__x0000_Ⴔጳ_x0000__x0000_Lጳ_x0000__x0000_Rጴ_x0000__x0000_Sጵ_x0000__x0000_Lጶ_x0000__x0000_2ጷ_x0000_"/>
      <sheetName val="ጿ_x0000__x0000_Ⴔጿ_x0000__x0000_Lጊ_x0000__x0000_uጱ_x0000__x0000_mጲ_x0000__x0000_Dድ_x0000__x0000_bጳ_x0000_"/>
      <sheetName val="ጴ_x0000__x0000_Ⴔጳ_x0000__x0000_Lጳ_x0000__x0000__ጴ_x0000__x0000_nጵ_x0000__x0000_lጶ_x0000__x0000_eጷ_x0000_"/>
      <sheetName val="ጶ_x0000__x0000_Ⴔጷ_x0000__x0000_Lጸ_x0000__x0000_ېጿ_x0000__x0000__ጿ_x0000__x0000_೵ጊ_x0000__x0000_Ⴔጱ_x0000_"/>
      <sheetName val="ጳ_x0000__x0000_Ⴔጳ_x0000__x0000_Lጴ_x0000__x0000__ጳ_x0000__x0000_ഀጳ_x0000__x0000_nጴ_x0000__x0000__"/>
      <sheetName val="ጿ_x0000__x0000_Ⴔጊ_x0000__x0000_Lጊ_x0000__x0000__ጱ_x0000__x0000_ഀጲ_x0000__x0000_nድ_x0000__x0000__"/>
      <sheetName val="ጵ_x0000__x0000_Ⴔጶ_x0000__x0000_Lጷ_x0000__x0000_qጸ_x0000__x0000_oጿ_x0000__x0000_iጿ_x0000__x0000_iጊ_x0000_"/>
      <sheetName val="ጲ_x0000__x0000_Ⴔድ_x0000__x0000_Lጳ_x0000__x0000_᳴ጳ_x0000__x0000__ጴ_x0000__x0000_ᰕጳ_x0000__x0000_װጳ"/>
      <sheetName val="ጶ_x0000__x0000_Ⴔጷ_x0000__x0000_Lጸ_x0000__x0000__ጿ_x0000__x0000__ጿ_x0000__x0000__ጊ_x0000__x0000_"/>
      <sheetName val="ጱ_x0000__x0000_Ⴔጲ_x0000__x0000_Lድ_x0000__x0000_᝼ጳ_x0000__x0000_᳀ጳ_x0000__x0000_,ጴ_x0000__x0000_)"/>
      <sheetName val="ጷ_x0000__x0000_Ⴔጸ_x0000__x0000_Lጿ_x0000__x0000_Șጿ_x0000__x0000_ᩘጊ_x0000__x0000__ጱ_x0000__x0000__ጲ_x0000_"/>
      <sheetName val="ድ_x0000__x0000_Ⴔጳ_x0000__x0000_Lጳ_x0000__x0000_ᰘጴ_x0000__x0000_ࠄጳ_x0000__x0000_ഈጳ_x0000__x0000_Ṅጴ"/>
      <sheetName val="ጲ_x0000__x0000_Ⴔድ_x0000__x0000_Lጳ_x0000__x0000__ጳ_x0000__x0000_nጴ_x0000__x0000_lጳ_x0000__x0000_eጳ_x0000_"/>
      <sheetName val="ጳ_x0000__x0000_Ⴔጳ_x0000__x0000_Lጴ_x0000__x0000_᳴ጵ_x0000__x0000__ጶ_x0000__x0000_ᰕጷ_x0000__x0000_װጸ_x0000_"/>
      <sheetName val="ጊ_x0000__x0000_Ⴔጱ_x0000__x0000_Lጲ_x0000__x0000_ࠑድ_x0000__x0000_°ጳ_x0000__x0000_2ጳ_x0000__x0000_0"/>
      <sheetName val="ጿ_x0000__x0000_Ⴔጊ_x0000__x0000_Lጱ_x0000__x0000_ᙜጲ_x0000__x0000_෨ድ_x0000__x0000_Dጳ_x0000__x0000_°ጳ"/>
      <sheetName val="ጿ_x0000__x0000_Ⴔጊ_x0000__x0000_Lጱ_x0000__x0000_Rጲ_x0000__x0000_Cድ_x0000__x0000_Rጳ_x0000__x0000_"/>
      <sheetName val="ጴ_x0000__x0000_Ⴔጳ_x0000__x0000_Lጳ_x0000__x0000_iጴ_x0000__x0000_ ጵ_x0000__x0000_eጶ_x0000__x0000_e"/>
      <sheetName val="ጵ_x0000__x0000_Ⴔጶ_x0000__x0000_Lጷ_x0000__x0000_ᝥጸ_x0000__x0000_Uጿ_x0000__x0000_Oጿ_x0000__x0000_ "/>
      <sheetName val="ጳ_x0000__x0000_Ⴔጴ_x0000__x0000_Lጵ_x0000__x0000_֑ጶ_x0000__x0000_ ጷ_x0000__x0000_-ጸ_x0000__x0000_׭"/>
      <sheetName val="ጳ_x0000__x0000_Ⴔጳ_x0000__x0000_Lጴ_x0000__x0000_಴ጵ_x0000__x0000_׭ጶ_x0000__x0000_᳀ጷ_x0000__x0000_"/>
      <sheetName val="ጴ_x0000__x0000_Ⴔጵ_x0000__x0000_Lጶ_x0000__x0000_ඕጷ_x0000__x0000_ఐጸ_x0000__x0000_սጿ_x0000__x0000_"/>
      <sheetName val="ጲ_x0000__x0000_Ⴔድ_x0000__x0000_Lጳ_x0000__x0000_.ጳ_x0000__x0000_᪅ጴ_x0000__x0000_Șጳ_x0000__x0000_᧝ጳ"/>
      <sheetName val="ጸ_x0000__x0000_Ⴔጿ_x0000__x0000_Lጿ_x0000__x0000_.ጊ_x0000__x0000_᪅ጊ_x0000__x0000_ႜጱ_x0000__x0000_"/>
      <sheetName val="ጴ_x0000__x0000_Ⴔጵ_x0000__x0000_Lጶ_x0000__x0000_.ጷ_x0000__x0000_ᅸጸ_x0000__x0000_Ꮙጿ_x0000__x0000_°ጿ"/>
      <sheetName val="ጶ_x0000__x0000_Ⴔጷ_x0000__x0000_Lጸ_x0000__x0000_.ጿ_x0000__x0000_(ጿ_x0000__x0000_ᅸጊ_x0000__x0000_)"/>
      <sheetName val="ጳ_x0000__x0000_Ⴔጴ_x0000__x0000_Lጴ_x0000__x0000_.ፊ_x0000__x0000_(ጵ_x0000__x0000_ఀፋ_x0000__x0000_)"/>
      <sheetName val="ጊ_x0000__x0000_Ⴔጱ_x0000__x0000_Lጲ_x0000__x0000_ഈድ_x0000__x0000_ᠥጳ_x0000__x0000_๘ጳ_x0000__x0000_"/>
      <sheetName val="ጊ_x0000__x0000_Ⴔጱ_x0000__x0000_Lጲ_x0000__x0000_Tድ_x0000__x0000_(ጳ_x0000__x0000_Eጳ_x0000__x0000_"/>
      <sheetName val="ጱ_x0000__x0000_Ⴔጲ_x0000__x0000_Lድ_x0000__x0000_ެጳ_x0000__x0000_ ጳ_x0000__x0000_(ጴ_x0000__x0000_"/>
      <sheetName val="ጷ_x0000__x0000_Ⴔጸ_x0000__x0000_Lጿ_x0000__x0000_೨ጿ_x0000__x0000_Tጊ_x0000__x0000_ಽጊ_x0000__x0000_"/>
      <sheetName val="ጿ_x0000__x0000_Ⴔጿ_x0000__x0000_Lጊ_x0000__x0000_ᙔጱ_x0000__x0000_೵ጲ_x0000__x0000_ ድ_x0000__x0000_"/>
      <sheetName val="ጴ_x0000__x0000_Ⴔጳ_x0000__x0000_Lጳ_x0000__x0000_ᆠጴ_x0000__x0000_Aጵ_x0000__x0000_Iጶ_x0000__x0000_"/>
      <sheetName val="ድ_x0000__x0000_Ⴔጳ_x0000__x0000_Lጳ_x0000__x0000_಴ጴ_x0000__x0000_׭ጳ_x0000__x0000_᳀ጳ_x0000__x0000_"/>
      <sheetName val="ጱ_x0000__x0000_Ⴔጲ_x0000__x0000_Lድ_x0000__x0000_ಜጳ_x0000__x0000_(ጳ_x0000__x0000_ ጴ_x0000__x0000_"/>
      <sheetName val="ጷ_x0000__x0000_Ⴔጸ_x0000__x0000_Lጿ_x0000__x0000_ݸጿ_x0000__x0000_ၬጊ_x0000__x0000_2ጊ_x0000__x0000_ರጱ"/>
      <sheetName val="ጵ_x0000__x0000_Ⴔጶ_x0000__x0000_Lጷ_x0000__x0000__ጸ_x0000__x0000_᪅ጿ_x0000__x0000_Șጿ_x0000__x0000_᧝ጊ"/>
      <sheetName val="ጳ_x0000__x0000_Ⴔጴ_x0000__x0000_Lጳ_x0000__x0000__ጳ_x0000__x0000_᪅ጴ_x0000__x0000_ႜጵ_x0000__x0000_"/>
      <sheetName val="ጳ_x0000__x0000_Ⴔጳ_x0000__x0000_Lጴ_x0000__x0000_ࣼጳ_x0000__x0000_൬ጳ_x0000__x0000_(ጴ_x0000__x0000_"/>
      <sheetName val="ጳ_x0000__x0000_Ⴔጴ_x0000__x0000_Lጳ_x0000__x0000_Rጳ_x0000__x0000_Sጴ_x0000__x0000_Lጵ_x0000__x0000_2ጶ_x0000_"/>
      <sheetName val="ጿ_x0000__x0000_Ⴔጿ_x0000__x0000_Lጊ_x0000__x0000_నጊ_x0000__x0000_ಽጱ_x0000__x0000_(ጲ_x0000__x0000_"/>
      <sheetName val="ጿ_x0000__x0000_Ⴔጊ_x0000__x0000_Lጊ_x0000__x0000_೵ጱ_x0000__x0000_(ጲ_x0000__x0000_ዹድ_x0000__x0000_"/>
      <sheetName val="ጳ_x0000__x0000_Ⴔጳ_x0000__x0000_Lጴ_x0000__x0000__ጳ_x0000__x0000_Eጳ_x0000__x0000_Ꮜጴ_x0000__x0000_"/>
      <sheetName val="ጷ_x0000__x0000_Ⴔጸ_x0000__x0000_Lጿ_x0000__x0000__ጿ_x0000__x0000_ᔼጊ_x0000__x0000_1ጱ_x0000__x0000_2ጲ_x0000_"/>
      <sheetName val="ጳ_x0000__x0000_Ⴔጳ_x0000__x0000_Lጴ_x0000__x0000_Ƞጴ_x0000__x0000_Eፊ_x0000__x0000_Rጵ_x0000__x0000_Sፋ"/>
      <sheetName val="ጸ_x0000__x0000_Ⴔጿ_x0000__x0000_Lጿ_x0000__x0000_ݴጊ_x0000__x0000_෼ጱ_x0000__x0000_.ጲ_x0000__x0000_"/>
      <sheetName val="ድ_x0000__x0000_Ⴔጳ_x0000__x0000_Lጳ_x0000__x0000_0ጴ_x0000__x0000_ ጳ_x0000__x0000_Iጳ_x0000__x0000_"/>
      <sheetName val="ጊ_x0000__x0000_Ⴔጱ_x0000__x0000_Lጲ_x0000__x0000_ಜድ_x0000__x0000_(ጳ_x0000__x0000__ጳ_x0000__x0000_"/>
      <sheetName val="ጿ_x0000__x0000_Ⴔጊ_x0000__x0000_Lጱ_x0000__x0000_rጲ_x0000__x0000_(ድ_x0000__x0000_tጳ_x0000__x0000_rጳ"/>
      <sheetName val="ጴ_x0000__x0000_Ⴔጵ_x0000__x0000_Lጶ_x0000__x0000_᚝ጷ_x0000__x0000_Ոጸ_x0000__x0000_)ጿ_x0000__x0000_"/>
      <sheetName val="ጸ_x0000__x0000_Ⴔጿ_x0000__x0000_Lጿ_x0000__x0000_iጊ_x0000__x0000_ ጱ_x0000__x0000_uጲ_x0000__x0000_r"/>
      <sheetName val="ጊ후다내역.XLS]0_0ControlSheet3"/>
      <sheetName val="ጳ_x0000__x0000_Ⴔጴ_x0000__x0000_Lጳ_x0000__x0000_᳴ጳ_x0000__x0000__ጴ_x0000__x0000_ᰕጵ_x0000__x0000_װጶ_x0000_"/>
      <sheetName val="ጴ_x0000__x0000_Ⴔጳ_x0000__x0000_Lጳ_x0000__x0000_֑ጴ_x0000__x0000__ጵ_x0000__x0000_-ጶ_x0000__x0000_׭"/>
      <sheetName val="ጳ_x0000__x0000_Ⴔጳ_x0000__x0000_Lጴ_x0000__x0000_ᙜጵ_x0000__x0000_෨ጶ_x0000__x0000_Dጷ_x0000__x0000_°ጸ"/>
      <sheetName val="ጿ_x0000__x0000_ゴጊ_x0000__x0000_Lዷ_x0000__x0000_R፞_x0000__x0000_I፟_x0000__x0000_G፠_x0000__x0000_ጀ፠"/>
      <sheetName val="ጶ_x0000__x0000_Ⴔጷ_x0000__x0000_Lጸ_x0000__x0000__ጿ_x0000__x0000_ഀጿ_x0000__x0000_nጊ_x0000__x0000__ጱ"/>
      <sheetName val="ጵ_x0000__x0000_Ⴔጶ_x0000__x0000_Lጷ_x0000__x0000__ጸ_x0000__x0000_ഀጿ_x0000__x0000_nጿ_x0000__x0000__ጊ"/>
      <sheetName val="ጳ_x0000__x0000_Ⴔጴ_x0000__x0000_Lጵ_x0000__x0000__ጶ_x0000__x0000_Eጷ_x0000__x0000_Ꮜጸ_x0000__x0000_"/>
      <sheetName val="ጱ_x0000__x0000_Ⴔጲ_x0000__x0000_Lድ_x0000__x0000__ጳ_x0000__x0000__ጳ_x0000__x0000__ጴ_x0000__x0000_1"/>
      <sheetName val="ድ_x0000__x0000_Ⴔጳ_x0000__x0000_Lጳ_x0000__x0000_᝼ጴ_x0000__x0000_᳀ጳ_x0000__x0000_,ጳ_x0000__x0000_)ጴ"/>
      <sheetName val="ጶ_x0000__x0000_Ⴔጷ_x0000__x0000_Lጸ_x0000__x0000_-ጿ_x0000__x0000_Oጿ_x0000__x0000_Uጊ_x0000__x0000_Rፕ_x0000_"/>
      <sheetName val="ጿ_x0000__x0000_Ⴔጿ_x0000__x0000_Lጊ_x0000__x0000_-ጱ_x0000__x0000_Eጲ_x0000__x0000_Tድ_x0000__x0000_Aጳ"/>
      <sheetName val="ጷ_x0000__x0000_Ⴔጸ_x0000__x0000_Lጿ_x0000__x0000__ጿ_x0000__x0000__ጊ_x0000__x0000_ݴጱ_x0000__x0000_"/>
      <sheetName val="ጲ_x0000__x0000_Ⴔድ_x0000__x0000_Lጳ_x0000__x0000_ᝥጳ_x0000__x0000_Uጴ_x0000__x0000_Oጳ_x0000__x0000__"/>
      <sheetName val="ፘ_x0000__x0000_Ⴔፘ_x0000__x0000_Lፙ_x0000__x0000_Rፘ_x0000__x0000_Cፘ_x0000__x0000_Rፙ_x0000__x0000_"/>
      <sheetName val="፝_x0000__x0000_Ⴔጿ_x0000__x0000_Lጿ_x0000__x0000_iጊ_x0000__x0000__ዷ_x0000__x0000_e፞_x0000__x0000_e"/>
      <sheetName val="፡_x0000__x0000_Ⴔ፠_x0000__x0000_L፠_x0000__x0000_ࣼ፡_x0000__x0000_൬።_x0000__x0000_(፣_x0000__x0000_"/>
      <sheetName val="፠_x0000__x0000_Ⴔ፡_x0000__x0000_L።_x0000__x0000_R፣_x0000__x0000_S፤_x0000__x0000_Lጿ_x0000__x0000_2ጿ_x0000_"/>
      <sheetName val="ጊ_x0000__x0000_Ⴔጊ_x0000__x0000_Lጊ_x0000__x0000_నጊ_x0000__x0000_ಽጊ_x0000__x0000_(፥_x0000__x0000_"/>
      <sheetName val="፥_x0000__x0000_Ⴔ፦_x0000__x0000_L፥_x0000__x0000__ጊ_x0000__x0000_Eጊ_x0000__x0000_Ꮜጊ_x0000__x0000_"/>
      <sheetName val="ጲ_x0000__x0000_Ⴔድ_x0000__x0000_Lጳ_x0000__x0000_Iጳ_x0000__x0000__ጴ_x0000__x0000_Yጳ_x0000__x0000_"/>
      <sheetName val="ጳ_x0000__x0000_Ⴔጳ_x0000__x0000_Lጴ_x0000__x0000__ጳ_x0000__x0000_᪅ጳ_x0000__x0000_ᕴጴ_x0000__x0000_"/>
      <sheetName val="단가_x0000__x0000__x0005_"/>
      <sheetName val="대창(장성)"/>
      <sheetName val="태화42 "/>
      <sheetName val="인상효1"/>
      <sheetName val="인제내역"/>
      <sheetName val="항목코드"/>
      <sheetName val="EP0618"/>
      <sheetName val="VOC"/>
      <sheetName val="단위중기"/>
      <sheetName val="POOM_MOTO"/>
      <sheetName val="POOM_MOTO2"/>
      <sheetName val="JUCK"/>
      <sheetName val="수량명세서"/>
      <sheetName val="TYPE-1"/>
      <sheetName val="220 (2)"/>
      <sheetName val="조ꟕ"/>
      <sheetName val="수량-가로등"/>
      <sheetName val="내역서-2"/>
      <sheetName val="물량표S"/>
      <sheetName val="수량산근(출력X)"/>
      <sheetName val="표준화수량집계표(출력X)"/>
      <sheetName val="품셈총괄(출력X)"/>
      <sheetName val="중기산출근거기초"/>
      <sheetName val="준설량산정표"/>
      <sheetName val="기초자료입력"/>
      <sheetName val="3.관로전환기"/>
      <sheetName val="EQ"/>
      <sheetName val="1공구_건정토건_철槜〚"/>
      <sheetName val="FILE1"/>
      <sheetName val="배수喘_x001a_"/>
      <sheetName val="1И"/>
      <sheetName val="외주현황.wq1"/>
      <sheetName val=" "/>
      <sheetName val="F 월별기성수금현황 "/>
      <sheetName val="할증표"/>
      <sheetName val="인원조직표"/>
      <sheetName val="교량"/>
      <sheetName val="매인"/>
      <sheetName val="단위수량DATA"/>
      <sheetName val="원가계산(2)"/>
      <sheetName val="흥양2교토㎈ï뇸ર"/>
      <sheetName val="세목전체"/>
      <sheetName val="수배전(갑)"/>
      <sheetName val="상하수대비내역(공내역)"/>
      <sheetName val="6.RJP이토처리시간"/>
      <sheetName val="7.RJP지층별제원"/>
      <sheetName val="발주수량표"/>
      <sheetName val="서∼군(2寅"/>
      <sheetName val="TREE_䢬"/>
      <sheetName val="grid_(1)"/>
      <sheetName val="05_유류비자금청구(완)"/>
      <sheetName val="PAD_TR보호대기초"/>
      <sheetName val="경율산정_XLS"/>
      <sheetName val="1_내역(청_하역장전등)"/>
      <sheetName val="19_07월_세_계"/>
      <sheetName val="19_07항목별(시트복사금지100번쓰기)"/>
      <sheetName val="19_05월"/>
      <sheetName val="흥양2교토"/>
      <sheetName val="4_수량산출서"/>
      <sheetName val="1_관로"/>
      <sheetName val="도급표지ÉԀ"/>
      <sheetName val="단가多〒"/>
      <sheetName val="안양동교_1안"/>
      <sheetName val="입찰품"/>
      <sheetName val="표지_(3)7"/>
      <sheetName val="표지_(2)7"/>
      <sheetName val="교각집계_(2)7"/>
      <sheetName val="교각토공_(2)7"/>
      <sheetName val="교각철근_(2)7"/>
      <sheetName val="외주대비_-석축7"/>
      <sheetName val="외주대비-구조물_(2)7"/>
      <sheetName val="견적표지_(3)7"/>
      <sheetName val="b_balju_(2)6"/>
      <sheetName val="_HIT-&gt;HMC_견적(3900)7"/>
      <sheetName val="일__위__대__가__목__록7"/>
      <sheetName val="조건표_(2)6"/>
      <sheetName val="교각토공__2_7"/>
      <sheetName val="준검_내역서8"/>
      <sheetName val="HRSG_SMALL072207"/>
      <sheetName val="3_공통공사대비7"/>
      <sheetName val="6__안전관리비12"/>
      <sheetName val="하도내역_(철콘)6"/>
      <sheetName val="입출재고현황_(2)7"/>
      <sheetName val="6PILE__(돌출)8"/>
      <sheetName val="노무비_근거6"/>
      <sheetName val="97년_추정7"/>
      <sheetName val="임율_Data6"/>
      <sheetName val="2차전체변경예정_(2)6"/>
      <sheetName val="토공유동표(전체_당초)6"/>
      <sheetName val="목차_6"/>
      <sheetName val="BSD_(2)7"/>
      <sheetName val="1_설계기준6"/>
      <sheetName val="7__현장관리비_6"/>
      <sheetName val="단면_(2)6"/>
      <sheetName val="8_현장관리비6"/>
      <sheetName val="7_안전관리비6"/>
      <sheetName val="내역서_제출5"/>
      <sheetName val="8_PILE__(돌출)6"/>
      <sheetName val="현장관리비_산출내역7"/>
      <sheetName val="1__설계조건_2_단면가정_3__하중계산7"/>
      <sheetName val="DATA_입력란7"/>
      <sheetName val="구조______5"/>
      <sheetName val="노무비_5"/>
      <sheetName val="4_일위대가집계5"/>
      <sheetName val="1_설계조건7"/>
      <sheetName val="중기조종사_단위단가6"/>
      <sheetName val="실행내역서_7"/>
      <sheetName val="Temporary_Mooring5"/>
      <sheetName val="7_PILE__(돌출)5"/>
      <sheetName val="A_LINE5"/>
      <sheetName val="2_대외공문8"/>
      <sheetName val="5__현장관리비(new)_5"/>
      <sheetName val="Customer_Databas5"/>
      <sheetName val="간_지15"/>
      <sheetName val="2_2_오피스텔(12~32F)5"/>
      <sheetName val="설내역서_6"/>
      <sheetName val="화재_탐지_설비5"/>
      <sheetName val="5__현장관리비_new__5"/>
      <sheetName val="방배동내역_(총괄)5"/>
      <sheetName val="설_계8"/>
      <sheetName val="_갑지5"/>
      <sheetName val="4_2_1_마루높이_검토4"/>
      <sheetName val="1_취수장7"/>
      <sheetName val="4_LINE5"/>
      <sheetName val="7_th5"/>
      <sheetName val="총_원가계산5"/>
      <sheetName val="자__재5"/>
      <sheetName val="노원열병합__건축공사기성내역서7"/>
      <sheetName val="할증_5"/>
      <sheetName val="개인별_순위표5"/>
      <sheetName val="CM_15"/>
      <sheetName val="집_계_표5"/>
      <sheetName val="플랜트_설치7"/>
      <sheetName val="일위대가_집계표5"/>
      <sheetName val="1공구_건정토건_토공8"/>
      <sheetName val="1공구_건정토건_철콘8"/>
      <sheetName val="도급표지_8"/>
      <sheetName val="도급표지__(4)8"/>
      <sheetName val="부대표지_(4)8"/>
      <sheetName val="도급표지__(3)8"/>
      <sheetName val="부대표지_(3)8"/>
      <sheetName val="도급표지__(2)8"/>
      <sheetName val="부대표지_(2)8"/>
      <sheetName val="토__목8"/>
      <sheetName val="조__경8"/>
      <sheetName val="전_기8"/>
      <sheetName val="건__축8"/>
      <sheetName val="보도내역_(3)8"/>
      <sheetName val="내역(최종본4_5)8"/>
      <sheetName val="1_수인터널8"/>
      <sheetName val="9_1지하2층하부보5"/>
      <sheetName val="제출내역_(2)5"/>
      <sheetName val="6__안전관리비13"/>
      <sheetName val="AS포장복구_8"/>
      <sheetName val="단계별내역_(2)5"/>
      <sheetName val="Sheet1_(2)7"/>
      <sheetName val="6_이토처리시간4"/>
      <sheetName val="기술부_VENDOR_LIST5"/>
      <sheetName val="2_2_띠장의_설계5"/>
      <sheetName val="명일작업계획_(3)4"/>
      <sheetName val="4_일위대가5"/>
      <sheetName val="BOX_본체4"/>
      <sheetName val="MP_MOB4"/>
      <sheetName val="Xunit_(단위환산)4"/>
      <sheetName val="0_0ControlSheet8"/>
      <sheetName val="0_1keyAssumption8"/>
      <sheetName val="전차선로_물량표7"/>
      <sheetName val="4_내진설계7"/>
      <sheetName val="현장별계약현황('98_10_31)7"/>
      <sheetName val="96보완계획7_127"/>
      <sheetName val="부대입찰_내역서7"/>
      <sheetName val="_총괄표7"/>
      <sheetName val="인건비_7"/>
      <sheetName val="제잡비_xls7"/>
      <sheetName val="Eq__Mobilization7"/>
      <sheetName val="3BL공동구_수량7"/>
      <sheetName val="토공(우물통,기타)_7"/>
      <sheetName val="2_고용보험료산출근거7"/>
      <sheetName val="원가계산_(2)7"/>
      <sheetName val="장비당단가_(1)6"/>
      <sheetName val="Sheet2_(2)6"/>
      <sheetName val="내___역5"/>
      <sheetName val="프라임_강변역(4,236)5"/>
      <sheetName val="콤보박스와_리스트박스의_연결7"/>
      <sheetName val="2000년_공정표5"/>
      <sheetName val="수_량_명_세_서_-_16"/>
      <sheetName val="2_교량(신설)5"/>
      <sheetName val="5_2코핑5"/>
      <sheetName val="2_건축6"/>
      <sheetName val="공정표_6"/>
      <sheetName val="P_M_별5"/>
      <sheetName val="4_경비_5_영업외수지5"/>
      <sheetName val="_견적서5"/>
      <sheetName val="배수공_시멘트_및_골재량_산출5"/>
      <sheetName val="별표_6"/>
      <sheetName val="전체내역_(2)4"/>
      <sheetName val="TABLE_DB4"/>
      <sheetName val="쌍용_data_base4"/>
      <sheetName val="Hyundai_Unit_cost_xls4"/>
      <sheetName val="전_체4"/>
      <sheetName val="2_1외주4"/>
      <sheetName val="2_3노무4"/>
      <sheetName val="2_4자재4"/>
      <sheetName val="2_2장비4"/>
      <sheetName val="2_5경비4"/>
      <sheetName val="2_6수목대4"/>
      <sheetName val="3련_BOX4"/>
      <sheetName val="unit_45"/>
      <sheetName val="내역서_(3)5"/>
      <sheetName val="산출양식_(2)5"/>
      <sheetName val="전체산출내역서갑(변경)_5"/>
      <sheetName val="A_터파기공5"/>
      <sheetName val="B_측·집5"/>
      <sheetName val="배(자·집)_(2)5"/>
      <sheetName val="2_01측·터·집5"/>
      <sheetName val="땅깍·수_(1-1)5"/>
      <sheetName val="0-52_5"/>
      <sheetName val="콘·다_(2)5"/>
      <sheetName val="기·집_(2)5"/>
      <sheetName val="콘·다_(3)5"/>
      <sheetName val="병원내역집계표_(2)5"/>
      <sheetName val="실행총괄_5"/>
      <sheetName val="[IL-3_XLSY갑지5"/>
      <sheetName val="4_일위대가목차5"/>
      <sheetName val="내역_ver1_05"/>
      <sheetName val="2000,9월_일위5"/>
      <sheetName val="1_노무비명세서(해동)5"/>
      <sheetName val="1_노무비명세서(토목)5"/>
      <sheetName val="2_노무비명세서(해동)5"/>
      <sheetName val="2_노무비명세서(수직보호망)5"/>
      <sheetName val="2_노무비명세서(난간대)5"/>
      <sheetName val="2_사진대지5"/>
      <sheetName val="3_사진대지5"/>
      <sheetName val="단가_4"/>
      <sheetName val="변압기_및_발전기_용량4"/>
      <sheetName val="조도계산서_(도서)4"/>
      <sheetName val="빌딩_안내4"/>
      <sheetName val="CABLE_(2)4"/>
      <sheetName val="G_R300경비4"/>
      <sheetName val="단가대비표_(3)4"/>
      <sheetName val="기성내역서(을)_(2)4"/>
      <sheetName val="1단계_(2)4"/>
      <sheetName val="2_1__노무비_평균단가산출4"/>
      <sheetName val="3_공사비(07년노임단가)4"/>
      <sheetName val="3_공사비(단가조사표)4"/>
      <sheetName val="3_공사비(물량산출표)4"/>
      <sheetName val="3_공사비(일위대가표목록)4"/>
      <sheetName val="3_공사비(일위대가표)4"/>
      <sheetName val="TRE_TABLE4"/>
      <sheetName val="Requirement(Work_Crew)4"/>
      <sheetName val="진입도로B_(2)4"/>
      <sheetName val="수목데이타_4"/>
      <sheetName val="2_냉난방설비공사4"/>
      <sheetName val="7_자동제어공사4"/>
      <sheetName val="중강당_내역4"/>
      <sheetName val="기초자료입력및_K치_확인4"/>
      <sheetName val="실행내역_4"/>
      <sheetName val="자재_단가_비교표(견적)4"/>
      <sheetName val="자재_단가_비교표4"/>
      <sheetName val="Bid_Summary4"/>
      <sheetName val="이동시_예상비용4"/>
      <sheetName val="Seg_1DE비용4"/>
      <sheetName val="Transit_비용_감가상각미포함4"/>
      <sheetName val="세골재__T2_변경_현황4"/>
      <sheetName val="내역서_(2)4"/>
      <sheetName val="전화공사_공량_및_집계표4"/>
      <sheetName val="참조_(2)4"/>
      <sheetName val="6__직접경비4"/>
      <sheetName val="대가_(보완)4"/>
      <sheetName val="3_자재비(총괄)4"/>
      <sheetName val="5호광장_(만점)5"/>
      <sheetName val="인천국제_(만점)_(2)5"/>
      <sheetName val="제조_경영4"/>
      <sheetName val="4_전기4"/>
      <sheetName val="노_무_비4"/>
      <sheetName val="미납품_현황4"/>
      <sheetName val="신설개소별_총집계표(동해-배전)4"/>
      <sheetName val="STEEL_BOX_단면설계(SEC_8)4"/>
      <sheetName val="울진항공등화_내역서4"/>
      <sheetName val="일_위_대_가_표4"/>
      <sheetName val="영흥TL(UP,DOWN)_4"/>
      <sheetName val="흙막이B_(오산운암)4"/>
      <sheetName val="타이로드_흙막이4"/>
      <sheetName val="타이로드_흙막이(근입장2_5M)4"/>
      <sheetName val="타이로드(근입장2_5M)4"/>
      <sheetName val="pile_항타4"/>
      <sheetName val="pile_항타(디젤)4"/>
      <sheetName val="pile_항타_A4"/>
      <sheetName val="pile_항타_B4"/>
      <sheetName val="pile_항타_C4"/>
      <sheetName val="pile_인발4"/>
      <sheetName val="pile_인발_A4"/>
      <sheetName val="pile_인발_B4"/>
      <sheetName val="pile_인발_C4"/>
      <sheetName val="20TON_TRAILER4"/>
      <sheetName val="토류판_(2)4"/>
      <sheetName val="SHEET_PILE단가4"/>
      <sheetName val="용선_C_L4"/>
      <sheetName val="모선자재_집계표3"/>
      <sheetName val="재료의_할증3"/>
      <sheetName val="내역서_3"/>
      <sheetName val="단가_및_재료비4"/>
      <sheetName val="광통신_견적내역서15"/>
      <sheetName val="DATA_입력부5"/>
      <sheetName val="CIP_공사6"/>
      <sheetName val="수량산출서_갑지5"/>
      <sheetName val="1_3_1절점좌표5"/>
      <sheetName val="1_1설계기준5"/>
      <sheetName val="2000_055"/>
      <sheetName val="1_본부별5"/>
      <sheetName val="기초입력_DATA5"/>
      <sheetName val="EQUIP_LIST5"/>
      <sheetName val="단양_00_아파트-세부내역5"/>
      <sheetName val="4_장비손료5"/>
      <sheetName val="재활용_악취_먼지DUCT산출5"/>
      <sheetName val="5_정산서5"/>
      <sheetName val="설계기준_및_하중계산4"/>
      <sheetName val="원내역서_그대로4"/>
      <sheetName val="남양시작동자105노65기1_3화1_24"/>
      <sheetName val="관음목장(제출용)자105인97_54"/>
      <sheetName val="1062-X방향_4"/>
      <sheetName val="PROJECT_BRIEF4"/>
      <sheetName val="969910(_R)4"/>
      <sheetName val="전선_및_전선관4"/>
      <sheetName val="VENDOR_LIST4"/>
      <sheetName val="D1_2_COF모듈자재_입출재고_(B급)3"/>
      <sheetName val="일위대가_(PM)4"/>
      <sheetName val="1-1_현장정리4"/>
      <sheetName val="1-2_토공4"/>
      <sheetName val="1-3_WMM,GSB4"/>
      <sheetName val="1-4_BITUMINOUS_COURSE4"/>
      <sheetName val="1-5_BOX_CULVERTS4"/>
      <sheetName val="1-6_BRIDGE4"/>
      <sheetName val="1-7_DRAINAGE4"/>
      <sheetName val="1-8_TRAFFIC4"/>
      <sheetName val="1-9_MISCELLANEOUS4"/>
      <sheetName val="1-10_ELECTRICAL4"/>
      <sheetName val="1-12_도급외항목4"/>
      <sheetName val="99_조정금액1"/>
      <sheetName val="표__지3"/>
      <sheetName val="외주대비_ᨀ晙ԯ2"/>
      <sheetName val="중기쥰종사_단위단가4"/>
      <sheetName val="108_수선비4"/>
      <sheetName val="샌딩_에폭시_도장2"/>
      <sheetName val="06_일위대가목록1"/>
      <sheetName val="운동장_(2)1"/>
      <sheetName val="중기사용료_(2)1"/>
      <sheetName val="2_원가집계1"/>
      <sheetName val="외주대비_-석É1"/>
      <sheetName val="1차_내역서4"/>
      <sheetName val="경비_(1)4"/>
      <sheetName val="2F_회의실견적(5_14_일대)4"/>
      <sheetName val="①idea_pipeline4"/>
      <sheetName val="IMP_통일양식4"/>
      <sheetName val="LYS_통일양식4"/>
      <sheetName val="유통기한_프로그램4"/>
      <sheetName val="Sight_n_M_H4"/>
      <sheetName val="매출요약(월별)_-년간4"/>
      <sheetName val="Piping_Design_Data4"/>
      <sheetName val="4_&amp;_10-inch,_CO2_Combo_&amp;_Sweep4"/>
      <sheetName val="1_䷨수장4"/>
      <sheetName val="4_뀴진설Ⳅ4"/>
      <sheetName val="전䰨선로_물량표4"/>
      <sheetName val="㶀대입찰_내역서4"/>
      <sheetName val="한성교회_신축공사(050713)_CheckList4"/>
      <sheetName val="총괄집계_4"/>
      <sheetName val="strut_type4"/>
      <sheetName val="-15_03"/>
      <sheetName val="사__업__비__수__지__예__산__서3"/>
      <sheetName val="5_2_6~7공사요율1"/>
      <sheetName val="05_유류비자금청구(완)1"/>
      <sheetName val="주공_갑지1"/>
      <sheetName val="04_12월건강보험(일용직)1"/>
      <sheetName val="grid_(1)1"/>
      <sheetName val="기존단가_(2)2"/>
      <sheetName val="10_경제성분석3"/>
      <sheetName val="2_13"/>
      <sheetName val="청_구2"/>
      <sheetName val="공내역_및_견적조건3"/>
      <sheetName val="기계_도급내역서3"/>
      <sheetName val="7_전산해석결과2"/>
      <sheetName val="4_하중2"/>
      <sheetName val="kimre_scrubber4"/>
      <sheetName val="_ｹ-ﾌﾞﾙ1"/>
      <sheetName val="FRP_PIPING_일위대가4"/>
      <sheetName val="신평리_권리자명부1"/>
      <sheetName val="97_사업추정(WEKI)1"/>
      <sheetName val="토__공1"/>
      <sheetName val="1_내역(청_하역장전등)1"/>
      <sheetName val="PAD_TR보호대기초1"/>
      <sheetName val="PTVT_(MAU)4"/>
      <sheetName val="19_07월_세_계1"/>
      <sheetName val="19_07항목별(시트복사금지100번쓰기)1"/>
      <sheetName val="19_05월1"/>
      <sheetName val="Div26_-_Elect3"/>
      <sheetName val="함열량_db3"/>
      <sheetName val="고객사_관리_코드4"/>
      <sheetName val="cong_thuc_tinh_chi_tiet3"/>
      <sheetName val="Bảng_mã_VT3"/>
      <sheetName val="Khoi_luong3"/>
      <sheetName val="DonGia_chetao3"/>
      <sheetName val="DonGia_VatTuLK3"/>
      <sheetName val="Fr_Revit3"/>
      <sheetName val="NSA_Summary3"/>
      <sheetName val="4_수량산출서1"/>
      <sheetName val="경율산정_XLS1"/>
      <sheetName val="H__MECHANICAL1"/>
      <sheetName val="J__FIRE_FIGHTING1"/>
      <sheetName val="Gia_VLNCMTC1"/>
      <sheetName val="1_관로1"/>
      <sheetName val="chi_tiet2"/>
      <sheetName val="PPC_Summary2"/>
      <sheetName val="3_단가산출서1"/>
      <sheetName val="4_단가산출기초1"/>
      <sheetName val="_IL-3_XLSY갑지5"/>
      <sheetName val="안양동교_1안1"/>
      <sheetName val="A_견적"/>
      <sheetName val="const_"/>
      <sheetName val="4_예산내역서"/>
      <sheetName val="Summary_VO_No_31"/>
      <sheetName val="VO_No_3_11"/>
      <sheetName val="VO_No_3_21"/>
      <sheetName val="VO_No_3_31"/>
      <sheetName val="VO_No_3_41"/>
      <sheetName val="VO_No_3_51"/>
      <sheetName val="VO_No_3_61"/>
      <sheetName val="VO_No_3_71"/>
      <sheetName val="VO_No_3_81"/>
      <sheetName val="Sàn_T11"/>
      <sheetName val="Lỗ_thông_gió1"/>
      <sheetName val="Thống_kê1"/>
      <sheetName val="SCOPE_OF_WORK1"/>
      <sheetName val="Tong_hop1"/>
      <sheetName val="Phan_lap_dat1"/>
      <sheetName val="Lắp_Ráp1"/>
      <sheetName val="KET_CAU-_MJV21"/>
      <sheetName val="Ví_dụ1"/>
      <sheetName val="Phieu_trinh_ky_cấu_tháp1"/>
      <sheetName val="Phieu_trinh_ky_VTP1"/>
      <sheetName val="KS-VL_rời1"/>
      <sheetName val="Tai_san1"/>
      <sheetName val="Check_dong_tien1"/>
      <sheetName val="Chi_phí_SDTS1"/>
      <sheetName val="Check_COST1"/>
      <sheetName val="DATA_HD1"/>
      <sheetName val="Tong_hop_1TM1"/>
      <sheetName val="NS_Lán_trại1"/>
      <sheetName val="Check_cong_no_NC1"/>
      <sheetName val="Sikje_in"/>
      <sheetName val="01__DATA"/>
      <sheetName val="[후다_"/>
      <sheetName val="보도내_"/>
      <sheetName val="입찰내역_발주처_양식"/>
      <sheetName val="자재기성_신청서_xlsx"/>
      <sheetName val="표지_(3)8"/>
      <sheetName val="표지_(2)8"/>
      <sheetName val="교각집계_(2)8"/>
      <sheetName val="교각토공_(2)8"/>
      <sheetName val="교각철근_(2)8"/>
      <sheetName val="외주대비_-석축8"/>
      <sheetName val="외주대비-구조물_(2)8"/>
      <sheetName val="견적표지_(3)8"/>
      <sheetName val="b_balju_(2)7"/>
      <sheetName val="_HIT-&gt;HMC_견적(3900)8"/>
      <sheetName val="일__위__대__가__목__록8"/>
      <sheetName val="조건표_(2)7"/>
      <sheetName val="교각토공__2_8"/>
      <sheetName val="준검_내역서9"/>
      <sheetName val="HRSG_SMALL072208"/>
      <sheetName val="3_공통공사대비8"/>
      <sheetName val="6__안전관리비14"/>
      <sheetName val="하도내역_(철콘)7"/>
      <sheetName val="입출재고현황_(2)8"/>
      <sheetName val="6PILE__(돌출)9"/>
      <sheetName val="노무비_근거7"/>
      <sheetName val="97년_추정8"/>
      <sheetName val="임율_Data7"/>
      <sheetName val="2차전체변경예정_(2)7"/>
      <sheetName val="토공유동표(전체_당초)7"/>
      <sheetName val="목차_7"/>
      <sheetName val="BSD_(2)8"/>
      <sheetName val="1_설계기준7"/>
      <sheetName val="7__현장관리비_7"/>
      <sheetName val="단면_(2)7"/>
      <sheetName val="8_현장관리비7"/>
      <sheetName val="7_안전관리비7"/>
      <sheetName val="내역서_제출6"/>
      <sheetName val="8_PILE__(돌출)7"/>
      <sheetName val="현장관리비_산출내역8"/>
      <sheetName val="1__설계조건_2_단면가정_3__하중계산8"/>
      <sheetName val="DATA_입력란8"/>
      <sheetName val="구조______6"/>
      <sheetName val="노무비_6"/>
      <sheetName val="4_일위대가집계6"/>
      <sheetName val="1_설계조건8"/>
      <sheetName val="중기조종사_단위단가7"/>
      <sheetName val="실행내역서_8"/>
      <sheetName val="Temporary_Mooring6"/>
      <sheetName val="7_PILE__(돌출)6"/>
      <sheetName val="A_LINE6"/>
      <sheetName val="2_대외공문9"/>
      <sheetName val="5__현장관리비(new)_6"/>
      <sheetName val="Customer_Databas6"/>
      <sheetName val="간_지16"/>
      <sheetName val="2_2_오피스텔(12~32F)6"/>
      <sheetName val="설내역서_7"/>
      <sheetName val="화재_탐지_설비6"/>
      <sheetName val="5__현장관리비_new__6"/>
      <sheetName val="방배동내역_(총괄)6"/>
      <sheetName val="설_계9"/>
      <sheetName val="_갑지6"/>
      <sheetName val="4_2_1_마루높이_검토5"/>
      <sheetName val="1_취수장8"/>
      <sheetName val="4_LINE6"/>
      <sheetName val="7_th6"/>
      <sheetName val="총_원가계산6"/>
      <sheetName val="자__재6"/>
      <sheetName val="노원열병합__건축공사기성내역서8"/>
      <sheetName val="할증_6"/>
      <sheetName val="개인별_순위표6"/>
      <sheetName val="CM_16"/>
      <sheetName val="집_계_표6"/>
      <sheetName val="플랜트_설치8"/>
      <sheetName val="일위대가_집계표6"/>
      <sheetName val="1공구_건정토건_토공9"/>
      <sheetName val="1공구_건정토건_철콘9"/>
      <sheetName val="도급표지_9"/>
      <sheetName val="도급표지__(4)9"/>
      <sheetName val="부대표지_(4)9"/>
      <sheetName val="도급표지__(3)9"/>
      <sheetName val="부대표지_(3)9"/>
      <sheetName val="도급표지__(2)9"/>
      <sheetName val="부대표지_(2)9"/>
      <sheetName val="토__목9"/>
      <sheetName val="조__경9"/>
      <sheetName val="전_기9"/>
      <sheetName val="건__축9"/>
      <sheetName val="보도내역_(3)9"/>
      <sheetName val="내역(최종본4_5)9"/>
      <sheetName val="1_수인터널9"/>
      <sheetName val="9_1지하2층하부보6"/>
      <sheetName val="제출내역_(2)6"/>
      <sheetName val="6__안전관리비15"/>
      <sheetName val="AS포장복구_9"/>
      <sheetName val="단계별내역_(2)6"/>
      <sheetName val="Sheet1_(2)8"/>
      <sheetName val="6_이토처리시간5"/>
      <sheetName val="기술부_VENDOR_LIST6"/>
      <sheetName val="2_2_띠장의_설계6"/>
      <sheetName val="명일작업계획_(3)5"/>
      <sheetName val="4_일위대가6"/>
      <sheetName val="BOX_본체5"/>
      <sheetName val="MP_MOB5"/>
      <sheetName val="Xunit_(단위환산)5"/>
      <sheetName val="0_0ControlSheet9"/>
      <sheetName val="0_1keyAssumption9"/>
      <sheetName val="전차선로_물량표8"/>
      <sheetName val="4_내진설계8"/>
      <sheetName val="현장별계약현황('98_10_31)8"/>
      <sheetName val="96보완계획7_128"/>
      <sheetName val="부대입찰_내역서8"/>
      <sheetName val="_총괄표8"/>
      <sheetName val="인건비_8"/>
      <sheetName val="제잡비_xls8"/>
      <sheetName val="Eq__Mobilization8"/>
      <sheetName val="3BL공동구_수량8"/>
      <sheetName val="토공(우물통,기타)_8"/>
      <sheetName val="2_고용보험료산출근거8"/>
      <sheetName val="원가계산_(2)8"/>
      <sheetName val="장비당단가_(1)7"/>
      <sheetName val="Sheet2_(2)7"/>
      <sheetName val="내___역6"/>
      <sheetName val="프라임_강변역(4,236)6"/>
      <sheetName val="콤보박스와_리스트박스의_연결8"/>
      <sheetName val="2000년_공정표6"/>
      <sheetName val="수_량_명_세_서_-_17"/>
      <sheetName val="2_교량(신설)6"/>
      <sheetName val="5_2코핑6"/>
      <sheetName val="2_건축7"/>
      <sheetName val="공정표_7"/>
      <sheetName val="P_M_별6"/>
      <sheetName val="4_경비_5_영업외수지6"/>
      <sheetName val="_견적서6"/>
      <sheetName val="배수공_시멘트_및_골재량_산출6"/>
      <sheetName val="별표_7"/>
      <sheetName val="전체내역_(2)5"/>
      <sheetName val="TABLE_DB5"/>
      <sheetName val="쌍용_data_base5"/>
      <sheetName val="Hyundai_Unit_cost_xls5"/>
      <sheetName val="전_체5"/>
      <sheetName val="2_1외주5"/>
      <sheetName val="2_3노무5"/>
      <sheetName val="2_4자재5"/>
      <sheetName val="2_2장비5"/>
      <sheetName val="2_5경비5"/>
      <sheetName val="2_6수목대5"/>
      <sheetName val="3련_BOX5"/>
      <sheetName val="unit_46"/>
      <sheetName val="내역서_(3)6"/>
      <sheetName val="산출양식_(2)6"/>
      <sheetName val="전체산출내역서갑(변경)_6"/>
      <sheetName val="A_터파기공6"/>
      <sheetName val="B_측·집6"/>
      <sheetName val="배(자·집)_(2)6"/>
      <sheetName val="2_01측·터·집6"/>
      <sheetName val="땅깍·수_(1-1)6"/>
      <sheetName val="0-52_6"/>
      <sheetName val="콘·다_(2)6"/>
      <sheetName val="기·집_(2)6"/>
      <sheetName val="콘·다_(3)6"/>
      <sheetName val="병원내역집계표_(2)6"/>
      <sheetName val="실행총괄_6"/>
      <sheetName val="[IL-3_XLSY갑지6"/>
      <sheetName val="4_일위대가목차6"/>
      <sheetName val="내역_ver1_06"/>
      <sheetName val="2000,9월_일위6"/>
      <sheetName val="1_노무비명세서(해동)6"/>
      <sheetName val="1_노무비명세서(토목)6"/>
      <sheetName val="2_노무비명세서(해동)6"/>
      <sheetName val="2_노무비명세서(수직보호망)6"/>
      <sheetName val="2_노무비명세서(난간대)6"/>
      <sheetName val="2_사진대지6"/>
      <sheetName val="3_사진대지6"/>
      <sheetName val="단가_5"/>
      <sheetName val="변압기_및_발전기_용량5"/>
      <sheetName val="조도계산서_(도서)5"/>
      <sheetName val="빌딩_안내5"/>
      <sheetName val="CABLE_(2)5"/>
      <sheetName val="G_R300경비5"/>
      <sheetName val="단가대비표_(3)5"/>
      <sheetName val="기성내역서(을)_(2)5"/>
      <sheetName val="1단계_(2)5"/>
      <sheetName val="2_1__노무비_평균단가산출5"/>
      <sheetName val="3_공사비(07년노임단가)5"/>
      <sheetName val="3_공사비(단가조사표)5"/>
      <sheetName val="3_공사비(물량산출표)5"/>
      <sheetName val="3_공사비(일위대가표목록)5"/>
      <sheetName val="3_공사비(일위대가표)5"/>
      <sheetName val="TRE_TABLE5"/>
      <sheetName val="Requirement(Work_Crew)5"/>
      <sheetName val="진입도로B_(2)5"/>
      <sheetName val="수목데이타_5"/>
      <sheetName val="2_냉난방설비공사5"/>
      <sheetName val="7_자동제어공사5"/>
      <sheetName val="중강당_내역5"/>
      <sheetName val="기초자료입력및_K치_확인5"/>
      <sheetName val="실행내역_5"/>
      <sheetName val="자재_단가_비교표(견적)5"/>
      <sheetName val="자재_단가_비교표5"/>
      <sheetName val="Bid_Summary5"/>
      <sheetName val="이동시_예상비용5"/>
      <sheetName val="Seg_1DE비용5"/>
      <sheetName val="Transit_비용_감가상각미포함5"/>
      <sheetName val="세골재__T2_변경_현황5"/>
      <sheetName val="내역서_(2)5"/>
      <sheetName val="전화공사_공량_및_집계표5"/>
      <sheetName val="참조_(2)5"/>
      <sheetName val="6__직접경비5"/>
      <sheetName val="대가_(보완)5"/>
      <sheetName val="3_자재비(총괄)5"/>
      <sheetName val="5호광장_(만점)6"/>
      <sheetName val="인천국제_(만점)_(2)6"/>
      <sheetName val="제조_경영5"/>
      <sheetName val="4_전기5"/>
      <sheetName val="노_무_비5"/>
      <sheetName val="미납품_현황5"/>
      <sheetName val="신설개소별_총집계표(동해-배전)5"/>
      <sheetName val="STEEL_BOX_단면설계(SEC_8)5"/>
      <sheetName val="울진항공등화_내역서5"/>
      <sheetName val="일_위_대_가_표5"/>
      <sheetName val="영흥TL(UP,DOWN)_5"/>
      <sheetName val="흙막이B_(오산운암)5"/>
      <sheetName val="타이로드_흙막이5"/>
      <sheetName val="타이로드_흙막이(근입장2_5M)5"/>
      <sheetName val="타이로드(근입장2_5M)5"/>
      <sheetName val="pile_항타5"/>
      <sheetName val="pile_항타(디젤)5"/>
      <sheetName val="pile_항타_A5"/>
      <sheetName val="pile_항타_B5"/>
      <sheetName val="pile_항타_C5"/>
      <sheetName val="pile_인발5"/>
      <sheetName val="pile_인발_A5"/>
      <sheetName val="pile_인발_B5"/>
      <sheetName val="pile_인발_C5"/>
      <sheetName val="20TON_TRAILER5"/>
      <sheetName val="토류판_(2)5"/>
      <sheetName val="SHEET_PILE단가5"/>
      <sheetName val="용선_C_L5"/>
      <sheetName val="모선자재_집계표4"/>
      <sheetName val="재료의_할증4"/>
      <sheetName val="내역서_4"/>
      <sheetName val="단가_및_재료비5"/>
      <sheetName val="광통신_견적내역서16"/>
      <sheetName val="DATA_입력부6"/>
      <sheetName val="CIP_공사7"/>
      <sheetName val="수량산출서_갑지6"/>
      <sheetName val="1_3_1절점좌표6"/>
      <sheetName val="1_1설계기준6"/>
      <sheetName val="2000_056"/>
      <sheetName val="1_본부별6"/>
      <sheetName val="기초입력_DATA6"/>
      <sheetName val="EQUIP_LIST6"/>
      <sheetName val="단양_00_아파트-세부내역6"/>
      <sheetName val="4_장비손료6"/>
      <sheetName val="재활용_악취_먼지DUCT산출6"/>
      <sheetName val="5_정산서6"/>
      <sheetName val="설계기준_및_하중계산5"/>
      <sheetName val="원내역서_그대로5"/>
      <sheetName val="남양시작동자105노65기1_3화1_25"/>
      <sheetName val="관음목장(제출용)자105인97_55"/>
      <sheetName val="1062-X방향_5"/>
      <sheetName val="PROJECT_BRIEF5"/>
      <sheetName val="969910(_R)5"/>
      <sheetName val="전선_및_전선관5"/>
      <sheetName val="VENDOR_LIST5"/>
      <sheetName val="D1_2_COF모듈자재_입출재고_(B급)4"/>
      <sheetName val="일위대가_(PM)5"/>
      <sheetName val="1-1_현장정리5"/>
      <sheetName val="1-2_토공5"/>
      <sheetName val="1-3_WMM,GSB5"/>
      <sheetName val="1-4_BITUMINOUS_COURSE5"/>
      <sheetName val="1-5_BOX_CULVERTS5"/>
      <sheetName val="1-6_BRIDGE5"/>
      <sheetName val="1-7_DRAINAGE5"/>
      <sheetName val="1-8_TRAFFIC5"/>
      <sheetName val="1-9_MISCELLANEOUS5"/>
      <sheetName val="1-10_ELECTRICAL5"/>
      <sheetName val="1-12_도급외항목5"/>
      <sheetName val="99_조정금액2"/>
      <sheetName val="표__지4"/>
      <sheetName val="외주대비_ᨀ晙ԯ3"/>
      <sheetName val="중기쥰종사_단위단가5"/>
      <sheetName val="108_수선비5"/>
      <sheetName val="샌딩_에폭시_도장3"/>
      <sheetName val="06_일위대가목록2"/>
      <sheetName val="운동장_(2)2"/>
      <sheetName val="중기사용료_(2)2"/>
      <sheetName val="2_원가집계2"/>
      <sheetName val="외주대비_-석É2"/>
      <sheetName val="1차_내역서5"/>
      <sheetName val="경비_(1)5"/>
      <sheetName val="2F_회의실견적(5_14_일대)5"/>
      <sheetName val="①idea_pipeline5"/>
      <sheetName val="IMP_통일양식5"/>
      <sheetName val="LYS_통일양식5"/>
      <sheetName val="유통기한_프로그램5"/>
      <sheetName val="Sight_n_M_H5"/>
      <sheetName val="매출요약(월별)_-년간5"/>
      <sheetName val="Piping_Design_Data5"/>
      <sheetName val="4_&amp;_10-inch,_CO2_Combo_&amp;_Sweep5"/>
      <sheetName val="1_䷨수장5"/>
      <sheetName val="4_뀴진설Ⳅ5"/>
      <sheetName val="전䰨선로_물량표5"/>
      <sheetName val="㶀대입찰_내역서5"/>
      <sheetName val="한성교회_신축공사(050713)_CheckList5"/>
      <sheetName val="총괄집계_5"/>
      <sheetName val="strut_type5"/>
      <sheetName val="-15_04"/>
      <sheetName val="사__업__비__수__지__예__산__서4"/>
      <sheetName val="5_2_6~7공사요율2"/>
      <sheetName val="05_유류비자금청구(완)2"/>
      <sheetName val="주공_갑지2"/>
      <sheetName val="04_12월건강보험(일용직)2"/>
      <sheetName val="grid_(1)2"/>
      <sheetName val="기존단가_(2)3"/>
      <sheetName val="10_경제성분석4"/>
      <sheetName val="2_14"/>
      <sheetName val="청_구3"/>
      <sheetName val="공내역_및_견적조건4"/>
      <sheetName val="기계_도급내역서4"/>
      <sheetName val="7_전산해석결과3"/>
      <sheetName val="4_하중3"/>
      <sheetName val="kimre_scrubber5"/>
      <sheetName val="_ｹ-ﾌﾞﾙ2"/>
      <sheetName val="FRP_PIPING_일위대가5"/>
      <sheetName val="신평리_권리자명부2"/>
      <sheetName val="97_사업추정(WEKI)2"/>
      <sheetName val="토__공2"/>
      <sheetName val="1_내역(청_하역장전등)2"/>
      <sheetName val="PAD_TR보호대기초2"/>
      <sheetName val="PTVT_(MAU)5"/>
      <sheetName val="19_07월_세_계2"/>
      <sheetName val="19_07항목별(시트복사금지100번쓰기)2"/>
      <sheetName val="19_05월2"/>
      <sheetName val="Div26_-_Elect4"/>
      <sheetName val="함열량_db4"/>
      <sheetName val="고객사_관리_코드5"/>
      <sheetName val="cong_thuc_tinh_chi_tiet4"/>
      <sheetName val="Bảng_mã_VT4"/>
      <sheetName val="Khoi_luong4"/>
      <sheetName val="DonGia_chetao4"/>
      <sheetName val="DonGia_VatTuLK4"/>
      <sheetName val="Fr_Revit4"/>
      <sheetName val="NSA_Summary4"/>
      <sheetName val="4_수량산출서2"/>
      <sheetName val="경율산정_XLS2"/>
      <sheetName val="H__MECHANICAL2"/>
      <sheetName val="J__FIRE_FIGHTING2"/>
      <sheetName val="Gia_VLNCMTC2"/>
      <sheetName val="1_관로2"/>
      <sheetName val="chi_tiet3"/>
      <sheetName val="PPC_Summary3"/>
      <sheetName val="3_단가산출서2"/>
      <sheetName val="4_단가산출기초2"/>
      <sheetName val="_IL-3_XLSY갑지6"/>
      <sheetName val="안양동교_1안2"/>
      <sheetName val="A_견적1"/>
      <sheetName val="const_1"/>
      <sheetName val="4_예산내역서1"/>
      <sheetName val="Summary_VO_No_32"/>
      <sheetName val="VO_No_3_12"/>
      <sheetName val="VO_No_3_22"/>
      <sheetName val="VO_No_3_32"/>
      <sheetName val="VO_No_3_42"/>
      <sheetName val="VO_No_3_52"/>
      <sheetName val="VO_No_3_62"/>
      <sheetName val="VO_No_3_72"/>
      <sheetName val="VO_No_3_82"/>
      <sheetName val="Sàn_T12"/>
      <sheetName val="Lỗ_thông_gió2"/>
      <sheetName val="Thống_kê2"/>
      <sheetName val="Tai_khoan1"/>
      <sheetName val="SCOPE_OF_WORK2"/>
      <sheetName val="Tong_hop2"/>
      <sheetName val="Phan_lap_dat2"/>
      <sheetName val="Lắp_Ráp2"/>
      <sheetName val="KET_CAU-_MJV22"/>
      <sheetName val="Ví_dụ2"/>
      <sheetName val="Phieu_trinh_ky_cấu_tháp2"/>
      <sheetName val="Phieu_trinh_ky_VTP2"/>
      <sheetName val="KS-VL_rời2"/>
      <sheetName val="Tai_san2"/>
      <sheetName val="Check_dong_tien2"/>
      <sheetName val="Chi_phí_SDTS2"/>
      <sheetName val="Check_COST2"/>
      <sheetName val="DATA_HD2"/>
      <sheetName val="Tong_hop_1TM2"/>
      <sheetName val="NS_Lán_trại2"/>
      <sheetName val="Check_cong_no_NC2"/>
      <sheetName val="대3류_1"/>
      <sheetName val="BEND_LOSS1"/>
      <sheetName val="01__DATA1"/>
      <sheetName val="보도내_1"/>
      <sheetName val="입찰내역_발주처_양식1"/>
      <sheetName val="자재기성_신청서_xlsx1"/>
      <sheetName val="흥양2교토_x0000__x0000_Ā_x0000_"/>
      <sheetName val="SP-ኬ_x0002_"/>
      <sheetName val="SP-咬⶘"/>
      <sheetName val="평야부"/>
      <sheetName val="단가16(노임)"/>
      <sheetName val="기초부재력검토"/>
      <sheetName val="하도계약반영"/>
      <sheetName val="편입토지조서"/>
      <sheetName val="수량산출(임시방송)"/>
      <sheetName val="수량산출(임시장애자)"/>
      <sheetName val="수량산출(임시전화)"/>
      <sheetName val="수량산출(임시41)"/>
      <sheetName val="수량산출(임시TDI)"/>
      <sheetName val="수량산출(임시AFC)"/>
      <sheetName val="수량산출(임시CCTV)"/>
      <sheetName val="수량산출(임시TV)"/>
      <sheetName val="수량산출(장애자)"/>
      <sheetName val="수량산출(본전화)"/>
      <sheetName val="수량산출(본통신)"/>
      <sheetName val="수량산출(TDI)"/>
      <sheetName val="수량집계(본역사)"/>
      <sheetName val="수량집계(임시역사)"/>
      <sheetName val="수량산출(AFC)"/>
      <sheetName val="수량산출(CCTV)"/>
      <sheetName val="수량_작성"/>
      <sheetName val="2008년하반기노임"/>
      <sheetName val="견적_x0005_"/>
      <sheetName val="eq_da_x0000__x0000_"/>
      <sheetName val="외주대비 -석축_x005f_x0000__x005f_x0000__x005f_x0000__x"/>
      <sheetName val="C.배수관공"/>
      <sheetName val="가_x0000__x0000_"/>
      <sheetName val="부대내寀"/>
      <sheetName val="부대내_x0005_"/>
      <sheetName val="포장총괄집계표"/>
      <sheetName val="소야공정계_x0000__x0000_"/>
      <sheetName val="소야공정계罈."/>
      <sheetName val="골재산출"/>
      <sheetName val="입적Æ"/>
      <sheetName val="개인신상"/>
      <sheetName val="급여병적자료"/>
      <sheetName val="도급표지  (怀꿟"/>
      <sheetName val="合成単価作成表-BLDG"/>
      <sheetName val="건축원가계산서"/>
      <sheetName val="외주대비 -석축?????_x0012_[후다내역.XLS]견적표지 (3"/>
      <sheetName val="간접비 총괄표"/>
      <sheetName val="드럼사이즈 내역"/>
      <sheetName val=" 갑_x001f_"/>
      <sheetName val="도급표지  (3_x0000_"/>
      <sheetName val="도급표지É"/>
      <sheetName val="ጳ"/>
      <sheetName val="ጷ"/>
      <sheetName val="ጱ"/>
      <sheetName val="ጊ"/>
      <sheetName val="ጵ"/>
      <sheetName val="ጿ"/>
      <sheetName val="ጸ"/>
      <sheetName val="ፍ"/>
      <sheetName val="ጶ"/>
      <sheetName val="ድ"/>
      <sheetName val="ጴ"/>
      <sheetName val="ጲ"/>
      <sheetName val="ፘ"/>
      <sheetName val="፡"/>
      <sheetName val="፠"/>
      <sheetName val="፥"/>
      <sheetName val="DI-ESTI"/>
      <sheetName val="토공_total"/>
      <sheetName val="TRAY_헹거산출"/>
      <sheetName val="Bang gia 2011.10.12"/>
      <sheetName val="Dầm 1"/>
      <sheetName val="Unit Rate(non print)"/>
      <sheetName val="Notes"/>
      <sheetName val="Gtvl"/>
      <sheetName val="Thkp"/>
      <sheetName val="Ptvt"/>
      <sheetName val="Gia_THKP"/>
      <sheetName val="GiaTH_PT2"/>
      <sheetName val="Sàn tầng 01 ( old )"/>
      <sheetName val="BTRA"/>
      <sheetName val="5.6 NTKL ĐHKK "/>
      <sheetName val="5.12 NTKL PCCC"/>
      <sheetName val="Gia thanh chuoi su"/>
      <sheetName val="Tiep dia"/>
      <sheetName val="Don gia vung III-Can Tho"/>
      <sheetName val="TH MEP"/>
      <sheetName val="GAEYO"/>
      <sheetName val="_후다_x0001_ _x0010__x0000__x0003"/>
      <sheetName val="월별계획"/>
      <sheetName val="NOM³_x0000_Ԁ"/>
      <sheetName val="NOMֳ_x0000_缀"/>
      <sheetName val="비목군분류일위"/>
      <sheetName val="1鶈"/>
      <sheetName val="부영주택(잡철물)"/>
      <sheetName val="설계내역2"/>
      <sheetName val="VENT"/>
      <sheetName val="준검_내逃ᚹ欃"/>
      <sheetName val="내역(전력)"/>
      <sheetName val="흄관기_x0000_"/>
      <sheetName val="흄관기0"/>
      <sheetName val="변경내역서"/>
      <sheetName val="_후다_x0001_ _x0010_"/>
      <sheetName val="Gia"/>
      <sheetName val="0"/>
      <sheetName val="Cọc nhồi"/>
      <sheetName val="MTL(AG)"/>
      <sheetName val="Bang TH"/>
      <sheetName val="Shelves"/>
      <sheetName val="ThongSo"/>
      <sheetName val="፝"/>
      <sheetName val="5.NKTC"/>
      <sheetName val="4.BBNT-LĐ"/>
      <sheetName val=" DATA"/>
      <sheetName val="0.Bìa"/>
      <sheetName val="1.Mục lục"/>
      <sheetName val="2.Phiếu kiểm tra"/>
      <sheetName val="BM-06a Mẫu chứng chỉ thanh toán"/>
      <sheetName val="3.Bảng TT giá trị thực hiện"/>
      <sheetName val="4.Bảng TT KL thực hiện"/>
      <sheetName val="6.KL DD chi tiết"/>
      <sheetName val="5.công nhật"/>
      <sheetName val="ROW 3a-chi tiết"/>
      <sheetName val="ROW 5- chi tiết"/>
      <sheetName val="ROW 6- chi tiết"/>
      <sheetName val="KL khoán đổ bê tông T7"/>
      <sheetName val="6. Bảng TT giá trị giảm trừ HĐ"/>
      <sheetName val="6. Hồ sơ đính kèm"/>
      <sheetName val="Ref"/>
      <sheetName val="THMAVT"/>
      <sheetName val="Elec LG"/>
      <sheetName val="Pag_hal"/>
      <sheetName val="新规"/>
      <sheetName val="D &amp; W sizes"/>
      <sheetName val="Package1"/>
      <sheetName val="tra_vat_lieu"/>
      <sheetName val="Goc CC"/>
      <sheetName val="䣐??갑쥀)"/>
      <sheetName val="48_x0005_?"/>
      <sheetName val="1차설계Ꮗԯ?"/>
      <sheetName val="1차설계逷≙?≙"/>
      <sheetName val="Sikje_inĴ¾?"/>
      <sheetName val="eq_dat?"/>
      <sheetName val="3BL공동구??Ԁ"/>
      <sheetName val="외주대비 -석축???_x"/>
      <sheetName val="Sikje_in_x0005_?"/>
      <sheetName val="CԀ?缀"/>
      <sheetName val="IMF Code"/>
      <sheetName val="1.Requisition(E)"/>
      <sheetName val="dtct cong"/>
      <sheetName val="単価表"/>
      <sheetName val="SLCONG"/>
      <sheetName val="SLGA"/>
      <sheetName val="手动计画"/>
      <sheetName val="DTCT"/>
      <sheetName val="TL rieng"/>
      <sheetName val="ESTI."/>
      <sheetName val="토공_total1"/>
      <sheetName val="TRAY_헹거산출1"/>
      <sheetName val="投标材料清单_"/>
      <sheetName val="ጳႴጳLጴ_ጵ_ጶఀጷ_ጸ1"/>
      <sheetName val="ጊႴጱLጲ_ድnጳlጳeጴ"/>
      <sheetName val="ጵႴጶLጷ_ጸyጿuጿiጊ"/>
      <sheetName val="ጿႴጿLጊېጱ_ጲ೵ድႴጳ"/>
      <sheetName val="ጊႴጊLጱ᳴ጲ_ድᰕጳװጳ"/>
      <sheetName val="ጶႴጷLጸ_ጿ_ጿ_ጊ1"/>
      <sheetName val="ጿႴጊLጱȘጲᩘድ_ጳ_ጳ"/>
      <sheetName val="ድႴጳLጳ_ጴഀጳnጳ_"/>
      <sheetName val="ጴႴጵLጶ_ጷഀጸnጿ_"/>
      <sheetName val="ጳႴጴLጵ_ጶᔼጷ1ጸ2ጿ"/>
      <sheetName val="ጸႴጿLጿ_ጊ_ጱݴጲ"/>
      <sheetName val="ጴႴጳLጳiጴ_ጵeጶe"/>
      <sheetName val="ጵႴጶLጷᝥጸUጿOጿ_"/>
      <sheetName val="ጳႴጴLጵ֑ጶ_ጷ-ጸ׭"/>
      <sheetName val="ጲႴድLጳ_ጳ᪅ጴȘጳ᧝ጳ"/>
      <sheetName val="ጸႴጿLጿ_ጊ᪅ጊႜጱ"/>
      <sheetName val="ጴႴጵLጶ_ጷᅸጸᏉጿ°ጿ"/>
      <sheetName val="ጶႴጷLጸ_ጿ(ጿᅸጊ)"/>
      <sheetName val="ጳႴጴLጴ_ፊ(ጵఀፋ)"/>
      <sheetName val="ጱႴጲLድެጳ_ጳ(ጴ"/>
      <sheetName val="ጿႴጿLጊᙔጱ೵ጲ_ድ"/>
      <sheetName val="ጱႴጲLድಜጳ(ጳ_ጴ"/>
      <sheetName val="ጸႴጿLጿݴጊ෼ጱ_ጲ"/>
      <sheetName val="ድႴጳLጳ0ጴ_ጳIጳ"/>
      <sheetName val="ጸႴጿLጿiጊ_ጱuጲr"/>
      <sheetName val="ጊ후다내역_XLS]0_0ControlSheet3"/>
      <sheetName val="Dầm_1"/>
      <sheetName val="Unit_Rate(non_print)"/>
      <sheetName val="Bang_gia_2011_10_12"/>
      <sheetName val="Sàn_tầng_01_(_old_)"/>
      <sheetName val="5_6_NTKL_ĐHKK_"/>
      <sheetName val="5_12_NTKL_PCCC"/>
      <sheetName val="Gia_thanh_chuoi_su"/>
      <sheetName val="Tiep_dia"/>
      <sheetName val="Don_gia_vung_III-Can_Tho"/>
      <sheetName val="TH_MEP"/>
      <sheetName val="_후다__x0003"/>
      <sheetName val="Cọc_nhồi"/>
      <sheetName val="_후다_"/>
      <sheetName val="Bang_TH"/>
      <sheetName val="5_NKTC"/>
      <sheetName val="4_BBNT-LĐ"/>
      <sheetName val="3.1"/>
      <sheetName val="3.10"/>
      <sheetName val="3.2"/>
      <sheetName val="3.3"/>
      <sheetName val="3.4"/>
      <sheetName val="3.5"/>
      <sheetName val="3.6"/>
      <sheetName val="3.7"/>
      <sheetName val="3.8"/>
      <sheetName val="3.9"/>
      <sheetName val="_DATA"/>
      <sheetName val="0_Bìa"/>
      <sheetName val="1_Mục_lục"/>
      <sheetName val="2_Phiếu_kiểm_tra"/>
      <sheetName val="BM-06a_Mẫu_chứng_chỉ_thanh_toán"/>
      <sheetName val="3_Bảng_TT_giá_trị_thực_hiện"/>
      <sheetName val="4_Bảng_TT_KL_thực_hiện"/>
      <sheetName val="6_KL_DD_chi_tiết"/>
      <sheetName val="5_công_nhật"/>
      <sheetName val="ROW_3a-chi_tiết"/>
      <sheetName val="ROW_5-_chi_tiết"/>
      <sheetName val="ROW_6-_chi_tiết"/>
      <sheetName val="KL_khoán_đổ_bê_tông_T7"/>
      <sheetName val="6__Bảng_TT_giá_trị_giảm_trừ_HĐ"/>
      <sheetName val="6__Hồ_sơ_đính_kèm"/>
      <sheetName val="D_&amp;_W_sizes"/>
      <sheetName val="Goc_CC"/>
      <sheetName val="외주대비_-석축?????[후다내역_XLS]견적표지_(3"/>
      <sheetName val="48?"/>
      <sheetName val="외주대비_-석축???_x"/>
      <sheetName val="Sikje_in?"/>
      <sheetName val="IMF_Code"/>
      <sheetName val="Kihon-Jiko"/>
      <sheetName val="1.1"/>
      <sheetName val="내역서1999.8최종"/>
      <sheetName val="부대표지_x0000__x0000__x0005__x0000_腰"/>
      <sheetName val="보강현황"/>
      <sheetName val="단위중량표"/>
      <sheetName val="3.전기산출기초"/>
      <sheetName val="토공정보"/>
      <sheetName val="발주현황"/>
      <sheetName val="물량표(신)"/>
      <sheetName val="일위대가(산근)"/>
      <sheetName val="0217상가미분양자산"/>
      <sheetName val="교각토"/>
      <sheetName val="Proposal"/>
      <sheetName val="변경집계표"/>
      <sheetName val="철집"/>
      <sheetName val="YES-T"/>
      <sheetName val="주안3차A-A"/>
      <sheetName val="단가(동바蔨ũ"/>
      <sheetName val="NOM³"/>
      <sheetName val="NOMֳ"/>
      <sheetName val="D.B"/>
      <sheetName val="공량(전기)"/>
      <sheetName val="슬래브수량산출"/>
      <sheetName val="콘크리트"/>
      <sheetName val="토량산출서"/>
      <sheetName val="20관리비율"/>
      <sheetName val="HW일위"/>
      <sheetName val="수지예산"/>
      <sheetName val="제잡비(주공종)"/>
      <sheetName val="외주대비-구_x0005_"/>
      <sheetName val="외주대비-구멫⽄"/>
      <sheetName val="원가계산서(기계+소방)"/>
      <sheetName val="기성집계표(기계+소방)"/>
      <sheetName val="기성내역서(기계+소방)"/>
      <sheetName val="표지(기계)"/>
      <sheetName val="기성갑지(기계)"/>
      <sheetName val="금회 청구사항(기계)"/>
      <sheetName val="원가계산서(기계)"/>
      <sheetName val="기성집계표(기계)"/>
      <sheetName val="기성내역서(기계)"/>
      <sheetName val="표지(소방)"/>
      <sheetName val="기성갑지 (소방)"/>
      <sheetName val="금회 청구사항(소방)"/>
      <sheetName val="원가계산서(소방)"/>
      <sheetName val="기성집계표(소방)"/>
      <sheetName val="기성내역서(소방)"/>
      <sheetName val="인부신상"/>
      <sheetName val="외주대비x"/>
      <sheetName val="식생블럭단위수량"/>
      <sheetName val="8설7발"/>
      <sheetName val="Lumen"/>
      <sheetName val="해외교육"/>
      <sheetName val="K2 site Total 내역서"/>
      <sheetName val="타설"/>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사리부설"/>
      <sheetName val="기계실냉༛彬"/>
      <sheetName val="1.청구서"/>
      <sheetName val="2.내역서"/>
      <sheetName val="기성지급예정"/>
      <sheetName val="실지급내역"/>
      <sheetName val="노무비지급"/>
      <sheetName val="표"/>
      <sheetName val="외주대비x_x0000_Ԁ_x0000_"/>
      <sheetName val="Doi so"/>
      <sheetName val="금속및금속창호"/>
      <sheetName val="주차구획_x0000__x0000_Ԁ"/>
      <sheetName val="Measure 1306"/>
      <sheetName val="DAF-2"/>
      <sheetName val="DM.ChiPhi"/>
      <sheetName val="電気設備表"/>
      <sheetName val="Config"/>
      <sheetName val="DI_ESTI"/>
      <sheetName val="NX01"/>
      <sheetName val="Du thau"/>
      <sheetName val="TAIKHOAN"/>
      <sheetName val="䣐_x005f_x0000__x005f_x0000_갑쥀)"/>
      <sheetName val="P_x005f_x0005_"/>
      <sheetName val="48_x005f_x0005__x005f_x0000_"/>
      <sheetName val="Sikje_inĴ¾_x005f_x0000_"/>
      <sheetName val="eq_dat_x005f_x0000_"/>
      <sheetName val="1차설계Ꮗԯ_x005f_x0000_"/>
      <sheetName val="1차설계逷≙_x005f_xdc00_≙"/>
      <sheetName val="Sikje_in_x005f_x0005__x005f_x0000_"/>
      <sheetName val="CԀ_x005f_x0000_缀"/>
      <sheetName val="[후다_x0001_ _x0010_?_x0003_ _x0010_?_x0001_?_x0010_?_x0001_ _x0010_?_x0003_"/>
      <sheetName val="ጳ??Ⴔጳ??Lጴ?? ጵ?? ጶ??ఀጷ?? ጸ?"/>
      <sheetName val="ጷ??Ⴔጸ??Lጿ??Rጿ??Sጊ??Lጊ??2ጱ"/>
      <sheetName val="ጳ??Ⴔጳ??Lጴ??_ጵ??_ጶ??ఀጷ??_ጸ?"/>
      <sheetName val="ጳ??Ⴔጳ??Lጴ??Rጳ??Sጳ??Lጴ??2ጵ"/>
      <sheetName val="ጳ??Ⴔጴ??Lጳ??0ጳ??Șጴ??Șጵ??"/>
      <sheetName val="ጱ??Ⴔጲ??Lፍ??uጳ??mጳ??Dጴ??bጳ?"/>
      <sheetName val="ጊ??Ⴔጱ??Lጲ??.ድ??nጳ??lጳ??eጴ"/>
      <sheetName val="ጵ??Ⴔጶ??Lጷ??.ጸ??yጿ??uጿ??iጊ?"/>
      <sheetName val="ጊ??Ⴔጱ??Lጲ??-ድ??Lጳ??(ጳ??"/>
      <sheetName val="ጿ??Ⴔጿ??Lጊ??ېጱ?? ጲ??೵ድ??Ⴔጳ?"/>
      <sheetName val="ጊ??Ⴔጊ??Lጱ??᳴ጲ?? ድ??ᰕጳ??װጳ"/>
      <sheetName val="ጸ??Ⴔጿ??Lጿ??qጊ??oጊ??iጱ??iጲ?"/>
      <sheetName val="ጳ??Ⴔጴ??Lጳ??_ጳ??nጴ??lጵ??eጶ"/>
      <sheetName val="ጿ??Ⴔጿ??Lጊ??_ጊ??yጱ??uጲ??iድ?"/>
      <sheetName val="ፍ??Ⴔጳ??Lጳ??Nጴ??(ጳ??ᖥጳ??)"/>
      <sheetName val="ጿ??Ⴔጿ??Lጊ??Cጱ??4ጲ??Ĥፍ??"/>
      <sheetName val="ጳ??Ⴔጳ??Lጴ??෠ጳ??ೠጳ??2ጴ??Pጵ"/>
      <sheetName val="ጶ??Ⴔጷ??Lጸ?? ጿ?? ጿ?? ጊ??"/>
      <sheetName val="ጳ??Ⴔጴ??Lጳ??ބጳ??کጴ??ឌጵ??"/>
      <sheetName val="ጊ??Ⴔጊ??Lጱ??ބጲ??کድ??ឌጳ??"/>
      <sheetName val="ጳ??Ⴔጳ??Lጴ??᝼ጵ??᳀ጶ??,ጷ??)"/>
      <sheetName val="ጿ??Ⴔጊ??Lጱ??Șጲ??ᩘድ?? ጳ?? ጳ?"/>
      <sheetName val="ድ??Ⴔጳ??Lጳ??.ጴ??ഀጳ??nጳ?? "/>
      <sheetName val="ጴ??Ⴔጵ??Lጶ??_ጷ??ഀጸ??nጿ?? "/>
      <sheetName val="ጳ??Ⴔጴ??Lጵ??.ጶ??ᔼጷ??1ጸ??2ጿ?"/>
      <sheetName val="ጲ??Ⴔድ??Lጳ??Rጳ??aጴ??lጳ??oጳ"/>
      <sheetName val="ጊ??Ⴔጱ??Lጲ??Rድ??Dጳ??(ጳ??๘ጴ"/>
      <sheetName val="ጴ??Ⴔጵ??Lጶ??֑ጷ??0ጸ??1ጿ??0ጿ"/>
      <sheetName val="ጸ??Ⴔጿ??Lጿ??Ƞጊ??Eጱ??Rጲ??Sፍ"/>
      <sheetName val="ጵ??Ⴔጶ??Lጷ??-ጸ??Oጿ??Uጿ??Rጊ?"/>
      <sheetName val="ጳ??Ⴔጴ??Lጵ??-ጶ??Eጷ??Tጸ??Aጿ"/>
      <sheetName val="ጸ??Ⴔጿ??Lጿ??.ጊ?? ጱ??ݴጲ??"/>
      <sheetName val="ጱ??Ⴔጲ??Lድ??ࣼጳ??൬ጳ??(ጴ??"/>
      <sheetName val="ጴ??Ⴔጳ??Lጳ??Rጴ??Sጵ??Lጶ??2ጷ?"/>
      <sheetName val="ጿ??Ⴔጿ??Lጊ??uጱ??mጲ??Dድ??bጳ?"/>
      <sheetName val="ጴ??Ⴔጳ??Lጳ??_ጴ??nጵ??lጶ??eጷ?"/>
      <sheetName val="ጶ??Ⴔጷ??Lጸ??ېጿ??_ጿ??೵ጊ??Ⴔጱ?"/>
      <sheetName val="ጳ??Ⴔጳ??Lጴ??_ጳ??ഀጳ??nጴ??_"/>
      <sheetName val="ጿ??Ⴔጊ??Lጊ??_ጱ??ഀጲ??nድ??_"/>
      <sheetName val="ጵ??Ⴔጶ??Lጷ??qጸ??oጿ??iጿ??iጊ?"/>
      <sheetName val="ጲ??Ⴔድ??Lጳ??᳴ጳ??_ጴ??ᰕጳ??װጳ"/>
      <sheetName val="ጶ??Ⴔጷ??Lጸ??_ጿ??_ጿ??_ጊ??"/>
      <sheetName val="ጱ??Ⴔጲ??Lድ??᝼ጳ??᳀ጳ??,ጴ??)"/>
      <sheetName val="ጷ??Ⴔጸ??Lጿ??Șጿ??ᩘጊ??_ጱ??_ጲ?"/>
      <sheetName val="ድ??Ⴔጳ??Lጳ??ᰘጴ??ࠄጳ??ഈጳ??Ṅጴ"/>
      <sheetName val="ጲ??Ⴔድ??Lጳ??_ጳ??nጴ??lጳ??eጳ?"/>
      <sheetName val="ጳ??Ⴔጳ??Lጴ??᳴ጵ??_ጶ??ᰕጷ??װጸ?"/>
      <sheetName val="ጊ??Ⴔጱ??Lጲ??ࠑድ??°ጳ??2ጳ??0"/>
      <sheetName val="ጿ??Ⴔጊ??Lጱ??ᙜጲ??෨ድ??Dጳ??°ጳ"/>
      <sheetName val="ጿ??Ⴔጊ??Lጱ??Rጲ??Cድ??Rጳ??"/>
      <sheetName val="ጴ??Ⴔጳ??Lጳ??iጴ?? ጵ??eጶ??e"/>
      <sheetName val="ጵ??Ⴔጶ??Lጷ??ᝥጸ??Uጿ??Oጿ?? "/>
      <sheetName val="ጳ??Ⴔጴ??Lጵ??֑ጶ?? ጷ??-ጸ??׭"/>
      <sheetName val="ጳ??Ⴔጳ??Lጴ??಴ጵ??׭ጶ??᳀ጷ??"/>
      <sheetName val="ጴ??Ⴔጵ??Lጶ??ඕጷ??ఐጸ??սጿ??"/>
      <sheetName val="ጲ??Ⴔድ??Lጳ??.ጳ??᪅ጴ??Șጳ??᧝ጳ"/>
      <sheetName val="ጸ??Ⴔጿ??Lጿ??.ጊ??᪅ጊ??ႜጱ??"/>
      <sheetName val="ጴ??Ⴔጵ??Lጶ??.ጷ??ᅸጸ??Ꮙጿ??°ጿ"/>
      <sheetName val="ጶ??Ⴔጷ??Lጸ??.ጿ??(ጿ??ᅸጊ??)"/>
      <sheetName val="ጳ??Ⴔጴ??Lጴ??.ፊ??(ጵ??ఀፋ??)"/>
      <sheetName val="ጊ??Ⴔጱ??Lጲ??ഈድ??ᠥጳ??๘ጳ??"/>
      <sheetName val="ጊ??Ⴔጱ??Lጲ??Tድ??(ጳ??Eጳ??"/>
      <sheetName val="ጱ??Ⴔጲ??Lድ??ެጳ?? ጳ??(ጴ??"/>
      <sheetName val="ጷ??Ⴔጸ??Lጿ??೨ጿ??Tጊ??ಽጊ??"/>
      <sheetName val="ጿ??Ⴔጿ??Lጊ??ᙔጱ??೵ጲ?? ድ??"/>
      <sheetName val="ጴ??Ⴔጳ??Lጳ??ᆠጴ??Aጵ??Iጶ??"/>
      <sheetName val="ድ??Ⴔጳ??Lጳ??಴ጴ??׭ጳ??᳀ጳ??"/>
      <sheetName val="ጱ??Ⴔጲ??Lድ??ಜጳ??(ጳ?? ጴ??"/>
      <sheetName val="ጷ??Ⴔጸ??Lጿ??ݸጿ??ၬጊ??2ጊ??ರጱ"/>
      <sheetName val="ጵ??Ⴔጶ??Lጷ??_ጸ??᪅ጿ??Șጿ??᧝ጊ"/>
      <sheetName val="ጳ??Ⴔጴ??Lጳ??_ጳ??᪅ጴ??ႜጵ??"/>
      <sheetName val="ጳ??Ⴔጳ??Lጴ??ࣼጳ??൬ጳ??(ጴ??"/>
      <sheetName val="ጳ??Ⴔጴ??Lጳ??Rጳ??Sጴ??Lጵ??2ጶ?"/>
      <sheetName val="ጿ??Ⴔጿ??Lጊ??నጊ??ಽጱ??(ጲ??"/>
      <sheetName val="ጿ??Ⴔጊ??Lጊ??೵ጱ??(ጲ??ዹድ??"/>
      <sheetName val="ጳ??Ⴔጳ??Lጴ??_ጳ??Eጳ??Ꮜጴ??"/>
      <sheetName val="ጷ??Ⴔጸ??Lጿ??_ጿ??ᔼጊ??1ጱ??2ጲ?"/>
      <sheetName val="ጳ??Ⴔጳ??Lጴ??Ƞጴ??Eፊ??Rጵ??Sፋ"/>
      <sheetName val="ጸ??Ⴔጿ??Lጿ??ݴጊ??෼ጱ??.ጲ??"/>
      <sheetName val="ድ??Ⴔጳ??Lጳ??0ጴ?? ጳ??Iጳ??"/>
      <sheetName val="ጊ??Ⴔጱ??Lጲ??ಜድ??(ጳ??_ጳ??"/>
      <sheetName val="ጿ??Ⴔጊ??Lጱ??rጲ??(ድ??tጳ??rጳ"/>
      <sheetName val="ጴ??Ⴔጵ??Lጶ??᚝ጷ??Ոጸ??)ጿ??"/>
      <sheetName val="ጸ??Ⴔጿ??Lጿ??iጊ?? ጱ??uጲ??r"/>
      <sheetName val="ጳ??Ⴔጴ??Lጳ??᳴ጳ??_ጴ??ᰕጵ??װጶ?"/>
      <sheetName val="ጴ??Ⴔጳ??Lጳ??֑ጴ??_ጵ??-ጶ??׭"/>
      <sheetName val="ጳ??Ⴔጳ??Lጴ??ᙜጵ??෨ጶ??Dጷ??°ጸ"/>
      <sheetName val="ጿ??ゴጊ??Lዷ??R፞??I፟??G፠??ጀ፠"/>
      <sheetName val="ጶ??Ⴔጷ??Lጸ??_ጿ??ഀጿ??nጊ??_ጱ"/>
      <sheetName val="ጵ??Ⴔጶ??Lጷ??_ጸ??ഀጿ??nጿ??_ጊ"/>
      <sheetName val="ጳ??Ⴔጴ??Lጵ??_ጶ??Eጷ??Ꮜጸ??"/>
      <sheetName val="ጱ??Ⴔጲ??Lድ??_ጳ??_ጳ??_ጴ??1"/>
      <sheetName val="ድ??Ⴔጳ??Lጳ??᝼ጴ??᳀ጳ??,ጳ??)ጴ"/>
      <sheetName val="ጶ??Ⴔጷ??Lጸ??-ጿ??Oጿ??Uጊ??Rፕ?"/>
      <sheetName val="ጿ??Ⴔጿ??Lጊ??-ጱ??Eጲ??Tድ??Aጳ"/>
      <sheetName val="ጷ??Ⴔጸ??Lጿ??_ጿ??_ጊ??ݴጱ??"/>
      <sheetName val="ጲ??Ⴔድ??Lጳ??ᝥጳ??Uጴ??Oጳ??_"/>
      <sheetName val="ፘ??Ⴔፘ??Lፙ??Rፘ??Cፘ??Rፙ??"/>
      <sheetName val="፝??Ⴔጿ??Lጿ??iጊ??_ዷ??e፞??e"/>
      <sheetName val="፡??Ⴔ፠??L፠??ࣼ፡??൬።??(፣??"/>
      <sheetName val="፠??Ⴔ፡??L።??R፣??S፤??Lጿ??2ጿ?"/>
      <sheetName val="ጊ??Ⴔጊ??Lጊ??నጊ??ಽጊ??(፥??"/>
      <sheetName val="፥??Ⴔ፦??L፥??_ጊ??Eጊ??Ꮜጊ??"/>
      <sheetName val="ጲ??Ⴔድ??Lጳ??Iጳ??_ጴ??Yጳ??"/>
      <sheetName val="ጳ??Ⴔጳ??Lጴ??_ጳ??᪅ጳ??ᕴጴ??"/>
      <sheetName val="_후다_x0001_ _x0010_?_x0003"/>
      <sheetName val="C.MECHANICAL"/>
      <sheetName val="보도내역 (_x0010__x0000_"/>
      <sheetName val="공량산출근거서"/>
      <sheetName val="외주대비 -석축_x0000__x0000__x0000__x0000__x0000__x0012_[후다내역.XLS]_____4"/>
      <sheetName val="배방교"/>
      <sheetName val="전_x0000__x0000__x0005_"/>
      <sheetName val="99년하반기"/>
      <sheetName val="표준차도부연장집계-ASP"/>
      <sheetName val="I.설계조건"/>
      <sheetName val="주형"/>
      <sheetName val="3.바닥판설계"/>
      <sheetName val="건축설_x0000_"/>
      <sheetName val="건축설賨"/>
      <sheetName val="시공여유_x0000_"/>
      <sheetName val="일위대가 집_x0000__x0000_"/>
      <sheetName val="교각토공_(배̆팘"/>
      <sheetName val="설계설명서"/>
      <sheetName val="제거(위험목굴)"/>
      <sheetName val="작업로개설산정표"/>
      <sheetName val="예방나무주사"/>
      <sheetName val="나무주사 ha당 단가"/>
      <sheetName val="소군락모두베기 등 면적조서"/>
      <sheetName val="조사야장"/>
      <sheetName val="적용요율"/>
      <sheetName val="원가계산서(자원)"/>
      <sheetName val="원가계산서(보호)"/>
      <sheetName val="관급자재내역서"/>
      <sheetName val="설계개요"/>
      <sheetName val="총괄표 "/>
      <sheetName val="HVAC"/>
      <sheetName val="DG"/>
      <sheetName val="NHÀ NHẬP LIỆU"/>
      <sheetName val="MÓNG SILO"/>
      <sheetName val="기초입력ԯ_x0000_缀_x0000__x0000_"/>
      <sheetName val="부도어음"/>
      <sheetName val="전압강하"/>
      <sheetName val="LD"/>
      <sheetName val="외주대비-구ꮸ〇"/>
      <sheetName val="치수표"/>
      <sheetName val="-배수구조총재료"/>
      <sheetName val="부대표지_x0000__x0000__x0005__x0000_䥀"/>
      <sheetName val="행정표준(2惍"/>
      <sheetName val="행정표준(2ネ"/>
      <sheetName val="부대표지_x0000__x0000__x0005__x0000_⽠"/>
      <sheetName val="품의"/>
      <sheetName val="요약표"/>
      <sheetName val="직영"/>
      <sheetName val="외주(보온)"/>
      <sheetName val="외주(NDE)"/>
      <sheetName val="2019년외주공사"/>
      <sheetName val="동강 배관"/>
      <sheetName val="WCR 외주"/>
      <sheetName val="ANLINE"/>
      <sheetName val="ANILINE - OPTION"/>
      <sheetName val="MDI"/>
      <sheetName val="MDI - OPTION"/>
      <sheetName val="CCD"/>
      <sheetName val="수량산출서뺑"/>
      <sheetName val="가정급수관"/>
      <sheetName val="오억미만"/>
      <sheetName val="계약대비내역서 (부경)"/>
      <sheetName val="집행대비내역서 (부경)"/>
      <sheetName val="계약그라우팅.포장"/>
      <sheetName val="계약사무실조경 "/>
      <sheetName val="수벽설치(효자)"/>
      <sheetName val="조ꌀ"/>
      <sheetName val="조Ꝣ"/>
      <sheetName val="총공사Ԁ쭭㠯"/>
      <sheetName val="패널"/>
      <sheetName val="1공구 건_xdc00_䘢䠂檱䠛檳"/>
      <sheetName val="Sh_x0000__x0000__x0000_"/>
      <sheetName val="Sh_x0010__x0000_ጾ"/>
      <sheetName val="1.수_x0000__x0000__x0005_"/>
      <sheetName val="고유코드_설계"/>
      <sheetName val="Sens&amp;Anal"/>
      <sheetName val="부_x0000_쎥_x0000_"/>
      <sheetName val="7)각세대내"/>
      <sheetName val="조선용암면"/>
      <sheetName val="Names"/>
      <sheetName val="Tiepdia"/>
      <sheetName val="소야공정_x0000__x0000_Ԁ"/>
      <sheetName val="단가산品Ṹ"/>
      <sheetName val="우성교간선"/>
      <sheetName val="점_x0000__x0000_Ā"/>
      <sheetName val="외주대비 -석축_x0000__x0000__x0000__x2"/>
      <sheetName val="견적표지_(32"/>
      <sheetName val="외주대비 -석축_x0000__x0000__x0000__x3"/>
      <sheetName val="견적표지_(322"/>
      <sheetName val="외주대비 -석축_x0000__x0000__x0000__x4"/>
      <sheetName val="견적표지_(3222"/>
      <sheetName val="외주대비 -석축_x0000__x0000__x0000__x5"/>
      <sheetName val="견적표지_(32222"/>
      <sheetName val="외주대비 -석축_x0000__x0000__x0000__x6"/>
      <sheetName val="견적표지_(322222"/>
      <sheetName val="인구"/>
      <sheetName val="환경평가"/>
      <sheetName val="ChartData"/>
      <sheetName val="비품"/>
      <sheetName val="관급자재산출근거"/>
      <sheetName val="6공구(_xda8b_瀀"/>
      <sheetName val="PAY2002"/>
      <sheetName val="3_공통공사偤°"/>
      <sheetName val="CB"/>
      <sheetName val="Modulၒ_x0000_"/>
      <sheetName val="기초입력ԯ"/>
      <sheetName val="구조ఀ덀"/>
      <sheetName val="구조怀ྋĀ"/>
      <sheetName val="연평잔"/>
      <sheetName val="Efficiency"/>
      <sheetName val="벽체면적˱ጐɈី"/>
      <sheetName val="합천내역"/>
      <sheetName val="외주대비-구"/>
      <sheetName val="자판실행"/>
      <sheetName val="구조물터파기ꗤNˠ"/>
      <sheetName val="위생悱"/>
      <sheetName val="GIAVLIEU"/>
      <sheetName val="CODE-LIST"/>
      <sheetName val="Basic Wage"/>
      <sheetName val="Menber List"/>
      <sheetName val="3BL공동구_x005f_x0000__x005f_x0000_Ԁ"/>
      <sheetName val="ptdg"/>
      <sheetName val="07_Themal"/>
      <sheetName val="TỔNG HỢP"/>
      <sheetName val="PL Vua"/>
      <sheetName val="NS"/>
      <sheetName val="NKC6"/>
      <sheetName val="CTG"/>
      <sheetName val="출근부&amp;임금대장"/>
      <sheetName val="공사비 내역 (가)"/>
      <sheetName val="4 L速뇥ᝠ"/>
      <sheetName val="교각토공_(㡈įᐨ"/>
      <sheetName val="현장인원명부"/>
      <sheetName val="GRD_x0000_"/>
      <sheetName val="도시정비"/>
      <sheetName val="개발"/>
      <sheetName val="도시정비 "/>
      <sheetName val="민간"/>
      <sheetName val="관접합및부설"/>
      <sheetName val="3.1.6 전산처리결과"/>
      <sheetName val="인부신상헾⼳"/>
      <sheetName val="호곡중학교"/>
      <sheetName val="횡배수관 토공량 산출"/>
      <sheetName val="평가내역"/>
      <sheetName val="부대공사비"/>
      <sheetName val="공종코드"/>
      <sheetName val="수량산출서_x0010__x0000_"/>
      <sheetName val="본장"/>
      <sheetName val="_x0000__x0010__x0000_내"/>
      <sheetName val="2013년상반기"/>
      <sheetName val="건_′近丂"/>
      <sheetName val="건_ê_x0000_Ԁ"/>
      <sheetName val="⑻동원인원산출서⑧"/>
      <sheetName val="토공계산서(부체도로)"/>
      <sheetName val="수로BOX"/>
      <sheetName val="토목단가"/>
      <sheetName val="경비_원본"/>
      <sheetName val="총공사_x0000__x0000_Ԁ"/>
      <sheetName val="수량산출서_x0000__x0000__x0005_"/>
      <sheetName val="1-׃⼿"/>
      <sheetName val="1-닑⽋"/>
      <sheetName val="1-_x0005__x0000_"/>
      <sheetName val="A-100전제"/>
      <sheetName val="외주현황_wq1"/>
      <sheetName val="태화42_"/>
      <sheetName val="배수喘"/>
      <sheetName val="220_(2)"/>
      <sheetName val="3_관로전환기"/>
      <sheetName val="내역서1999_8최종"/>
      <sheetName val="부대표지腰"/>
      <sheetName val="3_전기산출기초"/>
      <sheetName val="F_월별기성수금현황_"/>
      <sheetName val="1_1"/>
      <sheetName val="_"/>
      <sheetName val="갑지 1회"/>
      <sheetName val="표지1회"/>
      <sheetName val="18.07"/>
      <sheetName val="갑지 2회"/>
      <sheetName val="표지2회"/>
      <sheetName val="18.08"/>
      <sheetName val="갑지 3회"/>
      <sheetName val="표지3회"/>
      <sheetName val="18.09"/>
      <sheetName val="갑지 4회"/>
      <sheetName val="표지4회"/>
      <sheetName val="18.10"/>
      <sheetName val="갑지 5회"/>
      <sheetName val="표지5회"/>
      <sheetName val="18.11"/>
      <sheetName val="갑지 6회"/>
      <sheetName val="표지6회"/>
      <sheetName val="18.12"/>
      <sheetName val="갑지 7회"/>
      <sheetName val="표지7회"/>
      <sheetName val="19.01"/>
      <sheetName val="갑지 8회"/>
      <sheetName val="표지8회"/>
      <sheetName val="19.02"/>
      <sheetName val="갑지 9회"/>
      <sheetName val="표지 9회"/>
      <sheetName val="19.03"/>
      <sheetName val="갑지 10회"/>
      <sheetName val="표지 10회"/>
      <sheetName val="19.04"/>
      <sheetName val="갑지 11회"/>
      <sheetName val="표지 11회"/>
      <sheetName val="19.05"/>
      <sheetName val="갑지 12회"/>
      <sheetName val="표지 12회"/>
      <sheetName val="19.06"/>
      <sheetName val="갑지 13회"/>
      <sheetName val="표지 13회"/>
      <sheetName val="19.07"/>
      <sheetName val="갑지 14회"/>
      <sheetName val="표지 14회"/>
      <sheetName val="19.08"/>
      <sheetName val="부대표지츀 _x0000__x0000_얈"/>
      <sheetName val="부대표지츀 _x0000__x0000_篐"/>
      <sheetName val="동력부하계산"/>
      <sheetName val="템플릿"/>
      <sheetName val="프로젝트"/>
      <sheetName val="입찰품跀"/>
      <sheetName val="기계경비시간당손료목록"/>
      <sheetName val="견적刀_x0010_"/>
      <sheetName val="외주대비 -ʶ_x0000_"/>
      <sheetName val="GRD_x0000_鯦"/>
      <sheetName val="GRD_x0000_黎"/>
      <sheetName val="도급표지  (ꀀ႑"/>
      <sheetName val="부"/>
      <sheetName val="주차구획"/>
      <sheetName val="Sh_x0010_"/>
      <sheetName val="소야공정"/>
      <sheetName val="점"/>
      <sheetName val="변수"/>
      <sheetName val="주간기성"/>
      <sheetName val="실행_x0002__x0000_駐"/>
      <sheetName val="C_MECHANICAL"/>
      <sheetName val="Elec_LG"/>
      <sheetName val="barchart"/>
      <sheetName val="Matls"/>
      <sheetName val="Labor"/>
      <sheetName val="KTCK"/>
      <sheetName val="Pipe"/>
      <sheetName val="PTDM"/>
      <sheetName val="48_x005f_x0005_"/>
      <sheetName val="_후다_x005f_x0001_ _x005f_x0010__x005f_x0000__x0003"/>
      <sheetName val="TEMP"/>
      <sheetName val="6MONTHS"/>
      <sheetName val="Budget Code"/>
      <sheetName val="Phu cap"/>
      <sheetName val="PTdam"/>
      <sheetName val="Loose"/>
      <sheetName val="7.공정표"/>
      <sheetName val="escon"/>
      <sheetName val="_후다___"/>
      <sheetName val="ጊ후다내역.XLS_0_0ControlSheet3"/>
      <sheetName val="외주대비 -석축______x0012__후다내역.XLS_견적표지 (3"/>
      <sheetName val="䣐__갑쥀)"/>
      <sheetName val="48_x0005__"/>
      <sheetName val="1차설계Ꮗԯ_"/>
      <sheetName val="1차설계逷≙_≙"/>
      <sheetName val="Sikje_inĴ¾_"/>
      <sheetName val="eq_dat_"/>
      <sheetName val="3BL공동구__Ԁ"/>
      <sheetName val="외주대비 -석축____x"/>
      <sheetName val="Sikje_in_x0005__"/>
      <sheetName val="CԀ_缀"/>
      <sheetName val="ጊ후다내역_XLS_0_0ControlSheet3"/>
      <sheetName val="외주대비_-석축______후다내역_XLS_견적표지_(3"/>
      <sheetName val="48_"/>
      <sheetName val="외주대비_-석축____x"/>
      <sheetName val="Sikje_in_"/>
      <sheetName val="Đầu tư"/>
      <sheetName val="Ton Kho"/>
      <sheetName val="3. CNT"/>
      <sheetName val="unit price list(M)"/>
      <sheetName val="General2"/>
      <sheetName val="Breakdown (B)"/>
      <sheetName val="thông tin"/>
      <sheetName val="침하계"/>
      <sheetName val="dropdown"/>
      <sheetName val="재무가정"/>
      <sheetName val="사전공사"/>
      <sheetName val="현장´_x0000_Ԁ_x0000_"/>
      <sheetName val="SIL98"/>
      <sheetName val="철근׃"/>
      <sheetName val="RAB AR&amp;STR"/>
      <sheetName val="tifico"/>
      <sheetName val="견적서표지"/>
      <sheetName val="_후다_x0001_ _x0010___x0003_ _x0010___x0001___x0010___x0001_ _x0010___x0003_"/>
      <sheetName val="ጳ__Ⴔጳ__Lጴ__ ጵ__ ጶ__ఀጷ__ ጸ_"/>
      <sheetName val="ጷ__Ⴔጸ__Lጿ__Rጿ__Sጊ__Lጊ__2ጱ"/>
      <sheetName val="ጳ__Ⴔጳ__Lጴ___ጵ___ጶ__ఀጷ___ጸ_"/>
      <sheetName val="ጳ__Ⴔጳ__Lጴ__Rጳ__Sጳ__Lጴ__2ጵ"/>
      <sheetName val="ጳ__Ⴔጴ__Lጳ__0ጳ__Șጴ__Șጵ__"/>
      <sheetName val="ጱ__Ⴔጲ__Lፍ__uጳ__mጳ__Dጴ__bጳ_"/>
      <sheetName val="ጊ__Ⴔጱ__Lጲ__.ድ__nጳ__lጳ__eጴ"/>
      <sheetName val="ጵ__Ⴔጶ__Lጷ__.ጸ__yጿ__uጿ__iጊ_"/>
      <sheetName val="ጊ__Ⴔጱ__Lጲ__-ድ__Lጳ__(ጳ__"/>
      <sheetName val="ጿ__Ⴔጿ__Lጊ__ېጱ__ ጲ__೵ድ__Ⴔጳ_"/>
      <sheetName val="ጊ__Ⴔጊ__Lጱ__᳴ጲ__ ድ__ᰕጳ__װጳ"/>
      <sheetName val="ጸ__Ⴔጿ__Lጿ__qጊ__oጊ__iጱ__iጲ_"/>
      <sheetName val="ጳ__Ⴔጴ__Lጳ___ጳ__nጴ__lጵ__eጶ"/>
      <sheetName val="ጿ__Ⴔጿ__Lጊ___ጊ__yጱ__uጲ__iድ_"/>
      <sheetName val="ፍ__Ⴔጳ__Lጳ__Nጴ__(ጳ__ᖥጳ__)"/>
      <sheetName val="ጿ__Ⴔጿ__Lጊ__Cጱ__4ጲ__Ĥፍ__"/>
      <sheetName val="ጳ__Ⴔጳ__Lጴ__෠ጳ__ೠጳ__2ጴ__Pጵ"/>
      <sheetName val="ጶ__Ⴔጷ__Lጸ__ ጿ__ ጿ__ ጊ__"/>
      <sheetName val="ጳ__Ⴔጴ__Lጳ__ބጳ__کጴ__ឌጵ__"/>
      <sheetName val="ጊ__Ⴔጊ__Lጱ__ބጲ__کድ__ឌጳ__"/>
      <sheetName val="ጳ__Ⴔጳ__Lጴ__᝼ጵ__᳀ጶ__,ጷ__)"/>
      <sheetName val="ጿ__Ⴔጊ__Lጱ__Șጲ__ᩘድ__ ጳ__ ጳ_"/>
      <sheetName val="ድ__Ⴔጳ__Lጳ__.ጴ__ഀጳ__nጳ__ "/>
      <sheetName val="ጴ__Ⴔጵ__Lጶ___ጷ__ഀጸ__nጿ__ "/>
      <sheetName val="ጳ__Ⴔጴ__Lጵ__.ጶ__ᔼጷ__1ጸ__2ጿ_"/>
      <sheetName val="ጲ__Ⴔድ__Lጳ__Rጳ__aጴ__lጳ__oጳ"/>
      <sheetName val="ጊ__Ⴔጱ__Lጲ__Rድ__Dጳ__(ጳ__๘ጴ"/>
      <sheetName val="ጴ__Ⴔጵ__Lጶ__֑ጷ__0ጸ__1ጿ__0ጿ"/>
      <sheetName val="ጸ__Ⴔጿ__Lጿ__Ƞጊ__Eጱ__Rጲ__Sፍ"/>
      <sheetName val="ጵ__Ⴔጶ__Lጷ__-ጸ__Oጿ__Uጿ__Rጊ_"/>
      <sheetName val="ጳ__Ⴔጴ__Lጵ__-ጶ__Eጷ__Tጸ__Aጿ"/>
      <sheetName val="ጸ__Ⴔጿ__Lጿ__.ጊ__ ጱ__ݴጲ__"/>
      <sheetName val="ጱ__Ⴔጲ__Lድ__ࣼጳ__൬ጳ__(ጴ__"/>
      <sheetName val="ጴ__Ⴔጳ__Lጳ__Rጴ__Sጵ__Lጶ__2ጷ_"/>
      <sheetName val="ጿ__Ⴔጿ__Lጊ__uጱ__mጲ__Dድ__bጳ_"/>
      <sheetName val="ጴ__Ⴔጳ__Lጳ___ጴ__nጵ__lጶ__eጷ_"/>
      <sheetName val="ጶ__Ⴔጷ__Lጸ__ېጿ___ጿ__೵ጊ__Ⴔጱ_"/>
      <sheetName val="ጳ__Ⴔጳ__Lጴ___ጳ__ഀጳ__nጴ___"/>
      <sheetName val="ጿ__Ⴔጊ__Lጊ___ጱ__ഀጲ__nድ___"/>
      <sheetName val="ጵ__Ⴔጶ__Lጷ__qጸ__oጿ__iጿ__iጊ_"/>
      <sheetName val="ጲ__Ⴔድ__Lጳ__᳴ጳ___ጴ__ᰕጳ__װጳ"/>
      <sheetName val="ጶ__Ⴔጷ__Lጸ___ጿ___ጿ___ጊ__"/>
      <sheetName val="ጱ__Ⴔጲ__Lድ__᝼ጳ__᳀ጳ__,ጴ__)"/>
      <sheetName val="ጷ__Ⴔጸ__Lጿ__Șጿ__ᩘጊ___ጱ___ጲ_"/>
      <sheetName val="ድ__Ⴔጳ__Lጳ__ᰘጴ__ࠄጳ__ഈጳ__Ṅጴ"/>
      <sheetName val="ጲ__Ⴔድ__Lጳ___ጳ__nጴ__lጳ__eጳ_"/>
      <sheetName val="ጳ__Ⴔጳ__Lጴ__᳴ጵ___ጶ__ᰕጷ__װጸ_"/>
      <sheetName val="ጊ__Ⴔጱ__Lጲ__ࠑድ__°ጳ__2ጳ__0"/>
      <sheetName val="ጿ__Ⴔጊ__Lጱ__ᙜጲ__෨ድ__Dጳ__°ጳ"/>
      <sheetName val="ጿ__Ⴔጊ__Lጱ__Rጲ__Cድ__Rጳ__"/>
      <sheetName val="ጴ__Ⴔጳ__Lጳ__iጴ__ ጵ__eጶ__e"/>
      <sheetName val="ጵ__Ⴔጶ__Lጷ__ᝥጸ__Uጿ__Oጿ__ "/>
      <sheetName val="ጳ__Ⴔጴ__Lጵ__֑ጶ__ ጷ__-ጸ__׭"/>
      <sheetName val="ጳ__Ⴔጳ__Lጴ__಴ጵ__׭ጶ__᳀ጷ__"/>
      <sheetName val="ጴ__Ⴔጵ__Lጶ__ඕጷ__ఐጸ__սጿ__"/>
      <sheetName val="ጲ__Ⴔድ__Lጳ__.ጳ__᪅ጴ__Șጳ__᧝ጳ"/>
      <sheetName val="ጸ__Ⴔጿ__Lጿ__.ጊ__᪅ጊ__ႜጱ__"/>
      <sheetName val="ጴ__Ⴔጵ__Lጶ__.ጷ__ᅸጸ__Ꮙጿ__°ጿ"/>
      <sheetName val="ጶ__Ⴔጷ__Lጸ__.ጿ__(ጿ__ᅸጊ__)"/>
      <sheetName val="ጳ__Ⴔጴ__Lጴ__.ፊ__(ጵ__ఀፋ__)"/>
      <sheetName val="ጊ__Ⴔጱ__Lጲ__ഈድ__ᠥጳ__๘ጳ__"/>
      <sheetName val="ጊ__Ⴔጱ__Lጲ__Tድ__(ጳ__Eጳ__"/>
      <sheetName val="ጱ__Ⴔጲ__Lድ__ެጳ__ ጳ__(ጴ__"/>
      <sheetName val="ጷ__Ⴔጸ__Lጿ__೨ጿ__Tጊ__ಽጊ__"/>
      <sheetName val="ጿ__Ⴔጿ__Lጊ__ᙔጱ__೵ጲ__ ድ__"/>
      <sheetName val="ጴ__Ⴔጳ__Lጳ__ᆠጴ__Aጵ__Iጶ__"/>
      <sheetName val="ድ__Ⴔጳ__Lጳ__಴ጴ__׭ጳ__᳀ጳ__"/>
      <sheetName val="ጱ__Ⴔጲ__Lድ__ಜጳ__(ጳ__ ጴ__"/>
      <sheetName val="ጷ__Ⴔጸ__Lጿ__ݸጿ__ၬጊ__2ጊ__ರጱ"/>
      <sheetName val="ጵ__Ⴔጶ__Lጷ___ጸ__᪅ጿ__Șጿ__᧝ጊ"/>
      <sheetName val="ጳ__Ⴔጴ__Lጳ___ጳ__᪅ጴ__ႜጵ__"/>
      <sheetName val="ጳ__Ⴔጳ__Lጴ__ࣼጳ__൬ጳ__(ጴ__"/>
      <sheetName val="ጳ__Ⴔጴ__Lጳ__Rጳ__Sጴ__Lጵ__2ጶ_"/>
      <sheetName val="ጿ__Ⴔጿ__Lጊ__నጊ__ಽጱ__(ጲ__"/>
      <sheetName val="ጿ__Ⴔጊ__Lጊ__೵ጱ__(ጲ__ዹድ__"/>
      <sheetName val="ጳ__Ⴔጳ__Lጴ___ጳ__Eጳ__Ꮜጴ__"/>
      <sheetName val="ጷ__Ⴔጸ__Lጿ___ጿ__ᔼጊ__1ጱ__2ጲ_"/>
      <sheetName val="ጳ__Ⴔጳ__Lጴ__Ƞጴ__Eፊ__Rጵ__Sፋ"/>
      <sheetName val="ጸ__Ⴔጿ__Lጿ__ݴጊ__෼ጱ__.ጲ__"/>
      <sheetName val="ድ__Ⴔጳ__Lጳ__0ጴ__ ጳ__Iጳ__"/>
      <sheetName val="ጊ__Ⴔጱ__Lጲ__ಜድ__(ጳ___ጳ__"/>
      <sheetName val="ጿ__Ⴔጊ__Lጱ__rጲ__(ድ__tጳ__rጳ"/>
      <sheetName val="ጴ__Ⴔጵ__Lጶ__᚝ጷ__Ոጸ__)ጿ__"/>
      <sheetName val="ጸ__Ⴔጿ__Lጿ__iጊ__ ጱ__uጲ__r"/>
      <sheetName val="ጳ__Ⴔጴ__Lጳ__᳴ጳ___ጴ__ᰕጵ__װጶ_"/>
      <sheetName val="ጴ__Ⴔጳ__Lጳ__֑ጴ___ጵ__-ጶ__׭"/>
      <sheetName val="ጳ__Ⴔጳ__Lጴ__ᙜጵ__෨ጶ__Dጷ__°ጸ"/>
      <sheetName val="ጿ__ゴጊ__Lዷ__R፞__I፟__G፠__ጀ፠"/>
      <sheetName val="ጶ__Ⴔጷ__Lጸ___ጿ__ഀጿ__nጊ___ጱ"/>
      <sheetName val="ጵ__Ⴔጶ__Lጷ___ጸ__ഀጿ__nጿ___ጊ"/>
      <sheetName val="ጳ__Ⴔጴ__Lጵ___ጶ__Eጷ__Ꮜጸ__"/>
      <sheetName val="ጱ__Ⴔጲ__Lድ___ጳ___ጳ___ጴ__1"/>
      <sheetName val="ድ__Ⴔጳ__Lጳ__᝼ጴ__᳀ጳ__,ጳ__)ጴ"/>
      <sheetName val="ጶ__Ⴔጷ__Lጸ__-ጿ__Oጿ__Uጊ__Rፕ_"/>
      <sheetName val="ጿ__Ⴔጿ__Lጊ__-ጱ__Eጲ__Tድ__Aጳ"/>
      <sheetName val="ጷ__Ⴔጸ__Lጿ___ጿ___ጊ__ݴጱ__"/>
      <sheetName val="ጲ__Ⴔድ__Lጳ__ᝥጳ__Uጴ__Oጳ___"/>
      <sheetName val="ፘ__Ⴔፘ__Lፙ__Rፘ__Cፘ__Rፙ__"/>
      <sheetName val="፝__Ⴔጿ__Lጿ__iጊ___ዷ__e፞__e"/>
      <sheetName val="፡__Ⴔ፠__L፠__ࣼ፡__൬።__(፣__"/>
      <sheetName val="፠__Ⴔ፡__L።__R፣__S፤__Lጿ__2ጿ_"/>
      <sheetName val="ጊ__Ⴔጊ__Lጊ__నጊ__ಽጊ__(፥__"/>
      <sheetName val="፥__Ⴔ፦__L፥___ጊ__Eጊ__Ꮜጊ__"/>
      <sheetName val="ጲ__Ⴔድ__Lጳ__Iጳ___ጴ__Yጳ__"/>
      <sheetName val="ጳ__Ⴔጳ__Lጴ___ጳ__᪅ጳ__ᕴጴ__"/>
      <sheetName val="_후다_x0001_ _x0010___x0003"/>
      <sheetName val="B9_MEP"/>
      <sheetName val="슬래브(PF)(하류)"/>
      <sheetName val="지역개발"/>
      <sheetName val="入力用(家賃)"/>
      <sheetName val="入力用(駐車)"/>
      <sheetName val="닪면_(2)3"/>
      <sheetName val="도급표지  㧈_x0014_冈"/>
      <sheetName val="수량산출서_x0010_"/>
      <sheetName val="용수량(생활용수)"/>
      <sheetName val="인건嫨"/>
      <sheetName val="그림모음"/>
      <sheetName val="일위합"/>
      <sheetName val="공업용수_x0000__x0000_"/>
      <sheetName val="_________x005f_x0000__x005f_x0000__x005f_x0000__2"/>
      <sheetName val="STAND98"/>
      <sheetName val="일반수량총괄집계"/>
      <sheetName val="점_x0000__x0000__x0005_"/>
      <sheetName val="BREAKDOW_x0000__x0000_Ԁ_x0000_瀀㄂ᗖ"/>
      <sheetName val="BREAKDOW_x0000__x0000_Ԁ_x0000_　柳ᤍ"/>
      <sheetName val="BREAKDOW頀ᵛ瀞囏_x001c__x0000_攀"/>
      <sheetName val="BREAKDOW_x0000__x0000_Ԁ_x0000_ 횱_xd9c1_"/>
      <sheetName val="일위대가Ȓ_x0000_"/>
      <sheetName val="일위대가顔-"/>
      <sheetName val="중사"/>
      <sheetName val="계약정보"/>
      <sheetName val="3.일반사상"/>
      <sheetName val="1-7(재가공내역)"/>
      <sheetName val="Sheet22"/>
      <sheetName val="205동"/>
      <sheetName val="보도내 ??䪾"/>
      <sheetName val="기본내용"/>
      <sheetName val="통신물량"/>
      <sheetName val="코드정보"/>
      <sheetName val="기별용지"/>
      <sheetName val="[후다내역.XLS]__H4018_c_ESTI96____2"/>
      <sheetName val="[후다내역.XLS]__H4018_c_ESTI96____4"/>
      <sheetName val="[후다내역.XLS]__H4018_c_ESTI96____3"/>
      <sheetName val="[후다내역.XLS]__H4018_c_ESTI96____5"/>
      <sheetName val="입력데이타(비_x0000__x0000_Ԁ_x0000_"/>
      <sheetName val="ELEC"/>
      <sheetName val="대구은행"/>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sheetData sheetId="348" refreshError="1"/>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sheetData sheetId="783" refreshError="1"/>
      <sheetData sheetId="784"/>
      <sheetData sheetId="785"/>
      <sheetData sheetId="786" refreshError="1"/>
      <sheetData sheetId="787" refreshError="1"/>
      <sheetData sheetId="788" refreshError="1"/>
      <sheetData sheetId="789" refreshError="1"/>
      <sheetData sheetId="790" refreshError="1"/>
      <sheetData sheetId="79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sheetData sheetId="805"/>
      <sheetData sheetId="806"/>
      <sheetData sheetId="807"/>
      <sheetData sheetId="808"/>
      <sheetData sheetId="809"/>
      <sheetData sheetId="810"/>
      <sheetData sheetId="811"/>
      <sheetData sheetId="812"/>
      <sheetData sheetId="813"/>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refreshError="1"/>
      <sheetData sheetId="957"/>
      <sheetData sheetId="958"/>
      <sheetData sheetId="959"/>
      <sheetData sheetId="960" refreshError="1"/>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refreshError="1"/>
      <sheetData sheetId="976" refreshError="1"/>
      <sheetData sheetId="977"/>
      <sheetData sheetId="978"/>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sheetData sheetId="995"/>
      <sheetData sheetId="996"/>
      <sheetData sheetId="997"/>
      <sheetData sheetId="998"/>
      <sheetData sheetId="999"/>
      <sheetData sheetId="1000"/>
      <sheetData sheetId="1001"/>
      <sheetData sheetId="1002"/>
      <sheetData sheetId="1003"/>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sheetData sheetId="1039"/>
      <sheetData sheetId="1040"/>
      <sheetData sheetId="1041"/>
      <sheetData sheetId="1042"/>
      <sheetData sheetId="1043"/>
      <sheetData sheetId="1044"/>
      <sheetData sheetId="1045"/>
      <sheetData sheetId="1046"/>
      <sheetData sheetId="1047"/>
      <sheetData sheetId="1048"/>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sheetData sheetId="1109" refreshError="1"/>
      <sheetData sheetId="1110" refreshError="1"/>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sheetData sheetId="1264"/>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sheetData sheetId="1519" refreshError="1"/>
      <sheetData sheetId="1520" refreshError="1"/>
      <sheetData sheetId="1521" refreshError="1"/>
      <sheetData sheetId="1522" refreshError="1"/>
      <sheetData sheetId="1523" refreshError="1"/>
      <sheetData sheetId="1524" refreshError="1"/>
      <sheetData sheetId="1525" refreshError="1"/>
      <sheetData sheetId="1526"/>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sheetData sheetId="1552"/>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sheetData sheetId="2475"/>
      <sheetData sheetId="2476"/>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row r="1">
          <cell r="A1" t="str">
            <v>PHIẾU XỬ LÝ HỒ SƠ THANH TOÁN VƯỢT THẨM QUYỀN PD</v>
          </cell>
        </row>
      </sheetData>
      <sheetData sheetId="2570">
        <row r="1">
          <cell r="A1" t="str">
            <v>PHIẾU XỬ LÝ HỒ SƠ THANH TOÁN VƯỢT THẨM QUYỀN PD</v>
          </cell>
        </row>
      </sheetData>
      <sheetData sheetId="2571">
        <row r="1">
          <cell r="A1" t="str">
            <v>PHIẾU XỬ LÝ HỒ SƠ THANH TOÁN VƯỢT THẨM QUYỀN PD</v>
          </cell>
        </row>
      </sheetData>
      <sheetData sheetId="2572">
        <row r="1">
          <cell r="A1" t="str">
            <v>PHIẾU XỬ LÝ HỒ SƠ THANH TOÁN VƯỢT THẨM QUYỀN PD</v>
          </cell>
        </row>
      </sheetData>
      <sheetData sheetId="2573">
        <row r="1">
          <cell r="A1" t="str">
            <v>PHIẾU XỬ LÝ HỒ SƠ THANH TOÁN VƯỢT THẨM QUYỀN PD</v>
          </cell>
        </row>
      </sheetData>
      <sheetData sheetId="2574">
        <row r="1">
          <cell r="A1" t="str">
            <v>PHIẾU XỬ LÝ HỒ SƠ THANH TOÁN VƯỢT THẨM QUYỀN PD</v>
          </cell>
        </row>
      </sheetData>
      <sheetData sheetId="2575">
        <row r="1">
          <cell r="A1" t="str">
            <v>PHIẾU XỬ LÝ HỒ SƠ THANH TOÁN VƯỢT THẨM QUYỀN PD</v>
          </cell>
        </row>
      </sheetData>
      <sheetData sheetId="2576"/>
      <sheetData sheetId="2577"/>
      <sheetData sheetId="2578"/>
      <sheetData sheetId="2579"/>
      <sheetData sheetId="2580">
        <row r="1">
          <cell r="A1" t="str">
            <v>PHIẾU XỬ LÝ HỒ SƠ THANH TOÁN VƯỢT THẨM QUYỀN PD</v>
          </cell>
        </row>
      </sheetData>
      <sheetData sheetId="2581"/>
      <sheetData sheetId="2582">
        <row r="1">
          <cell r="A1" t="str">
            <v>PHIẾU XỬ LÝ HỒ SƠ THANH TOÁN VƯỢT THẨM QUYỀN PD</v>
          </cell>
        </row>
      </sheetData>
      <sheetData sheetId="2583">
        <row r="1">
          <cell r="A1" t="str">
            <v>PHIẾU XỬ LÝ HỒ SƠ THANH TOÁN VƯỢT THẨM QUYỀN PD</v>
          </cell>
        </row>
      </sheetData>
      <sheetData sheetId="2584">
        <row r="1">
          <cell r="A1" t="str">
            <v>PHIẾU XỬ LÝ HỒ SƠ THANH TOÁN VƯỢT THẨM QUYỀN PD</v>
          </cell>
        </row>
      </sheetData>
      <sheetData sheetId="2585">
        <row r="1">
          <cell r="A1" t="str">
            <v>PHIẾU XỬ LÝ HỒ SƠ THANH TOÁN VƯỢT THẨM QUYỀN PD</v>
          </cell>
        </row>
      </sheetData>
      <sheetData sheetId="2586">
        <row r="1">
          <cell r="A1" t="str">
            <v>PHIẾU XỬ LÝ HỒ SƠ THANH TOÁN VƯỢT THẨM QUYỀN PD</v>
          </cell>
        </row>
      </sheetData>
      <sheetData sheetId="2587">
        <row r="1">
          <cell r="A1" t="str">
            <v>PHIẾU XỬ LÝ HỒ SƠ THANH TOÁN VƯỢT THẨM QUYỀN PD</v>
          </cell>
        </row>
      </sheetData>
      <sheetData sheetId="2588">
        <row r="1">
          <cell r="A1" t="str">
            <v>PHIẾU XỬ LÝ HỒ SƠ THANH TOÁN VƯỢT THẨM QUYỀN PD</v>
          </cell>
        </row>
      </sheetData>
      <sheetData sheetId="2589">
        <row r="1">
          <cell r="A1" t="str">
            <v>PHIẾU XỬ LÝ HỒ SƠ THANH TOÁN VƯỢT THẨM QUYỀN PD</v>
          </cell>
        </row>
      </sheetData>
      <sheetData sheetId="2590">
        <row r="1">
          <cell r="A1" t="str">
            <v>PHIẾU XỬ LÝ HỒ SƠ THANH TOÁN VƯỢT THẨM QUYỀN PD</v>
          </cell>
        </row>
      </sheetData>
      <sheetData sheetId="2591">
        <row r="1">
          <cell r="A1" t="str">
            <v>PHIẾU XỬ LÝ HỒ SƠ THANH TOÁN VƯỢT THẨM QUYỀN PD</v>
          </cell>
        </row>
      </sheetData>
      <sheetData sheetId="2592">
        <row r="1">
          <cell r="A1" t="str">
            <v>PHIẾU XỬ LÝ HỒ SƠ THANH TOÁN VƯỢT THẨM QUYỀN PD</v>
          </cell>
        </row>
      </sheetData>
      <sheetData sheetId="2593">
        <row r="1">
          <cell r="A1" t="str">
            <v>PHIẾU XỬ LÝ HỒ SƠ THANH TOÁN VƯỢT THẨM QUYỀN PD</v>
          </cell>
        </row>
      </sheetData>
      <sheetData sheetId="2594">
        <row r="1">
          <cell r="A1" t="str">
            <v>PHIẾU XỬ LÝ HỒ SƠ THANH TOÁN VƯỢT THẨM QUYỀN PD</v>
          </cell>
        </row>
      </sheetData>
      <sheetData sheetId="2595">
        <row r="1">
          <cell r="A1" t="str">
            <v>PHIẾU XỬ LÝ HỒ SƠ THANH TOÁN VƯỢT THẨM QUYỀN PD</v>
          </cell>
        </row>
      </sheetData>
      <sheetData sheetId="2596">
        <row r="1">
          <cell r="A1" t="str">
            <v>PHIẾU XỬ LÝ HỒ SƠ THANH TOÁN VƯỢT THẨM QUYỀN PD</v>
          </cell>
        </row>
      </sheetData>
      <sheetData sheetId="2597">
        <row r="1">
          <cell r="A1" t="str">
            <v>PHIẾU XỬ LÝ HỒ SƠ THANH TOÁN VƯỢT THẨM QUYỀN PD</v>
          </cell>
        </row>
      </sheetData>
      <sheetData sheetId="2598">
        <row r="1">
          <cell r="A1" t="str">
            <v>PHIẾU XỬ LÝ HỒ SƠ THANH TOÁN VƯỢT THẨM QUYỀN PD</v>
          </cell>
        </row>
      </sheetData>
      <sheetData sheetId="2599"/>
      <sheetData sheetId="2600">
        <row r="1">
          <cell r="A1" t="str">
            <v>PHIẾU XỬ LÝ HỒ SƠ THANH TOÁN VƯỢT THẨM QUYỀN PD</v>
          </cell>
        </row>
      </sheetData>
      <sheetData sheetId="2601">
        <row r="1">
          <cell r="A1" t="str">
            <v>PHIẾU XỬ LÝ HỒ SƠ THANH TOÁN VƯỢT THẨM QUYỀN PD</v>
          </cell>
        </row>
      </sheetData>
      <sheetData sheetId="2602">
        <row r="1">
          <cell r="A1" t="str">
            <v>PHIẾU XỬ LÝ HỒ SƠ THANH TOÁN VƯỢT THẨM QUYỀN PD</v>
          </cell>
        </row>
      </sheetData>
      <sheetData sheetId="2603">
        <row r="1">
          <cell r="A1" t="str">
            <v>PHIẾU XỬ LÝ HỒ SƠ THANH TOÁN VƯỢT THẨM QUYỀN PD</v>
          </cell>
        </row>
      </sheetData>
      <sheetData sheetId="2604">
        <row r="1">
          <cell r="A1" t="str">
            <v>PHIẾU XỬ LÝ HỒ SƠ THANH TOÁN VƯỢT THẨM QUYỀN PD</v>
          </cell>
        </row>
      </sheetData>
      <sheetData sheetId="2605">
        <row r="1">
          <cell r="A1" t="str">
            <v>PHIẾU XỬ LÝ HỒ SƠ THANH TOÁN VƯỢT THẨM QUYỀN PD</v>
          </cell>
        </row>
      </sheetData>
      <sheetData sheetId="2606">
        <row r="1">
          <cell r="A1" t="str">
            <v>PHIẾU XỬ LÝ HỒ SƠ THANH TOÁN VƯỢT THẨM QUYỀN PD</v>
          </cell>
        </row>
      </sheetData>
      <sheetData sheetId="2607">
        <row r="1">
          <cell r="A1" t="str">
            <v>PHIẾU XỬ LÝ HỒ SƠ THANH TOÁN VƯỢT THẨM QUYỀN PD</v>
          </cell>
        </row>
      </sheetData>
      <sheetData sheetId="2608">
        <row r="1">
          <cell r="A1" t="str">
            <v>PHIẾU XỬ LÝ HỒ SƠ THANH TOÁN VƯỢT THẨM QUYỀN PD</v>
          </cell>
        </row>
      </sheetData>
      <sheetData sheetId="2609">
        <row r="1">
          <cell r="A1" t="str">
            <v>PHIẾU XỬ LÝ HỒ SƠ THANH TOÁN VƯỢT THẨM QUYỀN PD</v>
          </cell>
        </row>
      </sheetData>
      <sheetData sheetId="2610">
        <row r="1">
          <cell r="A1" t="str">
            <v>PHIẾU XỬ LÝ HỒ SƠ THANH TOÁN VƯỢT THẨM QUYỀN PD</v>
          </cell>
        </row>
      </sheetData>
      <sheetData sheetId="2611">
        <row r="1">
          <cell r="A1" t="str">
            <v>PHIẾU XỬ LÝ HỒ SƠ THANH TOÁN VƯỢT THẨM QUYỀN PD</v>
          </cell>
        </row>
      </sheetData>
      <sheetData sheetId="2612">
        <row r="1">
          <cell r="A1" t="str">
            <v>PHIẾU XỬ LÝ HỒ SƠ THANH TOÁN VƯỢT THẨM QUYỀN PD</v>
          </cell>
        </row>
      </sheetData>
      <sheetData sheetId="2613">
        <row r="1">
          <cell r="A1" t="str">
            <v>PHIẾU XỬ LÝ HỒ SƠ THANH TOÁN VƯỢT THẨM QUYỀN PD</v>
          </cell>
        </row>
      </sheetData>
      <sheetData sheetId="2614"/>
      <sheetData sheetId="2615"/>
      <sheetData sheetId="2616"/>
      <sheetData sheetId="2617"/>
      <sheetData sheetId="2618"/>
      <sheetData sheetId="2619"/>
      <sheetData sheetId="2620"/>
      <sheetData sheetId="2621"/>
      <sheetData sheetId="2622"/>
      <sheetData sheetId="2623"/>
      <sheetData sheetId="2624">
        <row r="1">
          <cell r="A1" t="str">
            <v>PHIẾU XỬ LÝ HỒ SƠ THANH TOÁN VƯỢT THẨM QUYỀN PD</v>
          </cell>
        </row>
      </sheetData>
      <sheetData sheetId="2625">
        <row r="1">
          <cell r="A1" t="str">
            <v>PHIẾU XỬ LÝ HỒ SƠ THANH TOÁN VƯỢT THẨM QUYỀN PD</v>
          </cell>
        </row>
      </sheetData>
      <sheetData sheetId="2626">
        <row r="1">
          <cell r="A1" t="str">
            <v>PHIẾU XỬ LÝ HỒ SƠ THANH TOÁN VƯỢT THẨM QUYỀN PD</v>
          </cell>
        </row>
      </sheetData>
      <sheetData sheetId="2627">
        <row r="1">
          <cell r="A1" t="str">
            <v>PHIẾU XỬ LÝ HỒ SƠ THANH TOÁN VƯỢT THẨM QUYỀN PD</v>
          </cell>
        </row>
      </sheetData>
      <sheetData sheetId="2628">
        <row r="1">
          <cell r="A1" t="str">
            <v>PHIẾU XỬ LÝ HỒ SƠ THANH TOÁN VƯỢT THẨM QUYỀN PD</v>
          </cell>
        </row>
      </sheetData>
      <sheetData sheetId="2629">
        <row r="1">
          <cell r="A1" t="str">
            <v>PHIẾU XỬ LÝ HỒ SƠ THANH TOÁN VƯỢT THẨM QUYỀN PD</v>
          </cell>
        </row>
      </sheetData>
      <sheetData sheetId="2630">
        <row r="1">
          <cell r="A1" t="str">
            <v>PHIẾU XỬ LÝ HỒ SƠ THANH TOÁN VƯỢT THẨM QUYỀN PD</v>
          </cell>
        </row>
      </sheetData>
      <sheetData sheetId="2631">
        <row r="1">
          <cell r="A1" t="str">
            <v>PHIẾU XỬ LÝ HỒ SƠ THANH TOÁN VƯỢT THẨM QUYỀN PD</v>
          </cell>
        </row>
      </sheetData>
      <sheetData sheetId="2632">
        <row r="1">
          <cell r="A1" t="str">
            <v>PHIẾU XỬ LÝ HỒ SƠ THANH TOÁN VƯỢT THẨM QUYỀN PD</v>
          </cell>
        </row>
      </sheetData>
      <sheetData sheetId="2633">
        <row r="1">
          <cell r="A1" t="str">
            <v>PHIẾU XỬ LÝ HỒ SƠ THANH TOÁN VƯỢT THẨM QUYỀN PD</v>
          </cell>
        </row>
      </sheetData>
      <sheetData sheetId="2634">
        <row r="1">
          <cell r="A1" t="str">
            <v>PHIẾU XỬ LÝ HỒ SƠ THANH TOÁN VƯỢT THẨM QUYỀN PD</v>
          </cell>
        </row>
      </sheetData>
      <sheetData sheetId="2635"/>
      <sheetData sheetId="2636">
        <row r="1">
          <cell r="A1" t="str">
            <v>PHIẾU XỬ LÝ HỒ SƠ THANH TOÁN VƯỢT THẨM QUYỀN PD</v>
          </cell>
        </row>
      </sheetData>
      <sheetData sheetId="2637"/>
      <sheetData sheetId="2638">
        <row r="1">
          <cell r="A1" t="str">
            <v>PHIẾU XỬ LÝ HỒ SƠ THANH TOÁN VƯỢT THẨM QUYỀN PD</v>
          </cell>
        </row>
      </sheetData>
      <sheetData sheetId="2639"/>
      <sheetData sheetId="2640">
        <row r="1">
          <cell r="A1" t="str">
            <v>PHIẾU XỬ LÝ HỒ SƠ THANH TOÁN VƯỢT THẨM QUYỀN PD</v>
          </cell>
        </row>
      </sheetData>
      <sheetData sheetId="2641">
        <row r="1">
          <cell r="A1" t="str">
            <v>PHIẾU XỬ LÝ HỒ SƠ THANH TOÁN VƯỢT THẨM QUYỀN PD</v>
          </cell>
        </row>
      </sheetData>
      <sheetData sheetId="2642">
        <row r="1">
          <cell r="A1" t="str">
            <v>PHIẾU XỬ LÝ HỒ SƠ THANH TOÁN VƯỢT THẨM QUYỀN PD</v>
          </cell>
        </row>
      </sheetData>
      <sheetData sheetId="2643">
        <row r="1">
          <cell r="A1" t="str">
            <v>PHIẾU XỬ LÝ HỒ SƠ THANH TOÁN VƯỢT THẨM QUYỀN PD</v>
          </cell>
        </row>
      </sheetData>
      <sheetData sheetId="2644">
        <row r="1">
          <cell r="A1" t="str">
            <v>PHIẾU XỬ LÝ HỒ SƠ THANH TOÁN VƯỢT THẨM QUYỀN PD</v>
          </cell>
        </row>
      </sheetData>
      <sheetData sheetId="2645">
        <row r="1">
          <cell r="A1" t="str">
            <v>PHIẾU XỬ LÝ HỒ SƠ THANH TOÁN VƯỢT THẨM QUYỀN PD</v>
          </cell>
        </row>
      </sheetData>
      <sheetData sheetId="2646">
        <row r="1">
          <cell r="A1" t="str">
            <v>PHIẾU XỬ LÝ HỒ SƠ THANH TOÁN VƯỢT THẨM QUYỀN PD</v>
          </cell>
        </row>
      </sheetData>
      <sheetData sheetId="2647">
        <row r="1">
          <cell r="A1" t="str">
            <v>PHIẾU XỬ LÝ HỒ SƠ THANH TOÁN VƯỢT THẨM QUYỀN PD</v>
          </cell>
        </row>
      </sheetData>
      <sheetData sheetId="2648">
        <row r="1">
          <cell r="A1" t="str">
            <v>PHIẾU XỬ LÝ HỒ SƠ THANH TOÁN VƯỢT THẨM QUYỀN PD</v>
          </cell>
        </row>
      </sheetData>
      <sheetData sheetId="2649">
        <row r="1">
          <cell r="A1" t="str">
            <v>PHIẾU XỬ LÝ HỒ SƠ THANH TOÁN VƯỢT THẨM QUYỀN PD</v>
          </cell>
        </row>
      </sheetData>
      <sheetData sheetId="2650">
        <row r="1">
          <cell r="A1" t="str">
            <v>PHIẾU XỬ LÝ HỒ SƠ THANH TOÁN VƯỢT THẨM QUYỀN PD</v>
          </cell>
        </row>
      </sheetData>
      <sheetData sheetId="2651">
        <row r="1">
          <cell r="A1" t="str">
            <v>PHIẾU XỬ LÝ HỒ SƠ THANH TOÁN VƯỢT THẨM QUYỀN PD</v>
          </cell>
        </row>
      </sheetData>
      <sheetData sheetId="2652">
        <row r="1">
          <cell r="A1" t="str">
            <v>PHIẾU XỬ LÝ HỒ SƠ THANH TOÁN VƯỢT THẨM QUYỀN PD</v>
          </cell>
        </row>
      </sheetData>
      <sheetData sheetId="2653">
        <row r="1">
          <cell r="A1" t="str">
            <v>PHIẾU XỬ LÝ HỒ SƠ THANH TOÁN VƯỢT THẨM QUYỀN PD</v>
          </cell>
        </row>
      </sheetData>
      <sheetData sheetId="2654">
        <row r="1">
          <cell r="A1" t="str">
            <v>PHIẾU XỬ LÝ HỒ SƠ THANH TOÁN VƯỢT THẨM QUYỀN PD</v>
          </cell>
        </row>
      </sheetData>
      <sheetData sheetId="2655">
        <row r="1">
          <cell r="A1" t="str">
            <v>PHIẾU XỬ LÝ HỒ SƠ THANH TOÁN VƯỢT THẨM QUYỀN PD</v>
          </cell>
        </row>
      </sheetData>
      <sheetData sheetId="2656">
        <row r="1">
          <cell r="A1" t="str">
            <v>PHIẾU XỬ LÝ HỒ SƠ THANH TOÁN VƯỢT THẨM QUYỀN PD</v>
          </cell>
        </row>
      </sheetData>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ow r="1">
          <cell r="A1" t="str">
            <v>PHIẾU XỬ LÝ HỒ SƠ THANH TOÁN VƯỢT THẨM QUYỀN PD</v>
          </cell>
        </row>
      </sheetData>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sheetData sheetId="2854"/>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ow r="1">
          <cell r="A1" t="str">
            <v>PHIẾU XỬ LÝ HỒ SƠ THANH TOÁN VƯỢT THẨM QUYỀN PD</v>
          </cell>
        </row>
      </sheetData>
      <sheetData sheetId="2875">
        <row r="1">
          <cell r="A1" t="str">
            <v>PHIẾU XỬ LÝ HỒ SƠ THANH TOÁN VƯỢT THẨM QUYỀN PD</v>
          </cell>
        </row>
      </sheetData>
      <sheetData sheetId="2876">
        <row r="1">
          <cell r="A1" t="str">
            <v>PHIẾU XỬ LÝ HỒ SƠ THANH TOÁN VƯỢT THẨM QUYỀN PD</v>
          </cell>
        </row>
      </sheetData>
      <sheetData sheetId="2877">
        <row r="1">
          <cell r="A1" t="str">
            <v>PHIẾU XỬ LÝ HỒ SƠ THANH TOÁN VƯỢT THẨM QUYỀN PD</v>
          </cell>
        </row>
      </sheetData>
      <sheetData sheetId="2878">
        <row r="1">
          <cell r="A1" t="str">
            <v>PHIẾU XỬ LÝ HỒ SƠ THANH TOÁN VƯỢT THẨM QUYỀN PD</v>
          </cell>
        </row>
      </sheetData>
      <sheetData sheetId="2879">
        <row r="1">
          <cell r="A1" t="str">
            <v>PHIẾU XỬ LÝ HỒ SƠ THANH TOÁN VƯỢT THẨM QUYỀN PD</v>
          </cell>
        </row>
      </sheetData>
      <sheetData sheetId="2880">
        <row r="1">
          <cell r="A1" t="str">
            <v>PHIẾU XỬ LÝ HỒ SƠ THANH TOÁN VƯỢT THẨM QUYỀN PD</v>
          </cell>
        </row>
      </sheetData>
      <sheetData sheetId="2881">
        <row r="1">
          <cell r="A1" t="str">
            <v>PHIẾU XỬ LÝ HỒ SƠ THANH TOÁN VƯỢT THẨM QUYỀN PD</v>
          </cell>
        </row>
      </sheetData>
      <sheetData sheetId="2882">
        <row r="1">
          <cell r="A1" t="str">
            <v>PHIẾU XỬ LÝ HỒ SƠ THANH TOÁN VƯỢT THẨM QUYỀN PD</v>
          </cell>
        </row>
      </sheetData>
      <sheetData sheetId="2883">
        <row r="1">
          <cell r="A1" t="str">
            <v>PHIẾU XỬ LÝ HỒ SƠ THANH TOÁN VƯỢT THẨM QUYỀN PD</v>
          </cell>
        </row>
      </sheetData>
      <sheetData sheetId="2884">
        <row r="1">
          <cell r="A1" t="str">
            <v>PHIẾU XỬ LÝ HỒ SƠ THANH TOÁN VƯỢT THẨM QUYỀN PD</v>
          </cell>
        </row>
      </sheetData>
      <sheetData sheetId="2885">
        <row r="1">
          <cell r="A1" t="str">
            <v>PHIẾU XỬ LÝ HỒ SƠ THANH TOÁN VƯỢT THẨM QUYỀN PD</v>
          </cell>
        </row>
      </sheetData>
      <sheetData sheetId="2886">
        <row r="1">
          <cell r="A1" t="str">
            <v>PHIẾU XỬ LÝ HỒ SƠ THANH TOÁN VƯỢT THẨM QUYỀN PD</v>
          </cell>
        </row>
      </sheetData>
      <sheetData sheetId="2887">
        <row r="1">
          <cell r="A1" t="str">
            <v>PHIẾU XỬ LÝ HỒ SƠ THANH TOÁN VƯỢT THẨM QUYỀN PD</v>
          </cell>
        </row>
      </sheetData>
      <sheetData sheetId="2888">
        <row r="1">
          <cell r="A1" t="str">
            <v>PHIẾU XỬ LÝ HỒ SƠ THANH TOÁN VƯỢT THẨM QUYỀN PD</v>
          </cell>
        </row>
      </sheetData>
      <sheetData sheetId="2889">
        <row r="1">
          <cell r="A1" t="str">
            <v>PHIẾU XỬ LÝ HỒ SƠ THANH TOÁN VƯỢT THẨM QUYỀN PD</v>
          </cell>
        </row>
      </sheetData>
      <sheetData sheetId="2890">
        <row r="1">
          <cell r="A1" t="str">
            <v>PHIẾU XỬ LÝ HỒ SƠ THANH TOÁN VƯỢT THẨM QUYỀN PD</v>
          </cell>
        </row>
      </sheetData>
      <sheetData sheetId="2891">
        <row r="1">
          <cell r="A1" t="str">
            <v>PHIẾU XỬ LÝ HỒ SƠ THANH TOÁN VƯỢT THẨM QUYỀN PD</v>
          </cell>
        </row>
      </sheetData>
      <sheetData sheetId="2892">
        <row r="1">
          <cell r="A1" t="str">
            <v>PHIẾU XỬ LÝ HỒ SƠ THANH TOÁN VƯỢT THẨM QUYỀN PD</v>
          </cell>
        </row>
      </sheetData>
      <sheetData sheetId="2893">
        <row r="1">
          <cell r="A1" t="str">
            <v>PHIẾU XỬ LÝ HỒ SƠ THANH TOÁN VƯỢT THẨM QUYỀN PD</v>
          </cell>
        </row>
      </sheetData>
      <sheetData sheetId="2894">
        <row r="1">
          <cell r="A1" t="str">
            <v>PHIẾU XỬ LÝ HỒ SƠ THANH TOÁN VƯỢT THẨM QUYỀN PD</v>
          </cell>
        </row>
      </sheetData>
      <sheetData sheetId="2895">
        <row r="1">
          <cell r="A1" t="str">
            <v>PHIẾU XỬ LÝ HỒ SƠ THANH TOÁN VƯỢT THẨM QUYỀN PD</v>
          </cell>
        </row>
      </sheetData>
      <sheetData sheetId="2896">
        <row r="1">
          <cell r="A1" t="str">
            <v>PHIẾU XỬ LÝ HỒ SƠ THANH TOÁN VƯỢT THẨM QUYỀN PD</v>
          </cell>
        </row>
      </sheetData>
      <sheetData sheetId="2897">
        <row r="1">
          <cell r="A1" t="str">
            <v>PHIẾU XỬ LÝ HỒ SƠ THANH TOÁN VƯỢT THẨM QUYỀN PD</v>
          </cell>
        </row>
      </sheetData>
      <sheetData sheetId="2898">
        <row r="1">
          <cell r="A1" t="str">
            <v>PHIẾU XỬ LÝ HỒ SƠ THANH TOÁN VƯỢT THẨM QUYỀN PD</v>
          </cell>
        </row>
      </sheetData>
      <sheetData sheetId="2899">
        <row r="1">
          <cell r="A1" t="str">
            <v>PHIẾU XỬ LÝ HỒ SƠ THANH TOÁN VƯỢT THẨM QUYỀN PD</v>
          </cell>
        </row>
      </sheetData>
      <sheetData sheetId="2900">
        <row r="1">
          <cell r="A1" t="str">
            <v>PHIẾU XỬ LÝ HỒ SƠ THANH TOÁN VƯỢT THẨM QUYỀN PD</v>
          </cell>
        </row>
      </sheetData>
      <sheetData sheetId="2901">
        <row r="1">
          <cell r="A1" t="str">
            <v>PHIẾU XỬ LÝ HỒ SƠ THANH TOÁN VƯỢT THẨM QUYỀN PD</v>
          </cell>
        </row>
      </sheetData>
      <sheetData sheetId="2902">
        <row r="1">
          <cell r="A1" t="str">
            <v>PHIẾU XỬ LÝ HỒ SƠ THANH TOÁN VƯỢT THẨM QUYỀN PD</v>
          </cell>
        </row>
      </sheetData>
      <sheetData sheetId="2903">
        <row r="1">
          <cell r="A1" t="str">
            <v>PHIẾU XỬ LÝ HỒ SƠ THANH TOÁN VƯỢT THẨM QUYỀN PD</v>
          </cell>
        </row>
      </sheetData>
      <sheetData sheetId="2904">
        <row r="1">
          <cell r="A1" t="str">
            <v>PHIẾU XỬ LÝ HỒ SƠ THANH TOÁN VƯỢT THẨM QUYỀN PD</v>
          </cell>
        </row>
      </sheetData>
      <sheetData sheetId="2905">
        <row r="1">
          <cell r="A1" t="str">
            <v>PHIẾU XỬ LÝ HỒ SƠ THANH TOÁN VƯỢT THẨM QUYỀN PD</v>
          </cell>
        </row>
      </sheetData>
      <sheetData sheetId="2906">
        <row r="1">
          <cell r="A1" t="str">
            <v>PHIẾU XỬ LÝ HỒ SƠ THANH TOÁN VƯỢT THẨM QUYỀN PD</v>
          </cell>
        </row>
      </sheetData>
      <sheetData sheetId="2907">
        <row r="1">
          <cell r="A1" t="str">
            <v>PHIẾU XỬ LÝ HỒ SƠ THANH TOÁN VƯỢT THẨM QUYỀN PD</v>
          </cell>
        </row>
      </sheetData>
      <sheetData sheetId="2908">
        <row r="1">
          <cell r="A1" t="str">
            <v>PHIẾU XỬ LÝ HỒ SƠ THANH TOÁN VƯỢT THẨM QUYỀN PD</v>
          </cell>
        </row>
      </sheetData>
      <sheetData sheetId="2909">
        <row r="1">
          <cell r="A1" t="str">
            <v>PHIẾU XỬ LÝ HỒ SƠ THANH TOÁN VƯỢT THẨM QUYỀN PD</v>
          </cell>
        </row>
      </sheetData>
      <sheetData sheetId="2910">
        <row r="1">
          <cell r="A1" t="str">
            <v>PHIẾU XỬ LÝ HỒ SƠ THANH TOÁN VƯỢT THẨM QUYỀN PD</v>
          </cell>
        </row>
      </sheetData>
      <sheetData sheetId="2911">
        <row r="1">
          <cell r="A1" t="str">
            <v>PHIẾU XỬ LÝ HỒ SƠ THANH TOÁN VƯỢT THẨM QUYỀN PD</v>
          </cell>
        </row>
      </sheetData>
      <sheetData sheetId="2912">
        <row r="1">
          <cell r="A1" t="str">
            <v>PHIẾU XỬ LÝ HỒ SƠ THANH TOÁN VƯỢT THẨM QUYỀN PD</v>
          </cell>
        </row>
      </sheetData>
      <sheetData sheetId="2913">
        <row r="1">
          <cell r="A1" t="str">
            <v>PHIẾU XỬ LÝ HỒ SƠ THANH TOÁN VƯỢT THẨM QUYỀN PD</v>
          </cell>
        </row>
      </sheetData>
      <sheetData sheetId="2914">
        <row r="1">
          <cell r="A1" t="str">
            <v>PHIẾU XỬ LÝ HỒ SƠ THANH TOÁN VƯỢT THẨM QUYỀN PD</v>
          </cell>
        </row>
      </sheetData>
      <sheetData sheetId="2915">
        <row r="1">
          <cell r="A1" t="str">
            <v>PHIẾU XỬ LÝ HỒ SƠ THANH TOÁN VƯỢT THẨM QUYỀN PD</v>
          </cell>
        </row>
      </sheetData>
      <sheetData sheetId="2916">
        <row r="1">
          <cell r="A1" t="str">
            <v>PHIẾU XỬ LÝ HỒ SƠ THANH TOÁN VƯỢT THẨM QUYỀN PD</v>
          </cell>
        </row>
      </sheetData>
      <sheetData sheetId="2917">
        <row r="1">
          <cell r="A1" t="str">
            <v>PHIẾU XỬ LÝ HỒ SƠ THANH TOÁN VƯỢT THẨM QUYỀN PD</v>
          </cell>
        </row>
      </sheetData>
      <sheetData sheetId="2918">
        <row r="1">
          <cell r="A1" t="str">
            <v>PHIẾU XỬ LÝ HỒ SƠ THANH TOÁN VƯỢT THẨM QUYỀN PD</v>
          </cell>
        </row>
      </sheetData>
      <sheetData sheetId="2919">
        <row r="1">
          <cell r="A1" t="str">
            <v>PHIẾU XỬ LÝ HỒ SƠ THANH TOÁN VƯỢT THẨM QUYỀN PD</v>
          </cell>
        </row>
      </sheetData>
      <sheetData sheetId="2920">
        <row r="1">
          <cell r="A1" t="str">
            <v>PHIẾU XỬ LÝ HỒ SƠ THANH TOÁN VƯỢT THẨM QUYỀN PD</v>
          </cell>
        </row>
      </sheetData>
      <sheetData sheetId="2921">
        <row r="1">
          <cell r="A1" t="str">
            <v>PHIẾU XỬ LÝ HỒ SƠ THANH TOÁN VƯỢT THẨM QUYỀN PD</v>
          </cell>
        </row>
      </sheetData>
      <sheetData sheetId="2922">
        <row r="1">
          <cell r="A1" t="str">
            <v>PHIẾU XỬ LÝ HỒ SƠ THANH TOÁN VƯỢT THẨM QUYỀN PD</v>
          </cell>
        </row>
      </sheetData>
      <sheetData sheetId="2923">
        <row r="1">
          <cell r="A1" t="str">
            <v>PHIẾU XỬ LÝ HỒ SƠ THANH TOÁN VƯỢT THẨM QUYỀN PD</v>
          </cell>
        </row>
      </sheetData>
      <sheetData sheetId="2924">
        <row r="1">
          <cell r="A1" t="str">
            <v>PHIẾU XỬ LÝ HỒ SƠ THANH TOÁN VƯỢT THẨM QUYỀN PD</v>
          </cell>
        </row>
      </sheetData>
      <sheetData sheetId="2925">
        <row r="1">
          <cell r="A1" t="str">
            <v>PHIẾU XỬ LÝ HỒ SƠ THANH TOÁN VƯỢT THẨM QUYỀN PD</v>
          </cell>
        </row>
      </sheetData>
      <sheetData sheetId="2926">
        <row r="1">
          <cell r="A1" t="str">
            <v>PHIẾU XỬ LÝ HỒ SƠ THANH TOÁN VƯỢT THẨM QUYỀN PD</v>
          </cell>
        </row>
      </sheetData>
      <sheetData sheetId="2927">
        <row r="1">
          <cell r="A1" t="str">
            <v>PHIẾU XỬ LÝ HỒ SƠ THANH TOÁN VƯỢT THẨM QUYỀN PD</v>
          </cell>
        </row>
      </sheetData>
      <sheetData sheetId="2928">
        <row r="1">
          <cell r="A1" t="str">
            <v>PHIẾU XỬ LÝ HỒ SƠ THANH TOÁN VƯỢT THẨM QUYỀN PD</v>
          </cell>
        </row>
      </sheetData>
      <sheetData sheetId="2929">
        <row r="1">
          <cell r="A1" t="str">
            <v>PHIẾU XỬ LÝ HỒ SƠ THANH TOÁN VƯỢT THẨM QUYỀN PD</v>
          </cell>
        </row>
      </sheetData>
      <sheetData sheetId="2930">
        <row r="1">
          <cell r="A1" t="str">
            <v>PHIẾU XỬ LÝ HỒ SƠ THANH TOÁN VƯỢT THẨM QUYỀN PD</v>
          </cell>
        </row>
      </sheetData>
      <sheetData sheetId="2931">
        <row r="1">
          <cell r="A1" t="str">
            <v>PHIẾU XỬ LÝ HỒ SƠ THANH TOÁN VƯỢT THẨM QUYỀN PD</v>
          </cell>
        </row>
      </sheetData>
      <sheetData sheetId="2932">
        <row r="1">
          <cell r="A1" t="str">
            <v>PHIẾU XỬ LÝ HỒ SƠ THANH TOÁN VƯỢT THẨM QUYỀN PD</v>
          </cell>
        </row>
      </sheetData>
      <sheetData sheetId="2933">
        <row r="1">
          <cell r="A1" t="str">
            <v>PHIẾU XỬ LÝ HỒ SƠ THANH TOÁN VƯỢT THẨM QUYỀN PD</v>
          </cell>
        </row>
      </sheetData>
      <sheetData sheetId="2934">
        <row r="1">
          <cell r="A1" t="str">
            <v>PHIẾU XỬ LÝ HỒ SƠ THANH TOÁN VƯỢT THẨM QUYỀN PD</v>
          </cell>
        </row>
      </sheetData>
      <sheetData sheetId="2935">
        <row r="1">
          <cell r="A1" t="str">
            <v>PHIẾU XỬ LÝ HỒ SƠ THANH TOÁN VƯỢT THẨM QUYỀN PD</v>
          </cell>
        </row>
      </sheetData>
      <sheetData sheetId="2936">
        <row r="1">
          <cell r="A1" t="str">
            <v>PHIẾU XỬ LÝ HỒ SƠ THANH TOÁN VƯỢT THẨM QUYỀN PD</v>
          </cell>
        </row>
      </sheetData>
      <sheetData sheetId="2937">
        <row r="1">
          <cell r="A1" t="str">
            <v>PHIẾU XỬ LÝ HỒ SƠ THANH TOÁN VƯỢT THẨM QUYỀN PD</v>
          </cell>
        </row>
      </sheetData>
      <sheetData sheetId="2938">
        <row r="1">
          <cell r="A1" t="str">
            <v>PHIẾU XỬ LÝ HỒ SƠ THANH TOÁN VƯỢT THẨM QUYỀN PD</v>
          </cell>
        </row>
      </sheetData>
      <sheetData sheetId="2939">
        <row r="1">
          <cell r="A1" t="str">
            <v>PHIẾU XỬ LÝ HỒ SƠ THANH TOÁN VƯỢT THẨM QUYỀN PD</v>
          </cell>
        </row>
      </sheetData>
      <sheetData sheetId="2940">
        <row r="1">
          <cell r="A1" t="str">
            <v>PHIẾU XỬ LÝ HỒ SƠ THANH TOÁN VƯỢT THẨM QUYỀN PD</v>
          </cell>
        </row>
      </sheetData>
      <sheetData sheetId="2941">
        <row r="1">
          <cell r="A1" t="str">
            <v>PHIẾU XỬ LÝ HỒ SƠ THANH TOÁN VƯỢT THẨM QUYỀN PD</v>
          </cell>
        </row>
      </sheetData>
      <sheetData sheetId="2942">
        <row r="1">
          <cell r="A1" t="str">
            <v>PHIẾU XỬ LÝ HỒ SƠ THANH TOÁN VƯỢT THẨM QUYỀN PD</v>
          </cell>
        </row>
      </sheetData>
      <sheetData sheetId="2943">
        <row r="1">
          <cell r="A1" t="str">
            <v>PHIẾU XỬ LÝ HỒ SƠ THANH TOÁN VƯỢT THẨM QUYỀN PD</v>
          </cell>
        </row>
      </sheetData>
      <sheetData sheetId="2944">
        <row r="1">
          <cell r="A1" t="str">
            <v>PHIẾU XỬ LÝ HỒ SƠ THANH TOÁN VƯỢT THẨM QUYỀN PD</v>
          </cell>
        </row>
      </sheetData>
      <sheetData sheetId="2945">
        <row r="1">
          <cell r="A1" t="str">
            <v>PHIẾU XỬ LÝ HỒ SƠ THANH TOÁN VƯỢT THẨM QUYỀN PD</v>
          </cell>
        </row>
      </sheetData>
      <sheetData sheetId="2946">
        <row r="1">
          <cell r="A1" t="str">
            <v>PHIẾU XỬ LÝ HỒ SƠ THANH TOÁN VƯỢT THẨM QUYỀN PD</v>
          </cell>
        </row>
      </sheetData>
      <sheetData sheetId="2947">
        <row r="1">
          <cell r="A1" t="str">
            <v>PHIẾU XỬ LÝ HỒ SƠ THANH TOÁN VƯỢT THẨM QUYỀN PD</v>
          </cell>
        </row>
      </sheetData>
      <sheetData sheetId="2948">
        <row r="1">
          <cell r="A1" t="str">
            <v>PHIẾU XỬ LÝ HỒ SƠ THANH TOÁN VƯỢT THẨM QUYỀN PD</v>
          </cell>
        </row>
      </sheetData>
      <sheetData sheetId="2949">
        <row r="1">
          <cell r="A1" t="str">
            <v>PHIẾU XỬ LÝ HỒ SƠ THANH TOÁN VƯỢT THẨM QUYỀN PD</v>
          </cell>
        </row>
      </sheetData>
      <sheetData sheetId="2950">
        <row r="1">
          <cell r="A1" t="str">
            <v>PHIẾU XỬ LÝ HỒ SƠ THANH TOÁN VƯỢT THẨM QUYỀN PD</v>
          </cell>
        </row>
      </sheetData>
      <sheetData sheetId="2951">
        <row r="1">
          <cell r="A1" t="str">
            <v>PHIẾU XỬ LÝ HỒ SƠ THANH TOÁN VƯỢT THẨM QUYỀN PD</v>
          </cell>
        </row>
      </sheetData>
      <sheetData sheetId="2952">
        <row r="1">
          <cell r="A1" t="str">
            <v>PHIẾU XỬ LÝ HỒ SƠ THANH TOÁN VƯỢT THẨM QUYỀN PD</v>
          </cell>
        </row>
      </sheetData>
      <sheetData sheetId="2953">
        <row r="1">
          <cell r="A1" t="str">
            <v>PHIẾU XỬ LÝ HỒ SƠ THANH TOÁN VƯỢT THẨM QUYỀN PD</v>
          </cell>
        </row>
      </sheetData>
      <sheetData sheetId="2954">
        <row r="1">
          <cell r="A1" t="str">
            <v>PHIẾU XỬ LÝ HỒ SƠ THANH TOÁN VƯỢT THẨM QUYỀN PD</v>
          </cell>
        </row>
      </sheetData>
      <sheetData sheetId="2955">
        <row r="1">
          <cell r="A1" t="str">
            <v>PHIẾU XỬ LÝ HỒ SƠ THANH TOÁN VƯỢT THẨM QUYỀN PD</v>
          </cell>
        </row>
      </sheetData>
      <sheetData sheetId="2956">
        <row r="1">
          <cell r="A1" t="str">
            <v>PHIẾU XỬ LÝ HỒ SƠ THANH TOÁN VƯỢT THẨM QUYỀN PD</v>
          </cell>
        </row>
      </sheetData>
      <sheetData sheetId="2957">
        <row r="1">
          <cell r="A1" t="str">
            <v>PHIẾU XỬ LÝ HỒ SƠ THANH TOÁN VƯỢT THẨM QUYỀN PD</v>
          </cell>
        </row>
      </sheetData>
      <sheetData sheetId="2958">
        <row r="1">
          <cell r="A1" t="str">
            <v>PHIẾU XỬ LÝ HỒ SƠ THANH TOÁN VƯỢT THẨM QUYỀN PD</v>
          </cell>
        </row>
      </sheetData>
      <sheetData sheetId="2959">
        <row r="1">
          <cell r="A1" t="str">
            <v>PHIẾU XỬ LÝ HỒ SƠ THANH TOÁN VƯỢT THẨM QUYỀN PD</v>
          </cell>
        </row>
      </sheetData>
      <sheetData sheetId="2960">
        <row r="1">
          <cell r="A1" t="str">
            <v>PHIẾU XỬ LÝ HỒ SƠ THANH TOÁN VƯỢT THẨM QUYỀN PD</v>
          </cell>
        </row>
      </sheetData>
      <sheetData sheetId="2961">
        <row r="1">
          <cell r="A1" t="str">
            <v>PHIẾU XỬ LÝ HỒ SƠ THANH TOÁN VƯỢT THẨM QUYỀN PD</v>
          </cell>
        </row>
      </sheetData>
      <sheetData sheetId="2962">
        <row r="1">
          <cell r="A1" t="str">
            <v>PHIẾU XỬ LÝ HỒ SƠ THANH TOÁN VƯỢT THẨM QUYỀN PD</v>
          </cell>
        </row>
      </sheetData>
      <sheetData sheetId="2963">
        <row r="1">
          <cell r="A1" t="str">
            <v>PHIẾU XỬ LÝ HỒ SƠ THANH TOÁN VƯỢT THẨM QUYỀN PD</v>
          </cell>
        </row>
      </sheetData>
      <sheetData sheetId="2964">
        <row r="1">
          <cell r="A1" t="str">
            <v>PHIẾU XỬ LÝ HỒ SƠ THANH TOÁN VƯỢT THẨM QUYỀN PD</v>
          </cell>
        </row>
      </sheetData>
      <sheetData sheetId="2965">
        <row r="1">
          <cell r="A1" t="str">
            <v>PHIẾU XỬ LÝ HỒ SƠ THANH TOÁN VƯỢT THẨM QUYỀN PD</v>
          </cell>
        </row>
      </sheetData>
      <sheetData sheetId="2966">
        <row r="1">
          <cell r="A1" t="str">
            <v>PHIẾU XỬ LÝ HỒ SƠ THANH TOÁN VƯỢT THẨM QUYỀN PD</v>
          </cell>
        </row>
      </sheetData>
      <sheetData sheetId="2967">
        <row r="1">
          <cell r="A1" t="str">
            <v>PHIẾU XỬ LÝ HỒ SƠ THANH TOÁN VƯỢT THẨM QUYỀN PD</v>
          </cell>
        </row>
      </sheetData>
      <sheetData sheetId="2968">
        <row r="1">
          <cell r="A1" t="str">
            <v>PHIẾU XỬ LÝ HỒ SƠ THANH TOÁN VƯỢT THẨM QUYỀN PD</v>
          </cell>
        </row>
      </sheetData>
      <sheetData sheetId="2969">
        <row r="1">
          <cell r="A1" t="str">
            <v>PHIẾU XỬ LÝ HỒ SƠ THANH TOÁN VƯỢT THẨM QUYỀN PD</v>
          </cell>
        </row>
      </sheetData>
      <sheetData sheetId="2970">
        <row r="1">
          <cell r="A1" t="str">
            <v>PHIẾU XỬ LÝ HỒ SƠ THANH TOÁN VƯỢT THẨM QUYỀN PD</v>
          </cell>
        </row>
      </sheetData>
      <sheetData sheetId="2971">
        <row r="1">
          <cell r="A1" t="str">
            <v>PHIẾU XỬ LÝ HỒ SƠ THANH TOÁN VƯỢT THẨM QUYỀN PD</v>
          </cell>
        </row>
      </sheetData>
      <sheetData sheetId="2972">
        <row r="1">
          <cell r="A1" t="str">
            <v>PHIẾU XỬ LÝ HỒ SƠ THANH TOÁN VƯỢT THẨM QUYỀN PD</v>
          </cell>
        </row>
      </sheetData>
      <sheetData sheetId="2973">
        <row r="1">
          <cell r="A1" t="str">
            <v>PHIẾU XỬ LÝ HỒ SƠ THANH TOÁN VƯỢT THẨM QUYỀN PD</v>
          </cell>
        </row>
      </sheetData>
      <sheetData sheetId="2974">
        <row r="1">
          <cell r="A1" t="str">
            <v>PHIẾU XỬ LÝ HỒ SƠ THANH TOÁN VƯỢT THẨM QUYỀN PD</v>
          </cell>
        </row>
      </sheetData>
      <sheetData sheetId="2975">
        <row r="1">
          <cell r="A1" t="str">
            <v>PHIẾU XỬ LÝ HỒ SƠ THANH TOÁN VƯỢT THẨM QUYỀN PD</v>
          </cell>
        </row>
      </sheetData>
      <sheetData sheetId="2976">
        <row r="1">
          <cell r="A1" t="str">
            <v>PHIẾU XỬ LÝ HỒ SƠ THANH TOÁN VƯỢT THẨM QUYỀN PD</v>
          </cell>
        </row>
      </sheetData>
      <sheetData sheetId="2977">
        <row r="1">
          <cell r="A1" t="str">
            <v>PHIẾU XỬ LÝ HỒ SƠ THANH TOÁN VƯỢT THẨM QUYỀN PD</v>
          </cell>
        </row>
      </sheetData>
      <sheetData sheetId="2978">
        <row r="1">
          <cell r="A1" t="str">
            <v>PHIẾU XỬ LÝ HỒ SƠ THANH TOÁN VƯỢT THẨM QUYỀN PD</v>
          </cell>
        </row>
      </sheetData>
      <sheetData sheetId="2979">
        <row r="1">
          <cell r="A1" t="str">
            <v>PHIẾU XỬ LÝ HỒ SƠ THANH TOÁN VƯỢT THẨM QUYỀN PD</v>
          </cell>
        </row>
      </sheetData>
      <sheetData sheetId="2980">
        <row r="1">
          <cell r="A1" t="str">
            <v>PHIẾU XỬ LÝ HỒ SƠ THANH TOÁN VƯỢT THẨM QUYỀN PD</v>
          </cell>
        </row>
      </sheetData>
      <sheetData sheetId="2981">
        <row r="1">
          <cell r="A1" t="str">
            <v>PHIẾU XỬ LÝ HỒ SƠ THANH TOÁN VƯỢT THẨM QUYỀN PD</v>
          </cell>
        </row>
      </sheetData>
      <sheetData sheetId="2982">
        <row r="1">
          <cell r="A1" t="str">
            <v>PHIẾU XỬ LÝ HỒ SƠ THANH TOÁN VƯỢT THẨM QUYỀN PD</v>
          </cell>
        </row>
      </sheetData>
      <sheetData sheetId="2983">
        <row r="1">
          <cell r="A1" t="str">
            <v>PHIẾU XỬ LÝ HỒ SƠ THANH TOÁN VƯỢT THẨM QUYỀN PD</v>
          </cell>
        </row>
      </sheetData>
      <sheetData sheetId="2984">
        <row r="1">
          <cell r="A1" t="str">
            <v>PHIẾU XỬ LÝ HỒ SƠ THANH TOÁN VƯỢT THẨM QUYỀN PD</v>
          </cell>
        </row>
      </sheetData>
      <sheetData sheetId="2985">
        <row r="1">
          <cell r="A1" t="str">
            <v>PHIẾU XỬ LÝ HỒ SƠ THANH TOÁN VƯỢT THẨM QUYỀN PD</v>
          </cell>
        </row>
      </sheetData>
      <sheetData sheetId="2986">
        <row r="1">
          <cell r="A1" t="str">
            <v>PHIẾU XỬ LÝ HỒ SƠ THANH TOÁN VƯỢT THẨM QUYỀN PD</v>
          </cell>
        </row>
      </sheetData>
      <sheetData sheetId="2987">
        <row r="1">
          <cell r="A1" t="str">
            <v>PHIẾU XỬ LÝ HỒ SƠ THANH TOÁN VƯỢT THẨM QUYỀN PD</v>
          </cell>
        </row>
      </sheetData>
      <sheetData sheetId="2988">
        <row r="1">
          <cell r="A1" t="str">
            <v>PHIẾU XỬ LÝ HỒ SƠ THANH TOÁN VƯỢT THẨM QUYỀN PD</v>
          </cell>
        </row>
      </sheetData>
      <sheetData sheetId="2989">
        <row r="1">
          <cell r="A1" t="str">
            <v>PHIẾU XỬ LÝ HỒ SƠ THANH TOÁN VƯỢT THẨM QUYỀN PD</v>
          </cell>
        </row>
      </sheetData>
      <sheetData sheetId="2990">
        <row r="1">
          <cell r="A1" t="str">
            <v>PHIẾU XỬ LÝ HỒ SƠ THANH TOÁN VƯỢT THẨM QUYỀN PD</v>
          </cell>
        </row>
      </sheetData>
      <sheetData sheetId="2991">
        <row r="1">
          <cell r="A1" t="str">
            <v>PHIẾU XỬ LÝ HỒ SƠ THANH TOÁN VƯỢT THẨM QUYỀN PD</v>
          </cell>
        </row>
      </sheetData>
      <sheetData sheetId="2992">
        <row r="1">
          <cell r="A1" t="str">
            <v>PHIẾU XỬ LÝ HỒ SƠ THANH TOÁN VƯỢT THẨM QUYỀN PD</v>
          </cell>
        </row>
      </sheetData>
      <sheetData sheetId="2993">
        <row r="1">
          <cell r="A1" t="str">
            <v>PHIẾU XỬ LÝ HỒ SƠ THANH TOÁN VƯỢT THẨM QUYỀN PD</v>
          </cell>
        </row>
      </sheetData>
      <sheetData sheetId="2994">
        <row r="1">
          <cell r="A1" t="str">
            <v>PHIẾU XỬ LÝ HỒ SƠ THANH TOÁN VƯỢT THẨM QUYỀN PD</v>
          </cell>
        </row>
      </sheetData>
      <sheetData sheetId="2995">
        <row r="1">
          <cell r="A1" t="str">
            <v>PHIẾU XỬ LÝ HỒ SƠ THANH TOÁN VƯỢT THẨM QUYỀN PD</v>
          </cell>
        </row>
      </sheetData>
      <sheetData sheetId="2996">
        <row r="1">
          <cell r="A1" t="str">
            <v>PHIẾU XỬ LÝ HỒ SƠ THANH TOÁN VƯỢT THẨM QUYỀN PD</v>
          </cell>
        </row>
      </sheetData>
      <sheetData sheetId="2997">
        <row r="1">
          <cell r="A1" t="str">
            <v>PHIẾU XỬ LÝ HỒ SƠ THANH TOÁN VƯỢT THẨM QUYỀN PD</v>
          </cell>
        </row>
      </sheetData>
      <sheetData sheetId="2998">
        <row r="1">
          <cell r="A1" t="str">
            <v>PHIẾU XỬ LÝ HỒ SƠ THANH TOÁN VƯỢT THẨM QUYỀN PD</v>
          </cell>
        </row>
      </sheetData>
      <sheetData sheetId="2999">
        <row r="1">
          <cell r="A1" t="str">
            <v>PHIẾU XỬ LÝ HỒ SƠ THANH TOÁN VƯỢT THẨM QUYỀN PD</v>
          </cell>
        </row>
      </sheetData>
      <sheetData sheetId="3000">
        <row r="1">
          <cell r="A1" t="str">
            <v>PHIẾU XỬ LÝ HỒ SƠ THANH TOÁN VƯỢT THẨM QUYỀN PD</v>
          </cell>
        </row>
      </sheetData>
      <sheetData sheetId="3001">
        <row r="1">
          <cell r="A1" t="str">
            <v>PHIẾU XỬ LÝ HỒ SƠ THANH TOÁN VƯỢT THẨM QUYỀN PD</v>
          </cell>
        </row>
      </sheetData>
      <sheetData sheetId="3002">
        <row r="1">
          <cell r="A1" t="str">
            <v>PHIẾU XỬ LÝ HỒ SƠ THANH TOÁN VƯỢT THẨM QUYỀN PD</v>
          </cell>
        </row>
      </sheetData>
      <sheetData sheetId="3003">
        <row r="1">
          <cell r="A1" t="str">
            <v>PHIẾU XỬ LÝ HỒ SƠ THANH TOÁN VƯỢT THẨM QUYỀN PD</v>
          </cell>
        </row>
      </sheetData>
      <sheetData sheetId="3004">
        <row r="1">
          <cell r="A1" t="str">
            <v>PHIẾU XỬ LÝ HỒ SƠ THANH TOÁN VƯỢT THẨM QUYỀN PD</v>
          </cell>
        </row>
      </sheetData>
      <sheetData sheetId="3005">
        <row r="1">
          <cell r="A1" t="str">
            <v>PHIẾU XỬ LÝ HỒ SƠ THANH TOÁN VƯỢT THẨM QUYỀN PD</v>
          </cell>
        </row>
      </sheetData>
      <sheetData sheetId="3006">
        <row r="1">
          <cell r="A1" t="str">
            <v>PHIẾU XỬ LÝ HỒ SƠ THANH TOÁN VƯỢT THẨM QUYỀN PD</v>
          </cell>
        </row>
      </sheetData>
      <sheetData sheetId="3007">
        <row r="1">
          <cell r="A1" t="str">
            <v>PHIẾU XỬ LÝ HỒ SƠ THANH TOÁN VƯỢT THẨM QUYỀN PD</v>
          </cell>
        </row>
      </sheetData>
      <sheetData sheetId="3008">
        <row r="1">
          <cell r="A1" t="str">
            <v>PHIẾU XỬ LÝ HỒ SƠ THANH TOÁN VƯỢT THẨM QUYỀN PD</v>
          </cell>
        </row>
      </sheetData>
      <sheetData sheetId="3009">
        <row r="1">
          <cell r="A1" t="str">
            <v>PHIẾU XỬ LÝ HỒ SƠ THANH TOÁN VƯỢT THẨM QUYỀN PD</v>
          </cell>
        </row>
      </sheetData>
      <sheetData sheetId="3010">
        <row r="1">
          <cell r="A1" t="str">
            <v>PHIẾU XỬ LÝ HỒ SƠ THANH TOÁN VƯỢT THẨM QUYỀN PD</v>
          </cell>
        </row>
      </sheetData>
      <sheetData sheetId="3011">
        <row r="1">
          <cell r="A1" t="str">
            <v>PHIẾU XỬ LÝ HỒ SƠ THANH TOÁN VƯỢT THẨM QUYỀN PD</v>
          </cell>
        </row>
      </sheetData>
      <sheetData sheetId="3012">
        <row r="1">
          <cell r="A1" t="str">
            <v>PHIẾU XỬ LÝ HỒ SƠ THANH TOÁN VƯỢT THẨM QUYỀN PD</v>
          </cell>
        </row>
      </sheetData>
      <sheetData sheetId="3013">
        <row r="1">
          <cell r="A1" t="str">
            <v>PHIẾU XỬ LÝ HỒ SƠ THANH TOÁN VƯỢT THẨM QUYỀN PD</v>
          </cell>
        </row>
      </sheetData>
      <sheetData sheetId="3014">
        <row r="1">
          <cell r="A1" t="str">
            <v>PHIẾU XỬ LÝ HỒ SƠ THANH TOÁN VƯỢT THẨM QUYỀN PD</v>
          </cell>
        </row>
      </sheetData>
      <sheetData sheetId="3015">
        <row r="1">
          <cell r="A1" t="str">
            <v>PHIẾU XỬ LÝ HỒ SƠ THANH TOÁN VƯỢT THẨM QUYỀN PD</v>
          </cell>
        </row>
      </sheetData>
      <sheetData sheetId="3016">
        <row r="1">
          <cell r="A1" t="str">
            <v>PHIẾU XỬ LÝ HỒ SƠ THANH TOÁN VƯỢT THẨM QUYỀN PD</v>
          </cell>
        </row>
      </sheetData>
      <sheetData sheetId="3017">
        <row r="1">
          <cell r="A1" t="str">
            <v>PHIẾU XỬ LÝ HỒ SƠ THANH TOÁN VƯỢT THẨM QUYỀN PD</v>
          </cell>
        </row>
      </sheetData>
      <sheetData sheetId="3018">
        <row r="1">
          <cell r="A1" t="str">
            <v>PHIẾU XỬ LÝ HỒ SƠ THANH TOÁN VƯỢT THẨM QUYỀN PD</v>
          </cell>
        </row>
      </sheetData>
      <sheetData sheetId="3019">
        <row r="1">
          <cell r="A1" t="str">
            <v>PHIẾU XỬ LÝ HỒ SƠ THANH TOÁN VƯỢT THẨM QUYỀN PD</v>
          </cell>
        </row>
      </sheetData>
      <sheetData sheetId="3020">
        <row r="1">
          <cell r="A1" t="str">
            <v>PHIẾU XỬ LÝ HỒ SƠ THANH TOÁN VƯỢT THẨM QUYỀN PD</v>
          </cell>
        </row>
      </sheetData>
      <sheetData sheetId="3021">
        <row r="1">
          <cell r="A1" t="str">
            <v>PHIẾU XỬ LÝ HỒ SƠ THANH TOÁN VƯỢT THẨM QUYỀN PD</v>
          </cell>
        </row>
      </sheetData>
      <sheetData sheetId="3022">
        <row r="1">
          <cell r="A1" t="str">
            <v>PHIẾU XỬ LÝ HỒ SƠ THANH TOÁN VƯỢT THẨM QUYỀN PD</v>
          </cell>
        </row>
      </sheetData>
      <sheetData sheetId="3023">
        <row r="1">
          <cell r="A1" t="str">
            <v>PHIẾU XỬ LÝ HỒ SƠ THANH TOÁN VƯỢT THẨM QUYỀN PD</v>
          </cell>
        </row>
      </sheetData>
      <sheetData sheetId="3024">
        <row r="1">
          <cell r="A1" t="str">
            <v>PHIẾU XỬ LÝ HỒ SƠ THANH TOÁN VƯỢT THẨM QUYỀN PD</v>
          </cell>
        </row>
      </sheetData>
      <sheetData sheetId="3025">
        <row r="1">
          <cell r="A1" t="str">
            <v>PHIẾU XỬ LÝ HỒ SƠ THANH TOÁN VƯỢT THẨM QUYỀN PD</v>
          </cell>
        </row>
      </sheetData>
      <sheetData sheetId="3026">
        <row r="1">
          <cell r="A1" t="str">
            <v>PHIẾU XỬ LÝ HỒ SƠ THANH TOÁN VƯỢT THẨM QUYỀN PD</v>
          </cell>
        </row>
      </sheetData>
      <sheetData sheetId="3027">
        <row r="1">
          <cell r="A1" t="str">
            <v>PHIẾU XỬ LÝ HỒ SƠ THANH TOÁN VƯỢT THẨM QUYỀN PD</v>
          </cell>
        </row>
      </sheetData>
      <sheetData sheetId="3028">
        <row r="1">
          <cell r="A1" t="str">
            <v>PHIẾU XỬ LÝ HỒ SƠ THANH TOÁN VƯỢT THẨM QUYỀN PD</v>
          </cell>
        </row>
      </sheetData>
      <sheetData sheetId="3029">
        <row r="1">
          <cell r="A1" t="str">
            <v>PHIẾU XỬ LÝ HỒ SƠ THANH TOÁN VƯỢT THẨM QUYỀN PD</v>
          </cell>
        </row>
      </sheetData>
      <sheetData sheetId="3030">
        <row r="1">
          <cell r="A1" t="str">
            <v>PHIẾU XỬ LÝ HỒ SƠ THANH TOÁN VƯỢT THẨM QUYỀN PD</v>
          </cell>
        </row>
      </sheetData>
      <sheetData sheetId="3031">
        <row r="1">
          <cell r="A1" t="str">
            <v>PHIẾU XỬ LÝ HỒ SƠ THANH TOÁN VƯỢT THẨM QUYỀN PD</v>
          </cell>
        </row>
      </sheetData>
      <sheetData sheetId="3032">
        <row r="1">
          <cell r="A1" t="str">
            <v>PHIẾU XỬ LÝ HỒ SƠ THANH TOÁN VƯỢT THẨM QUYỀN PD</v>
          </cell>
        </row>
      </sheetData>
      <sheetData sheetId="3033">
        <row r="1">
          <cell r="A1" t="str">
            <v>PHIẾU XỬ LÝ HỒ SƠ THANH TOÁN VƯỢT THẨM QUYỀN PD</v>
          </cell>
        </row>
      </sheetData>
      <sheetData sheetId="3034">
        <row r="1">
          <cell r="A1" t="str">
            <v>PHIẾU XỬ LÝ HỒ SƠ THANH TOÁN VƯỢT THẨM QUYỀN PD</v>
          </cell>
        </row>
      </sheetData>
      <sheetData sheetId="3035">
        <row r="1">
          <cell r="A1" t="str">
            <v>PHIẾU XỬ LÝ HỒ SƠ THANH TOÁN VƯỢT THẨM QUYỀN PD</v>
          </cell>
        </row>
      </sheetData>
      <sheetData sheetId="3036">
        <row r="1">
          <cell r="A1" t="str">
            <v>PHIẾU XỬ LÝ HỒ SƠ THANH TOÁN VƯỢT THẨM QUYỀN PD</v>
          </cell>
        </row>
      </sheetData>
      <sheetData sheetId="3037">
        <row r="1">
          <cell r="A1" t="str">
            <v>PHIẾU XỬ LÝ HỒ SƠ THANH TOÁN VƯỢT THẨM QUYỀN PD</v>
          </cell>
        </row>
      </sheetData>
      <sheetData sheetId="3038">
        <row r="1">
          <cell r="A1" t="str">
            <v>PHIẾU XỬ LÝ HỒ SƠ THANH TOÁN VƯỢT THẨM QUYỀN PD</v>
          </cell>
        </row>
      </sheetData>
      <sheetData sheetId="3039">
        <row r="1">
          <cell r="A1" t="str">
            <v>PHIẾU XỬ LÝ HỒ SƠ THANH TOÁN VƯỢT THẨM QUYỀN PD</v>
          </cell>
        </row>
      </sheetData>
      <sheetData sheetId="3040">
        <row r="1">
          <cell r="A1" t="str">
            <v>PHIẾU XỬ LÝ HỒ SƠ THANH TOÁN VƯỢT THẨM QUYỀN PD</v>
          </cell>
        </row>
      </sheetData>
      <sheetData sheetId="3041">
        <row r="1">
          <cell r="A1" t="str">
            <v>PHIẾU XỬ LÝ HỒ SƠ THANH TOÁN VƯỢT THẨM QUYỀN PD</v>
          </cell>
        </row>
      </sheetData>
      <sheetData sheetId="3042">
        <row r="1">
          <cell r="A1" t="str">
            <v>PHIẾU XỬ LÝ HỒ SƠ THANH TOÁN VƯỢT THẨM QUYỀN PD</v>
          </cell>
        </row>
      </sheetData>
      <sheetData sheetId="3043">
        <row r="1">
          <cell r="A1" t="str">
            <v>PHIẾU XỬ LÝ HỒ SƠ THANH TOÁN VƯỢT THẨM QUYỀN PD</v>
          </cell>
        </row>
      </sheetData>
      <sheetData sheetId="3044">
        <row r="1">
          <cell r="A1" t="str">
            <v>PHIẾU XỬ LÝ HỒ SƠ THANH TOÁN VƯỢT THẨM QUYỀN PD</v>
          </cell>
        </row>
      </sheetData>
      <sheetData sheetId="3045">
        <row r="1">
          <cell r="A1" t="str">
            <v>PHIẾU XỬ LÝ HỒ SƠ THANH TOÁN VƯỢT THẨM QUYỀN PD</v>
          </cell>
        </row>
      </sheetData>
      <sheetData sheetId="3046">
        <row r="1">
          <cell r="A1" t="str">
            <v>PHIẾU XỬ LÝ HỒ SƠ THANH TOÁN VƯỢT THẨM QUYỀN PD</v>
          </cell>
        </row>
      </sheetData>
      <sheetData sheetId="3047">
        <row r="1">
          <cell r="A1" t="str">
            <v>PHIẾU XỬ LÝ HỒ SƠ THANH TOÁN VƯỢT THẨM QUYỀN PD</v>
          </cell>
        </row>
      </sheetData>
      <sheetData sheetId="3048">
        <row r="1">
          <cell r="A1" t="str">
            <v>PHIẾU XỬ LÝ HỒ SƠ THANH TOÁN VƯỢT THẨM QUYỀN PD</v>
          </cell>
        </row>
      </sheetData>
      <sheetData sheetId="3049">
        <row r="1">
          <cell r="A1" t="str">
            <v>PHIẾU XỬ LÝ HỒ SƠ THANH TOÁN VƯỢT THẨM QUYỀN PD</v>
          </cell>
        </row>
      </sheetData>
      <sheetData sheetId="3050">
        <row r="1">
          <cell r="A1" t="str">
            <v>PHIẾU XỬ LÝ HỒ SƠ THANH TOÁN VƯỢT THẨM QUYỀN PD</v>
          </cell>
        </row>
      </sheetData>
      <sheetData sheetId="3051">
        <row r="1">
          <cell r="A1" t="str">
            <v>PHIẾU XỬ LÝ HỒ SƠ THANH TOÁN VƯỢT THẨM QUYỀN PD</v>
          </cell>
        </row>
      </sheetData>
      <sheetData sheetId="3052">
        <row r="1">
          <cell r="A1" t="str">
            <v>PHIẾU XỬ LÝ HỒ SƠ THANH TOÁN VƯỢT THẨM QUYỀN PD</v>
          </cell>
        </row>
      </sheetData>
      <sheetData sheetId="3053">
        <row r="1">
          <cell r="A1" t="str">
            <v>PHIẾU XỬ LÝ HỒ SƠ THANH TOÁN VƯỢT THẨM QUYỀN PD</v>
          </cell>
        </row>
      </sheetData>
      <sheetData sheetId="3054">
        <row r="1">
          <cell r="A1" t="str">
            <v>PHIẾU XỬ LÝ HỒ SƠ THANH TOÁN VƯỢT THẨM QUYỀN PD</v>
          </cell>
        </row>
      </sheetData>
      <sheetData sheetId="3055">
        <row r="1">
          <cell r="A1" t="str">
            <v>PHIẾU XỬ LÝ HỒ SƠ THANH TOÁN VƯỢT THẨM QUYỀN PD</v>
          </cell>
        </row>
      </sheetData>
      <sheetData sheetId="3056">
        <row r="1">
          <cell r="A1" t="str">
            <v>PHIẾU XỬ LÝ HỒ SƠ THANH TOÁN VƯỢT THẨM QUYỀN PD</v>
          </cell>
        </row>
      </sheetData>
      <sheetData sheetId="3057">
        <row r="1">
          <cell r="A1" t="str">
            <v>PHIẾU XỬ LÝ HỒ SƠ THANH TOÁN VƯỢT THẨM QUYỀN PD</v>
          </cell>
        </row>
      </sheetData>
      <sheetData sheetId="3058">
        <row r="1">
          <cell r="A1" t="str">
            <v>PHIẾU XỬ LÝ HỒ SƠ THANH TOÁN VƯỢT THẨM QUYỀN PD</v>
          </cell>
        </row>
      </sheetData>
      <sheetData sheetId="3059">
        <row r="1">
          <cell r="A1" t="str">
            <v>PHIẾU XỬ LÝ HỒ SƠ THANH TOÁN VƯỢT THẨM QUYỀN PD</v>
          </cell>
        </row>
      </sheetData>
      <sheetData sheetId="3060">
        <row r="1">
          <cell r="A1" t="str">
            <v>PHIẾU XỬ LÝ HỒ SƠ THANH TOÁN VƯỢT THẨM QUYỀN PD</v>
          </cell>
        </row>
      </sheetData>
      <sheetData sheetId="3061">
        <row r="1">
          <cell r="A1" t="str">
            <v>PHIẾU XỬ LÝ HỒ SƠ THANH TOÁN VƯỢT THẨM QUYỀN PD</v>
          </cell>
        </row>
      </sheetData>
      <sheetData sheetId="3062">
        <row r="1">
          <cell r="A1" t="str">
            <v>PHIẾU XỬ LÝ HỒ SƠ THANH TOÁN VƯỢT THẨM QUYỀN PD</v>
          </cell>
        </row>
      </sheetData>
      <sheetData sheetId="3063">
        <row r="1">
          <cell r="A1" t="str">
            <v>PHIẾU XỬ LÝ HỒ SƠ THANH TOÁN VƯỢT THẨM QUYỀN PD</v>
          </cell>
        </row>
      </sheetData>
      <sheetData sheetId="3064">
        <row r="1">
          <cell r="A1" t="str">
            <v>PHIẾU XỬ LÝ HỒ SƠ THANH TOÁN VƯỢT THẨM QUYỀN PD</v>
          </cell>
        </row>
      </sheetData>
      <sheetData sheetId="3065">
        <row r="1">
          <cell r="A1" t="str">
            <v>PHIẾU XỬ LÝ HỒ SƠ THANH TOÁN VƯỢT THẨM QUYỀN PD</v>
          </cell>
        </row>
      </sheetData>
      <sheetData sheetId="3066">
        <row r="1">
          <cell r="A1" t="str">
            <v>PHIẾU XỬ LÝ HỒ SƠ THANH TOÁN VƯỢT THẨM QUYỀN PD</v>
          </cell>
        </row>
      </sheetData>
      <sheetData sheetId="3067">
        <row r="1">
          <cell r="A1" t="str">
            <v>PHIẾU XỬ LÝ HỒ SƠ THANH TOÁN VƯỢT THẨM QUYỀN PD</v>
          </cell>
        </row>
      </sheetData>
      <sheetData sheetId="3068">
        <row r="1">
          <cell r="A1" t="str">
            <v>PHIẾU XỬ LÝ HỒ SƠ THANH TOÁN VƯỢT THẨM QUYỀN PD</v>
          </cell>
        </row>
      </sheetData>
      <sheetData sheetId="3069">
        <row r="1">
          <cell r="A1" t="str">
            <v>PHIẾU XỬ LÝ HỒ SƠ THANH TOÁN VƯỢT THẨM QUYỀN PD</v>
          </cell>
        </row>
      </sheetData>
      <sheetData sheetId="3070">
        <row r="1">
          <cell r="A1" t="str">
            <v>PHIẾU XỬ LÝ HỒ SƠ THANH TOÁN VƯỢT THẨM QUYỀN PD</v>
          </cell>
        </row>
      </sheetData>
      <sheetData sheetId="3071">
        <row r="1">
          <cell r="A1" t="str">
            <v>PHIẾU XỬ LÝ HỒ SƠ THANH TOÁN VƯỢT THẨM QUYỀN PD</v>
          </cell>
        </row>
      </sheetData>
      <sheetData sheetId="3072">
        <row r="1">
          <cell r="A1" t="str">
            <v>PHIẾU XỬ LÝ HỒ SƠ THANH TOÁN VƯỢT THẨM QUYỀN PD</v>
          </cell>
        </row>
      </sheetData>
      <sheetData sheetId="3073">
        <row r="1">
          <cell r="A1" t="str">
            <v>PHIẾU XỬ LÝ HỒ SƠ THANH TOÁN VƯỢT THẨM QUYỀN PD</v>
          </cell>
        </row>
      </sheetData>
      <sheetData sheetId="3074">
        <row r="1">
          <cell r="A1" t="str">
            <v>PHIẾU XỬ LÝ HỒ SƠ THANH TOÁN VƯỢT THẨM QUYỀN PD</v>
          </cell>
        </row>
      </sheetData>
      <sheetData sheetId="3075">
        <row r="1">
          <cell r="A1" t="str">
            <v>PHIẾU XỬ LÝ HỒ SƠ THANH TOÁN VƯỢT THẨM QUYỀN PD</v>
          </cell>
        </row>
      </sheetData>
      <sheetData sheetId="3076">
        <row r="1">
          <cell r="A1" t="str">
            <v>PHIẾU XỬ LÝ HỒ SƠ THANH TOÁN VƯỢT THẨM QUYỀN PD</v>
          </cell>
        </row>
      </sheetData>
      <sheetData sheetId="3077">
        <row r="1">
          <cell r="A1" t="str">
            <v>PHIẾU XỬ LÝ HỒ SƠ THANH TOÁN VƯỢT THẨM QUYỀN PD</v>
          </cell>
        </row>
      </sheetData>
      <sheetData sheetId="3078">
        <row r="1">
          <cell r="A1" t="str">
            <v>PHIẾU XỬ LÝ HỒ SƠ THANH TOÁN VƯỢT THẨM QUYỀN PD</v>
          </cell>
        </row>
      </sheetData>
      <sheetData sheetId="3079">
        <row r="1">
          <cell r="A1" t="str">
            <v>PHIẾU XỬ LÝ HỒ SƠ THANH TOÁN VƯỢT THẨM QUYỀN PD</v>
          </cell>
        </row>
      </sheetData>
      <sheetData sheetId="3080">
        <row r="1">
          <cell r="A1" t="str">
            <v>PHIẾU XỬ LÝ HỒ SƠ THANH TOÁN VƯỢT THẨM QUYỀN PD</v>
          </cell>
        </row>
      </sheetData>
      <sheetData sheetId="3081">
        <row r="1">
          <cell r="A1" t="str">
            <v>PHIẾU XỬ LÝ HỒ SƠ THANH TOÁN VƯỢT THẨM QUYỀN PD</v>
          </cell>
        </row>
      </sheetData>
      <sheetData sheetId="3082">
        <row r="1">
          <cell r="A1" t="str">
            <v>PHIẾU XỬ LÝ HỒ SƠ THANH TOÁN VƯỢT THẨM QUYỀN PD</v>
          </cell>
        </row>
      </sheetData>
      <sheetData sheetId="3083">
        <row r="1">
          <cell r="A1" t="str">
            <v>PHIẾU XỬ LÝ HỒ SƠ THANH TOÁN VƯỢT THẨM QUYỀN PD</v>
          </cell>
        </row>
      </sheetData>
      <sheetData sheetId="3084">
        <row r="1">
          <cell r="A1" t="str">
            <v>PHIẾU XỬ LÝ HỒ SƠ THANH TOÁN VƯỢT THẨM QUYỀN PD</v>
          </cell>
        </row>
      </sheetData>
      <sheetData sheetId="3085">
        <row r="1">
          <cell r="A1" t="str">
            <v>PHIẾU XỬ LÝ HỒ SƠ THANH TOÁN VƯỢT THẨM QUYỀN PD</v>
          </cell>
        </row>
      </sheetData>
      <sheetData sheetId="3086">
        <row r="1">
          <cell r="A1" t="str">
            <v>PHIẾU XỬ LÝ HỒ SƠ THANH TOÁN VƯỢT THẨM QUYỀN PD</v>
          </cell>
        </row>
      </sheetData>
      <sheetData sheetId="3087">
        <row r="1">
          <cell r="A1" t="str">
            <v>PHIẾU XỬ LÝ HỒ SƠ THANH TOÁN VƯỢT THẨM QUYỀN PD</v>
          </cell>
        </row>
      </sheetData>
      <sheetData sheetId="3088">
        <row r="1">
          <cell r="A1" t="str">
            <v>PHIẾU XỬ LÝ HỒ SƠ THANH TOÁN VƯỢT THẨM QUYỀN PD</v>
          </cell>
        </row>
      </sheetData>
      <sheetData sheetId="3089">
        <row r="1">
          <cell r="A1" t="str">
            <v>PHIẾU XỬ LÝ HỒ SƠ THANH TOÁN VƯỢT THẨM QUYỀN PD</v>
          </cell>
        </row>
      </sheetData>
      <sheetData sheetId="3090">
        <row r="1">
          <cell r="A1" t="str">
            <v>PHIẾU XỬ LÝ HỒ SƠ THANH TOÁN VƯỢT THẨM QUYỀN PD</v>
          </cell>
        </row>
      </sheetData>
      <sheetData sheetId="3091">
        <row r="1">
          <cell r="A1" t="str">
            <v>PHIẾU XỬ LÝ HỒ SƠ THANH TOÁN VƯỢT THẨM QUYỀN PD</v>
          </cell>
        </row>
      </sheetData>
      <sheetData sheetId="3092">
        <row r="1">
          <cell r="A1" t="str">
            <v>PHIẾU XỬ LÝ HỒ SƠ THANH TOÁN VƯỢT THẨM QUYỀN PD</v>
          </cell>
        </row>
      </sheetData>
      <sheetData sheetId="3093">
        <row r="1">
          <cell r="A1" t="str">
            <v>PHIẾU XỬ LÝ HỒ SƠ THANH TOÁN VƯỢT THẨM QUYỀN PD</v>
          </cell>
        </row>
      </sheetData>
      <sheetData sheetId="3094">
        <row r="1">
          <cell r="A1" t="str">
            <v>PHIẾU XỬ LÝ HỒ SƠ THANH TOÁN VƯỢT THẨM QUYỀN PD</v>
          </cell>
        </row>
      </sheetData>
      <sheetData sheetId="3095">
        <row r="1">
          <cell r="A1" t="str">
            <v>PHIẾU XỬ LÝ HỒ SƠ THANH TOÁN VƯỢT THẨM QUYỀN PD</v>
          </cell>
        </row>
      </sheetData>
      <sheetData sheetId="3096">
        <row r="1">
          <cell r="A1" t="str">
            <v>PHIẾU XỬ LÝ HỒ SƠ THANH TOÁN VƯỢT THẨM QUYỀN PD</v>
          </cell>
        </row>
      </sheetData>
      <sheetData sheetId="3097">
        <row r="1">
          <cell r="A1" t="str">
            <v>PHIẾU XỬ LÝ HỒ SƠ THANH TOÁN VƯỢT THẨM QUYỀN PD</v>
          </cell>
        </row>
      </sheetData>
      <sheetData sheetId="3098">
        <row r="1">
          <cell r="A1" t="str">
            <v>PHIẾU XỬ LÝ HỒ SƠ THANH TOÁN VƯỢT THẨM QUYỀN PD</v>
          </cell>
        </row>
      </sheetData>
      <sheetData sheetId="3099">
        <row r="1">
          <cell r="A1" t="str">
            <v>PHIẾU XỬ LÝ HỒ SƠ THANH TOÁN VƯỢT THẨM QUYỀN PD</v>
          </cell>
        </row>
      </sheetData>
      <sheetData sheetId="3100">
        <row r="1">
          <cell r="A1" t="str">
            <v>PHIẾU XỬ LÝ HỒ SƠ THANH TOÁN VƯỢT THẨM QUYỀN PD</v>
          </cell>
        </row>
      </sheetData>
      <sheetData sheetId="3101">
        <row r="1">
          <cell r="A1" t="str">
            <v>PHIẾU XỬ LÝ HỒ SƠ THANH TOÁN VƯỢT THẨM QUYỀN PD</v>
          </cell>
        </row>
      </sheetData>
      <sheetData sheetId="3102">
        <row r="1">
          <cell r="A1" t="str">
            <v>PHIẾU XỬ LÝ HỒ SƠ THANH TOÁN VƯỢT THẨM QUYỀN PD</v>
          </cell>
        </row>
      </sheetData>
      <sheetData sheetId="3103">
        <row r="1">
          <cell r="A1" t="str">
            <v>PHIẾU XỬ LÝ HỒ SƠ THANH TOÁN VƯỢT THẨM QUYỀN PD</v>
          </cell>
        </row>
      </sheetData>
      <sheetData sheetId="3104">
        <row r="1">
          <cell r="A1" t="str">
            <v>PHIẾU XỬ LÝ HỒ SƠ THANH TOÁN VƯỢT THẨM QUYỀN PD</v>
          </cell>
        </row>
      </sheetData>
      <sheetData sheetId="3105">
        <row r="1">
          <cell r="A1" t="str">
            <v>PHIẾU XỬ LÝ HỒ SƠ THANH TOÁN VƯỢT THẨM QUYỀN PD</v>
          </cell>
        </row>
      </sheetData>
      <sheetData sheetId="3106">
        <row r="1">
          <cell r="A1" t="str">
            <v>PHIẾU XỬ LÝ HỒ SƠ THANH TOÁN VƯỢT THẨM QUYỀN PD</v>
          </cell>
        </row>
      </sheetData>
      <sheetData sheetId="3107">
        <row r="1">
          <cell r="A1" t="str">
            <v>PHIẾU XỬ LÝ HỒ SƠ THANH TOÁN VƯỢT THẨM QUYỀN PD</v>
          </cell>
        </row>
      </sheetData>
      <sheetData sheetId="3108">
        <row r="1">
          <cell r="A1" t="str">
            <v>PHIẾU XỬ LÝ HỒ SƠ THANH TOÁN VƯỢT THẨM QUYỀN PD</v>
          </cell>
        </row>
      </sheetData>
      <sheetData sheetId="3109">
        <row r="1">
          <cell r="A1" t="str">
            <v>PHIẾU XỬ LÝ HỒ SƠ THANH TOÁN VƯỢT THẨM QUYỀN PD</v>
          </cell>
        </row>
      </sheetData>
      <sheetData sheetId="3110">
        <row r="1">
          <cell r="A1" t="str">
            <v>PHIẾU XỬ LÝ HỒ SƠ THANH TOÁN VƯỢT THẨM QUYỀN PD</v>
          </cell>
        </row>
      </sheetData>
      <sheetData sheetId="3111">
        <row r="1">
          <cell r="A1" t="str">
            <v>PHIẾU XỬ LÝ HỒ SƠ THANH TOÁN VƯỢT THẨM QUYỀN PD</v>
          </cell>
        </row>
      </sheetData>
      <sheetData sheetId="3112">
        <row r="1">
          <cell r="A1" t="str">
            <v>PHIẾU XỬ LÝ HỒ SƠ THANH TOÁN VƯỢT THẨM QUYỀN PD</v>
          </cell>
        </row>
      </sheetData>
      <sheetData sheetId="3113">
        <row r="1">
          <cell r="A1" t="str">
            <v>PHIẾU XỬ LÝ HỒ SƠ THANH TOÁN VƯỢT THẨM QUYỀN PD</v>
          </cell>
        </row>
      </sheetData>
      <sheetData sheetId="3114">
        <row r="1">
          <cell r="A1" t="str">
            <v>PHIẾU XỬ LÝ HỒ SƠ THANH TOÁN VƯỢT THẨM QUYỀN PD</v>
          </cell>
        </row>
      </sheetData>
      <sheetData sheetId="3115">
        <row r="1">
          <cell r="A1" t="str">
            <v>PHIẾU XỬ LÝ HỒ SƠ THANH TOÁN VƯỢT THẨM QUYỀN PD</v>
          </cell>
        </row>
      </sheetData>
      <sheetData sheetId="3116">
        <row r="1">
          <cell r="A1" t="str">
            <v>PHIẾU XỬ LÝ HỒ SƠ THANH TOÁN VƯỢT THẨM QUYỀN PD</v>
          </cell>
        </row>
      </sheetData>
      <sheetData sheetId="3117">
        <row r="1">
          <cell r="A1" t="str">
            <v>PHIẾU XỬ LÝ HỒ SƠ THANH TOÁN VƯỢT THẨM QUYỀN PD</v>
          </cell>
        </row>
      </sheetData>
      <sheetData sheetId="3118">
        <row r="1">
          <cell r="A1" t="str">
            <v>PHIẾU XỬ LÝ HỒ SƠ THANH TOÁN VƯỢT THẨM QUYỀN PD</v>
          </cell>
        </row>
      </sheetData>
      <sheetData sheetId="3119">
        <row r="1">
          <cell r="A1" t="str">
            <v>PHIẾU XỬ LÝ HỒ SƠ THANH TOÁN VƯỢT THẨM QUYỀN PD</v>
          </cell>
        </row>
      </sheetData>
      <sheetData sheetId="3120">
        <row r="1">
          <cell r="A1" t="str">
            <v>PHIẾU XỬ LÝ HỒ SƠ THANH TOÁN VƯỢT THẨM QUYỀN PD</v>
          </cell>
        </row>
      </sheetData>
      <sheetData sheetId="3121">
        <row r="1">
          <cell r="A1" t="str">
            <v>PHIẾU XỬ LÝ HỒ SƠ THANH TOÁN VƯỢT THẨM QUYỀN PD</v>
          </cell>
        </row>
      </sheetData>
      <sheetData sheetId="3122">
        <row r="1">
          <cell r="A1" t="str">
            <v>PHIẾU XỬ LÝ HỒ SƠ THANH TOÁN VƯỢT THẨM QUYỀN PD</v>
          </cell>
        </row>
      </sheetData>
      <sheetData sheetId="3123">
        <row r="1">
          <cell r="A1" t="str">
            <v>PHIẾU XỬ LÝ HỒ SƠ THANH TOÁN VƯỢT THẨM QUYỀN PD</v>
          </cell>
        </row>
      </sheetData>
      <sheetData sheetId="3124">
        <row r="1">
          <cell r="A1" t="str">
            <v>PHIẾU XỬ LÝ HỒ SƠ THANH TOÁN VƯỢT THẨM QUYỀN PD</v>
          </cell>
        </row>
      </sheetData>
      <sheetData sheetId="3125">
        <row r="1">
          <cell r="A1" t="str">
            <v>PHIẾU XỬ LÝ HỒ SƠ THANH TOÁN VƯỢT THẨM QUYỀN PD</v>
          </cell>
        </row>
      </sheetData>
      <sheetData sheetId="3126">
        <row r="1">
          <cell r="A1" t="str">
            <v>PHIẾU XỬ LÝ HỒ SƠ THANH TOÁN VƯỢT THẨM QUYỀN PD</v>
          </cell>
        </row>
      </sheetData>
      <sheetData sheetId="3127">
        <row r="1">
          <cell r="A1" t="str">
            <v>PHIẾU XỬ LÝ HỒ SƠ THANH TOÁN VƯỢT THẨM QUYỀN PD</v>
          </cell>
        </row>
      </sheetData>
      <sheetData sheetId="3128">
        <row r="1">
          <cell r="A1" t="str">
            <v>PHIẾU XỬ LÝ HỒ SƠ THANH TOÁN VƯỢT THẨM QUYỀN PD</v>
          </cell>
        </row>
      </sheetData>
      <sheetData sheetId="3129">
        <row r="1">
          <cell r="A1" t="str">
            <v>PHIẾU XỬ LÝ HỒ SƠ THANH TOÁN VƯỢT THẨM QUYỀN PD</v>
          </cell>
        </row>
      </sheetData>
      <sheetData sheetId="3130">
        <row r="1">
          <cell r="A1" t="str">
            <v>PHIẾU XỬ LÝ HỒ SƠ THANH TOÁN VƯỢT THẨM QUYỀN PD</v>
          </cell>
        </row>
      </sheetData>
      <sheetData sheetId="3131">
        <row r="1">
          <cell r="A1" t="str">
            <v>PHIẾU XỬ LÝ HỒ SƠ THANH TOÁN VƯỢT THẨM QUYỀN PD</v>
          </cell>
        </row>
      </sheetData>
      <sheetData sheetId="3132">
        <row r="1">
          <cell r="A1" t="str">
            <v>PHIẾU XỬ LÝ HỒ SƠ THANH TOÁN VƯỢT THẨM QUYỀN PD</v>
          </cell>
        </row>
      </sheetData>
      <sheetData sheetId="3133">
        <row r="1">
          <cell r="A1" t="str">
            <v>PHIẾU XỬ LÝ HỒ SƠ THANH TOÁN VƯỢT THẨM QUYỀN PD</v>
          </cell>
        </row>
      </sheetData>
      <sheetData sheetId="3134">
        <row r="1">
          <cell r="A1" t="str">
            <v>PHIẾU XỬ LÝ HỒ SƠ THANH TOÁN VƯỢT THẨM QUYỀN PD</v>
          </cell>
        </row>
      </sheetData>
      <sheetData sheetId="3135">
        <row r="1">
          <cell r="A1" t="str">
            <v>PHIẾU XỬ LÝ HỒ SƠ THANH TOÁN VƯỢT THẨM QUYỀN PD</v>
          </cell>
        </row>
      </sheetData>
      <sheetData sheetId="3136">
        <row r="1">
          <cell r="A1" t="str">
            <v>PHIẾU XỬ LÝ HỒ SƠ THANH TOÁN VƯỢT THẨM QUYỀN PD</v>
          </cell>
        </row>
      </sheetData>
      <sheetData sheetId="3137">
        <row r="1">
          <cell r="A1" t="str">
            <v>PHIẾU XỬ LÝ HỒ SƠ THANH TOÁN VƯỢT THẨM QUYỀN PD</v>
          </cell>
        </row>
      </sheetData>
      <sheetData sheetId="3138">
        <row r="1">
          <cell r="A1" t="str">
            <v>PHIẾU XỬ LÝ HỒ SƠ THANH TOÁN VƯỢT THẨM QUYỀN PD</v>
          </cell>
        </row>
      </sheetData>
      <sheetData sheetId="3139">
        <row r="1">
          <cell r="A1" t="str">
            <v>PHIẾU XỬ LÝ HỒ SƠ THANH TOÁN VƯỢT THẨM QUYỀN PD</v>
          </cell>
        </row>
      </sheetData>
      <sheetData sheetId="3140">
        <row r="1">
          <cell r="A1" t="str">
            <v>PHIẾU XỬ LÝ HỒ SƠ THANH TOÁN VƯỢT THẨM QUYỀN PD</v>
          </cell>
        </row>
      </sheetData>
      <sheetData sheetId="3141">
        <row r="1">
          <cell r="A1" t="str">
            <v>PHIẾU XỬ LÝ HỒ SƠ THANH TOÁN VƯỢT THẨM QUYỀN PD</v>
          </cell>
        </row>
      </sheetData>
      <sheetData sheetId="3142">
        <row r="1">
          <cell r="A1" t="str">
            <v>PHIẾU XỬ LÝ HỒ SƠ THANH TOÁN VƯỢT THẨM QUYỀN PD</v>
          </cell>
        </row>
      </sheetData>
      <sheetData sheetId="3143">
        <row r="1">
          <cell r="A1" t="str">
            <v>PHIẾU XỬ LÝ HỒ SƠ THANH TOÁN VƯỢT THẨM QUYỀN PD</v>
          </cell>
        </row>
      </sheetData>
      <sheetData sheetId="3144">
        <row r="1">
          <cell r="A1" t="str">
            <v>PHIẾU XỬ LÝ HỒ SƠ THANH TOÁN VƯỢT THẨM QUYỀN PD</v>
          </cell>
        </row>
      </sheetData>
      <sheetData sheetId="3145">
        <row r="1">
          <cell r="A1" t="str">
            <v>PHIẾU XỬ LÝ HỒ SƠ THANH TOÁN VƯỢT THẨM QUYỀN PD</v>
          </cell>
        </row>
      </sheetData>
      <sheetData sheetId="3146">
        <row r="1">
          <cell r="A1" t="str">
            <v>PHIẾU XỬ LÝ HỒ SƠ THANH TOÁN VƯỢT THẨM QUYỀN PD</v>
          </cell>
        </row>
      </sheetData>
      <sheetData sheetId="3147">
        <row r="1">
          <cell r="A1" t="str">
            <v>PHIẾU XỬ LÝ HỒ SƠ THANH TOÁN VƯỢT THẨM QUYỀN PD</v>
          </cell>
        </row>
      </sheetData>
      <sheetData sheetId="3148">
        <row r="1">
          <cell r="A1" t="str">
            <v>PHIẾU XỬ LÝ HỒ SƠ THANH TOÁN VƯỢT THẨM QUYỀN PD</v>
          </cell>
        </row>
      </sheetData>
      <sheetData sheetId="3149">
        <row r="1">
          <cell r="A1" t="str">
            <v>PHIẾU XỬ LÝ HỒ SƠ THANH TOÁN VƯỢT THẨM QUYỀN PD</v>
          </cell>
        </row>
      </sheetData>
      <sheetData sheetId="3150">
        <row r="1">
          <cell r="A1" t="str">
            <v>PHIẾU XỬ LÝ HỒ SƠ THANH TOÁN VƯỢT THẨM QUYỀN PD</v>
          </cell>
        </row>
      </sheetData>
      <sheetData sheetId="3151">
        <row r="1">
          <cell r="A1" t="str">
            <v>PHIẾU XỬ LÝ HỒ SƠ THANH TOÁN VƯỢT THẨM QUYỀN PD</v>
          </cell>
        </row>
      </sheetData>
      <sheetData sheetId="3152">
        <row r="1">
          <cell r="A1" t="str">
            <v>PHIẾU XỬ LÝ HỒ SƠ THANH TOÁN VƯỢT THẨM QUYỀN PD</v>
          </cell>
        </row>
      </sheetData>
      <sheetData sheetId="3153">
        <row r="1">
          <cell r="A1" t="str">
            <v>PHIẾU XỬ LÝ HỒ SƠ THANH TOÁN VƯỢT THẨM QUYỀN PD</v>
          </cell>
        </row>
      </sheetData>
      <sheetData sheetId="3154">
        <row r="1">
          <cell r="A1" t="str">
            <v>PHIẾU XỬ LÝ HỒ SƠ THANH TOÁN VƯỢT THẨM QUYỀN PD</v>
          </cell>
        </row>
      </sheetData>
      <sheetData sheetId="3155">
        <row r="1">
          <cell r="A1" t="str">
            <v>PHIẾU XỬ LÝ HỒ SƠ THANH TOÁN VƯỢT THẨM QUYỀN PD</v>
          </cell>
        </row>
      </sheetData>
      <sheetData sheetId="3156">
        <row r="1">
          <cell r="A1" t="str">
            <v>PHIẾU XỬ LÝ HỒ SƠ THANH TOÁN VƯỢT THẨM QUYỀN PD</v>
          </cell>
        </row>
      </sheetData>
      <sheetData sheetId="3157">
        <row r="1">
          <cell r="A1" t="str">
            <v>PHIẾU XỬ LÝ HỒ SƠ THANH TOÁN VƯỢT THẨM QUYỀN PD</v>
          </cell>
        </row>
      </sheetData>
      <sheetData sheetId="3158">
        <row r="1">
          <cell r="A1" t="str">
            <v>PHIẾU XỬ LÝ HỒ SƠ THANH TOÁN VƯỢT THẨM QUYỀN PD</v>
          </cell>
        </row>
      </sheetData>
      <sheetData sheetId="3159">
        <row r="1">
          <cell r="A1" t="str">
            <v>PHIẾU XỬ LÝ HỒ SƠ THANH TOÁN VƯỢT THẨM QUYỀN PD</v>
          </cell>
        </row>
      </sheetData>
      <sheetData sheetId="3160">
        <row r="1">
          <cell r="A1" t="str">
            <v>PHIẾU XỬ LÝ HỒ SƠ THANH TOÁN VƯỢT THẨM QUYỀN PD</v>
          </cell>
        </row>
      </sheetData>
      <sheetData sheetId="3161">
        <row r="1">
          <cell r="A1" t="str">
            <v>PHIẾU XỬ LÝ HỒ SƠ THANH TOÁN VƯỢT THẨM QUYỀN PD</v>
          </cell>
        </row>
      </sheetData>
      <sheetData sheetId="3162">
        <row r="1">
          <cell r="A1" t="str">
            <v>PHIẾU XỬ LÝ HỒ SƠ THANH TOÁN VƯỢT THẨM QUYỀN PD</v>
          </cell>
        </row>
      </sheetData>
      <sheetData sheetId="3163">
        <row r="1">
          <cell r="A1" t="str">
            <v>PHIẾU XỬ LÝ HỒ SƠ THANH TOÁN VƯỢT THẨM QUYỀN PD</v>
          </cell>
        </row>
      </sheetData>
      <sheetData sheetId="3164">
        <row r="1">
          <cell r="A1" t="str">
            <v>PHIẾU XỬ LÝ HỒ SƠ THANH TOÁN VƯỢT THẨM QUYỀN PD</v>
          </cell>
        </row>
      </sheetData>
      <sheetData sheetId="3165">
        <row r="1">
          <cell r="A1" t="str">
            <v>PHIẾU XỬ LÝ HỒ SƠ THANH TOÁN VƯỢT THẨM QUYỀN PD</v>
          </cell>
        </row>
      </sheetData>
      <sheetData sheetId="3166">
        <row r="1">
          <cell r="A1" t="str">
            <v>PHIẾU XỬ LÝ HỒ SƠ THANH TOÁN VƯỢT THẨM QUYỀN PD</v>
          </cell>
        </row>
      </sheetData>
      <sheetData sheetId="3167">
        <row r="1">
          <cell r="A1" t="str">
            <v>PHIẾU XỬ LÝ HỒ SƠ THANH TOÁN VƯỢT THẨM QUYỀN PD</v>
          </cell>
        </row>
      </sheetData>
      <sheetData sheetId="3168">
        <row r="1">
          <cell r="A1" t="str">
            <v>PHIẾU XỬ LÝ HỒ SƠ THANH TOÁN VƯỢT THẨM QUYỀN PD</v>
          </cell>
        </row>
      </sheetData>
      <sheetData sheetId="3169">
        <row r="1">
          <cell r="A1" t="str">
            <v>PHIẾU XỬ LÝ HỒ SƠ THANH TOÁN VƯỢT THẨM QUYỀN PD</v>
          </cell>
        </row>
      </sheetData>
      <sheetData sheetId="3170">
        <row r="1">
          <cell r="A1" t="str">
            <v>PHIẾU XỬ LÝ HỒ SƠ THANH TOÁN VƯỢT THẨM QUYỀN PD</v>
          </cell>
        </row>
      </sheetData>
      <sheetData sheetId="3171">
        <row r="1">
          <cell r="A1" t="str">
            <v>PHIẾU XỬ LÝ HỒ SƠ THANH TOÁN VƯỢT THẨM QUYỀN PD</v>
          </cell>
        </row>
      </sheetData>
      <sheetData sheetId="3172">
        <row r="1">
          <cell r="A1" t="str">
            <v>PHIẾU XỬ LÝ HỒ SƠ THANH TOÁN VƯỢT THẨM QUYỀN PD</v>
          </cell>
        </row>
      </sheetData>
      <sheetData sheetId="3173">
        <row r="1">
          <cell r="A1" t="str">
            <v>PHIẾU XỬ LÝ HỒ SƠ THANH TOÁN VƯỢT THẨM QUYỀN PD</v>
          </cell>
        </row>
      </sheetData>
      <sheetData sheetId="3174">
        <row r="1">
          <cell r="A1" t="str">
            <v>PHIẾU XỬ LÝ HỒ SƠ THANH TOÁN VƯỢT THẨM QUYỀN PD</v>
          </cell>
        </row>
      </sheetData>
      <sheetData sheetId="3175">
        <row r="1">
          <cell r="A1" t="str">
            <v>PHIẾU XỬ LÝ HỒ SƠ THANH TOÁN VƯỢT THẨM QUYỀN PD</v>
          </cell>
        </row>
      </sheetData>
      <sheetData sheetId="3176">
        <row r="1">
          <cell r="A1" t="str">
            <v>PHIẾU XỬ LÝ HỒ SƠ THANH TOÁN VƯỢT THẨM QUYỀN PD</v>
          </cell>
        </row>
      </sheetData>
      <sheetData sheetId="3177">
        <row r="1">
          <cell r="A1" t="str">
            <v>PHIẾU XỬ LÝ HỒ SƠ THANH TOÁN VƯỢT THẨM QUYỀN PD</v>
          </cell>
        </row>
      </sheetData>
      <sheetData sheetId="3178">
        <row r="1">
          <cell r="A1" t="str">
            <v>PHIẾU XỬ LÝ HỒ SƠ THANH TOÁN VƯỢT THẨM QUYỀN PD</v>
          </cell>
        </row>
      </sheetData>
      <sheetData sheetId="3179">
        <row r="1">
          <cell r="A1" t="str">
            <v>PHIẾU XỬ LÝ HỒ SƠ THANH TOÁN VƯỢT THẨM QUYỀN PD</v>
          </cell>
        </row>
      </sheetData>
      <sheetData sheetId="3180">
        <row r="1">
          <cell r="A1" t="str">
            <v>PHIẾU XỬ LÝ HỒ SƠ THANH TOÁN VƯỢT THẨM QUYỀN PD</v>
          </cell>
        </row>
      </sheetData>
      <sheetData sheetId="3181">
        <row r="1">
          <cell r="A1" t="str">
            <v>PHIẾU XỬ LÝ HỒ SƠ THANH TOÁN VƯỢT THẨM QUYỀN PD</v>
          </cell>
        </row>
      </sheetData>
      <sheetData sheetId="3182">
        <row r="1">
          <cell r="A1" t="str">
            <v>PHIẾU XỬ LÝ HỒ SƠ THANH TOÁN VƯỢT THẨM QUYỀN PD</v>
          </cell>
        </row>
      </sheetData>
      <sheetData sheetId="3183">
        <row r="1">
          <cell r="A1" t="str">
            <v>PHIẾU XỬ LÝ HỒ SƠ THANH TOÁN VƯỢT THẨM QUYỀN PD</v>
          </cell>
        </row>
      </sheetData>
      <sheetData sheetId="3184">
        <row r="1">
          <cell r="A1" t="str">
            <v>PHIẾU XỬ LÝ HỒ SƠ THANH TOÁN VƯỢT THẨM QUYỀN PD</v>
          </cell>
        </row>
      </sheetData>
      <sheetData sheetId="3185">
        <row r="1">
          <cell r="A1" t="str">
            <v>PHIẾU XỬ LÝ HỒ SƠ THANH TOÁN VƯỢT THẨM QUYỀN PD</v>
          </cell>
        </row>
      </sheetData>
      <sheetData sheetId="3186">
        <row r="1">
          <cell r="A1" t="str">
            <v>PHIẾU XỬ LÝ HỒ SƠ THANH TOÁN VƯỢT THẨM QUYỀN PD</v>
          </cell>
        </row>
      </sheetData>
      <sheetData sheetId="3187">
        <row r="1">
          <cell r="A1" t="str">
            <v>PHIẾU XỬ LÝ HỒ SƠ THANH TOÁN VƯỢT THẨM QUYỀN PD</v>
          </cell>
        </row>
      </sheetData>
      <sheetData sheetId="3188">
        <row r="1">
          <cell r="A1" t="str">
            <v>PHIẾU XỬ LÝ HỒ SƠ THANH TOÁN VƯỢT THẨM QUYỀN PD</v>
          </cell>
        </row>
      </sheetData>
      <sheetData sheetId="3189">
        <row r="1">
          <cell r="A1" t="str">
            <v>PHIẾU XỬ LÝ HỒ SƠ THANH TOÁN VƯỢT THẨM QUYỀN PD</v>
          </cell>
        </row>
      </sheetData>
      <sheetData sheetId="3190">
        <row r="1">
          <cell r="A1" t="str">
            <v>PHIẾU XỬ LÝ HỒ SƠ THANH TOÁN VƯỢT THẨM QUYỀN PD</v>
          </cell>
        </row>
      </sheetData>
      <sheetData sheetId="3191">
        <row r="1">
          <cell r="A1" t="str">
            <v>PHIẾU XỬ LÝ HỒ SƠ THANH TOÁN VƯỢT THẨM QUYỀN PD</v>
          </cell>
        </row>
      </sheetData>
      <sheetData sheetId="3192">
        <row r="1">
          <cell r="A1" t="str">
            <v>PHIẾU XỬ LÝ HỒ SƠ THANH TOÁN VƯỢT THẨM QUYỀN PD</v>
          </cell>
        </row>
      </sheetData>
      <sheetData sheetId="3193">
        <row r="1">
          <cell r="A1" t="str">
            <v>PHIẾU XỬ LÝ HỒ SƠ THANH TOÁN VƯỢT THẨM QUYỀN PD</v>
          </cell>
        </row>
      </sheetData>
      <sheetData sheetId="3194">
        <row r="1">
          <cell r="A1" t="str">
            <v>PHIẾU XỬ LÝ HỒ SƠ THANH TOÁN VƯỢT THẨM QUYỀN PD</v>
          </cell>
        </row>
      </sheetData>
      <sheetData sheetId="3195">
        <row r="1">
          <cell r="A1" t="str">
            <v>PHIẾU XỬ LÝ HỒ SƠ THANH TOÁN VƯỢT THẨM QUYỀN PD</v>
          </cell>
        </row>
      </sheetData>
      <sheetData sheetId="3196">
        <row r="1">
          <cell r="A1" t="str">
            <v>PHIẾU XỬ LÝ HỒ SƠ THANH TOÁN VƯỢT THẨM QUYỀN PD</v>
          </cell>
        </row>
      </sheetData>
      <sheetData sheetId="3197">
        <row r="1">
          <cell r="A1" t="str">
            <v>PHIẾU XỬ LÝ HỒ SƠ THANH TOÁN VƯỢT THẨM QUYỀN PD</v>
          </cell>
        </row>
      </sheetData>
      <sheetData sheetId="3198">
        <row r="1">
          <cell r="A1" t="str">
            <v>PHIẾU XỬ LÝ HỒ SƠ THANH TOÁN VƯỢT THẨM QUYỀN PD</v>
          </cell>
        </row>
      </sheetData>
      <sheetData sheetId="3199">
        <row r="1">
          <cell r="A1" t="str">
            <v>PHIẾU XỬ LÝ HỒ SƠ THANH TOÁN VƯỢT THẨM QUYỀN PD</v>
          </cell>
        </row>
      </sheetData>
      <sheetData sheetId="3200">
        <row r="1">
          <cell r="A1" t="str">
            <v>PHIẾU XỬ LÝ HỒ SƠ THANH TOÁN VƯỢT THẨM QUYỀN PD</v>
          </cell>
        </row>
      </sheetData>
      <sheetData sheetId="3201">
        <row r="1">
          <cell r="A1" t="str">
            <v>PHIẾU XỬ LÝ HỒ SƠ THANH TOÁN VƯỢT THẨM QUYỀN PD</v>
          </cell>
        </row>
      </sheetData>
      <sheetData sheetId="3202">
        <row r="1">
          <cell r="A1" t="str">
            <v>PHIẾU XỬ LÝ HỒ SƠ THANH TOÁN VƯỢT THẨM QUYỀN PD</v>
          </cell>
        </row>
      </sheetData>
      <sheetData sheetId="3203">
        <row r="1">
          <cell r="A1" t="str">
            <v>PHIẾU XỬ LÝ HỒ SƠ THANH TOÁN VƯỢT THẨM QUYỀN PD</v>
          </cell>
        </row>
      </sheetData>
      <sheetData sheetId="3204">
        <row r="1">
          <cell r="A1" t="str">
            <v>PHIẾU XỬ LÝ HỒ SƠ THANH TOÁN VƯỢT THẨM QUYỀN PD</v>
          </cell>
        </row>
      </sheetData>
      <sheetData sheetId="3205">
        <row r="1">
          <cell r="A1" t="str">
            <v>PHIẾU XỬ LÝ HỒ SƠ THANH TOÁN VƯỢT THẨM QUYỀN PD</v>
          </cell>
        </row>
      </sheetData>
      <sheetData sheetId="3206">
        <row r="1">
          <cell r="A1" t="str">
            <v>PHIẾU XỬ LÝ HỒ SƠ THANH TOÁN VƯỢT THẨM QUYỀN PD</v>
          </cell>
        </row>
      </sheetData>
      <sheetData sheetId="3207">
        <row r="1">
          <cell r="A1" t="str">
            <v>PHIẾU XỬ LÝ HỒ SƠ THANH TOÁN VƯỢT THẨM QUYỀN PD</v>
          </cell>
        </row>
      </sheetData>
      <sheetData sheetId="3208">
        <row r="1">
          <cell r="A1" t="str">
            <v>PHIẾU XỬ LÝ HỒ SƠ THANH TOÁN VƯỢT THẨM QUYỀN PD</v>
          </cell>
        </row>
      </sheetData>
      <sheetData sheetId="3209">
        <row r="1">
          <cell r="A1" t="str">
            <v>PHIẾU XỬ LÝ HỒ SƠ THANH TOÁN VƯỢT THẨM QUYỀN PD</v>
          </cell>
        </row>
      </sheetData>
      <sheetData sheetId="3210">
        <row r="1">
          <cell r="A1" t="str">
            <v>PHIẾU XỬ LÝ HỒ SƠ THANH TOÁN VƯỢT THẨM QUYỀN PD</v>
          </cell>
        </row>
      </sheetData>
      <sheetData sheetId="3211">
        <row r="1">
          <cell r="A1" t="str">
            <v>PHIẾU XỬ LÝ HỒ SƠ THANH TOÁN VƯỢT THẨM QUYỀN PD</v>
          </cell>
        </row>
      </sheetData>
      <sheetData sheetId="3212">
        <row r="1">
          <cell r="A1" t="str">
            <v>PHIẾU XỬ LÝ HỒ SƠ THANH TOÁN VƯỢT THẨM QUYỀN PD</v>
          </cell>
        </row>
      </sheetData>
      <sheetData sheetId="3213">
        <row r="1">
          <cell r="A1" t="str">
            <v>PHIẾU XỬ LÝ HỒ SƠ THANH TOÁN VƯỢT THẨM QUYỀN PD</v>
          </cell>
        </row>
      </sheetData>
      <sheetData sheetId="3214">
        <row r="1">
          <cell r="A1" t="str">
            <v>PHIẾU XỬ LÝ HỒ SƠ THANH TOÁN VƯỢT THẨM QUYỀN PD</v>
          </cell>
        </row>
      </sheetData>
      <sheetData sheetId="3215">
        <row r="1">
          <cell r="A1" t="str">
            <v>PHIẾU XỬ LÝ HỒ SƠ THANH TOÁN VƯỢT THẨM QUYỀN PD</v>
          </cell>
        </row>
      </sheetData>
      <sheetData sheetId="3216">
        <row r="1">
          <cell r="A1" t="str">
            <v>PHIẾU XỬ LÝ HỒ SƠ THANH TOÁN VƯỢT THẨM QUYỀN PD</v>
          </cell>
        </row>
      </sheetData>
      <sheetData sheetId="3217">
        <row r="1">
          <cell r="A1" t="str">
            <v>PHIẾU XỬ LÝ HỒ SƠ THANH TOÁN VƯỢT THẨM QUYỀN PD</v>
          </cell>
        </row>
      </sheetData>
      <sheetData sheetId="3218">
        <row r="1">
          <cell r="A1" t="str">
            <v>PHIẾU XỬ LÝ HỒ SƠ THANH TOÁN VƯỢT THẨM QUYỀN PD</v>
          </cell>
        </row>
      </sheetData>
      <sheetData sheetId="3219">
        <row r="1">
          <cell r="A1" t="str">
            <v>PHIẾU XỬ LÝ HỒ SƠ THANH TOÁN VƯỢT THẨM QUYỀN PD</v>
          </cell>
        </row>
      </sheetData>
      <sheetData sheetId="3220">
        <row r="1">
          <cell r="A1" t="str">
            <v>PHIẾU XỬ LÝ HỒ SƠ THANH TOÁN VƯỢT THẨM QUYỀN PD</v>
          </cell>
        </row>
      </sheetData>
      <sheetData sheetId="3221">
        <row r="1">
          <cell r="A1" t="str">
            <v>PHIẾU XỬ LÝ HỒ SƠ THANH TOÁN VƯỢT THẨM QUYỀN PD</v>
          </cell>
        </row>
      </sheetData>
      <sheetData sheetId="3222">
        <row r="1">
          <cell r="A1" t="str">
            <v>PHIẾU XỬ LÝ HỒ SƠ THANH TOÁN VƯỢT THẨM QUYỀN PD</v>
          </cell>
        </row>
      </sheetData>
      <sheetData sheetId="3223">
        <row r="1">
          <cell r="A1" t="str">
            <v>PHIẾU XỬ LÝ HỒ SƠ THANH TOÁN VƯỢT THẨM QUYỀN PD</v>
          </cell>
        </row>
      </sheetData>
      <sheetData sheetId="3224">
        <row r="1">
          <cell r="A1" t="str">
            <v>PHIẾU XỬ LÝ HỒ SƠ THANH TOÁN VƯỢT THẨM QUYỀN PD</v>
          </cell>
        </row>
      </sheetData>
      <sheetData sheetId="3225">
        <row r="1">
          <cell r="A1" t="str">
            <v>PHIẾU XỬ LÝ HỒ SƠ THANH TOÁN VƯỢT THẨM QUYỀN PD</v>
          </cell>
        </row>
      </sheetData>
      <sheetData sheetId="3226">
        <row r="1">
          <cell r="A1" t="str">
            <v>PHIẾU XỬ LÝ HỒ SƠ THANH TOÁN VƯỢT THẨM QUYỀN PD</v>
          </cell>
        </row>
      </sheetData>
      <sheetData sheetId="3227">
        <row r="1">
          <cell r="A1" t="str">
            <v>PHIẾU XỬ LÝ HỒ SƠ THANH TOÁN VƯỢT THẨM QUYỀN PD</v>
          </cell>
        </row>
      </sheetData>
      <sheetData sheetId="3228">
        <row r="1">
          <cell r="A1" t="str">
            <v>PHIẾU XỬ LÝ HỒ SƠ THANH TOÁN VƯỢT THẨM QUYỀN PD</v>
          </cell>
        </row>
      </sheetData>
      <sheetData sheetId="3229">
        <row r="1">
          <cell r="A1" t="str">
            <v>PHIẾU XỬ LÝ HỒ SƠ THANH TOÁN VƯỢT THẨM QUYỀN PD</v>
          </cell>
        </row>
      </sheetData>
      <sheetData sheetId="3230">
        <row r="1">
          <cell r="A1" t="str">
            <v>PHIẾU XỬ LÝ HỒ SƠ THANH TOÁN VƯỢT THẨM QUYỀN PD</v>
          </cell>
        </row>
      </sheetData>
      <sheetData sheetId="3231">
        <row r="1">
          <cell r="A1" t="str">
            <v>PHIẾU XỬ LÝ HỒ SƠ THANH TOÁN VƯỢT THẨM QUYỀN PD</v>
          </cell>
        </row>
      </sheetData>
      <sheetData sheetId="3232">
        <row r="1">
          <cell r="A1" t="str">
            <v>PHIẾU XỬ LÝ HỒ SƠ THANH TOÁN VƯỢT THẨM QUYỀN PD</v>
          </cell>
        </row>
      </sheetData>
      <sheetData sheetId="3233">
        <row r="1">
          <cell r="A1" t="str">
            <v>PHIẾU XỬ LÝ HỒ SƠ THANH TOÁN VƯỢT THẨM QUYỀN PD</v>
          </cell>
        </row>
      </sheetData>
      <sheetData sheetId="3234">
        <row r="1">
          <cell r="A1" t="str">
            <v>PHIẾU XỬ LÝ HỒ SƠ THANH TOÁN VƯỢT THẨM QUYỀN PD</v>
          </cell>
        </row>
      </sheetData>
      <sheetData sheetId="3235">
        <row r="1">
          <cell r="A1" t="str">
            <v>PHIẾU XỬ LÝ HỒ SƠ THANH TOÁN VƯỢT THẨM QUYỀN PD</v>
          </cell>
        </row>
      </sheetData>
      <sheetData sheetId="3236">
        <row r="1">
          <cell r="A1" t="str">
            <v>PHIẾU XỬ LÝ HỒ SƠ THANH TOÁN VƯỢT THẨM QUYỀN PD</v>
          </cell>
        </row>
      </sheetData>
      <sheetData sheetId="3237">
        <row r="1">
          <cell r="A1" t="str">
            <v>PHIẾU XỬ LÝ HỒ SƠ THANH TOÁN VƯỢT THẨM QUYỀN PD</v>
          </cell>
        </row>
      </sheetData>
      <sheetData sheetId="3238">
        <row r="1">
          <cell r="A1" t="str">
            <v>PHIẾU XỬ LÝ HỒ SƠ THANH TOÁN VƯỢT THẨM QUYỀN PD</v>
          </cell>
        </row>
      </sheetData>
      <sheetData sheetId="3239">
        <row r="1">
          <cell r="A1" t="str">
            <v>PHIẾU XỬ LÝ HỒ SƠ THANH TOÁN VƯỢT THẨM QUYỀN PD</v>
          </cell>
        </row>
      </sheetData>
      <sheetData sheetId="3240">
        <row r="1">
          <cell r="A1" t="str">
            <v>PHIẾU XỬ LÝ HỒ SƠ THANH TOÁN VƯỢT THẨM QUYỀN PD</v>
          </cell>
        </row>
      </sheetData>
      <sheetData sheetId="3241">
        <row r="1">
          <cell r="A1" t="str">
            <v>PHIẾU XỬ LÝ HỒ SƠ THANH TOÁN VƯỢT THẨM QUYỀN PD</v>
          </cell>
        </row>
      </sheetData>
      <sheetData sheetId="3242">
        <row r="1">
          <cell r="A1" t="str">
            <v>PHIẾU XỬ LÝ HỒ SƠ THANH TOÁN VƯỢT THẨM QUYỀN PD</v>
          </cell>
        </row>
      </sheetData>
      <sheetData sheetId="3243">
        <row r="1">
          <cell r="A1" t="str">
            <v>PHIẾU XỬ LÝ HỒ SƠ THANH TOÁN VƯỢT THẨM QUYỀN PD</v>
          </cell>
        </row>
      </sheetData>
      <sheetData sheetId="3244">
        <row r="1">
          <cell r="A1" t="str">
            <v>PHIẾU XỬ LÝ HỒ SƠ THANH TOÁN VƯỢT THẨM QUYỀN PD</v>
          </cell>
        </row>
      </sheetData>
      <sheetData sheetId="3245">
        <row r="1">
          <cell r="A1" t="str">
            <v>PHIẾU XỬ LÝ HỒ SƠ THANH TOÁN VƯỢT THẨM QUYỀN PD</v>
          </cell>
        </row>
      </sheetData>
      <sheetData sheetId="3246">
        <row r="1">
          <cell r="A1" t="str">
            <v>PHIẾU XỬ LÝ HỒ SƠ THANH TOÁN VƯỢT THẨM QUYỀN PD</v>
          </cell>
        </row>
      </sheetData>
      <sheetData sheetId="3247">
        <row r="1">
          <cell r="A1" t="str">
            <v>PHIẾU XỬ LÝ HỒ SƠ THANH TOÁN VƯỢT THẨM QUYỀN PD</v>
          </cell>
        </row>
      </sheetData>
      <sheetData sheetId="3248">
        <row r="1">
          <cell r="A1" t="str">
            <v>PHIẾU XỬ LÝ HỒ SƠ THANH TOÁN VƯỢT THẨM QUYỀN PD</v>
          </cell>
        </row>
      </sheetData>
      <sheetData sheetId="3249">
        <row r="1">
          <cell r="A1" t="str">
            <v>PHIẾU XỬ LÝ HỒ SƠ THANH TOÁN VƯỢT THẨM QUYỀN PD</v>
          </cell>
        </row>
      </sheetData>
      <sheetData sheetId="3250">
        <row r="1">
          <cell r="A1" t="str">
            <v>PHIẾU XỬ LÝ HỒ SƠ THANH TOÁN VƯỢT THẨM QUYỀN PD</v>
          </cell>
        </row>
      </sheetData>
      <sheetData sheetId="3251">
        <row r="1">
          <cell r="A1" t="str">
            <v>PHIẾU XỬ LÝ HỒ SƠ THANH TOÁN VƯỢT THẨM QUYỀN PD</v>
          </cell>
        </row>
      </sheetData>
      <sheetData sheetId="3252">
        <row r="1">
          <cell r="A1" t="str">
            <v>PHIẾU XỬ LÝ HỒ SƠ THANH TOÁN VƯỢT THẨM QUYỀN PD</v>
          </cell>
        </row>
      </sheetData>
      <sheetData sheetId="3253">
        <row r="1">
          <cell r="A1" t="str">
            <v>PHIẾU XỬ LÝ HỒ SƠ THANH TOÁN VƯỢT THẨM QUYỀN PD</v>
          </cell>
        </row>
      </sheetData>
      <sheetData sheetId="3254">
        <row r="1">
          <cell r="A1" t="str">
            <v>PHIẾU XỬ LÝ HỒ SƠ THANH TOÁN VƯỢT THẨM QUYỀN PD</v>
          </cell>
        </row>
      </sheetData>
      <sheetData sheetId="3255">
        <row r="1">
          <cell r="A1" t="str">
            <v>PHIẾU XỬ LÝ HỒ SƠ THANH TOÁN VƯỢT THẨM QUYỀN PD</v>
          </cell>
        </row>
      </sheetData>
      <sheetData sheetId="3256">
        <row r="1">
          <cell r="A1" t="str">
            <v>PHIẾU XỬ LÝ HỒ SƠ THANH TOÁN VƯỢT THẨM QUYỀN PD</v>
          </cell>
        </row>
      </sheetData>
      <sheetData sheetId="3257">
        <row r="1">
          <cell r="A1" t="str">
            <v>PHIẾU XỬ LÝ HỒ SƠ THANH TOÁN VƯỢT THẨM QUYỀN PD</v>
          </cell>
        </row>
      </sheetData>
      <sheetData sheetId="3258">
        <row r="1">
          <cell r="A1" t="str">
            <v>PHIẾU XỬ LÝ HỒ SƠ THANH TOÁN VƯỢT THẨM QUYỀN PD</v>
          </cell>
        </row>
      </sheetData>
      <sheetData sheetId="3259">
        <row r="1">
          <cell r="A1" t="str">
            <v>PHIẾU XỬ LÝ HỒ SƠ THANH TOÁN VƯỢT THẨM QUYỀN PD</v>
          </cell>
        </row>
      </sheetData>
      <sheetData sheetId="3260">
        <row r="1">
          <cell r="A1" t="str">
            <v>PHIẾU XỬ LÝ HỒ SƠ THANH TOÁN VƯỢT THẨM QUYỀN PD</v>
          </cell>
        </row>
      </sheetData>
      <sheetData sheetId="3261">
        <row r="1">
          <cell r="A1" t="str">
            <v>PHIẾU XỬ LÝ HỒ SƠ THANH TOÁN VƯỢT THẨM QUYỀN PD</v>
          </cell>
        </row>
      </sheetData>
      <sheetData sheetId="3262">
        <row r="1">
          <cell r="A1" t="str">
            <v>PHIẾU XỬ LÝ HỒ SƠ THANH TOÁN VƯỢT THẨM QUYỀN PD</v>
          </cell>
        </row>
      </sheetData>
      <sheetData sheetId="3263">
        <row r="1">
          <cell r="A1" t="str">
            <v>PHIẾU XỬ LÝ HỒ SƠ THANH TOÁN VƯỢT THẨM QUYỀN PD</v>
          </cell>
        </row>
      </sheetData>
      <sheetData sheetId="3264">
        <row r="1">
          <cell r="A1" t="str">
            <v>PHIẾU XỬ LÝ HỒ SƠ THANH TOÁN VƯỢT THẨM QUYỀN PD</v>
          </cell>
        </row>
      </sheetData>
      <sheetData sheetId="3265">
        <row r="1">
          <cell r="A1" t="str">
            <v>PHIẾU XỬ LÝ HỒ SƠ THANH TOÁN VƯỢT THẨM QUYỀN PD</v>
          </cell>
        </row>
      </sheetData>
      <sheetData sheetId="3266">
        <row r="1">
          <cell r="A1" t="str">
            <v>PHIẾU XỬ LÝ HỒ SƠ THANH TOÁN VƯỢT THẨM QUYỀN PD</v>
          </cell>
        </row>
      </sheetData>
      <sheetData sheetId="3267">
        <row r="1">
          <cell r="A1" t="str">
            <v>PHIẾU XỬ LÝ HỒ SƠ THANH TOÁN VƯỢT THẨM QUYỀN PD</v>
          </cell>
        </row>
      </sheetData>
      <sheetData sheetId="3268">
        <row r="1">
          <cell r="A1" t="str">
            <v>PHIẾU XỬ LÝ HỒ SƠ THANH TOÁN VƯỢT THẨM QUYỀN PD</v>
          </cell>
        </row>
      </sheetData>
      <sheetData sheetId="3269">
        <row r="1">
          <cell r="A1" t="str">
            <v>PHIẾU XỬ LÝ HỒ SƠ THANH TOÁN VƯỢT THẨM QUYỀN PD</v>
          </cell>
        </row>
      </sheetData>
      <sheetData sheetId="3270">
        <row r="1">
          <cell r="A1" t="str">
            <v>PHIẾU XỬ LÝ HỒ SƠ THANH TOÁN VƯỢT THẨM QUYỀN PD</v>
          </cell>
        </row>
      </sheetData>
      <sheetData sheetId="3271">
        <row r="1">
          <cell r="A1" t="str">
            <v>PHIẾU XỬ LÝ HỒ SƠ THANH TOÁN VƯỢT THẨM QUYỀN PD</v>
          </cell>
        </row>
      </sheetData>
      <sheetData sheetId="3272">
        <row r="1">
          <cell r="A1" t="str">
            <v>PHIẾU XỬ LÝ HỒ SƠ THANH TOÁN VƯỢT THẨM QUYỀN PD</v>
          </cell>
        </row>
      </sheetData>
      <sheetData sheetId="3273">
        <row r="1">
          <cell r="A1" t="str">
            <v>PHIẾU XỬ LÝ HỒ SƠ THANH TOÁN VƯỢT THẨM QUYỀN PD</v>
          </cell>
        </row>
      </sheetData>
      <sheetData sheetId="3274">
        <row r="1">
          <cell r="A1" t="str">
            <v>PHIẾU XỬ LÝ HỒ SƠ THANH TOÁN VƯỢT THẨM QUYỀN PD</v>
          </cell>
        </row>
      </sheetData>
      <sheetData sheetId="3275">
        <row r="1">
          <cell r="A1" t="str">
            <v>PHIẾU XỬ LÝ HỒ SƠ THANH TOÁN VƯỢT THẨM QUYỀN PD</v>
          </cell>
        </row>
      </sheetData>
      <sheetData sheetId="3276">
        <row r="1">
          <cell r="A1" t="str">
            <v>PHIẾU XỬ LÝ HỒ SƠ THANH TOÁN VƯỢT THẨM QUYỀN PD</v>
          </cell>
        </row>
      </sheetData>
      <sheetData sheetId="3277">
        <row r="1">
          <cell r="A1" t="str">
            <v>PHIẾU XỬ LÝ HỒ SƠ THANH TOÁN VƯỢT THẨM QUYỀN PD</v>
          </cell>
        </row>
      </sheetData>
      <sheetData sheetId="3278">
        <row r="1">
          <cell r="A1" t="str">
            <v>PHIẾU XỬ LÝ HỒ SƠ THANH TOÁN VƯỢT THẨM QUYỀN PD</v>
          </cell>
        </row>
      </sheetData>
      <sheetData sheetId="3279">
        <row r="1">
          <cell r="A1" t="str">
            <v>PHIẾU XỬ LÝ HỒ SƠ THANH TOÁN VƯỢT THẨM QUYỀN PD</v>
          </cell>
        </row>
      </sheetData>
      <sheetData sheetId="3280">
        <row r="1">
          <cell r="A1" t="str">
            <v>PHIẾU XỬ LÝ HỒ SƠ THANH TOÁN VƯỢT THẨM QUYỀN PD</v>
          </cell>
        </row>
      </sheetData>
      <sheetData sheetId="3281">
        <row r="1">
          <cell r="A1" t="str">
            <v>PHIẾU XỬ LÝ HỒ SƠ THANH TOÁN VƯỢT THẨM QUYỀN PD</v>
          </cell>
        </row>
      </sheetData>
      <sheetData sheetId="3282">
        <row r="1">
          <cell r="A1" t="str">
            <v>PHIẾU XỬ LÝ HỒ SƠ THANH TOÁN VƯỢT THẨM QUYỀN PD</v>
          </cell>
        </row>
      </sheetData>
      <sheetData sheetId="3283">
        <row r="1">
          <cell r="A1" t="str">
            <v>PHIẾU XỬ LÝ HỒ SƠ THANH TOÁN VƯỢT THẨM QUYỀN PD</v>
          </cell>
        </row>
      </sheetData>
      <sheetData sheetId="3284">
        <row r="1">
          <cell r="A1" t="str">
            <v>PHIẾU XỬ LÝ HỒ SƠ THANH TOÁN VƯỢT THẨM QUYỀN PD</v>
          </cell>
        </row>
      </sheetData>
      <sheetData sheetId="3285">
        <row r="1">
          <cell r="A1" t="str">
            <v>PHIẾU XỬ LÝ HỒ SƠ THANH TOÁN VƯỢT THẨM QUYỀN PD</v>
          </cell>
        </row>
      </sheetData>
      <sheetData sheetId="3286">
        <row r="1">
          <cell r="A1" t="str">
            <v>PHIẾU XỬ LÝ HỒ SƠ THANH TOÁN VƯỢT THẨM QUYỀN PD</v>
          </cell>
        </row>
      </sheetData>
      <sheetData sheetId="3287">
        <row r="1">
          <cell r="A1" t="str">
            <v>PHIẾU XỬ LÝ HỒ SƠ THANH TOÁN VƯỢT THẨM QUYỀN PD</v>
          </cell>
        </row>
      </sheetData>
      <sheetData sheetId="3288">
        <row r="1">
          <cell r="A1" t="str">
            <v>PHIẾU XỬ LÝ HỒ SƠ THANH TOÁN VƯỢT THẨM QUYỀN PD</v>
          </cell>
        </row>
      </sheetData>
      <sheetData sheetId="3289">
        <row r="1">
          <cell r="A1" t="str">
            <v>PHIẾU XỬ LÝ HỒ SƠ THANH TOÁN VƯỢT THẨM QUYỀN PD</v>
          </cell>
        </row>
      </sheetData>
      <sheetData sheetId="3290">
        <row r="1">
          <cell r="A1" t="str">
            <v>PHIẾU XỬ LÝ HỒ SƠ THANH TOÁN VƯỢT THẨM QUYỀN PD</v>
          </cell>
        </row>
      </sheetData>
      <sheetData sheetId="3291">
        <row r="1">
          <cell r="A1" t="str">
            <v>PHIẾU XỬ LÝ HỒ SƠ THANH TOÁN VƯỢT THẨM QUYỀN PD</v>
          </cell>
        </row>
      </sheetData>
      <sheetData sheetId="3292">
        <row r="1">
          <cell r="A1" t="str">
            <v>PHIẾU XỬ LÝ HỒ SƠ THANH TOÁN VƯỢT THẨM QUYỀN PD</v>
          </cell>
        </row>
      </sheetData>
      <sheetData sheetId="3293">
        <row r="1">
          <cell r="A1" t="str">
            <v>PHIẾU XỬ LÝ HỒ SƠ THANH TOÁN VƯỢT THẨM QUYỀN PD</v>
          </cell>
        </row>
      </sheetData>
      <sheetData sheetId="3294">
        <row r="1">
          <cell r="A1" t="str">
            <v>PHIẾU XỬ LÝ HỒ SƠ THANH TOÁN VƯỢT THẨM QUYỀN PD</v>
          </cell>
        </row>
      </sheetData>
      <sheetData sheetId="3295">
        <row r="1">
          <cell r="A1" t="str">
            <v>PHIẾU XỬ LÝ HỒ SƠ THANH TOÁN VƯỢT THẨM QUYỀN PD</v>
          </cell>
        </row>
      </sheetData>
      <sheetData sheetId="3296">
        <row r="1">
          <cell r="A1" t="str">
            <v>PHIẾU XỬ LÝ HỒ SƠ THANH TOÁN VƯỢT THẨM QUYỀN PD</v>
          </cell>
        </row>
      </sheetData>
      <sheetData sheetId="3297">
        <row r="1">
          <cell r="A1" t="str">
            <v>PHIẾU XỬ LÝ HỒ SƠ THANH TOÁN VƯỢT THẨM QUYỀN PD</v>
          </cell>
        </row>
      </sheetData>
      <sheetData sheetId="3298">
        <row r="1">
          <cell r="A1" t="str">
            <v>PHIẾU XỬ LÝ HỒ SƠ THANH TOÁN VƯỢT THẨM QUYỀN PD</v>
          </cell>
        </row>
      </sheetData>
      <sheetData sheetId="3299">
        <row r="1">
          <cell r="A1" t="str">
            <v>PHIẾU XỬ LÝ HỒ SƠ THANH TOÁN VƯỢT THẨM QUYỀN PD</v>
          </cell>
        </row>
      </sheetData>
      <sheetData sheetId="3300">
        <row r="1">
          <cell r="A1" t="str">
            <v>PHIẾU XỬ LÝ HỒ SƠ THANH TOÁN VƯỢT THẨM QUYỀN PD</v>
          </cell>
        </row>
      </sheetData>
      <sheetData sheetId="3301">
        <row r="1">
          <cell r="A1" t="str">
            <v>PHIẾU XỬ LÝ HỒ SƠ THANH TOÁN VƯỢT THẨM QUYỀN PD</v>
          </cell>
        </row>
      </sheetData>
      <sheetData sheetId="3302">
        <row r="1">
          <cell r="A1" t="str">
            <v>PHIẾU XỬ LÝ HỒ SƠ THANH TOÁN VƯỢT THẨM QUYỀN PD</v>
          </cell>
        </row>
      </sheetData>
      <sheetData sheetId="3303">
        <row r="1">
          <cell r="A1" t="str">
            <v>PHIẾU XỬ LÝ HỒ SƠ THANH TOÁN VƯỢT THẨM QUYỀN PD</v>
          </cell>
        </row>
      </sheetData>
      <sheetData sheetId="3304">
        <row r="1">
          <cell r="A1" t="str">
            <v>PHIẾU XỬ LÝ HỒ SƠ THANH TOÁN VƯỢT THẨM QUYỀN PD</v>
          </cell>
        </row>
      </sheetData>
      <sheetData sheetId="3305">
        <row r="1">
          <cell r="A1" t="str">
            <v>PHIẾU XỬ LÝ HỒ SƠ THANH TOÁN VƯỢT THẨM QUYỀN PD</v>
          </cell>
        </row>
      </sheetData>
      <sheetData sheetId="3306">
        <row r="1">
          <cell r="A1" t="str">
            <v>PHIẾU XỬ LÝ HỒ SƠ THANH TOÁN VƯỢT THẨM QUYỀN PD</v>
          </cell>
        </row>
      </sheetData>
      <sheetData sheetId="3307">
        <row r="1">
          <cell r="A1" t="str">
            <v>PHIẾU XỬ LÝ HỒ SƠ THANH TOÁN VƯỢT THẨM QUYỀN PD</v>
          </cell>
        </row>
      </sheetData>
      <sheetData sheetId="3308">
        <row r="1">
          <cell r="A1" t="str">
            <v>PHIẾU XỬ LÝ HỒ SƠ THANH TOÁN VƯỢT THẨM QUYỀN PD</v>
          </cell>
        </row>
      </sheetData>
      <sheetData sheetId="3309">
        <row r="1">
          <cell r="A1" t="str">
            <v>PHIẾU XỬ LÝ HỒ SƠ THANH TOÁN VƯỢT THẨM QUYỀN PD</v>
          </cell>
        </row>
      </sheetData>
      <sheetData sheetId="3310">
        <row r="1">
          <cell r="A1" t="str">
            <v>PHIẾU XỬ LÝ HỒ SƠ THANH TOÁN VƯỢT THẨM QUYỀN PD</v>
          </cell>
        </row>
      </sheetData>
      <sheetData sheetId="3311">
        <row r="1">
          <cell r="A1" t="str">
            <v>PHIẾU XỬ LÝ HỒ SƠ THANH TOÁN VƯỢT THẨM QUYỀN PD</v>
          </cell>
        </row>
      </sheetData>
      <sheetData sheetId="3312">
        <row r="1">
          <cell r="A1" t="str">
            <v>PHIẾU XỬ LÝ HỒ SƠ THANH TOÁN VƯỢT THẨM QUYỀN PD</v>
          </cell>
        </row>
      </sheetData>
      <sheetData sheetId="3313">
        <row r="1">
          <cell r="A1" t="str">
            <v>PHIẾU XỬ LÝ HỒ SƠ THANH TOÁN VƯỢT THẨM QUYỀN PD</v>
          </cell>
        </row>
      </sheetData>
      <sheetData sheetId="3314">
        <row r="1">
          <cell r="A1" t="str">
            <v>PHIẾU XỬ LÝ HỒ SƠ THANH TOÁN VƯỢT THẨM QUYỀN PD</v>
          </cell>
        </row>
      </sheetData>
      <sheetData sheetId="3315">
        <row r="1">
          <cell r="A1" t="str">
            <v>PHIẾU XỬ LÝ HỒ SƠ THANH TOÁN VƯỢT THẨM QUYỀN PD</v>
          </cell>
        </row>
      </sheetData>
      <sheetData sheetId="3316">
        <row r="1">
          <cell r="A1" t="str">
            <v>PHIẾU XỬ LÝ HỒ SƠ THANH TOÁN VƯỢT THẨM QUYỀN PD</v>
          </cell>
        </row>
      </sheetData>
      <sheetData sheetId="3317">
        <row r="1">
          <cell r="A1" t="str">
            <v>PHIẾU XỬ LÝ HỒ SƠ THANH TOÁN VƯỢT THẨM QUYỀN PD</v>
          </cell>
        </row>
      </sheetData>
      <sheetData sheetId="3318">
        <row r="1">
          <cell r="A1" t="str">
            <v>PHIẾU XỬ LÝ HỒ SƠ THANH TOÁN VƯỢT THẨM QUYỀN PD</v>
          </cell>
        </row>
      </sheetData>
      <sheetData sheetId="3319">
        <row r="1">
          <cell r="A1" t="str">
            <v>PHIẾU XỬ LÝ HỒ SƠ THANH TOÁN VƯỢT THẨM QUYỀN PD</v>
          </cell>
        </row>
      </sheetData>
      <sheetData sheetId="3320">
        <row r="1">
          <cell r="A1" t="str">
            <v>PHIẾU XỬ LÝ HỒ SƠ THANH TOÁN VƯỢT THẨM QUYỀN PD</v>
          </cell>
        </row>
      </sheetData>
      <sheetData sheetId="3321">
        <row r="1">
          <cell r="A1" t="str">
            <v>PHIẾU XỬ LÝ HỒ SƠ THANH TOÁN VƯỢT THẨM QUYỀN PD</v>
          </cell>
        </row>
      </sheetData>
      <sheetData sheetId="3322">
        <row r="1">
          <cell r="A1" t="str">
            <v>PHIẾU XỬ LÝ HỒ SƠ THANH TOÁN VƯỢT THẨM QUYỀN PD</v>
          </cell>
        </row>
      </sheetData>
      <sheetData sheetId="3323">
        <row r="1">
          <cell r="A1" t="str">
            <v>PHIẾU XỬ LÝ HỒ SƠ THANH TOÁN VƯỢT THẨM QUYỀN PD</v>
          </cell>
        </row>
      </sheetData>
      <sheetData sheetId="3324">
        <row r="1">
          <cell r="A1" t="str">
            <v>PHIẾU XỬ LÝ HỒ SƠ THANH TOÁN VƯỢT THẨM QUYỀN PD</v>
          </cell>
        </row>
      </sheetData>
      <sheetData sheetId="3325">
        <row r="1">
          <cell r="A1" t="str">
            <v>PHIẾU XỬ LÝ HỒ SƠ THANH TOÁN VƯỢT THẨM QUYỀN PD</v>
          </cell>
        </row>
      </sheetData>
      <sheetData sheetId="3326">
        <row r="1">
          <cell r="A1" t="str">
            <v>PHIẾU XỬ LÝ HỒ SƠ THANH TOÁN VƯỢT THẨM QUYỀN PD</v>
          </cell>
        </row>
      </sheetData>
      <sheetData sheetId="3327">
        <row r="1">
          <cell r="A1" t="str">
            <v>PHIẾU XỬ LÝ HỒ SƠ THANH TOÁN VƯỢT THẨM QUYỀN PD</v>
          </cell>
        </row>
      </sheetData>
      <sheetData sheetId="3328">
        <row r="1">
          <cell r="A1" t="str">
            <v>PHIẾU XỬ LÝ HỒ SƠ THANH TOÁN VƯỢT THẨM QUYỀN PD</v>
          </cell>
        </row>
      </sheetData>
      <sheetData sheetId="3329">
        <row r="1">
          <cell r="A1" t="str">
            <v>PHIẾU XỬ LÝ HỒ SƠ THANH TOÁN VƯỢT THẨM QUYỀN PD</v>
          </cell>
        </row>
      </sheetData>
      <sheetData sheetId="3330">
        <row r="1">
          <cell r="A1" t="str">
            <v>PHIẾU XỬ LÝ HỒ SƠ THANH TOÁN VƯỢT THẨM QUYỀN PD</v>
          </cell>
        </row>
      </sheetData>
      <sheetData sheetId="3331">
        <row r="1">
          <cell r="A1" t="str">
            <v>PHIẾU XỬ LÝ HỒ SƠ THANH TOÁN VƯỢT THẨM QUYỀN PD</v>
          </cell>
        </row>
      </sheetData>
      <sheetData sheetId="3332">
        <row r="1">
          <cell r="A1" t="str">
            <v>PHIẾU XỬ LÝ HỒ SƠ THANH TOÁN VƯỢT THẨM QUYỀN PD</v>
          </cell>
        </row>
      </sheetData>
      <sheetData sheetId="3333">
        <row r="1">
          <cell r="A1" t="str">
            <v>PHIẾU XỬ LÝ HỒ SƠ THANH TOÁN VƯỢT THẨM QUYỀN PD</v>
          </cell>
        </row>
      </sheetData>
      <sheetData sheetId="3334">
        <row r="1">
          <cell r="A1" t="str">
            <v>PHIẾU XỬ LÝ HỒ SƠ THANH TOÁN VƯỢT THẨM QUYỀN PD</v>
          </cell>
        </row>
      </sheetData>
      <sheetData sheetId="3335">
        <row r="1">
          <cell r="A1" t="str">
            <v>PHIẾU XỬ LÝ HỒ SƠ THANH TOÁN VƯỢT THẨM QUYỀN PD</v>
          </cell>
        </row>
      </sheetData>
      <sheetData sheetId="3336">
        <row r="1">
          <cell r="A1" t="str">
            <v>PHIẾU XỬ LÝ HỒ SƠ THANH TOÁN VƯỢT THẨM QUYỀN PD</v>
          </cell>
        </row>
      </sheetData>
      <sheetData sheetId="3337">
        <row r="1">
          <cell r="A1" t="str">
            <v>PHIẾU XỬ LÝ HỒ SƠ THANH TOÁN VƯỢT THẨM QUYỀN PD</v>
          </cell>
        </row>
      </sheetData>
      <sheetData sheetId="3338">
        <row r="1">
          <cell r="A1" t="str">
            <v>PHIẾU XỬ LÝ HỒ SƠ THANH TOÁN VƯỢT THẨM QUYỀN PD</v>
          </cell>
        </row>
      </sheetData>
      <sheetData sheetId="3339">
        <row r="1">
          <cell r="A1" t="str">
            <v>PHIẾU XỬ LÝ HỒ SƠ THANH TOÁN VƯỢT THẨM QUYỀN PD</v>
          </cell>
        </row>
      </sheetData>
      <sheetData sheetId="3340">
        <row r="1">
          <cell r="A1" t="str">
            <v>PHIẾU XỬ LÝ HỒ SƠ THANH TOÁN VƯỢT THẨM QUYỀN PD</v>
          </cell>
        </row>
      </sheetData>
      <sheetData sheetId="3341">
        <row r="1">
          <cell r="A1" t="str">
            <v>PHIẾU XỬ LÝ HỒ SƠ THANH TOÁN VƯỢT THẨM QUYỀN PD</v>
          </cell>
        </row>
      </sheetData>
      <sheetData sheetId="3342">
        <row r="1">
          <cell r="A1" t="str">
            <v>PHIẾU XỬ LÝ HỒ SƠ THANH TOÁN VƯỢT THẨM QUYỀN PD</v>
          </cell>
        </row>
      </sheetData>
      <sheetData sheetId="3343">
        <row r="1">
          <cell r="A1" t="str">
            <v>PHIẾU XỬ LÝ HỒ SƠ THANH TOÁN VƯỢT THẨM QUYỀN PD</v>
          </cell>
        </row>
      </sheetData>
      <sheetData sheetId="3344">
        <row r="1">
          <cell r="A1" t="str">
            <v>PHIẾU XỬ LÝ HỒ SƠ THANH TOÁN VƯỢT THẨM QUYỀN PD</v>
          </cell>
        </row>
      </sheetData>
      <sheetData sheetId="3345">
        <row r="1">
          <cell r="A1" t="str">
            <v>PHIẾU XỬ LÝ HỒ SƠ THANH TOÁN VƯỢT THẨM QUYỀN PD</v>
          </cell>
        </row>
      </sheetData>
      <sheetData sheetId="3346">
        <row r="1">
          <cell r="A1" t="str">
            <v>PHIẾU XỬ LÝ HỒ SƠ THANH TOÁN VƯỢT THẨM QUYỀN PD</v>
          </cell>
        </row>
      </sheetData>
      <sheetData sheetId="3347">
        <row r="1">
          <cell r="A1" t="str">
            <v>PHIẾU XỬ LÝ HỒ SƠ THANH TOÁN VƯỢT THẨM QUYỀN PD</v>
          </cell>
        </row>
      </sheetData>
      <sheetData sheetId="3348">
        <row r="1">
          <cell r="A1" t="str">
            <v>PHIẾU XỬ LÝ HỒ SƠ THANH TOÁN VƯỢT THẨM QUYỀN PD</v>
          </cell>
        </row>
      </sheetData>
      <sheetData sheetId="3349">
        <row r="1">
          <cell r="A1" t="str">
            <v>PHIẾU XỬ LÝ HỒ SƠ THANH TOÁN VƯỢT THẨM QUYỀN PD</v>
          </cell>
        </row>
      </sheetData>
      <sheetData sheetId="3350">
        <row r="1">
          <cell r="A1" t="str">
            <v>PHIẾU XỬ LÝ HỒ SƠ THANH TOÁN VƯỢT THẨM QUYỀN PD</v>
          </cell>
        </row>
      </sheetData>
      <sheetData sheetId="3351">
        <row r="1">
          <cell r="A1" t="str">
            <v>PHIẾU XỬ LÝ HỒ SƠ THANH TOÁN VƯỢT THẨM QUYỀN PD</v>
          </cell>
        </row>
      </sheetData>
      <sheetData sheetId="3352">
        <row r="1">
          <cell r="A1" t="str">
            <v>PHIẾU XỬ LÝ HỒ SƠ THANH TOÁN VƯỢT THẨM QUYỀN PD</v>
          </cell>
        </row>
      </sheetData>
      <sheetData sheetId="3353">
        <row r="1">
          <cell r="A1" t="str">
            <v>PHIẾU XỬ LÝ HỒ SƠ THANH TOÁN VƯỢT THẨM QUYỀN PD</v>
          </cell>
        </row>
      </sheetData>
      <sheetData sheetId="3354">
        <row r="1">
          <cell r="A1" t="str">
            <v>PHIẾU XỬ LÝ HỒ SƠ THANH TOÁN VƯỢT THẨM QUYỀN PD</v>
          </cell>
        </row>
      </sheetData>
      <sheetData sheetId="3355">
        <row r="1">
          <cell r="A1" t="str">
            <v>PHIẾU XỬ LÝ HỒ SƠ THANH TOÁN VƯỢT THẨM QUYỀN PD</v>
          </cell>
        </row>
      </sheetData>
      <sheetData sheetId="3356">
        <row r="1">
          <cell r="A1" t="str">
            <v>PHIẾU XỬ LÝ HỒ SƠ THANH TOÁN VƯỢT THẨM QUYỀN PD</v>
          </cell>
        </row>
      </sheetData>
      <sheetData sheetId="3357">
        <row r="1">
          <cell r="A1" t="str">
            <v>PHIẾU XỬ LÝ HỒ SƠ THANH TOÁN VƯỢT THẨM QUYỀN PD</v>
          </cell>
        </row>
      </sheetData>
      <sheetData sheetId="3358">
        <row r="1">
          <cell r="A1" t="str">
            <v>PHIẾU XỬ LÝ HỒ SƠ THANH TOÁN VƯỢT THẨM QUYỀN PD</v>
          </cell>
        </row>
      </sheetData>
      <sheetData sheetId="3359">
        <row r="1">
          <cell r="A1" t="str">
            <v>PHIẾU XỬ LÝ HỒ SƠ THANH TOÁN VƯỢT THẨM QUYỀN PD</v>
          </cell>
        </row>
      </sheetData>
      <sheetData sheetId="3360">
        <row r="1">
          <cell r="A1" t="str">
            <v>PHIẾU XỬ LÝ HỒ SƠ THANH TOÁN VƯỢT THẨM QUYỀN PD</v>
          </cell>
        </row>
      </sheetData>
      <sheetData sheetId="3361">
        <row r="1">
          <cell r="A1" t="str">
            <v>PHIẾU XỬ LÝ HỒ SƠ THANH TOÁN VƯỢT THẨM QUYỀN PD</v>
          </cell>
        </row>
      </sheetData>
      <sheetData sheetId="3362">
        <row r="1">
          <cell r="A1" t="str">
            <v>PHIẾU XỬ LÝ HỒ SƠ THANH TOÁN VƯỢT THẨM QUYỀN PD</v>
          </cell>
        </row>
      </sheetData>
      <sheetData sheetId="3363">
        <row r="1">
          <cell r="A1" t="str">
            <v>PHIẾU XỬ LÝ HỒ SƠ THANH TOÁN VƯỢT THẨM QUYỀN PD</v>
          </cell>
        </row>
      </sheetData>
      <sheetData sheetId="3364">
        <row r="1">
          <cell r="A1" t="str">
            <v>PHIẾU XỬ LÝ HỒ SƠ THANH TOÁN VƯỢT THẨM QUYỀN PD</v>
          </cell>
        </row>
      </sheetData>
      <sheetData sheetId="3365">
        <row r="1">
          <cell r="A1" t="str">
            <v>PHIẾU XỬ LÝ HỒ SƠ THANH TOÁN VƯỢT THẨM QUYỀN PD</v>
          </cell>
        </row>
      </sheetData>
      <sheetData sheetId="3366">
        <row r="1">
          <cell r="A1" t="str">
            <v>PHIẾU XỬ LÝ HỒ SƠ THANH TOÁN VƯỢT THẨM QUYỀN PD</v>
          </cell>
        </row>
      </sheetData>
      <sheetData sheetId="3367">
        <row r="1">
          <cell r="A1" t="str">
            <v>PHIẾU XỬ LÝ HỒ SƠ THANH TOÁN VƯỢT THẨM QUYỀN PD</v>
          </cell>
        </row>
      </sheetData>
      <sheetData sheetId="3368">
        <row r="1">
          <cell r="A1" t="str">
            <v>PHIẾU XỬ LÝ HỒ SƠ THANH TOÁN VƯỢT THẨM QUYỀN PD</v>
          </cell>
        </row>
      </sheetData>
      <sheetData sheetId="3369">
        <row r="1">
          <cell r="A1" t="str">
            <v>PHIẾU XỬ LÝ HỒ SƠ THANH TOÁN VƯỢT THẨM QUYỀN PD</v>
          </cell>
        </row>
      </sheetData>
      <sheetData sheetId="3370">
        <row r="1">
          <cell r="A1" t="str">
            <v>PHIẾU XỬ LÝ HỒ SƠ THANH TOÁN VƯỢT THẨM QUYỀN PD</v>
          </cell>
        </row>
      </sheetData>
      <sheetData sheetId="3371">
        <row r="1">
          <cell r="A1" t="str">
            <v>PHIẾU XỬ LÝ HỒ SƠ THANH TOÁN VƯỢT THẨM QUYỀN PD</v>
          </cell>
        </row>
      </sheetData>
      <sheetData sheetId="3372">
        <row r="1">
          <cell r="A1" t="str">
            <v>PHIẾU XỬ LÝ HỒ SƠ THANH TOÁN VƯỢT THẨM QUYỀN PD</v>
          </cell>
        </row>
      </sheetData>
      <sheetData sheetId="3373">
        <row r="1">
          <cell r="A1" t="str">
            <v>PHIẾU XỬ LÝ HỒ SƠ THANH TOÁN VƯỢT THẨM QUYỀN PD</v>
          </cell>
        </row>
      </sheetData>
      <sheetData sheetId="3374">
        <row r="1">
          <cell r="A1" t="str">
            <v>PHIẾU XỬ LÝ HỒ SƠ THANH TOÁN VƯỢT THẨM QUYỀN PD</v>
          </cell>
        </row>
      </sheetData>
      <sheetData sheetId="3375">
        <row r="1">
          <cell r="A1" t="str">
            <v>PHIẾU XỬ LÝ HỒ SƠ THANH TOÁN VƯỢT THẨM QUYỀN PD</v>
          </cell>
        </row>
      </sheetData>
      <sheetData sheetId="3376">
        <row r="1">
          <cell r="A1" t="str">
            <v>PHIẾU XỬ LÝ HỒ SƠ THANH TOÁN VƯỢT THẨM QUYỀN PD</v>
          </cell>
        </row>
      </sheetData>
      <sheetData sheetId="3377">
        <row r="1">
          <cell r="A1" t="str">
            <v>PHIẾU XỬ LÝ HỒ SƠ THANH TOÁN VƯỢT THẨM QUYỀN PD</v>
          </cell>
        </row>
      </sheetData>
      <sheetData sheetId="3378">
        <row r="1">
          <cell r="A1" t="str">
            <v>PHIẾU XỬ LÝ HỒ SƠ THANH TOÁN VƯỢT THẨM QUYỀN PD</v>
          </cell>
        </row>
      </sheetData>
      <sheetData sheetId="3379">
        <row r="1">
          <cell r="A1" t="str">
            <v>PHIẾU XỬ LÝ HỒ SƠ THANH TOÁN VƯỢT THẨM QUYỀN PD</v>
          </cell>
        </row>
      </sheetData>
      <sheetData sheetId="3380">
        <row r="1">
          <cell r="A1" t="str">
            <v>PHIẾU XỬ LÝ HỒ SƠ THANH TOÁN VƯỢT THẨM QUYỀN PD</v>
          </cell>
        </row>
      </sheetData>
      <sheetData sheetId="3381">
        <row r="1">
          <cell r="A1" t="str">
            <v>PHIẾU XỬ LÝ HỒ SƠ THANH TOÁN VƯỢT THẨM QUYỀN PD</v>
          </cell>
        </row>
      </sheetData>
      <sheetData sheetId="3382">
        <row r="1">
          <cell r="A1" t="str">
            <v>PHIẾU XỬ LÝ HỒ SƠ THANH TOÁN VƯỢT THẨM QUYỀN PD</v>
          </cell>
        </row>
      </sheetData>
      <sheetData sheetId="3383">
        <row r="1">
          <cell r="A1" t="str">
            <v>PHIẾU XỬ LÝ HỒ SƠ THANH TOÁN VƯỢT THẨM QUYỀN PD</v>
          </cell>
        </row>
      </sheetData>
      <sheetData sheetId="3384">
        <row r="1">
          <cell r="A1" t="str">
            <v>PHIẾU XỬ LÝ HỒ SƠ THANH TOÁN VƯỢT THẨM QUYỀN PD</v>
          </cell>
        </row>
      </sheetData>
      <sheetData sheetId="3385">
        <row r="1">
          <cell r="A1" t="str">
            <v>PHIẾU XỬ LÝ HỒ SƠ THANH TOÁN VƯỢT THẨM QUYỀN PD</v>
          </cell>
        </row>
      </sheetData>
      <sheetData sheetId="3386">
        <row r="1">
          <cell r="A1" t="str">
            <v>PHIẾU XỬ LÝ HỒ SƠ THANH TOÁN VƯỢT THẨM QUYỀN PD</v>
          </cell>
        </row>
      </sheetData>
      <sheetData sheetId="3387">
        <row r="1">
          <cell r="A1" t="str">
            <v>PHIẾU XỬ LÝ HỒ SƠ THANH TOÁN VƯỢT THẨM QUYỀN PD</v>
          </cell>
        </row>
      </sheetData>
      <sheetData sheetId="3388">
        <row r="1">
          <cell r="A1" t="str">
            <v>PHIẾU XỬ LÝ HỒ SƠ THANH TOÁN VƯỢT THẨM QUYỀN PD</v>
          </cell>
        </row>
      </sheetData>
      <sheetData sheetId="3389">
        <row r="1">
          <cell r="A1" t="str">
            <v>PHIẾU XỬ LÝ HỒ SƠ THANH TOÁN VƯỢT THẨM QUYỀN PD</v>
          </cell>
        </row>
      </sheetData>
      <sheetData sheetId="3390">
        <row r="1">
          <cell r="A1" t="str">
            <v>PHIẾU XỬ LÝ HỒ SƠ THANH TOÁN VƯỢT THẨM QUYỀN PD</v>
          </cell>
        </row>
      </sheetData>
      <sheetData sheetId="3391">
        <row r="1">
          <cell r="A1" t="str">
            <v>PHIẾU XỬ LÝ HỒ SƠ THANH TOÁN VƯỢT THẨM QUYỀN PD</v>
          </cell>
        </row>
      </sheetData>
      <sheetData sheetId="3392">
        <row r="1">
          <cell r="A1" t="str">
            <v>PHIẾU XỬ LÝ HỒ SƠ THANH TOÁN VƯỢT THẨM QUYỀN PD</v>
          </cell>
        </row>
      </sheetData>
      <sheetData sheetId="3393">
        <row r="1">
          <cell r="A1" t="str">
            <v>PHIẾU XỬ LÝ HỒ SƠ THANH TOÁN VƯỢT THẨM QUYỀN PD</v>
          </cell>
        </row>
      </sheetData>
      <sheetData sheetId="3394">
        <row r="1">
          <cell r="A1" t="str">
            <v>PHIẾU XỬ LÝ HỒ SƠ THANH TOÁN VƯỢT THẨM QUYỀN PD</v>
          </cell>
        </row>
      </sheetData>
      <sheetData sheetId="3395">
        <row r="1">
          <cell r="A1" t="str">
            <v>PHIẾU XỬ LÝ HỒ SƠ THANH TOÁN VƯỢT THẨM QUYỀN PD</v>
          </cell>
        </row>
      </sheetData>
      <sheetData sheetId="3396">
        <row r="1">
          <cell r="A1" t="str">
            <v>PHIẾU XỬ LÝ HỒ SƠ THANH TOÁN VƯỢT THẨM QUYỀN PD</v>
          </cell>
        </row>
      </sheetData>
      <sheetData sheetId="3397">
        <row r="1">
          <cell r="A1" t="str">
            <v>PHIẾU XỬ LÝ HỒ SƠ THANH TOÁN VƯỢT THẨM QUYỀN PD</v>
          </cell>
        </row>
      </sheetData>
      <sheetData sheetId="3398">
        <row r="1">
          <cell r="A1" t="str">
            <v>PHIẾU XỬ LÝ HỒ SƠ THANH TOÁN VƯỢT THẨM QUYỀN PD</v>
          </cell>
        </row>
      </sheetData>
      <sheetData sheetId="3399">
        <row r="1">
          <cell r="A1" t="str">
            <v>PHIẾU XỬ LÝ HỒ SƠ THANH TOÁN VƯỢT THẨM QUYỀN PD</v>
          </cell>
        </row>
      </sheetData>
      <sheetData sheetId="3400">
        <row r="1">
          <cell r="A1" t="str">
            <v>PHIẾU XỬ LÝ HỒ SƠ THANH TOÁN VƯỢT THẨM QUYỀN PD</v>
          </cell>
        </row>
      </sheetData>
      <sheetData sheetId="3401">
        <row r="1">
          <cell r="A1" t="str">
            <v>PHIẾU XỬ LÝ HỒ SƠ THANH TOÁN VƯỢT THẨM QUYỀN PD</v>
          </cell>
        </row>
      </sheetData>
      <sheetData sheetId="3402">
        <row r="1">
          <cell r="A1" t="str">
            <v>PHIẾU XỬ LÝ HỒ SƠ THANH TOÁN VƯỢT THẨM QUYỀN PD</v>
          </cell>
        </row>
      </sheetData>
      <sheetData sheetId="3403">
        <row r="1">
          <cell r="A1" t="str">
            <v>PHIẾU XỬ LÝ HỒ SƠ THANH TOÁN VƯỢT THẨM QUYỀN PD</v>
          </cell>
        </row>
      </sheetData>
      <sheetData sheetId="3404">
        <row r="1">
          <cell r="A1" t="str">
            <v>PHIẾU XỬ LÝ HỒ SƠ THANH TOÁN VƯỢT THẨM QUYỀN PD</v>
          </cell>
        </row>
      </sheetData>
      <sheetData sheetId="3405">
        <row r="1">
          <cell r="A1" t="str">
            <v>PHIẾU XỬ LÝ HỒ SƠ THANH TOÁN VƯỢT THẨM QUYỀN PD</v>
          </cell>
        </row>
      </sheetData>
      <sheetData sheetId="3406">
        <row r="1">
          <cell r="A1" t="str">
            <v>PHIẾU XỬ LÝ HỒ SƠ THANH TOÁN VƯỢT THẨM QUYỀN PD</v>
          </cell>
        </row>
      </sheetData>
      <sheetData sheetId="3407">
        <row r="1">
          <cell r="A1" t="str">
            <v>PHIẾU XỬ LÝ HỒ SƠ THANH TOÁN VƯỢT THẨM QUYỀN PD</v>
          </cell>
        </row>
      </sheetData>
      <sheetData sheetId="3408">
        <row r="1">
          <cell r="A1" t="str">
            <v>PHIẾU XỬ LÝ HỒ SƠ THANH TOÁN VƯỢT THẨM QUYỀN PD</v>
          </cell>
        </row>
      </sheetData>
      <sheetData sheetId="3409">
        <row r="1">
          <cell r="A1" t="str">
            <v>PHIẾU XỬ LÝ HỒ SƠ THANH TOÁN VƯỢT THẨM QUYỀN PD</v>
          </cell>
        </row>
      </sheetData>
      <sheetData sheetId="3410">
        <row r="1">
          <cell r="A1" t="str">
            <v>PHIẾU XỬ LÝ HỒ SƠ THANH TOÁN VƯỢT THẨM QUYỀN PD</v>
          </cell>
        </row>
      </sheetData>
      <sheetData sheetId="3411">
        <row r="1">
          <cell r="A1" t="str">
            <v>PHIẾU XỬ LÝ HỒ SƠ THANH TOÁN VƯỢT THẨM QUYỀN PD</v>
          </cell>
        </row>
      </sheetData>
      <sheetData sheetId="3412">
        <row r="1">
          <cell r="A1" t="str">
            <v>PHIẾU XỬ LÝ HỒ SƠ THANH TOÁN VƯỢT THẨM QUYỀN PD</v>
          </cell>
        </row>
      </sheetData>
      <sheetData sheetId="3413">
        <row r="1">
          <cell r="A1" t="str">
            <v>PHIẾU XỬ LÝ HỒ SƠ THANH TOÁN VƯỢT THẨM QUYỀN PD</v>
          </cell>
        </row>
      </sheetData>
      <sheetData sheetId="3414">
        <row r="1">
          <cell r="A1" t="str">
            <v>PHIẾU XỬ LÝ HỒ SƠ THANH TOÁN VƯỢT THẨM QUYỀN PD</v>
          </cell>
        </row>
      </sheetData>
      <sheetData sheetId="3415">
        <row r="1">
          <cell r="A1" t="str">
            <v>PHIẾU XỬ LÝ HỒ SƠ THANH TOÁN VƯỢT THẨM QUYỀN PD</v>
          </cell>
        </row>
      </sheetData>
      <sheetData sheetId="3416">
        <row r="1">
          <cell r="A1" t="str">
            <v>PHIẾU XỬ LÝ HỒ SƠ THANH TOÁN VƯỢT THẨM QUYỀN PD</v>
          </cell>
        </row>
      </sheetData>
      <sheetData sheetId="3417">
        <row r="1">
          <cell r="A1" t="str">
            <v>PHIẾU XỬ LÝ HỒ SƠ THANH TOÁN VƯỢT THẨM QUYỀN PD</v>
          </cell>
        </row>
      </sheetData>
      <sheetData sheetId="3418">
        <row r="1">
          <cell r="A1" t="str">
            <v>PHIẾU XỬ LÝ HỒ SƠ THANH TOÁN VƯỢT THẨM QUYỀN PD</v>
          </cell>
        </row>
      </sheetData>
      <sheetData sheetId="3419">
        <row r="1">
          <cell r="A1" t="str">
            <v>PHIẾU XỬ LÝ HỒ SƠ THANH TOÁN VƯỢT THẨM QUYỀN PD</v>
          </cell>
        </row>
      </sheetData>
      <sheetData sheetId="3420">
        <row r="1">
          <cell r="A1" t="str">
            <v>PHIẾU XỬ LÝ HỒ SƠ THANH TOÁN VƯỢT THẨM QUYỀN PD</v>
          </cell>
        </row>
      </sheetData>
      <sheetData sheetId="3421">
        <row r="1">
          <cell r="A1" t="str">
            <v>PHIẾU XỬ LÝ HỒ SƠ THANH TOÁN VƯỢT THẨM QUYỀN PD</v>
          </cell>
        </row>
      </sheetData>
      <sheetData sheetId="3422">
        <row r="1">
          <cell r="A1" t="str">
            <v>PHIẾU XỬ LÝ HỒ SƠ THANH TOÁN VƯỢT THẨM QUYỀN PD</v>
          </cell>
        </row>
      </sheetData>
      <sheetData sheetId="3423">
        <row r="1">
          <cell r="A1" t="str">
            <v>PHIẾU XỬ LÝ HỒ SƠ THANH TOÁN VƯỢT THẨM QUYỀN PD</v>
          </cell>
        </row>
      </sheetData>
      <sheetData sheetId="3424">
        <row r="1">
          <cell r="A1" t="str">
            <v>PHIẾU XỬ LÝ HỒ SƠ THANH TOÁN VƯỢT THẨM QUYỀN PD</v>
          </cell>
        </row>
      </sheetData>
      <sheetData sheetId="3425">
        <row r="1">
          <cell r="A1" t="str">
            <v>PHIẾU XỬ LÝ HỒ SƠ THANH TOÁN VƯỢT THẨM QUYỀN PD</v>
          </cell>
        </row>
      </sheetData>
      <sheetData sheetId="3426">
        <row r="1">
          <cell r="A1" t="str">
            <v>PHIẾU XỬ LÝ HỒ SƠ THANH TOÁN VƯỢT THẨM QUYỀN PD</v>
          </cell>
        </row>
      </sheetData>
      <sheetData sheetId="3427">
        <row r="1">
          <cell r="A1" t="str">
            <v>PHIẾU XỬ LÝ HỒ SƠ THANH TOÁN VƯỢT THẨM QUYỀN PD</v>
          </cell>
        </row>
      </sheetData>
      <sheetData sheetId="3428">
        <row r="1">
          <cell r="A1" t="str">
            <v>PHIẾU XỬ LÝ HỒ SƠ THANH TOÁN VƯỢT THẨM QUYỀN PD</v>
          </cell>
        </row>
      </sheetData>
      <sheetData sheetId="3429">
        <row r="1">
          <cell r="A1" t="str">
            <v>PHIẾU XỬ LÝ HỒ SƠ THANH TOÁN VƯỢT THẨM QUYỀN PD</v>
          </cell>
        </row>
      </sheetData>
      <sheetData sheetId="3430">
        <row r="1">
          <cell r="A1" t="str">
            <v>PHIẾU XỬ LÝ HỒ SƠ THANH TOÁN VƯỢT THẨM QUYỀN PD</v>
          </cell>
        </row>
      </sheetData>
      <sheetData sheetId="3431">
        <row r="1">
          <cell r="A1" t="str">
            <v>PHIẾU XỬ LÝ HỒ SƠ THANH TOÁN VƯỢT THẨM QUYỀN PD</v>
          </cell>
        </row>
      </sheetData>
      <sheetData sheetId="3432">
        <row r="1">
          <cell r="A1" t="str">
            <v>PHIẾU XỬ LÝ HỒ SƠ THANH TOÁN VƯỢT THẨM QUYỀN PD</v>
          </cell>
        </row>
      </sheetData>
      <sheetData sheetId="3433">
        <row r="1">
          <cell r="A1" t="str">
            <v>PHIẾU XỬ LÝ HỒ SƠ THANH TOÁN VƯỢT THẨM QUYỀN PD</v>
          </cell>
        </row>
      </sheetData>
      <sheetData sheetId="3434">
        <row r="1">
          <cell r="A1" t="str">
            <v>PHIẾU XỬ LÝ HỒ SƠ THANH TOÁN VƯỢT THẨM QUYỀN PD</v>
          </cell>
        </row>
      </sheetData>
      <sheetData sheetId="3435">
        <row r="1">
          <cell r="A1" t="str">
            <v>PHIẾU XỬ LÝ HỒ SƠ THANH TOÁN VƯỢT THẨM QUYỀN PD</v>
          </cell>
        </row>
      </sheetData>
      <sheetData sheetId="3436">
        <row r="1">
          <cell r="A1" t="str">
            <v>PHIẾU XỬ LÝ HỒ SƠ THANH TOÁN VƯỢT THẨM QUYỀN PD</v>
          </cell>
        </row>
      </sheetData>
      <sheetData sheetId="3437">
        <row r="1">
          <cell r="A1" t="str">
            <v>PHIẾU XỬ LÝ HỒ SƠ THANH TOÁN VƯỢT THẨM QUYỀN PD</v>
          </cell>
        </row>
      </sheetData>
      <sheetData sheetId="3438">
        <row r="1">
          <cell r="A1" t="str">
            <v>PHIẾU XỬ LÝ HỒ SƠ THANH TOÁN VƯỢT THẨM QUYỀN PD</v>
          </cell>
        </row>
      </sheetData>
      <sheetData sheetId="3439">
        <row r="1">
          <cell r="A1" t="str">
            <v>PHIẾU XỬ LÝ HỒ SƠ THANH TOÁN VƯỢT THẨM QUYỀN PD</v>
          </cell>
        </row>
      </sheetData>
      <sheetData sheetId="3440">
        <row r="1">
          <cell r="A1" t="str">
            <v>PHIẾU XỬ LÝ HỒ SƠ THANH TOÁN VƯỢT THẨM QUYỀN PD</v>
          </cell>
        </row>
      </sheetData>
      <sheetData sheetId="3441">
        <row r="1">
          <cell r="A1" t="str">
            <v>PHIẾU XỬ LÝ HỒ SƠ THANH TOÁN VƯỢT THẨM QUYỀN PD</v>
          </cell>
        </row>
      </sheetData>
      <sheetData sheetId="3442">
        <row r="1">
          <cell r="A1" t="str">
            <v>PHIẾU XỬ LÝ HỒ SƠ THANH TOÁN VƯỢT THẨM QUYỀN PD</v>
          </cell>
        </row>
      </sheetData>
      <sheetData sheetId="3443">
        <row r="1">
          <cell r="A1" t="str">
            <v>PHIẾU XỬ LÝ HỒ SƠ THANH TOÁN VƯỢT THẨM QUYỀN PD</v>
          </cell>
        </row>
      </sheetData>
      <sheetData sheetId="3444">
        <row r="1">
          <cell r="A1" t="str">
            <v>PHIẾU XỬ LÝ HỒ SƠ THANH TOÁN VƯỢT THẨM QUYỀN PD</v>
          </cell>
        </row>
      </sheetData>
      <sheetData sheetId="3445">
        <row r="1">
          <cell r="A1" t="str">
            <v>PHIẾU XỬ LÝ HỒ SƠ THANH TOÁN VƯỢT THẨM QUYỀN PD</v>
          </cell>
        </row>
      </sheetData>
      <sheetData sheetId="3446">
        <row r="1">
          <cell r="A1" t="str">
            <v>PHIẾU XỬ LÝ HỒ SƠ THANH TOÁN VƯỢT THẨM QUYỀN PD</v>
          </cell>
        </row>
      </sheetData>
      <sheetData sheetId="3447">
        <row r="1">
          <cell r="A1" t="str">
            <v>PHIẾU XỬ LÝ HỒ SƠ THANH TOÁN VƯỢT THẨM QUYỀN PD</v>
          </cell>
        </row>
      </sheetData>
      <sheetData sheetId="3448">
        <row r="1">
          <cell r="A1" t="str">
            <v>PHIẾU XỬ LÝ HỒ SƠ THANH TOÁN VƯỢT THẨM QUYỀN PD</v>
          </cell>
        </row>
      </sheetData>
      <sheetData sheetId="3449">
        <row r="1">
          <cell r="A1" t="str">
            <v>PHIẾU XỬ LÝ HỒ SƠ THANH TOÁN VƯỢT THẨM QUYỀN PD</v>
          </cell>
        </row>
      </sheetData>
      <sheetData sheetId="3450">
        <row r="1">
          <cell r="A1" t="str">
            <v>PHIẾU XỬ LÝ HỒ SƠ THANH TOÁN VƯỢT THẨM QUYỀN PD</v>
          </cell>
        </row>
      </sheetData>
      <sheetData sheetId="3451">
        <row r="1">
          <cell r="A1" t="str">
            <v>PHIẾU XỬ LÝ HỒ SƠ THANH TOÁN VƯỢT THẨM QUYỀN PD</v>
          </cell>
        </row>
      </sheetData>
      <sheetData sheetId="3452">
        <row r="1">
          <cell r="A1" t="str">
            <v>PHIẾU XỬ LÝ HỒ SƠ THANH TOÁN VƯỢT THẨM QUYỀN PD</v>
          </cell>
        </row>
      </sheetData>
      <sheetData sheetId="3453">
        <row r="1">
          <cell r="A1" t="str">
            <v>PHIẾU XỬ LÝ HỒ SƠ THANH TOÁN VƯỢT THẨM QUYỀN PD</v>
          </cell>
        </row>
      </sheetData>
      <sheetData sheetId="3454">
        <row r="1">
          <cell r="A1" t="str">
            <v>PHIẾU XỬ LÝ HỒ SƠ THANH TOÁN VƯỢT THẨM QUYỀN PD</v>
          </cell>
        </row>
      </sheetData>
      <sheetData sheetId="3455">
        <row r="1">
          <cell r="A1" t="str">
            <v>PHIẾU XỬ LÝ HỒ SƠ THANH TOÁN VƯỢT THẨM QUYỀN PD</v>
          </cell>
        </row>
      </sheetData>
      <sheetData sheetId="3456">
        <row r="1">
          <cell r="A1" t="str">
            <v>PHIẾU XỬ LÝ HỒ SƠ THANH TOÁN VƯỢT THẨM QUYỀN PD</v>
          </cell>
        </row>
      </sheetData>
      <sheetData sheetId="3457">
        <row r="1">
          <cell r="A1" t="str">
            <v>PHIẾU XỬ LÝ HỒ SƠ THANH TOÁN VƯỢT THẨM QUYỀN PD</v>
          </cell>
        </row>
      </sheetData>
      <sheetData sheetId="3458">
        <row r="1">
          <cell r="A1" t="str">
            <v>PHIẾU XỬ LÝ HỒ SƠ THANH TOÁN VƯỢT THẨM QUYỀN PD</v>
          </cell>
        </row>
      </sheetData>
      <sheetData sheetId="3459">
        <row r="1">
          <cell r="A1" t="str">
            <v>PHIẾU XỬ LÝ HỒ SƠ THANH TOÁN VƯỢT THẨM QUYỀN PD</v>
          </cell>
        </row>
      </sheetData>
      <sheetData sheetId="3460">
        <row r="1">
          <cell r="A1" t="str">
            <v>PHIẾU XỬ LÝ HỒ SƠ THANH TOÁN VƯỢT THẨM QUYỀN PD</v>
          </cell>
        </row>
      </sheetData>
      <sheetData sheetId="3461">
        <row r="1">
          <cell r="A1" t="str">
            <v>PHIẾU XỬ LÝ HỒ SƠ THANH TOÁN VƯỢT THẨM QUYỀN PD</v>
          </cell>
        </row>
      </sheetData>
      <sheetData sheetId="3462">
        <row r="1">
          <cell r="A1" t="str">
            <v>PHIẾU XỬ LÝ HỒ SƠ THANH TOÁN VƯỢT THẨM QUYỀN PD</v>
          </cell>
        </row>
      </sheetData>
      <sheetData sheetId="3463">
        <row r="1">
          <cell r="A1" t="str">
            <v>PHIẾU XỬ LÝ HỒ SƠ THANH TOÁN VƯỢT THẨM QUYỀN PD</v>
          </cell>
        </row>
      </sheetData>
      <sheetData sheetId="3464">
        <row r="1">
          <cell r="A1" t="str">
            <v>PHIẾU XỬ LÝ HỒ SƠ THANH TOÁN VƯỢT THẨM QUYỀN PD</v>
          </cell>
        </row>
      </sheetData>
      <sheetData sheetId="3465">
        <row r="1">
          <cell r="A1" t="str">
            <v>PHIẾU XỬ LÝ HỒ SƠ THANH TOÁN VƯỢT THẨM QUYỀN PD</v>
          </cell>
        </row>
      </sheetData>
      <sheetData sheetId="3466">
        <row r="1">
          <cell r="A1" t="str">
            <v>PHIẾU XỬ LÝ HỒ SƠ THANH TOÁN VƯỢT THẨM QUYỀN PD</v>
          </cell>
        </row>
      </sheetData>
      <sheetData sheetId="3467">
        <row r="1">
          <cell r="A1" t="str">
            <v>PHIẾU XỬ LÝ HỒ SƠ THANH TOÁN VƯỢT THẨM QUYỀN PD</v>
          </cell>
        </row>
      </sheetData>
      <sheetData sheetId="3468">
        <row r="1">
          <cell r="A1" t="str">
            <v>PHIẾU XỬ LÝ HỒ SƠ THANH TOÁN VƯỢT THẨM QUYỀN PD</v>
          </cell>
        </row>
      </sheetData>
      <sheetData sheetId="3469">
        <row r="1">
          <cell r="A1" t="str">
            <v>PHIẾU XỬ LÝ HỒ SƠ THANH TOÁN VƯỢT THẨM QUYỀN PD</v>
          </cell>
        </row>
      </sheetData>
      <sheetData sheetId="3470">
        <row r="1">
          <cell r="A1" t="str">
            <v>PHIẾU XỬ LÝ HỒ SƠ THANH TOÁN VƯỢT THẨM QUYỀN PD</v>
          </cell>
        </row>
      </sheetData>
      <sheetData sheetId="3471">
        <row r="1">
          <cell r="A1" t="str">
            <v>PHIẾU XỬ LÝ HỒ SƠ THANH TOÁN VƯỢT THẨM QUYỀN PD</v>
          </cell>
        </row>
      </sheetData>
      <sheetData sheetId="3472">
        <row r="1">
          <cell r="A1" t="str">
            <v>PHIẾU XỬ LÝ HỒ SƠ THANH TOÁN VƯỢT THẨM QUYỀN PD</v>
          </cell>
        </row>
      </sheetData>
      <sheetData sheetId="3473">
        <row r="1">
          <cell r="A1" t="str">
            <v>PHIẾU XỬ LÝ HỒ SƠ THANH TOÁN VƯỢT THẨM QUYỀN PD</v>
          </cell>
        </row>
      </sheetData>
      <sheetData sheetId="3474">
        <row r="1">
          <cell r="A1" t="str">
            <v>PHIẾU XỬ LÝ HỒ SƠ THANH TOÁN VƯỢT THẨM QUYỀN PD</v>
          </cell>
        </row>
      </sheetData>
      <sheetData sheetId="3475">
        <row r="1">
          <cell r="A1" t="str">
            <v>PHIẾU XỬ LÝ HỒ SƠ THANH TOÁN VƯỢT THẨM QUYỀN PD</v>
          </cell>
        </row>
      </sheetData>
      <sheetData sheetId="3476">
        <row r="1">
          <cell r="A1" t="str">
            <v>PHIẾU XỬ LÝ HỒ SƠ THANH TOÁN VƯỢT THẨM QUYỀN PD</v>
          </cell>
        </row>
      </sheetData>
      <sheetData sheetId="3477">
        <row r="1">
          <cell r="A1" t="str">
            <v>PHIẾU XỬ LÝ HỒ SƠ THANH TOÁN VƯỢT THẨM QUYỀN PD</v>
          </cell>
        </row>
      </sheetData>
      <sheetData sheetId="3478">
        <row r="1">
          <cell r="A1" t="str">
            <v>PHIẾU XỬ LÝ HỒ SƠ THANH TOÁN VƯỢT THẨM QUYỀN PD</v>
          </cell>
        </row>
      </sheetData>
      <sheetData sheetId="3479">
        <row r="1">
          <cell r="A1" t="str">
            <v>PHIẾU XỬ LÝ HỒ SƠ THANH TOÁN VƯỢT THẨM QUYỀN PD</v>
          </cell>
        </row>
      </sheetData>
      <sheetData sheetId="3480">
        <row r="1">
          <cell r="A1" t="str">
            <v>PHIẾU XỬ LÝ HỒ SƠ THANH TOÁN VƯỢT THẨM QUYỀN PD</v>
          </cell>
        </row>
      </sheetData>
      <sheetData sheetId="3481">
        <row r="1">
          <cell r="A1" t="str">
            <v>PHIẾU XỬ LÝ HỒ SƠ THANH TOÁN VƯỢT THẨM QUYỀN PD</v>
          </cell>
        </row>
      </sheetData>
      <sheetData sheetId="3482">
        <row r="1">
          <cell r="A1" t="str">
            <v>PHIẾU XỬ LÝ HỒ SƠ THANH TOÁN VƯỢT THẨM QUYỀN PD</v>
          </cell>
        </row>
      </sheetData>
      <sheetData sheetId="3483">
        <row r="1">
          <cell r="A1" t="str">
            <v>PHIẾU XỬ LÝ HỒ SƠ THANH TOÁN VƯỢT THẨM QUYỀN PD</v>
          </cell>
        </row>
      </sheetData>
      <sheetData sheetId="3484">
        <row r="1">
          <cell r="A1" t="str">
            <v>PHIẾU XỬ LÝ HỒ SƠ THANH TOÁN VƯỢT THẨM QUYỀN PD</v>
          </cell>
        </row>
      </sheetData>
      <sheetData sheetId="3485">
        <row r="1">
          <cell r="A1" t="str">
            <v>PHIẾU XỬ LÝ HỒ SƠ THANH TOÁN VƯỢT THẨM QUYỀN PD</v>
          </cell>
        </row>
      </sheetData>
      <sheetData sheetId="3486">
        <row r="1">
          <cell r="A1" t="str">
            <v>PHIẾU XỬ LÝ HỒ SƠ THANH TOÁN VƯỢT THẨM QUYỀN PD</v>
          </cell>
        </row>
      </sheetData>
      <sheetData sheetId="3487">
        <row r="1">
          <cell r="A1" t="str">
            <v>PHIẾU XỬ LÝ HỒ SƠ THANH TOÁN VƯỢT THẨM QUYỀN PD</v>
          </cell>
        </row>
      </sheetData>
      <sheetData sheetId="3488">
        <row r="1">
          <cell r="A1" t="str">
            <v>PHIẾU XỬ LÝ HỒ SƠ THANH TOÁN VƯỢT THẨM QUYỀN PD</v>
          </cell>
        </row>
      </sheetData>
      <sheetData sheetId="3489">
        <row r="1">
          <cell r="A1" t="str">
            <v>PHIẾU XỬ LÝ HỒ SƠ THANH TOÁN VƯỢT THẨM QUYỀN PD</v>
          </cell>
        </row>
      </sheetData>
      <sheetData sheetId="3490">
        <row r="1">
          <cell r="A1" t="str">
            <v>PHIẾU XỬ LÝ HỒ SƠ THANH TOÁN VƯỢT THẨM QUYỀN PD</v>
          </cell>
        </row>
      </sheetData>
      <sheetData sheetId="3491">
        <row r="1">
          <cell r="A1" t="str">
            <v>PHIẾU XỬ LÝ HỒ SƠ THANH TOÁN VƯỢT THẨM QUYỀN PD</v>
          </cell>
        </row>
      </sheetData>
      <sheetData sheetId="3492">
        <row r="1">
          <cell r="A1" t="str">
            <v>PHIẾU XỬ LÝ HỒ SƠ THANH TOÁN VƯỢT THẨM QUYỀN PD</v>
          </cell>
        </row>
      </sheetData>
      <sheetData sheetId="3493">
        <row r="1">
          <cell r="A1" t="str">
            <v>PHIẾU XỬ LÝ HỒ SƠ THANH TOÁN VƯỢT THẨM QUYỀN PD</v>
          </cell>
        </row>
      </sheetData>
      <sheetData sheetId="3494">
        <row r="1">
          <cell r="A1" t="str">
            <v>PHIẾU XỬ LÝ HỒ SƠ THANH TOÁN VƯỢT THẨM QUYỀN PD</v>
          </cell>
        </row>
      </sheetData>
      <sheetData sheetId="3495">
        <row r="1">
          <cell r="A1" t="str">
            <v>PHIẾU XỬ LÝ HỒ SƠ THANH TOÁN VƯỢT THẨM QUYỀN PD</v>
          </cell>
        </row>
      </sheetData>
      <sheetData sheetId="3496">
        <row r="1">
          <cell r="A1" t="str">
            <v>PHIẾU XỬ LÝ HỒ SƠ THANH TOÁN VƯỢT THẨM QUYỀN PD</v>
          </cell>
        </row>
      </sheetData>
      <sheetData sheetId="3497">
        <row r="1">
          <cell r="A1" t="str">
            <v>PHIẾU XỬ LÝ HỒ SƠ THANH TOÁN VƯỢT THẨM QUYỀN PD</v>
          </cell>
        </row>
      </sheetData>
      <sheetData sheetId="3498">
        <row r="1">
          <cell r="A1" t="str">
            <v>PHIẾU XỬ LÝ HỒ SƠ THANH TOÁN VƯỢT THẨM QUYỀN PD</v>
          </cell>
        </row>
      </sheetData>
      <sheetData sheetId="3499" refreshError="1"/>
      <sheetData sheetId="3500" refreshError="1"/>
      <sheetData sheetId="3501" refreshError="1"/>
      <sheetData sheetId="3502" refreshError="1"/>
      <sheetData sheetId="3503">
        <row r="1">
          <cell r="A1" t="str">
            <v>PHIẾU XỬ LÝ HỒ SƠ THANH TOÁN VƯỢT THẨM QUYỀN PD</v>
          </cell>
        </row>
      </sheetData>
      <sheetData sheetId="3504">
        <row r="1">
          <cell r="A1" t="str">
            <v>PHIẾU XỬ LÝ HỒ SƠ THANH TOÁN VƯỢT THẨM QUYỀN PD</v>
          </cell>
        </row>
      </sheetData>
      <sheetData sheetId="3505">
        <row r="1">
          <cell r="A1" t="str">
            <v>PHIẾU XỬ LÝ HỒ SƠ THANH TOÁN VƯỢT THẨM QUYỀN PD</v>
          </cell>
        </row>
      </sheetData>
      <sheetData sheetId="3506">
        <row r="1">
          <cell r="A1" t="str">
            <v>PHIẾU XỬ LÝ HỒ SƠ THANH TOÁN VƯỢT THẨM QUYỀN PD</v>
          </cell>
        </row>
      </sheetData>
      <sheetData sheetId="3507" refreshError="1"/>
      <sheetData sheetId="3508" refreshError="1"/>
      <sheetData sheetId="3509">
        <row r="1">
          <cell r="A1" t="str">
            <v>PHIẾU XỬ LÝ HỒ SƠ THANH TOÁN VƯỢT THẨM QUYỀN PD</v>
          </cell>
        </row>
      </sheetData>
      <sheetData sheetId="3510">
        <row r="1">
          <cell r="A1" t="str">
            <v>PHIẾU XỬ LÝ HỒ SƠ THANH TOÁN VƯỢT THẨM QUYỀN PD</v>
          </cell>
        </row>
      </sheetData>
      <sheetData sheetId="3511">
        <row r="1">
          <cell r="A1" t="str">
            <v>PHIẾU XỬ LÝ HỒ SƠ THANH TOÁN VƯỢT THẨM QUYỀN PD</v>
          </cell>
        </row>
      </sheetData>
      <sheetData sheetId="3512">
        <row r="1">
          <cell r="A1" t="str">
            <v>PHIẾU XỬ LÝ HỒ SƠ THANH TOÁN VƯỢT THẨM QUYỀN PD</v>
          </cell>
        </row>
      </sheetData>
      <sheetData sheetId="3513">
        <row r="1">
          <cell r="A1" t="str">
            <v>PHIẾU XỬ LÝ HỒ SƠ THANH TOÁN VƯỢT THẨM QUYỀN PD</v>
          </cell>
        </row>
      </sheetData>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ow r="1">
          <cell r="A1" t="str">
            <v>PHIẾU XỬ LÝ HỒ SƠ THANH TOÁN VƯỢT THẨM QUYỀN PD</v>
          </cell>
        </row>
      </sheetData>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ow r="1">
          <cell r="A1" t="str">
            <v>PHIẾU XỬ LÝ HỒ SƠ THANH TOÁN VƯỢT THẨM QUYỀN PD</v>
          </cell>
        </row>
      </sheetData>
      <sheetData sheetId="3546">
        <row r="1">
          <cell r="A1" t="str">
            <v>PHIẾU XỬ LÝ HỒ SƠ THANH TOÁN VƯỢT THẨM QUYỀN PD</v>
          </cell>
        </row>
      </sheetData>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ow r="1">
          <cell r="A1" t="str">
            <v>PHIẾU XỬ LÝ HỒ SƠ THANH TOÁN VƯỢT THẨM QUYỀN PD</v>
          </cell>
        </row>
      </sheetData>
      <sheetData sheetId="3560" refreshError="1"/>
      <sheetData sheetId="3561">
        <row r="1">
          <cell r="A1" t="str">
            <v>PHIẾU XỬ LÝ HỒ SƠ THANH TOÁN VƯỢT THẨM QUYỀN PD</v>
          </cell>
        </row>
      </sheetData>
      <sheetData sheetId="3562" refreshError="1"/>
      <sheetData sheetId="3563" refreshError="1"/>
      <sheetData sheetId="3564" refreshError="1"/>
      <sheetData sheetId="3565" refreshError="1"/>
      <sheetData sheetId="3566"/>
      <sheetData sheetId="3567"/>
      <sheetData sheetId="3568">
        <row r="1">
          <cell r="A1" t="str">
            <v>PHIẾU XỬ LÝ HỒ SƠ THANH TOÁN VƯỢT THẨM QUYỀN PD</v>
          </cell>
        </row>
      </sheetData>
      <sheetData sheetId="3569">
        <row r="1">
          <cell r="A1" t="str">
            <v>PHIẾU XỬ LÝ HỒ SƠ THANH TOÁN VƯỢT THẨM QUYỀN PD</v>
          </cell>
        </row>
      </sheetData>
      <sheetData sheetId="3570">
        <row r="1">
          <cell r="A1" t="str">
            <v>PHIẾU XỬ LÝ HỒ SƠ THANH TOÁN VƯỢT THẨM QUYỀN PD</v>
          </cell>
        </row>
      </sheetData>
      <sheetData sheetId="3571">
        <row r="1">
          <cell r="A1" t="str">
            <v>PHIẾU XỬ LÝ HỒ SƠ THANH TOÁN VƯỢT THẨM QUYỀN PD</v>
          </cell>
        </row>
      </sheetData>
      <sheetData sheetId="3572">
        <row r="1">
          <cell r="A1" t="str">
            <v>PHIẾU XỬ LÝ HỒ SƠ THANH TOÁN VƯỢT THẨM QUYỀN PD</v>
          </cell>
        </row>
      </sheetData>
      <sheetData sheetId="3573">
        <row r="1">
          <cell r="A1" t="str">
            <v>PHIẾU XỬ LÝ HỒ SƠ THANH TOÁN VƯỢT THẨM QUYỀN PD</v>
          </cell>
        </row>
      </sheetData>
      <sheetData sheetId="3574">
        <row r="1">
          <cell r="A1" t="str">
            <v>PHIẾU XỬ LÝ HỒ SƠ THANH TOÁN VƯỢT THẨM QUYỀN PD</v>
          </cell>
        </row>
      </sheetData>
      <sheetData sheetId="3575">
        <row r="1">
          <cell r="A1" t="str">
            <v>PHIẾU XỬ LÝ HỒ SƠ THANH TOÁN VƯỢT THẨM QUYỀN PD</v>
          </cell>
        </row>
      </sheetData>
      <sheetData sheetId="3576">
        <row r="1">
          <cell r="A1" t="str">
            <v>PHIẾU XỬ LÝ HỒ SƠ THANH TOÁN VƯỢT THẨM QUYỀN PD</v>
          </cell>
        </row>
      </sheetData>
      <sheetData sheetId="3577" refreshError="1"/>
      <sheetData sheetId="3578">
        <row r="1">
          <cell r="A1" t="str">
            <v>PHIẾU XỬ LÝ HỒ SƠ THANH TOÁN VƯỢT THẨM QUYỀN PD</v>
          </cell>
        </row>
      </sheetData>
      <sheetData sheetId="3579" refreshError="1"/>
      <sheetData sheetId="3580">
        <row r="1">
          <cell r="A1" t="str">
            <v>PHIẾU XỬ LÝ HỒ SƠ THANH TOÁN VƯỢT THẨM QUYỀN PD</v>
          </cell>
        </row>
      </sheetData>
      <sheetData sheetId="3581">
        <row r="1">
          <cell r="A1" t="str">
            <v>PHIẾU XỬ LÝ HỒ SƠ THANH TOÁN VƯỢT THẨM QUYỀN PD</v>
          </cell>
        </row>
      </sheetData>
      <sheetData sheetId="3582" refreshError="1"/>
      <sheetData sheetId="3583" refreshError="1"/>
      <sheetData sheetId="3584" refreshError="1"/>
      <sheetData sheetId="3585" refreshError="1"/>
      <sheetData sheetId="3586">
        <row r="1">
          <cell r="A1" t="str">
            <v>PHIẾU XỬ LÝ HỒ SƠ THANH TOÁN VƯỢT THẨM QUYỀN PD</v>
          </cell>
        </row>
      </sheetData>
      <sheetData sheetId="3587">
        <row r="1">
          <cell r="A1" t="str">
            <v>PHIẾU XỬ LÝ HỒ SƠ THANH TOÁN VƯỢT THẨM QUYỀN PD</v>
          </cell>
        </row>
      </sheetData>
      <sheetData sheetId="3588">
        <row r="1">
          <cell r="A1" t="str">
            <v>PHIẾU XỬ LÝ HỒ SƠ THANH TOÁN VƯỢT THẨM QUYỀN PD</v>
          </cell>
        </row>
      </sheetData>
      <sheetData sheetId="3589">
        <row r="1">
          <cell r="A1" t="str">
            <v>PHIẾU XỬ LÝ HỒ SƠ THANH TOÁN VƯỢT THẨM QUYỀN PD</v>
          </cell>
        </row>
      </sheetData>
      <sheetData sheetId="3590">
        <row r="1">
          <cell r="A1" t="str">
            <v>PHIẾU XỬ LÝ HỒ SƠ THANH TOÁN VƯỢT THẨM QUYỀN PD</v>
          </cell>
        </row>
      </sheetData>
      <sheetData sheetId="3591">
        <row r="1">
          <cell r="A1" t="str">
            <v>PHIẾU XỬ LÝ HỒ SƠ THANH TOÁN VƯỢT THẨM QUYỀN PD</v>
          </cell>
        </row>
      </sheetData>
      <sheetData sheetId="3592">
        <row r="1">
          <cell r="A1" t="str">
            <v>PHIẾU XỬ LÝ HỒ SƠ THANH TOÁN VƯỢT THẨM QUYỀN PD</v>
          </cell>
        </row>
      </sheetData>
      <sheetData sheetId="3593" refreshError="1"/>
      <sheetData sheetId="3594" refreshError="1"/>
      <sheetData sheetId="3595" refreshError="1"/>
      <sheetData sheetId="3596">
        <row r="1">
          <cell r="A1" t="str">
            <v>PHIẾU XỬ LÝ HỒ SƠ THANH TOÁN VƯỢT THẨM QUYỀN PD</v>
          </cell>
        </row>
      </sheetData>
      <sheetData sheetId="3597" refreshError="1"/>
      <sheetData sheetId="3598" refreshError="1"/>
      <sheetData sheetId="3599">
        <row r="1">
          <cell r="A1" t="str">
            <v>PHIẾU XỬ LÝ HỒ SƠ THANH TOÁN VƯỢT THẨM QUYỀN PD</v>
          </cell>
        </row>
      </sheetData>
      <sheetData sheetId="3600">
        <row r="1">
          <cell r="A1" t="str">
            <v>PHIẾU XỬ LÝ HỒ SƠ THANH TOÁN VƯỢT THẨM QUYỀN PD</v>
          </cell>
        </row>
      </sheetData>
      <sheetData sheetId="3601">
        <row r="1">
          <cell r="A1" t="str">
            <v>PHIẾU XỬ LÝ HỒ SƠ THANH TOÁN VƯỢT THẨM QUYỀN PD</v>
          </cell>
        </row>
      </sheetData>
      <sheetData sheetId="3602" refreshError="1"/>
      <sheetData sheetId="3603">
        <row r="1">
          <cell r="A1" t="str">
            <v>PHIẾU XỬ LÝ HỒ SƠ THANH TOÁN VƯỢT THẨM QUYỀN PD</v>
          </cell>
        </row>
      </sheetData>
      <sheetData sheetId="3604">
        <row r="1">
          <cell r="A1" t="str">
            <v>PHIẾU XỬ LÝ HỒ SƠ THANH TOÁN VƯỢT THẨM QUYỀN PD</v>
          </cell>
        </row>
      </sheetData>
      <sheetData sheetId="3605">
        <row r="1">
          <cell r="A1" t="str">
            <v>PHIẾU XỬ LÝ HỒ SƠ THANH TOÁN VƯỢT THẨM QUYỀN PD</v>
          </cell>
        </row>
      </sheetData>
      <sheetData sheetId="3606">
        <row r="1">
          <cell r="A1" t="str">
            <v>PHIẾU XỬ LÝ HỒ SƠ THANH TOÁN VƯỢT THẨM QUYỀN PD</v>
          </cell>
        </row>
      </sheetData>
      <sheetData sheetId="3607">
        <row r="1">
          <cell r="A1" t="str">
            <v>PHIẾU XỬ LÝ HỒ SƠ THANH TOÁN VƯỢT THẨM QUYỀN PD</v>
          </cell>
        </row>
      </sheetData>
      <sheetData sheetId="3608">
        <row r="1">
          <cell r="A1" t="str">
            <v>PHIẾU XỬ LÝ HỒ SƠ THANH TOÁN VƯỢT THẨM QUYỀN PD</v>
          </cell>
        </row>
      </sheetData>
      <sheetData sheetId="3609">
        <row r="1">
          <cell r="A1" t="str">
            <v>PHIẾU XỬ LÝ HỒ SƠ THANH TOÁN VƯỢT THẨM QUYỀN PD</v>
          </cell>
        </row>
      </sheetData>
      <sheetData sheetId="3610">
        <row r="1">
          <cell r="A1" t="str">
            <v>PHIẾU XỬ LÝ HỒ SƠ THANH TOÁN VƯỢT THẨM QUYỀN PD</v>
          </cell>
        </row>
      </sheetData>
      <sheetData sheetId="3611">
        <row r="1">
          <cell r="A1" t="str">
            <v>PHIẾU XỬ LÝ HỒ SƠ THANH TOÁN VƯỢT THẨM QUYỀN PD</v>
          </cell>
        </row>
      </sheetData>
      <sheetData sheetId="3612">
        <row r="1">
          <cell r="A1" t="str">
            <v>PHIẾU XỬ LÝ HỒ SƠ THANH TOÁN VƯỢT THẨM QUYỀN PD</v>
          </cell>
        </row>
      </sheetData>
      <sheetData sheetId="3613">
        <row r="1">
          <cell r="A1" t="str">
            <v>PHIẾU XỬ LÝ HỒ SƠ THANH TOÁN VƯỢT THẨM QUYỀN PD</v>
          </cell>
        </row>
      </sheetData>
      <sheetData sheetId="3614" refreshError="1"/>
      <sheetData sheetId="3615" refreshError="1"/>
      <sheetData sheetId="3616" refreshError="1"/>
      <sheetData sheetId="3617">
        <row r="1">
          <cell r="A1" t="str">
            <v>PHIẾU XỬ LÝ HỒ SƠ THANH TOÁN VƯỢT THẨM QUYỀN PD</v>
          </cell>
        </row>
      </sheetData>
      <sheetData sheetId="3618">
        <row r="1">
          <cell r="A1" t="str">
            <v>PHIẾU XỬ LÝ HỒ SƠ THANH TOÁN VƯỢT THẨM QUYỀN PD</v>
          </cell>
        </row>
      </sheetData>
      <sheetData sheetId="3619">
        <row r="1">
          <cell r="A1" t="str">
            <v>PHIẾU XỬ LÝ HỒ SƠ THANH TOÁN VƯỢT THẨM QUYỀN PD</v>
          </cell>
        </row>
      </sheetData>
      <sheetData sheetId="3620">
        <row r="1">
          <cell r="A1" t="str">
            <v>PHIẾU XỬ LÝ HỒ SƠ THANH TOÁN VƯỢT THẨM QUYỀN PD</v>
          </cell>
        </row>
      </sheetData>
      <sheetData sheetId="3621">
        <row r="1">
          <cell r="A1" t="str">
            <v>PHIẾU XỬ LÝ HỒ SƠ THANH TOÁN VƯỢT THẨM QUYỀN PD</v>
          </cell>
        </row>
      </sheetData>
      <sheetData sheetId="3622">
        <row r="1">
          <cell r="A1" t="str">
            <v>PHIẾU XỬ LÝ HỒ SƠ THANH TOÁN VƯỢT THẨM QUYỀN PD</v>
          </cell>
        </row>
      </sheetData>
      <sheetData sheetId="3623">
        <row r="1">
          <cell r="A1" t="str">
            <v>PHIẾU XỬ LÝ HỒ SƠ THANH TOÁN VƯỢT THẨM QUYỀN PD</v>
          </cell>
        </row>
      </sheetData>
      <sheetData sheetId="3624">
        <row r="1">
          <cell r="A1" t="str">
            <v>PHIẾU XỬ LÝ HỒ SƠ THANH TOÁN VƯỢT THẨM QUYỀN PD</v>
          </cell>
        </row>
      </sheetData>
      <sheetData sheetId="3625">
        <row r="1">
          <cell r="A1" t="str">
            <v>PHIẾU XỬ LÝ HỒ SƠ THANH TOÁN VƯỢT THẨM QUYỀN PD</v>
          </cell>
        </row>
      </sheetData>
      <sheetData sheetId="3626">
        <row r="1">
          <cell r="A1" t="str">
            <v>PHIẾU XỬ LÝ HỒ SƠ THANH TOÁN VƯỢT THẨM QUYỀN PD</v>
          </cell>
        </row>
      </sheetData>
      <sheetData sheetId="3627">
        <row r="1">
          <cell r="A1" t="str">
            <v>PHIẾU XỬ LÝ HỒ SƠ THANH TOÁN VƯỢT THẨM QUYỀN PD</v>
          </cell>
        </row>
      </sheetData>
      <sheetData sheetId="3628">
        <row r="1">
          <cell r="A1" t="str">
            <v>PHIẾU XỬ LÝ HỒ SƠ THANH TOÁN VƯỢT THẨM QUYỀN PD</v>
          </cell>
        </row>
      </sheetData>
      <sheetData sheetId="3629">
        <row r="1">
          <cell r="A1" t="str">
            <v>PHIẾU XỬ LÝ HỒ SƠ THANH TOÁN VƯỢT THẨM QUYỀN PD</v>
          </cell>
        </row>
      </sheetData>
      <sheetData sheetId="3630" refreshError="1"/>
      <sheetData sheetId="3631" refreshError="1"/>
      <sheetData sheetId="3632">
        <row r="1">
          <cell r="A1" t="str">
            <v>PHIẾU XỬ LÝ HỒ SƠ THANH TOÁN VƯỢT THẨM QUYỀN PD</v>
          </cell>
        </row>
      </sheetData>
      <sheetData sheetId="3633">
        <row r="1">
          <cell r="A1" t="str">
            <v>PHIẾU XỬ LÝ HỒ SƠ THANH TOÁN VƯỢT THẨM QUYỀN PD</v>
          </cell>
        </row>
      </sheetData>
      <sheetData sheetId="3634">
        <row r="1">
          <cell r="A1" t="str">
            <v>PHIẾU XỬ LÝ HỒ SƠ THANH TOÁN VƯỢT THẨM QUYỀN PD</v>
          </cell>
        </row>
      </sheetData>
      <sheetData sheetId="3635">
        <row r="1">
          <cell r="A1" t="str">
            <v>PHIẾU XỬ LÝ HỒ SƠ THANH TOÁN VƯỢT THẨM QUYỀN PD</v>
          </cell>
        </row>
      </sheetData>
      <sheetData sheetId="3636" refreshError="1"/>
      <sheetData sheetId="3637">
        <row r="1">
          <cell r="A1" t="str">
            <v>PHIẾU XỬ LÝ HỒ SƠ THANH TOÁN VƯỢT THẨM QUYỀN PD</v>
          </cell>
        </row>
      </sheetData>
      <sheetData sheetId="3638">
        <row r="1">
          <cell r="A1" t="str">
            <v>PHIẾU XỬ LÝ HỒ SƠ THANH TOÁN VƯỢT THẨM QUYỀN PD</v>
          </cell>
        </row>
      </sheetData>
      <sheetData sheetId="3639">
        <row r="1">
          <cell r="A1" t="str">
            <v>PHIẾU XỬ LÝ HỒ SƠ THANH TOÁN VƯỢT THẨM QUYỀN PD</v>
          </cell>
        </row>
      </sheetData>
      <sheetData sheetId="3640">
        <row r="1">
          <cell r="A1" t="str">
            <v>PHIẾU XỬ LÝ HỒ SƠ THANH TOÁN VƯỢT THẨM QUYỀN PD</v>
          </cell>
        </row>
      </sheetData>
      <sheetData sheetId="3641">
        <row r="1">
          <cell r="A1" t="str">
            <v>PHIẾU XỬ LÝ HỒ SƠ THANH TOÁN VƯỢT THẨM QUYỀN PD</v>
          </cell>
        </row>
      </sheetData>
      <sheetData sheetId="3642">
        <row r="1">
          <cell r="A1" t="str">
            <v>PHIẾU XỬ LÝ HỒ SƠ THANH TOÁN VƯỢT THẨM QUYỀN PD</v>
          </cell>
        </row>
      </sheetData>
      <sheetData sheetId="3643">
        <row r="1">
          <cell r="A1" t="str">
            <v>PHIẾU XỬ LÝ HỒ SƠ THANH TOÁN VƯỢT THẨM QUYỀN PD</v>
          </cell>
        </row>
      </sheetData>
      <sheetData sheetId="3644">
        <row r="1">
          <cell r="A1" t="str">
            <v>PHIẾU XỬ LÝ HỒ SƠ THANH TOÁN VƯỢT THẨM QUYỀN PD</v>
          </cell>
        </row>
      </sheetData>
      <sheetData sheetId="3645">
        <row r="1">
          <cell r="A1" t="str">
            <v>PHIẾU XỬ LÝ HỒ SƠ THANH TOÁN VƯỢT THẨM QUYỀN PD</v>
          </cell>
        </row>
      </sheetData>
      <sheetData sheetId="3646">
        <row r="1">
          <cell r="A1" t="str">
            <v>PHIẾU XỬ LÝ HỒ SƠ THANH TOÁN VƯỢT THẨM QUYỀN PD</v>
          </cell>
        </row>
      </sheetData>
      <sheetData sheetId="3647">
        <row r="1">
          <cell r="A1" t="str">
            <v>PHIẾU XỬ LÝ HỒ SƠ THANH TOÁN VƯỢT THẨM QUYỀN PD</v>
          </cell>
        </row>
      </sheetData>
      <sheetData sheetId="3648">
        <row r="1">
          <cell r="A1" t="str">
            <v>PHIẾU XỬ LÝ HỒ SƠ THANH TOÁN VƯỢT THẨM QUYỀN PD</v>
          </cell>
        </row>
      </sheetData>
      <sheetData sheetId="3649">
        <row r="1">
          <cell r="A1" t="str">
            <v>PHIẾU XỬ LÝ HỒ SƠ THANH TOÁN VƯỢT THẨM QUYỀN PD</v>
          </cell>
        </row>
      </sheetData>
      <sheetData sheetId="3650">
        <row r="1">
          <cell r="A1" t="str">
            <v>PHIẾU XỬ LÝ HỒ SƠ THANH TOÁN VƯỢT THẨM QUYỀN PD</v>
          </cell>
        </row>
      </sheetData>
      <sheetData sheetId="3651">
        <row r="1">
          <cell r="A1" t="str">
            <v>PHIẾU XỬ LÝ HỒ SƠ THANH TOÁN VƯỢT THẨM QUYỀN PD</v>
          </cell>
        </row>
      </sheetData>
      <sheetData sheetId="3652">
        <row r="1">
          <cell r="A1" t="str">
            <v>PHIẾU XỬ LÝ HỒ SƠ THANH TOÁN VƯỢT THẨM QUYỀN PD</v>
          </cell>
        </row>
      </sheetData>
      <sheetData sheetId="3653">
        <row r="1">
          <cell r="A1" t="str">
            <v>PHIẾU XỬ LÝ HỒ SƠ THANH TOÁN VƯỢT THẨM QUYỀN PD</v>
          </cell>
        </row>
      </sheetData>
      <sheetData sheetId="3654">
        <row r="1">
          <cell r="A1" t="str">
            <v>PHIẾU XỬ LÝ HỒ SƠ THANH TOÁN VƯỢT THẨM QUYỀN PD</v>
          </cell>
        </row>
      </sheetData>
      <sheetData sheetId="3655">
        <row r="1">
          <cell r="A1" t="str">
            <v>PHIẾU XỬ LÝ HỒ SƠ THANH TOÁN VƯỢT THẨM QUYỀN PD</v>
          </cell>
        </row>
      </sheetData>
      <sheetData sheetId="3656">
        <row r="1">
          <cell r="A1" t="str">
            <v>PHIẾU XỬ LÝ HỒ SƠ THANH TOÁN VƯỢT THẨM QUYỀN PD</v>
          </cell>
        </row>
      </sheetData>
      <sheetData sheetId="3657">
        <row r="1">
          <cell r="A1" t="str">
            <v>PHIẾU XỬ LÝ HỒ SƠ THANH TOÁN VƯỢT THẨM QUYỀN PD</v>
          </cell>
        </row>
      </sheetData>
      <sheetData sheetId="3658">
        <row r="1">
          <cell r="A1" t="str">
            <v>PHIẾU XỬ LÝ HỒ SƠ THANH TOÁN VƯỢT THẨM QUYỀN PD</v>
          </cell>
        </row>
      </sheetData>
      <sheetData sheetId="3659">
        <row r="1">
          <cell r="A1" t="str">
            <v>PHIẾU XỬ LÝ HỒ SƠ THANH TOÁN VƯỢT THẨM QUYỀN PD</v>
          </cell>
        </row>
      </sheetData>
      <sheetData sheetId="3660">
        <row r="1">
          <cell r="A1" t="str">
            <v>PHIẾU XỬ LÝ HỒ SƠ THANH TOÁN VƯỢT THẨM QUYỀN PD</v>
          </cell>
        </row>
      </sheetData>
      <sheetData sheetId="3661">
        <row r="1">
          <cell r="A1" t="str">
            <v>PHIẾU XỬ LÝ HỒ SƠ THANH TOÁN VƯỢT THẨM QUYỀN PD</v>
          </cell>
        </row>
      </sheetData>
      <sheetData sheetId="3662">
        <row r="1">
          <cell r="A1" t="str">
            <v>PHIẾU XỬ LÝ HỒ SƠ THANH TOÁN VƯỢT THẨM QUYỀN PD</v>
          </cell>
        </row>
      </sheetData>
      <sheetData sheetId="3663">
        <row r="1">
          <cell r="A1" t="str">
            <v>PHIẾU XỬ LÝ HỒ SƠ THANH TOÁN VƯỢT THẨM QUYỀN PD</v>
          </cell>
        </row>
      </sheetData>
      <sheetData sheetId="3664">
        <row r="1">
          <cell r="A1" t="str">
            <v>PHIẾU XỬ LÝ HỒ SƠ THANH TOÁN VƯỢT THẨM QUYỀN PD</v>
          </cell>
        </row>
      </sheetData>
      <sheetData sheetId="3665">
        <row r="1">
          <cell r="A1" t="str">
            <v>PHIẾU XỬ LÝ HỒ SƠ THANH TOÁN VƯỢT THẨM QUYỀN PD</v>
          </cell>
        </row>
      </sheetData>
      <sheetData sheetId="3666">
        <row r="1">
          <cell r="A1" t="str">
            <v>PHIẾU XỬ LÝ HỒ SƠ THANH TOÁN VƯỢT THẨM QUYỀN PD</v>
          </cell>
        </row>
      </sheetData>
      <sheetData sheetId="3667">
        <row r="1">
          <cell r="A1" t="str">
            <v>PHIẾU XỬ LÝ HỒ SƠ THANH TOÁN VƯỢT THẨM QUYỀN PD</v>
          </cell>
        </row>
      </sheetData>
      <sheetData sheetId="3668">
        <row r="1">
          <cell r="A1" t="str">
            <v>PHIẾU XỬ LÝ HỒ SƠ THANH TOÁN VƯỢT THẨM QUYỀN PD</v>
          </cell>
        </row>
      </sheetData>
      <sheetData sheetId="3669">
        <row r="1">
          <cell r="A1" t="str">
            <v>PHIẾU XỬ LÝ HỒ SƠ THANH TOÁN VƯỢT THẨM QUYỀN PD</v>
          </cell>
        </row>
      </sheetData>
      <sheetData sheetId="3670">
        <row r="1">
          <cell r="A1" t="str">
            <v>PHIẾU XỬ LÝ HỒ SƠ THANH TOÁN VƯỢT THẨM QUYỀN PD</v>
          </cell>
        </row>
      </sheetData>
      <sheetData sheetId="3671">
        <row r="1">
          <cell r="A1" t="str">
            <v>PHIẾU XỬ LÝ HỒ SƠ THANH TOÁN VƯỢT THẨM QUYỀN PD</v>
          </cell>
        </row>
      </sheetData>
      <sheetData sheetId="3672">
        <row r="1">
          <cell r="A1" t="str">
            <v>PHIẾU XỬ LÝ HỒ SƠ THANH TOÁN VƯỢT THẨM QUYỀN PD</v>
          </cell>
        </row>
      </sheetData>
      <sheetData sheetId="3673">
        <row r="1">
          <cell r="A1" t="str">
            <v>PHIẾU XỬ LÝ HỒ SƠ THANH TOÁN VƯỢT THẨM QUYỀN PD</v>
          </cell>
        </row>
      </sheetData>
      <sheetData sheetId="3674">
        <row r="1">
          <cell r="A1" t="str">
            <v>PHIẾU XỬ LÝ HỒ SƠ THANH TOÁN VƯỢT THẨM QUYỀN PD</v>
          </cell>
        </row>
      </sheetData>
      <sheetData sheetId="3675">
        <row r="1">
          <cell r="A1" t="str">
            <v>PHIẾU XỬ LÝ HỒ SƠ THANH TOÁN VƯỢT THẨM QUYỀN PD</v>
          </cell>
        </row>
      </sheetData>
      <sheetData sheetId="3676">
        <row r="1">
          <cell r="A1" t="str">
            <v>PHIẾU XỬ LÝ HỒ SƠ THANH TOÁN VƯỢT THẨM QUYỀN PD</v>
          </cell>
        </row>
      </sheetData>
      <sheetData sheetId="3677">
        <row r="1">
          <cell r="A1" t="str">
            <v>PHIẾU XỬ LÝ HỒ SƠ THANH TOÁN VƯỢT THẨM QUYỀN PD</v>
          </cell>
        </row>
      </sheetData>
      <sheetData sheetId="3678">
        <row r="1">
          <cell r="A1" t="str">
            <v>PHIẾU XỬ LÝ HỒ SƠ THANH TOÁN VƯỢT THẨM QUYỀN PD</v>
          </cell>
        </row>
      </sheetData>
      <sheetData sheetId="3679">
        <row r="1">
          <cell r="A1" t="str">
            <v>PHIẾU XỬ LÝ HỒ SƠ THANH TOÁN VƯỢT THẨM QUYỀN PD</v>
          </cell>
        </row>
      </sheetData>
      <sheetData sheetId="3680">
        <row r="1">
          <cell r="A1" t="str">
            <v>PHIẾU XỬ LÝ HỒ SƠ THANH TOÁN VƯỢT THẨM QUYỀN PD</v>
          </cell>
        </row>
      </sheetData>
      <sheetData sheetId="3681">
        <row r="1">
          <cell r="A1" t="str">
            <v>PHIẾU XỬ LÝ HỒ SƠ THANH TOÁN VƯỢT THẨM QUYỀN PD</v>
          </cell>
        </row>
      </sheetData>
      <sheetData sheetId="3682">
        <row r="1">
          <cell r="A1" t="str">
            <v>PHIẾU XỬ LÝ HỒ SƠ THANH TOÁN VƯỢT THẨM QUYỀN PD</v>
          </cell>
        </row>
      </sheetData>
      <sheetData sheetId="3683">
        <row r="1">
          <cell r="A1" t="str">
            <v>PHIẾU XỬ LÝ HỒ SƠ THANH TOÁN VƯỢT THẨM QUYỀN PD</v>
          </cell>
        </row>
      </sheetData>
      <sheetData sheetId="3684">
        <row r="1">
          <cell r="A1" t="str">
            <v>PHIẾU XỬ LÝ HỒ SƠ THANH TOÁN VƯỢT THẨM QUYỀN PD</v>
          </cell>
        </row>
      </sheetData>
      <sheetData sheetId="3685">
        <row r="1">
          <cell r="A1" t="str">
            <v>PHIẾU XỬ LÝ HỒ SƠ THANH TOÁN VƯỢT THẨM QUYỀN PD</v>
          </cell>
        </row>
      </sheetData>
      <sheetData sheetId="3686">
        <row r="1">
          <cell r="A1" t="str">
            <v>PHIẾU XỬ LÝ HỒ SƠ THANH TOÁN VƯỢT THẨM QUYỀN PD</v>
          </cell>
        </row>
      </sheetData>
      <sheetData sheetId="3687">
        <row r="1">
          <cell r="A1" t="str">
            <v>PHIẾU XỬ LÝ HỒ SƠ THANH TOÁN VƯỢT THẨM QUYỀN PD</v>
          </cell>
        </row>
      </sheetData>
      <sheetData sheetId="3688">
        <row r="1">
          <cell r="A1" t="str">
            <v>PHIẾU XỬ LÝ HỒ SƠ THANH TOÁN VƯỢT THẨM QUYỀN PD</v>
          </cell>
        </row>
      </sheetData>
      <sheetData sheetId="3689">
        <row r="1">
          <cell r="A1" t="str">
            <v>PHIẾU XỬ LÝ HỒ SƠ THANH TOÁN VƯỢT THẨM QUYỀN PD</v>
          </cell>
        </row>
      </sheetData>
      <sheetData sheetId="3690">
        <row r="1">
          <cell r="A1" t="str">
            <v>PHIẾU XỬ LÝ HỒ SƠ THANH TOÁN VƯỢT THẨM QUYỀN PD</v>
          </cell>
        </row>
      </sheetData>
      <sheetData sheetId="3691">
        <row r="1">
          <cell r="A1" t="str">
            <v>PHIẾU XỬ LÝ HỒ SƠ THANH TOÁN VƯỢT THẨM QUYỀN PD</v>
          </cell>
        </row>
      </sheetData>
      <sheetData sheetId="3692">
        <row r="1">
          <cell r="A1" t="str">
            <v>PHIẾU XỬ LÝ HỒ SƠ THANH TOÁN VƯỢT THẨM QUYỀN PD</v>
          </cell>
        </row>
      </sheetData>
      <sheetData sheetId="3693">
        <row r="1">
          <cell r="A1" t="str">
            <v>PHIẾU XỬ LÝ HỒ SƠ THANH TOÁN VƯỢT THẨM QUYỀN PD</v>
          </cell>
        </row>
      </sheetData>
      <sheetData sheetId="3694">
        <row r="1">
          <cell r="A1" t="str">
            <v>PHIẾU XỬ LÝ HỒ SƠ THANH TOÁN VƯỢT THẨM QUYỀN PD</v>
          </cell>
        </row>
      </sheetData>
      <sheetData sheetId="3695">
        <row r="1">
          <cell r="A1" t="str">
            <v>PHIẾU XỬ LÝ HỒ SƠ THANH TOÁN VƯỢT THẨM QUYỀN PD</v>
          </cell>
        </row>
      </sheetData>
      <sheetData sheetId="3696">
        <row r="1">
          <cell r="A1" t="str">
            <v>PHIẾU XỬ LÝ HỒ SƠ THANH TOÁN VƯỢT THẨM QUYỀN PD</v>
          </cell>
        </row>
      </sheetData>
      <sheetData sheetId="3697">
        <row r="1">
          <cell r="A1" t="str">
            <v>PHIẾU XỬ LÝ HỒ SƠ THANH TOÁN VƯỢT THẨM QUYỀN PD</v>
          </cell>
        </row>
      </sheetData>
      <sheetData sheetId="3698">
        <row r="1">
          <cell r="A1" t="str">
            <v>PHIẾU XỬ LÝ HỒ SƠ THANH TOÁN VƯỢT THẨM QUYỀN PD</v>
          </cell>
        </row>
      </sheetData>
      <sheetData sheetId="3699">
        <row r="1">
          <cell r="A1" t="str">
            <v>PHIẾU XỬ LÝ HỒ SƠ THANH TOÁN VƯỢT THẨM QUYỀN PD</v>
          </cell>
        </row>
      </sheetData>
      <sheetData sheetId="3700">
        <row r="1">
          <cell r="A1" t="str">
            <v>PHIẾU XỬ LÝ HỒ SƠ THANH TOÁN VƯỢT THẨM QUYỀN PD</v>
          </cell>
        </row>
      </sheetData>
      <sheetData sheetId="3701">
        <row r="1">
          <cell r="A1" t="str">
            <v>PHIẾU XỬ LÝ HỒ SƠ THANH TOÁN VƯỢT THẨM QUYỀN PD</v>
          </cell>
        </row>
      </sheetData>
      <sheetData sheetId="3702">
        <row r="1">
          <cell r="A1" t="str">
            <v>PHIẾU XỬ LÝ HỒ SƠ THANH TOÁN VƯỢT THẨM QUYỀN PD</v>
          </cell>
        </row>
      </sheetData>
      <sheetData sheetId="3703">
        <row r="1">
          <cell r="A1" t="str">
            <v>PHIẾU XỬ LÝ HỒ SƠ THANH TOÁN VƯỢT THẨM QUYỀN PD</v>
          </cell>
        </row>
      </sheetData>
      <sheetData sheetId="3704">
        <row r="1">
          <cell r="A1" t="str">
            <v>PHIẾU XỬ LÝ HỒ SƠ THANH TOÁN VƯỢT THẨM QUYỀN PD</v>
          </cell>
        </row>
      </sheetData>
      <sheetData sheetId="3705">
        <row r="1">
          <cell r="A1" t="str">
            <v>PHIẾU XỬ LÝ HỒ SƠ THANH TOÁN VƯỢT THẨM QUYỀN PD</v>
          </cell>
        </row>
      </sheetData>
      <sheetData sheetId="3706">
        <row r="1">
          <cell r="A1" t="str">
            <v>PHIẾU XỬ LÝ HỒ SƠ THANH TOÁN VƯỢT THẨM QUYỀN PD</v>
          </cell>
        </row>
      </sheetData>
      <sheetData sheetId="3707">
        <row r="1">
          <cell r="A1" t="str">
            <v>PHIẾU XỬ LÝ HỒ SƠ THANH TOÁN VƯỢT THẨM QUYỀN PD</v>
          </cell>
        </row>
      </sheetData>
      <sheetData sheetId="3708">
        <row r="1">
          <cell r="A1" t="str">
            <v>PHIẾU XỬ LÝ HỒ SƠ THANH TOÁN VƯỢT THẨM QUYỀN PD</v>
          </cell>
        </row>
      </sheetData>
      <sheetData sheetId="3709">
        <row r="1">
          <cell r="A1" t="str">
            <v>PHIẾU XỬ LÝ HỒ SƠ THANH TOÁN VƯỢT THẨM QUYỀN PD</v>
          </cell>
        </row>
      </sheetData>
      <sheetData sheetId="3710">
        <row r="1">
          <cell r="A1" t="str">
            <v>PHIẾU XỬ LÝ HỒ SƠ THANH TOÁN VƯỢT THẨM QUYỀN PD</v>
          </cell>
        </row>
      </sheetData>
      <sheetData sheetId="3711">
        <row r="1">
          <cell r="A1" t="str">
            <v>PHIẾU XỬ LÝ HỒ SƠ THANH TOÁN VƯỢT THẨM QUYỀN PD</v>
          </cell>
        </row>
      </sheetData>
      <sheetData sheetId="3712">
        <row r="1">
          <cell r="A1" t="str">
            <v>PHIẾU XỬ LÝ HỒ SƠ THANH TOÁN VƯỢT THẨM QUYỀN PD</v>
          </cell>
        </row>
      </sheetData>
      <sheetData sheetId="3713">
        <row r="1">
          <cell r="A1" t="str">
            <v>PHIẾU XỬ LÝ HỒ SƠ THANH TOÁN VƯỢT THẨM QUYỀN PD</v>
          </cell>
        </row>
      </sheetData>
      <sheetData sheetId="3714">
        <row r="1">
          <cell r="A1" t="str">
            <v>PHIẾU XỬ LÝ HỒ SƠ THANH TOÁN VƯỢT THẨM QUYỀN PD</v>
          </cell>
        </row>
      </sheetData>
      <sheetData sheetId="3715">
        <row r="1">
          <cell r="A1" t="str">
            <v>PHIẾU XỬ LÝ HỒ SƠ THANH TOÁN VƯỢT THẨM QUYỀN PD</v>
          </cell>
        </row>
      </sheetData>
      <sheetData sheetId="3716">
        <row r="1">
          <cell r="A1" t="str">
            <v>PHIẾU XỬ LÝ HỒ SƠ THANH TOÁN VƯỢT THẨM QUYỀN PD</v>
          </cell>
        </row>
      </sheetData>
      <sheetData sheetId="3717">
        <row r="1">
          <cell r="A1" t="str">
            <v>PHIẾU XỬ LÝ HỒ SƠ THANH TOÁN VƯỢT THẨM QUYỀN PD</v>
          </cell>
        </row>
      </sheetData>
      <sheetData sheetId="3718">
        <row r="1">
          <cell r="A1" t="str">
            <v>PHIẾU XỬ LÝ HỒ SƠ THANH TOÁN VƯỢT THẨM QUYỀN PD</v>
          </cell>
        </row>
      </sheetData>
      <sheetData sheetId="3719">
        <row r="1">
          <cell r="A1" t="str">
            <v>PHIẾU XỬ LÝ HỒ SƠ THANH TOÁN VƯỢT THẨM QUYỀN PD</v>
          </cell>
        </row>
      </sheetData>
      <sheetData sheetId="3720">
        <row r="1">
          <cell r="A1" t="str">
            <v>PHIẾU XỬ LÝ HỒ SƠ THANH TOÁN VƯỢT THẨM QUYỀN PD</v>
          </cell>
        </row>
      </sheetData>
      <sheetData sheetId="3721">
        <row r="1">
          <cell r="A1" t="str">
            <v>PHIẾU XỬ LÝ HỒ SƠ THANH TOÁN VƯỢT THẨM QUYỀN PD</v>
          </cell>
        </row>
      </sheetData>
      <sheetData sheetId="3722">
        <row r="1">
          <cell r="A1" t="str">
            <v>PHIẾU XỬ LÝ HỒ SƠ THANH TOÁN VƯỢT THẨM QUYỀN PD</v>
          </cell>
        </row>
      </sheetData>
      <sheetData sheetId="3723">
        <row r="1">
          <cell r="A1" t="str">
            <v>PHIẾU XỬ LÝ HỒ SƠ THANH TOÁN VƯỢT THẨM QUYỀN PD</v>
          </cell>
        </row>
      </sheetData>
      <sheetData sheetId="3724">
        <row r="1">
          <cell r="A1" t="str">
            <v>PHIẾU XỬ LÝ HỒ SƠ THANH TOÁN VƯỢT THẨM QUYỀN PD</v>
          </cell>
        </row>
      </sheetData>
      <sheetData sheetId="3725">
        <row r="1">
          <cell r="A1" t="str">
            <v>PHIẾU XỬ LÝ HỒ SƠ THANH TOÁN VƯỢT THẨM QUYỀN PD</v>
          </cell>
        </row>
      </sheetData>
      <sheetData sheetId="3726">
        <row r="1">
          <cell r="A1" t="str">
            <v>PHIẾU XỬ LÝ HỒ SƠ THANH TOÁN VƯỢT THẨM QUYỀN PD</v>
          </cell>
        </row>
      </sheetData>
      <sheetData sheetId="3727">
        <row r="1">
          <cell r="A1" t="str">
            <v>PHIẾU XỬ LÝ HỒ SƠ THANH TOÁN VƯỢT THẨM QUYỀN PD</v>
          </cell>
        </row>
      </sheetData>
      <sheetData sheetId="3728">
        <row r="1">
          <cell r="A1" t="str">
            <v>PHIẾU XỬ LÝ HỒ SƠ THANH TOÁN VƯỢT THẨM QUYỀN PD</v>
          </cell>
        </row>
      </sheetData>
      <sheetData sheetId="3729">
        <row r="1">
          <cell r="A1" t="str">
            <v>PHIẾU XỬ LÝ HỒ SƠ THANH TOÁN VƯỢT THẨM QUYỀN PD</v>
          </cell>
        </row>
      </sheetData>
      <sheetData sheetId="3730">
        <row r="1">
          <cell r="A1" t="str">
            <v>PHIẾU XỬ LÝ HỒ SƠ THANH TOÁN VƯỢT THẨM QUYỀN PD</v>
          </cell>
        </row>
      </sheetData>
      <sheetData sheetId="3731">
        <row r="1">
          <cell r="A1" t="str">
            <v>PHIẾU XỬ LÝ HỒ SƠ THANH TOÁN VƯỢT THẨM QUYỀN PD</v>
          </cell>
        </row>
      </sheetData>
      <sheetData sheetId="3732">
        <row r="1">
          <cell r="A1" t="str">
            <v>PHIẾU XỬ LÝ HỒ SƠ THANH TOÁN VƯỢT THẨM QUYỀN PD</v>
          </cell>
        </row>
      </sheetData>
      <sheetData sheetId="3733">
        <row r="1">
          <cell r="A1" t="str">
            <v>PHIẾU XỬ LÝ HỒ SƠ THANH TOÁN VƯỢT THẨM QUYỀN PD</v>
          </cell>
        </row>
      </sheetData>
      <sheetData sheetId="3734">
        <row r="1">
          <cell r="A1" t="str">
            <v>PHIẾU XỬ LÝ HỒ SƠ THANH TOÁN VƯỢT THẨM QUYỀN PD</v>
          </cell>
        </row>
      </sheetData>
      <sheetData sheetId="3735">
        <row r="1">
          <cell r="A1" t="str">
            <v>PHIẾU XỬ LÝ HỒ SƠ THANH TOÁN VƯỢT THẨM QUYỀN PD</v>
          </cell>
        </row>
      </sheetData>
      <sheetData sheetId="3736">
        <row r="1">
          <cell r="A1" t="str">
            <v>PHIẾU XỬ LÝ HỒ SƠ THANH TOÁN VƯỢT THẨM QUYỀN PD</v>
          </cell>
        </row>
      </sheetData>
      <sheetData sheetId="3737">
        <row r="1">
          <cell r="A1" t="str">
            <v>PHIẾU XỬ LÝ HỒ SƠ THANH TOÁN VƯỢT THẨM QUYỀN PD</v>
          </cell>
        </row>
      </sheetData>
      <sheetData sheetId="3738">
        <row r="1">
          <cell r="A1" t="str">
            <v>PHIẾU XỬ LÝ HỒ SƠ THANH TOÁN VƯỢT THẨM QUYỀN PD</v>
          </cell>
        </row>
      </sheetData>
      <sheetData sheetId="3739">
        <row r="1">
          <cell r="A1" t="str">
            <v>PHIẾU XỬ LÝ HỒ SƠ THANH TOÁN VƯỢT THẨM QUYỀN PD</v>
          </cell>
        </row>
      </sheetData>
      <sheetData sheetId="3740">
        <row r="1">
          <cell r="A1" t="str">
            <v>PHIẾU XỬ LÝ HỒ SƠ THANH TOÁN VƯỢT THẨM QUYỀN PD</v>
          </cell>
        </row>
      </sheetData>
      <sheetData sheetId="3741">
        <row r="1">
          <cell r="A1" t="str">
            <v>PHIẾU XỬ LÝ HỒ SƠ THANH TOÁN VƯỢT THẨM QUYỀN PD</v>
          </cell>
        </row>
      </sheetData>
      <sheetData sheetId="3742">
        <row r="1">
          <cell r="A1" t="str">
            <v>PHIẾU XỬ LÝ HỒ SƠ THANH TOÁN VƯỢT THẨM QUYỀN PD</v>
          </cell>
        </row>
      </sheetData>
      <sheetData sheetId="3743">
        <row r="1">
          <cell r="A1" t="str">
            <v>PHIẾU XỬ LÝ HỒ SƠ THANH TOÁN VƯỢT THẨM QUYỀN PD</v>
          </cell>
        </row>
      </sheetData>
      <sheetData sheetId="3744">
        <row r="1">
          <cell r="A1" t="str">
            <v>PHIẾU XỬ LÝ HỒ SƠ THANH TOÁN VƯỢT THẨM QUYỀN PD</v>
          </cell>
        </row>
      </sheetData>
      <sheetData sheetId="3745">
        <row r="1">
          <cell r="A1" t="str">
            <v>PHIẾU XỬ LÝ HỒ SƠ THANH TOÁN VƯỢT THẨM QUYỀN PD</v>
          </cell>
        </row>
      </sheetData>
      <sheetData sheetId="3746">
        <row r="1">
          <cell r="A1" t="str">
            <v>PHIẾU XỬ LÝ HỒ SƠ THANH TOÁN VƯỢT THẨM QUYỀN PD</v>
          </cell>
        </row>
      </sheetData>
      <sheetData sheetId="3747">
        <row r="1">
          <cell r="A1" t="str">
            <v>PHIẾU XỬ LÝ HỒ SƠ THANH TOÁN VƯỢT THẨM QUYỀN PD</v>
          </cell>
        </row>
      </sheetData>
      <sheetData sheetId="3748">
        <row r="1">
          <cell r="A1" t="str">
            <v>PHIẾU XỬ LÝ HỒ SƠ THANH TOÁN VƯỢT THẨM QUYỀN PD</v>
          </cell>
        </row>
      </sheetData>
      <sheetData sheetId="3749">
        <row r="1">
          <cell r="A1" t="str">
            <v>PHIẾU XỬ LÝ HỒ SƠ THANH TOÁN VƯỢT THẨM QUYỀN PD</v>
          </cell>
        </row>
      </sheetData>
      <sheetData sheetId="3750">
        <row r="1">
          <cell r="A1" t="str">
            <v>PHIẾU XỬ LÝ HỒ SƠ THANH TOÁN VƯỢT THẨM QUYỀN PD</v>
          </cell>
        </row>
      </sheetData>
      <sheetData sheetId="3751">
        <row r="1">
          <cell r="A1" t="str">
            <v>PHIẾU XỬ LÝ HỒ SƠ THANH TOÁN VƯỢT THẨM QUYỀN PD</v>
          </cell>
        </row>
      </sheetData>
      <sheetData sheetId="3752">
        <row r="1">
          <cell r="A1" t="str">
            <v>PHIẾU XỬ LÝ HỒ SƠ THANH TOÁN VƯỢT THẨM QUYỀN PD</v>
          </cell>
        </row>
      </sheetData>
      <sheetData sheetId="3753">
        <row r="1">
          <cell r="A1" t="str">
            <v>PHIẾU XỬ LÝ HỒ SƠ THANH TOÁN VƯỢT THẨM QUYỀN PD</v>
          </cell>
        </row>
      </sheetData>
      <sheetData sheetId="3754">
        <row r="1">
          <cell r="A1" t="str">
            <v>PHIẾU XỬ LÝ HỒ SƠ THANH TOÁN VƯỢT THẨM QUYỀN PD</v>
          </cell>
        </row>
      </sheetData>
      <sheetData sheetId="3755">
        <row r="1">
          <cell r="A1" t="str">
            <v>PHIẾU XỬ LÝ HỒ SƠ THANH TOÁN VƯỢT THẨM QUYỀN PD</v>
          </cell>
        </row>
      </sheetData>
      <sheetData sheetId="3756">
        <row r="1">
          <cell r="A1" t="str">
            <v>PHIẾU XỬ LÝ HỒ SƠ THANH TOÁN VƯỢT THẨM QUYỀN PD</v>
          </cell>
        </row>
      </sheetData>
      <sheetData sheetId="3757">
        <row r="1">
          <cell r="A1" t="str">
            <v>PHIẾU XỬ LÝ HỒ SƠ THANH TOÁN VƯỢT THẨM QUYỀN PD</v>
          </cell>
        </row>
      </sheetData>
      <sheetData sheetId="3758">
        <row r="1">
          <cell r="A1" t="str">
            <v>PHIẾU XỬ LÝ HỒ SƠ THANH TOÁN VƯỢT THẨM QUYỀN PD</v>
          </cell>
        </row>
      </sheetData>
      <sheetData sheetId="3759">
        <row r="1">
          <cell r="A1" t="str">
            <v>PHIẾU XỬ LÝ HỒ SƠ THANH TOÁN VƯỢT THẨM QUYỀN PD</v>
          </cell>
        </row>
      </sheetData>
      <sheetData sheetId="3760">
        <row r="1">
          <cell r="A1" t="str">
            <v>PHIẾU XỬ LÝ HỒ SƠ THANH TOÁN VƯỢT THẨM QUYỀN PD</v>
          </cell>
        </row>
      </sheetData>
      <sheetData sheetId="3761">
        <row r="1">
          <cell r="A1" t="str">
            <v>PHIẾU XỬ LÝ HỒ SƠ THANH TOÁN VƯỢT THẨM QUYỀN PD</v>
          </cell>
        </row>
      </sheetData>
      <sheetData sheetId="3762">
        <row r="1">
          <cell r="A1" t="str">
            <v>PHIẾU XỬ LÝ HỒ SƠ THANH TOÁN VƯỢT THẨM QUYỀN PD</v>
          </cell>
        </row>
      </sheetData>
      <sheetData sheetId="3763">
        <row r="1">
          <cell r="A1" t="str">
            <v>PHIẾU XỬ LÝ HỒ SƠ THANH TOÁN VƯỢT THẨM QUYỀN PD</v>
          </cell>
        </row>
      </sheetData>
      <sheetData sheetId="3764">
        <row r="1">
          <cell r="A1" t="str">
            <v>PHIẾU XỬ LÝ HỒ SƠ THANH TOÁN VƯỢT THẨM QUYỀN PD</v>
          </cell>
        </row>
      </sheetData>
      <sheetData sheetId="3765">
        <row r="1">
          <cell r="A1" t="str">
            <v>PHIẾU XỬ LÝ HỒ SƠ THANH TOÁN VƯỢT THẨM QUYỀN PD</v>
          </cell>
        </row>
      </sheetData>
      <sheetData sheetId="3766">
        <row r="1">
          <cell r="A1" t="str">
            <v>PHIẾU XỬ LÝ HỒ SƠ THANH TOÁN VƯỢT THẨM QUYỀN PD</v>
          </cell>
        </row>
      </sheetData>
      <sheetData sheetId="3767">
        <row r="1">
          <cell r="A1" t="str">
            <v>PHIẾU XỬ LÝ HỒ SƠ THANH TOÁN VƯỢT THẨM QUYỀN PD</v>
          </cell>
        </row>
      </sheetData>
      <sheetData sheetId="3768">
        <row r="1">
          <cell r="A1" t="str">
            <v>PHIẾU XỬ LÝ HỒ SƠ THANH TOÁN VƯỢT THẨM QUYỀN PD</v>
          </cell>
        </row>
      </sheetData>
      <sheetData sheetId="3769">
        <row r="1">
          <cell r="A1" t="str">
            <v>PHIẾU XỬ LÝ HỒ SƠ THANH TOÁN VƯỢT THẨM QUYỀN PD</v>
          </cell>
        </row>
      </sheetData>
      <sheetData sheetId="3770">
        <row r="1">
          <cell r="A1" t="str">
            <v>PHIẾU XỬ LÝ HỒ SƠ THANH TOÁN VƯỢT THẨM QUYỀN PD</v>
          </cell>
        </row>
      </sheetData>
      <sheetData sheetId="3771">
        <row r="1">
          <cell r="A1" t="str">
            <v>PHIẾU XỬ LÝ HỒ SƠ THANH TOÁN VƯỢT THẨM QUYỀN PD</v>
          </cell>
        </row>
      </sheetData>
      <sheetData sheetId="3772">
        <row r="1">
          <cell r="A1" t="str">
            <v>PHIẾU XỬ LÝ HỒ SƠ THANH TOÁN VƯỢT THẨM QUYỀN PD</v>
          </cell>
        </row>
      </sheetData>
      <sheetData sheetId="3773">
        <row r="1">
          <cell r="A1" t="str">
            <v>PHIẾU XỬ LÝ HỒ SƠ THANH TOÁN VƯỢT THẨM QUYỀN PD</v>
          </cell>
        </row>
      </sheetData>
      <sheetData sheetId="3774">
        <row r="1">
          <cell r="A1" t="str">
            <v>PHIẾU XỬ LÝ HỒ SƠ THANH TOÁN VƯỢT THẨM QUYỀN PD</v>
          </cell>
        </row>
      </sheetData>
      <sheetData sheetId="3775">
        <row r="1">
          <cell r="A1" t="str">
            <v>PHIẾU XỬ LÝ HỒ SƠ THANH TOÁN VƯỢT THẨM QUYỀN PD</v>
          </cell>
        </row>
      </sheetData>
      <sheetData sheetId="3776">
        <row r="1">
          <cell r="A1" t="str">
            <v>PHIẾU XỬ LÝ HỒ SƠ THANH TOÁN VƯỢT THẨM QUYỀN PD</v>
          </cell>
        </row>
      </sheetData>
      <sheetData sheetId="3777">
        <row r="1">
          <cell r="A1" t="str">
            <v>PHIẾU XỬ LÝ HỒ SƠ THANH TOÁN VƯỢT THẨM QUYỀN PD</v>
          </cell>
        </row>
      </sheetData>
      <sheetData sheetId="3778">
        <row r="1">
          <cell r="A1" t="str">
            <v>PHIẾU XỬ LÝ HỒ SƠ THANH TOÁN VƯỢT THẨM QUYỀN PD</v>
          </cell>
        </row>
      </sheetData>
      <sheetData sheetId="3779">
        <row r="1">
          <cell r="A1" t="str">
            <v>PHIẾU XỬ LÝ HỒ SƠ THANH TOÁN VƯỢT THẨM QUYỀN PD</v>
          </cell>
        </row>
      </sheetData>
      <sheetData sheetId="3780">
        <row r="1">
          <cell r="A1" t="str">
            <v>PHIẾU XỬ LÝ HỒ SƠ THANH TOÁN VƯỢT THẨM QUYỀN PD</v>
          </cell>
        </row>
      </sheetData>
      <sheetData sheetId="3781">
        <row r="1">
          <cell r="A1" t="str">
            <v>PHIẾU XỬ LÝ HỒ SƠ THANH TOÁN VƯỢT THẨM QUYỀN PD</v>
          </cell>
        </row>
      </sheetData>
      <sheetData sheetId="3782">
        <row r="1">
          <cell r="A1" t="str">
            <v>PHIẾU XỬ LÝ HỒ SƠ THANH TOÁN VƯỢT THẨM QUYỀN PD</v>
          </cell>
        </row>
      </sheetData>
      <sheetData sheetId="3783">
        <row r="1">
          <cell r="A1" t="str">
            <v>PHIẾU XỬ LÝ HỒ SƠ THANH TOÁN VƯỢT THẨM QUYỀN PD</v>
          </cell>
        </row>
      </sheetData>
      <sheetData sheetId="3784">
        <row r="1">
          <cell r="A1" t="str">
            <v>PHIẾU XỬ LÝ HỒ SƠ THANH TOÁN VƯỢT THẨM QUYỀN PD</v>
          </cell>
        </row>
      </sheetData>
      <sheetData sheetId="3785">
        <row r="1">
          <cell r="A1" t="str">
            <v>PHIẾU XỬ LÝ HỒ SƠ THANH TOÁN VƯỢT THẨM QUYỀN PD</v>
          </cell>
        </row>
      </sheetData>
      <sheetData sheetId="3786">
        <row r="1">
          <cell r="A1" t="str">
            <v>PHIẾU XỬ LÝ HỒ SƠ THANH TOÁN VƯỢT THẨM QUYỀN PD</v>
          </cell>
        </row>
      </sheetData>
      <sheetData sheetId="3787">
        <row r="1">
          <cell r="A1" t="str">
            <v>PHIẾU XỬ LÝ HỒ SƠ THANH TOÁN VƯỢT THẨM QUYỀN PD</v>
          </cell>
        </row>
      </sheetData>
      <sheetData sheetId="3788">
        <row r="1">
          <cell r="A1" t="str">
            <v>PHIẾU XỬ LÝ HỒ SƠ THANH TOÁN VƯỢT THẨM QUYỀN PD</v>
          </cell>
        </row>
      </sheetData>
      <sheetData sheetId="3789">
        <row r="1">
          <cell r="A1" t="str">
            <v>PHIẾU XỬ LÝ HỒ SƠ THANH TOÁN VƯỢT THẨM QUYỀN PD</v>
          </cell>
        </row>
      </sheetData>
      <sheetData sheetId="3790">
        <row r="1">
          <cell r="A1" t="str">
            <v>PHIẾU XỬ LÝ HỒ SƠ THANH TOÁN VƯỢT THẨM QUYỀN PD</v>
          </cell>
        </row>
      </sheetData>
      <sheetData sheetId="3791">
        <row r="1">
          <cell r="A1" t="str">
            <v>PHIẾU XỬ LÝ HỒ SƠ THANH TOÁN VƯỢT THẨM QUYỀN PD</v>
          </cell>
        </row>
      </sheetData>
      <sheetData sheetId="3792">
        <row r="1">
          <cell r="A1" t="str">
            <v>PHIẾU XỬ LÝ HỒ SƠ THANH TOÁN VƯỢT THẨM QUYỀN PD</v>
          </cell>
        </row>
      </sheetData>
      <sheetData sheetId="3793">
        <row r="1">
          <cell r="A1" t="str">
            <v>PHIẾU XỬ LÝ HỒ SƠ THANH TOÁN VƯỢT THẨM QUYỀN PD</v>
          </cell>
        </row>
      </sheetData>
      <sheetData sheetId="3794">
        <row r="1">
          <cell r="A1" t="str">
            <v>PHIẾU XỬ LÝ HỒ SƠ THANH TOÁN VƯỢT THẨM QUYỀN PD</v>
          </cell>
        </row>
      </sheetData>
      <sheetData sheetId="3795">
        <row r="1">
          <cell r="A1" t="str">
            <v>PHIẾU XỬ LÝ HỒ SƠ THANH TOÁN VƯỢT THẨM QUYỀN PD</v>
          </cell>
        </row>
      </sheetData>
      <sheetData sheetId="3796">
        <row r="1">
          <cell r="A1" t="str">
            <v>PHIẾU XỬ LÝ HỒ SƠ THANH TOÁN VƯỢT THẨM QUYỀN PD</v>
          </cell>
        </row>
      </sheetData>
      <sheetData sheetId="3797">
        <row r="1">
          <cell r="A1" t="str">
            <v>PHIẾU XỬ LÝ HỒ SƠ THANH TOÁN VƯỢT THẨM QUYỀN PD</v>
          </cell>
        </row>
      </sheetData>
      <sheetData sheetId="3798">
        <row r="1">
          <cell r="A1" t="str">
            <v>PHIẾU XỬ LÝ HỒ SƠ THANH TOÁN VƯỢT THẨM QUYỀN PD</v>
          </cell>
        </row>
      </sheetData>
      <sheetData sheetId="3799">
        <row r="1">
          <cell r="A1" t="str">
            <v>PHIẾU XỬ LÝ HỒ SƠ THANH TOÁN VƯỢT THẨM QUYỀN PD</v>
          </cell>
        </row>
      </sheetData>
      <sheetData sheetId="3800">
        <row r="1">
          <cell r="A1" t="str">
            <v>PHIẾU XỬ LÝ HỒ SƠ THANH TOÁN VƯỢT THẨM QUYỀN PD</v>
          </cell>
        </row>
      </sheetData>
      <sheetData sheetId="3801">
        <row r="1">
          <cell r="A1" t="str">
            <v>PHIẾU XỬ LÝ HỒ SƠ THANH TOÁN VƯỢT THẨM QUYỀN PD</v>
          </cell>
        </row>
      </sheetData>
      <sheetData sheetId="3802">
        <row r="1">
          <cell r="A1" t="str">
            <v>PHIẾU XỬ LÝ HỒ SƠ THANH TOÁN VƯỢT THẨM QUYỀN PD</v>
          </cell>
        </row>
      </sheetData>
      <sheetData sheetId="3803">
        <row r="1">
          <cell r="A1" t="str">
            <v>PHIẾU XỬ LÝ HỒ SƠ THANH TOÁN VƯỢT THẨM QUYỀN PD</v>
          </cell>
        </row>
      </sheetData>
      <sheetData sheetId="3804">
        <row r="1">
          <cell r="A1" t="str">
            <v>PHIẾU XỬ LÝ HỒ SƠ THANH TOÁN VƯỢT THẨM QUYỀN PD</v>
          </cell>
        </row>
      </sheetData>
      <sheetData sheetId="3805">
        <row r="1">
          <cell r="A1" t="str">
            <v>PHIẾU XỬ LÝ HỒ SƠ THANH TOÁN VƯỢT THẨM QUYỀN PD</v>
          </cell>
        </row>
      </sheetData>
      <sheetData sheetId="3806">
        <row r="1">
          <cell r="A1" t="str">
            <v>PHIẾU XỬ LÝ HỒ SƠ THANH TOÁN VƯỢT THẨM QUYỀN PD</v>
          </cell>
        </row>
      </sheetData>
      <sheetData sheetId="3807">
        <row r="1">
          <cell r="A1" t="str">
            <v>PHIẾU XỬ LÝ HỒ SƠ THANH TOÁN VƯỢT THẨM QUYỀN PD</v>
          </cell>
        </row>
      </sheetData>
      <sheetData sheetId="3808">
        <row r="1">
          <cell r="A1" t="str">
            <v>PHIẾU XỬ LÝ HỒ SƠ THANH TOÁN VƯỢT THẨM QUYỀN PD</v>
          </cell>
        </row>
      </sheetData>
      <sheetData sheetId="3809">
        <row r="1">
          <cell r="A1" t="str">
            <v>PHIẾU XỬ LÝ HỒ SƠ THANH TOÁN VƯỢT THẨM QUYỀN PD</v>
          </cell>
        </row>
      </sheetData>
      <sheetData sheetId="3810">
        <row r="1">
          <cell r="A1" t="str">
            <v>PHIẾU XỬ LÝ HỒ SƠ THANH TOÁN VƯỢT THẨM QUYỀN PD</v>
          </cell>
        </row>
      </sheetData>
      <sheetData sheetId="3811">
        <row r="1">
          <cell r="A1" t="str">
            <v>PHIẾU XỬ LÝ HỒ SƠ THANH TOÁN VƯỢT THẨM QUYỀN PD</v>
          </cell>
        </row>
      </sheetData>
      <sheetData sheetId="3812">
        <row r="1">
          <cell r="A1" t="str">
            <v>PHIẾU XỬ LÝ HỒ SƠ THANH TOÁN VƯỢT THẨM QUYỀN PD</v>
          </cell>
        </row>
      </sheetData>
      <sheetData sheetId="3813">
        <row r="1">
          <cell r="A1" t="str">
            <v>PHIẾU XỬ LÝ HỒ SƠ THANH TOÁN VƯỢT THẨM QUYỀN PD</v>
          </cell>
        </row>
      </sheetData>
      <sheetData sheetId="3814">
        <row r="1">
          <cell r="A1" t="str">
            <v>PHIẾU XỬ LÝ HỒ SƠ THANH TOÁN VƯỢT THẨM QUYỀN PD</v>
          </cell>
        </row>
      </sheetData>
      <sheetData sheetId="3815">
        <row r="1">
          <cell r="A1" t="str">
            <v>PHIẾU XỬ LÝ HỒ SƠ THANH TOÁN VƯỢT THẨM QUYỀN PD</v>
          </cell>
        </row>
      </sheetData>
      <sheetData sheetId="3816">
        <row r="1">
          <cell r="A1" t="str">
            <v>PHIẾU XỬ LÝ HỒ SƠ THANH TOÁN VƯỢT THẨM QUYỀN PD</v>
          </cell>
        </row>
      </sheetData>
      <sheetData sheetId="3817">
        <row r="1">
          <cell r="A1" t="str">
            <v>PHIẾU XỬ LÝ HỒ SƠ THANH TOÁN VƯỢT THẨM QUYỀN PD</v>
          </cell>
        </row>
      </sheetData>
      <sheetData sheetId="3818">
        <row r="1">
          <cell r="A1" t="str">
            <v>PHIẾU XỬ LÝ HỒ SƠ THANH TOÁN VƯỢT THẨM QUYỀN PD</v>
          </cell>
        </row>
      </sheetData>
      <sheetData sheetId="3819">
        <row r="1">
          <cell r="A1" t="str">
            <v>PHIẾU XỬ LÝ HỒ SƠ THANH TOÁN VƯỢT THẨM QUYỀN PD</v>
          </cell>
        </row>
      </sheetData>
      <sheetData sheetId="3820">
        <row r="1">
          <cell r="A1" t="str">
            <v>PHIẾU XỬ LÝ HỒ SƠ THANH TOÁN VƯỢT THẨM QUYỀN PD</v>
          </cell>
        </row>
      </sheetData>
      <sheetData sheetId="3821">
        <row r="1">
          <cell r="A1" t="str">
            <v>PHIẾU XỬ LÝ HỒ SƠ THANH TOÁN VƯỢT THẨM QUYỀN PD</v>
          </cell>
        </row>
      </sheetData>
      <sheetData sheetId="3822">
        <row r="1">
          <cell r="A1" t="str">
            <v>PHIẾU XỬ LÝ HỒ SƠ THANH TOÁN VƯỢT THẨM QUYỀN PD</v>
          </cell>
        </row>
      </sheetData>
      <sheetData sheetId="3823">
        <row r="1">
          <cell r="A1" t="str">
            <v>PHIẾU XỬ LÝ HỒ SƠ THANH TOÁN VƯỢT THẨM QUYỀN PD</v>
          </cell>
        </row>
      </sheetData>
      <sheetData sheetId="3824">
        <row r="1">
          <cell r="A1" t="str">
            <v>PHIẾU XỬ LÝ HỒ SƠ THANH TOÁN VƯỢT THẨM QUYỀN PD</v>
          </cell>
        </row>
      </sheetData>
      <sheetData sheetId="3825">
        <row r="1">
          <cell r="A1" t="str">
            <v>PHIẾU XỬ LÝ HỒ SƠ THANH TOÁN VƯỢT THẨM QUYỀN PD</v>
          </cell>
        </row>
      </sheetData>
      <sheetData sheetId="3826">
        <row r="1">
          <cell r="A1" t="str">
            <v>PHIẾU XỬ LÝ HỒ SƠ THANH TOÁN VƯỢT THẨM QUYỀN PD</v>
          </cell>
        </row>
      </sheetData>
      <sheetData sheetId="3827">
        <row r="1">
          <cell r="A1" t="str">
            <v>PHIẾU XỬ LÝ HỒ SƠ THANH TOÁN VƯỢT THẨM QUYỀN PD</v>
          </cell>
        </row>
      </sheetData>
      <sheetData sheetId="3828">
        <row r="1">
          <cell r="A1" t="str">
            <v>PHIẾU XỬ LÝ HỒ SƠ THANH TOÁN VƯỢT THẨM QUYỀN PD</v>
          </cell>
        </row>
      </sheetData>
      <sheetData sheetId="3829">
        <row r="1">
          <cell r="A1" t="str">
            <v>PHIẾU XỬ LÝ HỒ SƠ THANH TOÁN VƯỢT THẨM QUYỀN PD</v>
          </cell>
        </row>
      </sheetData>
      <sheetData sheetId="3830">
        <row r="1">
          <cell r="A1" t="str">
            <v>PHIẾU XỬ LÝ HỒ SƠ THANH TOÁN VƯỢT THẨM QUYỀN PD</v>
          </cell>
        </row>
      </sheetData>
      <sheetData sheetId="3831">
        <row r="1">
          <cell r="A1" t="str">
            <v>PHIẾU XỬ LÝ HỒ SƠ THANH TOÁN VƯỢT THẨM QUYỀN PD</v>
          </cell>
        </row>
      </sheetData>
      <sheetData sheetId="3832">
        <row r="1">
          <cell r="A1" t="str">
            <v>PHIẾU XỬ LÝ HỒ SƠ THANH TOÁN VƯỢT THẨM QUYỀN PD</v>
          </cell>
        </row>
      </sheetData>
      <sheetData sheetId="3833">
        <row r="1">
          <cell r="A1" t="str">
            <v>PHIẾU XỬ LÝ HỒ SƠ THANH TOÁN VƯỢT THẨM QUYỀN PD</v>
          </cell>
        </row>
      </sheetData>
      <sheetData sheetId="3834">
        <row r="1">
          <cell r="A1" t="str">
            <v>PHIẾU XỬ LÝ HỒ SƠ THANH TOÁN VƯỢT THẨM QUYỀN PD</v>
          </cell>
        </row>
      </sheetData>
      <sheetData sheetId="3835">
        <row r="1">
          <cell r="A1" t="str">
            <v>PHIẾU XỬ LÝ HỒ SƠ THANH TOÁN VƯỢT THẨM QUYỀN PD</v>
          </cell>
        </row>
      </sheetData>
      <sheetData sheetId="3836">
        <row r="1">
          <cell r="A1" t="str">
            <v>PHIẾU XỬ LÝ HỒ SƠ THANH TOÁN VƯỢT THẨM QUYỀN PD</v>
          </cell>
        </row>
      </sheetData>
      <sheetData sheetId="3837">
        <row r="1">
          <cell r="A1" t="str">
            <v>PHIẾU XỬ LÝ HỒ SƠ THANH TOÁN VƯỢT THẨM QUYỀN PD</v>
          </cell>
        </row>
      </sheetData>
      <sheetData sheetId="3838">
        <row r="1">
          <cell r="A1" t="str">
            <v>PHIẾU XỬ LÝ HỒ SƠ THANH TOÁN VƯỢT THẨM QUYỀN PD</v>
          </cell>
        </row>
      </sheetData>
      <sheetData sheetId="3839">
        <row r="1">
          <cell r="A1" t="str">
            <v>PHIẾU XỬ LÝ HỒ SƠ THANH TOÁN VƯỢT THẨM QUYỀN PD</v>
          </cell>
        </row>
      </sheetData>
      <sheetData sheetId="3840">
        <row r="1">
          <cell r="A1" t="str">
            <v>PHIẾU XỬ LÝ HỒ SƠ THANH TOÁN VƯỢT THẨM QUYỀN PD</v>
          </cell>
        </row>
      </sheetData>
      <sheetData sheetId="3841">
        <row r="1">
          <cell r="A1" t="str">
            <v>PHIẾU XỬ LÝ HỒ SƠ THANH TOÁN VƯỢT THẨM QUYỀN PD</v>
          </cell>
        </row>
      </sheetData>
      <sheetData sheetId="3842">
        <row r="1">
          <cell r="A1" t="str">
            <v>PHIẾU XỬ LÝ HỒ SƠ THANH TOÁN VƯỢT THẨM QUYỀN PD</v>
          </cell>
        </row>
      </sheetData>
      <sheetData sheetId="3843">
        <row r="1">
          <cell r="A1" t="str">
            <v>PHIẾU XỬ LÝ HỒ SƠ THANH TOÁN VƯỢT THẨM QUYỀN PD</v>
          </cell>
        </row>
      </sheetData>
      <sheetData sheetId="3844">
        <row r="1">
          <cell r="A1" t="str">
            <v>PHIẾU XỬ LÝ HỒ SƠ THANH TOÁN VƯỢT THẨM QUYỀN PD</v>
          </cell>
        </row>
      </sheetData>
      <sheetData sheetId="3845">
        <row r="1">
          <cell r="A1" t="str">
            <v>PHIẾU XỬ LÝ HỒ SƠ THANH TOÁN VƯỢT THẨM QUYỀN PD</v>
          </cell>
        </row>
      </sheetData>
      <sheetData sheetId="3846">
        <row r="1">
          <cell r="A1" t="str">
            <v>PHIẾU XỬ LÝ HỒ SƠ THANH TOÁN VƯỢT THẨM QUYỀN PD</v>
          </cell>
        </row>
      </sheetData>
      <sheetData sheetId="3847">
        <row r="1">
          <cell r="A1" t="str">
            <v>PHIẾU XỬ LÝ HỒ SƠ THANH TOÁN VƯỢT THẨM QUYỀN PD</v>
          </cell>
        </row>
      </sheetData>
      <sheetData sheetId="3848">
        <row r="1">
          <cell r="A1" t="str">
            <v>PHIẾU XỬ LÝ HỒ SƠ THANH TOÁN VƯỢT THẨM QUYỀN PD</v>
          </cell>
        </row>
      </sheetData>
      <sheetData sheetId="3849">
        <row r="1">
          <cell r="A1" t="str">
            <v>PHIẾU XỬ LÝ HỒ SƠ THANH TOÁN VƯỢT THẨM QUYỀN PD</v>
          </cell>
        </row>
      </sheetData>
      <sheetData sheetId="3850">
        <row r="1">
          <cell r="A1" t="str">
            <v>PHIẾU XỬ LÝ HỒ SƠ THANH TOÁN VƯỢT THẨM QUYỀN PD</v>
          </cell>
        </row>
      </sheetData>
      <sheetData sheetId="3851">
        <row r="1">
          <cell r="A1" t="str">
            <v>PHIẾU XỬ LÝ HỒ SƠ THANH TOÁN VƯỢT THẨM QUYỀN PD</v>
          </cell>
        </row>
      </sheetData>
      <sheetData sheetId="3852">
        <row r="1">
          <cell r="A1" t="str">
            <v>PHIẾU XỬ LÝ HỒ SƠ THANH TOÁN VƯỢT THẨM QUYỀN PD</v>
          </cell>
        </row>
      </sheetData>
      <sheetData sheetId="3853">
        <row r="1">
          <cell r="A1" t="str">
            <v>PHIẾU XỬ LÝ HỒ SƠ THANH TOÁN VƯỢT THẨM QUYỀN PD</v>
          </cell>
        </row>
      </sheetData>
      <sheetData sheetId="3854">
        <row r="1">
          <cell r="A1" t="str">
            <v>PHIẾU XỬ LÝ HỒ SƠ THANH TOÁN VƯỢT THẨM QUYỀN PD</v>
          </cell>
        </row>
      </sheetData>
      <sheetData sheetId="3855">
        <row r="1">
          <cell r="A1" t="str">
            <v>PHIẾU XỬ LÝ HỒ SƠ THANH TOÁN VƯỢT THẨM QUYỀN PD</v>
          </cell>
        </row>
      </sheetData>
      <sheetData sheetId="3856">
        <row r="1">
          <cell r="A1" t="str">
            <v>PHIẾU XỬ LÝ HỒ SƠ THANH TOÁN VƯỢT THẨM QUYỀN PD</v>
          </cell>
        </row>
      </sheetData>
      <sheetData sheetId="3857">
        <row r="1">
          <cell r="A1" t="str">
            <v>PHIẾU XỬ LÝ HỒ SƠ THANH TOÁN VƯỢT THẨM QUYỀN PD</v>
          </cell>
        </row>
      </sheetData>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sheetData sheetId="3975" refreshError="1"/>
      <sheetData sheetId="3976" refreshError="1"/>
      <sheetData sheetId="3977" refreshError="1"/>
      <sheetData sheetId="3978">
        <row r="1">
          <cell r="A1" t="str">
            <v>PHIẾU XỬ LÝ HỒ SƠ THANH TOÁN VƯỢT THẨM QUYỀN PD</v>
          </cell>
        </row>
      </sheetData>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ow r="1">
          <cell r="A1" t="str">
            <v>PHIẾU XỬ LÝ HỒ SƠ THANH TOÁN VƯỢT THẨM QUYỀN PD</v>
          </cell>
        </row>
      </sheetData>
      <sheetData sheetId="4003" refreshError="1"/>
      <sheetData sheetId="4004" refreshError="1"/>
      <sheetData sheetId="4005" refreshError="1"/>
      <sheetData sheetId="4006">
        <row r="1">
          <cell r="A1" t="str">
            <v>PHIẾU XỬ LÝ HỒ SƠ THANH TOÁN VƯỢT THẨM QUYỀN PD</v>
          </cell>
        </row>
      </sheetData>
      <sheetData sheetId="4007">
        <row r="1">
          <cell r="A1" t="str">
            <v>PHIẾU XỬ LÝ HỒ SƠ THANH TOÁN VƯỢT THẨM QUYỀN PD</v>
          </cell>
        </row>
      </sheetData>
      <sheetData sheetId="4008">
        <row r="1">
          <cell r="A1" t="str">
            <v>PHIẾU XỬ LÝ HỒ SƠ THANH TOÁN VƯỢT THẨM QUYỀN PD</v>
          </cell>
        </row>
      </sheetData>
      <sheetData sheetId="4009" refreshError="1"/>
      <sheetData sheetId="4010" refreshError="1"/>
      <sheetData sheetId="4011" refreshError="1"/>
      <sheetData sheetId="4012" refreshError="1"/>
      <sheetData sheetId="4013" refreshError="1"/>
      <sheetData sheetId="4014" refreshError="1"/>
      <sheetData sheetId="4015">
        <row r="1">
          <cell r="A1" t="str">
            <v>PHIẾU XỬ LÝ HỒ SƠ THANH TOÁN VƯỢT THẨM QUYỀN PD</v>
          </cell>
        </row>
      </sheetData>
      <sheetData sheetId="4016">
        <row r="1">
          <cell r="A1" t="str">
            <v>PHIẾU XỬ LÝ HỒ SƠ THANH TOÁN VƯỢT THẨM QUYỀN PD</v>
          </cell>
        </row>
      </sheetData>
      <sheetData sheetId="4017">
        <row r="1">
          <cell r="A1" t="str">
            <v>PHIẾU XỬ LÝ HỒ SƠ THANH TOÁN VƯỢT THẨM QUYỀN PD</v>
          </cell>
        </row>
      </sheetData>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ow r="1">
          <cell r="A1" t="str">
            <v>PHIẾU XỬ LÝ HỒ SƠ THANH TOÁN VƯỢT THẨM QUYỀN PD</v>
          </cell>
        </row>
      </sheetData>
      <sheetData sheetId="4028">
        <row r="1">
          <cell r="A1" t="str">
            <v>PHIẾU XỬ LÝ HỒ SƠ THANH TOÁN VƯỢT THẨM QUYỀN PD</v>
          </cell>
        </row>
      </sheetData>
      <sheetData sheetId="4029">
        <row r="1">
          <cell r="A1" t="str">
            <v>PHIẾU XỬ LÝ HỒ SƠ THANH TOÁN VƯỢT THẨM QUYỀN PD</v>
          </cell>
        </row>
      </sheetData>
      <sheetData sheetId="4030">
        <row r="1">
          <cell r="A1" t="str">
            <v>PHIẾU XỬ LÝ HỒ SƠ THANH TOÁN VƯỢT THẨM QUYỀN PD</v>
          </cell>
        </row>
      </sheetData>
      <sheetData sheetId="4031">
        <row r="1">
          <cell r="A1" t="str">
            <v>PHIẾU XỬ LÝ HỒ SƠ THANH TOÁN VƯỢT THẨM QUYỀN PD</v>
          </cell>
        </row>
      </sheetData>
      <sheetData sheetId="4032">
        <row r="1">
          <cell r="A1" t="str">
            <v>PHIẾU XỬ LÝ HỒ SƠ THANH TOÁN VƯỢT THẨM QUYỀN PD</v>
          </cell>
        </row>
      </sheetData>
      <sheetData sheetId="4033">
        <row r="1">
          <cell r="A1" t="str">
            <v>PHIẾU XỬ LÝ HỒ SƠ THANH TOÁN VƯỢT THẨM QUYỀN PD</v>
          </cell>
        </row>
      </sheetData>
      <sheetData sheetId="4034">
        <row r="1">
          <cell r="A1" t="str">
            <v>PHIẾU XỬ LÝ HỒ SƠ THANH TOÁN VƯỢT THẨM QUYỀN PD</v>
          </cell>
        </row>
      </sheetData>
      <sheetData sheetId="4035">
        <row r="1">
          <cell r="A1" t="str">
            <v>PHIẾU XỬ LÝ HỒ SƠ THANH TOÁN VƯỢT THẨM QUYỀN PD</v>
          </cell>
        </row>
      </sheetData>
      <sheetData sheetId="4036">
        <row r="1">
          <cell r="A1" t="str">
            <v>PHIẾU XỬ LÝ HỒ SƠ THANH TOÁN VƯỢT THẨM QUYỀN PD</v>
          </cell>
        </row>
      </sheetData>
      <sheetData sheetId="4037">
        <row r="1">
          <cell r="A1" t="str">
            <v>PHIẾU XỬ LÝ HỒ SƠ THANH TOÁN VƯỢT THẨM QUYỀN PD</v>
          </cell>
        </row>
      </sheetData>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ow r="1">
          <cell r="A1" t="str">
            <v>PHIẾU XỬ LÝ HỒ SƠ THANH TOÁN VƯỢT THẨM QUYỀN PD</v>
          </cell>
        </row>
      </sheetData>
      <sheetData sheetId="4113" refreshError="1"/>
      <sheetData sheetId="4114" refreshError="1"/>
      <sheetData sheetId="4115" refreshError="1"/>
      <sheetData sheetId="4116" refreshError="1"/>
      <sheetData sheetId="4117" refreshError="1"/>
      <sheetData sheetId="4118">
        <row r="1">
          <cell r="A1" t="str">
            <v>PHIẾU XỬ LÝ HỒ SƠ THANH TOÁN VƯỢT THẨM QUYỀN PD</v>
          </cell>
        </row>
      </sheetData>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ow r="1">
          <cell r="A1" t="str">
            <v>PHIẾU XỬ LÝ HỒ SƠ THANH TOÁN VƯỢT THẨM QUYỀN PD</v>
          </cell>
        </row>
      </sheetData>
      <sheetData sheetId="4145">
        <row r="1">
          <cell r="A1" t="str">
            <v>PHIẾU XỬ LÝ HỒ SƠ THANH TOÁN VƯỢT THẨM QUYỀN PD</v>
          </cell>
        </row>
      </sheetData>
      <sheetData sheetId="4146">
        <row r="1">
          <cell r="A1" t="str">
            <v>PHIẾU XỬ LÝ HỒ SƠ THANH TOÁN VƯỢT THẨM QUYỀN PD</v>
          </cell>
        </row>
      </sheetData>
      <sheetData sheetId="4147">
        <row r="1">
          <cell r="A1" t="str">
            <v>PHIẾU XỬ LÝ HỒ SƠ THANH TOÁN VƯỢT THẨM QUYỀN PD</v>
          </cell>
        </row>
      </sheetData>
      <sheetData sheetId="4148">
        <row r="1">
          <cell r="A1" t="str">
            <v>PHIẾU XỬ LÝ HỒ SƠ THANH TOÁN VƯỢT THẨM QUYỀN PD</v>
          </cell>
        </row>
      </sheetData>
      <sheetData sheetId="4149">
        <row r="1">
          <cell r="A1" t="str">
            <v>PHIẾU XỬ LÝ HỒ SƠ THANH TOÁN VƯỢT THẨM QUYỀN PD</v>
          </cell>
        </row>
      </sheetData>
      <sheetData sheetId="4150">
        <row r="1">
          <cell r="A1" t="str">
            <v>PHIẾU XỬ LÝ HỒ SƠ THANH TOÁN VƯỢT THẨM QUYỀN PD</v>
          </cell>
        </row>
      </sheetData>
      <sheetData sheetId="4151">
        <row r="1">
          <cell r="A1" t="str">
            <v>PHIẾU XỬ LÝ HỒ SƠ THANH TOÁN VƯỢT THẨM QUYỀN PD</v>
          </cell>
        </row>
      </sheetData>
      <sheetData sheetId="4152">
        <row r="1">
          <cell r="A1" t="str">
            <v>PHIẾU XỬ LÝ HỒ SƠ THANH TOÁN VƯỢT THẨM QUYỀN PD</v>
          </cell>
        </row>
      </sheetData>
      <sheetData sheetId="4153">
        <row r="1">
          <cell r="A1" t="str">
            <v>PHIẾU XỬ LÝ HỒ SƠ THANH TOÁN VƯỢT THẨM QUYỀN PD</v>
          </cell>
        </row>
      </sheetData>
      <sheetData sheetId="4154">
        <row r="1">
          <cell r="A1" t="str">
            <v>PHIẾU XỬ LÝ HỒ SƠ THANH TOÁN VƯỢT THẨM QUYỀN PD</v>
          </cell>
        </row>
      </sheetData>
      <sheetData sheetId="4155">
        <row r="1">
          <cell r="A1" t="str">
            <v>PHIẾU XỬ LÝ HỒ SƠ THANH TOÁN VƯỢT THẨM QUYỀN PD</v>
          </cell>
        </row>
      </sheetData>
      <sheetData sheetId="4156">
        <row r="1">
          <cell r="A1" t="str">
            <v>PHIẾU XỬ LÝ HỒ SƠ THANH TOÁN VƯỢT THẨM QUYỀN PD</v>
          </cell>
        </row>
      </sheetData>
      <sheetData sheetId="4157">
        <row r="1">
          <cell r="A1" t="str">
            <v>PHIẾU XỬ LÝ HỒ SƠ THANH TOÁN VƯỢT THẨM QUYỀN PD</v>
          </cell>
        </row>
      </sheetData>
      <sheetData sheetId="4158">
        <row r="1">
          <cell r="A1" t="str">
            <v>PHIẾU XỬ LÝ HỒ SƠ THANH TOÁN VƯỢT THẨM QUYỀN PD</v>
          </cell>
        </row>
      </sheetData>
      <sheetData sheetId="4159">
        <row r="1">
          <cell r="A1" t="str">
            <v>PHIẾU XỬ LÝ HỒ SƠ THANH TOÁN VƯỢT THẨM QUYỀN PD</v>
          </cell>
        </row>
      </sheetData>
      <sheetData sheetId="4160">
        <row r="1">
          <cell r="A1" t="str">
            <v>PHIẾU XỬ LÝ HỒ SƠ THANH TOÁN VƯỢT THẨM QUYỀN PD</v>
          </cell>
        </row>
      </sheetData>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ow r="1">
          <cell r="A1" t="str">
            <v>PHIẾU XỬ LÝ HỒ SƠ THANH TOÁN VƯỢT THẨM QUYỀN PD</v>
          </cell>
        </row>
      </sheetData>
      <sheetData sheetId="5551">
        <row r="1">
          <cell r="A1" t="str">
            <v>PHIẾU XỬ LÝ HỒ SƠ THANH TOÁN VƯỢT THẨM QUYỀN PD</v>
          </cell>
        </row>
      </sheetData>
      <sheetData sheetId="5552" refreshError="1"/>
      <sheetData sheetId="5553" refreshError="1"/>
      <sheetData sheetId="5554" refreshError="1"/>
      <sheetData sheetId="5555" refreshError="1"/>
      <sheetData sheetId="5556">
        <row r="1">
          <cell r="A1" t="str">
            <v>PHIẾU XỬ LÝ HỒ SƠ THANH TOÁN VƯỢT THẨM QUYỀN PD</v>
          </cell>
        </row>
      </sheetData>
      <sheetData sheetId="5557">
        <row r="1">
          <cell r="A1" t="str">
            <v>PHIẾU XỬ LÝ HỒ SƠ THANH TOÁN VƯỢT THẨM QUYỀN PD</v>
          </cell>
        </row>
      </sheetData>
      <sheetData sheetId="5558">
        <row r="1">
          <cell r="A1" t="str">
            <v>PHIẾU XỬ LÝ HỒ SƠ THANH TOÁN VƯỢT THẨM QUYỀN PD</v>
          </cell>
        </row>
      </sheetData>
      <sheetData sheetId="5559">
        <row r="1">
          <cell r="A1" t="str">
            <v>PHIẾU XỬ LÝ HỒ SƠ THANH TOÁN VƯỢT THẨM QUYỀN PD</v>
          </cell>
        </row>
      </sheetData>
      <sheetData sheetId="5560">
        <row r="1">
          <cell r="A1" t="str">
            <v>PHIẾU XỬ LÝ HỒ SƠ THANH TOÁN VƯỢT THẨM QUYỀN PD</v>
          </cell>
        </row>
      </sheetData>
      <sheetData sheetId="5561">
        <row r="1">
          <cell r="A1" t="str">
            <v>PHIẾU XỬ LÝ HỒ SƠ THANH TOÁN VƯỢT THẨM QUYỀN PD</v>
          </cell>
        </row>
      </sheetData>
      <sheetData sheetId="5562">
        <row r="1">
          <cell r="A1" t="str">
            <v>PHIẾU XỬ LÝ HỒ SƠ THANH TOÁN VƯỢT THẨM QUYỀN PD</v>
          </cell>
        </row>
      </sheetData>
      <sheetData sheetId="5563">
        <row r="1">
          <cell r="A1" t="str">
            <v>PHIẾU XỬ LÝ HỒ SƠ THANH TOÁN VƯỢT THẨM QUYỀN PD</v>
          </cell>
        </row>
      </sheetData>
      <sheetData sheetId="5564">
        <row r="1">
          <cell r="A1" t="str">
            <v>PHIẾU XỬ LÝ HỒ SƠ THANH TOÁN VƯỢT THẨM QUYỀN PD</v>
          </cell>
        </row>
      </sheetData>
      <sheetData sheetId="5565">
        <row r="1">
          <cell r="A1" t="str">
            <v>PHIẾU XỬ LÝ HỒ SƠ THANH TOÁN VƯỢT THẨM QUYỀN PD</v>
          </cell>
        </row>
      </sheetData>
      <sheetData sheetId="5566">
        <row r="1">
          <cell r="A1" t="str">
            <v>PHIẾU XỬ LÝ HỒ SƠ THANH TOÁN VƯỢT THẨM QUYỀN PD</v>
          </cell>
        </row>
      </sheetData>
      <sheetData sheetId="5567">
        <row r="1">
          <cell r="A1" t="str">
            <v>PHIẾU XỬ LÝ HỒ SƠ THANH TOÁN VƯỢT THẨM QUYỀN PD</v>
          </cell>
        </row>
      </sheetData>
      <sheetData sheetId="5568">
        <row r="1">
          <cell r="A1" t="str">
            <v>PHIẾU XỬ LÝ HỒ SƠ THANH TOÁN VƯỢT THẨM QUYỀN PD</v>
          </cell>
        </row>
      </sheetData>
      <sheetData sheetId="5569" refreshError="1"/>
      <sheetData sheetId="5570">
        <row r="1">
          <cell r="A1" t="str">
            <v>PHIẾU XỬ LÝ HỒ SƠ THANH TOÁN VƯỢT THẨM QUYỀN PD</v>
          </cell>
        </row>
      </sheetData>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ow r="1">
          <cell r="A1" t="str">
            <v>PHIẾU XỬ LÝ HỒ SƠ THANH TOÁN VƯỢT THẨM QUYỀN PD</v>
          </cell>
        </row>
      </sheetData>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ow r="1">
          <cell r="A1" t="str">
            <v>PHIẾU XỬ LÝ HỒ SƠ THANH TOÁN VƯỢT THẨM QUYỀN PD</v>
          </cell>
        </row>
      </sheetData>
      <sheetData sheetId="5646">
        <row r="1">
          <cell r="A1" t="str">
            <v>PHIẾU XỬ LÝ HỒ SƠ THANH TOÁN VƯỢT THẨM QUYỀN PD</v>
          </cell>
        </row>
      </sheetData>
      <sheetData sheetId="5647">
        <row r="1">
          <cell r="A1" t="str">
            <v>PHIẾU XỬ LÝ HỒ SƠ THANH TOÁN VƯỢT THẨM QUYỀN PD</v>
          </cell>
        </row>
      </sheetData>
      <sheetData sheetId="5648">
        <row r="1">
          <cell r="A1" t="str">
            <v>PHIẾU XỬ LÝ HỒ SƠ THANH TOÁN VƯỢT THẨM QUYỀN PD</v>
          </cell>
        </row>
      </sheetData>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ow r="1">
          <cell r="A1" t="str">
            <v>PHIẾU XỬ LÝ HỒ SƠ THANH TOÁN VƯỢT THẨM QUYỀN PD</v>
          </cell>
        </row>
      </sheetData>
      <sheetData sheetId="5675">
        <row r="1">
          <cell r="A1" t="str">
            <v>PHIẾU XỬ LÝ HỒ SƠ THANH TOÁN VƯỢT THẨM QUYỀN PD</v>
          </cell>
        </row>
      </sheetData>
      <sheetData sheetId="5676">
        <row r="1">
          <cell r="A1" t="str">
            <v>PHIẾU XỬ LÝ HỒ SƠ THANH TOÁN VƯỢT THẨM QUYỀN PD</v>
          </cell>
        </row>
      </sheetData>
      <sheetData sheetId="5677">
        <row r="1">
          <cell r="A1" t="str">
            <v>PHIẾU XỬ LÝ HỒ SƠ THANH TOÁN VƯỢT THẨM QUYỀN PD</v>
          </cell>
        </row>
      </sheetData>
      <sheetData sheetId="5678">
        <row r="1">
          <cell r="A1" t="str">
            <v>PHIẾU XỬ LÝ HỒ SƠ THANH TOÁN VƯỢT THẨM QUYỀN PD</v>
          </cell>
        </row>
      </sheetData>
      <sheetData sheetId="5679"/>
      <sheetData sheetId="5680"/>
      <sheetData sheetId="5681"/>
      <sheetData sheetId="5682">
        <row r="1">
          <cell r="A1" t="str">
            <v>PHIẾU XỬ LÝ HỒ SƠ THANH TOÁN VƯỢT THẨM QUYỀN PD</v>
          </cell>
        </row>
      </sheetData>
      <sheetData sheetId="5683"/>
      <sheetData sheetId="5684">
        <row r="1">
          <cell r="A1" t="str">
            <v>PHIẾU XỬ LÝ HỒ SƠ THANH TOÁN VƯỢT THẨM QUYỀN PD</v>
          </cell>
        </row>
      </sheetData>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row r="1">
          <cell r="A1" t="str">
            <v>PHIẾU XỬ LÝ HỒ SƠ THANH TOÁN VƯỢT THẨM QUYỀN PD</v>
          </cell>
        </row>
      </sheetData>
      <sheetData sheetId="5722"/>
      <sheetData sheetId="5723"/>
      <sheetData sheetId="5724"/>
      <sheetData sheetId="5725"/>
      <sheetData sheetId="5726"/>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ow r="1">
          <cell r="A1" t="str">
            <v>PHIẾU XỬ LÝ HỒ SƠ THANH TOÁN VƯỢT THẨM QUYỀN PD</v>
          </cell>
        </row>
      </sheetData>
      <sheetData sheetId="5748">
        <row r="1">
          <cell r="A1" t="str">
            <v>PHIẾU XỬ LÝ HỒ SƠ THANH TOÁN VƯỢT THẨM QUYỀN PD</v>
          </cell>
        </row>
      </sheetData>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Set>
  </externalBook>
</externalLink>
</file>

<file path=xl/externalLinks/externalLink4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단가일람"/>
      <sheetName val="단가표"/>
      <sheetName val="조경일람"/>
      <sheetName val="조경"/>
      <sheetName val="단가"/>
      <sheetName val="자재일람"/>
      <sheetName val="자재단가"/>
      <sheetName val="산출내역"/>
      <sheetName val="단위량당중기"/>
      <sheetName val="구역화물"/>
      <sheetName val="경운기운반"/>
      <sheetName val="중기입력조건"/>
      <sheetName val="중기"/>
      <sheetName val="중기시간"/>
      <sheetName val="자재운반"/>
      <sheetName val="공통단가"/>
      <sheetName val="운반비"/>
      <sheetName val="Sheet2"/>
      <sheetName val="Sheet3"/>
      <sheetName val="일위집계(기존)"/>
      <sheetName val="내역표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약품공급2"/>
      <sheetName val="일위대가"/>
      <sheetName val="노임조서"/>
      <sheetName val="일위(시설)"/>
      <sheetName val="SHL"/>
      <sheetName val="일위목록"/>
      <sheetName val="요율"/>
      <sheetName val="노임"/>
      <sheetName val="접지수량"/>
      <sheetName val="관급자재"/>
      <sheetName val="내역"/>
      <sheetName val="기존단가 (2)"/>
      <sheetName val="I一般比"/>
      <sheetName val="N賃率-職"/>
      <sheetName val="일위"/>
      <sheetName val="BID"/>
      <sheetName val="퍼스트"/>
      <sheetName val="재료비"/>
      <sheetName val="단가산출"/>
      <sheetName val="일위단가"/>
      <sheetName val="일위집계(기존)"/>
      <sheetName val="집계표"/>
      <sheetName val="여과지동"/>
      <sheetName val="기초자료"/>
      <sheetName val="자재단가"/>
      <sheetName val="일위대가(가설)"/>
      <sheetName val="제경비"/>
      <sheetName val="시약"/>
      <sheetName val="1공구산출내역서"/>
      <sheetName val="MOTOR"/>
      <sheetName val="입력정보"/>
      <sheetName val="일위총괄"/>
      <sheetName val="내역서"/>
      <sheetName val="GODO"/>
      <sheetName val="작성방법"/>
      <sheetName val="조건표 (2)"/>
      <sheetName val="sheet1"/>
      <sheetName val="원가계산서"/>
      <sheetName val="일위대가 집계표"/>
      <sheetName val="산출근거"/>
      <sheetName val="신우"/>
      <sheetName val="당진1,2호기전선관설치및접지4차공사내역서-을지"/>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4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AV000"/>
      <sheetName val="재료값"/>
      <sheetName val="재료비"/>
    </sheetNames>
    <sheetDataSet>
      <sheetData sheetId="0"/>
      <sheetData sheetId="1"/>
      <sheetData sheetId="2" refreshError="1"/>
    </sheetDataSet>
  </externalBook>
</externalLink>
</file>

<file path=xl/externalLinks/externalLink4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laroux"/>
      <sheetName val="자재대(실형)"/>
      <sheetName val="자재수량집계표"/>
      <sheetName val="노선토적총괄(실형)"/>
      <sheetName val="용수지선공사비(실형)"/>
      <sheetName val="용선재료(실형)"/>
      <sheetName val="용수지거공사비(실형)"/>
      <sheetName val="일위대가"/>
      <sheetName val="용거재료(실형)"/>
      <sheetName val="배수지선공사비(실형)"/>
      <sheetName val="공구총괄(실형액)"/>
      <sheetName val="배선재료(실형)"/>
      <sheetName val="배수지거공사비(실형)"/>
      <sheetName val="배거재료(실형)"/>
      <sheetName val="도로"/>
      <sheetName val="보조기층부설"/>
      <sheetName val="부대공사(실형)"/>
      <sheetName val="노선총(실형)"/>
      <sheetName val="Sheet2"/>
      <sheetName val="Sheet3"/>
      <sheetName val="간접"/>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위대가"/>
      <sheetName val="건축내역"/>
      <sheetName val="경비집계표"/>
      <sheetName val="laroux"/>
      <sheetName val="국산 (2)"/>
      <sheetName val="외산 (2)"/>
      <sheetName val="내역(구)"/>
      <sheetName val="지수결과표(신)"/>
      <sheetName val="내역(신)"/>
      <sheetName val="N(R)"/>
      <sheetName val="일위대가(R)"/>
      <sheetName val="S"/>
      <sheetName val="단가산출서"/>
      <sheetName val="내역(총)"/>
      <sheetName val="제출문"/>
      <sheetName val="조사개요"/>
      <sheetName val="물가변동지수표"/>
      <sheetName val="비목별계수표"/>
      <sheetName val="결과표(총)"/>
      <sheetName val="장비가격"/>
      <sheetName val="지수조정율산출결과표"/>
      <sheetName val="내역서(1)"/>
      <sheetName val="지수조정율산출결과표(2)"/>
      <sheetName val="내역서(2)"/>
      <sheetName val="N"/>
      <sheetName val="일위(건축)"/>
      <sheetName val="기계"/>
      <sheetName val="원가"/>
      <sheetName val="결과표"/>
      <sheetName val="내역서"/>
      <sheetName val="적용대가"/>
      <sheetName val="수량이동"/>
      <sheetName val="재료비"/>
      <sheetName val="범례표"/>
    </sheetNames>
    <sheetDataSet>
      <sheetData sheetId="0" refreshError="1"/>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Set>
  </externalBook>
</externalLink>
</file>

<file path=xl/externalLinks/externalLink4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JUCKEYK"/>
      <sheetName val="tggwan(mac)"/>
      <sheetName val="POWER"/>
      <sheetName val="내역"/>
      <sheetName val="중산교"/>
      <sheetName val="우수"/>
      <sheetName val="수량"/>
      <sheetName val="세목전체"/>
      <sheetName val="설계조건"/>
      <sheetName val="LEGEND"/>
      <sheetName val="guard(mac)"/>
      <sheetName val="STEEL BOX 단면설계(SEC.8)"/>
      <sheetName val="Sheet3"/>
      <sheetName val="접속도수량집계표"/>
      <sheetName val="#REF"/>
      <sheetName val="Macro(차단기)"/>
      <sheetName val="2000시행"/>
      <sheetName val="실행철강하도"/>
      <sheetName val="집계표"/>
      <sheetName val="과천MAIN"/>
      <sheetName val="기준"/>
      <sheetName val="기둥(원형)"/>
      <sheetName val="내역서"/>
      <sheetName val="24분기"/>
      <sheetName val="청천내"/>
      <sheetName val="용산1(해보)"/>
      <sheetName val="2공구산출내역"/>
      <sheetName val="INPUT"/>
      <sheetName val="교각1"/>
      <sheetName val="3BL공동구 수량"/>
      <sheetName val="데리네이타현황"/>
      <sheetName val="수량산출"/>
      <sheetName val="옥외 전력간선공사"/>
      <sheetName val="전선 및 전선관"/>
      <sheetName val="T형( 파일기초) 공현1교"/>
      <sheetName val="화재 탐지 설비"/>
      <sheetName val="N賃率-職"/>
      <sheetName val="COPING"/>
      <sheetName val="Sheet1"/>
      <sheetName val="증감대비"/>
      <sheetName val="3차설계"/>
      <sheetName val="BSD (2)"/>
      <sheetName val="토사(PE)"/>
      <sheetName val="자재단가_사급"/>
      <sheetName val="노임단가"/>
      <sheetName val="중기적산목록"/>
      <sheetName val="용량(1-2)"/>
      <sheetName val="현황"/>
      <sheetName val="포장공"/>
      <sheetName val="원형1호맨홀토공수량"/>
      <sheetName val="3.바닥판설계"/>
      <sheetName val="Sheet1(X)"/>
      <sheetName val="차액보증"/>
      <sheetName val="현황산출서"/>
      <sheetName val="상수도토공집계표"/>
      <sheetName val="산출"/>
      <sheetName val="편입용지조서"/>
      <sheetName val="2000년1차"/>
      <sheetName val="2000전체분"/>
      <sheetName val="단가"/>
      <sheetName val="수량산출서-2"/>
      <sheetName val="사유서"/>
      <sheetName val="도로정위치부표"/>
      <sheetName val="도로조사부표"/>
      <sheetName val="수로단위수량"/>
      <sheetName val="단가표"/>
      <sheetName val="70%"/>
      <sheetName val="가설"/>
      <sheetName val="A-4"/>
      <sheetName val="길어깨(현황)"/>
      <sheetName val="2000양배"/>
      <sheetName val="대덕토공총"/>
      <sheetName val="총괄표"/>
      <sheetName val="우각부보강"/>
      <sheetName val="3련 BOX"/>
      <sheetName val="일위_파일"/>
      <sheetName val="이토변실(A3-LINE)"/>
      <sheetName val="규격"/>
      <sheetName val="수종"/>
      <sheetName val="부대tu"/>
      <sheetName val="연결임시"/>
      <sheetName val="파일의이용"/>
      <sheetName val="산출금액내역"/>
      <sheetName val="내역서1999.8최종"/>
      <sheetName val="신표지1"/>
      <sheetName val="당초내역서"/>
      <sheetName val="배수공1"/>
      <sheetName val="토공"/>
      <sheetName val="Sheet1 (2)"/>
      <sheetName val="Sheet17"/>
      <sheetName val="U-TYPE(1)"/>
      <sheetName val="BID"/>
      <sheetName val="토목내역서"/>
      <sheetName val="플랜트 설치"/>
      <sheetName val="5.정산서"/>
      <sheetName val="약품공급2"/>
      <sheetName val="당초"/>
      <sheetName val="충주"/>
      <sheetName val="BSD_(2)"/>
      <sheetName val="STEEL_BOX_단면설계(SEC_8)"/>
      <sheetName val="t형"/>
      <sheetName val="예정(3)"/>
      <sheetName val="동원(3)"/>
      <sheetName val="전기"/>
      <sheetName val="표층포설및다짐"/>
      <sheetName val="단가산출서"/>
      <sheetName val="터파기및재료"/>
      <sheetName val="주형"/>
      <sheetName val="Sheet2"/>
      <sheetName val="SG"/>
      <sheetName val="날개벽"/>
      <sheetName val="토공계산서(부체도로)"/>
      <sheetName val="부대내역"/>
      <sheetName val="단가비교표"/>
      <sheetName val="단면치수"/>
      <sheetName val="STBOX"/>
      <sheetName val="설계개요"/>
      <sheetName val="Y-WORK"/>
      <sheetName val="ITEM"/>
      <sheetName val="DATE"/>
      <sheetName val="VXXXXX"/>
      <sheetName val="공량산출서"/>
      <sheetName val="대포2교접속"/>
      <sheetName val="천방교접속"/>
      <sheetName val="깨기"/>
      <sheetName val="노무단가"/>
      <sheetName val="공통단가"/>
      <sheetName val="운반비"/>
      <sheetName val="서울대규장각(가시설흙막이)"/>
      <sheetName val="DATA"/>
      <sheetName val="조도계산서"/>
      <sheetName val="수지예산"/>
      <sheetName val="말뚝지지력산정"/>
      <sheetName val="일위대가"/>
      <sheetName val="Initial Input Variable"/>
      <sheetName val="변수"/>
      <sheetName val="단면가정"/>
      <sheetName val="노임"/>
      <sheetName val="표  지"/>
      <sheetName val="단위중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Set>
  </externalBook>
</externalLink>
</file>

<file path=xl/externalLinks/externalLink4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AHMEN"/>
      <sheetName val="#REF"/>
    </sheetNames>
    <sheetDataSet>
      <sheetData sheetId="0" refreshError="1"/>
      <sheetData sheetId="1" refreshError="1"/>
    </sheetDataSet>
  </externalBook>
</externalLink>
</file>

<file path=xl/externalLinks/externalLink4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점상양수장(토목총)"/>
      <sheetName val="토공공사비"/>
      <sheetName val="양수장토공총"/>
      <sheetName val="본체토적"/>
      <sheetName val="본체종단유용"/>
      <sheetName val="토출수조토공총"/>
      <sheetName val="토출수조토공"/>
      <sheetName val="구조물공사비"/>
      <sheetName val="양수장구조물총"/>
      <sheetName val="유입수로계"/>
      <sheetName val="유입수로산출"/>
      <sheetName val="양수장본체계"/>
      <sheetName val="양수장본체"/>
      <sheetName val="수채일수"/>
      <sheetName val="본체철근표"/>
      <sheetName val="토출수조구조물총"/>
      <sheetName val="토출본체계"/>
      <sheetName val="토출본체"/>
      <sheetName val="토출월류부연결수로"/>
      <sheetName val="토출제수변실"/>
      <sheetName val="철근표1"/>
      <sheetName val="철근표2"/>
      <sheetName val="철근표3"/>
      <sheetName val="Sheet1 (2)"/>
      <sheetName val="철근단위중량"/>
      <sheetName val="점상총"/>
      <sheetName val="정암총"/>
    </sheetNames>
    <sheetDataSet>
      <sheetData sheetId="0" refreshError="1"/>
      <sheetData sheetId="1"/>
      <sheetData sheetId="2"/>
      <sheetData sheetId="3" refreshError="1"/>
      <sheetData sheetId="4" refreshError="1"/>
      <sheetData sheetId="5" refreshError="1"/>
      <sheetData sheetId="6" refreshError="1"/>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정암양수장(토목총)"/>
      <sheetName val="토공공사비"/>
      <sheetName val="토공집계"/>
      <sheetName val="토공내역"/>
      <sheetName val="구조물공사비"/>
      <sheetName val="구조물집계"/>
      <sheetName val="구조물내역"/>
      <sheetName val="철근단위중량"/>
      <sheetName val="철근표"/>
      <sheetName val="양수장구조물총"/>
      <sheetName val="양수장토공총"/>
    </sheetNames>
    <sheetDataSet>
      <sheetData sheetId="0"/>
      <sheetData sheetId="1"/>
      <sheetData sheetId="2"/>
      <sheetData sheetId="3"/>
      <sheetData sheetId="4"/>
      <sheetData sheetId="5"/>
      <sheetData sheetId="6"/>
      <sheetData sheetId="7"/>
      <sheetData sheetId="8"/>
      <sheetData sheetId="9" refreshError="1"/>
      <sheetData sheetId="10" refreshError="1"/>
    </sheetDataSet>
  </externalBook>
</externalLink>
</file>

<file path=xl/externalLinks/externalLink4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오수연결관토공"/>
      <sheetName val="Sheet1"/>
      <sheetName val="Sheet2"/>
      <sheetName val="Sheet3"/>
      <sheetName val="#REF"/>
      <sheetName val="교각1"/>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4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중목"/>
      <sheetName val="중사"/>
      <sheetName val="노단"/>
      <sheetName val="단산"/>
      <sheetName val="명세"/>
      <sheetName val="일대"/>
      <sheetName val="건축내역"/>
      <sheetName val="관경별내역서"/>
      <sheetName val="사  업  비  수  지  예  산  서"/>
      <sheetName val="요율"/>
      <sheetName val="재료값"/>
      <sheetName val="#REF"/>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약품공급2"/>
      <sheetName val="내역서"/>
      <sheetName val="품셈TABLE"/>
      <sheetName val="요율"/>
      <sheetName val="접지수량"/>
      <sheetName val="재료비"/>
      <sheetName val="대포2교접속"/>
      <sheetName val="천방교접속"/>
      <sheetName val="98지급계획"/>
      <sheetName val="sheet1"/>
      <sheetName val="LD"/>
      <sheetName val="#REF"/>
      <sheetName val="건축내역"/>
      <sheetName val="전기일위목록"/>
      <sheetName val="GODO"/>
      <sheetName val="노임"/>
      <sheetName val="일위대가(가설)"/>
      <sheetName val="WORK"/>
      <sheetName val="정류기"/>
      <sheetName val="노임조서"/>
      <sheetName val="계산표지"/>
      <sheetName val="봉양~조차장간고하개명(신설)"/>
      <sheetName val="간선"/>
      <sheetName val="신호등일위대가"/>
      <sheetName val="전기2005"/>
      <sheetName val="통신2005"/>
      <sheetName val="도담구내 개소별 명세"/>
      <sheetName val="대치판정"/>
      <sheetName val="내역"/>
      <sheetName val="재료값"/>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4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제수문공사비"/>
      <sheetName val="제수문집계"/>
      <sheetName val="제수문재산"/>
      <sheetName val="제수문헐기"/>
      <sheetName val="수로보강"/>
      <sheetName val="구조물집계"/>
      <sheetName val="토공집계"/>
    </sheetNames>
    <sheetDataSet>
      <sheetData sheetId="0"/>
      <sheetData sheetId="1"/>
      <sheetData sheetId="2"/>
      <sheetData sheetId="3"/>
      <sheetData sheetId="4"/>
      <sheetData sheetId="5" refreshError="1"/>
      <sheetData sheetId="6" refreshError="1"/>
    </sheetDataSet>
  </externalBook>
</externalLink>
</file>

<file path=xl/externalLinks/externalLink4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광활총괄표"/>
      <sheetName val="옥포배수갑문"/>
      <sheetName val="배수장"/>
      <sheetName val="제진기"/>
      <sheetName val="광활배수갑문"/>
      <sheetName val="일위대캧"/>
      <sheetName val="자재단가"/>
      <sheetName val="SOMOJAJ"/>
      <sheetName val="JANGBIC"/>
      <sheetName val="JANGBI"/>
      <sheetName val="JAJEBI"/>
      <sheetName val="ILDEGA"/>
      <sheetName val="INGEONB"/>
      <sheetName val="GYUNGBI"/>
      <sheetName val="DOJANGB"/>
      <sheetName val="설계개요"/>
      <sheetName val="2000전체분"/>
      <sheetName val="2000년1차"/>
      <sheetName val="하남내역"/>
      <sheetName val="MOTOR"/>
      <sheetName val="청하배수"/>
      <sheetName val="광할-옥포내역(pinjack)"/>
      <sheetName val="사업수지"/>
      <sheetName val="SG"/>
      <sheetName val="내역서"/>
      <sheetName val="취수탑"/>
      <sheetName val="노임단가"/>
      <sheetName val="ABUT수량-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4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하남내역"/>
      <sheetName val="D일위"/>
      <sheetName val="제진설비"/>
      <sheetName val="수문  (2)"/>
      <sheetName val="수문 "/>
      <sheetName val="수문일위"/>
      <sheetName val="물량산출표"/>
      <sheetName val="설계개요"/>
      <sheetName val="총괄"/>
      <sheetName val="총괄 (2)"/>
      <sheetName val="전동화"/>
      <sheetName val="단가일람"/>
      <sheetName val="조경일람"/>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 하중산정"/>
      <sheetName val="5.설계단면력정리 "/>
      <sheetName val="단가일람"/>
      <sheetName val="조경일람"/>
      <sheetName val="1.설계조건"/>
      <sheetName val="중기운반자재총(구조물)"/>
    </sheetNames>
    <sheetDataSet>
      <sheetData sheetId="0"/>
      <sheetData sheetId="1"/>
      <sheetData sheetId="2" refreshError="1"/>
      <sheetData sheetId="3" refreshError="1"/>
      <sheetData sheetId="4" refreshError="1"/>
      <sheetData sheetId="5" refreshError="1"/>
    </sheetDataSet>
  </externalBook>
</externalLink>
</file>

<file path=xl/externalLinks/externalLink4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단가일람"/>
      <sheetName val="단가표"/>
      <sheetName val="자재일람"/>
      <sheetName val="자재단가"/>
      <sheetName val="산출내역"/>
      <sheetName val="구역화물"/>
      <sheetName val="단위량당중기"/>
      <sheetName val="중기"/>
      <sheetName val="중기시간"/>
      <sheetName val="경운기운반"/>
      <sheetName val="자재운반"/>
      <sheetName val="조경일람"/>
      <sheetName val="조경"/>
      <sheetName val="중기입력조건"/>
      <sheetName val="단가"/>
      <sheetName val="내부수지예산"/>
      <sheetName val="여수토토적"/>
      <sheetName val="내역서"/>
      <sheetName val="2000년1차"/>
      <sheetName val="2000전체분"/>
      <sheetName val="총괄표(청룡)"/>
      <sheetName val="자료입력"/>
      <sheetName val="적용단위길이"/>
      <sheetName val="노임단가"/>
      <sheetName val="ABUT수량-A1"/>
      <sheetName val="하남내역"/>
      <sheetName val="접속도수량집계표"/>
      <sheetName val="수량총"/>
      <sheetName val="토공총"/>
      <sheetName val="2000,9월 일위"/>
      <sheetName val="약품공급2"/>
      <sheetName val="교각1"/>
      <sheetName val="교각계산"/>
      <sheetName val="재료비"/>
      <sheetName val="구조물집계"/>
      <sheetName val="토공집계"/>
      <sheetName val="양수장내역"/>
      <sheetName val="산수배수"/>
      <sheetName val="#REF"/>
      <sheetName val="범례표"/>
      <sheetName val="포장직선구간"/>
      <sheetName val="BID"/>
      <sheetName val="수자재단위당"/>
      <sheetName val="일위대가"/>
      <sheetName val="내역"/>
      <sheetName val="접속도로1"/>
      <sheetName val="제수변 수량집계표(보통)"/>
      <sheetName val="사통공사비"/>
      <sheetName val="문학간접"/>
      <sheetName val="재료값"/>
      <sheetName val="자재"/>
      <sheetName val="직접경비호표"/>
      <sheetName val="N賃率-職"/>
      <sheetName val="위치조서"/>
      <sheetName val="Y-WORK"/>
      <sheetName val="실행(1)"/>
      <sheetName val="계수시트"/>
      <sheetName val="율촌단가"/>
      <sheetName val="건축내역"/>
      <sheetName val="토목"/>
      <sheetName val="기본단가표"/>
      <sheetName val="원가계산서구조조정"/>
      <sheetName val="96보완계획7.12"/>
      <sheetName val="요율"/>
      <sheetName val="건축"/>
      <sheetName val="Sheet1 (2)"/>
      <sheetName val="b_balju"/>
      <sheetName val="구조물수량집계표"/>
      <sheetName val="일위대가(건축)"/>
      <sheetName val="토목주소"/>
      <sheetName val="원가"/>
      <sheetName val="200"/>
      <sheetName val="13LPMCC"/>
      <sheetName val="제경비산출서"/>
      <sheetName val="고막원폐기물"/>
      <sheetName val="공통단가"/>
      <sheetName val="운반비"/>
      <sheetName val="수토공단위당"/>
      <sheetName val="계산표지"/>
      <sheetName val="피벗테이블데이터분석"/>
      <sheetName val="공사원가계산서"/>
      <sheetName val="접지수량"/>
      <sheetName val="공사비총괄표"/>
      <sheetName val="설계예산서"/>
      <sheetName val="일위대가(1)"/>
      <sheetName val="중사"/>
      <sheetName val="단가조사서"/>
      <sheetName val="조명시설"/>
      <sheetName val="EBSDATA"/>
      <sheetName val="준검 내역서"/>
      <sheetName val="집계표"/>
      <sheetName val="합류공"/>
      <sheetName val="전체_1설계"/>
      <sheetName val="터파기및재료"/>
      <sheetName val="철근집계"/>
      <sheetName val="재료집계표"/>
      <sheetName val="RE9604"/>
      <sheetName val="적점"/>
      <sheetName val="기계경비목록1"/>
      <sheetName val="초기화면"/>
      <sheetName val="폐기물"/>
      <sheetName val="DATA"/>
      <sheetName val="품셈TABLE"/>
      <sheetName val="COVER"/>
      <sheetName val="sheet1"/>
      <sheetName val="주beam"/>
      <sheetName val="1,2공구원가계산서"/>
      <sheetName val="2공구산출내역"/>
      <sheetName val="1공구산출내역서"/>
      <sheetName val="VXXXXX"/>
      <sheetName val="양수장구조물총"/>
      <sheetName val="양수장토공총"/>
      <sheetName val="토공총괄표"/>
      <sheetName val="입찰안"/>
      <sheetName val="참고자료"/>
      <sheetName val="조경수량"/>
      <sheetName val="상수도토공집계표"/>
      <sheetName val="자료"/>
      <sheetName val="LD"/>
      <sheetName val="공사요율"/>
      <sheetName val="노임단가 (2)"/>
      <sheetName val="퍼스트"/>
      <sheetName val="공사비총괄"/>
      <sheetName val="전도금월정금액"/>
      <sheetName val="설계서(본관)"/>
      <sheetName val="당진1,2호기전선관설치및접지4차공사내역서-을지"/>
      <sheetName val="SHEET PILE단가"/>
      <sheetName val="예산서"/>
      <sheetName val="제수문집계"/>
      <sheetName val="Sheet2"/>
      <sheetName val="제1호단위수량"/>
      <sheetName val="천방교접속"/>
      <sheetName val="대포2교접속"/>
      <sheetName val="토공수량산출"/>
      <sheetName val="토적계산서"/>
      <sheetName val="공작물조직표(용배수)"/>
      <sheetName val="제조노임"/>
      <sheetName val="입력"/>
      <sheetName val="&lt;--"/>
      <sheetName val="98NS-N"/>
      <sheetName val="Macro1"/>
      <sheetName val="공사비예비관리공감측설산출내역"/>
      <sheetName val="기기리스트"/>
      <sheetName val="공사개요"/>
      <sheetName val="자재일위(경)"/>
      <sheetName val="지급자재"/>
      <sheetName val="실행내역서 "/>
      <sheetName val="상-교대(A1-A2)"/>
      <sheetName val="도급"/>
      <sheetName val="금액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Set>
  </externalBook>
</externalLink>
</file>

<file path=xl/externalLinks/externalLink4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sheetName val="계획보완"/>
      <sheetName val="물량비교"/>
      <sheetName val="기계총괄"/>
      <sheetName val="수량이동(1)"/>
      <sheetName val="해측물량보완"/>
      <sheetName val="내측물량보완"/>
      <sheetName val="(해수측,구조물)내역"/>
      <sheetName val="물량산출"/>
      <sheetName val="(담수측,조작실내역"/>
      <sheetName val="토목일위"/>
      <sheetName val="내역"/>
      <sheetName val="하남내역"/>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4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제목"/>
      <sheetName val="내역"/>
      <sheetName val="일위대가"/>
      <sheetName val="단가"/>
      <sheetName val="김천일위"/>
      <sheetName val="일위대가목차"/>
      <sheetName val="조명율표"/>
      <sheetName val="1.수인터널"/>
      <sheetName val="자재단가"/>
      <sheetName val="000000"/>
      <sheetName val="설계내역서"/>
      <sheetName val="DANGA"/>
      <sheetName val="200"/>
      <sheetName val="가로등내역서"/>
      <sheetName val="FILE1"/>
      <sheetName val="부대공Ⅱ"/>
      <sheetName val="단중표"/>
      <sheetName val="입찰보고"/>
      <sheetName val="#REF"/>
      <sheetName val="부대단위수량"/>
      <sheetName val="제경비율"/>
      <sheetName val="1차설계변경내역"/>
      <sheetName val="청천내"/>
      <sheetName val="노임"/>
      <sheetName val="설계조건"/>
      <sheetName val="지급자재"/>
      <sheetName val="A-4"/>
      <sheetName val="합천내역"/>
      <sheetName val="토공 total"/>
      <sheetName val="2000년 공정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4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입찰안"/>
      <sheetName val="적격"/>
      <sheetName val="평가"/>
      <sheetName val="적정"/>
      <sheetName val="관리"/>
      <sheetName val="표지"/>
      <sheetName val="총괄"/>
      <sheetName val="내역"/>
      <sheetName val="하도"/>
      <sheetName val="별지"/>
      <sheetName val="견적"/>
      <sheetName val="조사"/>
      <sheetName val="합의서"/>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2000년1차"/>
      <sheetName val="2000전체분"/>
      <sheetName val="교통대책내역"/>
      <sheetName val="집계표"/>
      <sheetName val="조경일람"/>
      <sheetName val="조명율표"/>
      <sheetName val="투찰내역"/>
      <sheetName val="내역서"/>
      <sheetName val="간접1"/>
      <sheetName val="99총공사내역서"/>
      <sheetName val="부대공사비"/>
      <sheetName val="퍼스트"/>
      <sheetName val="차액보증"/>
      <sheetName val="노임"/>
      <sheetName val="단가일람"/>
      <sheetName val="BID"/>
      <sheetName val="정부노임단가"/>
      <sheetName val="접지수량"/>
      <sheetName val="조명일위"/>
      <sheetName val="SLAB데이터"/>
      <sheetName val="#REF"/>
      <sheetName val="sheet1"/>
      <sheetName val="지질조사"/>
      <sheetName val="Total 단위경유량집계"/>
      <sheetName val="약품공급2"/>
      <sheetName val="기본단가표"/>
      <sheetName val="재료집계표"/>
      <sheetName val="CALCULATION"/>
      <sheetName val="실행내역"/>
      <sheetName val="RE9604"/>
      <sheetName val="MOTOR"/>
      <sheetName val="전체제잡비"/>
      <sheetName val="원가계산서"/>
      <sheetName val="C1ㅇ"/>
      <sheetName val="실행철강하도"/>
      <sheetName val="1,2공구원가계산서"/>
      <sheetName val="2공구산출내역"/>
      <sheetName val="1공구산출내역서"/>
      <sheetName val="준검 내역서"/>
      <sheetName val="산근"/>
      <sheetName val="기계경비(시간당)"/>
      <sheetName val="단가"/>
      <sheetName val="마산월령동골조물량변경"/>
      <sheetName val="교각1"/>
      <sheetName val="DB"/>
      <sheetName val="제경비"/>
      <sheetName val="금액내역서"/>
      <sheetName val="내역(원안-대안)"/>
      <sheetName val="N賃率-職"/>
      <sheetName val="요율"/>
      <sheetName val="1.수인터널"/>
      <sheetName val="설계조건"/>
      <sheetName val="DANGA"/>
      <sheetName val="일위대가"/>
      <sheetName val="내역서(전기)"/>
      <sheetName val="조명시설"/>
      <sheetName val="항목(1)"/>
      <sheetName val="총괄표"/>
      <sheetName val="적점"/>
      <sheetName val="노임단가"/>
      <sheetName val="당진1,2호기전선관설치및접지4차공사내역서-을지"/>
      <sheetName val="기계내역서"/>
      <sheetName val="1001"/>
      <sheetName val="공사개요"/>
      <sheetName val="매입세율"/>
      <sheetName val="품셈TABLE"/>
      <sheetName val="SIL98"/>
      <sheetName val="배수공"/>
      <sheetName val="5회토적"/>
      <sheetName val="구조물공"/>
      <sheetName val="부대공"/>
      <sheetName val="토공"/>
      <sheetName val="포장공"/>
      <sheetName val="토공유동표(전체.당초)"/>
      <sheetName val="총공사내역서"/>
      <sheetName val="건축내역"/>
      <sheetName val="산출근거"/>
      <sheetName val="설비2차"/>
      <sheetName val="수량산출서"/>
      <sheetName val="금융비용"/>
      <sheetName val="구조물수량집계표"/>
      <sheetName val="하남내역"/>
      <sheetName val="잡철물"/>
      <sheetName val="관급"/>
      <sheetName val="대포2교접속"/>
      <sheetName val="천방교접속"/>
      <sheetName val="일위대가(가설)"/>
      <sheetName val="DATA"/>
      <sheetName val="데이타"/>
      <sheetName val="현장지지물물량"/>
      <sheetName val="NYS"/>
      <sheetName val="기계경비일람"/>
      <sheetName val="일위목록"/>
      <sheetName val="을-ATYPE"/>
      <sheetName val="표  지"/>
      <sheetName val="3련 BOX"/>
      <sheetName val="자재일람"/>
      <sheetName val="일반공사"/>
      <sheetName val="단위단가"/>
      <sheetName val="공사비예산서(토목분)"/>
      <sheetName val="현장설명"/>
      <sheetName val="인부노임"/>
      <sheetName val="ABUT수량-A1"/>
      <sheetName val="제안서"/>
      <sheetName val="행정표준(1)"/>
      <sheetName val="행정표준(2)"/>
      <sheetName val="BH-1 (2)"/>
      <sheetName val="공문"/>
      <sheetName val="자료"/>
      <sheetName val="작성방법"/>
      <sheetName val="hvac(제어동)"/>
      <sheetName val="총괄내역서"/>
      <sheetName val="직공비"/>
      <sheetName val="일위대가표"/>
      <sheetName val="단가산출"/>
      <sheetName val="원가계산서구조조정"/>
      <sheetName val="내역(중앙)"/>
      <sheetName val="참조-(1)"/>
      <sheetName val="예산서"/>
      <sheetName val="터파기및재료"/>
      <sheetName val="초기화면"/>
      <sheetName val="폐기물"/>
      <sheetName val="인원계획"/>
      <sheetName val="접지1종"/>
      <sheetName val="I.설계조건"/>
      <sheetName val="4.전기"/>
      <sheetName val="품셈"/>
      <sheetName val="세부내역"/>
      <sheetName val="관리비비계상"/>
      <sheetName val="예가내역서"/>
      <sheetName val="경비2내역"/>
      <sheetName val="도급"/>
      <sheetName val="운반"/>
      <sheetName val="산출내역서"/>
      <sheetName val="우수관매설및 우수받이"/>
      <sheetName val="문학간접"/>
      <sheetName val="1.설계조건"/>
      <sheetName val="조도계산서 (도서)"/>
      <sheetName val="타공종이기"/>
      <sheetName val="일반부표"/>
      <sheetName val="대비"/>
      <sheetName val="이형관"/>
      <sheetName val="오저간내역서"/>
      <sheetName val="대전21토목내역서"/>
      <sheetName val="말뚝지지력산정"/>
      <sheetName val="간접비계산"/>
      <sheetName val="노원열병합  건축공사기성내역서"/>
      <sheetName val="INPUT"/>
      <sheetName val="ITEM"/>
      <sheetName val="직노"/>
      <sheetName val="설계서(본관)"/>
      <sheetName val="토공A"/>
      <sheetName val="갑지"/>
      <sheetName val="내역원본"/>
      <sheetName val="전기"/>
      <sheetName val="증감내역서"/>
      <sheetName val="신호등일위대가"/>
      <sheetName val="보증수수료산출"/>
      <sheetName val="도급-집계"/>
      <sheetName val="여수토토적"/>
      <sheetName val="제1호단위수량"/>
      <sheetName val="코드표"/>
      <sheetName val="사업전망"/>
      <sheetName val="현장업무"/>
      <sheetName val="PIPING"/>
      <sheetName val="MSS 2"/>
      <sheetName val="전주2本1"/>
      <sheetName val="프로젝트"/>
      <sheetName val="을"/>
      <sheetName val="2.1  노무비 평균단가산출"/>
      <sheetName val="경비"/>
      <sheetName val="결재갑지"/>
      <sheetName val="앉음벽 (2)"/>
      <sheetName val="6호기"/>
      <sheetName val="001"/>
      <sheetName val="ancillary"/>
      <sheetName val="조경"/>
      <sheetName val="명세서"/>
      <sheetName val="A-4"/>
      <sheetName val="제출내역 (2)"/>
      <sheetName val="전체"/>
      <sheetName val="I一般比"/>
      <sheetName val="Sheet3"/>
      <sheetName val="예산변경원인분석"/>
      <sheetName val="내역_ver1.0"/>
      <sheetName val="자재단가비교표"/>
      <sheetName val="plan&amp;section of foundation"/>
      <sheetName val="pile bearing capa &amp; arrenge"/>
      <sheetName val="working load at the btm ft."/>
      <sheetName val="stability check"/>
      <sheetName val="design criteria"/>
      <sheetName val="98지급계획"/>
      <sheetName val="적용단가"/>
      <sheetName val="분뇨"/>
      <sheetName val="적용표"/>
      <sheetName val="운반비"/>
      <sheetName val="2000양배"/>
      <sheetName val="단가대비표"/>
      <sheetName val="기초일위"/>
      <sheetName val="시설일위"/>
      <sheetName val="보고서 기기리스트"/>
      <sheetName val="현장관리비"/>
      <sheetName val="상-교대(A1-A2)"/>
      <sheetName val="설계내역서"/>
      <sheetName val="견적조건"/>
      <sheetName val="일위대가(1)"/>
      <sheetName val="마산방향"/>
      <sheetName val="진주방향"/>
      <sheetName val="토목내역"/>
      <sheetName val="사급자재"/>
      <sheetName val="기계공사"/>
      <sheetName val="간접(90)"/>
      <sheetName val="참조"/>
      <sheetName val="7. 현장관리비 "/>
      <sheetName val="6. 안전관리비"/>
      <sheetName val="봉양~조차장간고하개명(신설)"/>
      <sheetName val="소야공정계획표"/>
      <sheetName val="구조물견적서"/>
      <sheetName val="설계서(7)"/>
      <sheetName val="예산서(6)"/>
      <sheetName val="역T형옹벽단위수량"/>
      <sheetName val="Resource2"/>
      <sheetName val="실행(1)"/>
      <sheetName val="교량"/>
      <sheetName val="소포내역 (2)"/>
      <sheetName val="산출내역서집계표"/>
      <sheetName val="11.우각부 보강"/>
      <sheetName val="신천3호용수로"/>
      <sheetName val="토목주소"/>
      <sheetName val="간이영수증"/>
      <sheetName val="측구터파기공수량집계"/>
      <sheetName val="배수공 시멘트 및 골재량 산출"/>
      <sheetName val="분전반"/>
      <sheetName val="부대내역"/>
      <sheetName val="여과지동"/>
      <sheetName val="기초자료"/>
      <sheetName val="연결임시"/>
      <sheetName val="재료비"/>
      <sheetName val="할증"/>
      <sheetName val="내역(창신)"/>
      <sheetName val="Macro(차단기)"/>
      <sheetName val="배수내역"/>
      <sheetName val="가격조사서"/>
      <sheetName val="검암내역"/>
      <sheetName val="실행"/>
      <sheetName val="_HIT__HMC 견적_3900_"/>
      <sheetName val="전기내역서(총계)"/>
      <sheetName val="일위집계(기존)"/>
      <sheetName val="조건표"/>
      <sheetName val="기초수량집"/>
      <sheetName val="날개벽수량표"/>
      <sheetName val="배수내역 (2)"/>
      <sheetName val="횡배위치"/>
      <sheetName val="COVER"/>
      <sheetName val="자재단가"/>
      <sheetName val="원가"/>
      <sheetName val="설계예산서"/>
      <sheetName val="ilch"/>
      <sheetName val="입력데이타"/>
      <sheetName val="200"/>
      <sheetName val="일위대가목록"/>
      <sheetName val="신림자금"/>
      <sheetName val="단가조사-2"/>
      <sheetName val="설계"/>
      <sheetName val="8설7발"/>
      <sheetName val="결과조달"/>
      <sheetName val="입력"/>
      <sheetName val="예산총괄"/>
      <sheetName val="공사원가계산서"/>
      <sheetName val="추가예산"/>
      <sheetName val="11.산출(전열)"/>
      <sheetName val="6.산출(동력)"/>
      <sheetName val="7.산출(TRAY)"/>
      <sheetName val="부재예실1월"/>
      <sheetName val="5호광장_(만점)"/>
      <sheetName val="인천국제_(만점)_(2)"/>
      <sheetName val="Total_단위경유량집계"/>
      <sheetName val="준검_내역서"/>
      <sheetName val="토공유동표(전체_당초)"/>
      <sheetName val="1_수인터널"/>
      <sheetName val="SLAB"/>
      <sheetName val="Total"/>
      <sheetName val="01AC"/>
      <sheetName val="정화조내역"/>
      <sheetName val="자재단가표"/>
      <sheetName val="99월별경비계획"/>
      <sheetName val="토목"/>
      <sheetName val="형상"/>
      <sheetName val="건축공사"/>
      <sheetName val="일용노임단가"/>
      <sheetName val="재적표"/>
      <sheetName val="골재산출"/>
      <sheetName val="포장수량집계"/>
      <sheetName val="Macro1"/>
      <sheetName val="금호"/>
      <sheetName val="EBSDATA"/>
      <sheetName val="동방설계서"/>
      <sheetName val="JUCKEYK"/>
      <sheetName val="type-F"/>
      <sheetName val="용소리교"/>
      <sheetName val="중기비"/>
      <sheetName val="현금흐름"/>
      <sheetName val="인사자료총집계"/>
      <sheetName val="내   역"/>
      <sheetName val="INPUT-DATA"/>
      <sheetName val=" HIT-&gt;HMC 견적(3900)"/>
      <sheetName val="lee"/>
      <sheetName val="집계표소트"/>
      <sheetName val="투찰추정"/>
      <sheetName val="검토"/>
      <sheetName val="원계약고시공및준비구분"/>
      <sheetName val="1.취수장"/>
      <sheetName val="spc 배관견적"/>
      <sheetName val="1"/>
      <sheetName val="EUPDAT2"/>
      <sheetName val="제품원재"/>
      <sheetName val="건설성적"/>
      <sheetName val="13LPMCC"/>
      <sheetName val="시멘트"/>
      <sheetName val="WORK"/>
      <sheetName val="별첨1-임식"/>
      <sheetName val="기본자료"/>
      <sheetName val="부속동"/>
      <sheetName val="APT"/>
      <sheetName val="구간별관경"/>
      <sheetName val="단가조건(02년)"/>
      <sheetName val="bearing"/>
      <sheetName val="노임단가표"/>
      <sheetName val="5.산출(전력)"/>
      <sheetName val="수량산출서(전력간선_지하1)"/>
      <sheetName val="수량산출서(전력간선_지하발전)"/>
      <sheetName val="수량산출서(전력간선_지하D.C)"/>
      <sheetName val="수량산출서(전력간선_동관)"/>
      <sheetName val="수량산출서(전력간선_서관)"/>
      <sheetName val="수량산출서(전력간선_TRAY)"/>
      <sheetName val="수량산출서(특고압케이블)"/>
      <sheetName val="수량산출서(전열)"/>
      <sheetName val="총괄-1"/>
      <sheetName val="소비자가"/>
      <sheetName val="TYPE-A"/>
      <sheetName val="원가+내역"/>
      <sheetName val="A 견적"/>
      <sheetName val="전기일위목록"/>
      <sheetName val="중기"/>
      <sheetName val="편입토지조서"/>
      <sheetName val="중기일위대가"/>
      <sheetName val="전기일위대가"/>
      <sheetName val="전라자금"/>
      <sheetName val="기기리스트"/>
      <sheetName val="단가조사표"/>
      <sheetName val="기성내역"/>
      <sheetName val="내역(가지)"/>
      <sheetName val="시설물일위"/>
      <sheetName val="70%"/>
      <sheetName val="물량표S"/>
      <sheetName val="플랜트 설치"/>
      <sheetName val="광산내역"/>
      <sheetName val="단가집"/>
      <sheetName val="99-0002"/>
      <sheetName val="Y-WORK"/>
      <sheetName val="기초코드"/>
      <sheetName val="SHEET PILE단가"/>
      <sheetName val="수정2"/>
      <sheetName val="입찰"/>
      <sheetName val="현경"/>
      <sheetName val="Sheet5"/>
      <sheetName val="재료값"/>
      <sheetName val="현장관리비참조"/>
      <sheetName val="소방사항"/>
      <sheetName val="갑지(추정)"/>
      <sheetName val="b_balju"/>
      <sheetName val="unit 4"/>
      <sheetName val="견적서"/>
      <sheetName val="내역표지"/>
      <sheetName val="데리네이타현황"/>
      <sheetName val="공기압축기실"/>
      <sheetName val="원도급"/>
      <sheetName val="하도급"/>
      <sheetName val="전기실-1"/>
      <sheetName val="목차 "/>
      <sheetName val="일위"/>
      <sheetName val="장비단가표"/>
      <sheetName val="asd"/>
      <sheetName val="Customer Databas"/>
      <sheetName val="CORE#2"/>
      <sheetName val="전체_1설계"/>
      <sheetName val="파일구성"/>
      <sheetName val="유입량"/>
      <sheetName val="SUMMARY(S)"/>
      <sheetName val="공통가설"/>
      <sheetName val="전 기"/>
      <sheetName val="관급자재"/>
      <sheetName val="1.설계기준"/>
      <sheetName val="노임이"/>
      <sheetName val="재집"/>
      <sheetName val="총"/>
      <sheetName val="물량표"/>
      <sheetName val="오산갈곳"/>
      <sheetName val="정리계획CF평가"/>
      <sheetName val="증감분석"/>
      <sheetName val="접속도로1"/>
      <sheetName val="공사비총괄"/>
      <sheetName val="BH_1 _2_"/>
      <sheetName val="6PILE  (돌출)"/>
      <sheetName val="화재 탐지 설비"/>
      <sheetName val="원가총괄"/>
      <sheetName val="귀래 설계 공내역서"/>
      <sheetName val="FM"/>
      <sheetName val="공량산출서"/>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투입내역"/>
      <sheetName val="배수통관(좌)"/>
      <sheetName val="지불내역(자재외)"/>
      <sheetName val="주관사업"/>
      <sheetName val="바닥판"/>
      <sheetName val="입력DATA"/>
      <sheetName val="2000년하반기"/>
      <sheetName val="#2_일위대가목록"/>
      <sheetName val="수량산출서집계(1-4차)"/>
      <sheetName val="공통단가"/>
      <sheetName val="SG"/>
      <sheetName val="공정증감대ㅈ표"/>
      <sheetName val="시설물기초"/>
      <sheetName val="예가표"/>
      <sheetName val="정산내역"/>
      <sheetName val="C97상"/>
      <sheetName val="Cash Flow-1"/>
      <sheetName val="3.1공사현황 공정표"/>
      <sheetName val="계수시트"/>
      <sheetName val="PAY"/>
      <sheetName val="설 계"/>
      <sheetName val="정렬"/>
      <sheetName val="일위대가목차"/>
      <sheetName val="안정계산"/>
      <sheetName val="단면검토"/>
      <sheetName val="d118"/>
      <sheetName val="수지예산"/>
      <sheetName val="1유리"/>
      <sheetName val="내역서1"/>
      <sheetName val="퇴직금(울산천상)"/>
      <sheetName val="백암비스타내역"/>
      <sheetName val="직재"/>
      <sheetName val="WING3"/>
      <sheetName val="전동기"/>
      <sheetName val="일위대가(집계)"/>
      <sheetName val="노임 단가"/>
      <sheetName val="EQT-ESTN"/>
      <sheetName val="전입"/>
      <sheetName val="중기사용료산출근거"/>
      <sheetName val="단가산출1"/>
      <sheetName val="연습"/>
      <sheetName val="장비단가"/>
      <sheetName val="ELEC"/>
      <sheetName val="재료"/>
      <sheetName val="장비"/>
      <sheetName val="노무"/>
      <sheetName val="시운전연료"/>
      <sheetName val="수량산출"/>
      <sheetName val="6공구(당초)"/>
      <sheetName val="1월"/>
      <sheetName val="DATE"/>
      <sheetName val="BH-1_(2)"/>
      <sheetName val="표__지"/>
      <sheetName val="4_전기"/>
      <sheetName val="I_설계조건"/>
      <sheetName val="앉음벽_(2)"/>
      <sheetName val="1_설계조건"/>
      <sheetName val="조도계산서_(도서)"/>
      <sheetName val="노원열병합__건축공사기성내역서"/>
      <sheetName val="내역_ver1_0"/>
      <sheetName val="11_우각부_보강"/>
      <sheetName val="제출내역_(2)"/>
      <sheetName val="우수관매설및_우수받이"/>
      <sheetName val="11_산출(전열)"/>
      <sheetName val="6_산출(동력)"/>
      <sheetName val="7_산출(TRAY)"/>
      <sheetName val="plan&amp;section_of_foundation"/>
      <sheetName val="pile_bearing_capa_&amp;_arrenge"/>
      <sheetName val="working_load_at_the_btm_ft_"/>
      <sheetName val="stability_check"/>
      <sheetName val="design_criteria"/>
      <sheetName val="7__현장관리비_"/>
      <sheetName val="6__안전관리비"/>
      <sheetName val="_HIT__HMC_견적_3900_"/>
      <sheetName val="소포내역_(2)"/>
      <sheetName val="3련_BOX"/>
      <sheetName val="직접경비호표"/>
      <sheetName val="실행(ALT1)"/>
      <sheetName val="개인별 순위표"/>
      <sheetName val="INDEX"/>
      <sheetName val="프랜트면허"/>
      <sheetName val="냉천부속동"/>
      <sheetName val="네고율"/>
      <sheetName val="기본일위"/>
      <sheetName val="모델명"/>
      <sheetName val="손익분석"/>
      <sheetName val="(1)본선수량집계"/>
      <sheetName val="PAINT"/>
      <sheetName val="세골재  T2 변경 현황"/>
      <sheetName val="한전일위"/>
      <sheetName val="101동"/>
      <sheetName val="단가(적용)"/>
      <sheetName val="설치"/>
      <sheetName val="저장소"/>
      <sheetName val="내역집계"/>
      <sheetName val="8.현장관리비"/>
      <sheetName val="7.안전관리비"/>
      <sheetName val="Macro(전선)"/>
      <sheetName val="POL6차-PIPING"/>
      <sheetName val="덕전리"/>
      <sheetName val="1,2,3,4,5단위수량"/>
      <sheetName val="Sheet2"/>
      <sheetName val="계산표지"/>
      <sheetName val="노임변동률"/>
      <sheetName val="개산공사비"/>
      <sheetName val="재개발"/>
      <sheetName val="TOT"/>
      <sheetName val="유림골조"/>
      <sheetName val="별표 "/>
      <sheetName val="인건비"/>
      <sheetName val="도담구내 개소별 명세"/>
      <sheetName val="1안"/>
      <sheetName val="BQ"/>
      <sheetName val="집계및폼"/>
      <sheetName val="04_10_11"/>
      <sheetName val="원가서"/>
      <sheetName val="환율change"/>
      <sheetName val="당초"/>
      <sheetName val="단가표"/>
      <sheetName val="시화점실행"/>
      <sheetName val="기별(종합)"/>
      <sheetName val="건축"/>
      <sheetName val="부서코드표"/>
      <sheetName val="결재란"/>
      <sheetName val="협력업체"/>
      <sheetName val="코드1"/>
      <sheetName val="코드2"/>
      <sheetName val="분전반일위대가"/>
      <sheetName val="품목납기"/>
      <sheetName val="대림경상68억"/>
      <sheetName val="단중표"/>
      <sheetName val="7"/>
      <sheetName val="投标材料清单 "/>
      <sheetName val="공사비산출내역"/>
      <sheetName val="TCDB"/>
      <sheetName val="손익차9월2"/>
      <sheetName val="득점현황"/>
      <sheetName val="전기공사"/>
      <sheetName val="청천내"/>
      <sheetName val="합계"/>
      <sheetName val="내역서 "/>
      <sheetName val="조경수목"/>
      <sheetName val="퇴직공제부금"/>
      <sheetName val="평균노임"/>
      <sheetName val="분석"/>
      <sheetName val="시운전연료비"/>
      <sheetName val="골조시행"/>
      <sheetName val="입찰보고"/>
      <sheetName val="CC16-내역서"/>
      <sheetName val="재료비단가"/>
      <sheetName val="자료입력"/>
      <sheetName val="적용단위길이"/>
      <sheetName val="전기혼잡제경비(45)"/>
      <sheetName val="중사"/>
      <sheetName val="통신물량"/>
      <sheetName val="현금예금"/>
      <sheetName val="MILL"/>
      <sheetName val="대공종"/>
      <sheetName val="코드"/>
      <sheetName val="공사비집계"/>
      <sheetName val="MSS_2"/>
      <sheetName val="가설건물"/>
      <sheetName val="공사비총괄표"/>
      <sheetName val="일위대가표48"/>
      <sheetName val="10공구일위"/>
      <sheetName val="미드수량"/>
      <sheetName val="집 계 표"/>
      <sheetName val="자재co"/>
      <sheetName val="제노임"/>
      <sheetName val="직접비"/>
      <sheetName val="INSTR"/>
      <sheetName val="#3_일위대가목록"/>
      <sheetName val="단가조사서"/>
      <sheetName val="준공정산"/>
      <sheetName val="상수도토공집계표"/>
      <sheetName val="9GNG운반"/>
      <sheetName val="48평단가"/>
      <sheetName val="57단가"/>
      <sheetName val="54평단가"/>
      <sheetName val="66평단가"/>
      <sheetName val="61단가"/>
      <sheetName val="89평단가"/>
      <sheetName val="84평단가"/>
      <sheetName val="현장관리비데이타"/>
      <sheetName val="김해토지조서"/>
      <sheetName val="원형1호맨홀토공수량"/>
      <sheetName val="자동제어"/>
      <sheetName val="실지수기호표"/>
      <sheetName val="철거산출근거"/>
      <sheetName val="업체자료"/>
      <sheetName val="Baby일위대가"/>
      <sheetName val="CODE"/>
      <sheetName val="지구단위계획"/>
      <sheetName val="단가산출서"/>
      <sheetName val="장비비 명세서1"/>
      <sheetName val="공통(20-91)"/>
      <sheetName val="부하LOAD"/>
      <sheetName val="건축2"/>
      <sheetName val="노무비"/>
      <sheetName val="하중계산"/>
      <sheetName val="1.CB"/>
      <sheetName val="변수"/>
      <sheetName val="단가적용"/>
      <sheetName val="수량집계"/>
      <sheetName val="AS복구"/>
      <sheetName val="중기터파기"/>
      <sheetName val="변수값"/>
      <sheetName val="중기상차"/>
      <sheetName val="목차"/>
      <sheetName val="DHEQSUPT"/>
      <sheetName val="환경평가"/>
      <sheetName val="인구"/>
      <sheetName val="현장조사"/>
      <sheetName val="단가조사"/>
      <sheetName val="수우미양가(Vlookup)"/>
      <sheetName val="자금청구"/>
      <sheetName val="실행(표지,갑,을)"/>
      <sheetName val="소화실적"/>
      <sheetName val="제잡비"/>
      <sheetName val="개요"/>
      <sheetName val="남양내역"/>
      <sheetName val="MAIN_TABLE"/>
      <sheetName val="기본단가"/>
      <sheetName val="96수출"/>
      <sheetName val="내역서을지"/>
      <sheetName val="토공계산서(부체도로)"/>
      <sheetName val="98수문일위"/>
      <sheetName val="일위총괄"/>
      <sheetName val="수배전(갑)"/>
      <sheetName val="위치"/>
      <sheetName val="제수변 수량집계표(보통)"/>
      <sheetName val="교각계산"/>
      <sheetName val="7.공정표"/>
      <sheetName val="단면 (2)"/>
      <sheetName val="간접비(1)"/>
      <sheetName val="2000노임기준"/>
      <sheetName val="투찰가"/>
      <sheetName val="토사(PE)"/>
      <sheetName val="5. 현장관리비(new) "/>
      <sheetName val="시중노임단가"/>
      <sheetName val="부대공(BOQ)"/>
      <sheetName val="횡배수관토공수량"/>
      <sheetName val="코드일람표2001년10월"/>
      <sheetName val="세부추진"/>
      <sheetName val="상용보강"/>
      <sheetName val="내역서비교"/>
      <sheetName val="3.공통공사대비"/>
      <sheetName val="sub"/>
      <sheetName val="검색방"/>
      <sheetName val="관공일위대가"/>
      <sheetName val="관자재"/>
      <sheetName val="단가 및 재료비"/>
      <sheetName val="관접합및자재집계표"/>
      <sheetName val="집계장(대목_실행)"/>
      <sheetName val="A1"/>
      <sheetName val="입찰견적보고서"/>
      <sheetName val="비주거용"/>
      <sheetName val="노임단가 (2)"/>
      <sheetName val="사유서제출현황-2"/>
      <sheetName val="암거"/>
      <sheetName val="평3"/>
      <sheetName val="옥내소화전계산서"/>
      <sheetName val="RETAIL (ABOVE)"/>
      <sheetName val="Eq. Mobilization"/>
      <sheetName val="실적공사비"/>
      <sheetName val="주beam"/>
      <sheetName val="일위_파일"/>
      <sheetName val="이토변실(A3-LINE)"/>
      <sheetName val="단가(반정1교-원주)"/>
      <sheetName val="동물이동통로"/>
      <sheetName val="단면가정"/>
      <sheetName val="건축내역서"/>
      <sheetName val="인천제철"/>
      <sheetName val="가시설단위수량"/>
      <sheetName val="식재인부"/>
      <sheetName val="단   산"/>
      <sheetName val="실    단"/>
      <sheetName val="점수계산1-2"/>
      <sheetName val="-배수구조총재료"/>
      <sheetName val="입력정보"/>
      <sheetName val="2.대외공문"/>
      <sheetName val="기본"/>
      <sheetName val="SHEET"/>
      <sheetName val="현관"/>
      <sheetName val="원본"/>
      <sheetName val="VE절감"/>
      <sheetName val="청주(철골발주의뢰서)"/>
      <sheetName val="분전함신설"/>
      <sheetName val="차수"/>
      <sheetName val="대치판정"/>
      <sheetName val="중기사용료"/>
      <sheetName val="Sheet4"/>
      <sheetName val="심사물량"/>
      <sheetName val="인부신상자료"/>
      <sheetName val="BJJIN"/>
      <sheetName val="관리,공감"/>
      <sheetName val="Sheet6"/>
      <sheetName val="인력터파기"/>
      <sheetName val="월별수입"/>
      <sheetName val="인원"/>
      <sheetName val="전압강하자료"/>
      <sheetName val="간접"/>
      <sheetName val="대운반(철재)"/>
      <sheetName val="신고조서"/>
      <sheetName val="EJ"/>
      <sheetName val="금리계산"/>
      <sheetName val="일정"/>
      <sheetName val="일위단가"/>
      <sheetName val="K1자재(3차등)"/>
      <sheetName val="실행대비"/>
      <sheetName val="몰탈"/>
      <sheetName val="제경비산출서"/>
      <sheetName val="현장별"/>
      <sheetName val="1단계"/>
      <sheetName val=""/>
      <sheetName val="용수간선"/>
      <sheetName val="공사수행방안"/>
      <sheetName val="확정분요약"/>
      <sheetName val="확정분세부"/>
      <sheetName val="Sheet1 (2)"/>
      <sheetName val="구의33고"/>
      <sheetName val="유림총괄"/>
      <sheetName val="제수변수량"/>
      <sheetName val="제품목록"/>
      <sheetName val="범례표"/>
      <sheetName val="건명"/>
      <sheetName val="수자재단위당"/>
      <sheetName val="표지 (2)"/>
      <sheetName val="기안"/>
      <sheetName val="제수문집계"/>
      <sheetName val="조경수량"/>
      <sheetName val="접속도수량집계표"/>
      <sheetName val="공정코드"/>
      <sheetName val="맨홀토공"/>
      <sheetName val="맨홀수량산출"/>
      <sheetName val="일위대가1"/>
      <sheetName val="인입관수량총괄"/>
      <sheetName val="HVAC"/>
      <sheetName val="CODE1"/>
      <sheetName val="단위수량"/>
      <sheetName val="암거 제원표"/>
      <sheetName val="콘크리트타설집계표"/>
      <sheetName val="장비집계"/>
      <sheetName val="상반기손익차2총괄"/>
      <sheetName val="적용환율"/>
      <sheetName val="산식3"/>
      <sheetName val="도실건시"/>
      <sheetName val="본사공가현황"/>
      <sheetName val="도수로현황"/>
      <sheetName val="도급FORM"/>
      <sheetName val="재료비노무비"/>
      <sheetName val="일위(시설)"/>
      <sheetName val="노무비 근거"/>
      <sheetName val="N賃率_職"/>
      <sheetName val="양식_자재단가조사표"/>
      <sheetName val="부총"/>
      <sheetName val="guard(mac)"/>
      <sheetName val="SHL"/>
      <sheetName val="Macro3"/>
      <sheetName val="본사인상전"/>
      <sheetName val=" 갑지"/>
      <sheetName val="기계실냉난방"/>
      <sheetName val="학생내역"/>
      <sheetName val="표준건축비"/>
      <sheetName val="울산자금"/>
      <sheetName val="1공구(입찰내역)"/>
      <sheetName val="자동세륜기"/>
      <sheetName val="전산망"/>
      <sheetName val="위치조서"/>
      <sheetName val="콘_재료분리(1)"/>
      <sheetName val="옥외외등집계표"/>
      <sheetName val="기계실"/>
      <sheetName val="기준"/>
      <sheetName val="5.동별횡주관경"/>
      <sheetName val="CM 1"/>
      <sheetName val="LF자재단가"/>
      <sheetName val="장비 (2)"/>
      <sheetName val="수문일1"/>
      <sheetName val="투찰"/>
      <sheetName val="정산을지"/>
      <sheetName val="6. 수량산출서"/>
      <sheetName val="일위CODE"/>
      <sheetName val="동해title"/>
      <sheetName val="49일위"/>
      <sheetName val="22일위"/>
      <sheetName val="일위대가집계"/>
      <sheetName val="비교1"/>
      <sheetName val="철근량"/>
      <sheetName val="5호광장_(만점)1"/>
      <sheetName val="인천국제_(만점)_(2)1"/>
      <sheetName val="Total_단위경유량집계1"/>
      <sheetName val="준검_내역서1"/>
      <sheetName val="토공유동표(전체_당초)1"/>
      <sheetName val="1_수인터널1"/>
      <sheetName val="표__지1"/>
      <sheetName val="1_설계조건1"/>
      <sheetName val="조도계산서_(도서)1"/>
      <sheetName val="I_설계조건1"/>
      <sheetName val="BH-1_(2)1"/>
      <sheetName val="4_전기1"/>
      <sheetName val="11_우각부_보강1"/>
      <sheetName val="제출내역_(2)1"/>
      <sheetName val="우수관매설및_우수받이1"/>
      <sheetName val="11_산출(전열)1"/>
      <sheetName val="6_산출(동력)1"/>
      <sheetName val="7_산출(TRAY)1"/>
      <sheetName val="노원열병합__건축공사기성내역서1"/>
      <sheetName val="3련_BOX1"/>
      <sheetName val="앉음벽_(2)1"/>
      <sheetName val="2_1__노무비_평균단가산출"/>
      <sheetName val="내역_ver1_01"/>
      <sheetName val="보고서_기기리스트"/>
      <sheetName val="소포내역_(2)1"/>
      <sheetName val="plan&amp;section_of_foundation1"/>
      <sheetName val="pile_bearing_capa_&amp;_arrenge1"/>
      <sheetName val="working_load_at_the_btm_ft_1"/>
      <sheetName val="stability_check1"/>
      <sheetName val="design_criteria1"/>
      <sheetName val="배수내역_(2)"/>
      <sheetName val="배수공_시멘트_및_골재량_산출"/>
      <sheetName val="_HIT__HMC_견적_3900_1"/>
      <sheetName val="7__현장관리비_1"/>
      <sheetName val="6__안전관리비1"/>
      <sheetName val="5_산출(전력)"/>
      <sheetName val="수량산출서(전력간선_지하D_C)"/>
      <sheetName val="내___역"/>
      <sheetName val="A_견적"/>
      <sheetName val="_HIT-&gt;HMC_견적(3900)"/>
      <sheetName val="플랜트_설치"/>
      <sheetName val="unit_4"/>
      <sheetName val="전_기"/>
      <sheetName val="6PILE__(돌출)"/>
      <sheetName val="목차_"/>
      <sheetName val="화재_탐지_설비"/>
      <sheetName val="SHEET_PILE단가"/>
      <sheetName val="귀래_설계_공내역서"/>
      <sheetName val="Customer_Databas"/>
      <sheetName val="2차전체변경예정_(2)"/>
      <sheetName val="spc_배관견적"/>
      <sheetName val="1_취수장"/>
      <sheetName val="노임_단가"/>
      <sheetName val="설_계"/>
      <sheetName val="개인별_순위표"/>
      <sheetName val="BH_1__2_"/>
      <sheetName val="3_1공사현황_공정표"/>
      <sheetName val="Cash_Flow-1"/>
      <sheetName val="3_공통공사대비"/>
      <sheetName val="세골재__T2_변경_현황"/>
      <sheetName val="보고서_기기리스트1"/>
      <sheetName val="제품정보"/>
      <sheetName val="상품수불(합산)"/>
      <sheetName val="95MAKER"/>
      <sheetName val="재정비내역"/>
      <sheetName val="지적고시내역"/>
      <sheetName val="2련간지"/>
      <sheetName val="목록"/>
      <sheetName val="수량산출서 (2)"/>
      <sheetName val="계정"/>
      <sheetName val="구성비"/>
      <sheetName val="가설식당"/>
      <sheetName val="이월"/>
      <sheetName val="COST"/>
      <sheetName val="산출"/>
      <sheetName val="소방"/>
      <sheetName val="예산코드"/>
      <sheetName val="원가입력"/>
      <sheetName val="건축기술부대조건"/>
      <sheetName val="단가비교"/>
      <sheetName val="MSS_21"/>
      <sheetName val="1_설계기준"/>
      <sheetName val="집_계_표"/>
      <sheetName val="8_현장관리비"/>
      <sheetName val="7_안전관리비"/>
      <sheetName val="별표_"/>
      <sheetName val="Eq__Mobilization"/>
      <sheetName val="내역서_"/>
      <sheetName val="도담구내_개소별_명세"/>
      <sheetName val="投标材料清单_"/>
      <sheetName val="단가_및_재료비"/>
      <sheetName val="장비비_명세서1"/>
      <sheetName val="7_공정표"/>
      <sheetName val="단면_(2)"/>
      <sheetName val="5__현장관리비(new)_"/>
      <sheetName val="2_대외공문"/>
      <sheetName val="노임단가_(2)"/>
      <sheetName val="RETAIL_(ABOVE)"/>
      <sheetName val="효율표"/>
      <sheetName val="참조 (2)"/>
      <sheetName val="입력데이타(비인쇄용)"/>
      <sheetName val="I_설계조_x0000_"/>
      <sheetName val="수량명세서"/>
      <sheetName val="공기압舓⿫_x0005_"/>
      <sheetName val="공기압妐&quot;姜"/>
      <sheetName val="전선 및 전선관"/>
      <sheetName val="공조기"/>
      <sheetName val="내역서1999.8최종"/>
      <sheetName val="토공 total"/>
      <sheetName val="변경내역"/>
      <sheetName val="토공 토적표"/>
      <sheetName val="자재단가리스트"/>
      <sheetName val="CON'C"/>
      <sheetName val="간접비"/>
      <sheetName val="현장경비"/>
      <sheetName val="3BL공동구 수량"/>
      <sheetName val="일위대가 "/>
      <sheetName val="1ST"/>
      <sheetName val="4 LINE"/>
      <sheetName val="7 th"/>
      <sheetName val="CTEMCOST"/>
      <sheetName val="ELECTRIC"/>
      <sheetName val="SCHEDULE"/>
      <sheetName val="조도계산서_(도서_x0000_"/>
      <sheetName val="04변경-상하"/>
      <sheetName val="조작대(1연)"/>
      <sheetName val="B"/>
      <sheetName val="APT내역"/>
      <sheetName val="부대시설"/>
      <sheetName val="Sheet17"/>
      <sheetName val="1회"/>
      <sheetName val="일위대_x0000__x0000_Ԁ_x0000_䀀"/>
      <sheetName val="골조"/>
      <sheetName val="일위산출근거"/>
      <sheetName val="자재"/>
      <sheetName val="산근1"/>
      <sheetName val="조립1부실적"/>
      <sheetName val="기성(1차) "/>
      <sheetName val="NOMUBI"/>
      <sheetName val="sw1"/>
      <sheetName val="관경별내역서"/>
      <sheetName val="집계표(육상)"/>
      <sheetName val="목록표"/>
      <sheetName val="설계명세서"/>
      <sheetName val="전철"/>
      <sheetName val="wall"/>
      <sheetName val="안정검토"/>
      <sheetName val="일위대㐀븁_x0000__x0000_退"/>
      <sheetName val="Sheet16"/>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 소방공사 산출근거"/>
      <sheetName val="에어샵공사"/>
      <sheetName val="내역서(100%)"/>
      <sheetName val="유효폭의 계산"/>
      <sheetName val="다곡2교"/>
      <sheetName val="NNV"/>
      <sheetName val="5사남"/>
      <sheetName val="esc"/>
      <sheetName val="新철폐복2"/>
      <sheetName val="新철폐복3"/>
      <sheetName val="新철폐복"/>
      <sheetName val="시운전"/>
      <sheetName val="MSS"/>
      <sheetName val="정화조"/>
      <sheetName val="토공(1)"/>
      <sheetName val="준공조서갑지"/>
      <sheetName val="일위대가(계측기설치)"/>
      <sheetName val="공종별(공용부위)"/>
      <sheetName val="공사실행(공용부위)"/>
      <sheetName val="공종분리"/>
      <sheetName val="실행예산보고서"/>
      <sheetName val="실행예산보고서-제출용"/>
      <sheetName val="가설"/>
      <sheetName val="설비"/>
      <sheetName val="에어컨"/>
      <sheetName val="공조설비"/>
      <sheetName val="경량"/>
      <sheetName val="금속"/>
      <sheetName val="도장"/>
      <sheetName val="대관업무"/>
      <sheetName val="대리석"/>
      <sheetName val="롤스크린"/>
      <sheetName val="목공"/>
      <sheetName val="방수"/>
      <sheetName val="베이스판넬"/>
      <sheetName val="습식및 셀프레벨링"/>
      <sheetName val="유리"/>
      <sheetName val="자동문"/>
      <sheetName val="준공청소"/>
      <sheetName val="직영노무비"/>
      <sheetName val="철거"/>
      <sheetName val="카펫트"/>
      <sheetName val="타일"/>
      <sheetName val="폐자재"/>
      <sheetName val="플로링"/>
      <sheetName val="하드웨어"/>
      <sheetName val="p-타일"/>
      <sheetName val="건축공사원가계산서"/>
      <sheetName val="건축집계표"/>
      <sheetName val="인테리어내역서"/>
      <sheetName val="1-1"/>
      <sheetName val="1차 내역서"/>
      <sheetName val="Space"/>
      <sheetName val="Final"/>
      <sheetName val="구조물"/>
      <sheetName val="대전(세창동)"/>
      <sheetName val="정보"/>
      <sheetName val="설계명세서(선로)"/>
      <sheetName val="BSD (2)"/>
      <sheetName val="바.한일양산"/>
      <sheetName val="판테온실행내역"/>
      <sheetName val="회사정보"/>
      <sheetName val="해외(원화)"/>
      <sheetName val="hvac내역서(제어동)"/>
      <sheetName val="Project Brief"/>
      <sheetName val="UNIT"/>
      <sheetName val="Breakdown"/>
      <sheetName val="UnitRate"/>
      <sheetName val="영업.일1"/>
      <sheetName val="일위대가(건축)"/>
      <sheetName val="습식및_셀프레벨링"/>
      <sheetName val="1차_내역서"/>
      <sheetName val="카쎫트"/>
      <sheetName val="COPING"/>
      <sheetName val="간선계산"/>
      <sheetName val="#REF!"/>
      <sheetName val="기기 내역서"/>
      <sheetName val="환산"/>
      <sheetName val="일산실행내역"/>
      <sheetName val="J直材4"/>
      <sheetName val="연부97-1"/>
      <sheetName val="갑지1"/>
      <sheetName val="EACT10"/>
      <sheetName val="실행간접비용"/>
      <sheetName val="부대tu"/>
      <sheetName val="시추주상도"/>
      <sheetName val="CLAUSE"/>
      <sheetName val="BOJUNGGM"/>
      <sheetName val="세금자료"/>
      <sheetName val="말고개터널조명전압강하"/>
      <sheetName val="유치원내역"/>
      <sheetName val="견내"/>
      <sheetName val="(당평)자재"/>
      <sheetName val="주bea_xdcf0_"/>
      <sheetName val="실행내역서(DCU)"/>
      <sheetName val="포장(수량)-관로부"/>
      <sheetName val="하수급견적대비"/>
      <sheetName val="경비_원본"/>
      <sheetName val="변경명신물량 (2)"/>
      <sheetName val="견적의뢰서"/>
      <sheetName val="난간벽단위"/>
      <sheetName val="토목내역서"/>
      <sheetName val="자갈,시멘트,모래산출"/>
      <sheetName val="설계서"/>
      <sheetName val="20관리비율"/>
      <sheetName val="수량산출서집계"/>
      <sheetName val="맨홀수량"/>
      <sheetName val="감가상각비대체내역"/>
      <sheetName val="지급자재"/>
      <sheetName val="미납품 현황"/>
      <sheetName val="견적시담(송포2공구)"/>
      <sheetName val="S0"/>
      <sheetName val="가시설(TYPE-A)"/>
      <sheetName val="1-1평균터파기고(1)"/>
      <sheetName val="REDUCER"/>
      <sheetName val="WE'T"/>
      <sheetName val="시추조사비"/>
      <sheetName val="전사 (2)"/>
      <sheetName val="BA (2)"/>
      <sheetName val="CP (2)"/>
      <sheetName val="시산표"/>
      <sheetName val="STEEL BOX 단면설계(SEC.8)"/>
      <sheetName val="LIST"/>
      <sheetName val="단위중량"/>
      <sheetName val="마스터원본"/>
      <sheetName val="기성갑지"/>
      <sheetName val="정산서"/>
      <sheetName val="예산조서(전송)"/>
      <sheetName val="간접경상비"/>
      <sheetName val="인건-측정"/>
      <sheetName val="울산자동제어"/>
      <sheetName val="apt수량"/>
      <sheetName val="현금"/>
      <sheetName val="첨부1"/>
      <sheetName val="식음료"/>
      <sheetName val="전기단가조사서"/>
      <sheetName val="조직"/>
      <sheetName val="월별손익"/>
      <sheetName val="PI"/>
      <sheetName val="건축공사실행"/>
      <sheetName val="건축원가"/>
      <sheetName val="내역서2안"/>
      <sheetName val="물량내역서"/>
      <sheetName val="수목표준대가"/>
      <sheetName val="기초목"/>
      <sheetName val="database"/>
      <sheetName val="MIJIBI"/>
      <sheetName val="0Title"/>
      <sheetName val="할빙수"/>
      <sheetName val="아파트 "/>
      <sheetName val="일위대가목록표"/>
      <sheetName val="갑지.을지"/>
      <sheetName val="기타"/>
      <sheetName val="물류최종8월7"/>
      <sheetName val="현황산출서"/>
      <sheetName val="H-pile(298x299)"/>
      <sheetName val="H-pile(250x250)"/>
      <sheetName val="설계내역(2001)"/>
      <sheetName val="교대(A1)"/>
      <sheetName val="날개수집"/>
      <sheetName val="집계"/>
      <sheetName val="1,2,3,4_x0000__x0000_界Þ多⽬"/>
      <sheetName val="1,2,3,4_x0005__x0000__x0000__x0000__x0000_"/>
      <sheetName val="보할"/>
      <sheetName val="집계장"/>
      <sheetName val="을부담운반비"/>
      <sheetName val="부대대비"/>
      <sheetName val="냉연집계"/>
      <sheetName val="15100"/>
      <sheetName val="송전기본"/>
      <sheetName val="기준액"/>
      <sheetName val="F4-F7"/>
      <sheetName val="도담구내 개소별 명柖"/>
      <sheetName val="FAB별"/>
      <sheetName val="ACMV"/>
      <sheetName val="P&amp;S"/>
      <sheetName val="danh muc vat tu"/>
      <sheetName val="Register-BG NCC"/>
      <sheetName val="Data 2"/>
      <sheetName val="TB chính"/>
      <sheetName val="AHU-PAU-FCU"/>
      <sheetName val="FANS"/>
      <sheetName val="Steel pipe"/>
      <sheetName val="Ref pipe+Ins"/>
      <sheetName val="Plastic pipe"/>
      <sheetName val="Duct"/>
      <sheetName val="Air Grilles"/>
      <sheetName val="Valves"/>
      <sheetName val="주식"/>
      <sheetName val="Cost bd-&quot;A&quot;"/>
      <sheetName val="J"/>
      <sheetName val="2분기"/>
      <sheetName val="예산실적전체당월"/>
      <sheetName val="2"/>
      <sheetName val="각종양식"/>
      <sheetName val="&lt;--"/>
      <sheetName val="간지"/>
      <sheetName val="영업소실적"/>
      <sheetName val="배수관연장조서"/>
      <sheetName val="제조노임"/>
      <sheetName val="설명서 "/>
      <sheetName val="FACTOR"/>
      <sheetName val="건축원가계산서"/>
      <sheetName val="설-원가"/>
      <sheetName val="자재집계"/>
      <sheetName val="사업부구분코드"/>
      <sheetName val="급,배기팬"/>
      <sheetName val="한일양산"/>
      <sheetName val="2-2.매출분석"/>
      <sheetName val="세목별"/>
      <sheetName val="화설내"/>
      <sheetName val="내역1"/>
      <sheetName val="자격 땡겨오기"/>
      <sheetName val="램머"/>
      <sheetName val="단양 00 아파트-세부내역"/>
      <sheetName val="건축집계"/>
      <sheetName val="I_설계조多"/>
      <sheetName val="데이터유효성검사자료"/>
      <sheetName val="기본설계기준"/>
      <sheetName val="임차비용"/>
      <sheetName val="과업지시서"/>
      <sheetName val="기존단가 (2)"/>
      <sheetName val="대_x0000__x0000_"/>
      <sheetName val="2.단면가정 (양곡1교)"/>
      <sheetName val="단가비교표_공통1"/>
      <sheetName val="판정1교토공"/>
      <sheetName val="덤프트럭계수"/>
      <sheetName val="05년 상"/>
      <sheetName val="영흥TL(UP,DOWN) "/>
      <sheetName val="Scenario"/>
      <sheetName val="8.PILE  (돌출)"/>
      <sheetName val="일위1"/>
      <sheetName val="DTCT"/>
      <sheetName val="실_인건비(5월부터)"/>
      <sheetName val="현장별정리"/>
      <sheetName val="95년12월말"/>
      <sheetName val="GDP"/>
      <sheetName val="일일입력"/>
      <sheetName val="품목등록"/>
      <sheetName val="수완하도"/>
      <sheetName val="김포내역"/>
      <sheetName val="선정요령"/>
      <sheetName val="우석문틀"/>
      <sheetName val="담보"/>
      <sheetName val="수정계획3"/>
      <sheetName val="WEON"/>
      <sheetName val="단가조사-1"/>
      <sheetName val="갑지_설계 내역서"/>
      <sheetName val="현장실사자료"/>
      <sheetName val=" FURNACE현설"/>
      <sheetName val="97 사업추정(WEKI)"/>
      <sheetName val="10공-_x0000_Ԁ"/>
      <sheetName val="매출그래프"/>
      <sheetName val="6동"/>
      <sheetName val="인적사항(누적)"/>
      <sheetName val="제1영업소"/>
      <sheetName val="제2영업소"/>
      <sheetName val="제3영업소"/>
      <sheetName val="ITB COST"/>
      <sheetName val="결재_x0000_"/>
      <sheetName val="11"/>
      <sheetName val="수계"/>
      <sheetName val="토지가격산출기초"/>
      <sheetName val="공시지가"/>
      <sheetName val="인원계획-미화"/>
      <sheetName val="안산기계장치"/>
      <sheetName val="토목도급"/>
      <sheetName val="점유현황"/>
      <sheetName val="7_산출(⠀榅弁䘿_x0000_"/>
      <sheetName val="관급현황"/>
      <sheetName val="기술조건"/>
      <sheetName val="1.내역(청.하역장전등)"/>
      <sheetName val="기계"/>
      <sheetName val="자재테이블"/>
      <sheetName val="수량계산"/>
      <sheetName val="일위산출"/>
      <sheetName val="용산1(해보)"/>
      <sheetName val="종단계산"/>
      <sheetName val="5호광장_(만점)2"/>
      <sheetName val="인천국제_(만점)_(2)2"/>
      <sheetName val="Total_단위경유량집계2"/>
      <sheetName val="토공유동표(전체_당초)2"/>
      <sheetName val="준검_내역서2"/>
      <sheetName val="1_수인터널2"/>
      <sheetName val="BH-1_(2)2"/>
      <sheetName val="표__지2"/>
      <sheetName val="投标材料清单_1"/>
      <sheetName val="앉음벽_(2)2"/>
      <sheetName val="4_전기2"/>
      <sheetName val="_HIT__HMC_견적_3900_2"/>
      <sheetName val="I_설계조건2"/>
      <sheetName val="7__현장관리비_2"/>
      <sheetName val="6__안전관리비2"/>
      <sheetName val="노원열병합__건축공사기성내역서2"/>
      <sheetName val="1_설계조건2"/>
      <sheetName val="조도계산서_(도서)2"/>
      <sheetName val="소포내역_(2)2"/>
      <sheetName val="MSS_22"/>
      <sheetName val="11_산출(전열)2"/>
      <sheetName val="6_산출(동력)2"/>
      <sheetName val="7_산출(TRAY)2"/>
      <sheetName val="5_산출(전력)1"/>
      <sheetName val="수량산출서(전력간선_지하D_C)1"/>
      <sheetName val="우수관매설및_우수받이2"/>
      <sheetName val="11_우각부_보강2"/>
      <sheetName val="제출내역_(2)2"/>
      <sheetName val="내___역1"/>
      <sheetName val="내역_ver1_02"/>
      <sheetName val="플랜트_설치1"/>
      <sheetName val="plan&amp;section_of_foundation2"/>
      <sheetName val="pile_bearing_capa_&amp;_arrenge2"/>
      <sheetName val="working_load_at_the_btm_ft_2"/>
      <sheetName val="stability_check2"/>
      <sheetName val="design_criteria2"/>
      <sheetName val="2_1__노무비_평균단가산출1"/>
      <sheetName val="3련_BOX2"/>
      <sheetName val="배수내역_(2)1"/>
      <sheetName val="배수공_시멘트_및_골재량_산출1"/>
      <sheetName val="A_견적1"/>
      <sheetName val="unit_41"/>
      <sheetName val="_HIT-&gt;HMC_견적(3900)1"/>
      <sheetName val="Customer_Databas1"/>
      <sheetName val="spc_배관견적1"/>
      <sheetName val="전_기1"/>
      <sheetName val="SHEET_PILE단가1"/>
      <sheetName val="목차_1"/>
      <sheetName val="화재_탐지_설비1"/>
      <sheetName val="6PILE__(돌출)1"/>
      <sheetName val="세골재__T2_변경_현황1"/>
      <sheetName val="BH_1__2_1"/>
      <sheetName val="개인별_순위표1"/>
      <sheetName val="1_취수장1"/>
      <sheetName val="Cash_Flow-11"/>
      <sheetName val="3_1공사현황_공정표1"/>
      <sheetName val="2차전체변경예정_(2)1"/>
      <sheetName val="노임_단가1"/>
      <sheetName val="내역서_1"/>
      <sheetName val="8_현장관리비1"/>
      <sheetName val="7_안전관리비1"/>
      <sheetName val="귀래_설계_공내역서1"/>
      <sheetName val="설_계1"/>
      <sheetName val="1_설계기준1"/>
      <sheetName val="집_계_표1"/>
      <sheetName val="별표_1"/>
      <sheetName val="도담구내_개소별_명세1"/>
      <sheetName val="노임단가_(2)1"/>
      <sheetName val="3_공통공사대비1"/>
      <sheetName val="단가_및_재료비1"/>
      <sheetName val="RETAIL_(ABOVE)1"/>
      <sheetName val="장비비_명세서11"/>
      <sheetName val="단___산"/>
      <sheetName val="실____단"/>
      <sheetName val="전선_및_전선관"/>
      <sheetName val="7_공정표1"/>
      <sheetName val="단면_(2)1"/>
      <sheetName val="5__현장관리비(new)_1"/>
      <sheetName val="내역서1999_8최종"/>
      <sheetName val="2_대외공문1"/>
      <sheetName val="Eq__Mobilization1"/>
      <sheetName val="노무비_근거"/>
      <sheetName val="제수변_수량집계표(보통)"/>
      <sheetName val="Sheet1_(2)"/>
      <sheetName val="장비_(2)"/>
      <sheetName val="3BL공동구_수량"/>
      <sheetName val="5_동별횡주관경"/>
      <sheetName val="암거_제원표"/>
      <sheetName val="도담구내_개소별_명柖"/>
      <sheetName val="CM_1"/>
      <sheetName val="_갑지"/>
      <sheetName val="6__수량산출서"/>
      <sheetName val="참조_(2)"/>
      <sheetName val="일위대가_"/>
      <sheetName val="4_LINE"/>
      <sheetName val="7_th"/>
      <sheetName val="danh_muc_vat_tu"/>
      <sheetName val="Register-BG_NCC"/>
      <sheetName val="Data_2"/>
      <sheetName val="TB_chính"/>
      <sheetName val="Steel_pipe"/>
      <sheetName val="Ref_pipe+Ins"/>
      <sheetName val="Plastic_pipe"/>
      <sheetName val="Air_Grilles"/>
      <sheetName val="Cost_bd-&quot;A&quot;"/>
      <sheetName val="전도품의"/>
      <sheetName val="원료"/>
      <sheetName val="산출근거#2-3"/>
      <sheetName val="신대방33(적용)"/>
      <sheetName val="SEX"/>
      <sheetName val="Quantity"/>
      <sheetName val="125x125"/>
      <sheetName val="단가시흥"/>
      <sheetName val="만년달력"/>
      <sheetName val="기타#9"/>
      <sheetName val="직접뀀鞖/_x0000_"/>
      <sheetName val="학익동신동아5차CD365"/>
      <sheetName val="10"/>
      <sheetName val="12"/>
      <sheetName val="13"/>
      <sheetName val="14"/>
      <sheetName val="15"/>
      <sheetName val="16"/>
      <sheetName val="3"/>
      <sheetName val="4"/>
      <sheetName val="5"/>
      <sheetName val="6"/>
      <sheetName val="8"/>
      <sheetName val="9"/>
      <sheetName val="코_x0000_"/>
      <sheetName val="매입"/>
      <sheetName val="설계명세"/>
      <sheetName val="하조서"/>
      <sheetName val="2002상반기노임기준"/>
      <sheetName val="6__안전관慨⻥"/>
      <sheetName val="수량산출서 갑지"/>
      <sheetName val="4.2.1 마루높이 검토"/>
      <sheetName val="ASP"/>
      <sheetName val="원_x0000__x0000_"/>
      <sheetName val="단가산출(T)"/>
      <sheetName val="투찰(하수)"/>
      <sheetName val="JUCK"/>
      <sheetName val="수량산출목록표"/>
      <sheetName val="유지정비"/>
      <sheetName val="용역인건비"/>
      <sheetName val="문10"/>
      <sheetName val="구조물터파기수량집계"/>
      <sheetName val="일위집계"/>
      <sheetName val="Data&amp;Result"/>
      <sheetName val="내역_verᔈ_x0000__x0000_"/>
      <sheetName val=" 견적서"/>
      <sheetName val="개요2"/>
      <sheetName val="건축공사집계"/>
      <sheetName val="계산_x0000__x0000_"/>
      <sheetName val="내역서 제출"/>
      <sheetName val="품셈 "/>
      <sheetName val="음성cable"/>
      <sheetName val="M-EMS GP-570(BIT)"/>
      <sheetName val="설변단가적용현황"/>
      <sheetName val="변경내역서"/>
      <sheetName val="시운전绸7"/>
      <sheetName val="토공(완충)"/>
      <sheetName val="설계예산서(2_소천우회토목)"/>
      <sheetName val="수토공단위당"/>
      <sheetName val="부안변전"/>
      <sheetName val="LD"/>
      <sheetName val="2000.05"/>
      <sheetName val="일반수량총괄집계"/>
      <sheetName val="일위대"/>
      <sheetName val="일위대㐀븁"/>
      <sheetName val="미장"/>
      <sheetName val="철골"/>
      <sheetName val="4. VOs summary"/>
      <sheetName val="TOSHIBA-Structure"/>
      <sheetName val="예총"/>
      <sheetName val="장비코드표 050601"/>
      <sheetName val="2007년 생산1부장비"/>
      <sheetName val="2008년 생산부전장비코드"/>
      <sheetName val="DDB부 장비 관리현황"/>
      <sheetName val="Xunit (단위환산)"/>
      <sheetName val="돈암사업"/>
      <sheetName val="DATA LISTS"/>
      <sheetName val="Chiet tinh dz35"/>
      <sheetName val="RATE"/>
      <sheetName val="8.설치품셈"/>
      <sheetName val="오동"/>
      <sheetName val="대조"/>
      <sheetName val="나한"/>
      <sheetName val="design_crit_x0000__x0000__x0005__x0000_"/>
      <sheetName val="재료할증"/>
      <sheetName val="6_산출닑⾱_x0005__x0000_"/>
      <sheetName val="6월세계"/>
      <sheetName val="19.07월.세.계"/>
      <sheetName val="19.07항목별(시트복사금지100번쓰기)"/>
      <sheetName val="7월정리"/>
      <sheetName val="카드전표"/>
      <sheetName val="05월"/>
      <sheetName val="05월정리"/>
      <sheetName val="4월항목별"/>
      <sheetName val="19.05월"/>
      <sheetName val="용역식대명세"/>
      <sheetName val="보고"/>
      <sheetName val="장문교(대전)"/>
      <sheetName val="계정1"/>
      <sheetName val="품셈총괄표"/>
      <sheetName val="정리계槜〚_x0000__x0000_䇀"/>
      <sheetName val="자단"/>
      <sheetName val="사진첩"/>
      <sheetName val="중기조종사 단위단가"/>
      <sheetName val="TABLE DB"/>
      <sheetName val="쌍용 data base"/>
      <sheetName val="소포내역_x0000__x0000__x0005__x0000_"/>
      <sheetName val="마감산출"/>
      <sheetName val="자격증"/>
      <sheetName val="업체별기성내역"/>
      <sheetName val="보활"/>
      <sheetName val="집행(2-1)"/>
      <sheetName val="1,2,3,4"/>
      <sheetName val="1,2,3,4_x0005_"/>
      <sheetName val="design_crit"/>
      <sheetName val="Cable임피던스"/>
      <sheetName val="자가"/>
      <sheetName val="수문일위1"/>
      <sheetName val="물가시세"/>
      <sheetName val="자재대"/>
      <sheetName val="배수로집계"/>
      <sheetName val="수리계산"/>
      <sheetName val="공량·_x0000__x0000_"/>
      <sheetName val="공량×"/>
      <sheetName val="토공_total"/>
      <sheetName val="공기압舓⿫"/>
      <sheetName val="기성(1차)_"/>
      <sheetName val="요율표"/>
      <sheetName val="주bea?"/>
      <sheetName val="3련_B䀀㽚"/>
      <sheetName val="설원"/>
      <sheetName val="9GNG운¼"/>
      <sheetName val="[입찰안.xls]직접뀀鞖/_x0000_"/>
      <sheetName val="[입찰안.xls][입찰안.xls]직접뀀鞖/_x0000_"/>
      <sheetName val="자재기성 신청서.xlsx"/>
      <sheetName val="공사비증감"/>
      <sheetName val="VXXXXXXX"/>
      <sheetName val="시약"/>
      <sheetName val="전기2005"/>
      <sheetName val="통신2005"/>
      <sheetName val="plan&amp;section_of__x0000__x0000__x0005__x0000_冰﹢Ƚ_x0000__x0000__x0000_"/>
      <sheetName val="Bảng mã VT"/>
      <sheetName val="참조표"/>
      <sheetName val="pile_bearing_capa_&amp;_¬웰ﾕ쀀_x0005_"/>
      <sheetName val="pile_bearing_capa_&amp;_¬웰ﾕ_x0000_ﳪ_x0005_"/>
      <sheetName val="남양시작동자105노65기1.3화1.2"/>
      <sheetName val="가로등내역서"/>
      <sheetName val="공사비예산서"/>
      <sheetName val="내역(인테리어 실내)(도급)"/>
      <sheetName val="내역(인테리어 실외)(도급)"/>
      <sheetName val="0.목록1"/>
      <sheetName val="정리계槜で_x0000__x0000_ｐ"/>
      <sheetName val="정리계槜で_x0000__x0000_㟠"/>
      <sheetName val="토공집계표"/>
      <sheetName val="DHEQ㧈讄䰀漐"/>
      <sheetName val="전기혼잡제경⻉ⴋԯ_x0000_缀"/>
      <sheetName val="3련_Bꨀ덽"/>
      <sheetName val="working_load_at０ʵŚÃ堠ᴕ_x0000__x0000__x0000__x0000__x0000__x0000_"/>
      <sheetName val="세부내역서"/>
      <sheetName val="납부서"/>
      <sheetName val="수량산출서집계(_x0000__x0000__x0005__x0000_"/>
      <sheetName val="수량산출서집계(_x0000__x0000__x0005__x0000_瞀"/>
      <sheetName val="장비가동"/>
      <sheetName val="교량전기"/>
      <sheetName val="만봉용지매수비(총괄)"/>
      <sheetName val="5호광장_(만점)3"/>
      <sheetName val="인천국제_(만점)_(2)3"/>
      <sheetName val="Total_단위경유량집계3"/>
      <sheetName val="준검_내역서3"/>
      <sheetName val="토공유동표(전체_당초)3"/>
      <sheetName val="1_수인터널3"/>
      <sheetName val="4_전기3"/>
      <sheetName val="BH-1_(2)3"/>
      <sheetName val="표__지3"/>
      <sheetName val="1_설계조건3"/>
      <sheetName val="조도계산서_(도서)3"/>
      <sheetName val="I_설계조건3"/>
      <sheetName val="11_우각부_보강3"/>
      <sheetName val="제출내역_(2)3"/>
      <sheetName val="우수관매설및_우수받이3"/>
      <sheetName val="11_산출(전열)3"/>
      <sheetName val="6_산출(동력)3"/>
      <sheetName val="7_산출(TRAY)3"/>
      <sheetName val="노원열병합__건축공사기성내역서3"/>
      <sheetName val="앉음벽_(2)3"/>
      <sheetName val="MSS_23"/>
      <sheetName val="2_1__노무비_평균단가산출2"/>
      <sheetName val="내역_ver1_03"/>
      <sheetName val="plan&amp;section_of_foundation3"/>
      <sheetName val="pile_bearing_capa_&amp;_arrenge3"/>
      <sheetName val="working_load_at_the_btm_ft_3"/>
      <sheetName val="stability_check3"/>
      <sheetName val="design_criteria3"/>
      <sheetName val="보고서_기기리스트2"/>
      <sheetName val="7__현장관리비_3"/>
      <sheetName val="6__안전관리비3"/>
      <sheetName val="3련_BOX3"/>
      <sheetName val="소포내역_(2)3"/>
      <sheetName val="배수공_시멘트_및_골재량_산출2"/>
      <sheetName val="_HIT__HMC_견적_3900_3"/>
      <sheetName val="배수내역_(2)2"/>
      <sheetName val="spc_배관견적2"/>
      <sheetName val="投标材料清单_2"/>
      <sheetName val="5_산출(전력)2"/>
      <sheetName val="수량산출서(전력간선_지하D_C)2"/>
      <sheetName val="내___역2"/>
      <sheetName val="플랜트_설치2"/>
      <sheetName val="A_견적2"/>
      <sheetName val="unit_42"/>
      <sheetName val="Customer_Databas2"/>
      <sheetName val="_HIT-&gt;HMC_견적(3900)2"/>
      <sheetName val="전_기2"/>
      <sheetName val="SHEET_PILE단가2"/>
      <sheetName val="목차_2"/>
      <sheetName val="화재_탐지_설비2"/>
      <sheetName val="6PILE__(돌출)2"/>
      <sheetName val="세골재__T2_변경_현황2"/>
      <sheetName val="BH_1__2_2"/>
      <sheetName val="개인별_순위표2"/>
      <sheetName val="1_취수장2"/>
      <sheetName val="Cash_Flow-12"/>
      <sheetName val="3_1공사현황_공정표2"/>
      <sheetName val="2차전체변경예정_(2)2"/>
      <sheetName val="노임_단가2"/>
      <sheetName val="내역서_2"/>
      <sheetName val="8_현장관리비2"/>
      <sheetName val="7_안전관리비2"/>
      <sheetName val="귀래_설계_공내역서2"/>
      <sheetName val="설_계2"/>
      <sheetName val="1_설계기준2"/>
      <sheetName val="집_계_표2"/>
      <sheetName val="별표_2"/>
      <sheetName val="도담구내_개소별_명세2"/>
      <sheetName val="도담구내_개소별_명柖1"/>
      <sheetName val="노임단가_(2)2"/>
      <sheetName val="3_공통공사대비2"/>
      <sheetName val="단___산1"/>
      <sheetName val="실____단1"/>
      <sheetName val="단가_및_재료비2"/>
      <sheetName val="전선_및_전선관1"/>
      <sheetName val="장비비_명세서12"/>
      <sheetName val="7_공정표2"/>
      <sheetName val="단면_(2)2"/>
      <sheetName val="RETAIL_(ABOVE)2"/>
      <sheetName val="5__현장관리비(new)_2"/>
      <sheetName val="내역서1999_8최종1"/>
      <sheetName val="2_대외공문2"/>
      <sheetName val="danh_muc_vat_tu1"/>
      <sheetName val="Register-BG_NCC1"/>
      <sheetName val="Data_21"/>
      <sheetName val="TB_chính1"/>
      <sheetName val="Steel_pipe1"/>
      <sheetName val="Ref_pipe+Ins1"/>
      <sheetName val="Plastic_pipe1"/>
      <sheetName val="Air_Grilles1"/>
      <sheetName val="Cost_bd-&quot;A&quot;1"/>
      <sheetName val="장비_(2)1"/>
      <sheetName val="3BL공동구_수량1"/>
      <sheetName val="5_동별횡주관경1"/>
      <sheetName val="암거_제원표1"/>
      <sheetName val="Sheet1_(2)1"/>
      <sheetName val="Eq__Mobilization2"/>
      <sheetName val="노무비_근거1"/>
      <sheetName val="제수변_수량집계표(보통)1"/>
      <sheetName val="1차_내역서1"/>
      <sheetName val="CM_11"/>
      <sheetName val="_갑지1"/>
      <sheetName val="6__수량산출서1"/>
      <sheetName val="참조_(2)1"/>
      <sheetName val="1_CB"/>
      <sheetName val="일위대가_1"/>
      <sheetName val="4_LINE1"/>
      <sheetName val="7_th1"/>
      <sheetName val="수량산출서_(2)"/>
      <sheetName val="습식및_셀프레벨링1"/>
      <sheetName val="BSD_(2)"/>
      <sheetName val="바_한일양산"/>
      <sheetName val="Project_Brief"/>
      <sheetName val="영업_일1"/>
      <sheetName val="기기_내역서"/>
      <sheetName val="일위대가56-1_"/>
      <sheetName val="일위대가71-1_"/>
      <sheetName val="일위대가74-1_"/>
      <sheetName val="일위대가76-1_"/>
      <sheetName val="일위대가77-1_"/>
      <sheetName val="일위대가78-1_"/>
      <sheetName val="_소방공사_산출근거"/>
      <sheetName val="토공_토적표"/>
      <sheetName val="주bea"/>
      <sheetName val="4__VOs_summary"/>
      <sheetName val="변경명신물량_(2)"/>
      <sheetName val="전사_(2)"/>
      <sheetName val="BA_(2)"/>
      <sheetName val="CP_(2)"/>
      <sheetName val="Bảng_mã_VT"/>
      <sheetName val="Chiet_tinh_dz35"/>
      <sheetName val="기존단가_(2)"/>
      <sheetName val="5호광장_(만점)4"/>
      <sheetName val="인천국제_(만점)_(2)4"/>
      <sheetName val="Total_단위경유량집계4"/>
      <sheetName val="준검_내역서4"/>
      <sheetName val="토공유동표(전체_당초)4"/>
      <sheetName val="1_수인터널4"/>
      <sheetName val="4_전기4"/>
      <sheetName val="BH-1_(2)4"/>
      <sheetName val="표__지4"/>
      <sheetName val="1_설계조건4"/>
      <sheetName val="조도계산서_(도서)4"/>
      <sheetName val="I_설계조건4"/>
      <sheetName val="11_우각부_보강4"/>
      <sheetName val="제출내역_(2)4"/>
      <sheetName val="우수관매설및_우수받이4"/>
      <sheetName val="11_산출(전열)4"/>
      <sheetName val="6_산출(동력)4"/>
      <sheetName val="7_산출(TRAY)4"/>
      <sheetName val="노원열병합__건축공사기성내역서4"/>
      <sheetName val="앉음벽_(2)4"/>
      <sheetName val="MSS_24"/>
      <sheetName val="2_1__노무비_평균단가산출3"/>
      <sheetName val="내역_ver1_04"/>
      <sheetName val="plan&amp;section_of_foundation4"/>
      <sheetName val="pile_bearing_capa_&amp;_arrenge4"/>
      <sheetName val="working_load_at_the_btm_ft_4"/>
      <sheetName val="stability_check4"/>
      <sheetName val="design_criteria4"/>
      <sheetName val="보고서_기기리스트3"/>
      <sheetName val="7__현장관리비_4"/>
      <sheetName val="6__안전관리비4"/>
      <sheetName val="3련_BOX4"/>
      <sheetName val="소포내역_(2)4"/>
      <sheetName val="배수공_시멘트_및_골재량_산출3"/>
      <sheetName val="_HIT__HMC_견적_3900_4"/>
      <sheetName val="배수내역_(2)3"/>
      <sheetName val="spc_배관견적3"/>
      <sheetName val="投标材料清单_3"/>
      <sheetName val="5_산출(전력)3"/>
      <sheetName val="수량산출서(전력간선_지하D_C)3"/>
      <sheetName val="내___역3"/>
      <sheetName val="플랜트_설치3"/>
      <sheetName val="A_견적3"/>
      <sheetName val="unit_43"/>
      <sheetName val="Customer_Databas3"/>
      <sheetName val="_HIT-&gt;HMC_견적(3900)3"/>
      <sheetName val="전_기3"/>
      <sheetName val="SHEET_PILE단가3"/>
      <sheetName val="목차_3"/>
      <sheetName val="화재_탐지_설비3"/>
      <sheetName val="6PILE__(돌출)3"/>
      <sheetName val="세골재__T2_변경_현황3"/>
      <sheetName val="BH_1__2_3"/>
      <sheetName val="개인별_순위표3"/>
      <sheetName val="1_취수장3"/>
      <sheetName val="Cash_Flow-13"/>
      <sheetName val="3_1공사현황_공정표3"/>
      <sheetName val="2차전체변경예정_(2)3"/>
      <sheetName val="노임_단가3"/>
      <sheetName val="내역서_3"/>
      <sheetName val="8_현장관리비3"/>
      <sheetName val="7_안전관리비3"/>
      <sheetName val="귀래_설계_공내역서3"/>
      <sheetName val="설_계3"/>
      <sheetName val="1_설계기준3"/>
      <sheetName val="집_계_표3"/>
      <sheetName val="별표_3"/>
      <sheetName val="도담구내_개소별_명세3"/>
      <sheetName val="도담구내_개소별_명柖2"/>
      <sheetName val="노임단가_(2)3"/>
      <sheetName val="3_공통공사대비3"/>
      <sheetName val="단___산2"/>
      <sheetName val="실____단2"/>
      <sheetName val="단가_및_재료비3"/>
      <sheetName val="전선_및_전선관2"/>
      <sheetName val="장비비_명세서13"/>
      <sheetName val="7_공정표3"/>
      <sheetName val="단면_(2)3"/>
      <sheetName val="RETAIL_(ABOVE)3"/>
      <sheetName val="5__현장관리비(new)_3"/>
      <sheetName val="내역서1999_8최종2"/>
      <sheetName val="2_대외공문3"/>
      <sheetName val="Cost_bd-&quot;A&quot;2"/>
      <sheetName val="danh_muc_vat_tu2"/>
      <sheetName val="Register-BG_NCC2"/>
      <sheetName val="Data_22"/>
      <sheetName val="TB_chính2"/>
      <sheetName val="Steel_pipe2"/>
      <sheetName val="Ref_pipe+Ins2"/>
      <sheetName val="Plastic_pipe2"/>
      <sheetName val="Air_Grilles2"/>
      <sheetName val="Sheet1_(2)2"/>
      <sheetName val="장비_(2)2"/>
      <sheetName val="3BL공동구_수량2"/>
      <sheetName val="5_동별횡주관경2"/>
      <sheetName val="암거_제원표2"/>
      <sheetName val="Eq__Mobilization3"/>
      <sheetName val="노무비_근거2"/>
      <sheetName val="제수변_수량집계표(보통)2"/>
      <sheetName val="1차_내역서2"/>
      <sheetName val="6__수량산출서2"/>
      <sheetName val="_갑지2"/>
      <sheetName val="1_CB1"/>
      <sheetName val="CM_12"/>
      <sheetName val="일위대가_2"/>
      <sheetName val="4_LINE2"/>
      <sheetName val="7_th2"/>
      <sheetName val="참조_(2)2"/>
      <sheetName val="수량산출서_(2)1"/>
      <sheetName val="토공_total1"/>
      <sheetName val="기성(1차)_1"/>
      <sheetName val="습식및_셀프레벨링2"/>
      <sheetName val="BSD_(2)1"/>
      <sheetName val="바_한일양산1"/>
      <sheetName val="Project_Brief1"/>
      <sheetName val="영업_일11"/>
      <sheetName val="기기_내역서1"/>
      <sheetName val="일위대가56-1_1"/>
      <sheetName val="일위대가71-1_1"/>
      <sheetName val="일위대가74-1_1"/>
      <sheetName val="일위대가76-1_1"/>
      <sheetName val="일위대가77-1_1"/>
      <sheetName val="일위대가78-1_1"/>
      <sheetName val="_소방공사_산출근거1"/>
      <sheetName val="토공_토적표1"/>
      <sheetName val="4__VOs_summary1"/>
      <sheetName val="변경명신물량_(2)1"/>
      <sheetName val="전사_(2)1"/>
      <sheetName val="BA_(2)1"/>
      <sheetName val="CP_(2)1"/>
      <sheetName val="Bảng_mã_VT1"/>
      <sheetName val="Chiet_tinh_dz351"/>
      <sheetName val="기존단가_(2)1"/>
      <sheetName val="外構・目次"/>
      <sheetName val="工場棟・目次"/>
      <sheetName val="事務棟・目次"/>
      <sheetName val="Elec LG"/>
      <sheetName val="ESTI."/>
      <sheetName val="DI-ESTI"/>
      <sheetName val="1_MV"/>
      <sheetName val="gVL"/>
      <sheetName val="電気設備表"/>
      <sheetName val="预算"/>
      <sheetName val="받을어음"/>
      <sheetName val="시작"/>
      <sheetName val="투자자산"/>
      <sheetName val="대손상각"/>
      <sheetName val="Translation"/>
      <sheetName val="HS"/>
      <sheetName val="D &amp; W sizes"/>
      <sheetName val="単価表"/>
      <sheetName val="Gia vat tu"/>
      <sheetName val="DI_ESTI"/>
      <sheetName val="dtct cong"/>
      <sheetName val="수량"/>
      <sheetName val="공기압¬_x0000_Ԁ"/>
      <sheetName val="현장"/>
      <sheetName val="b_balju_cho"/>
      <sheetName val="CONCRETE"/>
      <sheetName val="뚝토공"/>
      <sheetName val="아파트_"/>
      <sheetName val="Xunit_(단위환산)"/>
      <sheetName val="장비코드표_050601"/>
      <sheetName val="2007년_생산1부장비"/>
      <sheetName val="2008년_생산부전장비코드"/>
      <sheetName val="DDB부_장비_관리현황"/>
      <sheetName val="01. DATA"/>
      <sheetName val="BG"/>
      <sheetName val="LEGEND"/>
      <sheetName val="NOTE"/>
      <sheetName val="SCOPE OF WORK"/>
      <sheetName val="IBASE"/>
      <sheetName val="DGCT (01)"/>
      <sheetName val="Chi tiet"/>
      <sheetName val="FitOutConfCentre"/>
      <sheetName val="공사비예"/>
      <sheetName val="Front"/>
      <sheetName val="적산"/>
      <sheetName val="7월11일"/>
      <sheetName val="wbs2차"/>
      <sheetName val="조도계산서Å_x0000_Ԁ_x0000__x0000_"/>
      <sheetName val="조도계산서Å_x0000_Ԁ_x0000_耀"/>
      <sheetName val="조직관리비"/>
      <sheetName val="수선비"/>
      <sheetName val="원가명세"/>
      <sheetName val="사발차명세표"/>
      <sheetName val="손익"/>
      <sheetName val="분개장·원장"/>
      <sheetName val="일위(토,포,부)"/>
      <sheetName val="부안일위"/>
      <sheetName val="차량(구)"/>
      <sheetName val="갑지_을지"/>
      <sheetName val="2-2_매출분석"/>
      <sheetName val="설명서_"/>
      <sheetName val="유효폭의_계산"/>
      <sheetName val="STEEL_BOX_단면설계(SEC_8)"/>
      <sheetName val="미납품_현황"/>
      <sheetName val="05년_상"/>
      <sheetName val="영흥TL(UP,DOWN)_"/>
      <sheetName val="단양_00_아파트-세부내역"/>
      <sheetName val="2_단면가정_(양곡1교)"/>
      <sheetName val="자격_땡겨오기"/>
      <sheetName val="갑지_설계_내역서"/>
      <sheetName val="표지_(2)"/>
      <sheetName val="ITB_COST"/>
      <sheetName val="8_PILE__(돌출)"/>
      <sheetName val="1_내역(청_하역장전등)"/>
      <sheetName val="4_2_1_마루높이_검토"/>
      <sheetName val="수량산출서_갑지"/>
      <sheetName val="_견적서"/>
      <sheetName val="내역서_제출"/>
      <sheetName val="(원)기흥상갈"/>
      <sheetName val="단_x0005__x0000_"/>
      <sheetName val="식재"/>
      <sheetName val="시설물"/>
      <sheetName val="식재출력용"/>
      <sheetName val="유지관리"/>
      <sheetName val="공정관리1"/>
      <sheetName val="전체공정"/>
      <sheetName val="주간일정"/>
      <sheetName val="주간일정(미팅)"/>
      <sheetName val="19년"/>
      <sheetName val="7월"/>
      <sheetName val="8월"/>
      <sheetName val="9월"/>
      <sheetName val="10월"/>
      <sheetName val="프로파일계산"/>
      <sheetName val="7월~9월정리분(임과장)"/>
      <sheetName val="일위대가(집계_x0000_"/>
      <sheetName val="cal1"/>
      <sheetName val="bqmpaloc"/>
      <sheetName val="nhôm 1,2mm"/>
      <sheetName val="nhôm 1,4mm"/>
      <sheetName val="5호광장_(만점)5"/>
      <sheetName val="인천국제_(만점)_(2)5"/>
      <sheetName val="Total_단위경유량집계5"/>
      <sheetName val="토공유동표(전체_당초)5"/>
      <sheetName val="준검_내역서5"/>
      <sheetName val="1_수인터널5"/>
      <sheetName val="BH-1_(2)5"/>
      <sheetName val="표__지5"/>
      <sheetName val="投标材料清单_4"/>
      <sheetName val="4_전기5"/>
      <sheetName val="1_설계조건5"/>
      <sheetName val="조도계산서_(도서)5"/>
      <sheetName val="I_설계조건5"/>
      <sheetName val="11_우각부_보강5"/>
      <sheetName val="제출내역_(2)5"/>
      <sheetName val="우수관매설및_우수받이5"/>
      <sheetName val="11_산출(전열)5"/>
      <sheetName val="6_산출(동력)5"/>
      <sheetName val="7_산출(TRAY)5"/>
      <sheetName val="노원열병합__건축공사기성내역서5"/>
      <sheetName val="앉음벽_(2)5"/>
      <sheetName val="MSS_25"/>
      <sheetName val="2_1__노무비_평균단가산출4"/>
      <sheetName val="내역_ver1_05"/>
      <sheetName val="plan&amp;section_of_foundation5"/>
      <sheetName val="pile_bearing_capa_&amp;_arrenge5"/>
      <sheetName val="working_load_at_the_btm_ft_5"/>
      <sheetName val="stability_check5"/>
      <sheetName val="design_criteria5"/>
      <sheetName val="보고서_기기리스트4"/>
      <sheetName val="7__현장관리비_5"/>
      <sheetName val="6__안전관리비5"/>
      <sheetName val="3련_BOX5"/>
      <sheetName val="소포내역_(2)5"/>
      <sheetName val="배수공_시멘트_및_골재량_산출4"/>
      <sheetName val="_HIT__HMC_견적_3900_5"/>
      <sheetName val="배수내역_(2)4"/>
      <sheetName val="spc_배관견적4"/>
      <sheetName val="5_산출(전력)4"/>
      <sheetName val="수량산출서(전력간선_지하D_C)4"/>
      <sheetName val="내___역4"/>
      <sheetName val="플랜트_설치4"/>
      <sheetName val="A_견적4"/>
      <sheetName val="unit_44"/>
      <sheetName val="Customer_Databas4"/>
      <sheetName val="_HIT-&gt;HMC_견적(3900)4"/>
      <sheetName val="전_기4"/>
      <sheetName val="SHEET_PILE단가4"/>
      <sheetName val="목차_4"/>
      <sheetName val="화재_탐지_설비4"/>
      <sheetName val="6PILE__(돌출)4"/>
      <sheetName val="세골재__T2_변경_현황4"/>
      <sheetName val="BH_1__2_4"/>
      <sheetName val="개인별_순위표4"/>
      <sheetName val="1_취수장4"/>
      <sheetName val="Cash_Flow-14"/>
      <sheetName val="3_1공사현황_공정표4"/>
      <sheetName val="2차전체변경예정_(2)4"/>
      <sheetName val="노임_단가4"/>
      <sheetName val="내역서_4"/>
      <sheetName val="8_현장관리비4"/>
      <sheetName val="7_안전관리비4"/>
      <sheetName val="귀래_설계_공내역서4"/>
      <sheetName val="설_계4"/>
      <sheetName val="1_설계기준4"/>
      <sheetName val="집_계_표4"/>
      <sheetName val="별표_4"/>
      <sheetName val="도담구내_개소별_명세4"/>
      <sheetName val="도담구내_개소별_명柖3"/>
      <sheetName val="danh_muc_vat_tu3"/>
      <sheetName val="Register-BG_NCC3"/>
      <sheetName val="Data_23"/>
      <sheetName val="TB_chính3"/>
      <sheetName val="Steel_pipe3"/>
      <sheetName val="Ref_pipe+Ins3"/>
      <sheetName val="Plastic_pipe3"/>
      <sheetName val="Air_Grilles3"/>
      <sheetName val="노임단가_(2)4"/>
      <sheetName val="3_공통공사대비4"/>
      <sheetName val="단___산3"/>
      <sheetName val="실____단3"/>
      <sheetName val="단가_및_재료비4"/>
      <sheetName val="전선_및_전선관3"/>
      <sheetName val="장비비_명세서14"/>
      <sheetName val="7_공정표4"/>
      <sheetName val="단면_(2)4"/>
      <sheetName val="RETAIL_(ABOVE)4"/>
      <sheetName val="5__현장관리비(new)_4"/>
      <sheetName val="내역서1999_8최종3"/>
      <sheetName val="2_대외공문4"/>
      <sheetName val="Cost_bd-&quot;A&quot;3"/>
      <sheetName val="Sheet1_(2)3"/>
      <sheetName val="1차_내역서3"/>
      <sheetName val="장비_(2)3"/>
      <sheetName val="3BL공동구_수량3"/>
      <sheetName val="5_동별횡주관경3"/>
      <sheetName val="암거_제원표3"/>
      <sheetName val="Eq__Mobilization4"/>
      <sheetName val="노무비_근거3"/>
      <sheetName val="제수변_수량집계표(보통)3"/>
      <sheetName val="CM_13"/>
      <sheetName val="_갑지3"/>
      <sheetName val="6__수량산출서3"/>
      <sheetName val="참조_(2)3"/>
      <sheetName val="1_CB2"/>
      <sheetName val="일위대가_3"/>
      <sheetName val="4_LINE3"/>
      <sheetName val="7_th3"/>
      <sheetName val="수량산출서_(2)2"/>
      <sheetName val="토공_total2"/>
      <sheetName val="기성(1차)_2"/>
      <sheetName val="습식및_셀프레벨링3"/>
      <sheetName val="BSD_(2)2"/>
      <sheetName val="바_한일양산2"/>
      <sheetName val="Project_Brief2"/>
      <sheetName val="영업_일12"/>
      <sheetName val="기기_내역서2"/>
      <sheetName val="4__VOs_summary2"/>
      <sheetName val="일위대가56-1_2"/>
      <sheetName val="일위대가71-1_2"/>
      <sheetName val="일위대가74-1_2"/>
      <sheetName val="일위대가76-1_2"/>
      <sheetName val="일위대가77-1_2"/>
      <sheetName val="일위대가78-1_2"/>
      <sheetName val="_소방공사_산출근거2"/>
      <sheetName val="토공_토적표2"/>
      <sheetName val="변경명신물량_(2)2"/>
      <sheetName val="전사_(2)2"/>
      <sheetName val="BA_(2)2"/>
      <sheetName val="CP_(2)2"/>
      <sheetName val="Bảng_mã_VT2"/>
      <sheetName val="Chiet_tinh_dz352"/>
      <sheetName val="기존단가_(2)2"/>
      <sheetName val="Elec_LG"/>
      <sheetName val="ESTI_"/>
      <sheetName val="D_&amp;_W_sizes"/>
      <sheetName val="Gia_vat_tu"/>
      <sheetName val="dtct_cong"/>
      <sheetName val="DATA_LISTS"/>
      <sheetName val="Phan tich ca may"/>
      <sheetName val="Chenh lech ca may"/>
      <sheetName val="TLg CN&amp;Laixe"/>
      <sheetName val="TLg CN&amp;Laixe (2)"/>
      <sheetName val="TLg Laitau"/>
      <sheetName val="TLg Laitau (2)"/>
      <sheetName val="0"/>
      <sheetName val="Cọc nhồi"/>
      <sheetName val="SCOPE_OF_WORK"/>
      <sheetName val="Gia VLNCMTC"/>
      <sheetName val="BIDDING-SUM"/>
      <sheetName val="ጵ_x0000__x0000_Ոጶ_x0000__x0000_sጷ_x0000__x0000_״ጸ_x0000__x0000_ ጿ_x0000__x0000_¬ጿ_x0000__x0000_׭ጊ"/>
      <sheetName val="ጲ_x0000__x0000_Ոፍ_x0000__x0000_sጳ_x0000__x0000_1ጳ_x0000__x0000_᬴ጴ_x0000__x0000_෠ጳ_x0000__x0000_ග"/>
      <sheetName val="ጳ_x0000__x0000_Ոጴ_x0000__x0000_sጳ_x0000__x0000_aጳ_x0000__x0000_iጴ_x0000__x0000_cጵ_x0000__x0000_k"/>
      <sheetName val="ጳ_x0000__x0000_Ոጳ_x0000__x0000_sጴ_x0000__x0000_sጳ_x0000__x0000_ ጳ_x0000__x0000_tጴ_x0000__x0000_a"/>
      <sheetName val="ጳ_x0000__x0000_Ոጳ_x0000__x0000_sጴ_x0000__x0000_~ጳ_x0000__x0000_ఄጳ_x0000__x0000_᪅ጴ_x0000__x0000_)"/>
      <sheetName val="ፋ_x0000__x0000_Ոፌ_x0000__x0000_sጿ_x0000__x0000_೵ጿ_x0000__x0000_ኸጊ_x0000__x0000_೨ጱ_x0000__x0000_°ጲ"/>
      <sheetName val="ጴ_x0000__x0000_Ոጳ_x0000__x0000_sጳ_x0000__x0000_°ጴ_x0000__x0000_ࠄጵ_x0000__x0000__ጶ_x0000__x0000_)"/>
      <sheetName val="ጿ_x0000__x0000_Ոጊ_x0000__x0000_sጱ_x0000__x0000_°ጲ_x0000__x0000_ࠄፍ_x0000__x0000__ጳ_x0000__x0000_ࠄጳ"/>
      <sheetName val="ጱ_x0000__x0000_Ոጼ_x0000__x0000_sፍ_x0000__x0000_°ጳ_x0000__x0000_ࠄጳ_x0000__x0000__ጴ_x0000__x0000_.ጳ_x0000_"/>
      <sheetName val="ጴ_x0000__x0000_Ոጳ_x0000__x0000_sጳ_x0000__x0000_°ጴ_x0000__x0000_ࠄጵ_x0000__x0000__ጶ_x0000__x0000_"/>
      <sheetName val="ጷ_x0000__x0000_Ոጸ_x0000__x0000_sጿ_x0000__x0000_°ጿ_x0000__x0000_ࠄጊ간선_서관)"/>
      <sheetName val="ጿ_x0000__x0000_Ոጿ_x0000__x0000_sጊ_x0000__x0000_״ጱ_x0000__x0000__ጲ_x0000__x0000_¬ፍ_x0000__x0000_׭ጳ"/>
      <sheetName val="ጵ_x0000__x0000_Ոጶ_x0000__x0000_sጷ_x0000__x0000_aጸ_x0000__x0000_iጿ_x0000__x0000_cጿ_x0000__x0000_k"/>
      <sheetName val="ጿ_x0000__x0000_Ոጊ_x0000__x0000_sጊ_x0000__x0000_sጱ_x0000__x0000__ጲ_x0000__x0000_tፍ_x0000__x0000_a"/>
      <sheetName val="ጳ_x0000__x0000_Ոጳ_x0000__x0000_sጴ_x0000__x0000_nጵ_x0000__x0000_uጶ_x0000__x0000_aጷ_x0000__x0000_u"/>
      <sheetName val="ጳ_x0000__x0000_Ոጳ_x0000__x0000_sጴ_x0000__x0000_gጴ_x0000__x0000_eፊ_x0000__x0000_Gጵ_x0000__x0000_C"/>
      <sheetName val="ጳ_x0000__x0000_Ոጴ_x0000__x0000_sጳ_x0000__x0000_Tጳ_x0000__x0000_ ጴ_x0000__x0000_Oጵ_x0000__x0000_"/>
      <sheetName val="ጵ_x0000__x0000_Ոፋ_x0000__x0000_sፌ_x0000__x0000_ ጿ_x0000__x0000_᦬ጿ_x0000__x0000_eጊ_x0000__x0000_"/>
      <sheetName val="ጻ_x0000__x0000_Ոጻ_x0000__x0000_sጱ_x0000__x0000_൭ጲ_x0000__x0000_᧌ድ_x0000__x0000_(ጳ_x0000__x0000_"/>
      <sheetName val="ጿ_x0000__x0000_Ոጿ_x0000__x0000_sጊ_x0000__x0000_tጊ_x0000__x0000_የጱ_x0000__x0000_៉ጲ_x0000__x0000_"/>
      <sheetName val="ጴ_x0000__x0000_Ոጾ_x0000__x0000_sጶ_x0000__x0000_״ጷ_x0000__x0000__ፓ_x0000__x0000_¬ፔ_x0000__x0000_׭ፔ_x0000_"/>
      <sheetName val="ጴ_x0000__x0000_Ոጳ_x0000__x0000_sጳ_x0000__x0000_°ጴ_x0000__x0000_ࠄጴ_x0000__x0000__ፊ_x0000__x0000__ጵ_x0000_"/>
      <sheetName val="ጶ_x0000__x0000_Ոጷ_x0000__x0000_sጸ_x0000__x0000_aጿ_x0000__x0000_iጿ_x0000__x0000_cጊ_x0000__x0000_kጊ"/>
      <sheetName val="ጳ_x0000__x0000_Ոጳ_x0000__x0000_sጴ_x0000__x0000_sጳ_x0000__x0000__ጳ_x0000__x0000_tጴ_x0000__x0000_aጵ"/>
      <sheetName val="ጊ_x0000__x0000_Ոጊ_x0000__x0000_sጊ_x0000__x0000_1ጱ_x0000__x0000_᬴ጲ_x0000__x0000_෠ድ_x0000__x0000_ග"/>
      <sheetName val="ጸ_x0000__x0000_Ոጿ_x0000__x0000_sጿ_x0000__x0000_೵ጊ_x0000__x0000_ኸጊ_x0000__x0000_೨ጱ_x0000__x0000_°ጲ"/>
      <sheetName val="ጳ_x0000__x0000_Ոጳ_x0000__x0000_sጴ_x0000__x0000_sጵ_x0000__x0000_eጶ_x0000__x0000_aጷ_x0000__x0000_aጸ"/>
      <sheetName val="ጴ_x0000__x0000_Ոጵ_x0000__x0000_sጶ_x0000__x0000_.ጷ_x0000__x0000_bጸ_x0000__x0000_zጿ_x0000__x0000_oጿ"/>
      <sheetName val="ፍ_x0000__x0000_Ոጳ_x0000__x0000_sጳ_x0000__x0000__ጴ_x0000__x0000_bጳ_x0000__x0000_zጳ_x0000__x0000_oጴ"/>
      <sheetName val="ጊ_x0000__x0000_Ոጱ_x0000__x0000_sጼ_x0000__x0000__ፐ_x0000__x0000_᦬ፑ_x0000__x0000_eፑ_x0000__x0000_"/>
      <sheetName val="ጳ_x0000__x0000_Ոጴ_x0000__x0000_sጵ_x0000__x0000_Tጶ_x0000__x0000__ጷ_x0000__x0000_Oጸ_x0000__x0000_"/>
      <sheetName val="ጊ_x0000__x0000_Ոጊ_x0000__x0000_sጱ_x0000__x0000_Sጲ_x0000__x0000_Aፍ_x0000__x0000_rጳ_x0000__x0000_uጳ_x0000_"/>
      <sheetName val="ጊ_x0000__x0000_Ոጊ_x0000__x0000_sጊ_x0000__x0000_ ጊ_x0000__x0000_ ጱ_x0000__x0000_mጲ_x0000__x0000_"/>
      <sheetName val="ጿ_x0000__x0000_Ոጊ_x0000__x0000_sጱ_x0000__x0000_᯸ጲ_x0000__x0000_Vፍ_x0000__x0000_kጳ_x0000__x0000_"/>
      <sheetName val="ጳ_x0000__x0000_Ոጴ_x0000__x0000_sጵ_x0000__x0000_൭ጶ_x0000__x0000_᧌ጷ_x0000__x0000_(ጸ_x0000__x0000_"/>
      <sheetName val="ጳ_x0000__x0000_Ոጴ_x0000__x0000_sጵ_x0000__x0000_tጶ_x0000__x0000_የጷ_x0000__x0000_៉ጸ_x0000__x0000_"/>
      <sheetName val="ጊ_x0000__x0000_Ոጱ_x0000__x0000_sጲ_x0000__x0000_״ፍ_x0000__x0000__ጳ_x0000__x0000_¬ጳ_x0000__x0000_׭ጴ_x0000_"/>
      <sheetName val="ጴ_x0000__x0000_Ոጵ_x0000__x0000_sጶ_x0000__x0000_aጷ_x0000__x0000_iጸ_x0000__x0000_cጿ_x0000__x0000_kጿ"/>
      <sheetName val="ጱ_x0000__x0000_Ոጲ_x0000__x0000_sፍ_x0000__x0000_sጳ_x0000__x0000__ጳ_x0000__x0000_tጴ_x0000__x0000_aጳ"/>
      <sheetName val="ጵ_x0000__x0000_Ոጶ_x0000__x0000_sጷ_x0000__x0000_1ጸ_x0000__x0000_᬴ጿ_x0000__x0000_෠ጿ_x0000__x0000_ගጊ"/>
      <sheetName val="ጊ_x0000__x0000_Ոጱ_x0000__x0000_sጲ_x0000__x0000_೵ፍ_x0000__x0000_ኸጳ_x0000__x0000_೨ጳ_x0000__x0000_°ጴ_x0000_"/>
      <sheetName val="ጱ_x0000__x0000_Ոጲ_x0000__x0000_sፍ_x0000__x0000_sጳ_x0000__x0000_eጳ_x0000__x0000_aጴ_x0000__x0000_aጳ_x0000_"/>
      <sheetName val="ጲ_x0000__x0000_Ոፍ_x0000__x0000_sጳ_x0000__x0000_ެጳ_x0000__x0000_2ጴ_x0000__x0000__ጳ_x0000__x0000_"/>
      <sheetName val="ጴ_x0000__x0000_Ոጳ_x0000__x0000_sጳ_x0000__x0000_Tጴ_x0000__x0000__ጵ_x0000__x0000_Oጶ_x0000__x0000_1"/>
      <sheetName val="ጵ_x0000__x0000_Ոፋ_x0000__x0000_sፌ_x0000__x0000__ጿ_x0000__x0000_᦬ጿ_x0000__x0000_eጊ_x0000__x0000_1"/>
      <sheetName val="ጴ_x0000__x0000_Ոፊ_x0000__x0000_sጵ_x0000__x0000__ፋ_x0000__x0000_bፌ_x0000__x0000_zጿ_x0000__x0000_oጿ_x0000_"/>
      <sheetName val="ጊ_x0000__x0000_Ոጱ_x0000__x0000_sጲ_x0000__x0000_nድ_x0000__x0000_uጳ_x0000__x0000_aጳ_x0000__x0000_u"/>
      <sheetName val="ድ_x0000__x0000_Ոጳ_x0000__x0000_sጳ_x0000__x0000_gጴ_x0000__x0000_eጳ_x0000__x0000_Gጳ_x0000__x0000_C"/>
      <sheetName val="ጳ_x0000__x0000_Ոጳ_x0000__x0000_sጴ_x0000__x0000_iጳ_x0000__x0000_tጳ_x0000__x0000_ ጴ_x0000__x0000_5"/>
      <sheetName val="ፊ_x0000__x0000_Ոጵ_x0000__x0000_sፋ_x0000__x0000_൭ፌ_x0000__x0000_᧌ጿ_x0000__x0000_(ጿ_x0000__x0000_"/>
      <sheetName val="ጳ_x0000__x0000_Ոጳ_x0000__x0000_sጴ_x0000__x0000_tጴ_x0000__x0000_የፊ_x0000__x0000_៉ጵ_x0000__x0000_"/>
      <sheetName val="ጳ_x0000__x0000_Ոጴ_x0000__x0000_sጳ_x0000__x0000_״ጳ_x0000__x0000__ጴ_x0000__x0000_¬ጴ_x0000__x0000_׭ፊ_x0000_"/>
      <sheetName val="ጳ_x0000__x0000_Ոጳ_x0000__x0000_sጴ_x0000__x0000_1ጳ_x0000__x0000_᬴ጳ_x0000__x0000_෠ጴ_x0000__x0000_ගጵ"/>
      <sheetName val="ፌ_x0000__x0000_Ոጿ_x0000__x0000_sጿ_x0000__x0000_aጊ_x0000__x0000_iጱ_x0000__x0000_cጲ_x0000__x0000_kድ"/>
      <sheetName val="ፌ_x0000__x0000_Ոጿ_x0000__x0000_sጿ_x0000__x0000_sጊ_x0000__x0000__ጊ_x0000__x0000_tጊ_x0000__x0000_aጱ"/>
      <sheetName val="ጴ_x0000__x0000_Ոጴ_x0000__x0000_sፊ_x0000__x0000_೵ጵ_x0000__x0000_ኸፋ_x0000__x0000_೨ፌ_x0000__x0000_°ጿ_x0000_"/>
      <sheetName val="ጸ_x0000__x0000_Ոጿ_x0000__x0000_sጿ_x0000__x0000_sጊ_x0000__x0000_eጊ_x0000__x0000_aጊ_x0000__x0000_aጊ_x0000_"/>
      <sheetName val="ጿ_x0000__x0000_Ոጿ_x0000__x0000_sጊ_x0000__x0000_ެጊ_x0000__x0000_2ጊ_x0000__x0000__ጱ_x0000__x0000_"/>
      <sheetName val="ጊ_x0000__x0000_Ոጊ_x0000__x0000_sጊ_x0000__x0000_Tጱ_x0000__x0000__ጲ_x0000__x0000_Oድ_x0000__x0000_2"/>
      <sheetName val="ጿ_x0000__x0000_Ոጊ_x0000__x0000_sጊ_x0000__x0000__ጊ_x0000__x0000_᦬ጊ_x0000__x0000_eጱ_x0000__x0000_2"/>
      <sheetName val="ጳ_x0000__x0000_Ոጴ_x0000__x0000_sጳ_x0000__x0000_nጳ_x0000__x0000_uጴ_x0000__x0000_aጵ_x0000__x0000_uጶ"/>
      <sheetName val="ጴ_x0000__x0000_Ոጳ_x0000__x0000_sጳ_x0000__x0000_gጴ_x0000__x0000_eጴ_x0000__x0000_Gፊ_x0000__x0000_Cጵ"/>
      <sheetName val="ጿ_x0000__x0000_Ոጿ_x0000__x0000_sጊ_x0000__x0000__ጊ_x0000__x0000_bጊ_x0000__x0000_zጊ_x0000__x0000_oጱ_x0000_"/>
      <sheetName val="ፋ_x0000__x0000_Ոፌ_x0000__x0000_sጿ_x0000__x0000_᳀ጿ_x0000__x0000_৑ጊ_x0000__x0000_᳴ጱ_x0000__x0000_"/>
      <sheetName val="ድ_x0000__x0000_Ոጳ_x0000__x0000_sጳ_x0000__x0000__ጴ_x0000__x0000__ጳ_x0000__x0000_mጳ_x0000__x0000_"/>
      <sheetName val="ጵ_x0000__x0000_Ոፋ_x0000__x0000_sፌ_x0000__x0000_iጿ_x0000__x0000_tጿ_x0000__x0000__ጊ_x0000__x0000_5"/>
      <sheetName val="ጿ_x0000__x0000_Ոጊ_x0000__x0000_sጊ_x0000__x0000_൭ጊ_x0000__x0000_᧌ጱ_x0000__x0000_(ጲ_x0000__x0000_"/>
      <sheetName val="ጊ_x0000__x0000_Ոጊ_x0000__x0000_sጱ_x0000__x0000_tጲ_x0000__x0000_የድ_x0000__x0000_៉ጳ_x0000__x0000_"/>
      <sheetName val="ጲ_x0000__x0000_Ոድ_x0000__x0000_sጳ_x0000__x0000_״ጳ_x0000__x0000__ጴ_x0000__x0000_¬ጳ_x0000__x0000_׭ጳ_x0000_"/>
      <sheetName val="ጱ_x0000__x0000_Ոጲ_x0000__x0000_sድ_x0000__x0000_1ጳ_x0000__x0000_᬴ጳ_x0000__x0000_෠ጴ_x0000__x0000_ගጳ"/>
      <sheetName val="ጳ_x0000__x0000_Ոጴ_x0000__x0000_sጴ_x0000__x0000_aፊ_x0000__x0000_iጵ_x0000__x0000_cፋ_x0000__x0000_kፌ"/>
      <sheetName val="ጴ_x0000__x0000_Ոጳ_x0000__x0000_sጳ_x0000__x0000_sጴ_x0000__x0000__ጴ_x0000__x0000_tፊ_x0000__x0000_aጵ"/>
      <sheetName val="ጳ_x0000__x0000_Ոጴ_x0000__x0000_sጳ_x0000__x0000_೵ጳ_x0000__x0000_ኸጴ_x0000__x0000_೨ጴ_x0000__x0000_°ፊ_x0000_"/>
      <sheetName val="ጳ_x0000__x0000_Ոጳ_x0000__x0000_sጴ_x0000__x0000_sጳ_x0000__x0000_eጳ_x0000__x0000_aጴ_x0000__x0000_aጴ_x0000_"/>
      <sheetName val="ፋ_x0000__x0000_Ոፌ_x0000__x0000_sጿ_x0000__x0000_ެጿ_x0000__x0000_2ጊ_x0000__x0000__ጊ_x0000__x0000_"/>
      <sheetName val="ጳ_x0000__x0000_Ոጴ_x0000__x0000_sጵ_x0000__x0000_Tጶ_x0000__x0000__ጷ_x0000__x0000_Oጸ_x0000__x0000_3"/>
      <sheetName val="ጊ_x0000__x0000_Ոጊ_x0000__x0000_sጱ_x0000__x0000__ጲ_x0000__x0000_᦬ድ_x0000__x0000_eጳ_x0000__x0000_3"/>
      <sheetName val="ጵ_x0000__x0000_Ոጶ_x0000__x0000_sጷ_x0000__x0000_nጸ_x0000__x0000_uጿ_x0000__x0000_aጿ_x0000__x0000_uጊ"/>
      <sheetName val="ጷ_x0000__x0000_Ոጸ_x0000__x0000_sጿ_x0000__x0000_gጿ_x0000__x0000_eጊ_x0000__x0000_Gጱ_x0000__x0000_Cጲ"/>
      <sheetName val="ጊ_x0000__x0000_Ոጱ_x0000__x0000_sጲ_x0000__x0000__ድ_x0000__x0000_bጳ_x0000__x0000_zጳ_x0000__x0000_oጴ_x0000_"/>
      <sheetName val="ጴ_x0000__x0000_Ոጵ_x0000__x0000_sጶ_x0000__x0000_᳀ጷ_x0000__x0000_৑ጸ_x0000__x0000_᳴ጿ_x0000__x0000_"/>
      <sheetName val="ጿ_x0000__x0000_Ոጊ_x0000__x0000_sጊ_x0000__x0000_oጱ_x0000__x0000_tጲ_x0000__x0000_iድ_x0000__x0000_"/>
      <sheetName val="ጶ_x0000__x0000_Ոጷ_x0000__x0000_sጸ_x0000__x0000__ጿ_x0000__x0000__ጿ_x0000__x0000_mጊ_x0000__x0000_1"/>
      <sheetName val="ድ_x0000__x0000_Ոጳ_x0000__x0000_sጳ_x0000__x0000_iጴ_x0000__x0000_tጳ_x0000__x0000__ጳ_x0000__x0000_5ጴ"/>
      <sheetName val="ጳ_x0000__x0000_Ոጴ_x0000__x0000_sጵ_x0000__x0000_0ጶ_x0000__x0000_Ýጷ_x0000__x0000_ޥጸ_x0000__x0000_"/>
      <sheetName val="ጳ_x0000__x0000_Ոጳ_x0000__x0000_sጴ_x0000__x0000_0ጵ_x0000__x0000_Ýጶ_x0000__x0000_ޥጷ_x0000__x0000_"/>
      <sheetName val="ጴ_x0000__x0000_Ոጳ_x0000__x0000_sጳ_x0000__x0000_tጴ_x0000__x0000_Cጵ_x0000__x0000_Cጶ_x0000__x0000_rጷ"/>
      <sheetName val="제품마스터"/>
      <sheetName val="chitiet"/>
      <sheetName val="Config"/>
      <sheetName val="Chiet tinh don gia CM"/>
      <sheetName val="ptvt"/>
      <sheetName val="Xunit_(단위환산)1"/>
      <sheetName val="아파트_1"/>
      <sheetName val="장비코드표_0506011"/>
      <sheetName val="2007년_생산1부장비1"/>
      <sheetName val="2008년_생산부전장비코드1"/>
      <sheetName val="DDB부_장비_관리현황1"/>
      <sheetName val="DGCT_(01)"/>
      <sheetName val="Chi_tiet"/>
      <sheetName val="01__DATA"/>
      <sheetName val="nhôm_1,2mm"/>
      <sheetName val="nhôm_1,4mm"/>
      <sheetName val="Dầm 1"/>
      <sheetName val="So sanh"/>
      <sheetName val="KTCK"/>
      <sheetName val="Sàn T1"/>
      <sheetName val="Lỗ thông gió"/>
      <sheetName val="Sàn tầng 01 ( old )"/>
      <sheetName val="THKP"/>
      <sheetName val="ጵ"/>
      <sheetName val="ጲ"/>
      <sheetName val="ጳ"/>
      <sheetName val="ፋ"/>
      <sheetName val="ጴ"/>
      <sheetName val="ጿ"/>
      <sheetName val="ጱ"/>
      <sheetName val="ጷ"/>
      <sheetName val="ጻ"/>
      <sheetName val="ጶ"/>
      <sheetName val="ጊ"/>
      <sheetName val="ጸ"/>
      <sheetName val="ፍ"/>
      <sheetName val="ድ"/>
      <sheetName val="ፊ"/>
      <sheetName val="ፌ"/>
      <sheetName val="현장경비(공사금액별)"/>
      <sheetName val="PS-Labour_M"/>
      <sheetName val="DAF-2"/>
      <sheetName val="FD"/>
      <sheetName val="GI"/>
      <sheetName val="EE (3)"/>
      <sheetName val="PAVEMENT"/>
      <sheetName val="TRAFFIC"/>
      <sheetName val="Ts"/>
      <sheetName val="General2"/>
      <sheetName val="Measure 1306"/>
      <sheetName val="Pag_hal"/>
      <sheetName val="노무비계"/>
      <sheetName val="예산M12A"/>
      <sheetName val="현우실적"/>
      <sheetName val="빗물받이(910-510-410)"/>
      <sheetName val="[입찰안.xls][입찰안.xls][입찰안.xls]B__2"/>
      <sheetName val="[입찰안.xls][입찰안.xls][입찰안.xls]B__3"/>
      <sheetName val="노임단가 및 기계경비"/>
      <sheetName val="[입찰안.xls][입찰안.xls][입찰안.xls]B_17"/>
      <sheetName val="[입찰안.xls][입찰안.xls][입찰안.xls]B__5"/>
      <sheetName val="[입찰안.xls][입찰안.xls][입찰안.xls]B__4"/>
      <sheetName val="[입찰안.xls][입찰안.xls][입찰안.xls]B__8"/>
      <sheetName val="[입찰안.xls][입찰안.xls][입찰안.xls]B__6"/>
      <sheetName val="[입찰안.xls][입찰안.xls][입찰안.xls]B_23"/>
      <sheetName val="[입찰안.xls][입찰안.xls][입찰안.xls]B__7"/>
      <sheetName val="[입찰안.xls][입찰안.xls][입찰안.xls]B__9"/>
      <sheetName val="[입찰안.xls][입찰안.xls][입찰안.xls]B_10"/>
      <sheetName val="[입찰안.xls][입찰안.xls][입찰안.xls]B_11"/>
      <sheetName val="[입찰안.xls][입찰안.xls][입찰안.xls]B_12"/>
      <sheetName val="[입찰안.xls][입찰안.xls][입찰안.xls]B_13"/>
      <sheetName val="[입찰안.xls][입찰안.xls][입찰안.xls]B_14"/>
      <sheetName val="[입찰안.xls][입찰안.xls][입찰안.xls]B_15"/>
      <sheetName val="[입찰안.xls][입찰안.xls][입찰안.xls]B_16"/>
      <sheetName val="[입찰안.xls][입찰안.xls][입찰안.xls]B_18"/>
      <sheetName val="[입찰안.xls][입찰안.xls][입찰안.xls]B_19"/>
      <sheetName val="[입찰안.xls][입찰안.xls][입찰안.xls]B_20"/>
      <sheetName val="[입찰안.xls][입찰안.xls][입찰안.xls]B_21"/>
      <sheetName val="[입찰안.xls][입찰안.xls][입찰안.xls]B_22"/>
      <sheetName val="[입찰안.xls][입찰안.xls][입찰안.xls]B_25"/>
      <sheetName val="[입찰안.xls][입찰안.xls][입찰안.xls]B_24"/>
      <sheetName val="[입찰안.xls][입찰안.xls][입찰안.xls]B_26"/>
      <sheetName val="[입찰안.xls][입찰안.xls][입찰안.xls]B_27"/>
      <sheetName val="시운전壒》"/>
      <sheetName val="정리계槜〚"/>
      <sheetName val="CB"/>
      <sheetName val="6-1.보오링(1)"/>
      <sheetName val="EXCHANGE RATE"/>
      <sheetName val="발주내역"/>
      <sheetName val="H-PILE수량집계"/>
      <sheetName val="NM2"/>
      <sheetName val="NW1"/>
      <sheetName val="NW2"/>
      <sheetName val="PW3"/>
      <sheetName val="PW4"/>
      <sheetName val="SC1"/>
      <sheetName val="DNW"/>
      <sheetName val="N+"/>
      <sheetName val="NE"/>
      <sheetName val="P+"/>
      <sheetName val="PM"/>
      <sheetName val="PE"/>
      <sheetName val="주bea_"/>
      <sheetName val="발주A"/>
      <sheetName val="노.표-조"/>
      <sheetName val="Gian"/>
      <sheetName val="CableSchedule"/>
      <sheetName val="제잡비1"/>
      <sheetName val="PROJ. DATA"/>
      <sheetName val=" Beams Sched "/>
      <sheetName val="원가&amp;하도급원가"/>
      <sheetName val="거래처CODE"/>
      <sheetName val="일위대가갂窹"/>
      <sheetName val="일위대가_x0000__x0000_렀"/>
      <sheetName val="일위대가耀쾑_x0000_"/>
      <sheetName val="대차대조표"/>
      <sheetName val="손익계산서"/>
      <sheetName val="이익잉여금"/>
      <sheetName val="상세손익"/>
      <sheetName val="할증 "/>
      <sheetName val="eq_data"/>
      <sheetName val="간접비 총괄표"/>
      <sheetName val="본사업"/>
      <sheetName val="총투자비"/>
      <sheetName val="일위총괄표"/>
      <sheetName val="[입찰안.xls][입찰안.xls][입찰안.xls]___2"/>
      <sheetName val="[입찰안.xls][입찰안.xls][입찰안.xls]B_29"/>
      <sheetName val="견적비교표 (2)"/>
      <sheetName val="작성방법(지우지마세요)"/>
      <sheetName val="결재방(지우지 마세요)"/>
      <sheetName val="[입찰안.xls][입찰안.xls][입찰안.xls]B_28"/>
      <sheetName val="[입찰안.xls][입찰안.xls][입찰안.xls]B_32"/>
      <sheetName val="[입찰안.xls][입찰안.xls][입찰안.xls]B_30"/>
      <sheetName val="[입찰안.xls][입찰안.xls][입찰안.xls]B_31"/>
      <sheetName val="[입찰안.xls][입찰안.xls][입찰안.xls]B_35"/>
      <sheetName val="[입찰안.xls][입찰안.xls][입찰안.xls]B_33"/>
      <sheetName val="[입찰안.xls][입찰안.xls][입찰안.xls]B_34"/>
      <sheetName val="DNTT"/>
      <sheetName val="RAB AR&amp;STR"/>
      <sheetName val="Isolasi Luar Dalam"/>
      <sheetName val="Isolasi Luar"/>
      <sheetName val="Div26 - Elect"/>
      <sheetName val="5호광장_(만점)6"/>
      <sheetName val="인천국제_(만점)_(2)6"/>
      <sheetName val="Total_단위경유량집계6"/>
      <sheetName val="준검_내역서6"/>
      <sheetName val="토공유동표(전체_당초)6"/>
      <sheetName val="1_수인터널6"/>
      <sheetName val="4_전기6"/>
      <sheetName val="BH-1_(2)6"/>
      <sheetName val="표__지6"/>
      <sheetName val="1_설계조건6"/>
      <sheetName val="조도계산서_(도서)6"/>
      <sheetName val="I_설계조건6"/>
      <sheetName val="11_우각부_보강6"/>
      <sheetName val="제출내역_(2)6"/>
      <sheetName val="우수관매설및_우수받이6"/>
      <sheetName val="11_산출(전열)6"/>
      <sheetName val="6_산출(동력)6"/>
      <sheetName val="7_산출(TRAY)6"/>
      <sheetName val="노원열병합__건축공사기성내역서6"/>
      <sheetName val="앉음벽_(2)6"/>
      <sheetName val="MSS_26"/>
      <sheetName val="2_1__노무비_평균단가산출5"/>
      <sheetName val="내역_ver1_06"/>
      <sheetName val="plan&amp;section_of_foundation6"/>
      <sheetName val="pile_bearing_capa_&amp;_arrenge6"/>
      <sheetName val="working_load_at_the_btm_ft_6"/>
      <sheetName val="stability_check6"/>
      <sheetName val="design_criteria6"/>
      <sheetName val="보고서_기기리스트5"/>
      <sheetName val="7__현장관리비_6"/>
      <sheetName val="6__안전관리비6"/>
      <sheetName val="3련_BOX6"/>
      <sheetName val="소포내역_(2)6"/>
      <sheetName val="배수공_시멘트_및_골재량_산출5"/>
      <sheetName val="_HIT__HMC_견적_3900_6"/>
      <sheetName val="배수내역_(2)5"/>
      <sheetName val="spc_배관견적5"/>
      <sheetName val="投标材料清单_5"/>
      <sheetName val="5_산출(전력)5"/>
      <sheetName val="수량산출서(전력간선_지하D_C)5"/>
      <sheetName val="내___역5"/>
      <sheetName val="플랜트_설치5"/>
      <sheetName val="A_견적5"/>
      <sheetName val="unit_45"/>
      <sheetName val="Customer_Databas5"/>
      <sheetName val="_HIT-&gt;HMC_견적(3900)5"/>
      <sheetName val="전_기5"/>
      <sheetName val="SHEET_PILE단가5"/>
      <sheetName val="목차_5"/>
      <sheetName val="화재_탐지_설비5"/>
      <sheetName val="6PILE__(돌출)5"/>
      <sheetName val="세골재__T2_변경_현황5"/>
      <sheetName val="BH_1__2_5"/>
      <sheetName val="개인별_순위표5"/>
      <sheetName val="1_취수장5"/>
      <sheetName val="Cash_Flow-15"/>
      <sheetName val="3_1공사현황_공정표5"/>
      <sheetName val="2차전체변경예정_(2)5"/>
      <sheetName val="노임_단가5"/>
      <sheetName val="내역서_5"/>
      <sheetName val="8_현장관리비5"/>
      <sheetName val="7_안전관리비5"/>
      <sheetName val="귀래_설계_공내역서5"/>
      <sheetName val="설_계5"/>
      <sheetName val="1_설계기준5"/>
      <sheetName val="집_계_표5"/>
      <sheetName val="별표_5"/>
      <sheetName val="도담구내_개소별_명세5"/>
      <sheetName val="도담구내_개소별_명柖4"/>
      <sheetName val="danh_muc_vat_tu4"/>
      <sheetName val="Register-BG_NCC4"/>
      <sheetName val="Data_24"/>
      <sheetName val="TB_chính4"/>
      <sheetName val="Steel_pipe4"/>
      <sheetName val="Ref_pipe+Ins4"/>
      <sheetName val="Plastic_pipe4"/>
      <sheetName val="Air_Grilles4"/>
      <sheetName val="노임단가_(2)5"/>
      <sheetName val="3_공통공사대비5"/>
      <sheetName val="단___산4"/>
      <sheetName val="실____단4"/>
      <sheetName val="단가_및_재료비5"/>
      <sheetName val="전선_및_전선관4"/>
      <sheetName val="장비비_명세서15"/>
      <sheetName val="7_공정표5"/>
      <sheetName val="단면_(2)5"/>
      <sheetName val="RETAIL_(ABOVE)5"/>
      <sheetName val="5__현장관리비(new)_5"/>
      <sheetName val="내역서1999_8최종4"/>
      <sheetName val="2_대외공문5"/>
      <sheetName val="Sheet1_(2)4"/>
      <sheetName val="Cost_bd-&quot;A&quot;4"/>
      <sheetName val="1차_내역서4"/>
      <sheetName val="장비_(2)4"/>
      <sheetName val="3BL공동구_수량4"/>
      <sheetName val="5_동별횡주관경4"/>
      <sheetName val="암거_제원표4"/>
      <sheetName val="Eq__Mobilization5"/>
      <sheetName val="노무비_근거4"/>
      <sheetName val="제수변_수량집계표(보통)4"/>
      <sheetName val="6__수량산출서4"/>
      <sheetName val="_갑지4"/>
      <sheetName val="1_CB3"/>
      <sheetName val="CM_14"/>
      <sheetName val="일위대가_4"/>
      <sheetName val="4_LINE4"/>
      <sheetName val="7_th4"/>
      <sheetName val="참조_(2)4"/>
      <sheetName val="수량산출서_(2)3"/>
      <sheetName val="토공_total3"/>
      <sheetName val="기성(1차)_3"/>
      <sheetName val="습식및_셀프레벨링4"/>
      <sheetName val="BSD_(2)3"/>
      <sheetName val="바_한일양산3"/>
      <sheetName val="Project_Brief3"/>
      <sheetName val="영업_일13"/>
      <sheetName val="기기_내역서3"/>
      <sheetName val="일위대가56-1_3"/>
      <sheetName val="일위대가71-1_3"/>
      <sheetName val="일위대가74-1_3"/>
      <sheetName val="일위대가76-1_3"/>
      <sheetName val="일위대가77-1_3"/>
      <sheetName val="일위대가78-1_3"/>
      <sheetName val="_소방공사_산출근거3"/>
      <sheetName val="토공_토적표3"/>
      <sheetName val="4__VOs_summary3"/>
      <sheetName val="변경명신물량_(2)3"/>
      <sheetName val="전사_(2)3"/>
      <sheetName val="BA_(2)3"/>
      <sheetName val="CP_(2)3"/>
      <sheetName val="Bảng_mã_VT3"/>
      <sheetName val="Chiet_tinh_dz353"/>
      <sheetName val="기존단가_(2)3"/>
      <sheetName val="Xunit_(단위환산)2"/>
      <sheetName val="Elec_LG1"/>
      <sheetName val="ESTI_1"/>
      <sheetName val="아파트_2"/>
      <sheetName val="장비코드표_0506012"/>
      <sheetName val="2007년_생산1부장비2"/>
      <sheetName val="2008년_생산부전장비코드2"/>
      <sheetName val="DDB부_장비_관리현황2"/>
      <sheetName val="갑지_을지1"/>
      <sheetName val="유효폭의_계산1"/>
      <sheetName val="미납품_현황1"/>
      <sheetName val="DATA_LISTS1"/>
      <sheetName val="SCOPE_OF_WORK1"/>
      <sheetName val="D_&amp;_W_sizes1"/>
      <sheetName val="Gia_vat_tu1"/>
      <sheetName val="dtct_cong1"/>
      <sheetName val="DGCT_(01)1"/>
      <sheetName val="ITB_COST1"/>
      <sheetName val="Chi_tiet1"/>
      <sheetName val="nhôm_1,2mm1"/>
      <sheetName val="nhôm_1,4mm1"/>
      <sheetName val="01__DATA1"/>
      <sheetName val="Phan_tich_ca_may"/>
      <sheetName val="Chenh_lech_ca_may"/>
      <sheetName val="TLg_CN&amp;Laixe"/>
      <sheetName val="TLg_CN&amp;Laixe_(2)"/>
      <sheetName val="TLg_Laitau"/>
      <sheetName val="TLg_Laitau_(2)"/>
      <sheetName val="STEEL_BOX_단면설계(SEC_8)1"/>
      <sheetName val="2-2_매출분석1"/>
      <sheetName val="설명서_1"/>
      <sheetName val="Cọc_nhồi"/>
      <sheetName val="ጵՈጶsጷ״ጸ_ጿ¬ጿ׭ጊ"/>
      <sheetName val="ጳՈጳsጴsጳ_ጳtጴa"/>
      <sheetName val="ጱՈጼsፍ°ጳࠄጳ_ጴ_ጳ"/>
      <sheetName val="ጳՈጴsጳTጳ_ጴOጵ"/>
      <sheetName val="ጵՈፋsፌ_ጿ᦬ጿeጊ"/>
      <sheetName val="ጴՈጵsጶ_ጷbጸzጿoጿ"/>
      <sheetName val="ጊՈጊsጊ_ጊ_ጱmጲ"/>
      <sheetName val="ጳՈጳsጴiጳtጳ_ጴ5"/>
      <sheetName val="Dầm_1"/>
      <sheetName val="Gia_VLNCMTC"/>
      <sheetName val="Sàn_T1"/>
      <sheetName val="Lỗ_thông_gió"/>
      <sheetName val="Sàn_tầng_01_(_old_)"/>
      <sheetName val="Chiet_tinh_don_gia_CM"/>
      <sheetName val="So_sanh"/>
      <sheetName val="Measure_1306"/>
      <sheetName val="EE_(3)"/>
      <sheetName val="일위대㐀븁_x005f_x0000__x005f_x0000_退"/>
      <sheetName val="일위대_x005f_x0000__x005f_x0000_Ԁ_x005f_x0000_䀀"/>
      <sheetName val="공기압舓⿫_x005f_x0005_"/>
      <sheetName val="I_설계조_x005f_x0000_"/>
      <sheetName val="조도계산서_(도서_x005f_x0000_"/>
      <sheetName val="주bea_x005f_xdcf0_"/>
      <sheetName val="대_x005f_x0000__x005f_x0000_"/>
      <sheetName val="Tiepdia"/>
      <sheetName val="U.P_Breakdown"/>
      <sheetName val="B-B"/>
      <sheetName val="DG"/>
      <sheetName val="計算条件"/>
      <sheetName val="8521"/>
      <sheetName val="SITE-E"/>
      <sheetName val="諸経費"/>
      <sheetName val="清水計算営業税率関連"/>
      <sheetName val="General"/>
      <sheetName val="장悱_x0017_"/>
      <sheetName val="[입찰안.xls][입찰안.xls][입찰안.xls]___3"/>
      <sheetName val="PTDGDT"/>
      <sheetName val="Cong"/>
      <sheetName val="GC산출"/>
      <sheetName val="일위대??Ԁ?䀀"/>
      <sheetName val="일위대㐀븁??退"/>
      <sheetName val="I_설계조?"/>
      <sheetName val="조도계산서_(도서?"/>
      <sheetName val="대??"/>
      <sheetName val="plan&amp;section_of_"/>
      <sheetName val="조도계산서Å"/>
      <sheetName val="10공-"/>
      <sheetName val="소포내역"/>
      <sheetName val="1,2,3,4"/>
      <sheetName val="6_산출닑⾱"/>
      <sheetName val="예산"/>
      <sheetName val="POL6차-PIPÁ_x0000_Ԁ"/>
      <sheetName val="POL6차-PIPⶌ쌈"/>
      <sheetName val="General Data"/>
      <sheetName val="손익차9월頀"/>
      <sheetName val="[입찰안.xls][입찰안.xls][입찰안.xls]B_54"/>
      <sheetName val="[입찰안.xls][입찰안.xls][입찰안.xls]B_53"/>
      <sheetName val="[입찰안.xls][입찰안.xls][입찰안.xls]B_44"/>
      <sheetName val="[입찰안.xls][입찰안.xls][입찰안.xls]B_40"/>
      <sheetName val="[입찰안.xls][입찰안.xls][입찰안.xls]B_41"/>
      <sheetName val="[입찰안.xls][입찰안.xls][입찰안.xls]B_36"/>
      <sheetName val="[입찰안.xls][입찰안.xls][입찰안.xls]B_37"/>
      <sheetName val="[입찰안.xls][입찰안.xls][입찰안.xls]B_42"/>
      <sheetName val="[입찰안.xls][입찰안.xls][입찰안.xls]B_38"/>
      <sheetName val="[입찰안.xls][입찰안.xls][입찰안.xls]B_39"/>
      <sheetName val="[입찰안.xls][입찰안.xls][입찰안.xls]B_43"/>
      <sheetName val="[입찰안.xls][입찰안.xls][입찰안.xls]B_47"/>
      <sheetName val="[입찰안.xls][입찰안.xls][입찰안.xls]B_45"/>
      <sheetName val="중강당 내역"/>
      <sheetName val="[입찰안.xls][입찰안.xls][입찰안.xls]B_48"/>
      <sheetName val="[입찰안.xls][입찰안.xls][입찰안.xls]B_46"/>
      <sheetName val="[입찰안.xls][입찰안.xls][입찰안.xls]B_51"/>
      <sheetName val="[입찰안.xls][입찰안.xls][입찰안.xls]B_50"/>
      <sheetName val="[입찰안.xls][입찰안.xls][입찰안.xls]B_49"/>
      <sheetName val="[입찰안.xls][입찰안.xls][입찰안.xls]B_52"/>
      <sheetName val="[입찰안.xls][입찰안.xls][입찰안.xls]B_55"/>
      <sheetName val="[입찰안.xls][입찰안.xls][입찰안.xls]B_57"/>
      <sheetName val="[입찰안.xls][입찰안.xls][입찰안.xls]B_58"/>
      <sheetName val="[입찰안.xls][입찰안.xls][입찰안.xls]B_56"/>
      <sheetName val="각종단가"/>
      <sheetName val="[입찰안.xls][입찰안.xls][입찰안.xls]B_61"/>
      <sheetName val="[입찰안.xls][입찰안.xls][입찰안.xls]B_60"/>
      <sheetName val="[입찰안.xls][입찰안.xls][입찰안.xls]B_59"/>
      <sheetName val="조도계산서Ì_x0000_Ԁ_x0000_耀"/>
      <sheetName val="실행내역서 "/>
      <sheetName val="특수선일위대가"/>
      <sheetName val="테이블"/>
      <sheetName val="[입찰안.xls][입찰안.xls][입찰안.xls]B_67"/>
      <sheetName val="[입찰안.xls][입찰안.xls][입찰안.xls]B_63"/>
      <sheetName val="[입찰안.xls][입찰안.xls][입찰안.xls]B_62"/>
      <sheetName val="[입찰안.xls][입찰안.xls][입찰안.xls]B_64"/>
      <sheetName val="[입찰안.xls][입찰안.xls][입찰안.xls]B_65"/>
      <sheetName val="[입찰안.xls][입찰안.xls][입찰안.xls]B_66"/>
      <sheetName val="1-7(재가공내역)"/>
      <sheetName val="[입찰안.xls][입찰안.xls][입찰안.xls]B_83"/>
      <sheetName val="[입찰안.xls][입찰안.xls][입찰안.xls]B_82"/>
      <sheetName val="[입찰안.xls][입찰안.xls][입찰안.xls]B_80"/>
      <sheetName val="노임변ᡆ콞"/>
      <sheetName val="참고자료"/>
      <sheetName val="수량산출서집´_x0000_Ԁ_x0000_耀֜䌛"/>
      <sheetName val="입상내역"/>
      <sheetName val="재학생"/>
      <sheetName val="을지"/>
      <sheetName val="TOWER 12TON"/>
      <sheetName val="NP-총정리"/>
      <sheetName val="표지_(2)1"/>
      <sheetName val="2_단면가정_(양곡1교)1"/>
      <sheetName val="갑지_설계_내역서1"/>
      <sheetName val="1_내역(청_하역장전등)1"/>
      <sheetName val="자격_땡겨오기1"/>
      <sheetName val="단양_00_아파트-세부내역1"/>
      <sheetName val="2000_05"/>
      <sheetName val="05년_상1"/>
      <sheetName val="영흥TL(UP,DOWN)_1"/>
      <sheetName val="8_PILE__(돌출)1"/>
      <sheetName val="4_2_1_마루높이_검토1"/>
      <sheetName val="TABLE_DB"/>
      <sheetName val="쌍용_data_base"/>
      <sheetName val="_견적서1"/>
      <sheetName val="수량산출서_갑지1"/>
      <sheetName val="품셈_"/>
      <sheetName val="M-EMS_GP-570(BIT)"/>
      <sheetName val="19_07월_세_계"/>
      <sheetName val="19_07항목별(시트복사금지100번쓰기)"/>
      <sheetName val="19_05월"/>
      <sheetName val="내역서_제출1"/>
      <sheetName val="_FURNACE현설"/>
      <sheetName val="97_사업추정(WEKI)"/>
      <sheetName val="[입찰안_xls]직접뀀鞖/"/>
      <sheetName val="[입찰안_xls][입찰안_xls]직접뀀鞖/"/>
      <sheetName val="자재기성_신청서_xlsx"/>
      <sheetName val="plan&amp;section_of_冰﹢Ƚ"/>
      <sheetName val="중기조종사_단위단가"/>
      <sheetName val="pile_bearing_capa_&amp;_¬웰ﾕ쀀"/>
      <sheetName val="pile_bearing_capa_&amp;_¬웰ﾕﳪ"/>
      <sheetName val="8_설치품셈"/>
      <sheetName val="0_목록1"/>
      <sheetName val="[입찰안_xls][입찰안_xls][입찰안_xls]___2"/>
      <sheetName val="내역(인테리어_실내)(도급)"/>
      <sheetName val="내역(인테리어_실외)(도급)"/>
      <sheetName val="pile_bearing_capa_&amp;_¬웰ﾕ"/>
      <sheetName val="pile_bearing_ca怀꿟세_x0000_䘀뤙_x0000__x0000_Ԁ_x0000_"/>
      <sheetName val="유효폭의_계산2"/>
      <sheetName val="2-2_매출분석2"/>
      <sheetName val="2_단면가정_(양곡1교)2"/>
      <sheetName val="갑지_을지2"/>
      <sheetName val="설명서_2"/>
      <sheetName val="STEEL_BOX_단면설계(SEC_8)2"/>
      <sheetName val="미납품_현황2"/>
      <sheetName val="갑지_설계_내역서2"/>
      <sheetName val="1_내역(청_하역장전등)2"/>
      <sheetName val="표지_(2)2"/>
      <sheetName val="자격_땡겨오기2"/>
      <sheetName val="단양_00_아파트-세부내역2"/>
      <sheetName val="2000_051"/>
      <sheetName val="05년_상2"/>
      <sheetName val="영흥TL(UP,DOWN)_2"/>
      <sheetName val="8_PILE__(돌출)2"/>
      <sheetName val="ITB_COST2"/>
      <sheetName val="수량산출서_갑지2"/>
      <sheetName val="품셈_1"/>
      <sheetName val="M-EMS_GP-570(BIT)1"/>
      <sheetName val="4_2_1_마루높이_검토2"/>
      <sheetName val="_견적서2"/>
      <sheetName val="19_07월_세_계1"/>
      <sheetName val="19_07항목별(시트복사금지100번쓰기)1"/>
      <sheetName val="19_05월1"/>
      <sheetName val="_FURNACE현설1"/>
      <sheetName val="97_사업추정(WEKI)1"/>
      <sheetName val="8_설치품셈1"/>
      <sheetName val="내역서_제출2"/>
      <sheetName val="TABLE_DB1"/>
      <sheetName val="쌍용_data_base1"/>
      <sheetName val="중기조종사_단위단가1"/>
      <sheetName val="자재기성_신청서_xlsx1"/>
      <sheetName val="0_목록11"/>
      <sheetName val="[입찰안_xls][입찰안_xls][입찰안_xls]___1"/>
      <sheetName val="내역(인테리어_실내)(도급)1"/>
      <sheetName val="내역(인테리어_실외)(도급)1"/>
      <sheetName val="단"/>
      <sheetName val="[입찰안_xls][입찰안_xls][입찰안_xls]B__2"/>
      <sheetName val="[입찰안_xls][입찰안_xls][입찰안_xls]B__3"/>
      <sheetName val="PROJ__DATA"/>
      <sheetName val="_Beams_Sched_"/>
      <sheetName val="수량산출서집계("/>
      <sheetName val="수량산출서집계(瞀"/>
      <sheetName val="5호광장_(만점)7"/>
      <sheetName val="인천국제_(만점)_(2)7"/>
      <sheetName val="Total_단위경유량집계7"/>
      <sheetName val="준검_내역서7"/>
      <sheetName val="토공유동표(전체_당초)7"/>
      <sheetName val="1_수인터널7"/>
      <sheetName val="11_산출(전열)7"/>
      <sheetName val="6_산출(동력)7"/>
      <sheetName val="7_산출(TRAY)7"/>
      <sheetName val="5_산출(전력)6"/>
      <sheetName val="표__지7"/>
      <sheetName val="4_전기7"/>
      <sheetName val="BH-1_(2)7"/>
      <sheetName val="1_설계조건7"/>
      <sheetName val="조도계산서_(도서)7"/>
      <sheetName val="I_설계조건7"/>
      <sheetName val="앉음벽_(2)7"/>
      <sheetName val="노원열병합__건축공사기성내역서7"/>
      <sheetName val="수량산출서(전력간선_지하D_C)6"/>
      <sheetName val="소포내역_(2)7"/>
      <sheetName val="MSS_27"/>
      <sheetName val="우수관매설및_우수받이7"/>
      <sheetName val="11_우각부_보강7"/>
      <sheetName val="제출내역_(2)7"/>
      <sheetName val="A_견적6"/>
      <sheetName val="3련_BOX7"/>
      <sheetName val="2_1__노무비_평균단가산출6"/>
      <sheetName val="내역_ver1_07"/>
      <sheetName val="보고서_기기리스트6"/>
      <sheetName val="7__현장관리비_7"/>
      <sheetName val="6__안전관리비7"/>
      <sheetName val="_HIT__HMC_견적_3900_7"/>
      <sheetName val="plan&amp;section_of_foundation7"/>
      <sheetName val="pile_bearing_capa_&amp;_arrenge7"/>
      <sheetName val="working_load_at_the_btm_ft_7"/>
      <sheetName val="stability_check7"/>
      <sheetName val="design_criteria7"/>
      <sheetName val="배수공_시멘트_및_골재량_산출6"/>
      <sheetName val="배수내역_(2)6"/>
      <sheetName val="내___역6"/>
      <sheetName val="_HIT-&gt;HMC_견적(3900)6"/>
      <sheetName val="6PILE__(돌출)6"/>
      <sheetName val="SHEET_PILE단가6"/>
      <sheetName val="플랜트_설치6"/>
      <sheetName val="spc_배관견적6"/>
      <sheetName val="1_취수장6"/>
      <sheetName val="3_1공사현황_공정표6"/>
      <sheetName val="Customer_Databas6"/>
      <sheetName val="화재_탐지_설비6"/>
      <sheetName val="2차전체변경예정_(2)6"/>
      <sheetName val="전_기6"/>
      <sheetName val="설_계6"/>
      <sheetName val="목차_6"/>
      <sheetName val="unit_46"/>
      <sheetName val="노임_단가6"/>
      <sheetName val="귀래_설계_공내역서6"/>
      <sheetName val="BH_1__2_6"/>
      <sheetName val="세골재__T2_변경_현황6"/>
      <sheetName val="1_설계기준6"/>
      <sheetName val="집_계_표6"/>
      <sheetName val="참조_(2)5"/>
      <sheetName val="도담구내_개소별_명세6"/>
      <sheetName val="Cash_Flow-16"/>
      <sheetName val="8_현장관리비6"/>
      <sheetName val="7_안전관리비6"/>
      <sheetName val="개인별_순위표6"/>
      <sheetName val="별표_6"/>
      <sheetName val="내역서_6"/>
      <sheetName val="노임단가_(2)6"/>
      <sheetName val="제수변_수량집계표(보통)5"/>
      <sheetName val="投标材料清单_6"/>
      <sheetName val="3_공통공사대비6"/>
      <sheetName val="단가_및_재료비6"/>
      <sheetName val="RETAIL_(ABOVE)6"/>
      <sheetName val="5__현장관리비(new)_6"/>
      <sheetName val="장비비_명세서16"/>
      <sheetName val="단___산5"/>
      <sheetName val="실____단5"/>
      <sheetName val="암거_제원표5"/>
      <sheetName val="7_공정표6"/>
      <sheetName val="단면_(2)6"/>
      <sheetName val="2_대외공문6"/>
      <sheetName val="Eq__Mobilization6"/>
      <sheetName val="노무비_근거5"/>
      <sheetName val="전선_및_전선관5"/>
      <sheetName val="3BL공동구_수량5"/>
      <sheetName val="내역서1999_8최종5"/>
      <sheetName val="Sheet1_(2)5"/>
      <sheetName val="_갑지5"/>
      <sheetName val="5_동별횡주관경5"/>
      <sheetName val="CM_15"/>
      <sheetName val="6__수량산출서5"/>
      <sheetName val="장비_(2)5"/>
      <sheetName val="수량산출서_(2)4"/>
      <sheetName val="토공_total4"/>
      <sheetName val="기성(1차)_4"/>
      <sheetName val="일위대가_5"/>
      <sheetName val="4_LINE5"/>
      <sheetName val="7_th5"/>
      <sheetName val="습식및_셀프레벨링5"/>
      <sheetName val="1차_내역서5"/>
      <sheetName val="BSD_(2)4"/>
      <sheetName val="바_한일양산4"/>
      <sheetName val="Project_Brief4"/>
      <sheetName val="영업_일14"/>
      <sheetName val="기기_내역서4"/>
      <sheetName val="아파트_3"/>
      <sheetName val="1_CB4"/>
      <sheetName val="_소방공사_산출근거4"/>
      <sheetName val="일위대가56-1_4"/>
      <sheetName val="일위대가71-1_4"/>
      <sheetName val="일위대가74-1_4"/>
      <sheetName val="일위대가76-1_4"/>
      <sheetName val="일위대가77-1_4"/>
      <sheetName val="일위대가78-1_4"/>
      <sheetName val="전사_(2)4"/>
      <sheetName val="BA_(2)4"/>
      <sheetName val="CP_(2)4"/>
      <sheetName val="토공_토적표4"/>
      <sheetName val="변경명신물량_(2)4"/>
      <sheetName val="기존단가_(2)4"/>
      <sheetName val="유효폭의_계산3"/>
      <sheetName val="2-2_매출분석3"/>
      <sheetName val="2_단면가정_(양곡1교)3"/>
      <sheetName val="갑지_을지3"/>
      <sheetName val="설명서_3"/>
      <sheetName val="STEEL_BOX_단면설계(SEC_8)3"/>
      <sheetName val="미납품_현황3"/>
      <sheetName val="도담구내_개소별_명柖5"/>
      <sheetName val="danh_muc_vat_tu5"/>
      <sheetName val="Register-BG_NCC5"/>
      <sheetName val="Data_25"/>
      <sheetName val="TB_chính5"/>
      <sheetName val="Steel_pipe5"/>
      <sheetName val="Ref_pipe+Ins5"/>
      <sheetName val="Plastic_pipe5"/>
      <sheetName val="Air_Grilles5"/>
      <sheetName val="Cost_bd-&quot;A&quot;5"/>
      <sheetName val="갑지_설계_내역서3"/>
      <sheetName val="1_내역(청_하역장전등)3"/>
      <sheetName val="표지_(2)3"/>
      <sheetName val="자격_땡겨오기3"/>
      <sheetName val="단양_00_아파트-세부내역3"/>
      <sheetName val="2000_052"/>
      <sheetName val="05년_상3"/>
      <sheetName val="영흥TL(UP,DOWN)_3"/>
      <sheetName val="8_PILE__(돌출)3"/>
      <sheetName val="ITB_COST3"/>
      <sheetName val="수량산출서_갑지3"/>
      <sheetName val="품셈_2"/>
      <sheetName val="M-EMS_GP-570(BIT)2"/>
      <sheetName val="4_2_1_마루높이_검토3"/>
      <sheetName val="_견적서3"/>
      <sheetName val="4__VOs_summary4"/>
      <sheetName val="Chiet_tinh_dz354"/>
      <sheetName val="19_07월_세_계2"/>
      <sheetName val="19_07항목별(시트복사금지100번쓰기)2"/>
      <sheetName val="19_05월2"/>
      <sheetName val="DATA_LISTS2"/>
      <sheetName val="_FURNACE현설2"/>
      <sheetName val="97_사업추정(WEKI)2"/>
      <sheetName val="8_설치품셈2"/>
      <sheetName val="내역서_제출3"/>
      <sheetName val="TABLE_DB2"/>
      <sheetName val="쌍용_data_base2"/>
      <sheetName val="Bảng_mã_VT4"/>
      <sheetName val="중기조종사_단위단가2"/>
      <sheetName val="자재기성_신청서_xlsx2"/>
      <sheetName val="0_목록12"/>
      <sheetName val="Elec_LG2"/>
      <sheetName val="ESTI_2"/>
      <sheetName val="[입찰안_xls][입찰안_xls][입찰안_xls]___3"/>
      <sheetName val="내역(인테리어_실내)(도급)2"/>
      <sheetName val="내역(인테리어_실외)(도급)2"/>
      <sheetName val="D_&amp;_W_sizes2"/>
      <sheetName val="Gia_vat_tu2"/>
      <sheetName val="dtct_cong2"/>
      <sheetName val="So_sanh1"/>
      <sheetName val="[입찰안_xls][입찰안_xls][입찰안_xls]B__1"/>
      <sheetName val="[입찰안_xls][입찰안_xls][입찰안_xls]B__4"/>
      <sheetName val="PROJ__DATA1"/>
      <sheetName val="_Beams_Sched_1"/>
      <sheetName val="총괄집계표"/>
      <sheetName val="조경수볰"/>
      <sheetName val="[입찰안.xls][입찰안.xls][입찰안.xls]B_69"/>
      <sheetName val="[입찰안.xls][입찰안.xls][입찰안.xls]B_68"/>
      <sheetName val="[입찰안.xls][입찰안.xls][입찰안.xls]B_71"/>
      <sheetName val="[입찰안.xls][입찰안.xls][입찰안.xls]B_72"/>
      <sheetName val="[입찰안.xls][입찰안.xls][입찰안.xls]B_70"/>
      <sheetName val="[입찰안.xls][입찰안.xls][입찰안.xls]B_75"/>
      <sheetName val="[입찰안.xls][입찰안.xls][입찰안.xls]B_73"/>
      <sheetName val="[입찰안.xls][입찰안.xls][입찰안.xls]B_74"/>
      <sheetName val="[입찰안.xls][입찰안.xls][입찰안.xls]B_76"/>
      <sheetName val="[입찰안.xls][입찰안.xls][입찰안.xls]B_77"/>
      <sheetName val="[입찰안.xls][입찰안.xls][입찰안.xls]B_79"/>
      <sheetName val="[입찰안.xls][입찰안.xls][입찰안.xls]B_78"/>
      <sheetName val="[입찰안.xls][입찰안.xls][입찰안.xls]___4"/>
      <sheetName val="[입찰안.xls][입찰안.xls][입찰안.xls]___5"/>
      <sheetName val="의견양식"/>
      <sheetName val="[입찰안.xls][입찰안.xls][입찰안.xls]B_81"/>
      <sheetName val="[입찰안.xls][입찰안.xls][입찰안.xls]B_88"/>
      <sheetName val="[입찰안.xls][입찰안.xls][입찰안.xls]B_86"/>
      <sheetName val="[입찰안.xls][입찰안.xls][입찰안.xls]B_85"/>
      <sheetName val="[입찰안.xls][입찰안.xls][입찰안.xls]B_84"/>
      <sheetName val="[입찰안.xls][입찰안.xls][입찰안.xls]B_87"/>
      <sheetName val="[입찰안.xls][입찰안.xls][입찰안.xls]B_89"/>
      <sheetName val="표준차도부연장집계-ASP"/>
      <sheetName val="내역서(삼호)"/>
      <sheetName val="design_c_x0000__x0000_Ȑꙭî_x0000_"/>
      <sheetName val="[입찰안.xls][입찰안.xls][입찰안.xls]B_91"/>
      <sheetName val="[입찰안.xls][입찰안.xls][입찰안.xls]B_90"/>
      <sheetName val="적용비율"/>
      <sheetName val="단면ⲴǾ"/>
      <sheetName val="Requirement(Work Crew)"/>
      <sheetName val="공기압¬"/>
      <sheetName val="정리계槜で"/>
      <sheetName val="Sheet2 (2)"/>
      <sheetName val="[입찰안.xls][입찰안.xls][입찰안.xls]B_92"/>
      <sheetName val="[입찰안.xls][입찰안.xls][입찰안.xls]B_95"/>
      <sheetName val="[입찰안.xls][입찰안.xls][입찰안.xls]B_93"/>
      <sheetName val="[입찰안.xls][입찰안.xls][입찰안.xls]B_94"/>
      <sheetName val="[입찰안.xls][입찰안.xls][입찰안.xls]B_97"/>
      <sheetName val="[입찰안.xls][입찰안.xls][입찰안.xls]B_99"/>
      <sheetName val="[입찰안.xls][입찰안.xls][입찰안.xls]B_98"/>
      <sheetName val="[입찰안.xls][입찰안.xls][입찰안.xls]B_96"/>
      <sheetName val="원본자재"/>
      <sheetName val="[입찰안.xls][입찰안.xls][입찰안.xls]_141"/>
      <sheetName val="[입찰안.xls][입찰안.xls][입찰안.xls]_132"/>
      <sheetName val="[입찰안.xls][입찰안.xls][입찰안.xls]_100"/>
      <sheetName val="[입찰안.xls][입찰안.xls][입찰안.xls]_118"/>
      <sheetName val="[입찰안.xls][입찰안.xls][입찰안.xls]_101"/>
      <sheetName val="[입찰안.xls][입찰안.xls][입찰안.xls]_104"/>
      <sheetName val="[입찰안.xls][입찰안.xls][입찰안.xls]_103"/>
      <sheetName val="[입찰안.xls][입찰안.xls][입찰안.xls]_106"/>
      <sheetName val="[입찰안.xls][입찰안.xls][입찰안.xls]_102"/>
      <sheetName val="[입찰안.xls][입찰안.xls][입찰안.xls]_107"/>
      <sheetName val="[입찰안.xls][입찰안.xls][입찰안.xls]_105"/>
      <sheetName val="[입찰안.xls][입찰안.xls][입찰안.xls]_109"/>
      <sheetName val="[입찰안.xls][입찰안.xls][입찰안.xls]_111"/>
      <sheetName val="[입찰안.xls][입찰안.xls][입찰안.xls]_110"/>
      <sheetName val="[입찰안.xls][입찰안.xls][입찰안.xls]_108"/>
      <sheetName val="[입찰안.xls][입찰안.xls][입찰안.xls]_113"/>
      <sheetName val="[입찰안.xls][입찰안.xls][입찰안.xls]_114"/>
      <sheetName val="[입찰안.xls][입찰안.xls][입찰안.xls]_115"/>
      <sheetName val="[입찰안.xls][입찰안.xls][입찰안.xls]_112"/>
      <sheetName val="[입찰안.xls][입찰안.xls][입찰안.xls]_116"/>
      <sheetName val="[입찰안.xls][입찰안.xls][입찰안.xls]_117"/>
      <sheetName val="[입찰안.xls][입찰안.xls][입찰안.xls]_121"/>
      <sheetName val="[입찰안.xls][입찰안.xls][입찰안.xls]_120"/>
      <sheetName val="[입찰안.xls][입찰안.xls][입찰안.xls]_122"/>
      <sheetName val="[입찰안.xls][입찰안.xls][입찰안.xls]_119"/>
      <sheetName val="3련_BÈ_x0000_"/>
      <sheetName val="설명"/>
      <sheetName val="[입찰안.xls][입찰안.xls][입찰안.xls]_125"/>
      <sheetName val="[입찰안.xls][입찰안.xls][입찰안.xls]_123"/>
      <sheetName val="[입찰안.xls][입찰안.xls][입찰안.xls]_124"/>
      <sheetName val="[입찰안.xls][입찰안.xls][입찰안.xls]_128"/>
      <sheetName val="[입찰안.xls][입찰안.xls][입찰안.xls]_126"/>
      <sheetName val="[입찰안.xls][입찰안.xls][입찰안.xls]_127"/>
      <sheetName val="[입찰안.xls][입찰안.xls][입찰안.xls]_129"/>
      <sheetName val="[입찰안.xls][입찰안.xls][입찰안.xls]_130"/>
      <sheetName val="[입찰안.xls][입찰안.xls][입찰안.xls]_131"/>
      <sheetName val="[입찰안.xls][입찰안.xls][입찰안.xls]_134"/>
      <sheetName val="[입찰안.xls][입찰안.xls][입찰안.xls]_133"/>
      <sheetName val="[입찰안.xls][입찰안.xls][입찰안.xls]_135"/>
      <sheetName val="일위대가ꤥ"/>
      <sheetName val="[입찰안.xls][입찰안.xls][입찰안.xls]_140"/>
      <sheetName val="[입찰안.xls][입찰안.xls][입찰안.xls]_139"/>
      <sheetName val="[입찰안.xls][입찰안.xls][입찰안.xls]_137"/>
      <sheetName val="[입찰안.xls][입찰안.xls][입찰안.xls]_136"/>
      <sheetName val="[입찰안.xls][입찰안.xls][입찰안.xls]_138"/>
      <sheetName val="내역_ver1_"/>
      <sheetName val="내역_ver1_뀀"/>
      <sheetName val="기계경비산출기준"/>
      <sheetName val="공사투입계획(변경결의)19.9"/>
      <sheetName val="노무비 월별지급현황19.9"/>
      <sheetName val="갑지(외주기성)19.9"/>
      <sheetName val="수량산출서집계("/>
      <sheetName val="수량산출서집´"/>
      <sheetName val="노임단가(일반)"/>
      <sheetName val="BOQ"/>
      <sheetName val="1.R18 BF"/>
      <sheetName val="A"/>
      <sheetName val="G"/>
      <sheetName val="F-B"/>
      <sheetName val="H-J"/>
      <sheetName val="6.External works-R18"/>
      <sheetName val="심사계산"/>
      <sheetName val="[입찰안.xls][입찰안.xls][입찰안.xls]_196"/>
      <sheetName val="[입찰안.xls][입찰안.xls][입찰안.xls]_142"/>
      <sheetName val="[입찰안.xls][입찰안.xls][입찰안.xls]_178"/>
      <sheetName val="[입찰안.xls][입찰안.xls][입찰안.xls]_185"/>
      <sheetName val="[입찰안.xls][입찰안.xls][입찰안.xls]_184"/>
      <sheetName val="공사착공계"/>
      <sheetName val="특별땅고르기"/>
      <sheetName val="[입찰안.xls][입찰안.xls][입찰안.xls]_143"/>
      <sheetName val="[입찰안.xls][입찰안.xls][입찰안.xls]_145"/>
      <sheetName val="[입찰안.xls][입찰안.xls][입찰안.xls]_144"/>
      <sheetName val="[입찰안.xls][입찰안.xls][입찰안.xls]_150"/>
      <sheetName val="[입찰안.xls][입찰안.xls][입찰안.xls]_146"/>
      <sheetName val="[입찰안.xls][입찰안.xls][입찰안.xls]_147"/>
      <sheetName val="[입찰안.xls][입찰안.xls][입찰안.xls]_148"/>
      <sheetName val="[입찰안.xls][입찰안.xls][입찰안.xls]_149"/>
      <sheetName val="[입찰안.xls][입찰안.xls][입찰안.xls]_153"/>
      <sheetName val="[입찰안.xls][입찰안.xls][입찰안.xls]_151"/>
      <sheetName val="[입찰안.xls][입찰안.xls][입찰안.xls]_152"/>
      <sheetName val="[입찰안.xls][입찰안.xls][입찰안.xls]_155"/>
      <sheetName val="[입찰안.xls][입찰안.xls][입찰안.xls]_154"/>
      <sheetName val="[입찰안.xls][입찰안.xls][입찰안.xls]_166"/>
      <sheetName val="[입찰안.xls][입찰안.xls][입찰안.xls]_160"/>
      <sheetName val="[입찰안.xls][입찰안.xls][입찰안.xls]_156"/>
      <sheetName val="[입찰안.xls][입찰안.xls][입찰안.xls]_157"/>
      <sheetName val="[입찰안.xls][입찰안.xls][입찰안.xls]_158"/>
      <sheetName val="[입찰안.xls][입찰안.xls][입찰안.xls]_159"/>
      <sheetName val="[입찰안.xls][입찰안.xls][입찰안.xls]_165"/>
      <sheetName val="[입찰안.xls][입찰안.xls][입찰안.xls]_163"/>
      <sheetName val="중기가격"/>
      <sheetName val="[입찰안.xls][입찰안.xls][입찰안.xls]_161"/>
      <sheetName val="[입찰안.xls][입찰안.xls][입찰안.xls]_162"/>
      <sheetName val="[입찰안.xls][입찰안.xls][입찰안.xls]_164"/>
      <sheetName val="[입찰안.xls][입찰안.xls][입찰안.xls]_168"/>
      <sheetName val="[입찰안.xls][입찰안.xls][입찰안.xls]_167"/>
      <sheetName val="[입찰안.xls][입찰안.xls][입찰안.xls]_175"/>
      <sheetName val="[입찰안.xls][입찰안.xls][입찰안.xls]_169"/>
      <sheetName val="[입찰안.xls][입찰안.xls][입찰안.xls]_170"/>
      <sheetName val="[입찰안.xls][입찰안.xls][입찰안.xls]_171"/>
      <sheetName val="[입찰안.xls][입찰안.xls][입찰안.xls]_172"/>
      <sheetName val="[입찰안.xls][입찰안.xls][입찰안.xls]_173"/>
      <sheetName val="[입찰안.xls][입찰안.xls][입찰안.xls]_174"/>
      <sheetName val="[입찰안.xls][입찰안.xls][입찰안.xls]_177"/>
      <sheetName val="일위대가목록(ems)"/>
      <sheetName val="O＆P"/>
      <sheetName val="AS접수관리"/>
      <sheetName val="기계경비시간당손료목록"/>
      <sheetName val="사  업  비  수  지  예  산  서"/>
      <sheetName val="전신"/>
      <sheetName val="원본(갑지)"/>
      <sheetName val="[입찰안.xls][입찰안.xls][입찰안.xls]_176"/>
      <sheetName val="판매시설"/>
      <sheetName val="조경내역서"/>
      <sheetName val="정리계㑸4鉨M槜"/>
      <sheetName val="Mc1"/>
      <sheetName val="영창26"/>
      <sheetName val="홈용접표"/>
      <sheetName val="PL98"/>
      <sheetName val="bs"/>
      <sheetName val="BSM9601"/>
      <sheetName val="45,46"/>
      <sheetName val="plan&amp;section_of勉_x0010__x0000__x0000__x0000__x0000__x0000__x0001_Ԁ_x0000__xdc00_"/>
      <sheetName val="산출0"/>
      <sheetName val="VCV-BE-TONG"/>
      <sheetName val="Dulieu"/>
      <sheetName val="Bill 01 - CTN"/>
      <sheetName val="TEMP"/>
      <sheetName val="Gia"/>
      <sheetName val="020.235.2363"/>
      <sheetName val="GAEYO"/>
      <sheetName val="직접뀀鞖_"/>
      <sheetName val="CHITIET VL-NC-TT1p"/>
      <sheetName val="Project Infor"/>
      <sheetName val="Data input"/>
      <sheetName val="POL6차-PIPÁ"/>
      <sheetName val="[입찰안.xls][입찰안.xls][입찰안.xls]_183"/>
      <sheetName val="[입찰안.xls][입찰안.xls][입찰안.xls]_182"/>
      <sheetName val="[입찰안.xls][입찰안.xls][입찰안.xls]_181"/>
      <sheetName val="[입찰안.xls][입찰안.xls][입찰안.xls]_180"/>
      <sheetName val="[입찰안.xls][입찰안.xls][입찰안.xls]_179"/>
      <sheetName val="[입찰안.xls][입찰안.xls][입찰안.xls]_186"/>
      <sheetName val="[입찰안.xls][입찰안.xls][입찰안.xls]_193"/>
      <sheetName val="[입찰안.xls][입찰안.xls][입찰안.xls]_191"/>
      <sheetName val="[입찰안.xls][입찰안.xls][입찰안.xls]_189"/>
      <sheetName val="[입찰안.xls][입찰안.xls][입찰안.xls]_187"/>
      <sheetName val="[입찰안.xls][입찰안.xls][입찰안.xls]_188"/>
      <sheetName val="[입찰안.xls][입찰안.xls][입찰안.xls]_190"/>
      <sheetName val="[입찰안.xls][입찰안.xls][입찰안.xls]_192"/>
      <sheetName val="[입찰안.xls][입찰안.xls][입찰안.xls]_195"/>
      <sheetName val="[입찰안.xls][입찰안.xls][입찰안.xls]_194"/>
      <sheetName val="[입찰안.xls][입찰안.xls][입찰안.xls]_198"/>
      <sheetName val="교대(A1-A2)"/>
      <sheetName val="Sheet15"/>
      <sheetName val="운반비(시흥)"/>
      <sheetName val="토공수량산출"/>
      <sheetName val="토적계산서"/>
      <sheetName val="[입찰안.xls][입찰안.xls][입찰안.xls]_197"/>
      <sheetName val="[입찰안.xls][입찰안.xls][입찰안.xls]_225"/>
      <sheetName val="[입찰안.xls][입찰안.xls][입찰안.xls]_224"/>
      <sheetName val="[입찰안.xls][입찰안.xls][입찰안.xls]_223"/>
      <sheetName val="일위대가(집계刀"/>
      <sheetName val="본실행경비"/>
      <sheetName val="장_x0000__x0000_Ԁ"/>
      <sheetName val="정리계槜〩_x0000__x0000_８"/>
      <sheetName val="집계장(뀀ﰡ 縞悧縳"/>
      <sheetName val="집계장(뀀ﰡ_x0000_䀰"/>
      <sheetName val="0001new"/>
      <sheetName val="cov-estimate"/>
      <sheetName val="BMS"/>
      <sheetName val="入力作成表"/>
      <sheetName val="_입찰안.xls_직접뀀鞖_"/>
      <sheetName val="_입찰안.xls__입찰안.xls_직접뀀鞖_"/>
      <sheetName val="결재_x005f_x0000_"/>
      <sheetName val="Btra"/>
      <sheetName val="bang TH"/>
      <sheetName val="MATRLDATA"/>
      <sheetName val="[입찰안.xls][입찰안.xls][입찰안.xls]_211"/>
      <sheetName val="[입찰안.xls][입찰안.xls][입찰안.xls]_210"/>
      <sheetName val="[입찰안.xls][입찰안.xls][입찰안.xls]_208"/>
      <sheetName val="매각(6)"/>
      <sheetName val="[입찰안.xls][입찰안.xls][입찰안.xls]_199"/>
      <sheetName val="[입찰안.xls][입찰안.xls][입찰안.xls]_200"/>
      <sheetName val="[입찰안.xls][입찰안.xls][입찰안.xls]_203"/>
      <sheetName val="[입찰안.xls][입찰안.xls][입찰안.xls]_202"/>
      <sheetName val="[입찰안.xls][입찰안.xls][입찰안.xls]_201"/>
      <sheetName val="[입찰안.xls][입찰안.xls][입찰안.xls]_205"/>
      <sheetName val="[입찰안.xls][입찰안.xls][입찰안.xls]_204"/>
      <sheetName val="[입찰안.xls][입찰안.xls][입찰안.xls]_207"/>
      <sheetName val="[입찰안.xls][입찰안.xls][입찰안.xls]_206"/>
      <sheetName val="[입찰안.xls][입찰안.xls][입찰안.xls]_209"/>
      <sheetName val="[입찰안.xls][입찰안.xls][입찰안.xls]_217"/>
      <sheetName val="[입찰안.xls][입찰안.xls][입찰안.xls]_222"/>
      <sheetName val="[입찰안.xls][입찰안.xls][입찰안.xls]_212"/>
      <sheetName val="[입찰안.xls][입찰안.xls][입찰안.xls]_213"/>
      <sheetName val="[입찰안.xls][입찰안.xls][입찰안.xls]_215"/>
      <sheetName val="[입찰안.xls][입찰안.xls][입찰안.xls]_214"/>
      <sheetName val="[입찰안.xls][입찰안.xls][입찰안.xls]_216"/>
      <sheetName val="[입찰안.xls][입찰안.xls][입찰안.xls]_218"/>
      <sheetName val="[입찰안.xls][입찰안.xls][입찰안.xls]_219"/>
      <sheetName val="[입찰안.xls][입찰안.xls][입찰안.xls]_220"/>
      <sheetName val="[입찰안.xls][입찰안.xls][입찰안.xls]_221"/>
      <sheetName val="600(3)a"/>
      <sheetName val="노원열병합__건축공사기성내역_x0000_"/>
      <sheetName val="A LINE"/>
      <sheetName val="이름표"/>
      <sheetName val="물건조서"/>
      <sheetName val="콤보박스와 리스트박스의 연결"/>
      <sheetName val="인건비(환율)"/>
      <sheetName val="기계경비"/>
      <sheetName val="preface"/>
      <sheetName val="산출서"/>
      <sheetName val="위치도"/>
      <sheetName val="토공집계(rp)"/>
      <sheetName val="stability_xdc00_䘢䠂檱䠛檳"/>
      <sheetName val="토공사"/>
      <sheetName val="배수개거재"/>
      <sheetName val="매출거래내역입력"/>
      <sheetName val="구조물집계"/>
      <sheetName val="토공집계"/>
      <sheetName val="SCH"/>
      <sheetName val="엔지니어링"/>
      <sheetName val="1공구원가계산서"/>
      <sheetName val="경서-통신"/>
      <sheetName val="정산변경"/>
      <sheetName val="수지½_x0000_"/>
      <sheetName val="[입찰안.xls][입찰안_xls]직접뀀鞖/"/>
      <sheetName val="[입찰안.xls][입찰안_xls][입찰안_xls]___2"/>
      <sheetName val="#2 노임단가"/>
      <sheetName val="[입찰안.xls][입찰안.xls][입찰안.xls]_630"/>
      <sheetName val="[입찰안.xls][입찰안.xls][입찰안.xls]_628"/>
      <sheetName val="신우"/>
      <sheetName val="집계장(Â_x0000_蠀1_x0000__x0000_"/>
      <sheetName val="급여대장(입력용)"/>
      <sheetName val="성명데이터"/>
      <sheetName val="골재"/>
      <sheetName val="전사계"/>
      <sheetName val="공기압᪬቙԰"/>
      <sheetName val="401"/>
      <sheetName val="リスト"/>
      <sheetName val="절대지우지말것"/>
      <sheetName val="1안98Billing"/>
      <sheetName val="비용"/>
      <sheetName val="공사직종별노임"/>
      <sheetName val="_HIT__HMC_견_x0000__x0000__x0005__x0000_ꉀ펔ɠ"/>
      <sheetName val="[입찰안.xls][입찰안.xls][입찰안.xls]___6"/>
      <sheetName val="소화"/>
      <sheetName val="휴가비,급량비"/>
      <sheetName val="주소"/>
      <sheetName val="판"/>
      <sheetName val="[입찰안.xls][입찰안.xls][입찰안.xls]_226"/>
      <sheetName val="[입찰안.xls][입찰안.xls][입찰안.xls]_228"/>
      <sheetName val="[입찰안.xls][입찰안.xls][입찰안.xls]_227"/>
      <sheetName val="[입찰안.xls][입찰안.xls][입찰안.xls]_282"/>
      <sheetName val="[입찰안.xls][입찰안.xls][입찰안.xls]_281"/>
      <sheetName val="[입찰안.xls][입찰안.xls][입찰안.xls]_279"/>
      <sheetName val="[입찰안.xls][입찰안.xls][입찰안.xls]_278"/>
      <sheetName val="[입찰안.xls][입찰안.xls][입찰안.xls]_280"/>
      <sheetName val="건濐"/>
      <sheetName val="[입찰안.xls][입찰안.xls][입찰안.xls]_262"/>
      <sheetName val="[입찰안.xls][입찰안.xls][입찰안.xls]_260"/>
      <sheetName val="[입찰안.xls][입찰안.xls][입찰안.xls]_261"/>
      <sheetName val="[입찰안.xls][입찰안.xls][입찰안.xls]_255"/>
      <sheetName val="[입찰안.xls][입찰안.xls][입찰안.xls]_231"/>
      <sheetName val="[입찰안.xls][입찰안.xls][입찰안.xls]_233"/>
      <sheetName val="[입찰안.xls][입찰안.xls][입찰안.xls]_232"/>
      <sheetName val="[입찰안.xls][입찰안.xls][입찰안.xls]_229"/>
      <sheetName val="[입찰안.xls][입찰안.xls][입찰안.xls]_230"/>
      <sheetName val="[입찰안.xls][입찰안.xls][입찰안.xls]_234"/>
      <sheetName val="[입찰안.xls][입찰안.xls][입찰안.xls]_236"/>
      <sheetName val="[입찰안.xls][입찰안.xls][입찰안.xls]_235"/>
      <sheetName val="콘크리트"/>
      <sheetName val="[입찰안.xls][입찰안.xls][입찰안.xls]_253"/>
      <sheetName val="[입찰안.xls][입찰안.xls][입찰안.xls]_254"/>
      <sheetName val="[입찰안.xls][입찰안.xls][입찰안.xls]_249"/>
      <sheetName val="[입찰안.xls][입찰안.xls][입찰안.xls]_247"/>
      <sheetName val="[입찰안.xls][입찰안.xls][입찰안.xls]_248"/>
      <sheetName val="[입찰안.xls][입찰안.xls][입찰안.xls]_244"/>
      <sheetName val="[입찰안.xls][입찰안.xls][입찰안.xls]_239"/>
      <sheetName val="[입찰안.xls][입찰안.xls][입찰안.xls]_242"/>
      <sheetName val="[입찰안.xls][입찰안.xls][입찰안.xls]_240"/>
      <sheetName val="[입찰안.xls][입찰안.xls][입찰안.xls]_237"/>
      <sheetName val="[입찰안.xls][입찰안.xls][입찰안.xls]_238"/>
      <sheetName val="[입찰안.xls][입찰안.xls][입찰안.xls]_241"/>
      <sheetName val="[입찰안.xls][입찰안.xls][입찰안.xls]_243"/>
      <sheetName val="[입찰안.xls][입찰안.xls][입찰안.xls]_245"/>
      <sheetName val="[입찰안.xls][입찰안.xls][입찰안.xls]_246"/>
      <sheetName val="[입찰안.xls][입찰안.xls][입찰안.xls]_250"/>
      <sheetName val="[입찰안.xls][입찰안.xls][입찰안.xls]_251"/>
      <sheetName val="[입찰안.xls][입찰안.xls][입찰안.xls]_252"/>
      <sheetName val="[입찰안.xls][입찰안.xls][입찰안.xls]_256"/>
      <sheetName val="[입찰안.xls][입찰안.xls][입찰안.xls]_257"/>
      <sheetName val="[입찰안.xls][입찰안.xls][입찰안.xls]_258"/>
      <sheetName val="[입찰안.xls][입찰안.xls][입찰안.xls]_259"/>
      <sheetName val="조달단가"/>
      <sheetName val="C_DATA"/>
      <sheetName val="정리계_x0000__x0000__x0005__x0000_앀"/>
      <sheetName val="정리계_x0000__x0000__x0005__x0000__xde00_"/>
      <sheetName val="정리계_x0000__x0000__x0005__x0000_"/>
      <sheetName val="[입찰안.xls][입찰안.xls][입찰안.xls]_263"/>
      <sheetName val="[입찰안.xls][입찰안.xls][입찰안.xls]_265"/>
      <sheetName val="[입찰안.xls][입찰안.xls][입찰안.xls]_267"/>
      <sheetName val="[입찰안.xls][입찰안.xls][입찰안.xls]_266"/>
      <sheetName val="[입찰안.xls][입찰안.xls][입찰안.xls]_264"/>
      <sheetName val="[입찰안.xls][입찰안.xls][입찰안.xls]_268"/>
      <sheetName val="[입찰안.xls][입찰안.xls][입찰안.xls]_270"/>
      <sheetName val="[입찰안.xls][입찰안.xls][입찰안.xls]_269"/>
      <sheetName val="[입찰안.xls][입찰안.xls][입찰안.xls]_273"/>
      <sheetName val="[입찰안.xls][입찰안.xls][입찰안.xls]_271"/>
      <sheetName val="[입찰안.xls][입찰안.xls][입찰안.xls]_272"/>
      <sheetName val="공기압淀퍦"/>
      <sheetName val="건ꗝ"/>
      <sheetName val="건Ȍ"/>
      <sheetName val="[입찰안.xls][입찰안.xls][입찰안.xls]_275"/>
      <sheetName val="[입찰안.xls][입찰안.xls][입찰안.xls]_274"/>
      <sheetName val="[입찰안.xls][입찰안.xls][입찰안.xls]_277"/>
      <sheetName val="[입찰안.xls][입찰안.xls][입찰안.xls]_276"/>
      <sheetName val="산수배수"/>
      <sheetName val="[입찰안.xls][입찰안.xls][입찰안.xls]_284"/>
      <sheetName val="[입찰안.xls][입찰안.xls][입찰안.xls]_283"/>
      <sheetName val="[입찰안.xls][입찰안.xls][입찰안.xls]_286"/>
      <sheetName val="[입찰안.xls][입찰안.xls][입찰안.xls]_288"/>
      <sheetName val="[입찰안.xls][입찰안.xls][입찰안.xls]_285"/>
      <sheetName val="[입찰안.xls][입찰안.xls][입찰안.xls]_287"/>
      <sheetName val="[입찰안.xls][입찰안.xls][입찰안.xls]_289"/>
      <sheetName val="[입찰안.xls][입찰안.xls][입찰안.xls]_291"/>
      <sheetName val="[입찰안.xls][입찰안.xls][입찰안.xls]_290"/>
      <sheetName val="[입찰안.xls][입찰안.xls][입찰안.xls]_292"/>
      <sheetName val="[입찰안.xls][입찰안.xls][입찰안.xls]_293"/>
      <sheetName val="[입찰안.xls][입찰안.xls][입찰안.xls]_295"/>
      <sheetName val="[입찰안.xls][입찰안.xls][입찰안.xls]_294"/>
      <sheetName val="[입찰안.xls][입찰안.xls][입찰안.xls]_298"/>
      <sheetName val="[입찰안.xls][입찰안.xls][입찰안.xls]_296"/>
      <sheetName val="[입찰안.xls][입찰안.xls][입찰안.xls]_297"/>
      <sheetName val="[입찰안.xls][입찰안.xls][입찰안.xls]_299"/>
      <sheetName val="[입찰안.xls][입찰안.xls][입찰안.xls]_300"/>
      <sheetName val="[입찰안.xls][입찰안.xls][입찰안.xls]_303"/>
      <sheetName val="[입찰안.xls][입찰안.xls][입찰안.xls]_301"/>
      <sheetName val="[입찰안.xls][입찰안.xls][입찰안.xls]_302"/>
      <sheetName val="[입찰안.xls][입찰안.xls][입찰안.xls]_304"/>
      <sheetName val="[입찰안.xls][입찰안.xls][입찰안.xls]_306"/>
      <sheetName val="[입찰안.xls][입찰안.xls][입찰안.xls]_305"/>
      <sheetName val="[입찰안.xls][입찰안.xls][입찰안.xls]_307"/>
      <sheetName val="[입찰안.xls][입찰안.xls][입찰안.xls]_308"/>
      <sheetName val="[입찰안.xls][입찰안.xls][입찰안.xls]_311"/>
      <sheetName val="[입찰안.xls][입찰안.xls][입찰안.xls]_312"/>
      <sheetName val="[입찰안.xls][입찰안.xls][입찰안.xls]_309"/>
      <sheetName val="[입찰안.xls][입찰안.xls][입찰안.xls]_310"/>
      <sheetName val="[입찰안.xls][입찰안.xls][입찰안.xls]_313"/>
      <sheetName val="[입찰안.xls][입찰안.xls][입찰안.xls]_620"/>
      <sheetName val="[입찰안.xls][입찰안.xls][입찰안.xls]_626"/>
      <sheetName val="[입찰안.xls][입찰안.xls][입찰안.xls]_623"/>
      <sheetName val="외주정비"/>
      <sheetName val="새로이 설치할 정비기반시설 조서 나번 (2)"/>
      <sheetName val="VL"/>
      <sheetName val="정리계槜〽_x0000__x0000_ｐ"/>
      <sheetName val="pile_bearing_ca怀꿟세"/>
      <sheetName val="전기혼잡제경⻉ⴋԯ"/>
      <sheetName val="표준항목"/>
      <sheetName val="6__안전관_x0000__x0000_"/>
      <sheetName val="조도계산서Ì"/>
      <sheetName val="[입찰안.xls][입찰안.xls][입찰안.xls]_617"/>
      <sheetName val="[입찰안.xls][입찰안.xls][입찰안.xls]_496"/>
      <sheetName val="[입찰안.xls][입찰안.xls][입찰안.xls]_497"/>
      <sheetName val="[입찰안.xls][입찰안.xls][입찰안.xls]_330"/>
      <sheetName val="[입찰안.xls][입찰안.xls][입찰안.xls]_326"/>
      <sheetName val="[입찰안.xls][입찰안.xls][입찰안.xls]_321"/>
      <sheetName val="[입찰안.xls][입찰안.xls][입찰안.xls]_314"/>
      <sheetName val="[입찰안.xls][입찰안.xls][입찰안.xls]_319"/>
      <sheetName val="[입찰안.xls][입찰안.xls][입찰안.xls]_315"/>
      <sheetName val="[입찰안.xls][입찰안.xls][입찰안.xls]_320"/>
      <sheetName val="[입찰안.xls][입찰안.xls][입찰안.xls]_318"/>
      <sheetName val="[입찰안.xls][입찰안.xls][입찰안.xls]_316"/>
      <sheetName val="[입찰안.xls][입찰안.xls][입찰안.xls]_317"/>
      <sheetName val="[입찰안.xls][입찰안.xls][입찰안.xls]_322"/>
      <sheetName val="[입찰안.xls][입찰안.xls][입찰안.xls]_323"/>
      <sheetName val="[입찰안.xls][입찰안.xls][입찰안.xls]_324"/>
      <sheetName val="[입찰안.xls][입찰안.xls][입찰안.xls]_325"/>
      <sheetName val="[입찰안.xls][입찰안.xls][입찰안.xls]_329"/>
      <sheetName val="[입찰안.xls][입찰안.xls][입찰안.xls]_327"/>
      <sheetName val="[입찰안.xls][입찰안.xls][입찰안.xls]_328"/>
      <sheetName val="[입찰안.xls][입찰안.xls][입찰안.xls]_354"/>
      <sheetName val="[입찰안.xls][입찰안.xls][입찰안.xls]_339"/>
      <sheetName val="[입찰안.xls][입찰안.xls][입찰안.xls]_331"/>
      <sheetName val="[입찰안.xls][입찰안.xls][입찰안.xls]_338"/>
      <sheetName val="[입찰안.xls][입찰안.xls][입찰안.xls]_337"/>
      <sheetName val="[입찰안.xls][입찰안.xls][입찰안.xls]_332"/>
      <sheetName val="[입찰안.xls][입찰안.xls][입찰안.xls]_336"/>
      <sheetName val="[입찰안.xls][입찰안.xls][입찰안.xls]_335"/>
      <sheetName val="[입찰안.xls][입찰안.xls][입찰안.xls]_333"/>
      <sheetName val="[입찰안.xls][입찰안.xls][입찰안.xls]_334"/>
      <sheetName val="[입찰안.xls][입찰안.xls][입찰안.xls]_342"/>
      <sheetName val="[입찰안.xls][입찰안.xls][입찰안.xls]_340"/>
      <sheetName val="[입찰안.xls][입찰안.xls][입찰안.xls]_341"/>
      <sheetName val="[입찰안.xls][입찰안.xls][입찰안.xls]_343"/>
      <sheetName val="[입찰안.xls][입찰안.xls][입찰안.xls]_345"/>
      <sheetName val="[입찰안.xls][입찰안.xls][입찰안.xls]_344"/>
      <sheetName val="[입찰안.xls][입찰안.xls][입찰안.xls]_347"/>
      <sheetName val="[입찰안.xls][입찰안.xls][입찰안.xls]_346"/>
      <sheetName val="[입찰안.xls][입찰안.xls][입찰안.xls]_349"/>
      <sheetName val="[입찰안.xls][입찰안.xls][입찰안.xls]_348"/>
      <sheetName val="[입찰안.xls][입찰안.xls][입찰안.xls]_352"/>
      <sheetName val="[입찰안.xls][입찰안.xls][입찰안.xls]_350"/>
      <sheetName val="[입찰안.xls][입찰안.xls][입찰안.xls]_351"/>
      <sheetName val="[입찰안.xls][입찰안.xls][입찰안.xls]_353"/>
      <sheetName val="[입찰안.xls][입찰안.xls][입찰안.xls]_492"/>
      <sheetName val="[입찰안.xls][입찰안.xls][입찰안.xls]_373"/>
      <sheetName val="[입찰안.xls][입찰안.xls][입찰안.xls]_367"/>
      <sheetName val="[입찰안.xls][입찰안.xls][입찰안.xls]_372"/>
      <sheetName val="[입찰안.xls][입찰안.xls][입찰안.xls]_371"/>
      <sheetName val="[입찰안.xls][입찰안.xls][입찰안.xls]_355"/>
      <sheetName val="[입찰안.xls][입찰안.xls][입찰안.xls]_356"/>
      <sheetName val="[입찰안.xls][입찰안.xls][입찰안.xls]_360"/>
      <sheetName val="[입찰안.xls][입찰안.xls][입찰안.xls]_357"/>
      <sheetName val="[입찰안.xls][입찰안.xls][입찰안.xls]_358"/>
      <sheetName val="[입찰안.xls][입찰안.xls][입찰안.xls]_359"/>
      <sheetName val="[입찰안.xls][입찰안.xls][입찰안.xls]_363"/>
      <sheetName val="[입찰안.xls][입찰안.xls][입찰안.xls]_361"/>
      <sheetName val="[입찰안.xls][입찰안.xls][입찰안.xls]_362"/>
      <sheetName val="[입찰안.xls][입찰안.xls][입찰안.xls]_364"/>
      <sheetName val="[입찰안.xls][입찰안.xls][입찰안.xls]_365"/>
      <sheetName val="[입찰안.xls][입찰안.xls][입찰안.xls]_366"/>
      <sheetName val="[입찰안.xls][입찰안.xls][입찰안.xls]_368"/>
      <sheetName val="[입찰안.xls][입찰안.xls][입찰안.xls]_369"/>
      <sheetName val="[입찰안.xls][입찰안.xls][입찰안.xls]_370"/>
      <sheetName val="[입찰안.xls][입찰안.xls][입찰안.xls]_390"/>
      <sheetName val="[입찰안.xls][입찰안.xls][입찰안.xls]_374"/>
      <sheetName val="[입찰안.xls][입찰안.xls][입찰안.xls]_376"/>
      <sheetName val="[입찰안.xls][입찰안.xls][입찰안.xls]_375"/>
      <sheetName val="[입찰안.xls][입찰안.xls][입찰안.xls]_387"/>
      <sheetName val="[입찰안.xls][입찰안.xls][입찰안.xls]_385"/>
      <sheetName val="[입찰안.xls][입찰안.xls][입찰안.xls]_378"/>
      <sheetName val="[입찰안.xls][입찰안.xls][입찰안.xls]_377"/>
      <sheetName val="[입찰안.xls][입찰안.xls][입찰안.xls]_379"/>
      <sheetName val="[입찰안.xls][입찰안.xls][입찰안.xls]_380"/>
      <sheetName val="[입찰안.xls][입찰안.xls][입찰안.xls]_381"/>
      <sheetName val="[입찰안.xls][입찰안.xls][입찰안.xls]_382"/>
      <sheetName val="[입찰안.xls][입찰안.xls][입찰안.xls]_383"/>
      <sheetName val="[입찰안.xls][입찰안.xls][입찰안.xls]_384"/>
      <sheetName val="[입찰안.xls][입찰안.xls][입찰안.xls]_386"/>
      <sheetName val="[입찰안.xls][입찰안.xls][입찰안.xls]_388"/>
      <sheetName val="[입찰안.xls][입찰안.xls][입찰안.xls]_389"/>
      <sheetName val="[입찰안.xls][입찰안.xls][입찰안.xls]_392"/>
      <sheetName val="[입찰안.xls][입찰안.xls][입찰안.xls]_391"/>
      <sheetName val="[입찰안.xls][입찰안.xls][입찰안.xls]_393"/>
      <sheetName val="[입찰안.xls][입찰안.xls][입찰안.xls]_404"/>
      <sheetName val="[입찰안.xls][입찰안.xls][입찰안.xls]_397"/>
      <sheetName val="[입찰안.xls][입찰안.xls][입찰안.xls]_395"/>
      <sheetName val="[입찰안.xls][입찰안.xls][입찰안.xls]_394"/>
      <sheetName val="[입찰안.xls][입찰안.xls][입찰안.xls]_396"/>
      <sheetName val="[입찰안.xls][입찰안.xls][입찰안.xls]_400"/>
      <sheetName val="[입찰안.xls][입찰안.xls][입찰안.xls]_398"/>
      <sheetName val="[입찰안.xls][입찰안.xls][입찰안.xls]_399"/>
      <sheetName val="[입찰안.xls][입찰안.xls][입찰안.xls]_402"/>
      <sheetName val="[입찰안.xls][입찰안.xls][입찰안.xls]_401"/>
      <sheetName val="[입찰안.xls][입찰안.xls][입찰안.xls]_403"/>
      <sheetName val="[입찰안.xls][입찰안.xls][입찰안.xls]_405"/>
      <sheetName val="[입찰안.xls][입찰안.xls][입찰안.xls]_408"/>
      <sheetName val="[입찰안.xls][입찰안.xls][입찰안.xls]_406"/>
      <sheetName val="[입찰안.xls][입찰안.xls][입찰안.xls]_407"/>
      <sheetName val="[입찰안.xls][입찰안.xls][입찰안.xls]_451"/>
      <sheetName val="[입찰안.xls][입찰안.xls][입찰안.xls]_417"/>
      <sheetName val="[입찰안.xls][입찰안.xls][입찰안.xls]_409"/>
      <sheetName val="[입찰안.xls][입찰안.xls][입찰안.xls]_410"/>
      <sheetName val="[입찰안.xls][입찰안.xls][입찰안.xls]_411"/>
      <sheetName val="[입찰안.xls][입찰안.xls][입찰안.xls]_412"/>
      <sheetName val="[입찰안.xls][입찰안.xls][입찰안.xls]_413"/>
      <sheetName val="[입찰안.xls][입찰안.xls][입찰안.xls]_414"/>
      <sheetName val="[입찰안.xls][입찰안.xls][입찰안.xls]_415"/>
      <sheetName val="[입찰안.xls][입찰안.xls][입찰안.xls]_416"/>
      <sheetName val="[입찰안.xls][입찰안.xls][입찰안.xls]_419"/>
      <sheetName val="[입찰안.xls][입찰안.xls][입찰안.xls]_418"/>
      <sheetName val="[입찰안.xls][입찰안.xls][입찰안.xls]_420"/>
      <sheetName val="[입찰안.xls][입찰안.xls][입찰안.xls]_421"/>
      <sheetName val="[입찰안.xls][입찰안.xls][입찰안.xls]_422"/>
      <sheetName val="[입찰안.xls][입찰안.xls][입찰안.xls]_424"/>
      <sheetName val="[입찰안.xls][입찰안.xls][입찰안.xls]_423"/>
      <sheetName val="[입찰안.xls][입찰안.xls][입찰안.xls]_425"/>
      <sheetName val="[입찰안.xls][입찰안.xls][입찰안.xls]_426"/>
      <sheetName val="[입찰안.xls][입찰안.xls][입찰안.xls]_427"/>
      <sheetName val="[입찰안.xls][입찰안.xls][입찰안.xls]_441"/>
      <sheetName val="[입찰안.xls][입찰안.xls][입찰안.xls]_432"/>
      <sheetName val="[입찰안.xls][입찰안.xls][입찰안.xls]_428"/>
      <sheetName val="[입찰안.xls][입찰안.xls][입찰안.xls]_429"/>
      <sheetName val="[입찰안.xls][입찰안.xls][입찰안.xls]_430"/>
      <sheetName val="[입찰안.xls][입찰안.xls][입찰안.xls]_431"/>
      <sheetName val="[입찰안.xls][입찰안.xls][입찰안.xls]_433"/>
      <sheetName val="[입찰안.xls][입찰안.xls][입찰안.xls]_434"/>
      <sheetName val="[입찰안.xls][입찰안.xls][입찰안.xls]_435"/>
      <sheetName val="[입찰안.xls][입찰안.xls][입찰안.xls]_436"/>
      <sheetName val="[입찰안.xls][입찰안.xls][입찰안.xls]_437"/>
      <sheetName val="[입찰안.xls][입찰안.xls][입찰안.xls]_438"/>
      <sheetName val="[입찰안.xls][입찰안.xls][입찰안.xls]_440"/>
      <sheetName val="[입찰안.xls][입찰안.xls][입찰안.xls]_439"/>
      <sheetName val="[입찰안.xls][입찰안.xls][입찰안.xls]_442"/>
      <sheetName val="[입찰안.xls][입찰안.xls][입찰안.xls]_443"/>
      <sheetName val="[입찰안.xls][입찰안.xls][입찰안.xls]_444"/>
      <sheetName val="[입찰안.xls][입찰안.xls][입찰안.xls]_445"/>
      <sheetName val="[입찰안.xls][입찰안.xls][입찰안.xls]_446"/>
      <sheetName val="[입찰안.xls][입찰안.xls][입찰안.xls]_447"/>
      <sheetName val="[입찰안.xls][입찰안.xls][입찰안.xls]_448"/>
      <sheetName val="[입찰안.xls][입찰안.xls][입찰안.xls]_449"/>
      <sheetName val="[입찰안.xls][입찰안.xls][입찰안.xls]_453"/>
      <sheetName val="[입찰안.xls][입찰안.xls][입찰안.xls]_450"/>
      <sheetName val="[입찰안.xls][입찰안.xls][입찰안.xls]_452"/>
      <sheetName val="[입찰안.xls][입찰안.xls][입찰안.xls]_476"/>
      <sheetName val="[입찰안.xls][입찰안.xls][입찰안.xls]_471"/>
      <sheetName val="[입찰안.xls][입찰안.xls][입찰안.xls]_454"/>
      <sheetName val="[입찰안.xls][입찰안.xls][입찰안.xls]_455"/>
      <sheetName val="[입찰안.xls][입찰안.xls][입찰안.xls]_456"/>
      <sheetName val="[입찰안.xls][입찰안.xls][입찰안.xls]_457"/>
      <sheetName val="[입찰안.xls][입찰안.xls][입찰안.xls]_459"/>
      <sheetName val="[입찰안.xls][입찰안.xls][입찰안.xls]_458"/>
      <sheetName val="[입찰안.xls][입찰안.xls][입찰안.xls]_460"/>
      <sheetName val="[입찰안.xls][입찰안.xls][입찰안.xls]_461"/>
      <sheetName val="[입찰안.xls][입찰안.xls][입찰안.xls]_462"/>
      <sheetName val="[입찰안.xls][입찰안.xls][입찰안.xls]_463"/>
      <sheetName val="[입찰안.xls][입찰안.xls][입찰안.xls]_464"/>
      <sheetName val="[입찰안.xls][입찰안.xls][입찰안.xls]_465"/>
      <sheetName val="[입찰안.xls][입찰안.xls][입찰안.xls]_466"/>
      <sheetName val="[입찰안.xls][입찰안.xls][입찰안.xls]_467"/>
      <sheetName val="[입찰안.xls][입찰안.xls][입찰안.xls]_468"/>
      <sheetName val="[입찰안.xls][입찰안.xls][입찰안.xls]_469"/>
      <sheetName val="[입찰안.xls][입찰안.xls][입찰안.xls]_470"/>
      <sheetName val="[입찰안.xls][입찰안.xls][입찰안.xls]_475"/>
      <sheetName val="[입찰안.xls][입찰안.xls][입찰안.xls]_472"/>
      <sheetName val="[입찰안.xls][입찰안.xls][입찰안.xls]_473"/>
      <sheetName val="[입찰안.xls][입찰안.xls][입찰안.xls]_474"/>
      <sheetName val="[입찰안.xls][입찰안.xls][입찰안.xls]_478"/>
      <sheetName val="[입찰안.xls][입찰안.xls][입찰안.xls]_483"/>
      <sheetName val="[입찰안.xls][입찰안.xls][입찰안.xls]_484"/>
      <sheetName val="[입찰안.xls][입찰안.xls][입찰안.xls]_477"/>
      <sheetName val="[입찰안.xls][입찰안.xls][입찰안.xls]_479"/>
      <sheetName val="[입찰안.xls][입찰안.xls][입찰안.xls]_480"/>
      <sheetName val="[입찰안.xls][입찰안.xls][입찰안.xls]_481"/>
      <sheetName val="[입찰안.xls][입찰안.xls][입찰안.xls]_482"/>
      <sheetName val="[입찰안.xls][입찰안.xls][입찰안.xls]_491"/>
      <sheetName val="[입찰안.xls][입찰안.xls][입찰안.xls]_485"/>
      <sheetName val="[입찰안.xls][입찰안.xls][입찰안.xls]_486"/>
      <sheetName val="[입찰안.xls][입찰안.xls][입찰안.xls]_487"/>
      <sheetName val="[입찰안.xls][입찰안.xls][입찰안.xls]_488"/>
      <sheetName val="[입찰안.xls][입찰안.xls][입찰안.xls]_489"/>
      <sheetName val="[입찰안.xls][입찰안.xls][입찰안.xls]_490"/>
      <sheetName val="[입찰안.xls][입찰안.xls][입찰안.xls]_494"/>
      <sheetName val="[입찰안.xls][입찰안.xls][입찰안.xls]_493"/>
      <sheetName val="[입찰안.xls][입찰안.xls][입찰안.xls]_495"/>
      <sheetName val="[입찰안.xls][입찰안.xls][입찰안.xls]_503"/>
      <sheetName val="[입찰안.xls][입찰안.xls][입찰안.xls]_498"/>
      <sheetName val="[입찰안.xls][입찰안.xls][입찰안.xls]_499"/>
      <sheetName val="[입찰안.xls][입찰안.xls][입찰안.xls]_500"/>
      <sheetName val="[입찰안.xls][입찰안.xls][입찰안.xls]_501"/>
      <sheetName val="[입찰안.xls][입찰안.xls][입찰안.xls]_502"/>
      <sheetName val="[입찰안.xls][입찰안.xls][입찰안.xls]_504"/>
      <sheetName val="[입찰안.xls][입찰안.xls][입찰안.xls]_505"/>
      <sheetName val="[입찰안.xls][입찰안.xls][입찰안.xls]_506"/>
      <sheetName val="[입찰안.xls][입찰안.xls][입찰안.xls]_507"/>
      <sheetName val="[입찰안.xls][입찰안.xls][입찰안.xls]_508"/>
      <sheetName val="[입찰안.xls][입찰안.xls][입찰안.xls]_528"/>
      <sheetName val="[입찰안.xls][입찰안.xls][입찰안.xls]_509"/>
      <sheetName val="[입찰안.xls][입찰안.xls][입찰안.xls]_510"/>
      <sheetName val="[입찰안.xls][입찰안.xls][입찰안.xls]_526"/>
      <sheetName val="금강견적"/>
      <sheetName val="[입찰안.xls][입찰안.xls][입찰안.xls]_522"/>
      <sheetName val="[입찰안.xls][입찰안.xls][입찰안.xls]_511"/>
      <sheetName val="[입찰안.xls][입찰안.xls][입찰안.xls]_514"/>
      <sheetName val="[입찰안.xls][입찰안.xls][입찰안.xls]_512"/>
      <sheetName val="[입찰안.xls][입찰안.xls][입찰안.xls]_513"/>
      <sheetName val="[입찰안.xls][입찰안.xls][입찰안.xls]_515"/>
      <sheetName val="[입찰안.xls][입찰안.xls][입찰안.xls]_517"/>
      <sheetName val="[입찰안.xls][입찰안.xls][입찰안.xls]_516"/>
      <sheetName val="[입찰안.xls][입찰안.xls][입찰안.xls]_518"/>
      <sheetName val="[입찰안.xls][입찰안.xls][입찰안.xls]_519"/>
      <sheetName val="[입찰안.xls][입찰안.xls][입찰안.xls]_521"/>
      <sheetName val="[입찰안.xls][입찰안.xls][입찰안.xls]_520"/>
      <sheetName val="[입찰안.xls][입찰안.xls][입찰안.xls]_523"/>
      <sheetName val="[입찰안.xls][입찰안.xls][입찰안.xls]_524"/>
      <sheetName val="[입찰안.xls][입찰안.xls][입찰안.xls]_525"/>
      <sheetName val="[입찰안.xls][입찰안.xls][입찰안.xls]_527"/>
      <sheetName val="[입찰안.xls][입찰안.xls][입찰안.xls]_530"/>
      <sheetName val="[입찰안.xls][입찰안.xls][입찰안.xls]_531"/>
      <sheetName val="[입찰안.xls][입찰안.xls][입찰안.xls]_556"/>
      <sheetName val="[입찰안.xls][입찰안.xls][입찰안.xls]_529"/>
      <sheetName val="[입찰안.xls][입찰안.xls][입찰안.xls]_558"/>
      <sheetName val="[입찰안.xls][입찰안.xls][입찰안.xls]_536"/>
      <sheetName val="[입찰안.xls][입찰안.xls][입찰안.xls]_532"/>
      <sheetName val="[입찰안.xls][입찰안.xls][입찰안.xls]_533"/>
      <sheetName val="[입찰안.xls][입찰안.xls][입찰안.xls]_534"/>
      <sheetName val="[입찰안.xls][입찰안.xls][입찰안.xls]_539"/>
      <sheetName val="[입찰안.xls][입찰안.xls][입찰안.xls]_535"/>
      <sheetName val="[입찰안.xls][입찰안.xls][입찰안.xls]_551"/>
      <sheetName val="[입찰안.xls][입찰안.xls][입찰안.xls]_537"/>
      <sheetName val="[입찰안.xls][입찰안.xls][입찰안.xls]_538"/>
      <sheetName val="[입찰안.xls][입찰안.xls][입찰안.xls]_540"/>
      <sheetName val="[입찰안.xls][입찰안.xls][입찰안.xls]_542"/>
      <sheetName val="[입찰안.xls][입찰안.xls][입찰안.xls]_541"/>
      <sheetName val="[입찰안.xls][입찰안.xls][입찰안.xls]_548"/>
      <sheetName val="[입찰안.xls][입찰안.xls][입찰안.xls]_545"/>
      <sheetName val="[입찰안.xls][입찰안.xls][입찰안.xls]_544"/>
      <sheetName val="[입찰안.xls][입찰안.xls][입찰안.xls]_543"/>
      <sheetName val="[입찰안.xls][입찰안.xls][입찰안.xls]_546"/>
      <sheetName val="[입찰안.xls][입찰안.xls][입찰안.xls]_547"/>
      <sheetName val="[입찰안.xls][입찰안.xls][입찰안.xls]_549"/>
      <sheetName val="[입찰안.xls][입찰안.xls][입찰안.xls]_550"/>
      <sheetName val="[입찰안.xls][입찰안.xls][입찰안.xls]_552"/>
      <sheetName val="[입찰안.xls][입찰안.xls][입찰안.xls]_553"/>
      <sheetName val="[입찰안.xls][입찰안.xls][입찰안.xls]_554"/>
      <sheetName val="[입찰안.xls][입찰안.xls][입찰안.xls]_555"/>
      <sheetName val="[입찰안.xls][입찰안.xls][입찰안.xls]_557"/>
      <sheetName val="[입찰안.xls][입찰안.xls][입찰안.xls]_572"/>
      <sheetName val="[입찰안.xls][입찰안.xls][입찰안.xls]_562"/>
      <sheetName val="[입찰안.xls][입찰안.xls][입찰안.xls]_561"/>
      <sheetName val="[입찰안.xls][입찰안.xls][입찰안.xls]_560"/>
      <sheetName val="[입찰안.xls][입찰안.xls][입찰안.xls]_559"/>
      <sheetName val="[입찰안.xls][입찰안.xls][입찰안.xls]_563"/>
      <sheetName val="[입찰안.xls][입찰안.xls][입찰안.xls]_567"/>
      <sheetName val="[입찰안.xls][입찰안.xls][입찰안.xls]_564"/>
      <sheetName val="[입찰안.xls][입찰안.xls][입찰안.xls]_565"/>
      <sheetName val="[입찰안.xls][입찰안.xls][입찰안.xls]_575"/>
      <sheetName val="[입찰안.xls][입찰안.xls][입찰안.xls]_566"/>
      <sheetName val="SLAB&quot;1&quot;"/>
      <sheetName val="원도_x0000_"/>
      <sheetName val="공통உ"/>
      <sheetName val="Phan tho"/>
      <sheetName val="Data-year2001i"/>
      <sheetName val="Tien Thuong"/>
      <sheetName val="NC XL 6T cuoi 01 CTy"/>
      <sheetName val="Data -6T dau"/>
      <sheetName val="Cong 6T"/>
      <sheetName val="SUMMARY"/>
      <sheetName val="KH-Q1,Q2,01"/>
      <sheetName val="KC-moi"/>
      <sheetName val="XL4Poppy"/>
      <sheetName val="[입찰안.xls][입찰안.xls][입찰안.xls]_568"/>
      <sheetName val="[입찰안.xls][입찰안.xls][입찰안.xls]_569"/>
      <sheetName val="[입찰안.xls][입찰안.xls][입찰안.xls]_570"/>
      <sheetName val="[입찰안.xls][입찰안.xls][입찰안.xls]_571"/>
      <sheetName val="[입찰안.xls][입찰안.xls][입찰안.xls]_573"/>
      <sheetName val="[입찰안.xls][입찰안.xls][입찰안.xls]_574"/>
      <sheetName val="[입찰안.xls][입찰안.xls][입찰안.xls]_576"/>
      <sheetName val="[입찰안.xls][입찰안.xls][입찰안.xls]_579"/>
      <sheetName val="[입찰안.xls][입찰안.xls][입찰안.xls]_577"/>
      <sheetName val="[입찰안.xls][입찰안.xls][입찰안.xls]_606"/>
      <sheetName val="[입찰안.xls][입찰안.xls][입찰안.xls]_580"/>
      <sheetName val="[입찰안.xls][입찰안.xls][입찰안.xls]_578"/>
      <sheetName val="[입찰안.xls][입찰안.xls][입찰안.xls]_587"/>
      <sheetName val="[입찰안.xls][입찰안.xls][입찰안.xls]_585"/>
      <sheetName val="[입찰안.xls][입찰안.xls][입찰안.xls]_589"/>
      <sheetName val="[입찰안.xls][입찰안.xls][입찰안.xls]_581"/>
      <sheetName val="[입찰안.xls][입찰안.xls][입찰안.xls]_582"/>
      <sheetName val="[입찰안.xls][입찰안.xls][입찰안.xls]_583"/>
      <sheetName val="[입찰안.xls][입찰안.xls][입찰안.xls]_584"/>
      <sheetName val="[입찰안.xls][입찰안.xls][입찰안.xls]_586"/>
      <sheetName val="[입찰안.xls][입찰안.xls][입찰안.xls]_588"/>
      <sheetName val="[입찰안.xls][입찰안.xls][입찰안.xls]_591"/>
      <sheetName val="[입찰안.xls][입찰안.xls][입찰안.xls]_590"/>
      <sheetName val="[입찰안.xls][입찰안.xls][입찰안.xls]_592"/>
      <sheetName val="[입찰안.xls][입찰안.xls][입찰안.xls]_610"/>
      <sheetName val="[입찰안.xls][입찰안.xls][입찰안.xls]_593"/>
      <sheetName val="[입찰안.xls][입찰안.xls][입찰안.xls]_596"/>
      <sheetName val="[입찰안.xls][입찰안.xls][입찰안.xls]_594"/>
      <sheetName val="[입찰안.xls][입찰안.xls][입찰안.xls]_595"/>
      <sheetName val="[입찰안.xls][입찰안.xls][입찰안.xls]_603"/>
      <sheetName val="[입찰안.xls][입찰안.xls][입찰안.xls]_597"/>
      <sheetName val="[입찰안.xls][입찰안.xls][입찰안.xls]_598"/>
      <sheetName val="[입찰안.xls][입찰안.xls][입찰안.xls]_599"/>
      <sheetName val="[입찰안.xls][입찰안.xls][입찰안.xls]_600"/>
      <sheetName val="[입찰안.xls][입찰안.xls][입찰안.xls]_601"/>
      <sheetName val="[입찰안.xls][입찰안.xls][입찰안.xls]_602"/>
      <sheetName val="[입찰안.xls][입찰안.xls][입찰안.xls]_604"/>
      <sheetName val="[입찰안.xls][입찰안.xls][입찰안.xls]_605"/>
      <sheetName val="[입찰안.xls][입찰안.xls][입찰안.xls]_611"/>
      <sheetName val="[입찰안.xls][입찰안.xls][입찰안.xls]_607"/>
      <sheetName val="[입찰안.xls][입찰안.xls][입찰안.xls]_608"/>
      <sheetName val="[입찰안.xls][입찰안.xls][입찰안.xls]_609"/>
      <sheetName val="[입찰안.xls][입찰안.xls][입찰안.xls]_614"/>
      <sheetName val="[입찰안.xls][입찰안.xls][입찰안.xls]_612"/>
      <sheetName val="[입찰안.xls][입찰안.xls][입찰안.xls]_613"/>
      <sheetName val="[입찰안.xls][입찰안.xls][입찰안.xls]_615"/>
      <sheetName val="[입찰안.xls][입찰안.xls][입찰안.xls]_616"/>
      <sheetName val="SORCE1"/>
      <sheetName val="Areas"/>
      <sheetName val="BQ-E20-02(Rp)"/>
      <sheetName val="Khoi luong"/>
      <sheetName val="(1)2002년 매출목표 산출"/>
      <sheetName val="[입찰안.xls][입찰안.xls][입찰안.xls]___7"/>
      <sheetName val="[입찰안.xls][입찰안_xls][입찰안_xls]___3"/>
      <sheetName val="[입찰안.xls][입찰안.xls][입찰안_xls]___2"/>
      <sheetName val="한³_x0000__x0000_"/>
      <sheetName val="전신환매도율"/>
      <sheetName val="공량산출근거서"/>
      <sheetName val="토공분배표"/>
      <sheetName val="F_D SEC. PROP"/>
      <sheetName val="노원열병합___x0000__x0000__x0005__x0000_츀ɮ_x0000__x0000__x0000_"/>
      <sheetName val="54಺潭"/>
      <sheetName val="전체수량집계"/>
      <sheetName val="co-no.2"/>
      <sheetName val="[입찰안.xls][입찰안.xls][입찰안.xls]_618"/>
      <sheetName val="[입찰안.xls][입찰안.xls][입찰안.xls]_619"/>
      <sheetName val="[입찰안.xls][입찰안.xls][입찰안.xls]_621"/>
      <sheetName val="[입찰안.xls][입찰안.xls][입찰안.xls]_622"/>
      <sheetName val="[입찰안.xls][입찰안.xls][입찰안.xls]_624"/>
      <sheetName val="[입찰안.xls][입찰안.xls][입찰안.xls]_625"/>
      <sheetName val="[입찰안.xls][입찰안.xls][입찰안.xls]_627"/>
      <sheetName val="[입찰안.xls][입찰안.xls][입찰안.xls]_629"/>
      <sheetName val="plan&amp;section_of__x0000__x0000_Ā_x0000__x0005__x0000_翹_x0000_조ꤟ"/>
      <sheetName val="집계장(Â_x0000_Ԁ_x0000_怀㲨"/>
      <sheetName val="3련_B胔Ẩ"/>
      <sheetName val="3련_B˔_x0000_"/>
      <sheetName val="3련_B㷔₼"/>
      <sheetName val="3련_B㷔嚼"/>
      <sheetName val="B__2"/>
      <sheetName val="B__3"/>
      <sheetName val="___2"/>
      <sheetName val="B__4"/>
      <sheetName val="B__5"/>
      <sheetName val="B__6"/>
      <sheetName val="B__7"/>
      <sheetName val="B__8"/>
      <sheetName val="B_14"/>
      <sheetName val="B__9"/>
      <sheetName val="B_10"/>
      <sheetName val="B_11"/>
      <sheetName val="B_12"/>
      <sheetName val="B_13"/>
      <sheetName val="B_15"/>
      <sheetName val="B_16"/>
      <sheetName val="B_17"/>
      <sheetName val="B_18"/>
      <sheetName val="B_23"/>
      <sheetName val="B_19"/>
      <sheetName val="B_20"/>
      <sheetName val="B_21"/>
      <sheetName val="B_22"/>
      <sheetName val="B_25"/>
      <sheetName val="B_24"/>
      <sheetName val="B_26"/>
      <sheetName val="B_27"/>
      <sheetName val="___3"/>
      <sheetName val="B_60"/>
      <sheetName val="B_54"/>
      <sheetName val="B_53"/>
      <sheetName val="B_44"/>
      <sheetName val="B_33"/>
      <sheetName val="B_31"/>
      <sheetName val="B_30"/>
      <sheetName val="B_29"/>
      <sheetName val="B_28"/>
      <sheetName val="B_35"/>
      <sheetName val="B_32"/>
      <sheetName val="B_40"/>
      <sheetName val="B_34"/>
      <sheetName val="B_41"/>
      <sheetName val="B_36"/>
      <sheetName val="B_37"/>
      <sheetName val="B_42"/>
      <sheetName val="B_38"/>
      <sheetName val="B_39"/>
      <sheetName val="B_43"/>
      <sheetName val="B_47"/>
      <sheetName val="B_45"/>
      <sheetName val="B_48"/>
      <sheetName val="B_46"/>
      <sheetName val="B_51"/>
      <sheetName val="B_50"/>
      <sheetName val="B_49"/>
      <sheetName val="B_52"/>
      <sheetName val="B_55"/>
      <sheetName val="B_57"/>
      <sheetName val="B_58"/>
      <sheetName val="B_56"/>
      <sheetName val="B_59"/>
      <sheetName val="B_62"/>
      <sheetName val="B_61"/>
      <sheetName val="B_63"/>
      <sheetName val="B_64"/>
      <sheetName val="B_65"/>
      <sheetName val="B_66"/>
      <sheetName val="CF"/>
      <sheetName val="관현간선입력"/>
      <sheetName val="RD제품개발투자비(매가)"/>
      <sheetName val="전기내역서"/>
      <sheetName val="3련_B£_x0000_"/>
      <sheetName val="Code 02"/>
      <sheetName val="Code 03"/>
      <sheetName val="Code 04"/>
      <sheetName val="Code 05"/>
      <sheetName val="Code 06"/>
      <sheetName val="Code 07"/>
      <sheetName val="Code 09"/>
      <sheetName val="5호광장_(만점)8"/>
      <sheetName val="인천국제_(만점)_(2)8"/>
      <sheetName val="Total_단위경유량집계8"/>
      <sheetName val="BH-1_(2)8"/>
      <sheetName val="표__지8"/>
      <sheetName val="준검_내역서8"/>
      <sheetName val="토공유동표(전체_당초)8"/>
      <sheetName val="1_수인터널8"/>
      <sheetName val="앉음벽_(2)8"/>
      <sheetName val="_HIT__HMC_견적_3900_8"/>
      <sheetName val="I_설계조건8"/>
      <sheetName val="4_전기8"/>
      <sheetName val="1_설계조건8"/>
      <sheetName val="소포내역_(2)8"/>
      <sheetName val="7__현장관리비_8"/>
      <sheetName val="6__안전관리비8"/>
      <sheetName val="노원열병합__건축공사기성내역서8"/>
      <sheetName val="조도계산서_(도서)8"/>
      <sheetName val="3련_BOX8"/>
      <sheetName val="11_산출(전열)8"/>
      <sheetName val="6_산출(동력)8"/>
      <sheetName val="7_산출(TRAY)8"/>
      <sheetName val="5_산출(전력)7"/>
      <sheetName val="수량산출서(전력간선_지하D_C)7"/>
      <sheetName val="MSS_28"/>
      <sheetName val="우수관매설및_우수받이8"/>
      <sheetName val="11_우각부_보강8"/>
      <sheetName val="제출내역_(2)8"/>
      <sheetName val="플랜트_설치7"/>
      <sheetName val="보고서_기기리스트7"/>
      <sheetName val="2_1__노무비_평균단가산출7"/>
      <sheetName val="내역_ver1_08"/>
      <sheetName val="내___역7"/>
      <sheetName val="plan&amp;section_of_foundation8"/>
      <sheetName val="pile_bearing_capa_&amp;_arrenge8"/>
      <sheetName val="working_load_at_the_btm_ft_8"/>
      <sheetName val="stability_check8"/>
      <sheetName val="design_criteria8"/>
      <sheetName val="배수내역_(2)7"/>
      <sheetName val="배수공_시멘트_및_골재량_산출7"/>
      <sheetName val="A_견적7"/>
      <sheetName val="BH_1__2_7"/>
      <sheetName val="8_현장관리비7"/>
      <sheetName val="7_안전관리비7"/>
      <sheetName val="SHEET_PILE단가7"/>
      <sheetName val="_HIT-&gt;HMC_견적(3900)7"/>
      <sheetName val="6PILE__(돌출)7"/>
      <sheetName val="세골재__T2_변경_현황7"/>
      <sheetName val="전_기7"/>
      <sheetName val="spc_배관견적7"/>
      <sheetName val="목차_7"/>
      <sheetName val="화재_탐지_설비7"/>
      <sheetName val="1_설계기준7"/>
      <sheetName val="귀래_설계_공내역서7"/>
      <sheetName val="unit_47"/>
      <sheetName val="Customer_Databas7"/>
      <sheetName val="1_취수장7"/>
      <sheetName val="2차전체변경예정_(2)7"/>
      <sheetName val="개인별_순위표7"/>
      <sheetName val="도담구내_개소별_명세7"/>
      <sheetName val="설_계7"/>
      <sheetName val="Cash_Flow-17"/>
      <sheetName val="3_1공사현황_공정표7"/>
      <sheetName val="노임_단가7"/>
      <sheetName val="投标材料清单_7"/>
      <sheetName val="내역서_7"/>
      <sheetName val="집_계_표7"/>
      <sheetName val="별표_7"/>
      <sheetName val="3_공통공사대비7"/>
      <sheetName val="6__수량산출서6"/>
      <sheetName val="노임단가_(2)7"/>
      <sheetName val="단___산6"/>
      <sheetName val="실____단6"/>
      <sheetName val="단가_및_재료비7"/>
      <sheetName val="7_공정표7"/>
      <sheetName val="단면_(2)7"/>
      <sheetName val="장비비_명세서17"/>
      <sheetName val="노무비_근거6"/>
      <sheetName val="RETAIL_(ABOVE)7"/>
      <sheetName val="5__현장관리비(new)_7"/>
      <sheetName val="제수변_수량집계표(보통)6"/>
      <sheetName val="2_대외공문7"/>
      <sheetName val="_갑지6"/>
      <sheetName val="5_동별횡주관경6"/>
      <sheetName val="장비_(2)6"/>
      <sheetName val="전선_및_전선관6"/>
      <sheetName val="3BL공동구_수량6"/>
      <sheetName val="기성(1차)_5"/>
      <sheetName val="Eq__Mobilization7"/>
      <sheetName val="Sheet1_(2)6"/>
      <sheetName val="습식및_셀프레벨링6"/>
      <sheetName val="1차_내역서6"/>
      <sheetName val="BSD_(2)5"/>
      <sheetName val="바_한일양산5"/>
      <sheetName val="Project_Brief5"/>
      <sheetName val="영업_일15"/>
      <sheetName val="기기_내역서5"/>
      <sheetName val="CM_16"/>
      <sheetName val="일위대가56-1_5"/>
      <sheetName val="일위대가71-1_5"/>
      <sheetName val="일위대가74-1_5"/>
      <sheetName val="일위대가76-1_5"/>
      <sheetName val="일위대가77-1_5"/>
      <sheetName val="일위대가78-1_5"/>
      <sheetName val="_소방공사_산출근거5"/>
      <sheetName val="내역서1999_8최종6"/>
      <sheetName val="전사_(2)5"/>
      <sheetName val="BA_(2)5"/>
      <sheetName val="CP_(2)5"/>
      <sheetName val="암거_제원표6"/>
      <sheetName val="수량산출서_(2)5"/>
      <sheetName val="토공_total5"/>
      <sheetName val="참조_(2)6"/>
      <sheetName val="일위대가_6"/>
      <sheetName val="4_LINE6"/>
      <sheetName val="7_th6"/>
      <sheetName val="1_CB5"/>
      <sheetName val="변경명신물량_(2)5"/>
      <sheetName val="기존단가_(2)5"/>
      <sheetName val="토공_토적표5"/>
      <sheetName val="아파트_4"/>
      <sheetName val="갑지_을지4"/>
      <sheetName val="유효폭의_계산4"/>
      <sheetName val="도담구내_개소별_명柖6"/>
      <sheetName val="danh_muc_vat_tu6"/>
      <sheetName val="Register-BG_NCC6"/>
      <sheetName val="Data_26"/>
      <sheetName val="TB_chính6"/>
      <sheetName val="Steel_pipe6"/>
      <sheetName val="Ref_pipe+Ins6"/>
      <sheetName val="Plastic_pipe6"/>
      <sheetName val="Air_Grilles6"/>
      <sheetName val="Cost_bd-&quot;A&quot;6"/>
      <sheetName val="2-2_매출분석4"/>
      <sheetName val="표지_(2)4"/>
      <sheetName val="미납품_현황4"/>
      <sheetName val="STEEL_BOX_단면설계(SEC_8)4"/>
      <sheetName val="갑지_설계_내역서4"/>
      <sheetName val="2_단면가정_(양곡1교)4"/>
      <sheetName val="1_내역(청_하역장전등)4"/>
      <sheetName val="자격_땡겨오기4"/>
      <sheetName val="설명서_4"/>
      <sheetName val="05년_상4"/>
      <sheetName val="영흥TL(UP,DOWN)_4"/>
      <sheetName val="_견적서4"/>
      <sheetName val="단양_00_아파트-세부내역4"/>
      <sheetName val="ITB_COST4"/>
      <sheetName val="4_2_1_마루높이_검토4"/>
      <sheetName val="8_PILE__(돌출)4"/>
      <sheetName val="4__VOs_summary5"/>
      <sheetName val="Chiet_tinh_dz355"/>
      <sheetName val="자재기성_신청서_xlsx3"/>
      <sheetName val="내역(인테리어_실내)(도급)3"/>
      <sheetName val="내역(인테리어_실외)(도급)3"/>
      <sheetName val="2000_053"/>
      <sheetName val="장비코드표_0506013"/>
      <sheetName val="2007년_생산1부장비3"/>
      <sheetName val="2008년_생산부전장비코드3"/>
      <sheetName val="DDB부_장비_관리현황3"/>
      <sheetName val="Xunit_(단위환산)3"/>
      <sheetName val="수량산출서_갑지4"/>
      <sheetName val="_FURNACE현설3"/>
      <sheetName val="97_사업추정(WEKI)3"/>
      <sheetName val="TABLE_DB3"/>
      <sheetName val="쌍용_data_base3"/>
      <sheetName val="8_설치품셈3"/>
      <sheetName val="DATA_LISTS3"/>
      <sheetName val="19_07월_세_계3"/>
      <sheetName val="19_07항목별(시트복사금지100번쓰기)3"/>
      <sheetName val="19_05월3"/>
      <sheetName val="품셈_3"/>
      <sheetName val="M-EMS_GP-570(BIT)3"/>
      <sheetName val="내역서_제출4"/>
      <sheetName val="0_목록13"/>
      <sheetName val="Bảng_mã_VT5"/>
      <sheetName val="중기조종사_단위단가3"/>
      <sheetName val="Elec_LG3"/>
      <sheetName val="ESTI_3"/>
      <sheetName val="D_&amp;_W_sizes3"/>
      <sheetName val="Gia_vat_tu3"/>
      <sheetName val="dtct_cong3"/>
      <sheetName val="DGCT_(01)2"/>
      <sheetName val="SCOPE_OF_WORK2"/>
      <sheetName val="Chi_tiet2"/>
      <sheetName val="nhôm_1,2mm2"/>
      <sheetName val="nhôm_1,4mm2"/>
      <sheetName val="01__DATA2"/>
      <sheetName val="So_sanh2"/>
      <sheetName val="[입찰안_xls][입찰안_xls][입찰안_xls]B_17"/>
      <sheetName val="[입찰안_xls][입찰안_xls][입찰안_xls]B__5"/>
      <sheetName val="[입찰안_xls][입찰안_xls][입찰안_xls]B__6"/>
      <sheetName val="[입찰안_xls][입찰안_xls][입찰안_xls]B__7"/>
      <sheetName val="[입찰안_xls][입찰안_xls][입찰안_xls]B__8"/>
      <sheetName val="[입찰안_xls][입찰안_xls][입찰안_xls]B__9"/>
      <sheetName val="[입찰안_xls][입찰안_xls][입찰안_xls]B_10"/>
      <sheetName val="[입찰안_xls][입찰안_xls][입찰안_xls]B_23"/>
      <sheetName val="[입찰안_xls][입찰안_xls][입찰안_xls]B_11"/>
      <sheetName val="[입찰안_xls][입찰안_xls][입찰안_xls]B_12"/>
      <sheetName val="[입찰안_xls][입찰안_xls][입찰안_xls]B_13"/>
      <sheetName val="[입찰안_xls][입찰안_xls][입찰안_xls]B_14"/>
      <sheetName val="[입찰안_xls][입찰안_xls][입찰안_xls]B_15"/>
      <sheetName val="[입찰안_xls][입찰안_xls][입찰안_xls]B_16"/>
      <sheetName val="[입찰안_xls][입찰안_xls][입찰안_xls]B_18"/>
      <sheetName val="[입찰안_xls][입찰안_xls][입찰안_xls]B_19"/>
      <sheetName val="[입찰안_xls][입찰안_xls][입찰안_xls]B_20"/>
      <sheetName val="[입찰안_xls][입찰안_xls][입찰안_xls]B_21"/>
      <sheetName val="[입찰안_xls][입찰안_xls][입찰안_xls]B_22"/>
      <sheetName val="[입찰안_xls][입찰안_xls][입찰안_xls]B_24"/>
      <sheetName val="[입찰안_xls][입찰안_xls][입찰안_xls]B_25"/>
      <sheetName val="[입찰안_xls][입찰안_xls][입찰안_xls]B_26"/>
      <sheetName val="[입찰안_xls][입찰안_xls][입찰안_xls]B_27"/>
      <sheetName val="[입찰안_xls][입찰안_xls][입찰안_xls]B_28"/>
      <sheetName val="[입찰안_xls][입찰안_xls][입찰안_xls]B_29"/>
      <sheetName val="[입찰안_xls][입찰안_xls][입찰안_xls]B_30"/>
      <sheetName val="Phan_tich_ca_may1"/>
      <sheetName val="Chenh_lech_ca_may1"/>
      <sheetName val="TLg_CN&amp;Laixe1"/>
      <sheetName val="TLg_CN&amp;Laixe_(2)1"/>
      <sheetName val="TLg_Laitau1"/>
      <sheetName val="TLg_Laitau_(2)1"/>
      <sheetName val="Cọc_nhồi1"/>
      <sheetName val="Dầm_11"/>
      <sheetName val="Gia_VLNCMTC1"/>
      <sheetName val="Sàn_T11"/>
      <sheetName val="Lỗ_thông_gió1"/>
      <sheetName val="Sàn_tầng_01_(_old_)1"/>
      <sheetName val="Chiet_tinh_don_gia_CM1"/>
      <sheetName val="EE_(3)1"/>
      <sheetName val="Measure_13061"/>
      <sheetName val="RAB_AR&amp;STR"/>
      <sheetName val="Isolasi_Luar_Dalam"/>
      <sheetName val="Isolasi_Luar"/>
      <sheetName val="Div26_-_Elect"/>
      <sheetName val="U_P_Breakdown"/>
      <sheetName val="장悱"/>
      <sheetName val="PROJ__DATA2"/>
      <sheetName val="_Beams_Sched_2"/>
      <sheetName val="[입찰안_xls][입찰안_xls][입찰안_xls]___4"/>
      <sheetName val="중강당_내역"/>
      <sheetName val="[입찰안_xls][입찰안_xls][입찰안_xls]B_46"/>
      <sheetName val="[입찰안_xls][입찰안_xls][입찰안_xls]B_45"/>
      <sheetName val="[입찰안_xls][입찰안_xls][입찰안_xls]B_44"/>
      <sheetName val="[입찰안_xls][입찰안_xls][입찰안_xls]B_33"/>
      <sheetName val="[입찰안_xls][입찰안_xls][입찰안_xls]B_31"/>
      <sheetName val="[입찰안_xls][입찰안_xls][입찰안_xls]B_32"/>
      <sheetName val="[입찰안_xls][입찰안_xls][입찰안_xls]B_34"/>
      <sheetName val="[입찰안_xls][입찰안_xls][입찰안_xls]B_35"/>
      <sheetName val="[입찰안_xls][입찰안_xls][입찰안_xls]B_36"/>
      <sheetName val="[입찰안_xls][입찰안_xls][입찰안_xls]B_37"/>
      <sheetName val="[입찰안_xls][입찰안_xls][입찰안_xls]B_40"/>
      <sheetName val="[입찰안_xls][입찰안_xls][입찰안_xls]B_38"/>
      <sheetName val="[입찰안_xls][입찰안_xls][입찰안_xls]B_41"/>
      <sheetName val="[입찰안_xls][입찰안_xls][입찰안_xls]B_39"/>
      <sheetName val="[입찰안_xls][입찰안_xls][입찰안_xls]B_42"/>
      <sheetName val="[입찰안_xls][입찰안_xls][입찰안_xls]B_43"/>
      <sheetName val="[입찰안_xls][입찰안_xls][입찰안_xls]B_47"/>
      <sheetName val="[입찰안_xls][입찰안_xls][입찰안_xls]B_48"/>
      <sheetName val="[입찰안_xls][입찰안_xls][입찰안_xls]B_49"/>
      <sheetName val="[입찰안_xls][입찰안_xls][입찰안_xls]B_54"/>
      <sheetName val="[입찰안_xls][입찰안_xls][입찰안_xls]B_53"/>
      <sheetName val="[입찰안_xls][입찰안_xls][입찰안_xls]B_50"/>
      <sheetName val="[입찰안_xls][입찰안_xls][입찰안_xls]B_51"/>
      <sheetName val="[입찰안_xls][입찰안_xls][입찰안_xls]B_52"/>
      <sheetName val="[입찰안_xls][입찰안_xls][입찰안_xls]B_55"/>
      <sheetName val="[입찰안_xls][입찰안_xls][입찰안_xls]B_56"/>
      <sheetName val="[입찰안_xls][입찰안_xls][입찰안_xls]B_57"/>
      <sheetName val="[입찰안_xls][입찰안_xls][입찰안_xls]B_58"/>
      <sheetName val="[입찰안_xls][입찰안_xls][입찰안_xls]B_59"/>
      <sheetName val="[입찰안_xls][입찰안_xls][입찰안_xls]B_60"/>
      <sheetName val="[입찰안_xls][입찰안_xls][입찰안_xls]B_61"/>
      <sheetName val="[입찰안_xls][입찰안_xls][입찰안_xls]B_62"/>
      <sheetName val="[입찰안_xls][입찰안_xls][입찰안_xls]B_63"/>
      <sheetName val="견적비교표_(2)"/>
      <sheetName val="결재방(지우지_마세요)"/>
      <sheetName val="[입찰안_xls][입찰안_xls][입찰안_xls]___5"/>
      <sheetName val="6-1_보오링(1)"/>
      <sheetName val="EXCHANGE_RATE"/>
      <sheetName val="할증_"/>
      <sheetName val="간접비_총괄표"/>
      <sheetName val="TOWER_12TON"/>
      <sheetName val="공사투입계획(변경결의)19_9"/>
      <sheetName val="노무비_월별지급현황19_9"/>
      <sheetName val="갑지(외주기성)19_9"/>
      <sheetName val="노임단가_및_기계경비"/>
      <sheetName val="[입찰안_xls][입찰안_xls][입찰안_xls]B_64"/>
      <sheetName val="실행내역서_"/>
      <sheetName val="[입찰안_xls][입찰안_xls][입찰안_xls]_103"/>
      <sheetName val="[입찰안_xls][입찰안_xls][입찰안_xls]B_68"/>
      <sheetName val="[입찰안_xls][입찰안_xls][입찰안_xls]B_79"/>
      <sheetName val="[입찰안_xls][입찰안_xls][입찰안_xls]B_80"/>
      <sheetName val="[입찰안_xls][입찰안_xls][입찰안_xls]B_66"/>
      <sheetName val="[입찰안_xls][입찰안_xls][입찰안_xls]B_67"/>
      <sheetName val="[입찰안_xls][입찰안_xls][입찰안_xls]B_65"/>
      <sheetName val="[입찰안_xls][입찰안_xls][입찰안_xls]B_69"/>
      <sheetName val="[입찰안_xls][입찰안_xls][입찰안_xls]B_70"/>
      <sheetName val="[입찰안_xls][입찰안_xls][입찰안_xls]B_71"/>
      <sheetName val="[입찰안_xls][입찰안_xls][입찰안_xls]B_73"/>
      <sheetName val="[입찰안_xls][입찰안_xls][입찰안_xls]B_74"/>
      <sheetName val="[입찰안_xls][입찰안_xls][입찰안_xls]B_72"/>
      <sheetName val="[입찰안_xls][입찰안_xls][입찰안_xls]B_75"/>
      <sheetName val="[입찰안_xls][입찰안_xls][입찰안_xls]B_76"/>
      <sheetName val="[입찰안_xls][입찰안_xls][입찰안_xls]B_77"/>
      <sheetName val="[입찰안_xls][입찰안_xls][입찰안_xls]B_78"/>
      <sheetName val="[입찰안_xls][입찰안_xls][입찰안_xls]B_81"/>
      <sheetName val="[입찰안_xls][입찰안_xls][입찰안_xls]B_82"/>
      <sheetName val="[입찰안_xls][입찰안_xls][입찰안_xls]B_83"/>
      <sheetName val="[입찰안_xls][입찰안_xls][입찰안_xls]B_93"/>
      <sheetName val="[입찰안_xls][입찰안_xls][입찰안_xls]B_96"/>
      <sheetName val="[입찰안_xls][입찰안_xls][입찰안_xls]B_86"/>
      <sheetName val="[입찰안_xls][입찰안_xls][입찰안_xls]B_87"/>
      <sheetName val="[입찰안_xls][입찰안_xls][입찰안_xls]B_84"/>
      <sheetName val="[입찰안_xls][입찰안_xls][입찰안_xls]B_85"/>
      <sheetName val="[입찰안_xls][입찰안_xls][입찰안_xls]B_88"/>
      <sheetName val="[입찰안_xls][입찰안_xls][입찰안_xls]B_89"/>
      <sheetName val="[입찰안_xls][입찰안_xls][입찰안_xls]B_90"/>
      <sheetName val="[입찰안_xls][입찰안_xls][입찰안_xls]B_91"/>
      <sheetName val="[입찰안_xls][입찰안_xls][입찰안_xls]B_92"/>
      <sheetName val="[입찰안_xls][입찰안_xls][입찰안_xls]B_94"/>
      <sheetName val="[입찰안_xls][입찰안_xls][입찰안_xls]B_95"/>
      <sheetName val="[입찰안_xls][입찰안_xls][입찰안_xls]B_97"/>
      <sheetName val="[입찰안_xls][입찰안_xls][입찰안_xls]B_98"/>
      <sheetName val="[입찰안_xls][입찰안_xls][입찰안_xls]B_99"/>
      <sheetName val="[입찰안_xls][입찰안_xls][입찰안_xls]B100"/>
      <sheetName val="[입찰안_xls][입찰안_xls][입찰안_xls]B101"/>
      <sheetName val="[입찰안_xls][입찰안_xls][입찰안_xls]_100"/>
      <sheetName val="[입찰안_xls][입찰안_xls][입찰안_xls]B102"/>
      <sheetName val="[입찰안_xls][입찰안_xls][입찰안_xls]_101"/>
      <sheetName val="[입찰안_xls][입찰안_xls][입찰안_xls]_102"/>
      <sheetName val="DTICH (Full)"/>
      <sheetName val="DGG"/>
      <sheetName val="DTICH(FDC)"/>
      <sheetName val="_입찰안.xls__입찰안.xls__입찰안.xls____2"/>
      <sheetName val="_입찰안.xls__입찰안.xls__입찰안.xls____3"/>
      <sheetName val="일위대__Ԁ_䀀"/>
      <sheetName val="일위대㐀븁__退"/>
      <sheetName val="I_설계조_"/>
      <sheetName val="조도계산서_(도서_"/>
      <sheetName val="대__"/>
      <sheetName val="Girder"/>
      <sheetName val="ctTBA"/>
      <sheetName val="escon"/>
      <sheetName val="총원가계산서(요율)"/>
      <sheetName val="Data_Store"/>
      <sheetName val="Master"/>
      <sheetName val="TinhGiaNC"/>
      <sheetName val="Cost factor"/>
      <sheetName val="Info"/>
      <sheetName val="Item list"/>
      <sheetName val="Sheet Template Empty"/>
      <sheetName val="TSO_CHUNG"/>
      <sheetName val="COST SUMMARY"/>
      <sheetName val="P"/>
      <sheetName val="원가계산서(변경)"/>
      <sheetName val="Dayworks"/>
      <sheetName val="500(1)g"/>
      <sheetName val="GRAND SUM"/>
      <sheetName val="유림콘도"/>
      <sheetName val="4_전_x0000_"/>
      <sheetName val="4_전ᄐ"/>
      <sheetName val="침하계"/>
      <sheetName val="DFA"/>
      <sheetName val="TH-Dien"/>
      <sheetName val="VIN_Index"/>
      <sheetName val="TTTram"/>
      <sheetName val="Names"/>
      <sheetName val="ND"/>
      <sheetName val="Xuly Data"/>
      <sheetName val="TL rieng"/>
      <sheetName val="Thuc thanh"/>
      <sheetName val="THVT"/>
      <sheetName val="Sum"/>
      <sheetName val="_입찰안.xls__입찰안.xls__입찰안.xls_B__2"/>
      <sheetName val="_입찰안.xls__입찰안.xls__입찰안.xls_B__3"/>
      <sheetName val="_입찰안.xls__입찰안.xls__입찰안.xls_B__6"/>
      <sheetName val="_입찰안.xls__입찰안.xls__입찰안.xls_B__5"/>
      <sheetName val="_입찰안.xls__입찰안.xls__입찰안.xls_B__4"/>
      <sheetName val="_입찰안.xls__입찰안.xls__입찰안.xls_B_11"/>
      <sheetName val="_입찰안.xls__입찰안.xls__입찰안.xls_B__7"/>
      <sheetName val="_입찰안.xls__입찰안.xls__입찰안.xls_B__8"/>
      <sheetName val="_입찰안.xls__입찰안.xls__입찰안.xls_B__9"/>
      <sheetName val="_입찰안.xls__입찰안.xls__입찰안.xls_B_10"/>
      <sheetName val="_입찰안.xls__입찰안.xls__입찰안.xls_B_13"/>
      <sheetName val="_입찰안.xls__입찰안.xls__입찰안.xls_B_12"/>
      <sheetName val="_입찰안.xls__입찰안.xls__입찰안.xls_B_14"/>
      <sheetName val="_입찰안.xls__입찰안.xls__입찰안.xls_B_15"/>
      <sheetName val="_입찰안.xls__입찰안.xls__입찰안.xls_B_16"/>
      <sheetName val="_입찰안.xls__입찰안.xls__입찰안.xls_B_17"/>
      <sheetName val="_입찰안.xls__입찰안.xls__입찰안.xls_B_23"/>
      <sheetName val="_입찰안.xls__입찰안.xls__입찰안.xls_B_18"/>
      <sheetName val="_입찰안.xls__입찰안.xls__입찰안.xls_B_19"/>
      <sheetName val="_입찰안.xls__입찰안.xls__입찰안.xls_B_20"/>
      <sheetName val="_입찰안.xls__입찰안.xls__입찰안.xls_B_21"/>
      <sheetName val="_입찰안.xls__입찰안.xls__입찰안.xls_B_22"/>
      <sheetName val="_입찰안.xls__입찰안.xls__입찰안.xls_B_25"/>
      <sheetName val="_입찰안.xls__입찰안.xls__입찰안.xls_B_24"/>
      <sheetName val="_입찰안.xls__입찰안.xls__입찰안.xls_B_26"/>
      <sheetName val="_입찰안.xls__입찰안.xls__입찰안.xls_B_27"/>
      <sheetName val="_입찰안.xls__입찰안.xls__입찰안.xls_B_29"/>
      <sheetName val="_입찰안.xls__입찰안.xls__입찰안.xls_B_28"/>
      <sheetName val="자바라1"/>
      <sheetName val="공기압郀傲2"/>
      <sheetName val="plan&amp;section_of勉_x0010_"/>
      <sheetName val="___1"/>
      <sheetName val="B__1"/>
      <sheetName val="B_67"/>
      <sheetName val="B_68"/>
      <sheetName val="기본데이터"/>
      <sheetName val="실적관리"/>
      <sheetName val="서울대규장각(가시설흙막이)"/>
      <sheetName val="배명(단가)"/>
      <sheetName val="직접ఀ핧蠀兿"/>
      <sheetName val="조경수_x0000_"/>
      <sheetName val="집계장(뀀ﰡ"/>
      <sheetName val="집계장(Â"/>
      <sheetName val="design_c"/>
      <sheetName val="장"/>
      <sheetName val="Cash"/>
      <sheetName val="design_critఀ_x0002_땚"/>
      <sheetName val="Macro(전_x0005__x0003_"/>
      <sheetName val="Ԁ̀Ā܀਀Ѐ̀̀ЀЀ"/>
      <sheetName val="공비대비"/>
      <sheetName val="내역서을"/>
      <sheetName val="[입찰안.xls][입찰안.xls][입찰안.xls]_632"/>
      <sheetName val="[입찰안.xls][입찰안.xls][입찰안.xls]_631"/>
      <sheetName val="[입찰안.xls][입찰안.xls][입찰안.xls]_63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sheetData sheetId="834"/>
      <sheetData sheetId="835" refreshError="1"/>
      <sheetData sheetId="836" refreshError="1"/>
      <sheetData sheetId="837"/>
      <sheetData sheetId="838" refreshError="1"/>
      <sheetData sheetId="839" refreshError="1"/>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refreshError="1"/>
      <sheetData sheetId="858" refreshError="1"/>
      <sheetData sheetId="859"/>
      <sheetData sheetId="860" refreshError="1"/>
      <sheetData sheetId="861"/>
      <sheetData sheetId="862"/>
      <sheetData sheetId="863"/>
      <sheetData sheetId="864" refreshError="1"/>
      <sheetData sheetId="865"/>
      <sheetData sheetId="866"/>
      <sheetData sheetId="867"/>
      <sheetData sheetId="868"/>
      <sheetData sheetId="869"/>
      <sheetData sheetId="870" refreshError="1"/>
      <sheetData sheetId="871" refreshError="1"/>
      <sheetData sheetId="872" refreshError="1"/>
      <sheetData sheetId="873" refreshError="1"/>
      <sheetData sheetId="874"/>
      <sheetData sheetId="875" refreshError="1"/>
      <sheetData sheetId="876" refreshError="1"/>
      <sheetData sheetId="877"/>
      <sheetData sheetId="878" refreshError="1"/>
      <sheetData sheetId="879" refreshError="1"/>
      <sheetData sheetId="880" refreshError="1"/>
      <sheetData sheetId="881" refreshError="1"/>
      <sheetData sheetId="882"/>
      <sheetData sheetId="883"/>
      <sheetData sheetId="884"/>
      <sheetData sheetId="885"/>
      <sheetData sheetId="886"/>
      <sheetData sheetId="887"/>
      <sheetData sheetId="888"/>
      <sheetData sheetId="889"/>
      <sheetData sheetId="890"/>
      <sheetData sheetId="891" refreshError="1"/>
      <sheetData sheetId="892"/>
      <sheetData sheetId="893"/>
      <sheetData sheetId="894" refreshError="1"/>
      <sheetData sheetId="895" refreshError="1"/>
      <sheetData sheetId="896"/>
      <sheetData sheetId="897"/>
      <sheetData sheetId="898"/>
      <sheetData sheetId="899" refreshError="1"/>
      <sheetData sheetId="900"/>
      <sheetData sheetId="901" refreshError="1"/>
      <sheetData sheetId="902" refreshError="1"/>
      <sheetData sheetId="903" refreshError="1"/>
      <sheetData sheetId="904" refreshError="1"/>
      <sheetData sheetId="905" refreshError="1"/>
      <sheetData sheetId="906" refreshError="1"/>
      <sheetData sheetId="907"/>
      <sheetData sheetId="908"/>
      <sheetData sheetId="909" refreshError="1"/>
      <sheetData sheetId="910" refreshError="1"/>
      <sheetData sheetId="911" refreshError="1"/>
      <sheetData sheetId="912" refreshError="1"/>
      <sheetData sheetId="913"/>
      <sheetData sheetId="914" refreshError="1"/>
      <sheetData sheetId="915"/>
      <sheetData sheetId="916"/>
      <sheetData sheetId="917"/>
      <sheetData sheetId="918"/>
      <sheetData sheetId="919"/>
      <sheetData sheetId="920"/>
      <sheetData sheetId="921"/>
      <sheetData sheetId="922" refreshError="1"/>
      <sheetData sheetId="923"/>
      <sheetData sheetId="924" refreshError="1"/>
      <sheetData sheetId="925" refreshError="1"/>
      <sheetData sheetId="926" refreshError="1"/>
      <sheetData sheetId="927" refreshError="1"/>
      <sheetData sheetId="928" refreshError="1"/>
      <sheetData sheetId="929"/>
      <sheetData sheetId="930"/>
      <sheetData sheetId="931" refreshError="1"/>
      <sheetData sheetId="932" refreshError="1"/>
      <sheetData sheetId="933" refreshError="1"/>
      <sheetData sheetId="934" refreshError="1"/>
      <sheetData sheetId="935" refreshError="1"/>
      <sheetData sheetId="936" refreshError="1"/>
      <sheetData sheetId="937" refreshError="1"/>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sheetData sheetId="947"/>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sheetData sheetId="969"/>
      <sheetData sheetId="970"/>
      <sheetData sheetId="97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sheetData sheetId="1146" refreshError="1"/>
      <sheetData sheetId="1147" refreshError="1"/>
      <sheetData sheetId="1148" refreshError="1"/>
      <sheetData sheetId="1149" refreshError="1"/>
      <sheetData sheetId="1150" refreshError="1"/>
      <sheetData sheetId="115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sheetData sheetId="1305" refreshError="1"/>
      <sheetData sheetId="1306" refreshError="1"/>
      <sheetData sheetId="1307"/>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sheetData sheetId="1330" refreshError="1"/>
      <sheetData sheetId="133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sheetData sheetId="1913"/>
      <sheetData sheetId="1914"/>
      <sheetData sheetId="1915"/>
      <sheetData sheetId="1916"/>
      <sheetData sheetId="1917"/>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sheetData sheetId="1938"/>
      <sheetData sheetId="1939"/>
      <sheetData sheetId="1940"/>
      <sheetData sheetId="1941" refreshError="1"/>
      <sheetData sheetId="1942" refreshError="1"/>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refreshError="1"/>
      <sheetData sheetId="1964" refreshError="1"/>
      <sheetData sheetId="1965" refreshError="1"/>
      <sheetData sheetId="1966" refreshError="1"/>
      <sheetData sheetId="1967" refreshError="1"/>
      <sheetData sheetId="1968" refreshError="1"/>
      <sheetData sheetId="1969"/>
      <sheetData sheetId="1970"/>
      <sheetData sheetId="1971"/>
      <sheetData sheetId="1972"/>
      <sheetData sheetId="1973"/>
      <sheetData sheetId="1974"/>
      <sheetData sheetId="1975"/>
      <sheetData sheetId="1976"/>
      <sheetData sheetId="1977"/>
      <sheetData sheetId="1978"/>
      <sheetData sheetId="1979"/>
      <sheetData sheetId="1980" refreshError="1"/>
      <sheetData sheetId="1981"/>
      <sheetData sheetId="1982" refreshError="1"/>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sheetData sheetId="2158" refreshError="1"/>
      <sheetData sheetId="2159" refreshError="1"/>
      <sheetData sheetId="2160" refreshError="1"/>
      <sheetData sheetId="2161" refreshError="1"/>
      <sheetData sheetId="2162" refreshError="1"/>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refreshError="1"/>
      <sheetData sheetId="2178" refreshError="1"/>
      <sheetData sheetId="2179" refreshError="1"/>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refreshError="1"/>
      <sheetData sheetId="2214"/>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sheetData sheetId="2228"/>
      <sheetData sheetId="2229"/>
      <sheetData sheetId="2230"/>
      <sheetData sheetId="2231"/>
      <sheetData sheetId="2232"/>
      <sheetData sheetId="2233"/>
      <sheetData sheetId="2234"/>
      <sheetData sheetId="2235"/>
      <sheetData sheetId="2236"/>
      <sheetData sheetId="2237"/>
      <sheetData sheetId="2238" refreshError="1"/>
      <sheetData sheetId="2239" refreshError="1"/>
      <sheetData sheetId="2240" refreshError="1"/>
      <sheetData sheetId="2241" refreshError="1"/>
      <sheetData sheetId="2242" refreshError="1"/>
      <sheetData sheetId="2243" refreshError="1"/>
      <sheetData sheetId="2244" refreshError="1"/>
      <sheetData sheetId="2245"/>
      <sheetData sheetId="2246"/>
      <sheetData sheetId="2247"/>
      <sheetData sheetId="2248"/>
      <sheetData sheetId="2249" refreshError="1"/>
      <sheetData sheetId="2250"/>
      <sheetData sheetId="2251"/>
      <sheetData sheetId="2252"/>
      <sheetData sheetId="2253" refreshError="1"/>
      <sheetData sheetId="2254"/>
      <sheetData sheetId="2255"/>
      <sheetData sheetId="2256"/>
      <sheetData sheetId="2257"/>
      <sheetData sheetId="2258"/>
      <sheetData sheetId="2259" refreshError="1"/>
      <sheetData sheetId="2260"/>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sheetData sheetId="2272"/>
      <sheetData sheetId="2273" refreshError="1"/>
      <sheetData sheetId="2274" refreshError="1"/>
      <sheetData sheetId="2275" refreshError="1"/>
      <sheetData sheetId="2276" refreshError="1"/>
      <sheetData sheetId="2277"/>
      <sheetData sheetId="2278"/>
      <sheetData sheetId="2279" refreshError="1"/>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sheetData sheetId="2329" refreshError="1"/>
      <sheetData sheetId="2330" refreshError="1"/>
      <sheetData sheetId="2331" refreshError="1"/>
      <sheetData sheetId="2332"/>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sheetData sheetId="2348"/>
      <sheetData sheetId="2349"/>
      <sheetData sheetId="2350"/>
      <sheetData sheetId="2351"/>
      <sheetData sheetId="2352"/>
      <sheetData sheetId="2353"/>
      <sheetData sheetId="2354"/>
      <sheetData sheetId="2355" refreshError="1"/>
      <sheetData sheetId="2356"/>
      <sheetData sheetId="2357" refreshError="1"/>
      <sheetData sheetId="2358" refreshError="1"/>
      <sheetData sheetId="2359" refreshError="1"/>
      <sheetData sheetId="2360" refreshError="1"/>
      <sheetData sheetId="2361" refreshError="1"/>
      <sheetData sheetId="2362" refreshError="1"/>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sheetData sheetId="2566" refreshError="1"/>
      <sheetData sheetId="2567"/>
      <sheetData sheetId="2568"/>
      <sheetData sheetId="2569"/>
      <sheetData sheetId="2570"/>
      <sheetData sheetId="2571"/>
      <sheetData sheetId="2572" refreshError="1"/>
      <sheetData sheetId="2573" refreshError="1"/>
      <sheetData sheetId="2574" refreshError="1"/>
      <sheetData sheetId="2575"/>
      <sheetData sheetId="2576"/>
      <sheetData sheetId="2577"/>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sheetData sheetId="2609"/>
      <sheetData sheetId="2610"/>
      <sheetData sheetId="2611" refreshError="1"/>
      <sheetData sheetId="2612" refreshError="1"/>
      <sheetData sheetId="2613" refreshError="1"/>
      <sheetData sheetId="2614" refreshError="1"/>
      <sheetData sheetId="2615"/>
      <sheetData sheetId="2616"/>
      <sheetData sheetId="2617"/>
      <sheetData sheetId="2618"/>
      <sheetData sheetId="2619"/>
      <sheetData sheetId="2620"/>
      <sheetData sheetId="2621" refreshError="1"/>
      <sheetData sheetId="2622"/>
      <sheetData sheetId="2623"/>
      <sheetData sheetId="2624"/>
      <sheetData sheetId="2625" refreshError="1"/>
      <sheetData sheetId="2626" refreshError="1"/>
      <sheetData sheetId="2627" refreshError="1"/>
      <sheetData sheetId="2628" refreshError="1"/>
      <sheetData sheetId="2629"/>
      <sheetData sheetId="2630"/>
      <sheetData sheetId="2631" refreshError="1"/>
      <sheetData sheetId="2632" refreshError="1"/>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refreshError="1"/>
      <sheetData sheetId="2669" refreshError="1"/>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refreshError="1"/>
      <sheetData sheetId="2897" refreshError="1"/>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refreshError="1"/>
      <sheetData sheetId="2911" refreshError="1"/>
      <sheetData sheetId="2912" refreshError="1"/>
      <sheetData sheetId="2913"/>
      <sheetData sheetId="2914"/>
      <sheetData sheetId="2915"/>
      <sheetData sheetId="2916"/>
      <sheetData sheetId="2917"/>
      <sheetData sheetId="2918"/>
      <sheetData sheetId="2919"/>
      <sheetData sheetId="2920" refreshError="1"/>
      <sheetData sheetId="2921" refreshError="1"/>
      <sheetData sheetId="2922" refreshError="1"/>
      <sheetData sheetId="2923" refreshError="1"/>
      <sheetData sheetId="2924" refreshError="1"/>
      <sheetData sheetId="2925"/>
      <sheetData sheetId="2926" refreshError="1"/>
      <sheetData sheetId="2927" refreshError="1"/>
      <sheetData sheetId="2928" refreshError="1"/>
      <sheetData sheetId="2929" refreshError="1"/>
      <sheetData sheetId="2930" refreshError="1"/>
      <sheetData sheetId="2931" refreshError="1"/>
      <sheetData sheetId="2932"/>
      <sheetData sheetId="2933" refreshError="1"/>
      <sheetData sheetId="2934"/>
      <sheetData sheetId="2935" refreshError="1"/>
      <sheetData sheetId="2936" refreshError="1"/>
      <sheetData sheetId="2937" refreshError="1"/>
      <sheetData sheetId="2938"/>
      <sheetData sheetId="2939" refreshError="1"/>
      <sheetData sheetId="2940"/>
      <sheetData sheetId="2941" refreshError="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refreshError="1"/>
      <sheetData sheetId="2966" refreshError="1"/>
      <sheetData sheetId="2967" refreshError="1"/>
      <sheetData sheetId="2968"/>
      <sheetData sheetId="2969"/>
      <sheetData sheetId="2970" refreshError="1"/>
      <sheetData sheetId="2971" refreshError="1"/>
      <sheetData sheetId="2972" refreshError="1"/>
      <sheetData sheetId="2973"/>
      <sheetData sheetId="2974"/>
      <sheetData sheetId="2975"/>
      <sheetData sheetId="2976"/>
      <sheetData sheetId="2977"/>
      <sheetData sheetId="2978"/>
      <sheetData sheetId="2979" refreshError="1"/>
      <sheetData sheetId="2980"/>
      <sheetData sheetId="2981" refreshError="1"/>
      <sheetData sheetId="2982" refreshError="1"/>
      <sheetData sheetId="2983"/>
      <sheetData sheetId="2984" refreshError="1"/>
      <sheetData sheetId="2985" refreshError="1"/>
      <sheetData sheetId="2986" refreshError="1"/>
      <sheetData sheetId="2987" refreshError="1"/>
      <sheetData sheetId="2988"/>
      <sheetData sheetId="2989"/>
      <sheetData sheetId="2990"/>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sheetData sheetId="3003"/>
      <sheetData sheetId="3004" refreshError="1"/>
      <sheetData sheetId="3005"/>
      <sheetData sheetId="3006"/>
      <sheetData sheetId="3007" refreshError="1"/>
      <sheetData sheetId="3008" refreshError="1"/>
      <sheetData sheetId="3009"/>
      <sheetData sheetId="3010"/>
      <sheetData sheetId="3011"/>
      <sheetData sheetId="3012"/>
      <sheetData sheetId="3013"/>
      <sheetData sheetId="3014"/>
      <sheetData sheetId="3015"/>
      <sheetData sheetId="3016"/>
      <sheetData sheetId="3017"/>
      <sheetData sheetId="3018" refreshError="1"/>
      <sheetData sheetId="3019" refreshError="1"/>
      <sheetData sheetId="3020" refreshError="1"/>
      <sheetData sheetId="3021"/>
      <sheetData sheetId="3022"/>
      <sheetData sheetId="3023"/>
      <sheetData sheetId="3024" refreshError="1"/>
      <sheetData sheetId="3025"/>
      <sheetData sheetId="3026"/>
      <sheetData sheetId="3027"/>
      <sheetData sheetId="3028" refreshError="1"/>
      <sheetData sheetId="3029"/>
      <sheetData sheetId="3030" refreshError="1"/>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refreshError="1"/>
      <sheetData sheetId="3045" refreshError="1"/>
      <sheetData sheetId="3046" refreshError="1"/>
      <sheetData sheetId="3047" refreshError="1"/>
      <sheetData sheetId="3048" refreshError="1"/>
      <sheetData sheetId="3049" refreshError="1"/>
      <sheetData sheetId="3050" refreshError="1"/>
      <sheetData sheetId="305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sheetData sheetId="3082"/>
      <sheetData sheetId="3083"/>
      <sheetData sheetId="3084" refreshError="1"/>
      <sheetData sheetId="3085" refreshError="1"/>
      <sheetData sheetId="3086" refreshError="1"/>
      <sheetData sheetId="3087" refreshError="1"/>
      <sheetData sheetId="3088" refreshError="1"/>
      <sheetData sheetId="3089"/>
      <sheetData sheetId="3090"/>
      <sheetData sheetId="3091"/>
      <sheetData sheetId="3092" refreshError="1"/>
      <sheetData sheetId="3093" refreshError="1"/>
      <sheetData sheetId="3094" refreshError="1"/>
      <sheetData sheetId="3095" refreshError="1"/>
      <sheetData sheetId="3096" refreshError="1"/>
      <sheetData sheetId="3097"/>
      <sheetData sheetId="3098"/>
      <sheetData sheetId="3099"/>
      <sheetData sheetId="3100"/>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sheetData sheetId="3118"/>
      <sheetData sheetId="3119"/>
      <sheetData sheetId="3120" refreshError="1"/>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sheetData sheetId="3170"/>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sheetData sheetId="3194"/>
      <sheetData sheetId="3195" refreshError="1"/>
      <sheetData sheetId="3196" refreshError="1"/>
      <sheetData sheetId="3197"/>
      <sheetData sheetId="3198" refreshError="1"/>
      <sheetData sheetId="3199"/>
      <sheetData sheetId="3200" refreshError="1"/>
      <sheetData sheetId="3201"/>
      <sheetData sheetId="3202"/>
      <sheetData sheetId="3203" refreshError="1"/>
      <sheetData sheetId="3204"/>
      <sheetData sheetId="3205"/>
      <sheetData sheetId="3206"/>
      <sheetData sheetId="3207"/>
      <sheetData sheetId="3208"/>
      <sheetData sheetId="3209"/>
      <sheetData sheetId="3210"/>
      <sheetData sheetId="3211"/>
      <sheetData sheetId="3212" refreshError="1"/>
      <sheetData sheetId="3213"/>
      <sheetData sheetId="3214"/>
      <sheetData sheetId="3215"/>
      <sheetData sheetId="3216"/>
      <sheetData sheetId="3217"/>
      <sheetData sheetId="3218"/>
      <sheetData sheetId="3219"/>
      <sheetData sheetId="3220"/>
      <sheetData sheetId="3221"/>
      <sheetData sheetId="3222" refreshError="1"/>
      <sheetData sheetId="3223"/>
      <sheetData sheetId="3224"/>
      <sheetData sheetId="3225"/>
      <sheetData sheetId="3226"/>
      <sheetData sheetId="3227"/>
      <sheetData sheetId="3228"/>
      <sheetData sheetId="3229"/>
      <sheetData sheetId="3230"/>
      <sheetData sheetId="3231"/>
      <sheetData sheetId="3232"/>
      <sheetData sheetId="3233"/>
      <sheetData sheetId="3234" refreshError="1"/>
      <sheetData sheetId="3235" refreshError="1"/>
      <sheetData sheetId="3236" refreshError="1"/>
      <sheetData sheetId="3237" refreshError="1"/>
      <sheetData sheetId="3238" refreshError="1"/>
      <sheetData sheetId="3239" refreshError="1"/>
      <sheetData sheetId="3240"/>
      <sheetData sheetId="3241" refreshError="1"/>
      <sheetData sheetId="3242" refreshError="1"/>
      <sheetData sheetId="3243"/>
      <sheetData sheetId="3244"/>
      <sheetData sheetId="3245"/>
      <sheetData sheetId="3246"/>
      <sheetData sheetId="3247"/>
      <sheetData sheetId="3248"/>
      <sheetData sheetId="3249"/>
      <sheetData sheetId="3250" refreshError="1"/>
      <sheetData sheetId="3251"/>
      <sheetData sheetId="3252" refreshError="1"/>
      <sheetData sheetId="3253"/>
      <sheetData sheetId="3254"/>
      <sheetData sheetId="3255"/>
      <sheetData sheetId="3256"/>
      <sheetData sheetId="3257"/>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sheetData sheetId="3268"/>
      <sheetData sheetId="3269" refreshError="1"/>
      <sheetData sheetId="3270" refreshError="1"/>
      <sheetData sheetId="3271" refreshError="1"/>
      <sheetData sheetId="3272" refreshError="1"/>
      <sheetData sheetId="3273" refreshError="1"/>
      <sheetData sheetId="3274" refreshError="1"/>
      <sheetData sheetId="3275" refreshError="1"/>
      <sheetData sheetId="3276"/>
      <sheetData sheetId="3277"/>
      <sheetData sheetId="3278"/>
      <sheetData sheetId="3279" refreshError="1"/>
      <sheetData sheetId="3280"/>
      <sheetData sheetId="3281"/>
      <sheetData sheetId="3282"/>
      <sheetData sheetId="3283"/>
      <sheetData sheetId="3284" refreshError="1"/>
      <sheetData sheetId="3285" refreshError="1"/>
      <sheetData sheetId="3286" refreshError="1"/>
      <sheetData sheetId="3287" refreshError="1"/>
      <sheetData sheetId="3288"/>
      <sheetData sheetId="3289"/>
      <sheetData sheetId="3290"/>
      <sheetData sheetId="329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sheetData sheetId="3303"/>
      <sheetData sheetId="3304"/>
      <sheetData sheetId="3305" refreshError="1"/>
      <sheetData sheetId="3306" refreshError="1"/>
      <sheetData sheetId="3307" refreshError="1"/>
      <sheetData sheetId="3308" refreshError="1"/>
      <sheetData sheetId="3309"/>
      <sheetData sheetId="3310" refreshError="1"/>
      <sheetData sheetId="3311"/>
      <sheetData sheetId="3312" refreshError="1"/>
      <sheetData sheetId="3313"/>
      <sheetData sheetId="3314"/>
      <sheetData sheetId="3315" refreshError="1"/>
      <sheetData sheetId="3316"/>
      <sheetData sheetId="3317"/>
      <sheetData sheetId="3318"/>
      <sheetData sheetId="3319" refreshError="1"/>
      <sheetData sheetId="3320"/>
      <sheetData sheetId="3321" refreshError="1"/>
      <sheetData sheetId="3322"/>
      <sheetData sheetId="3323" refreshError="1"/>
      <sheetData sheetId="3324" refreshError="1"/>
      <sheetData sheetId="3325" refreshError="1"/>
      <sheetData sheetId="3326" refreshError="1"/>
      <sheetData sheetId="3327" refreshError="1"/>
      <sheetData sheetId="3328" refreshError="1"/>
      <sheetData sheetId="3329" refreshError="1"/>
      <sheetData sheetId="3330"/>
      <sheetData sheetId="3331" refreshError="1"/>
      <sheetData sheetId="3332"/>
      <sheetData sheetId="3333"/>
      <sheetData sheetId="3334"/>
      <sheetData sheetId="3335"/>
      <sheetData sheetId="3336" refreshError="1"/>
      <sheetData sheetId="3337"/>
      <sheetData sheetId="3338"/>
      <sheetData sheetId="3339"/>
      <sheetData sheetId="3340"/>
      <sheetData sheetId="3341" refreshError="1"/>
      <sheetData sheetId="3342"/>
      <sheetData sheetId="3343" refreshError="1"/>
      <sheetData sheetId="3344" refreshError="1"/>
      <sheetData sheetId="3345" refreshError="1"/>
      <sheetData sheetId="3346"/>
      <sheetData sheetId="3347" refreshError="1"/>
      <sheetData sheetId="3348"/>
      <sheetData sheetId="3349" refreshError="1"/>
      <sheetData sheetId="3350" refreshError="1"/>
      <sheetData sheetId="3351"/>
      <sheetData sheetId="3352" refreshError="1"/>
      <sheetData sheetId="3353"/>
      <sheetData sheetId="3354" refreshError="1"/>
      <sheetData sheetId="3355" refreshError="1"/>
      <sheetData sheetId="3356"/>
      <sheetData sheetId="3357"/>
      <sheetData sheetId="3358"/>
      <sheetData sheetId="3359"/>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sheetData sheetId="3369" refreshError="1"/>
      <sheetData sheetId="3370" refreshError="1"/>
      <sheetData sheetId="3371" refreshError="1"/>
      <sheetData sheetId="3372" refreshError="1"/>
      <sheetData sheetId="3373" refreshError="1"/>
      <sheetData sheetId="3374"/>
      <sheetData sheetId="3375" refreshError="1"/>
      <sheetData sheetId="3376" refreshError="1"/>
      <sheetData sheetId="3377"/>
      <sheetData sheetId="3378" refreshError="1"/>
      <sheetData sheetId="3379" refreshError="1"/>
      <sheetData sheetId="3380" refreshError="1"/>
      <sheetData sheetId="3381"/>
      <sheetData sheetId="3382" refreshError="1"/>
      <sheetData sheetId="3383" refreshError="1"/>
      <sheetData sheetId="3384" refreshError="1"/>
      <sheetData sheetId="3385" refreshError="1"/>
      <sheetData sheetId="3386" refreshError="1"/>
      <sheetData sheetId="3387" refreshError="1"/>
      <sheetData sheetId="3388"/>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sheetData sheetId="3398" refreshError="1"/>
      <sheetData sheetId="3399"/>
      <sheetData sheetId="3400" refreshError="1"/>
      <sheetData sheetId="3401"/>
      <sheetData sheetId="3402"/>
      <sheetData sheetId="3403"/>
      <sheetData sheetId="3404" refreshError="1"/>
      <sheetData sheetId="3405" refreshError="1"/>
      <sheetData sheetId="3406"/>
      <sheetData sheetId="3407"/>
      <sheetData sheetId="3408"/>
      <sheetData sheetId="3409"/>
      <sheetData sheetId="3410" refreshError="1"/>
      <sheetData sheetId="3411" refreshError="1"/>
      <sheetData sheetId="3412" refreshError="1"/>
      <sheetData sheetId="3413" refreshError="1"/>
      <sheetData sheetId="3414"/>
      <sheetData sheetId="3415" refreshError="1"/>
      <sheetData sheetId="3416" refreshError="1"/>
      <sheetData sheetId="3417" refreshError="1"/>
      <sheetData sheetId="3418" refreshError="1"/>
      <sheetData sheetId="3419" refreshError="1"/>
      <sheetData sheetId="3420"/>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sheetData sheetId="3438" refreshError="1"/>
      <sheetData sheetId="3439" refreshError="1"/>
      <sheetData sheetId="3440" refreshError="1"/>
      <sheetData sheetId="3441" refreshError="1"/>
      <sheetData sheetId="3442" refreshError="1"/>
      <sheetData sheetId="3443"/>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sheetData sheetId="3465" refreshError="1"/>
      <sheetData sheetId="3466" refreshError="1"/>
      <sheetData sheetId="3467" refreshError="1"/>
      <sheetData sheetId="3468" refreshError="1"/>
      <sheetData sheetId="3469"/>
      <sheetData sheetId="3470"/>
      <sheetData sheetId="3471" refreshError="1"/>
      <sheetData sheetId="3472"/>
      <sheetData sheetId="3473"/>
      <sheetData sheetId="3474"/>
      <sheetData sheetId="3475"/>
      <sheetData sheetId="3476"/>
      <sheetData sheetId="3477"/>
      <sheetData sheetId="3478"/>
      <sheetData sheetId="3479"/>
      <sheetData sheetId="3480"/>
      <sheetData sheetId="3481"/>
      <sheetData sheetId="3482"/>
      <sheetData sheetId="3483" refreshError="1"/>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refreshError="1"/>
      <sheetData sheetId="3502"/>
      <sheetData sheetId="3503"/>
      <sheetData sheetId="3504"/>
      <sheetData sheetId="3505"/>
      <sheetData sheetId="3506"/>
      <sheetData sheetId="3507"/>
      <sheetData sheetId="3508"/>
      <sheetData sheetId="3509"/>
      <sheetData sheetId="3510" refreshError="1"/>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refreshError="1"/>
      <sheetData sheetId="3554"/>
      <sheetData sheetId="3555"/>
      <sheetData sheetId="3556"/>
      <sheetData sheetId="3557"/>
      <sheetData sheetId="3558"/>
      <sheetData sheetId="3559" refreshError="1"/>
      <sheetData sheetId="3560" refreshError="1"/>
      <sheetData sheetId="3561" refreshError="1"/>
      <sheetData sheetId="3562"/>
      <sheetData sheetId="3563"/>
      <sheetData sheetId="3564"/>
      <sheetData sheetId="3565"/>
      <sheetData sheetId="3566"/>
      <sheetData sheetId="3567"/>
      <sheetData sheetId="3568" refreshError="1"/>
      <sheetData sheetId="3569" refreshError="1"/>
      <sheetData sheetId="3570" refreshError="1"/>
      <sheetData sheetId="3571"/>
      <sheetData sheetId="3572"/>
      <sheetData sheetId="3573"/>
      <sheetData sheetId="3574"/>
      <sheetData sheetId="3575"/>
      <sheetData sheetId="3576" refreshError="1"/>
      <sheetData sheetId="3577"/>
      <sheetData sheetId="3578" refreshError="1"/>
      <sheetData sheetId="3579"/>
      <sheetData sheetId="3580"/>
      <sheetData sheetId="3581" refreshError="1"/>
      <sheetData sheetId="3582" refreshError="1"/>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refreshError="1"/>
      <sheetData sheetId="3616"/>
      <sheetData sheetId="3617" refreshError="1"/>
      <sheetData sheetId="3618" refreshError="1"/>
      <sheetData sheetId="3619" refreshError="1"/>
      <sheetData sheetId="3620" refreshError="1"/>
      <sheetData sheetId="3621" refreshError="1"/>
      <sheetData sheetId="3622" refreshError="1"/>
      <sheetData sheetId="3623"/>
      <sheetData sheetId="3624" refreshError="1"/>
      <sheetData sheetId="3625"/>
      <sheetData sheetId="3626"/>
      <sheetData sheetId="3627" refreshError="1"/>
      <sheetData sheetId="3628" refreshError="1"/>
      <sheetData sheetId="3629" refreshError="1"/>
      <sheetData sheetId="3630"/>
      <sheetData sheetId="3631" refreshError="1"/>
      <sheetData sheetId="3632" refreshError="1"/>
      <sheetData sheetId="3633" refreshError="1"/>
      <sheetData sheetId="3634" refreshError="1"/>
      <sheetData sheetId="3635" refreshError="1"/>
      <sheetData sheetId="3636"/>
      <sheetData sheetId="3637"/>
      <sheetData sheetId="3638"/>
      <sheetData sheetId="3639"/>
      <sheetData sheetId="3640"/>
      <sheetData sheetId="3641"/>
      <sheetData sheetId="3642"/>
      <sheetData sheetId="3643"/>
      <sheetData sheetId="3644" refreshError="1"/>
      <sheetData sheetId="3645" refreshError="1"/>
      <sheetData sheetId="3646" refreshError="1"/>
      <sheetData sheetId="3647" refreshError="1"/>
      <sheetData sheetId="3648" refreshError="1"/>
      <sheetData sheetId="3649" refreshError="1"/>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sheetData sheetId="4089" refreshError="1"/>
      <sheetData sheetId="4090"/>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sheetData sheetId="4130"/>
      <sheetData sheetId="4131"/>
      <sheetData sheetId="4132"/>
      <sheetData sheetId="4133"/>
      <sheetData sheetId="4134"/>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sheetData sheetId="4152"/>
      <sheetData sheetId="4153"/>
    </sheetDataSet>
  </externalBook>
</externalLink>
</file>

<file path=xl/externalLinks/externalLink4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 하중산정"/>
      <sheetName val="5.설계단면력정리 "/>
      <sheetName val="중기운반자재총(구조물)"/>
    </sheetNames>
    <sheetDataSet>
      <sheetData sheetId="0"/>
      <sheetData sheetId="1"/>
      <sheetData sheetId="2" refreshError="1"/>
    </sheetDataSet>
  </externalBook>
</externalLink>
</file>

<file path=xl/externalLinks/externalLink4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EQUIPMENT LIST"/>
      <sheetName val="기계설비 목록"/>
      <sheetName val="1. 가압장 및 펌프설비"/>
      <sheetName val="2. 밸브설비"/>
      <sheetName val="3. 정수기기 및 DAF 설비"/>
      <sheetName val="4. 약품주입 및 염소소독설비"/>
      <sheetName val="5. 탈수설비"/>
      <sheetName val="6. 도급 기자재설비"/>
      <sheetName val="8. 장래분(Future)"/>
      <sheetName val="BOQ 장비별"/>
      <sheetName val="정수설비"/>
      <sheetName val="데리네이타현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플륨관집계"/>
      <sheetName val="산출근거"/>
      <sheetName val="U형플륨관"/>
      <sheetName val="U형플륨관토공"/>
      <sheetName val="단위토공"/>
      <sheetName val="철근량"/>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4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표지"/>
      <sheetName val="기계-설계개요"/>
      <sheetName val="일반설명서"/>
      <sheetName val="기술설명서"/>
      <sheetName val="펌프계산서"/>
      <sheetName val="공사비총괄표"/>
      <sheetName val="개요"/>
      <sheetName val="사통"/>
      <sheetName val="총괄"/>
      <sheetName val="단가검토"/>
      <sheetName val="설치중량 "/>
      <sheetName val="철거중량"/>
      <sheetName val="수문일위 "/>
      <sheetName val="자재단가"/>
      <sheetName val="개요 "/>
      <sheetName val="개요  (2)"/>
      <sheetName val="총괄표"/>
      <sheetName val="공사비(배수갑문)"/>
      <sheetName val="STOP,LIFING물량산출"/>
      <sheetName val="F-G재료비"/>
      <sheetName val="F-G물량산출서"/>
      <sheetName val="공구비"/>
      <sheetName val="견적보고"/>
      <sheetName val="집계표"/>
      <sheetName val="가실행토목"/>
      <sheetName val="가실행전기"/>
      <sheetName val="손익(관리비제외)"/>
      <sheetName val="손익(관리비포함)"/>
      <sheetName val="기구조직"/>
      <sheetName val="위치도"/>
      <sheetName val="fax견적"/>
      <sheetName val="fax견적 (2)"/>
      <sheetName val="공통공사비"/>
      <sheetName val="경상비"/>
      <sheetName val="직원급료"/>
      <sheetName val="직원소요"/>
      <sheetName val="안전관리비"/>
      <sheetName val="기전총괄"/>
      <sheetName val="양수장공사비"/>
      <sheetName val="계산서"/>
      <sheetName val="일위대가"/>
      <sheetName val="Sheet10"/>
      <sheetName val="Sheet11"/>
      <sheetName val="Sheet12"/>
      <sheetName val="Sheet9"/>
      <sheetName val="2000양배"/>
      <sheetName val="Sheet1"/>
      <sheetName val="Sheet2"/>
      <sheetName val="Sheet3"/>
      <sheetName val="계화총괄"/>
      <sheetName val="계화배수(3대)"/>
      <sheetName val="당초수문"/>
      <sheetName val="세부내역"/>
      <sheetName val="보증수수료산출"/>
      <sheetName val="1.취수장"/>
      <sheetName val="입상내역"/>
      <sheetName val="발주내역"/>
      <sheetName val="재료"/>
      <sheetName val="2000년1차"/>
      <sheetName val="2000전체분"/>
      <sheetName val="DANGA"/>
      <sheetName val="철근량"/>
      <sheetName val="지급자재"/>
      <sheetName val="단가산출"/>
      <sheetName val="부대내역"/>
      <sheetName val="내역서 제출"/>
      <sheetName val="조명율표"/>
      <sheetName val="영창26"/>
      <sheetName val="단가"/>
      <sheetName val="단가표"/>
      <sheetName val="총공사내역서"/>
      <sheetName val="입찰안"/>
      <sheetName val="공종번호"/>
      <sheetName val="단가비교표_공통1"/>
      <sheetName val="수토공단위당"/>
      <sheetName val="내역"/>
      <sheetName val="4. 주형설계"/>
      <sheetName val="#REF"/>
      <sheetName val="노임단가"/>
      <sheetName val="자재일람"/>
      <sheetName val="98NS-N"/>
      <sheetName val="99년하반기"/>
      <sheetName val="Input"/>
      <sheetName val="기계총괄표"/>
      <sheetName val="1,2공구원가계산서"/>
      <sheetName val="2공구산출내역"/>
      <sheetName val="1공구산출내역서"/>
      <sheetName val="원가"/>
      <sheetName val="간접1"/>
      <sheetName val="설계기준"/>
      <sheetName val="내역1"/>
      <sheetName val="남양내역"/>
      <sheetName val="총괄내역서"/>
      <sheetName val="16-1"/>
      <sheetName val="밸브설치"/>
      <sheetName val="차액보증"/>
      <sheetName val="DATE"/>
      <sheetName val="주beam"/>
      <sheetName val="자료"/>
      <sheetName val="조경일람"/>
      <sheetName val="공사착공계"/>
      <sheetName val="주천문화"/>
      <sheetName val="LAB"/>
      <sheetName val="산수배수"/>
      <sheetName val="구천"/>
      <sheetName val="암거단위"/>
      <sheetName val="특별땅고르기"/>
      <sheetName val="물가시세"/>
      <sheetName val="BID"/>
      <sheetName val="#3_일위대가목록"/>
      <sheetName val="Customer Databas"/>
      <sheetName val="청하배수"/>
      <sheetName val="안양1공구_건축"/>
      <sheetName val="별표 "/>
      <sheetName val="실행철강하도"/>
      <sheetName val="포장공"/>
      <sheetName val="데이타"/>
      <sheetName val="식재인부"/>
      <sheetName val="청곡개거재료계산"/>
      <sheetName val="데리네이타현황"/>
      <sheetName val="우수관매설및 우수받이"/>
      <sheetName val="바닥판"/>
      <sheetName val="입력DATA"/>
      <sheetName val="N賃率-職"/>
      <sheetName val="터파기및재료"/>
      <sheetName val="내역서"/>
      <sheetName val="S0"/>
      <sheetName val="청곡간선입력"/>
      <sheetName val="0"/>
      <sheetName val="연결임시"/>
      <sheetName val="신항수로관조서"/>
      <sheetName val="신항용수로집계"/>
      <sheetName val="Macro1"/>
      <sheetName val="일위"/>
      <sheetName val="지급자재단가"/>
      <sheetName val="세골재  T2 변경 현황"/>
      <sheetName val="fax견적_(2)"/>
      <sheetName val="1_취수장"/>
      <sheetName val="설치중량_"/>
      <sheetName val="수문일위_"/>
      <sheetName val="개요_"/>
      <sheetName val="개요__(2)"/>
      <sheetName val="세골재__T2_변경_현황"/>
      <sheetName val="철근집계표"/>
      <sheetName val="5Strand-장기처짐PCI"/>
      <sheetName val="중기"/>
      <sheetName val="건축내역"/>
      <sheetName val="내역서1"/>
      <sheetName val="표  지"/>
      <sheetName val="조명일위"/>
      <sheetName val="일위대가목차"/>
      <sheetName val="2-2.매출분석"/>
      <sheetName val="암거날개벽"/>
      <sheetName val="한천간선"/>
      <sheetName val="한천지선"/>
      <sheetName val="상-교대(A1-A2)"/>
      <sheetName val="교각1"/>
      <sheetName val="200"/>
      <sheetName val="간선계산"/>
      <sheetName val="O실보"/>
      <sheetName val="신호등일위대가"/>
      <sheetName val="집수정현황"/>
      <sheetName val="품셈표"/>
      <sheetName val="산출근거"/>
      <sheetName val="접지수량"/>
      <sheetName val="직공비"/>
      <sheetName val="단가일람"/>
      <sheetName val="대포2교접속"/>
      <sheetName val="천방교접속"/>
      <sheetName val="시험물량산출"/>
      <sheetName val="중기운반자재총(구조물)"/>
      <sheetName val="설계개요"/>
      <sheetName val="총공사비"/>
      <sheetName val="ES조서출력하기"/>
      <sheetName val="계약내력"/>
      <sheetName val="직원자료입력"/>
      <sheetName val="제진기"/>
      <sheetName val="퍼스트"/>
      <sheetName val="측량요율"/>
      <sheetName val="재료비"/>
      <sheetName val="인수공규격"/>
      <sheetName val="4.하중산정"/>
      <sheetName val="2.3지지력"/>
      <sheetName val="단가조사서"/>
      <sheetName val="원가계산서구조조정"/>
      <sheetName val="101동"/>
      <sheetName val="99월별경비계획"/>
      <sheetName val="수량산출서"/>
      <sheetName val="기계공사"/>
      <sheetName val="산출내역2"/>
      <sheetName val="산출내역1"/>
      <sheetName val="중기조종사 단위단가"/>
      <sheetName val="호표"/>
      <sheetName val="간지선별"/>
      <sheetName val="제잡비"/>
      <sheetName val="토공총"/>
      <sheetName val="수리계산"/>
      <sheetName val="기초단가"/>
      <sheetName val="현장조사"/>
      <sheetName val="지불내역1"/>
      <sheetName val="교통표지기초"/>
      <sheetName val="단위단가"/>
      <sheetName val="단가보완"/>
      <sheetName val="단위가격"/>
      <sheetName val="단위수량"/>
      <sheetName val="정부노임단가"/>
      <sheetName val="가시설수량"/>
      <sheetName val="우수받이"/>
      <sheetName val="원가계산서"/>
      <sheetName val="MOTOR"/>
      <sheetName val="1.설계조건"/>
      <sheetName val="_REF"/>
      <sheetName val="토목내역"/>
      <sheetName val="99총공사내역서"/>
      <sheetName val="3련 BOX"/>
      <sheetName val="명세서"/>
      <sheetName val="동해title"/>
      <sheetName val="일위-1"/>
      <sheetName val="역T형교대(말뚝기초)"/>
      <sheetName val="load(지하층)"/>
      <sheetName val="반포2차"/>
      <sheetName val="전도금1"/>
      <sheetName val="합의경상"/>
      <sheetName val="전체_1설계"/>
      <sheetName val="일반공사"/>
      <sheetName val="지불내역(자재외)"/>
      <sheetName val=" HIT-&gt;HMC 견적(3900)"/>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Set>
  </externalBook>
</externalLink>
</file>

<file path=xl/externalLinks/externalLink4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7기상자료"/>
      <sheetName val="철집"/>
      <sheetName val="#REF"/>
      <sheetName val="총괄표"/>
      <sheetName val="정지"/>
      <sheetName val="공사비총괄표"/>
      <sheetName val="입상내역"/>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유효성검사"/>
      <sheetName val="증감내역서"/>
      <sheetName val="집계표"/>
      <sheetName val="사업관리"/>
      <sheetName val="자료관리"/>
      <sheetName val="협의내용"/>
      <sheetName val="보상내역서"/>
      <sheetName val="청구서"/>
      <sheetName val="계약서"/>
      <sheetName val="수용확인서"/>
      <sheetName val="토지조서"/>
      <sheetName val="협의취득서"/>
      <sheetName val="등기촉탁승낙서"/>
      <sheetName val="실경작확인서"/>
      <sheetName val="물건조서"/>
      <sheetName val="지장물확인서"/>
      <sheetName val="주소록"/>
    </sheetNames>
    <sheetDataSet>
      <sheetData sheetId="0">
        <row r="1">
          <cell r="H1" t="str">
            <v>지목</v>
          </cell>
          <cell r="J1" t="str">
            <v>지역및지구</v>
          </cell>
          <cell r="T1" t="str">
            <v>지분</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4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보전부담금"/>
      <sheetName val="훼손부담금조서(7공구)"/>
      <sheetName val="지목별평균지가"/>
      <sheetName val="Sheet1"/>
    </sheetNames>
    <sheetDataSet>
      <sheetData sheetId="0"/>
      <sheetData sheetId="1"/>
      <sheetData sheetId="2">
        <row r="2">
          <cell r="A2" t="str">
            <v>답</v>
          </cell>
          <cell r="B2">
            <v>71063</v>
          </cell>
        </row>
        <row r="3">
          <cell r="A3" t="str">
            <v>전</v>
          </cell>
          <cell r="B3">
            <v>49996</v>
          </cell>
        </row>
        <row r="4">
          <cell r="A4" t="str">
            <v>과</v>
          </cell>
          <cell r="B4">
            <v>37718</v>
          </cell>
        </row>
        <row r="5">
          <cell r="A5" t="str">
            <v>임</v>
          </cell>
          <cell r="B5">
            <v>6427</v>
          </cell>
        </row>
        <row r="6">
          <cell r="A6" t="str">
            <v>구</v>
          </cell>
          <cell r="B6">
            <v>28530</v>
          </cell>
        </row>
        <row r="7">
          <cell r="A7" t="str">
            <v>도</v>
          </cell>
          <cell r="B7">
            <v>39138</v>
          </cell>
        </row>
        <row r="8">
          <cell r="A8" t="str">
            <v>유</v>
          </cell>
          <cell r="B8">
            <v>26093</v>
          </cell>
        </row>
        <row r="9">
          <cell r="A9" t="str">
            <v>목</v>
          </cell>
          <cell r="B9">
            <v>82107</v>
          </cell>
        </row>
        <row r="10">
          <cell r="A10" t="str">
            <v>장</v>
          </cell>
          <cell r="B10">
            <v>226494</v>
          </cell>
        </row>
        <row r="11">
          <cell r="A11" t="str">
            <v>창</v>
          </cell>
          <cell r="B11">
            <v>201063</v>
          </cell>
        </row>
        <row r="12">
          <cell r="A12" t="str">
            <v>제</v>
          </cell>
          <cell r="B12">
            <v>21069</v>
          </cell>
        </row>
        <row r="13">
          <cell r="A13" t="str">
            <v>묘</v>
          </cell>
          <cell r="B13">
            <v>26948</v>
          </cell>
        </row>
        <row r="14">
          <cell r="A14" t="str">
            <v>대</v>
          </cell>
          <cell r="B14">
            <v>417809</v>
          </cell>
        </row>
        <row r="15">
          <cell r="A15" t="str">
            <v>천</v>
          </cell>
          <cell r="B15">
            <v>12159</v>
          </cell>
        </row>
        <row r="16">
          <cell r="A16" t="str">
            <v>잡</v>
          </cell>
          <cell r="B16">
            <v>83892</v>
          </cell>
        </row>
      </sheetData>
      <sheetData sheetId="3"/>
    </sheetDataSet>
  </externalBook>
</externalLink>
</file>

<file path=xl/externalLinks/externalLink4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토지"/>
      <sheetName val="건축물"/>
      <sheetName val="지목별평균지가"/>
      <sheetName val="Sheet1"/>
    </sheetNames>
    <sheetDataSet>
      <sheetData sheetId="0"/>
      <sheetData sheetId="1" refreshError="1"/>
      <sheetData sheetId="2">
        <row r="2">
          <cell r="A2" t="str">
            <v>전</v>
          </cell>
          <cell r="B2">
            <v>52448</v>
          </cell>
        </row>
        <row r="3">
          <cell r="A3" t="str">
            <v>답</v>
          </cell>
          <cell r="B3">
            <v>72624</v>
          </cell>
        </row>
        <row r="4">
          <cell r="A4" t="str">
            <v>과</v>
          </cell>
          <cell r="B4">
            <v>38389</v>
          </cell>
        </row>
        <row r="5">
          <cell r="A5" t="str">
            <v>목</v>
          </cell>
          <cell r="B5">
            <v>83455</v>
          </cell>
        </row>
        <row r="6">
          <cell r="A6" t="str">
            <v>임</v>
          </cell>
          <cell r="B6">
            <v>6762</v>
          </cell>
        </row>
        <row r="7">
          <cell r="A7" t="str">
            <v>대</v>
          </cell>
          <cell r="B7">
            <v>416785</v>
          </cell>
        </row>
        <row r="8">
          <cell r="A8" t="str">
            <v>장</v>
          </cell>
          <cell r="B8">
            <v>231489</v>
          </cell>
        </row>
        <row r="9">
          <cell r="A9" t="str">
            <v>학</v>
          </cell>
          <cell r="B9">
            <v>394560</v>
          </cell>
        </row>
        <row r="10">
          <cell r="A10" t="str">
            <v>차</v>
          </cell>
          <cell r="B10">
            <v>339902</v>
          </cell>
        </row>
        <row r="11">
          <cell r="A11" t="str">
            <v>주</v>
          </cell>
          <cell r="B11">
            <v>381709</v>
          </cell>
        </row>
        <row r="12">
          <cell r="A12" t="str">
            <v>창</v>
          </cell>
          <cell r="B12">
            <v>203370</v>
          </cell>
        </row>
        <row r="13">
          <cell r="A13" t="str">
            <v>도</v>
          </cell>
          <cell r="B13">
            <v>42139</v>
          </cell>
        </row>
        <row r="14">
          <cell r="A14" t="str">
            <v>철</v>
          </cell>
          <cell r="B14">
            <v>17210</v>
          </cell>
        </row>
        <row r="15">
          <cell r="A15" t="str">
            <v>제</v>
          </cell>
          <cell r="B15">
            <v>21625</v>
          </cell>
        </row>
        <row r="16">
          <cell r="A16" t="str">
            <v>하</v>
          </cell>
          <cell r="B16">
            <v>12166</v>
          </cell>
        </row>
        <row r="17">
          <cell r="A17" t="str">
            <v>구</v>
          </cell>
          <cell r="B17">
            <v>31017</v>
          </cell>
        </row>
      </sheetData>
      <sheetData sheetId="3" refreshError="1"/>
    </sheetDataSet>
  </externalBook>
</externalLink>
</file>

<file path=xl/externalLinks/externalLink4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플륨관집계"/>
      <sheetName val="산출근거"/>
      <sheetName val="U형플륨관"/>
      <sheetName val="U형플륨관토공"/>
      <sheetName val="단위토공"/>
    </sheetNames>
    <sheetDataSet>
      <sheetData sheetId="0" refreshError="1"/>
      <sheetData sheetId="1" refreshError="1"/>
      <sheetData sheetId="2" refreshError="1"/>
      <sheetData sheetId="3" refreshError="1"/>
      <sheetData sheetId="4" refreshError="1"/>
    </sheetDataSet>
  </externalBook>
</externalLink>
</file>

<file path=xl/externalLinks/externalLink4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공사비총괄표"/>
      <sheetName val="주beam"/>
      <sheetName val="흄관기초"/>
      <sheetName val="바닥판"/>
      <sheetName val="입력DATA"/>
      <sheetName val="DDD"/>
      <sheetName val="산출근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4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표지"/>
      <sheetName val="BOQ"/>
      <sheetName val="주요자재"/>
      <sheetName val="골재"/>
      <sheetName val="시멘골재"/>
      <sheetName val="콘크리트"/>
      <sheetName val="타설집계"/>
      <sheetName val="그라우,몰탈"/>
      <sheetName val="강재1"/>
      <sheetName val="강재2"/>
      <sheetName val="비피괴"/>
      <sheetName val="총괄수량집계표"/>
      <sheetName val="타공종이기수량"/>
      <sheetName val="총괄철근집계표"/>
      <sheetName val="경부총괄"/>
      <sheetName val="Sheet3"/>
      <sheetName val="단면별연장"/>
      <sheetName val="분수공별 면적"/>
      <sheetName val="관로조직표"/>
      <sheetName val="#REF"/>
      <sheetName val="Sheet1"/>
      <sheetName val="Sheet2"/>
      <sheetName val="98수문일위"/>
      <sheetName val="골재산출"/>
      <sheetName val="일반수량"/>
      <sheetName val="접도구역경계표주현황"/>
      <sheetName val="2000년1차"/>
      <sheetName val="교각1"/>
      <sheetName val="유입량"/>
      <sheetName val="기둥(원형)"/>
      <sheetName val="기초공"/>
      <sheetName val="수량산출"/>
      <sheetName val="내역서"/>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refreshError="1"/>
      <sheetData sheetId="18" refreshError="1"/>
      <sheetData sheetId="19" refreshError="1"/>
      <sheetData sheetId="20" refreshError="1"/>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4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용지"/>
      <sheetName val="예정"/>
      <sheetName val="동원"/>
      <sheetName val="중기"/>
      <sheetName val="표지"/>
      <sheetName val="갑지"/>
      <sheetName val="내역"/>
      <sheetName val="주자"/>
      <sheetName val="철근"/>
      <sheetName val="레미"/>
      <sheetName val="사급"/>
      <sheetName val="토공내역"/>
      <sheetName val="토공"/>
      <sheetName val="구조내역"/>
      <sheetName val="구조물"/>
      <sheetName val="포장공"/>
      <sheetName val="부대"/>
      <sheetName val="데리네이타현황"/>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Set>
  </externalBook>
</externalLink>
</file>

<file path=xl/externalLinks/externalLink4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관급자재집계표"/>
      <sheetName val="사급자재집계"/>
      <sheetName val="조명시설"/>
      <sheetName val="골재산출"/>
      <sheetName val="데리네이타현황"/>
      <sheetName val="상 부"/>
      <sheetName val="내역서"/>
      <sheetName val="자재"/>
      <sheetName val="토공"/>
      <sheetName val="자재집계표"/>
      <sheetName val="#REF"/>
      <sheetName val="조건표"/>
      <sheetName val="원가계산서"/>
      <sheetName val="토공(우물통,기타) "/>
      <sheetName val="DATE"/>
      <sheetName val="흥양2교토공집계표"/>
      <sheetName val="S0"/>
      <sheetName val="투찰"/>
      <sheetName val="내역"/>
      <sheetName val="N賃率-職"/>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점상양수장(토목총)"/>
      <sheetName val="토공공사비"/>
      <sheetName val="양수장토공총"/>
      <sheetName val="본체토적"/>
      <sheetName val="본체종단유용"/>
      <sheetName val="토출수조토공총"/>
      <sheetName val="토출수조토공"/>
      <sheetName val="구조물공사비"/>
      <sheetName val="양수장구조물총"/>
      <sheetName val="유입수로계"/>
      <sheetName val="유입수로산출"/>
      <sheetName val="양수장본체계"/>
      <sheetName val="양수장본체"/>
      <sheetName val="수채일수"/>
      <sheetName val="본체철근표"/>
      <sheetName val="토출수조구조물총"/>
      <sheetName val="토출본체계"/>
      <sheetName val="토출본체"/>
      <sheetName val="토출월류부연결수로"/>
      <sheetName val="토출제수변실"/>
      <sheetName val="철근표1"/>
      <sheetName val="철근표2"/>
      <sheetName val="철근표3"/>
      <sheetName val="Sheet1 (2)"/>
      <sheetName val="철근단위중량"/>
      <sheetName val="천구동입력"/>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Set>
  </externalBook>
</externalLink>
</file>

<file path=xl/externalLinks/externalLink4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연결원본-절대지우지말것"/>
      <sheetName val="보도자재집계1"/>
      <sheetName val="접도구역경계표주 수량집계"/>
      <sheetName val="준공표지판"/>
      <sheetName val="절토부점검로수량집계표"/>
      <sheetName val="Sheet2"/>
      <sheetName val="가설방음벽설치현황"/>
      <sheetName val="추가보링집계표"/>
      <sheetName val="추가보링심도"/>
      <sheetName val="표지판집계"/>
      <sheetName val="표지판철근수량"/>
      <sheetName val="표지판기초수량"/>
      <sheetName val="낙석기초"/>
      <sheetName val="낙석방지망집계표"/>
      <sheetName val="Sheet1"/>
      <sheetName val="폐기물처리비"/>
      <sheetName val="#REF"/>
      <sheetName val="원본연결-지우지마"/>
      <sheetName val="방음벽 집계"/>
      <sheetName val="방음벽단부현황"/>
      <sheetName val="방음벽 설치 현황"/>
      <sheetName val="방음벽수량집계"/>
      <sheetName val="수량집계"/>
      <sheetName val="가도토공"/>
      <sheetName val="공사용가도토공및가배수관수량"/>
      <sheetName val="가도포장"/>
      <sheetName val="공사용가도포장집계"/>
      <sheetName val="Sheet3"/>
      <sheetName val="가설건물"/>
      <sheetName val="방호시설현황및집계"/>
      <sheetName val="기초수량집계"/>
      <sheetName val="보도자재집계"/>
      <sheetName val="가도공"/>
      <sheetName val="Sheet1 (2)"/>
      <sheetName val="수로BOX"/>
      <sheetName val="2"/>
      <sheetName val="일반수량총괄집계"/>
      <sheetName val="가설방음벽기초수량산출"/>
      <sheetName val="세륜세차기초집계"/>
      <sheetName val="가설철망기초수량산출"/>
      <sheetName val="기초수량"/>
      <sheetName val="준공표지판기초수량집계"/>
      <sheetName val="접도구역경계표주"/>
      <sheetName val="침사지설치현황"/>
      <sheetName val="위치조서"/>
      <sheetName val="표  지"/>
      <sheetName val="위치"/>
      <sheetName val="자료"/>
      <sheetName val="횡배위치"/>
      <sheetName val="계산중"/>
      <sheetName val="적용단위길이"/>
      <sheetName val="피벗테이블데이터분석"/>
      <sheetName val="자료입력"/>
      <sheetName val="특수기호강도거푸집"/>
      <sheetName val="종배수관(신)"/>
      <sheetName val="종배수관면벽신"/>
      <sheetName val="수로단위수량"/>
      <sheetName val="집수A"/>
      <sheetName val="횡배수관집현황(2공구)"/>
      <sheetName val="접속도로1"/>
      <sheetName val="총집계표"/>
      <sheetName val="콘_재료분리(1)"/>
      <sheetName val="교각1"/>
      <sheetName val="신표지1"/>
      <sheetName val="현장경비"/>
      <sheetName val="내역서"/>
      <sheetName val="대비"/>
      <sheetName val="소업1교"/>
      <sheetName val="단면 (2)"/>
      <sheetName val="기둥(원형)"/>
      <sheetName val="COPING"/>
      <sheetName val="내역서(우)"/>
      <sheetName val="다곡2교"/>
      <sheetName val="정보매체A동"/>
      <sheetName val="합의경상"/>
      <sheetName val="차액보증"/>
      <sheetName val="일위대가"/>
      <sheetName val="MOTOR"/>
      <sheetName val="조건표"/>
      <sheetName val="결과조달"/>
      <sheetName val="내역"/>
      <sheetName val="대림경상68억"/>
      <sheetName val="공문"/>
      <sheetName val="3.공통공사대비"/>
      <sheetName val="3.바닥판설계"/>
      <sheetName val="주형"/>
      <sheetName val="1.설계기준"/>
      <sheetName val="I.설계조건"/>
      <sheetName val="1.설계조건"/>
      <sheetName val="교대(A1-A2)"/>
      <sheetName val="7.PILE  (돌출)"/>
      <sheetName val="날개벽(시점좌측)"/>
      <sheetName val="교통처리우회도로"/>
      <sheetName val="input"/>
      <sheetName val="설계조건"/>
      <sheetName val="안정계산"/>
      <sheetName val="단면검토"/>
      <sheetName val="Sheet17"/>
      <sheetName val="DATE"/>
      <sheetName val="교각토공"/>
      <sheetName val="역T형"/>
      <sheetName val="pier-1"/>
      <sheetName val="토공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4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청곡간선입력"/>
      <sheetName val="청곡간선결과"/>
      <sheetName val="본체철근표"/>
    </sheetNames>
    <sheetDataSet>
      <sheetData sheetId="0"/>
      <sheetData sheetId="1"/>
      <sheetData sheetId="2" refreshError="1"/>
    </sheetDataSet>
  </externalBook>
</externalLink>
</file>

<file path=xl/externalLinks/externalLink4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청곡지거입력"/>
      <sheetName val="청곡지거결과"/>
      <sheetName val="청곡간선입력"/>
    </sheetNames>
    <sheetDataSet>
      <sheetData sheetId="0"/>
      <sheetData sheetId="1"/>
      <sheetData sheetId="2" refreshError="1"/>
    </sheetDataSet>
  </externalBook>
</externalLink>
</file>

<file path=xl/externalLinks/externalLink4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청곡지선입력"/>
      <sheetName val="청곡지선결과"/>
      <sheetName val="청곡지거입력"/>
    </sheetNames>
    <sheetDataSet>
      <sheetData sheetId="0"/>
      <sheetData sheetId="1"/>
      <sheetData sheetId="2" refreshError="1"/>
    </sheetDataSet>
  </externalBook>
</externalLink>
</file>

<file path=xl/externalLinks/externalLink4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원가계산"/>
      <sheetName val="수정내역"/>
      <sheetName val="일위대가표"/>
      <sheetName val="일위대가"/>
      <sheetName val="실행내역"/>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XXXXXX"/>
      <sheetName val="VXXX"/>
      <sheetName val="진짜내역"/>
      <sheetName val="전시원"/>
      <sheetName val="전시내"/>
      <sheetName val="Sheet1"/>
      <sheetName val="Sheet2"/>
      <sheetName val="Sheet3"/>
      <sheetName val="표"/>
      <sheetName val="목"/>
      <sheetName val="설 (3)"/>
      <sheetName val="설 (2)"/>
      <sheetName val="설"/>
      <sheetName val="일"/>
      <sheetName val="일집표"/>
      <sheetName val="일위표"/>
      <sheetName val="수표"/>
      <sheetName val="총집"/>
      <sheetName val="원가"/>
      <sheetName val="집계표"/>
      <sheetName val="제작총집계표"/>
      <sheetName val="총경기장별내역서(10-11)"/>
      <sheetName val="경기장별내역서(12-107)"/>
      <sheetName val="내역서"/>
      <sheetName val="단가산출서"/>
      <sheetName val="중기사용료"/>
      <sheetName val="재료단가"/>
      <sheetName val="노임단가"/>
      <sheetName val="기본일위"/>
      <sheetName val="J直材4"/>
      <sheetName val="I一般比"/>
      <sheetName val="차수공개요"/>
      <sheetName val="내역"/>
      <sheetName val="기초자료"/>
      <sheetName val="공사비총괄표"/>
      <sheetName val="현장"/>
      <sheetName val="예산M11A"/>
      <sheetName val="골재산출"/>
      <sheetName val="MAIN_TABLE"/>
      <sheetName val="백암비스타내역"/>
      <sheetName val="5공철탑검토표"/>
      <sheetName val="4공철탑검토"/>
      <sheetName val="#REF"/>
      <sheetName val="조명율표"/>
      <sheetName val="재료"/>
      <sheetName val="기본단가표"/>
      <sheetName val="영창26"/>
      <sheetName val="총괄표"/>
      <sheetName val="출자한도"/>
      <sheetName val="건축내역"/>
      <sheetName val="일대-1"/>
      <sheetName val="101동"/>
      <sheetName val="2000년1차"/>
      <sheetName val="2000전체분"/>
      <sheetName val="3BL공동구 수량"/>
      <sheetName val="교통대책내역"/>
      <sheetName val="KKK"/>
      <sheetName val="공사개요(서광주)"/>
      <sheetName val="단가조사"/>
      <sheetName val="식재인부"/>
      <sheetName val="AIR SHOWER(3인용)"/>
      <sheetName val="실행"/>
      <sheetName val="설계서"/>
      <sheetName val="N賃率-職"/>
      <sheetName val="청곡지선입력"/>
      <sheetName val="CTEMCOST"/>
      <sheetName val="교각별철근수량집계표"/>
      <sheetName val="본공사"/>
      <sheetName val="설직재-1"/>
      <sheetName val="자료"/>
      <sheetName val="적용토목"/>
      <sheetName val="요율"/>
      <sheetName val="갑지"/>
      <sheetName val="기초내역서"/>
      <sheetName val="수량산출"/>
      <sheetName val="대가목록표"/>
      <sheetName val="산출내역서"/>
      <sheetName val="대공종"/>
      <sheetName val="경산"/>
      <sheetName val="본체"/>
      <sheetName val="LF자재단가"/>
      <sheetName val="갑지(추정)"/>
      <sheetName val="단가산출"/>
      <sheetName val="산근"/>
      <sheetName val="식생블럭단위수량"/>
      <sheetName val="노임,재료비"/>
      <sheetName val="단중표"/>
      <sheetName val="위생설비"/>
      <sheetName val="철탑공사"/>
      <sheetName val="목록"/>
      <sheetName val="금액내역서"/>
      <sheetName val="Customer Databas"/>
      <sheetName val="스포회원매출"/>
      <sheetName val="산출근거"/>
      <sheetName val="지질조사"/>
      <sheetName val="코드표"/>
      <sheetName val="당초"/>
      <sheetName val="자재단가"/>
      <sheetName val="중기"/>
      <sheetName val="노임"/>
      <sheetName val="NYS"/>
      <sheetName val="특외대"/>
      <sheetName val="일위대가목차"/>
      <sheetName val="물가자료"/>
      <sheetName val="교수설계"/>
      <sheetName val="96정변2"/>
      <sheetName val="토공(우물통,기타) "/>
      <sheetName val="재료비노무비"/>
      <sheetName val="공정율"/>
      <sheetName val="pldt"/>
      <sheetName val="건집"/>
      <sheetName val="건축"/>
      <sheetName val="기설집"/>
      <sheetName val="설집"/>
      <sheetName val="식재수량표"/>
      <sheetName val="총괄"/>
      <sheetName val="집계"/>
      <sheetName val="공량집"/>
      <sheetName val="단가"/>
      <sheetName val="배부율"/>
      <sheetName val="완성1"/>
      <sheetName val="완성2"/>
      <sheetName val="산재비율"/>
      <sheetName val="안전비율"/>
      <sheetName val="일반비율"/>
      <sheetName val="공량"/>
      <sheetName val="VXXXXX"/>
      <sheetName val="적용대가"/>
      <sheetName val="지수내역"/>
      <sheetName val="노(97.1,97.9,98.1)"/>
      <sheetName val="데이타"/>
      <sheetName val="DATA"/>
      <sheetName val="RE9604"/>
      <sheetName val="하도급원가계산총괄표(식재)"/>
      <sheetName val="노무비"/>
      <sheetName val="율촌법률사무소2내역"/>
      <sheetName val="공사직종별노임"/>
      <sheetName val="1.설계조건"/>
      <sheetName val="토공 total"/>
      <sheetName val="조명시설"/>
      <sheetName val=" HIT-&gt;HMC 견적(3900)"/>
      <sheetName val="asd"/>
      <sheetName val="6PILE  (돌출)"/>
      <sheetName val="내역(원안-대안)"/>
      <sheetName val="Sheet5"/>
      <sheetName val="사다리"/>
      <sheetName val="CIVIL4"/>
      <sheetName val="일위(철거)"/>
      <sheetName val="102역사"/>
      <sheetName val="예산"/>
      <sheetName val="견적"/>
      <sheetName val="원가 (2)"/>
      <sheetName val="지하"/>
      <sheetName val="수주추정"/>
      <sheetName val="전기일위목록"/>
      <sheetName val="공통가설공사"/>
      <sheetName val="카메라"/>
      <sheetName val="도급기성"/>
      <sheetName val="설비단가표"/>
      <sheetName val="당진1,2호기전선관설치및접지4차공사내역서-을지"/>
      <sheetName val="기술부대조건"/>
      <sheetName val="내역서2안"/>
      <sheetName val="특별땅고르기"/>
      <sheetName val="데리네이타현황"/>
      <sheetName val="DATE"/>
      <sheetName val="기계경비(시간당)"/>
      <sheetName val="조경일람"/>
      <sheetName val="표지"/>
      <sheetName val="Sheet6"/>
      <sheetName val="48전력선로일위"/>
      <sheetName val="단가표"/>
      <sheetName val="LEGEND"/>
      <sheetName val="오수공수량집계표"/>
      <sheetName val="연부97-1"/>
      <sheetName val="조건표"/>
      <sheetName val="자갈,시멘트,모래산출"/>
      <sheetName val="시설물기초"/>
      <sheetName val=" 냉각수펌프"/>
      <sheetName val="AHU집계"/>
      <sheetName val="ELEC"/>
      <sheetName val="9GNG운반"/>
      <sheetName val="공조기휀"/>
      <sheetName val="내역서(중수)"/>
      <sheetName val="CAT_5"/>
      <sheetName val="단가비교표_공통1"/>
      <sheetName val="유기공정"/>
      <sheetName val="일위대가1"/>
      <sheetName val="6호기"/>
      <sheetName val="내역서(기성청구)"/>
      <sheetName val="청주(철골발주의뢰서)"/>
      <sheetName val="수량총괄"/>
      <sheetName val="산출-설비"/>
      <sheetName val="전선 및 전선관"/>
      <sheetName val="원가계산서"/>
      <sheetName val="입찰안"/>
      <sheetName val="노무,재료"/>
      <sheetName val="본체철근표"/>
      <sheetName val="견적서"/>
      <sheetName val="Sheet7(ㅅ)"/>
      <sheetName val="제작비추산총괄표"/>
      <sheetName val="갑"/>
      <sheetName val="철거산출근거"/>
      <sheetName val="아파트건축"/>
      <sheetName val="시멘트"/>
      <sheetName val="N賃率_職"/>
      <sheetName val="금액집계"/>
      <sheetName val="내역서 "/>
      <sheetName val="노무비단가"/>
      <sheetName val="내역서1"/>
      <sheetName val="200"/>
      <sheetName val="INPUT"/>
      <sheetName val="약품공급2"/>
      <sheetName val="공통가설"/>
      <sheetName val="간접1"/>
      <sheetName val="장비가동"/>
      <sheetName val="도급견적가"/>
      <sheetName val="guard(mac)"/>
      <sheetName val="부대"/>
      <sheetName val="일위CODE"/>
      <sheetName val="gyun"/>
      <sheetName val="Baby일위대가"/>
      <sheetName val="을지"/>
      <sheetName val="상가분양"/>
      <sheetName val="배수내역"/>
      <sheetName val="기흥하도용"/>
      <sheetName val="부대공Ⅱ"/>
      <sheetName val="3본사"/>
      <sheetName val="설_(3)"/>
      <sheetName val="설_(2)"/>
      <sheetName val="3BL공동구_수량"/>
      <sheetName val="001"/>
      <sheetName val="단위내역서"/>
      <sheetName val="공사개요"/>
      <sheetName val="제-노임"/>
      <sheetName val="제직재"/>
      <sheetName val="역공종"/>
      <sheetName val="총수량집계표"/>
      <sheetName val="주beam"/>
      <sheetName val="단"/>
      <sheetName val="대치판정"/>
      <sheetName val="원가서"/>
      <sheetName val="기계공사비집계(원안)"/>
      <sheetName val="물량표"/>
      <sheetName val="2000년 공정표"/>
      <sheetName val="설계조건"/>
      <sheetName val="통합집계표"/>
      <sheetName val="공사착공계"/>
      <sheetName val="부하자료"/>
      <sheetName val="첨부1"/>
      <sheetName val="국내"/>
      <sheetName val="내역서 제출"/>
      <sheetName val="sub"/>
      <sheetName val="기타 정보통신공사"/>
      <sheetName val="원본"/>
      <sheetName val="찍기"/>
      <sheetName val="물량입력"/>
      <sheetName val="E총15"/>
      <sheetName val="별표"/>
      <sheetName val="AIR_SHOWER(3인용)"/>
      <sheetName val="Customer_Databas"/>
      <sheetName val="토공(우물통,기타)_"/>
      <sheetName val="원가_(2)"/>
      <sheetName val="_HIT-&gt;HMC_견적(3900)"/>
      <sheetName val="노무비 근거"/>
      <sheetName val="직공비"/>
      <sheetName val="퍼스트"/>
      <sheetName val="유림콘도"/>
      <sheetName val="그림"/>
      <sheetName val="그림2"/>
      <sheetName val="토공"/>
      <sheetName val="내역관리1"/>
      <sheetName val="저"/>
      <sheetName val="직접공사비"/>
      <sheetName val="토공집계표"/>
      <sheetName val="단가일람"/>
      <sheetName val="BID"/>
      <sheetName val="일위대가(1)"/>
      <sheetName val="교각1"/>
      <sheetName val="민감도"/>
      <sheetName val="터파기및재료"/>
      <sheetName val="단재적표"/>
      <sheetName val="1공구산출내역서"/>
      <sheetName val="토공_total"/>
      <sheetName val="노(97_1,97_9,98_1)"/>
      <sheetName val="6PILE__(돌출)"/>
      <sheetName val="적용단위길이"/>
      <sheetName val="피벗테이블데이터분석"/>
      <sheetName val="노 무 비"/>
      <sheetName val="일위"/>
      <sheetName val="AHU-01"/>
      <sheetName val="공사입찰정보입력"/>
      <sheetName val="연습"/>
      <sheetName val="계약서"/>
      <sheetName val="갑지1"/>
      <sheetName val="내역(설계)"/>
      <sheetName val="COST"/>
      <sheetName val="중기일위대가"/>
      <sheetName val="반포2차"/>
      <sheetName val="봉방동근생"/>
      <sheetName val="ITEM"/>
      <sheetName val="내역표지"/>
      <sheetName val="백룡교차로"/>
      <sheetName val="산정교차로"/>
      <sheetName val="신영교차로"/>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지점장"/>
      <sheetName val="연결관암거"/>
      <sheetName val="소비자가"/>
      <sheetName val="일위대가목록"/>
      <sheetName val="일위_파일"/>
      <sheetName val="일위(PANEL)"/>
      <sheetName val="효성CB 1P기초"/>
      <sheetName val="계수시트"/>
      <sheetName val="램머"/>
      <sheetName val="경영상태"/>
      <sheetName val="적용건축"/>
      <sheetName val="차액보증"/>
      <sheetName val="도급예산내역서봉투"/>
      <sheetName val="공사원가계산서"/>
      <sheetName val="설계산출표지"/>
      <sheetName val="도급예산내역서총괄표"/>
      <sheetName val="을부담운반비"/>
      <sheetName val="설계산출기초"/>
      <sheetName val="운반비산출"/>
      <sheetName val="별표 "/>
      <sheetName val="일반전기C"/>
      <sheetName val="부대내역"/>
      <sheetName val="세골재  T2 변경 현황"/>
      <sheetName val="직재"/>
      <sheetName val="현장관리비"/>
      <sheetName val="개요"/>
      <sheetName val="노임단가(08.01)"/>
      <sheetName val="Inst."/>
      <sheetName val="JUCKEYK"/>
      <sheetName val="손익분석"/>
      <sheetName val="갑지.을지"/>
      <sheetName val="실행철강하도"/>
      <sheetName val="현장관리비참조"/>
      <sheetName val="자재표"/>
      <sheetName val="예가표"/>
      <sheetName val="건축원가"/>
      <sheetName val="#3_일위대가목록"/>
      <sheetName val="Macro1"/>
      <sheetName val="신우"/>
      <sheetName val="전체"/>
      <sheetName val="A 견적"/>
      <sheetName val="지급자재"/>
      <sheetName val="7.환경"/>
      <sheetName val="암거단위"/>
      <sheetName val="3.2제조설비"/>
      <sheetName val="01상노임"/>
      <sheetName val="단위단가"/>
      <sheetName val="세부내역서(전기)"/>
      <sheetName val="수량산출(생반)"/>
      <sheetName val="단가대비표 (3)"/>
      <sheetName val="을"/>
      <sheetName val="내역서적용수량"/>
      <sheetName val="가도공"/>
      <sheetName val="전기내역"/>
      <sheetName val="DATA테이블1 (2)"/>
      <sheetName val="날개벽수량표"/>
      <sheetName val="계측기"/>
      <sheetName val="출력은 금물"/>
      <sheetName val="일위대가(건축)"/>
      <sheetName val="단가 "/>
      <sheetName val="COVER"/>
      <sheetName val="ESCO개보수공사"/>
      <sheetName val="총괄내역"/>
      <sheetName val="하이테콤직원"/>
      <sheetName val="품셈"/>
      <sheetName val="입력변수"/>
      <sheetName val="건축기계설비표선정수장"/>
      <sheetName val="도담구내 개소별 명세"/>
      <sheetName val="국내조달(통합-1)"/>
      <sheetName val="작성"/>
      <sheetName val="간접비"/>
      <sheetName val="청도공장"/>
      <sheetName val="구리토평1전기"/>
      <sheetName val="C.전기공사"/>
      <sheetName val="J-EQ"/>
      <sheetName val="2공구산출내역"/>
      <sheetName val="기초일위"/>
      <sheetName val="간접비계산"/>
      <sheetName val="유림총괄"/>
      <sheetName val="접지수량"/>
      <sheetName val="선급금신청서"/>
      <sheetName val="상행-교대(A1-A2)"/>
      <sheetName val="국도접속 차도부수량"/>
      <sheetName val="기성내역"/>
      <sheetName val="주차구획선수량"/>
      <sheetName val="품셈TABLE"/>
      <sheetName val="재료할증"/>
      <sheetName val="단위수량산출"/>
      <sheetName val="낙찰표"/>
      <sheetName val="PIPING"/>
      <sheetName val="참조자료"/>
      <sheetName val="조명일위"/>
      <sheetName val="개별직종노임단가(2003.9)"/>
      <sheetName val="실행내역 (2)"/>
      <sheetName val="공정코드"/>
      <sheetName val="처리단락"/>
      <sheetName val="건축부하"/>
      <sheetName val="약전닥트"/>
      <sheetName val="일지-H"/>
      <sheetName val="김포IO"/>
      <sheetName val="LD"/>
      <sheetName val="FA설치명세"/>
      <sheetName val="철근중량"/>
      <sheetName val="터널조도"/>
      <sheetName val="가설공사"/>
      <sheetName val="전기"/>
      <sheetName val="인적사항"/>
      <sheetName val="기초목록"/>
      <sheetName val="단가(자재)"/>
      <sheetName val="16-1"/>
      <sheetName val="일위목록"/>
      <sheetName val="산출0"/>
      <sheetName val="금융비용"/>
      <sheetName val="콘크리트"/>
      <sheetName val="총괄집계표"/>
      <sheetName val="오동"/>
      <sheetName val="대조"/>
      <sheetName val="나한"/>
      <sheetName val="설계"/>
      <sheetName val="입상내역"/>
      <sheetName val="청곡지거입력"/>
      <sheetName val="입력"/>
      <sheetName val="&lt;--"/>
      <sheetName val="토공총"/>
      <sheetName val="빌딩 안내"/>
      <sheetName val="내역전기"/>
      <sheetName val="견적(100%)"/>
      <sheetName val="기초자료입력"/>
      <sheetName val="옥외계측"/>
      <sheetName val="공사추진현황"/>
      <sheetName val="건설기계사용료목록"/>
      <sheetName val="단가조사서"/>
      <sheetName val="unitpric"/>
      <sheetName val="청곡지선토공총"/>
      <sheetName val="수량이동"/>
      <sheetName val="Sheet1 (2)"/>
      <sheetName val="도로일위대가표"/>
      <sheetName val="원가총괄"/>
      <sheetName val="(1)본선수량집계"/>
      <sheetName val="1000 DB구축 부표"/>
      <sheetName val="CT "/>
      <sheetName val="발신정보"/>
      <sheetName val="기초대가"/>
      <sheetName val="조도계산서 (도서)"/>
      <sheetName val="명세서"/>
      <sheetName val="맨홀수량산출"/>
      <sheetName val="재집"/>
      <sheetName val="조명율"/>
      <sheetName val="유림골조"/>
      <sheetName val="변경내역(전체)"/>
      <sheetName val="20관리비율"/>
      <sheetName val="전기2005"/>
      <sheetName val="통신2005"/>
      <sheetName val="98지급계획"/>
      <sheetName val="자료입력"/>
      <sheetName val="철콘"/>
      <sheetName val="내역서중"/>
      <sheetName val="교각계산"/>
      <sheetName val="직접노무"/>
      <sheetName val="직접재료"/>
      <sheetName val="표  지"/>
      <sheetName val="분전반"/>
      <sheetName val="수목표준대가"/>
      <sheetName val="Total"/>
      <sheetName val="예산총괄"/>
      <sheetName val="CODE"/>
      <sheetName val="인공"/>
      <sheetName val="도급자재"/>
      <sheetName val="패널"/>
      <sheetName val="간접(90)"/>
      <sheetName val="품셈총괄"/>
      <sheetName val="표층포설및다짐"/>
      <sheetName val="투찰가"/>
      <sheetName val="공문"/>
      <sheetName val="설_(3)1"/>
      <sheetName val="설_(2)1"/>
      <sheetName val="3BL공동구_수량1"/>
      <sheetName val="1_설계조건"/>
      <sheetName val="_냉각수펌프"/>
      <sheetName val="2000년_공정표"/>
      <sheetName val="노무비_근거"/>
      <sheetName val="전선_및_전선관"/>
      <sheetName val="효성CB_1P기초"/>
      <sheetName val="내역서_제출"/>
      <sheetName val="0Title"/>
      <sheetName val="추가예산"/>
      <sheetName val="화재 탐지 설비"/>
      <sheetName val="DB"/>
      <sheetName val="공연,전시"/>
      <sheetName val="s.v"/>
      <sheetName val="보증수수료산출"/>
      <sheetName val="ABUT수량-A1"/>
      <sheetName val="工관리비율"/>
      <sheetName val="工완성공사율"/>
      <sheetName val="세부내역서"/>
      <sheetName val="정거장 설계조건"/>
      <sheetName val="물가시세"/>
      <sheetName val="부하"/>
      <sheetName val="주요기준"/>
      <sheetName val="제경비율"/>
      <sheetName val="기본가정"/>
      <sheetName val="자재단가비교표"/>
      <sheetName val="단가대비표"/>
      <sheetName val="b_balju"/>
      <sheetName val="인공산출"/>
      <sheetName val="노무단가산정"/>
      <sheetName val="2000.05"/>
      <sheetName val="구의33고"/>
      <sheetName val="구성1"/>
      <sheetName val="구성2"/>
      <sheetName val="구성3"/>
      <sheetName val="구성4"/>
      <sheetName val="도급내역서(재노경)"/>
      <sheetName val="와동수량"/>
      <sheetName val="직원현황"/>
      <sheetName val="ELECTRIC"/>
      <sheetName val="99년하반기"/>
      <sheetName val="말뚝지지력산정"/>
      <sheetName val="철근집계"/>
      <sheetName val="COPING"/>
      <sheetName val="집"/>
      <sheetName val="간선계산"/>
      <sheetName val="계화배수"/>
      <sheetName val="예비용"/>
      <sheetName val="전기설계변경"/>
      <sheetName val="단가 및 재료비"/>
      <sheetName val="1차 내역서"/>
      <sheetName val="현장경비"/>
      <sheetName val="중기사용료산출근거"/>
      <sheetName val="수량산출서"/>
      <sheetName val="공기압축기실"/>
      <sheetName val="문학간접"/>
      <sheetName val="직접시공계획서"/>
      <sheetName val="평3"/>
      <sheetName val="직접경비호표"/>
      <sheetName val="Motor"/>
      <sheetName val="1안"/>
      <sheetName val="집수정토공"/>
      <sheetName val="설계명세서"/>
      <sheetName val="남양시작동자105노65기1.3화1.2"/>
      <sheetName val="참고"/>
      <sheetName val="Sheet4"/>
      <sheetName val="철근량"/>
      <sheetName val="본서하반기"/>
      <sheetName val="하반기(지구대)"/>
      <sheetName val="시중노임"/>
      <sheetName val="세부내역"/>
      <sheetName val="자재일람"/>
      <sheetName val="포승중환경개선공사(변경)"/>
      <sheetName val="Macro(MCC)"/>
      <sheetName val="실행대비"/>
      <sheetName val="원가계산서구조조정"/>
      <sheetName val="B부대공"/>
      <sheetName val="정산내역서"/>
      <sheetName val="물집"/>
      <sheetName val="사전공사"/>
      <sheetName val="FAX"/>
      <sheetName val="흥양2교토공집계표"/>
      <sheetName val="토사(PE)"/>
      <sheetName val="교사기준면적(초등)"/>
      <sheetName val="Y-WORK"/>
      <sheetName val="실행기초"/>
      <sheetName val="관로내역원"/>
      <sheetName val="수토공단위당"/>
      <sheetName val="인건-측정"/>
      <sheetName val="COL"/>
      <sheetName val="단위중량"/>
      <sheetName val="내역서(삼호)"/>
      <sheetName val="도급내역서"/>
      <sheetName val="현장관리비 산출내역"/>
      <sheetName val="일위대가 "/>
      <sheetName val="구천"/>
      <sheetName val="견적업체"/>
      <sheetName val="일위(시설)"/>
      <sheetName val="BSD (2)"/>
      <sheetName val="화의-현금흐름"/>
      <sheetName val="실행(1)"/>
      <sheetName val="가락화장을지"/>
      <sheetName val="사업부배부A"/>
      <sheetName val="일위대가(출입)"/>
      <sheetName val="EJ"/>
      <sheetName val="식재일위대가"/>
      <sheetName val="대,유,램"/>
      <sheetName val="일위대가(4층원격)"/>
      <sheetName val="기계내역"/>
      <sheetName val="국별인원"/>
      <sheetName val="도급내역"/>
      <sheetName val="정부노임단가"/>
      <sheetName val="일위목록-기"/>
      <sheetName val="토목내역서 (도급단가)"/>
      <sheetName val="출력은_금물"/>
      <sheetName val="단가_"/>
      <sheetName val="외주비"/>
      <sheetName val="기안1"/>
      <sheetName val="CABLE SIZE-1"/>
      <sheetName val="일위대가-1"/>
      <sheetName val="바닥판"/>
      <sheetName val="입력DATA"/>
      <sheetName val="노임200103"/>
      <sheetName val="동원(3)"/>
      <sheetName val="일위대가(계측기설치)"/>
      <sheetName val="f산출"/>
      <sheetName val="설계예시"/>
      <sheetName val="관로공정"/>
      <sheetName val="01"/>
      <sheetName val="수배전반"/>
      <sheetName val="총내역서"/>
      <sheetName val="작업일보"/>
      <sheetName val="내역서01"/>
      <sheetName val="자재단가리스트"/>
      <sheetName val="예산서"/>
      <sheetName val="기초입력 DATA"/>
      <sheetName val="사급자재(1단계)"/>
      <sheetName val="자재대"/>
      <sheetName val="간지"/>
      <sheetName val="견적단가"/>
      <sheetName val="기초작업"/>
      <sheetName val="ilch"/>
      <sheetName val="2.노임및손료"/>
      <sheetName val="기초일위대가"/>
      <sheetName val="산출기초"/>
      <sheetName val="부분별수량산출(조합기초)"/>
      <sheetName val="소방"/>
      <sheetName val="2F 회의실견적(5_14 일대)"/>
      <sheetName val="Sheet38"/>
      <sheetName val="기자재비"/>
      <sheetName val="부속동"/>
      <sheetName val="부대공"/>
      <sheetName val="포장공"/>
      <sheetName val="골조시행"/>
      <sheetName val="샘플표지"/>
      <sheetName val="대보~세기"/>
      <sheetName val="대운반(철재)"/>
      <sheetName val="쌍송교"/>
      <sheetName val="수지예산"/>
      <sheetName val="Base"/>
      <sheetName val="C3"/>
      <sheetName val="납부서"/>
      <sheetName val="공량(1월22일)"/>
      <sheetName val="대목"/>
      <sheetName val="전담운영PM"/>
      <sheetName val="일위대가내역"/>
      <sheetName val="가로등내역서"/>
      <sheetName val="원내역"/>
      <sheetName val="일반공사"/>
      <sheetName val="공사미수"/>
      <sheetName val="1구간BOQ"/>
      <sheetName val="BOQ(전체)"/>
      <sheetName val="주소"/>
      <sheetName val="Mc1"/>
      <sheetName val="공통(20-91)"/>
      <sheetName val="내역(100%)"/>
      <sheetName val="Uint보온"/>
      <sheetName val="부대집계"/>
      <sheetName val="전신환매도율"/>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refreshError="1"/>
      <sheetData sheetId="145"/>
      <sheetData sheetId="146"/>
      <sheetData sheetId="147"/>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sheetData sheetId="277"/>
      <sheetData sheetId="278"/>
      <sheetData sheetId="279"/>
      <sheetData sheetId="280"/>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sheetData sheetId="359"/>
      <sheetData sheetId="360"/>
      <sheetData sheetId="361"/>
      <sheetData sheetId="362"/>
      <sheetData sheetId="363"/>
      <sheetData sheetId="364"/>
      <sheetData sheetId="365"/>
      <sheetData sheetId="366"/>
      <sheetData sheetId="367"/>
      <sheetData sheetId="368"/>
      <sheetData sheetId="369" refreshError="1"/>
      <sheetData sheetId="370"/>
      <sheetData sheetId="37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Set>
  </externalBook>
</externalLink>
</file>

<file path=xl/externalLinks/externalLink4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저"/>
      <sheetName val="내역"/>
      <sheetName val="2000년1차"/>
      <sheetName val="단가"/>
      <sheetName val="20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5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개요"/>
      <sheetName val="개요상세"/>
      <sheetName val="표지"/>
      <sheetName val="산출내역1"/>
      <sheetName val="원가(갑지)"/>
      <sheetName val="원가계산요약"/>
      <sheetName val="원가계산서"/>
      <sheetName val="일위대가표(수목최종)"/>
      <sheetName val="수목수량집계표"/>
      <sheetName val="잔디면적"/>
      <sheetName val="시설물수량집계표"/>
      <sheetName val="품질관리,직영비"/>
      <sheetName val="일위대가표(시설상위)"/>
      <sheetName val="일위대가표(시설하위)"/>
      <sheetName val="기본단가표"/>
      <sheetName val="일위대가표(분수)"/>
      <sheetName val="단가산출"/>
      <sheetName val="중기산출(최종)"/>
      <sheetName val="일위대가표(유지관리)"/>
      <sheetName val="가로수수량집계표(1차조경)"/>
      <sheetName val="가로수객토집계표(1차조경)"/>
      <sheetName val="가로수객토집계표(구미전체)"/>
      <sheetName val="가로수수량집계표(구미전체)"/>
      <sheetName val="마운딩수량계산서"/>
      <sheetName val="2호공원 계획고토량"/>
      <sheetName val="토공유용계획"/>
      <sheetName val="일위추가(볼라드)"/>
      <sheetName val="개요(낙찰율)"/>
      <sheetName val="개요상세(낙찰율)"/>
      <sheetName val="개요(총공사비낙찰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8">
          <cell r="K8">
            <v>60590</v>
          </cell>
        </row>
        <row r="32">
          <cell r="L32">
            <v>71973</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
      <sheetName val="계약용량(서포)"/>
      <sheetName val="샌딩 에폭시 도장"/>
      <sheetName val="일반문틀 설치"/>
      <sheetName val="내역"/>
      <sheetName val="공사비명세서"/>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5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자재단가99년"/>
      <sheetName val="99년도9월"/>
      <sheetName val="2000년1월"/>
      <sheetName val="자재단가2000"/>
      <sheetName val="수문일위2000 "/>
      <sheetName val="Sheet1"/>
      <sheetName val="재료비"/>
      <sheetName val="비상비"/>
      <sheetName val="총괄"/>
      <sheetName val="현산잡철"/>
      <sheetName val="단가"/>
      <sheetName val="내역"/>
      <sheetName val="광산내역"/>
      <sheetName val="200"/>
      <sheetName val="98NS-N"/>
      <sheetName val="부안일위"/>
      <sheetName val="98수문일위"/>
      <sheetName val="공사비총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공사명세"/>
      <sheetName val="공사명세 (2)"/>
      <sheetName val="계산(1)"/>
      <sheetName val="계산(2)"/>
      <sheetName val="부하배열"/>
      <sheetName val="특고압 (1)"/>
      <sheetName val="특고압 (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연결삭제"/>
      <sheetName val="하수실행"/>
      <sheetName val="단가보완"/>
      <sheetName val="가공비"/>
      <sheetName val="1SGATE97"/>
      <sheetName val="일위대가"/>
      <sheetName val="실행"/>
      <sheetName val="#REF"/>
      <sheetName val="내역"/>
      <sheetName val="계화배수(3대)"/>
      <sheetName val="제진기"/>
      <sheetName val="NOMUBI"/>
      <sheetName val="sw1"/>
      <sheetName val="MOTOR"/>
      <sheetName val="WORK"/>
      <sheetName val="단가"/>
      <sheetName val="노임단가"/>
      <sheetName val="자재단가"/>
      <sheetName val="기둥(원형)"/>
      <sheetName val="DATA"/>
      <sheetName val="DATE"/>
      <sheetName val="공사비총괄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5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표"/>
      <sheetName val="지급자재"/>
      <sheetName val="수배전반원가계산"/>
      <sheetName val="특고반4면"/>
      <sheetName val="수배전반"/>
      <sheetName val="판넬산출근거"/>
      <sheetName val="합계"/>
      <sheetName val="인입주,기초"/>
      <sheetName val="동력조명접지"/>
      <sheetName val="일반산출근거"/>
      <sheetName val="운반,주요설치,한전"/>
      <sheetName val="변압기단가 "/>
      <sheetName val="계약용량(서포)"/>
      <sheetName val="내역"/>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5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개요"/>
      <sheetName val="계산"/>
      <sheetName val="총괄"/>
      <sheetName val="내역"/>
      <sheetName val="일위"/>
      <sheetName val="일반시방서"/>
      <sheetName val="기술시방서"/>
      <sheetName val="DANGA"/>
      <sheetName val="2공구산출내역"/>
    </sheetNames>
    <sheetDataSet>
      <sheetData sheetId="0" refreshError="1"/>
      <sheetData sheetId="1"/>
      <sheetData sheetId="2"/>
      <sheetData sheetId="3"/>
      <sheetData sheetId="4"/>
      <sheetData sheetId="5" refreshError="1"/>
      <sheetData sheetId="6"/>
      <sheetData sheetId="7"/>
      <sheetData sheetId="8" refreshError="1"/>
      <sheetData sheetId="9" refreshError="1"/>
    </sheetDataSet>
  </externalBook>
</externalLink>
</file>

<file path=xl/externalLinks/externalLink5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갑지"/>
      <sheetName val="DANGA"/>
      <sheetName val="구조물총"/>
      <sheetName val="조경일람"/>
      <sheetName val="200"/>
      <sheetName val="내역"/>
      <sheetName val="구조물공"/>
      <sheetName val="단가일람"/>
      <sheetName val="평3"/>
      <sheetName val="Sheet1"/>
      <sheetName val="데리네이타현황"/>
      <sheetName val="옹벽수량집계"/>
      <sheetName val="청곡지선입력"/>
      <sheetName val="단면별연장"/>
      <sheetName val="실행내역"/>
      <sheetName val="마산월령동골조물량변경"/>
      <sheetName val="내역서"/>
      <sheetName val="품셈TABLE"/>
      <sheetName val="총재료집계"/>
      <sheetName val="말뚝지지력산정"/>
      <sheetName val="개요"/>
      <sheetName val="변경총괄지(1)"/>
      <sheetName val="직노"/>
      <sheetName val="3BL공동구 수량"/>
      <sheetName val="직원자료입력"/>
      <sheetName val="차수공개요"/>
      <sheetName val="원형1호맨홀토공수량"/>
      <sheetName val="터파기및재료"/>
      <sheetName val="단가표"/>
      <sheetName val="부안일위"/>
      <sheetName val="입찰안"/>
      <sheetName val="손익분석"/>
      <sheetName val="조명시설"/>
      <sheetName val="식생블럭단위수량"/>
      <sheetName val="일위대가표"/>
      <sheetName val="편입용지조서"/>
      <sheetName val="기초데이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5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설계내역서"/>
    </sheetNames>
    <sheetDataSet>
      <sheetData sheetId="0" refreshError="1"/>
    </sheetDataSet>
  </externalBook>
</externalLink>
</file>

<file path=xl/externalLinks/externalLink5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1-1평균터파기고(1)"/>
      <sheetName val="맨홀토공평균H산정"/>
      <sheetName val="관로공(1)"/>
      <sheetName val="구조물공수량집계"/>
      <sheetName val="관기초"/>
      <sheetName val="1.토공집계표"/>
      <sheetName val="1-2평균터파기고(2)"/>
      <sheetName val="1-3평균터가기고(3)"/>
      <sheetName val="모래90"/>
      <sheetName val="모래180"/>
      <sheetName val="콘크리트120"/>
      <sheetName val="콘크리트180"/>
      <sheetName val="H모래90"/>
      <sheetName val="H모래180"/>
      <sheetName val="H콘120"/>
      <sheetName val="H콘180"/>
      <sheetName val="H-줄파기"/>
      <sheetName val="줄파기"/>
      <sheetName val="구조물공토공집계"/>
      <sheetName val="1호맨홀토공"/>
      <sheetName val="2호맨홀토공"/>
      <sheetName val="3호맨홀토공"/>
      <sheetName val="4호맨홀토공"/>
      <sheetName val="5호맨홀토공"/>
      <sheetName val="관로공집계표"/>
      <sheetName val="관로공(2)"/>
      <sheetName val="맨홀공평균H"/>
      <sheetName val="1호맨홀집계표"/>
      <sheetName val="1호맨홀수량산출"/>
      <sheetName val="1호맨홀가감수량"/>
      <sheetName val="2호맨홀집계표"/>
      <sheetName val="2호맨홀수량산출"/>
      <sheetName val="2호맨홀가감수량"/>
      <sheetName val="3호맨홀집계표"/>
      <sheetName val="3호맨홀수량산출"/>
      <sheetName val="3호맨홀가감수량"/>
      <sheetName val="4호맨홀집계표"/>
      <sheetName val="4호맨홀수량산출"/>
      <sheetName val="4호맨홀가감수량"/>
      <sheetName val="5호맨홀집계표"/>
      <sheetName val="5호맨홀수량산출"/>
      <sheetName val="5호맨홀가감수량"/>
      <sheetName val="우수받이"/>
      <sheetName val="포장공수량집계"/>
      <sheetName val="ASP포장"/>
      <sheetName val="CON'C포장"/>
      <sheetName val="고압블럭포장"/>
      <sheetName val="가시설(TYPE-A)집계표"/>
      <sheetName val="가시설(TYPE-A)"/>
      <sheetName val="가시설(TYPE-B)집계표 "/>
      <sheetName val="가시설(TYPE-B)"/>
      <sheetName val="Sheet2"/>
      <sheetName val="Sheet1"/>
      <sheetName val="DATA1"/>
      <sheetName val="DATA2"/>
      <sheetName val="DATA3"/>
      <sheetName val="SLAB&quot;1&quo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Set>
  </externalBook>
</externalLink>
</file>

<file path=xl/externalLinks/externalLink5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설계설명서"/>
      <sheetName val="갑지"/>
      <sheetName val="총괄내역서"/>
      <sheetName val="내역서"/>
      <sheetName val="일위대가"/>
      <sheetName val="사급자재대"/>
      <sheetName val="단가산출서"/>
      <sheetName val="중기기초자료"/>
      <sheetName val="중기경비"/>
      <sheetName val="정부노임"/>
      <sheetName val="교통관리계획수립비용산출"/>
      <sheetName val="Sheet1"/>
      <sheetName val="Sheet2"/>
      <sheetName val="Sheet3"/>
      <sheetName val="(C)원내역"/>
      <sheetName val="총괄표"/>
      <sheetName val="가시설(TYPE-A)"/>
      <sheetName val="1-1평균터파기고(1)"/>
      <sheetName val="sw1"/>
      <sheetName val="NOMUBI"/>
      <sheetName val="토공사"/>
      <sheetName val="요율"/>
      <sheetName val="철산교설계서-수정"/>
      <sheetName val="준설량산정표"/>
      <sheetName val="sub"/>
      <sheetName val="노임단가명세표"/>
      <sheetName val="배수통관(좌)"/>
      <sheetName val="하조서"/>
      <sheetName val="공사비"/>
      <sheetName val="내역"/>
      <sheetName val="5.정산서"/>
      <sheetName val="유효폭의 계산"/>
      <sheetName val="D-623D"/>
      <sheetName val="자료입력"/>
      <sheetName val="각종양식"/>
      <sheetName val="견적대비"/>
      <sheetName val="지급자재"/>
      <sheetName val="1호맨홀수량산출"/>
      <sheetName val="정렬"/>
      <sheetName val="전기"/>
      <sheetName val="#REF"/>
      <sheetName val="Macro1"/>
      <sheetName val="Sheet1 (2)"/>
      <sheetName val="개요"/>
      <sheetName val="시중노임단가"/>
      <sheetName val="1.취수장"/>
      <sheetName val="토공(우물통,기타) "/>
      <sheetName val="인부노임"/>
      <sheetName val="종단계산"/>
      <sheetName val="관리비"/>
      <sheetName val="실행예산"/>
      <sheetName val="현장관리비"/>
      <sheetName val="우배수"/>
      <sheetName val="직노"/>
      <sheetName val="바닥판"/>
      <sheetName val="입력DATA"/>
      <sheetName val="총괄-1"/>
      <sheetName val="보차도경계석"/>
      <sheetName val="자재조서"/>
      <sheetName val="EJ"/>
      <sheetName val="콘센트신설"/>
      <sheetName val="을지"/>
      <sheetName val="도로포장면적산출(1)"/>
      <sheetName val="측량노임.재료.기재"/>
      <sheetName val="조명시설"/>
      <sheetName val="하중계산"/>
      <sheetName val="식생블럭단위수량"/>
      <sheetName val="약품공급2"/>
      <sheetName val="3BL공동구 수량"/>
      <sheetName val="공정코드"/>
      <sheetName val="DATE"/>
      <sheetName val="기본단가"/>
      <sheetName val="부대내역"/>
      <sheetName val="토공총"/>
      <sheetName val="토공"/>
      <sheetName val="개거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Set>
  </externalBook>
</externalLink>
</file>

<file path=xl/externalLinks/externalLink5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98수문일위"/>
      <sheetName val="98자재단가"/>
      <sheetName val="98년도"/>
      <sheetName val="99년도1월 "/>
      <sheetName val="99년도4월 "/>
      <sheetName val="99년도7월"/>
      <sheetName val="99년도9월"/>
      <sheetName val="해평이토변"/>
      <sheetName val="녹동자동비22560"/>
      <sheetName val="녹동자동비22760"/>
      <sheetName val="광양도이자동비"/>
      <sheetName val="도암천자동비"/>
      <sheetName val="광양신아배수문"/>
      <sheetName val="창포지구"/>
      <sheetName val="도양자동비"/>
      <sheetName val="회문지구"/>
      <sheetName val="토기공"/>
      <sheetName val="옥룡제"/>
      <sheetName val="봉덕보"/>
      <sheetName val="봉덕보 1"/>
      <sheetName val="난간"/>
      <sheetName val="토적계산"/>
      <sheetName val="조경일람"/>
      <sheetName val="품셈TABLE"/>
      <sheetName val="자재일람"/>
      <sheetName val="내역"/>
      <sheetName val="수량산출서"/>
      <sheetName val="재료값"/>
      <sheetName val="입상내역"/>
      <sheetName val="계약용량(서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5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토공집계"/>
      <sheetName val="토 공(시 점)"/>
      <sheetName val="토 공(종 점)"/>
      <sheetName val="형식-2-2"/>
      <sheetName val="단위량당중기"/>
      <sheetName val="단가"/>
      <sheetName val="토공"/>
    </sheetNames>
    <sheetDataSet>
      <sheetData sheetId="0"/>
      <sheetData sheetId="1"/>
      <sheetData sheetId="2"/>
      <sheetData sheetId="3"/>
      <sheetData sheetId="4" refreshError="1"/>
      <sheetData sheetId="5" refreshError="1"/>
      <sheetData sheetId="6" refreshError="1"/>
    </sheetDataSet>
  </externalBook>
</externalLink>
</file>

<file path=xl/externalLinks/externalLink5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토공집계"/>
      <sheetName val="토 공(시 점)"/>
      <sheetName val="토 공(종 점)"/>
      <sheetName val="형식-2-2"/>
      <sheetName val="단위량당중기"/>
      <sheetName val="단가"/>
    </sheetNames>
    <sheetDataSet>
      <sheetData sheetId="0"/>
      <sheetData sheetId="1"/>
      <sheetData sheetId="2"/>
      <sheetData sheetId="3"/>
      <sheetData sheetId="4" refreshError="1"/>
      <sheetData sheetId="5" refreshError="1"/>
    </sheetDataSet>
  </externalBook>
</externalLink>
</file>

<file path=xl/externalLinks/externalLink5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3차설계"/>
      <sheetName val="방음벽집계"/>
      <sheetName val="집계표"/>
      <sheetName val="#REF"/>
      <sheetName val="배수공"/>
      <sheetName val="구조물공"/>
      <sheetName val="비목별물가지수변동현황"/>
      <sheetName val="포장공"/>
      <sheetName val="공사내역"/>
      <sheetName val="부대공"/>
      <sheetName val="깨기집계"/>
      <sheetName val="줄파기집"/>
      <sheetName val="전체설계서"/>
      <sheetName val="배수자집계"/>
      <sheetName val="전체수량집계"/>
      <sheetName val="Book2"/>
      <sheetName val="6공구(당초)"/>
      <sheetName val="지급자재"/>
      <sheetName val="내역서"/>
      <sheetName val="투찰"/>
      <sheetName val="식재인부"/>
      <sheetName val="데이타"/>
      <sheetName val="70%"/>
      <sheetName val="1공구산출내역서"/>
      <sheetName val="1,2공구원가계산서"/>
      <sheetName val="2공구산출내역"/>
      <sheetName val="공사비집계"/>
      <sheetName val="부대내역"/>
      <sheetName val="준검 내역서"/>
      <sheetName val="제출내역 (2)"/>
      <sheetName val="Macro1"/>
      <sheetName val="Macro2"/>
      <sheetName val="세골재  T2 변경 현황"/>
      <sheetName val="106C0300"/>
      <sheetName val="수량집계"/>
      <sheetName val="토공"/>
      <sheetName val="비목군분류내역"/>
      <sheetName val="수산출"/>
      <sheetName val="계"/>
      <sheetName val="이월"/>
      <sheetName val="철근"/>
      <sheetName val="제잡비현황"/>
      <sheetName val="물가변동액(전체분)"/>
      <sheetName val="단계처리참고"/>
      <sheetName val="C관집"/>
      <sheetName val="타이기"/>
      <sheetName val="변경집계장"/>
      <sheetName val="변경설계서"/>
      <sheetName val="3개분류내역"/>
      <sheetName val="지급자재명세서"/>
      <sheetName val="갑지"/>
      <sheetName val="집계표 "/>
      <sheetName val="전체 (2)"/>
      <sheetName val="몰탈"/>
      <sheetName val="부곡교"/>
      <sheetName val="교대철근"/>
      <sheetName val="단가비교표"/>
      <sheetName val="2.10"/>
      <sheetName val="제잡비('02)"/>
      <sheetName val="2002년설계서"/>
      <sheetName val="기타집계"/>
      <sheetName val="암거집계"/>
      <sheetName val="앞집계"/>
      <sheetName val="수량명세서"/>
      <sheetName val="수량집계표"/>
      <sheetName val="단계차선 16-8"/>
      <sheetName val="적용외집계장"/>
      <sheetName val="비목분류 "/>
      <sheetName val="k치 "/>
      <sheetName val="2.08"/>
      <sheetName val="BOOK7"/>
      <sheetName val="T2"/>
      <sheetName val="상부공"/>
      <sheetName val="주요자재"/>
      <sheetName val="교각수량"/>
      <sheetName val="측구수량집계"/>
      <sheetName val="배수이월"/>
      <sheetName val="유용유동"/>
      <sheetName val="타공정앞장"/>
      <sheetName val="공구리"/>
      <sheetName val="구미전체집계"/>
      <sheetName val="영업소집계"/>
      <sheetName val="가도집계"/>
      <sheetName val="건축비목분류"/>
      <sheetName val="비목별물가지수"/>
      <sheetName val="표지"/>
      <sheetName val="교량접속수"/>
      <sheetName val="전체(광21)"/>
      <sheetName val="신광상부"/>
      <sheetName val="타공정"/>
      <sheetName val="5.08차광망"/>
      <sheetName val="방음출입문"/>
      <sheetName val="5.14경계표주"/>
      <sheetName val="5.09가드휀스"/>
      <sheetName val="5.12비탈보호"/>
      <sheetName val="마감면집"/>
      <sheetName val="시추조사"/>
      <sheetName val="5.11방음벽수량집"/>
      <sheetName val="길어깨부"/>
      <sheetName val="5.13보도(구미천)"/>
      <sheetName val="가도공집계"/>
      <sheetName val="강가시설전체"/>
      <sheetName val="sheetpile"/>
      <sheetName val="5.23안전시설목"/>
      <sheetName val="5.26낙하물방지"/>
      <sheetName val="5.29철근"/>
      <sheetName val="5.30시멘트"/>
      <sheetName val="도색산출"/>
      <sheetName val="월드컵안전"/>
      <sheetName val="폐기물"/>
      <sheetName val="경계표주수량"/>
      <sheetName val="교량부"/>
      <sheetName val="관로총괄"/>
      <sheetName val="배수골재산출1"/>
      <sheetName val="토적집"/>
      <sheetName val="b222A"/>
      <sheetName val="본선토적표"/>
      <sheetName val="구미ic"/>
      <sheetName val="부체도로집계"/>
      <sheetName val="코아넷"/>
      <sheetName val="수량적용"/>
      <sheetName val="골재생산대비"/>
      <sheetName val="구미지사"/>
      <sheetName val="토공(설치.철거)"/>
      <sheetName val="토공가시"/>
      <sheetName val="종현"/>
      <sheetName val="2.24"/>
      <sheetName val="2.11"/>
      <sheetName val="이기공"/>
      <sheetName val="현황집계"/>
      <sheetName val="2.13날개집"/>
      <sheetName val="8+298"/>
      <sheetName val="임시가수량"/>
      <sheetName val="2.20다이크"/>
      <sheetName val="2.22"/>
      <sheetName val="2.23"/>
      <sheetName val="임시다이수량"/>
      <sheetName val="암거터파기"/>
      <sheetName val="암거수량집계"/>
      <sheetName val="암거총집계"/>
      <sheetName val="암거철근"/>
      <sheetName val="타공정이월"/>
      <sheetName val="서울방향"/>
      <sheetName val="부산방향"/>
      <sheetName val="횡현황"/>
      <sheetName val="현장암유용"/>
      <sheetName val="영업소도"/>
      <sheetName val="단계집"/>
      <sheetName val="중부17접속"/>
      <sheetName val="제거산출"/>
      <sheetName val="표5.03"/>
      <sheetName val="기계타설"/>
      <sheetName val="타공종"/>
      <sheetName val="전체"/>
      <sheetName val="년도구분"/>
      <sheetName val="가포장"/>
      <sheetName val="기존교량~"/>
      <sheetName val="내역"/>
      <sheetName val="L형집계"/>
      <sheetName val="박스포장"/>
      <sheetName val="방호"/>
      <sheetName val="2.29당초"/>
      <sheetName val="중분수량"/>
      <sheetName val="유동표 수정"/>
      <sheetName val="가도공 수량"/>
      <sheetName val="영업소"/>
      <sheetName val="공사중깨기"/>
      <sheetName val="종현황"/>
      <sheetName val="PC관집"/>
      <sheetName val="B218A04"/>
      <sheetName val="포장산출"/>
      <sheetName val="설계"/>
      <sheetName val="배수공 주요자재 집계표"/>
      <sheetName val="집계표 (통신)"/>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Set>
  </externalBook>
</externalLink>
</file>

<file path=xl/externalLinks/externalLink5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BOX철근"/>
      <sheetName val="2BOX집계"/>
      <sheetName val="2BOX-DATA"/>
      <sheetName val="2BOX-OUT"/>
      <sheetName val="개거총"/>
    </sheetNames>
    <sheetDataSet>
      <sheetData sheetId="0"/>
      <sheetData sheetId="1"/>
      <sheetData sheetId="2"/>
      <sheetData sheetId="3"/>
      <sheetData sheetId="4" refreshError="1"/>
    </sheetDataSet>
  </externalBook>
</externalLink>
</file>

<file path=xl/externalLinks/externalLink5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량총괄"/>
      <sheetName val="총괄"/>
      <sheetName val="소요자재"/>
      <sheetName val="주요자재총"/>
      <sheetName val="주요자재"/>
      <sheetName val="축제공총괄표"/>
      <sheetName val="축제공집계표"/>
      <sheetName val="토적표(우)"/>
      <sheetName val="호안총괄"/>
      <sheetName val="호안집계"/>
      <sheetName val="통관총괄표"/>
      <sheetName val="통관집계"/>
      <sheetName val="배수통관(좌)"/>
      <sheetName val="배수통관(우)"/>
      <sheetName val="배수문총괄표 산출근거"/>
      <sheetName val="부체집"/>
      <sheetName val="부체토공(좌안)"/>
      <sheetName val="부체토공(2공구)"/>
      <sheetName val="부체콘크리트(1공구)"/>
      <sheetName val="부체콘크리트(2공구)"/>
      <sheetName val="콘크리트깨기"/>
      <sheetName val="철근수량집계표"/>
      <sheetName val="콘크리트수량집계표"/>
      <sheetName val="PILE 및 두부정리 집계표"/>
      <sheetName val="사급자재수량집계표"/>
      <sheetName val="흄관집계표"/>
      <sheetName val="장비운반소요대수"/>
      <sheetName val="토취장토적표"/>
      <sheetName val="토적표(좌)"/>
      <sheetName val="부체토공(1공구)"/>
      <sheetName val="Sheet1"/>
      <sheetName val="개거총"/>
      <sheetName val="#REF"/>
      <sheetName val="교각1"/>
      <sheetName val="수량식"/>
      <sheetName val="조명시설"/>
      <sheetName val="차도부연장현황"/>
      <sheetName val="가시설(TYPE-A)"/>
      <sheetName val="1-1평균터파기고(1)"/>
      <sheetName val="제잡비계산"/>
      <sheetName val="정렬"/>
      <sheetName val="노임단가"/>
      <sheetName val="입찰안"/>
      <sheetName val="T13(P68~72,78)"/>
      <sheetName val="계약서"/>
      <sheetName val="직노"/>
      <sheetName val="내역서"/>
      <sheetName val="차수공개요"/>
      <sheetName val="기본단가표"/>
      <sheetName val="깨기"/>
      <sheetName val="덕전리"/>
      <sheetName val="토공총"/>
      <sheetName val="갑지"/>
      <sheetName val="단가산출"/>
      <sheetName val="가정급수관"/>
      <sheetName val="자재집계표"/>
      <sheetName val="용수로총"/>
      <sheetName val="1.취수장"/>
      <sheetName val="입찰보고"/>
      <sheetName val="ABUT수량-A1"/>
      <sheetName val="실행철강하도"/>
      <sheetName val="8.PILE  (돌출)"/>
      <sheetName val="inputdata"/>
      <sheetName val="암거단위"/>
      <sheetName val="(C)원내역"/>
      <sheetName val="목재동바리"/>
      <sheetName val="공사비"/>
      <sheetName val="집계표"/>
      <sheetName val="오억미만"/>
      <sheetName val="설계명세서"/>
      <sheetName val="SIL98"/>
      <sheetName val="주beam"/>
      <sheetName val="토공사"/>
      <sheetName val="DATE"/>
      <sheetName val="SLAB&quot;1&quot;"/>
      <sheetName val="총괄BOQ"/>
      <sheetName val="6PILE  (돌출)"/>
      <sheetName val="ACUNIT"/>
      <sheetName val="I一般比"/>
      <sheetName val="종단계산"/>
      <sheetName val="정부노임단가"/>
      <sheetName val="부대단위수량"/>
      <sheetName val="견적대비"/>
      <sheetName val="단면별연장"/>
      <sheetName val="설계조건"/>
      <sheetName val="안정계산"/>
      <sheetName val="단면검토"/>
      <sheetName val="현장조사"/>
      <sheetName val="98수문일위"/>
      <sheetName val="준검 내역서"/>
      <sheetName val="200"/>
      <sheetName val="s"/>
      <sheetName val="자금집행내역"/>
      <sheetName val="중기투입비"/>
      <sheetName val="경리일보"/>
      <sheetName val="FILE1"/>
      <sheetName val="건축공사"/>
      <sheetName val="순성토"/>
      <sheetName val="건축"/>
      <sheetName val="총공사내역서"/>
      <sheetName val="포장공사"/>
      <sheetName val="총괄-1"/>
      <sheetName val="날개벽수량표"/>
      <sheetName val="공사비총괄표"/>
      <sheetName val="인부노임"/>
      <sheetName val="기계경비일람"/>
      <sheetName val="1"/>
      <sheetName val="하조서"/>
      <sheetName val="자재대"/>
      <sheetName val="우배수"/>
      <sheetName val="최초도급단가"/>
      <sheetName val="산출근거"/>
      <sheetName val="내역표지"/>
      <sheetName val="JUCKEYK"/>
      <sheetName val="표지"/>
      <sheetName val="콘센트신설"/>
      <sheetName val="수량산출"/>
      <sheetName val="여과지동"/>
      <sheetName val="기초자료"/>
      <sheetName val="태안9)3-2)원내역"/>
      <sheetName val="사다리"/>
      <sheetName val="피벗테이블데이터분석"/>
      <sheetName val="평균높이산출근거"/>
      <sheetName val="횡배수관위치조서"/>
      <sheetName val="약품공급2"/>
      <sheetName val="침출산"/>
      <sheetName val="COPING"/>
      <sheetName val="토사(PE)"/>
      <sheetName val="단위중량"/>
      <sheetName val="단위수량"/>
      <sheetName val="일위대가"/>
      <sheetName val="데리네이타현황"/>
      <sheetName val="천공기손료"/>
      <sheetName val="대림경상68억"/>
      <sheetName val="SORCE1"/>
      <sheetName val="장"/>
      <sheetName val="오동"/>
      <sheetName val="대조"/>
      <sheetName val="나한"/>
      <sheetName val="구조물공"/>
      <sheetName val="단위량당중기"/>
      <sheetName val="단가"/>
      <sheetName val="평3"/>
      <sheetName val="수량집계"/>
      <sheetName val="가시설단위수량"/>
      <sheetName val="영창26"/>
      <sheetName val="맨홀수량산출"/>
      <sheetName val="일위대가표"/>
      <sheetName val="CTEMCOST"/>
      <sheetName val="단재적표"/>
      <sheetName val="noyim"/>
      <sheetName val="설계예산서"/>
      <sheetName val="전기"/>
      <sheetName val="바닥막이1.5"/>
      <sheetName val="지점별강우량"/>
      <sheetName val="내역"/>
      <sheetName val="7급줄떼공"/>
      <sheetName val="unitpric"/>
      <sheetName val="2차계약"/>
      <sheetName val="공사비명세서"/>
      <sheetName val="교대(A1-A2)"/>
      <sheetName val="건축내역"/>
      <sheetName val="재적표"/>
      <sheetName val="102역사"/>
      <sheetName val="자재단가"/>
      <sheetName val="토공총괄표"/>
      <sheetName val="자료입력"/>
      <sheetName val="교통표지판수량집계표"/>
      <sheetName val="품셈TABLE"/>
      <sheetName val="토목주소"/>
      <sheetName val=" 총괄표"/>
      <sheetName val="FAB별"/>
      <sheetName val="수량"/>
      <sheetName val="토공 total"/>
      <sheetName val="토목"/>
      <sheetName val="ITEM"/>
      <sheetName val="도급내역서(금차분)"/>
      <sheetName val="중기"/>
      <sheetName val="3BL공동구 수량"/>
      <sheetName val="일위대가1"/>
      <sheetName val="이름"/>
      <sheetName val="원형1호맨홀토공수량"/>
      <sheetName val="암거날개벽"/>
      <sheetName val="1,2공구원가계산서"/>
      <sheetName val="2공구산출내역"/>
      <sheetName val="1공구산출내역서"/>
      <sheetName val="터파기및재료"/>
      <sheetName val="지급자재"/>
      <sheetName val="이토변실(A3-LINE)"/>
      <sheetName val="공정코드"/>
      <sheetName val="토공수량산출"/>
      <sheetName val="차액보증"/>
      <sheetName val="INPUT"/>
      <sheetName val="입력자료(노무비)"/>
      <sheetName val="구조물총"/>
      <sheetName val="범용개발순소요비용"/>
      <sheetName val="Sheet1 (2)"/>
      <sheetName val="출납명세서"/>
      <sheetName val="사급자재"/>
      <sheetName val="기본일위"/>
      <sheetName val="원도급"/>
      <sheetName val="하도급"/>
      <sheetName val="단가표"/>
      <sheetName val="18.궤도재료"/>
      <sheetName val="일위대가_목록"/>
      <sheetName val="원가계산서구조조정"/>
      <sheetName val="견적"/>
      <sheetName val="CAUDIT"/>
      <sheetName val="토목단가목록"/>
      <sheetName val="기초입력"/>
      <sheetName val="보성조서"/>
      <sheetName val="단위단가"/>
      <sheetName val="교각계산"/>
      <sheetName val="골재산출"/>
      <sheetName val="2.입력sheet"/>
      <sheetName val="목포방향"/>
      <sheetName val="당진1,2호기전선관설치및접지4차공사내역서-을지"/>
      <sheetName val="전체분2회변경"/>
      <sheetName val="통계연보"/>
      <sheetName val="수로단위수량"/>
      <sheetName val="부대공Ⅱ"/>
      <sheetName val="지장물조서"/>
      <sheetName val="국도접속 차도부수량"/>
      <sheetName val="집계"/>
      <sheetName val="남양시작동자105노65기1.3화1.2"/>
      <sheetName val="2000전체분"/>
      <sheetName val="2000년1차"/>
      <sheetName val="APT"/>
      <sheetName val="일위"/>
      <sheetName val="데이타"/>
      <sheetName val="6.간접공사비 外"/>
      <sheetName val="재료비"/>
      <sheetName val="공사직종별노임"/>
      <sheetName val="단가 및 재료비"/>
      <sheetName val="손익분석"/>
      <sheetName val="원가계산서"/>
      <sheetName val="부하자료"/>
      <sheetName val="계약용량(서포)"/>
      <sheetName val="대가목록"/>
      <sheetName val="플랜트 설치"/>
      <sheetName val="식생블럭단위수량"/>
      <sheetName val="토목내역서 (도급단가) (2)"/>
      <sheetName val="토공"/>
      <sheetName val="직원자료입력"/>
      <sheetName val="내역서1"/>
      <sheetName val="N賃率-職"/>
      <sheetName val="세부내역"/>
      <sheetName val="보도공제면적"/>
      <sheetName val="조명율표"/>
      <sheetName val="전기단가조사서"/>
      <sheetName val="편입토지조서"/>
      <sheetName val="구성1"/>
      <sheetName val="구성2"/>
      <sheetName val="구성3"/>
      <sheetName val="구성4"/>
      <sheetName val="그림2"/>
      <sheetName val="표지집"/>
      <sheetName val="파쇄집"/>
      <sheetName val="낙석집"/>
      <sheetName val="갈집"/>
      <sheetName val="공사설계서"/>
      <sheetName val="설계내역서"/>
      <sheetName val="신림자금"/>
      <sheetName val="식재인부"/>
      <sheetName val="현장실사자료"/>
      <sheetName val="조경일람"/>
      <sheetName val="포장공"/>
      <sheetName val="대포2교접속"/>
      <sheetName val="천방교접속"/>
      <sheetName val="1차설계변경내역"/>
      <sheetName val="BID"/>
      <sheetName val="시중노임단가"/>
      <sheetName val="단가비교표(전기)"/>
      <sheetName val="중기명"/>
      <sheetName val="철근량"/>
      <sheetName val="사본 - b_balju"/>
      <sheetName val="내역(가지)"/>
      <sheetName val="맨홀수량산출(A-LINE)"/>
      <sheetName val="테이블"/>
      <sheetName val="본공사"/>
      <sheetName val="미드수량"/>
      <sheetName val="골조시행"/>
      <sheetName val="복갑"/>
      <sheetName val="토목실적단가"/>
      <sheetName val="노임"/>
      <sheetName val="내역(창신)"/>
      <sheetName val="내역(중앙)"/>
      <sheetName val="Sheet3"/>
      <sheetName val="전체"/>
      <sheetName val="공사비증감"/>
      <sheetName val="아파트"/>
      <sheetName val="2"/>
      <sheetName val="3"/>
      <sheetName val="4"/>
      <sheetName val="5"/>
      <sheetName val="6"/>
      <sheetName val="7"/>
      <sheetName val="8"/>
      <sheetName val="경비공통"/>
      <sheetName val="48전력선로일위"/>
      <sheetName val="변경총괄지(1)"/>
      <sheetName val="기계경비(시간당)"/>
      <sheetName val="램머"/>
      <sheetName val="단면 (2)"/>
      <sheetName val="단위가격"/>
      <sheetName val="명세서"/>
      <sheetName val="콘크리트"/>
      <sheetName val="Sheet2"/>
      <sheetName val="관급자재"/>
      <sheetName val="960318-1"/>
      <sheetName val="설계명세서(선로)"/>
      <sheetName val="부안일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Set>
  </externalBook>
</externalLink>
</file>

<file path=xl/externalLinks/externalLink5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단위토공"/>
      <sheetName val="토적계산서"/>
      <sheetName val="토공총괄표"/>
      <sheetName val="자재계산"/>
      <sheetName val="자재수량집계"/>
      <sheetName val="토적계산서-1"/>
      <sheetName val="Sheet7"/>
      <sheetName val="Sheet8"/>
      <sheetName val="Sheet9"/>
      <sheetName val="Sheet10"/>
      <sheetName val="Sheet11"/>
      <sheetName val="Sheet12"/>
      <sheetName val="Sheet13"/>
      <sheetName val="Sheet14"/>
      <sheetName val="Sheet15"/>
      <sheetName val="Sheet16"/>
      <sheetName val="깨기"/>
      <sheetName val="지급자재"/>
      <sheetName val="공사비총괄표"/>
      <sheetName val="기초자료"/>
      <sheetName val="단위량당중기"/>
      <sheetName val="단가"/>
      <sheetName val="접속도수량집계표"/>
      <sheetName val="공사비"/>
      <sheetName val="내역표지"/>
      <sheetName val="토적계산"/>
      <sheetName val="손익분석"/>
      <sheetName val="총괄표"/>
      <sheetName val="수로단위수량"/>
      <sheetName val="정렬"/>
      <sheetName val="공정코드"/>
      <sheetName val="합천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마산지선토적"/>
      <sheetName val="요율"/>
    </sheetNames>
    <sheetDataSet>
      <sheetData sheetId="0" refreshError="1"/>
      <sheetData sheetId="1" refreshError="1"/>
    </sheetDataSet>
  </externalBook>
</externalLink>
</file>

<file path=xl/externalLinks/externalLink5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98수문일위"/>
      <sheetName val="98자재단가"/>
      <sheetName val="98년도"/>
      <sheetName val="99년도1월 "/>
      <sheetName val="99년도4월 "/>
      <sheetName val="99년도7월"/>
      <sheetName val="99년도9월"/>
      <sheetName val="해평이토변"/>
      <sheetName val="녹동자동비22560"/>
      <sheetName val="녹동자동비22760"/>
      <sheetName val="광양도이자동비"/>
      <sheetName val="도암천자동비"/>
      <sheetName val="광양신아배수문"/>
      <sheetName val="창포지구"/>
      <sheetName val="도양자동비"/>
      <sheetName val="회문지구"/>
      <sheetName val="토기공"/>
      <sheetName val="옥룡제"/>
      <sheetName val="봉덕보"/>
      <sheetName val="봉덕보 1"/>
      <sheetName val="난간"/>
      <sheetName val="토공총"/>
      <sheetName val="노임단가"/>
      <sheetName val="중기사용료"/>
      <sheetName val="수원공총"/>
      <sheetName val="내역"/>
      <sheetName val="덕전리"/>
      <sheetName val="도로구조공사비"/>
      <sheetName val="BID"/>
      <sheetName val="공사비"/>
      <sheetName val="배수통관(좌)"/>
      <sheetName val="자재조서"/>
      <sheetName val="도급"/>
      <sheetName val="정부노임"/>
      <sheetName val="수량산출"/>
      <sheetName val="요율"/>
      <sheetName val="기본조사(최종)"/>
      <sheetName val="조경일람"/>
      <sheetName val="우배수"/>
      <sheetName val="갑지"/>
      <sheetName val="Sheet1"/>
      <sheetName val="sw1"/>
      <sheetName val="시중노임단가"/>
      <sheetName val="용수로총"/>
      <sheetName val="평야부"/>
      <sheetName val="수원공"/>
    </sheetNames>
    <sheetDataSet>
      <sheetData sheetId="0" refreshError="1"/>
      <sheetData sheetId="1" refreshError="1">
        <row r="2">
          <cell r="A2" t="str">
            <v>★ 본 수문용 일위대가표를 수정할때는 아래사항을 유의하기바람</v>
          </cell>
        </row>
        <row r="3">
          <cell r="A3" t="str">
            <v>1. 사용장비 손료는 단가항목이 공란인것은 토목에서 받아 기입하고, 다른것은 시중물가지에서 해당 단가를 찾아  수정할것</v>
          </cell>
        </row>
        <row r="4">
          <cell r="A4" t="str">
            <v xml:space="preserve">2. 도장비 산출 내역중 자재비는 별도 기입할것.          </v>
          </cell>
        </row>
        <row r="11">
          <cell r="G11" t="str">
            <v>'98 년도  노 임  단 가 표</v>
          </cell>
        </row>
        <row r="12">
          <cell r="E12" t="str">
            <v xml:space="preserve"> </v>
          </cell>
        </row>
        <row r="13">
          <cell r="A13" t="str">
            <v>종       별</v>
          </cell>
          <cell r="C13" t="str">
            <v>재 료 또 는</v>
          </cell>
          <cell r="D13" t="str">
            <v>원 수</v>
          </cell>
          <cell r="E13" t="str">
            <v>단위</v>
          </cell>
          <cell r="F13" t="str">
            <v>총   액</v>
          </cell>
          <cell r="G13" t="str">
            <v>노   무   비</v>
          </cell>
          <cell r="I13" t="str">
            <v>재   료   비</v>
          </cell>
          <cell r="K13" t="str">
            <v>경      비</v>
          </cell>
          <cell r="M13" t="str">
            <v>비   고</v>
          </cell>
        </row>
        <row r="14">
          <cell r="C14" t="str">
            <v xml:space="preserve">규       격 </v>
          </cell>
          <cell r="F14" t="str">
            <v>금   액</v>
          </cell>
          <cell r="G14" t="str">
            <v>단  가</v>
          </cell>
          <cell r="H14" t="str">
            <v>금   액</v>
          </cell>
          <cell r="I14" t="str">
            <v>단  가</v>
          </cell>
          <cell r="J14" t="str">
            <v>금   액</v>
          </cell>
          <cell r="K14" t="str">
            <v>단  가</v>
          </cell>
          <cell r="L14" t="str">
            <v>금   액</v>
          </cell>
        </row>
        <row r="15">
          <cell r="A15" t="str">
            <v>형  틀  목  공</v>
          </cell>
          <cell r="C15" t="str">
            <v xml:space="preserve"> </v>
          </cell>
          <cell r="D15">
            <v>1</v>
          </cell>
          <cell r="E15" t="str">
            <v>일</v>
          </cell>
          <cell r="H15">
            <v>75306</v>
          </cell>
        </row>
        <row r="16">
          <cell r="A16" t="str">
            <v>절    단    공</v>
          </cell>
          <cell r="D16">
            <v>1</v>
          </cell>
          <cell r="E16" t="str">
            <v>"</v>
          </cell>
          <cell r="H16">
            <v>65881</v>
          </cell>
        </row>
        <row r="17">
          <cell r="A17" t="str">
            <v>석          공</v>
          </cell>
          <cell r="D17">
            <v>1</v>
          </cell>
          <cell r="E17" t="str">
            <v>"</v>
          </cell>
          <cell r="H17">
            <v>77005</v>
          </cell>
        </row>
        <row r="18">
          <cell r="A18" t="str">
            <v>특 수 비 계 공</v>
          </cell>
          <cell r="D18">
            <v>1</v>
          </cell>
          <cell r="E18" t="str">
            <v>"</v>
          </cell>
          <cell r="H18">
            <v>85884</v>
          </cell>
        </row>
        <row r="19">
          <cell r="A19" t="str">
            <v>비    계    공</v>
          </cell>
          <cell r="D19">
            <v>1</v>
          </cell>
          <cell r="E19" t="str">
            <v>"</v>
          </cell>
          <cell r="H19">
            <v>79467</v>
          </cell>
        </row>
        <row r="20">
          <cell r="A20" t="str">
            <v>도    장    공</v>
          </cell>
          <cell r="D20">
            <v>1</v>
          </cell>
          <cell r="E20" t="str">
            <v>일</v>
          </cell>
          <cell r="H20">
            <v>63038</v>
          </cell>
        </row>
        <row r="21">
          <cell r="A21" t="str">
            <v>플랜트기계설치공</v>
          </cell>
          <cell r="D21">
            <v>1</v>
          </cell>
          <cell r="E21" t="str">
            <v>"</v>
          </cell>
          <cell r="H21">
            <v>80805</v>
          </cell>
        </row>
        <row r="22">
          <cell r="A22" t="str">
            <v>플랜트  용접공</v>
          </cell>
          <cell r="D22">
            <v>1</v>
          </cell>
          <cell r="E22" t="str">
            <v>"</v>
          </cell>
          <cell r="H22">
            <v>95379</v>
          </cell>
        </row>
        <row r="23">
          <cell r="A23" t="str">
            <v>플랜트  제관공</v>
          </cell>
          <cell r="D23">
            <v>1</v>
          </cell>
          <cell r="E23" t="str">
            <v>"</v>
          </cell>
          <cell r="H23">
            <v>81966</v>
          </cell>
        </row>
        <row r="24">
          <cell r="A24" t="str">
            <v>플랜트  배관공</v>
          </cell>
          <cell r="D24">
            <v>1</v>
          </cell>
          <cell r="E24" t="str">
            <v>"</v>
          </cell>
          <cell r="H24">
            <v>97219</v>
          </cell>
        </row>
        <row r="25">
          <cell r="A25" t="str">
            <v>측    량    사</v>
          </cell>
          <cell r="D25">
            <v>1</v>
          </cell>
          <cell r="E25" t="str">
            <v>일</v>
          </cell>
          <cell r="H25">
            <v>58506</v>
          </cell>
        </row>
        <row r="26">
          <cell r="A26" t="str">
            <v>측량사    조수</v>
          </cell>
          <cell r="D26">
            <v>1</v>
          </cell>
          <cell r="E26" t="str">
            <v>"</v>
          </cell>
          <cell r="H26">
            <v>38777</v>
          </cell>
        </row>
        <row r="27">
          <cell r="A27" t="str">
            <v>플랜트    전공</v>
          </cell>
          <cell r="D27">
            <v>1</v>
          </cell>
          <cell r="E27" t="str">
            <v>"</v>
          </cell>
          <cell r="H27">
            <v>64285</v>
          </cell>
        </row>
        <row r="28">
          <cell r="A28" t="str">
            <v>특  별  인  부</v>
          </cell>
          <cell r="D28">
            <v>1</v>
          </cell>
          <cell r="E28" t="str">
            <v>"</v>
          </cell>
          <cell r="H28">
            <v>57379</v>
          </cell>
        </row>
        <row r="29">
          <cell r="A29" t="str">
            <v>보  통  인  부</v>
          </cell>
          <cell r="D29">
            <v>1</v>
          </cell>
          <cell r="E29" t="str">
            <v>"</v>
          </cell>
          <cell r="H29">
            <v>37736</v>
          </cell>
        </row>
        <row r="30">
          <cell r="A30" t="str">
            <v>중기 운전 기사</v>
          </cell>
          <cell r="D30">
            <v>1</v>
          </cell>
          <cell r="E30" t="str">
            <v>일</v>
          </cell>
          <cell r="H30">
            <v>56951</v>
          </cell>
        </row>
        <row r="31">
          <cell r="A31" t="str">
            <v>중  기  조  장</v>
          </cell>
          <cell r="D31">
            <v>1</v>
          </cell>
          <cell r="E31" t="str">
            <v>"</v>
          </cell>
          <cell r="H31">
            <v>55484</v>
          </cell>
        </row>
        <row r="32">
          <cell r="A32" t="str">
            <v>운전수(기  계)</v>
          </cell>
          <cell r="D32">
            <v>1</v>
          </cell>
          <cell r="E32" t="str">
            <v>"</v>
          </cell>
          <cell r="H32">
            <v>54325</v>
          </cell>
        </row>
        <row r="33">
          <cell r="A33" t="str">
            <v>운전사(운반차)</v>
          </cell>
          <cell r="D33">
            <v>1</v>
          </cell>
          <cell r="E33" t="str">
            <v>"</v>
          </cell>
          <cell r="H33">
            <v>51077</v>
          </cell>
        </row>
        <row r="34">
          <cell r="A34" t="str">
            <v>종       별</v>
          </cell>
          <cell r="C34" t="str">
            <v>재 료 또 는</v>
          </cell>
          <cell r="D34" t="str">
            <v xml:space="preserve">원 수 </v>
          </cell>
          <cell r="E34" t="str">
            <v>단 위</v>
          </cell>
          <cell r="F34" t="str">
            <v>총   액</v>
          </cell>
          <cell r="G34" t="str">
            <v>노   무   비</v>
          </cell>
          <cell r="I34" t="str">
            <v>재   료   비</v>
          </cell>
          <cell r="K34" t="str">
            <v>경      비</v>
          </cell>
          <cell r="M34" t="str">
            <v>비   고</v>
          </cell>
        </row>
        <row r="35">
          <cell r="C35" t="str">
            <v xml:space="preserve">규       격 </v>
          </cell>
          <cell r="F35" t="str">
            <v>금   액</v>
          </cell>
          <cell r="G35" t="str">
            <v>단  가</v>
          </cell>
          <cell r="H35" t="str">
            <v>금   액</v>
          </cell>
          <cell r="I35" t="str">
            <v>단  가</v>
          </cell>
          <cell r="J35" t="str">
            <v>금   액</v>
          </cell>
          <cell r="K35" t="str">
            <v>단  가</v>
          </cell>
          <cell r="L35" t="str">
            <v>금   액</v>
          </cell>
        </row>
        <row r="36">
          <cell r="A36" t="str">
            <v>중기 운전 조수</v>
          </cell>
          <cell r="D36">
            <v>1</v>
          </cell>
          <cell r="E36" t="str">
            <v>"</v>
          </cell>
          <cell r="H36">
            <v>42762</v>
          </cell>
        </row>
        <row r="37">
          <cell r="A37" t="str">
            <v>기    계    공</v>
          </cell>
          <cell r="D37">
            <v>1</v>
          </cell>
          <cell r="E37" t="str">
            <v>일</v>
          </cell>
          <cell r="H37">
            <v>58906</v>
          </cell>
        </row>
        <row r="38">
          <cell r="A38" t="str">
            <v>용접공 (일 반)</v>
          </cell>
          <cell r="D38">
            <v>1</v>
          </cell>
          <cell r="E38" t="str">
            <v>"</v>
          </cell>
          <cell r="H38">
            <v>74016</v>
          </cell>
        </row>
        <row r="39">
          <cell r="A39" t="str">
            <v>리    벳    공</v>
          </cell>
          <cell r="D39">
            <v>1</v>
          </cell>
          <cell r="E39" t="str">
            <v>"</v>
          </cell>
          <cell r="H39">
            <v>71579</v>
          </cell>
        </row>
        <row r="40">
          <cell r="A40" t="str">
            <v>계    령    공</v>
          </cell>
          <cell r="D40">
            <v>1</v>
          </cell>
          <cell r="E40" t="str">
            <v>"</v>
          </cell>
          <cell r="H40">
            <v>41937</v>
          </cell>
          <cell r="L40" t="str">
            <v xml:space="preserve"> </v>
          </cell>
        </row>
        <row r="41">
          <cell r="A41" t="str">
            <v>제    도    공</v>
          </cell>
          <cell r="D41">
            <v>1</v>
          </cell>
          <cell r="E41" t="str">
            <v>"</v>
          </cell>
          <cell r="H41">
            <v>32747</v>
          </cell>
        </row>
        <row r="42">
          <cell r="A42" t="str">
            <v>현    도    공</v>
          </cell>
          <cell r="C42" t="str">
            <v xml:space="preserve"> </v>
          </cell>
          <cell r="D42">
            <v>1</v>
          </cell>
          <cell r="E42" t="str">
            <v>일</v>
          </cell>
          <cell r="H42">
            <v>28487</v>
          </cell>
        </row>
        <row r="43">
          <cell r="A43" t="str">
            <v>마    킹    공</v>
          </cell>
          <cell r="D43">
            <v>1</v>
          </cell>
          <cell r="E43" t="str">
            <v>"</v>
          </cell>
          <cell r="H43">
            <v>26924</v>
          </cell>
        </row>
        <row r="44">
          <cell r="A44" t="str">
            <v>산 소 절 단 공</v>
          </cell>
          <cell r="D44">
            <v>1</v>
          </cell>
          <cell r="E44" t="str">
            <v>"</v>
          </cell>
          <cell r="H44">
            <v>31794</v>
          </cell>
        </row>
        <row r="45">
          <cell r="A45" t="str">
            <v>샤    링    공</v>
          </cell>
          <cell r="D45">
            <v>1</v>
          </cell>
          <cell r="E45" t="str">
            <v>"</v>
          </cell>
          <cell r="H45">
            <v>29508</v>
          </cell>
        </row>
        <row r="46">
          <cell r="A46" t="str">
            <v>프  레  스  공</v>
          </cell>
          <cell r="D46">
            <v>1</v>
          </cell>
          <cell r="E46" t="str">
            <v>"</v>
          </cell>
          <cell r="H46">
            <v>26250</v>
          </cell>
        </row>
        <row r="47">
          <cell r="A47" t="str">
            <v>보    링    공</v>
          </cell>
          <cell r="D47">
            <v>1</v>
          </cell>
          <cell r="E47" t="str">
            <v>일</v>
          </cell>
          <cell r="H47">
            <v>28378</v>
          </cell>
        </row>
        <row r="48">
          <cell r="A48" t="str">
            <v>밀    링    공</v>
          </cell>
          <cell r="D48">
            <v>1</v>
          </cell>
          <cell r="E48" t="str">
            <v>"</v>
          </cell>
          <cell r="H48">
            <v>27252</v>
          </cell>
        </row>
        <row r="49">
          <cell r="A49" t="str">
            <v>방 전 절 단 공</v>
          </cell>
          <cell r="D49">
            <v>1</v>
          </cell>
          <cell r="E49" t="str">
            <v>"</v>
          </cell>
          <cell r="H49">
            <v>27047</v>
          </cell>
        </row>
        <row r="50">
          <cell r="A50" t="str">
            <v>드    링    공</v>
          </cell>
          <cell r="D50">
            <v>1</v>
          </cell>
          <cell r="E50" t="str">
            <v>"</v>
          </cell>
          <cell r="H50">
            <v>27215</v>
          </cell>
        </row>
        <row r="51">
          <cell r="A51" t="str">
            <v>수 동 선 반 공</v>
          </cell>
          <cell r="D51">
            <v>1</v>
          </cell>
          <cell r="E51" t="str">
            <v>"</v>
          </cell>
          <cell r="H51">
            <v>27350</v>
          </cell>
        </row>
        <row r="52">
          <cell r="A52" t="str">
            <v>프  레  나  공</v>
          </cell>
          <cell r="D52">
            <v>1</v>
          </cell>
          <cell r="E52" t="str">
            <v>일</v>
          </cell>
          <cell r="H52">
            <v>25035</v>
          </cell>
        </row>
        <row r="53">
          <cell r="A53" t="str">
            <v>3 본  로 라 공</v>
          </cell>
          <cell r="D53">
            <v>1</v>
          </cell>
          <cell r="E53" t="str">
            <v>"</v>
          </cell>
          <cell r="H53">
            <v>34250</v>
          </cell>
        </row>
        <row r="54">
          <cell r="A54" t="str">
            <v>벤 딩 머 쉰 공</v>
          </cell>
          <cell r="D54">
            <v>1</v>
          </cell>
          <cell r="E54" t="str">
            <v>"</v>
          </cell>
          <cell r="H54">
            <v>29076</v>
          </cell>
        </row>
        <row r="55">
          <cell r="A55" t="str">
            <v>열  처  리  공</v>
          </cell>
          <cell r="D55">
            <v>1</v>
          </cell>
          <cell r="E55" t="str">
            <v>"</v>
          </cell>
          <cell r="H55">
            <v>25392</v>
          </cell>
        </row>
        <row r="56">
          <cell r="A56" t="str">
            <v>용    접    공</v>
          </cell>
          <cell r="D56">
            <v>1</v>
          </cell>
          <cell r="E56" t="str">
            <v>"</v>
          </cell>
          <cell r="H56">
            <v>27908</v>
          </cell>
        </row>
        <row r="57">
          <cell r="A57" t="str">
            <v>종       별</v>
          </cell>
          <cell r="C57" t="str">
            <v>재 료 또 는</v>
          </cell>
          <cell r="D57" t="str">
            <v xml:space="preserve">원 수 </v>
          </cell>
          <cell r="E57" t="str">
            <v>단 위</v>
          </cell>
          <cell r="F57" t="str">
            <v>총   액</v>
          </cell>
          <cell r="G57" t="str">
            <v>노   무   비</v>
          </cell>
          <cell r="I57" t="str">
            <v>재   료   비</v>
          </cell>
          <cell r="K57" t="str">
            <v>경      비</v>
          </cell>
          <cell r="M57" t="str">
            <v>비   고</v>
          </cell>
        </row>
        <row r="58">
          <cell r="C58" t="str">
            <v xml:space="preserve">규       격 </v>
          </cell>
          <cell r="F58" t="str">
            <v>금   액</v>
          </cell>
          <cell r="G58" t="str">
            <v>단  가</v>
          </cell>
          <cell r="H58" t="str">
            <v>금   액</v>
          </cell>
          <cell r="I58" t="str">
            <v>단  가</v>
          </cell>
          <cell r="J58" t="str">
            <v>금   액</v>
          </cell>
          <cell r="K58" t="str">
            <v>단  가</v>
          </cell>
          <cell r="L58" t="str">
            <v>금   액</v>
          </cell>
        </row>
        <row r="59">
          <cell r="A59" t="str">
            <v>그 라 인 다 공</v>
          </cell>
          <cell r="D59">
            <v>1</v>
          </cell>
          <cell r="E59" t="str">
            <v>일</v>
          </cell>
          <cell r="H59">
            <v>26032</v>
          </cell>
        </row>
        <row r="60">
          <cell r="A60" t="str">
            <v>비파괴  시험공</v>
          </cell>
          <cell r="D60">
            <v>1</v>
          </cell>
          <cell r="E60" t="str">
            <v>"</v>
          </cell>
          <cell r="H60">
            <v>64472</v>
          </cell>
        </row>
        <row r="61">
          <cell r="A61" t="str">
            <v>기계 기사 1 급</v>
          </cell>
          <cell r="C61" t="str">
            <v>(중급기술자)</v>
          </cell>
          <cell r="D61">
            <v>1</v>
          </cell>
          <cell r="E61" t="str">
            <v>"</v>
          </cell>
          <cell r="H61">
            <v>97488</v>
          </cell>
        </row>
        <row r="62">
          <cell r="A62" t="str">
            <v>기계 기사 2 급</v>
          </cell>
          <cell r="C62" t="str">
            <v>(초급기술자)</v>
          </cell>
          <cell r="D62">
            <v>1</v>
          </cell>
          <cell r="E62" t="str">
            <v>"</v>
          </cell>
          <cell r="H62">
            <v>69405</v>
          </cell>
        </row>
        <row r="63">
          <cell r="A63" t="str">
            <v>철    공</v>
          </cell>
          <cell r="D63">
            <v>1</v>
          </cell>
          <cell r="E63" t="str">
            <v>"</v>
          </cell>
          <cell r="H63">
            <v>72430</v>
          </cell>
        </row>
        <row r="64">
          <cell r="A64" t="str">
            <v>잠 수 부</v>
          </cell>
          <cell r="D64">
            <v>1</v>
          </cell>
          <cell r="E64" t="str">
            <v xml:space="preserve">일 </v>
          </cell>
          <cell r="H64">
            <v>81832</v>
          </cell>
        </row>
        <row r="65">
          <cell r="A65" t="str">
            <v>선    부</v>
          </cell>
          <cell r="D65">
            <v>1</v>
          </cell>
          <cell r="E65" t="str">
            <v xml:space="preserve">일 </v>
          </cell>
          <cell r="H65">
            <v>40088</v>
          </cell>
        </row>
        <row r="66">
          <cell r="A66" t="str">
            <v>조 력 공</v>
          </cell>
          <cell r="D66">
            <v>1</v>
          </cell>
          <cell r="E66" t="str">
            <v xml:space="preserve">일 </v>
          </cell>
          <cell r="H66">
            <v>48912</v>
          </cell>
        </row>
        <row r="67">
          <cell r="A67" t="str">
            <v>품질관리공(시험사1급)</v>
          </cell>
          <cell r="D67">
            <v>1</v>
          </cell>
          <cell r="E67" t="str">
            <v xml:space="preserve">일 </v>
          </cell>
          <cell r="H67">
            <v>47867</v>
          </cell>
          <cell r="L67" t="str">
            <v xml:space="preserve"> </v>
          </cell>
        </row>
        <row r="68">
          <cell r="A68" t="str">
            <v>특급기술자(건설및기타)</v>
          </cell>
          <cell r="D68">
            <v>1</v>
          </cell>
          <cell r="E68" t="str">
            <v xml:space="preserve">일 </v>
          </cell>
          <cell r="H68">
            <v>142203</v>
          </cell>
          <cell r="L68" t="str">
            <v xml:space="preserve"> </v>
          </cell>
        </row>
        <row r="69">
          <cell r="A69" t="str">
            <v>고급기술자(    "     )</v>
          </cell>
          <cell r="D69">
            <v>1</v>
          </cell>
          <cell r="E69" t="str">
            <v xml:space="preserve">일 </v>
          </cell>
          <cell r="H69">
            <v>117410</v>
          </cell>
          <cell r="L69" t="str">
            <v xml:space="preserve"> </v>
          </cell>
        </row>
        <row r="70">
          <cell r="A70" t="str">
            <v>중급기술자(    "     )</v>
          </cell>
          <cell r="D70">
            <v>1</v>
          </cell>
          <cell r="E70" t="str">
            <v xml:space="preserve">일 </v>
          </cell>
          <cell r="H70">
            <v>97488</v>
          </cell>
          <cell r="L70" t="str">
            <v xml:space="preserve"> </v>
          </cell>
        </row>
        <row r="71">
          <cell r="A71" t="str">
            <v>초급기술자(    "     )</v>
          </cell>
          <cell r="D71">
            <v>1</v>
          </cell>
          <cell r="E71" t="str">
            <v xml:space="preserve">일 </v>
          </cell>
          <cell r="H71">
            <v>69405</v>
          </cell>
          <cell r="L71" t="str">
            <v xml:space="preserve"> </v>
          </cell>
        </row>
        <row r="72">
          <cell r="A72" t="str">
            <v>고급기능사(    "     )</v>
          </cell>
          <cell r="D72">
            <v>1</v>
          </cell>
          <cell r="E72" t="str">
            <v xml:space="preserve">일 </v>
          </cell>
          <cell r="H72">
            <v>68094</v>
          </cell>
          <cell r="L72" t="str">
            <v xml:space="preserve"> </v>
          </cell>
        </row>
        <row r="73">
          <cell r="A73" t="str">
            <v>중급기능사(    "     )</v>
          </cell>
          <cell r="D73">
            <v>1</v>
          </cell>
          <cell r="E73" t="str">
            <v xml:space="preserve">일 </v>
          </cell>
          <cell r="H73">
            <v>60249</v>
          </cell>
          <cell r="L73" t="str">
            <v xml:space="preserve"> </v>
          </cell>
        </row>
        <row r="74">
          <cell r="A74" t="str">
            <v>초급기능사(    "     )</v>
          </cell>
          <cell r="D74">
            <v>1</v>
          </cell>
          <cell r="E74" t="str">
            <v xml:space="preserve">일 </v>
          </cell>
          <cell r="H74">
            <v>48652</v>
          </cell>
          <cell r="L74" t="str">
            <v xml:space="preserve"> </v>
          </cell>
        </row>
        <row r="75">
          <cell r="C75" t="str">
            <v xml:space="preserve"> </v>
          </cell>
        </row>
        <row r="76">
          <cell r="C76" t="str">
            <v xml:space="preserve"> </v>
          </cell>
        </row>
        <row r="77">
          <cell r="C77" t="str">
            <v xml:space="preserve"> </v>
          </cell>
        </row>
        <row r="78">
          <cell r="C78" t="str">
            <v xml:space="preserve"> </v>
          </cell>
        </row>
        <row r="79">
          <cell r="C79" t="str">
            <v xml:space="preserve"> </v>
          </cell>
        </row>
        <row r="81">
          <cell r="B81" t="str">
            <v>'98 년도  소 모 자 재  단 가 표</v>
          </cell>
        </row>
        <row r="82">
          <cell r="E82" t="str">
            <v xml:space="preserve"> </v>
          </cell>
        </row>
        <row r="83">
          <cell r="A83" t="str">
            <v>종       별</v>
          </cell>
          <cell r="C83" t="str">
            <v>재 료 또 는</v>
          </cell>
          <cell r="D83" t="str">
            <v xml:space="preserve">원 수 </v>
          </cell>
          <cell r="E83" t="str">
            <v>단 위</v>
          </cell>
          <cell r="F83" t="str">
            <v>총   액</v>
          </cell>
          <cell r="G83" t="str">
            <v>노   무   비</v>
          </cell>
          <cell r="I83" t="str">
            <v>재   료   비</v>
          </cell>
          <cell r="K83" t="str">
            <v>경      비</v>
          </cell>
          <cell r="M83" t="str">
            <v>비   고</v>
          </cell>
        </row>
        <row r="84">
          <cell r="C84" t="str">
            <v xml:space="preserve">규       격 </v>
          </cell>
          <cell r="F84" t="str">
            <v>금   액</v>
          </cell>
          <cell r="G84" t="str">
            <v>단  가</v>
          </cell>
          <cell r="H84" t="str">
            <v>금   액</v>
          </cell>
          <cell r="I84" t="str">
            <v>단  가</v>
          </cell>
          <cell r="J84" t="str">
            <v>금   액</v>
          </cell>
          <cell r="K84" t="str">
            <v>단  가</v>
          </cell>
          <cell r="L84" t="str">
            <v>금   액</v>
          </cell>
        </row>
        <row r="85">
          <cell r="A85" t="str">
            <v>산          소</v>
          </cell>
          <cell r="C85" t="str">
            <v>6,000 L</v>
          </cell>
          <cell r="D85">
            <v>1</v>
          </cell>
          <cell r="E85" t="str">
            <v>병</v>
          </cell>
          <cell r="J85">
            <v>12000</v>
          </cell>
        </row>
        <row r="86">
          <cell r="A86" t="str">
            <v>아  세  치  렌</v>
          </cell>
          <cell r="C86" t="str">
            <v>4,500 L</v>
          </cell>
          <cell r="D86">
            <v>1</v>
          </cell>
          <cell r="E86" t="str">
            <v>"</v>
          </cell>
          <cell r="J86">
            <v>55392</v>
          </cell>
        </row>
        <row r="87">
          <cell r="B87" t="str">
            <v xml:space="preserve">  "</v>
          </cell>
          <cell r="C87" t="str">
            <v>2,100 L</v>
          </cell>
          <cell r="D87">
            <v>1</v>
          </cell>
          <cell r="E87" t="str">
            <v>"</v>
          </cell>
          <cell r="J87">
            <v>25849</v>
          </cell>
        </row>
        <row r="88">
          <cell r="A88" t="str">
            <v>STS 용  접  봉</v>
          </cell>
          <cell r="C88" t="str">
            <v>4Φx350L</v>
          </cell>
          <cell r="D88">
            <v>1</v>
          </cell>
          <cell r="E88" t="str">
            <v>kg</v>
          </cell>
          <cell r="J88">
            <v>5460</v>
          </cell>
        </row>
        <row r="89">
          <cell r="A89" t="str">
            <v>SS400  용 접 봉</v>
          </cell>
          <cell r="C89" t="str">
            <v>"</v>
          </cell>
          <cell r="D89">
            <v>1</v>
          </cell>
          <cell r="E89" t="str">
            <v>"</v>
          </cell>
          <cell r="J89">
            <v>1260</v>
          </cell>
        </row>
        <row r="90">
          <cell r="A90" t="str">
            <v>전  력  요  금</v>
          </cell>
          <cell r="D90">
            <v>1</v>
          </cell>
          <cell r="E90" t="str">
            <v>Kwh</v>
          </cell>
          <cell r="J90">
            <v>61.6</v>
          </cell>
        </row>
        <row r="91">
          <cell r="A91" t="str">
            <v>함          석</v>
          </cell>
          <cell r="C91" t="str">
            <v>#32x3'x6'</v>
          </cell>
          <cell r="D91">
            <v>1</v>
          </cell>
          <cell r="E91" t="str">
            <v>매</v>
          </cell>
          <cell r="J91">
            <v>2597</v>
          </cell>
        </row>
        <row r="92">
          <cell r="B92" t="str">
            <v xml:space="preserve">  "</v>
          </cell>
          <cell r="C92" t="str">
            <v>#31x3'x6'</v>
          </cell>
          <cell r="D92">
            <v>1</v>
          </cell>
          <cell r="E92" t="str">
            <v>"</v>
          </cell>
          <cell r="J92">
            <v>2825</v>
          </cell>
        </row>
        <row r="93">
          <cell r="A93" t="str">
            <v>경          유</v>
          </cell>
          <cell r="D93">
            <v>1</v>
          </cell>
          <cell r="E93" t="str">
            <v>L</v>
          </cell>
          <cell r="J93">
            <v>526.4</v>
          </cell>
        </row>
        <row r="94">
          <cell r="A94" t="str">
            <v>코  크  스</v>
          </cell>
          <cell r="D94">
            <v>1</v>
          </cell>
          <cell r="E94" t="str">
            <v>kg</v>
          </cell>
          <cell r="J94">
            <v>183</v>
          </cell>
        </row>
        <row r="95">
          <cell r="A95" t="str">
            <v>그라인다돌</v>
          </cell>
          <cell r="D95">
            <v>1</v>
          </cell>
          <cell r="E95" t="str">
            <v>개</v>
          </cell>
          <cell r="J95">
            <v>3380</v>
          </cell>
        </row>
        <row r="96">
          <cell r="A96" t="str">
            <v>노   즐</v>
          </cell>
          <cell r="D96">
            <v>1</v>
          </cell>
          <cell r="E96" t="str">
            <v>"</v>
          </cell>
          <cell r="J96">
            <v>32000</v>
          </cell>
        </row>
        <row r="97">
          <cell r="A97" t="str">
            <v>아  세  치  렌</v>
          </cell>
          <cell r="C97" t="str">
            <v>4,500 L</v>
          </cell>
          <cell r="D97">
            <v>1</v>
          </cell>
          <cell r="E97" t="str">
            <v>kg</v>
          </cell>
          <cell r="J97">
            <v>10500</v>
          </cell>
        </row>
        <row r="98">
          <cell r="B98" t="str">
            <v>- 엔진유</v>
          </cell>
          <cell r="E98" t="str">
            <v>L</v>
          </cell>
          <cell r="J98">
            <v>1250</v>
          </cell>
        </row>
        <row r="99">
          <cell r="B99" t="str">
            <v>- 구리이스</v>
          </cell>
          <cell r="E99" t="str">
            <v>KG</v>
          </cell>
          <cell r="J99">
            <v>2323</v>
          </cell>
        </row>
        <row r="100">
          <cell r="B100" t="str">
            <v>- 규사</v>
          </cell>
          <cell r="E100" t="str">
            <v>TON</v>
          </cell>
          <cell r="J100">
            <v>25000</v>
          </cell>
        </row>
        <row r="101">
          <cell r="B101" t="str">
            <v>- SAND</v>
          </cell>
          <cell r="E101" t="str">
            <v>㎥</v>
          </cell>
          <cell r="J101">
            <v>7000</v>
          </cell>
        </row>
        <row r="102">
          <cell r="B102" t="str">
            <v>- POWER BRUSH</v>
          </cell>
          <cell r="E102" t="str">
            <v>KG</v>
          </cell>
          <cell r="J102">
            <v>5000</v>
          </cell>
        </row>
        <row r="103">
          <cell r="A103" t="str">
            <v>종       별</v>
          </cell>
          <cell r="C103" t="str">
            <v>재 료 또 는</v>
          </cell>
          <cell r="D103" t="str">
            <v xml:space="preserve">원 수 </v>
          </cell>
          <cell r="E103" t="str">
            <v>단 위</v>
          </cell>
          <cell r="F103" t="str">
            <v>총   액</v>
          </cell>
          <cell r="G103" t="str">
            <v>노   무   비</v>
          </cell>
          <cell r="I103" t="str">
            <v>재   료   비</v>
          </cell>
          <cell r="K103" t="str">
            <v>경      비</v>
          </cell>
          <cell r="M103" t="str">
            <v>비   고</v>
          </cell>
        </row>
        <row r="104">
          <cell r="C104" t="str">
            <v xml:space="preserve">규       격 </v>
          </cell>
          <cell r="F104" t="str">
            <v>금   액</v>
          </cell>
          <cell r="G104" t="str">
            <v>단  가</v>
          </cell>
          <cell r="H104" t="str">
            <v>금   액</v>
          </cell>
          <cell r="I104" t="str">
            <v>단  가</v>
          </cell>
          <cell r="J104" t="str">
            <v>금   액</v>
          </cell>
          <cell r="K104" t="str">
            <v>단  가</v>
          </cell>
          <cell r="L104" t="str">
            <v>금   액</v>
          </cell>
        </row>
        <row r="105">
          <cell r="B105" t="str">
            <v>- WIRE BRUSH</v>
          </cell>
          <cell r="E105" t="str">
            <v>KG</v>
          </cell>
          <cell r="J105">
            <v>2000</v>
          </cell>
        </row>
        <row r="106">
          <cell r="B106" t="str">
            <v>- 세척제</v>
          </cell>
          <cell r="E106" t="str">
            <v>KG</v>
          </cell>
          <cell r="J106">
            <v>10500</v>
          </cell>
        </row>
        <row r="107">
          <cell r="B107" t="str">
            <v>- 넝마</v>
          </cell>
          <cell r="E107" t="str">
            <v>KG</v>
          </cell>
          <cell r="J107">
            <v>1363</v>
          </cell>
          <cell r="K107" t="str">
            <v>(적산정보 492)</v>
          </cell>
        </row>
        <row r="108">
          <cell r="B108" t="str">
            <v>- 세라믹코팅제</v>
          </cell>
          <cell r="E108" t="str">
            <v>KG</v>
          </cell>
          <cell r="J108">
            <v>168300</v>
          </cell>
        </row>
        <row r="109">
          <cell r="B109" t="str">
            <v>- 희석제</v>
          </cell>
          <cell r="E109" t="str">
            <v>통</v>
          </cell>
          <cell r="J109">
            <v>5120</v>
          </cell>
        </row>
        <row r="110">
          <cell r="B110" t="str">
            <v>ZINC RICH PRIMER</v>
          </cell>
          <cell r="E110" t="str">
            <v>L</v>
          </cell>
          <cell r="J110">
            <v>7945</v>
          </cell>
        </row>
        <row r="111">
          <cell r="B111" t="str">
            <v>신      나</v>
          </cell>
          <cell r="J111">
            <v>2111</v>
          </cell>
        </row>
        <row r="112">
          <cell r="B112" t="str">
            <v>방 오 도 료</v>
          </cell>
          <cell r="J112">
            <v>9231</v>
          </cell>
        </row>
        <row r="113">
          <cell r="B113" t="str">
            <v>신  나(ANTI FAULING)</v>
          </cell>
          <cell r="J113">
            <v>1530</v>
          </cell>
        </row>
        <row r="114">
          <cell r="B114" t="str">
            <v>TAL EPOXY</v>
          </cell>
          <cell r="J114">
            <v>3570</v>
          </cell>
        </row>
        <row r="115">
          <cell r="B115" t="str">
            <v>PURE EPOXY</v>
          </cell>
          <cell r="J115">
            <v>4010</v>
          </cell>
        </row>
        <row r="127">
          <cell r="B127" t="str">
            <v>'98 년도  사 용 장 비 경 비  단 가 표</v>
          </cell>
        </row>
        <row r="128">
          <cell r="E128" t="str">
            <v xml:space="preserve"> </v>
          </cell>
        </row>
        <row r="129">
          <cell r="A129" t="str">
            <v>종       별</v>
          </cell>
          <cell r="C129" t="str">
            <v>재 료 또 는</v>
          </cell>
          <cell r="D129" t="str">
            <v xml:space="preserve">원 수 </v>
          </cell>
          <cell r="E129" t="str">
            <v>단 위</v>
          </cell>
          <cell r="F129" t="str">
            <v>총   액</v>
          </cell>
          <cell r="G129" t="str">
            <v>노   무   비</v>
          </cell>
          <cell r="I129" t="str">
            <v>재   료   비</v>
          </cell>
          <cell r="K129" t="str">
            <v>경      비</v>
          </cell>
          <cell r="M129" t="str">
            <v>비   고</v>
          </cell>
        </row>
        <row r="130">
          <cell r="C130" t="str">
            <v xml:space="preserve">규       격 </v>
          </cell>
          <cell r="F130" t="str">
            <v>금   액</v>
          </cell>
          <cell r="G130" t="str">
            <v>단  가</v>
          </cell>
          <cell r="H130" t="str">
            <v>금   액</v>
          </cell>
          <cell r="I130" t="str">
            <v>단  가</v>
          </cell>
          <cell r="J130" t="str">
            <v>금   액</v>
          </cell>
          <cell r="K130" t="str">
            <v>단  가</v>
          </cell>
          <cell r="L130" t="str">
            <v>금   액</v>
          </cell>
        </row>
        <row r="131">
          <cell r="A131" t="str">
            <v>Lathe</v>
          </cell>
          <cell r="C131" t="str">
            <v>12ftx7.5Hp</v>
          </cell>
          <cell r="D131">
            <v>1</v>
          </cell>
          <cell r="E131" t="str">
            <v>hr</v>
          </cell>
          <cell r="H131">
            <v>3418</v>
          </cell>
          <cell r="L131">
            <v>3775</v>
          </cell>
        </row>
        <row r="132">
          <cell r="A132" t="str">
            <v>Planer</v>
          </cell>
          <cell r="C132" t="str">
            <v>4ftx8ft</v>
          </cell>
          <cell r="D132">
            <v>1</v>
          </cell>
          <cell r="E132" t="str">
            <v>"</v>
          </cell>
          <cell r="H132">
            <v>3129</v>
          </cell>
          <cell r="L132">
            <v>2743</v>
          </cell>
        </row>
        <row r="133">
          <cell r="A133" t="str">
            <v>Boring Machine</v>
          </cell>
          <cell r="C133" t="str">
            <v>horizontal type 3Hp</v>
          </cell>
        </row>
        <row r="134">
          <cell r="D134">
            <v>1</v>
          </cell>
          <cell r="E134" t="str">
            <v>"</v>
          </cell>
          <cell r="H134">
            <v>3547</v>
          </cell>
          <cell r="L134">
            <v>8928</v>
          </cell>
        </row>
        <row r="135">
          <cell r="A135" t="str">
            <v>Union Melt Welder</v>
          </cell>
          <cell r="C135" t="str">
            <v>5.5 KVA</v>
          </cell>
          <cell r="D135">
            <v>1</v>
          </cell>
          <cell r="E135" t="str">
            <v>"</v>
          </cell>
          <cell r="H135">
            <v>3488</v>
          </cell>
          <cell r="L135">
            <v>1797</v>
          </cell>
        </row>
        <row r="136">
          <cell r="A136" t="str">
            <v>Gouging Machine</v>
          </cell>
          <cell r="C136" t="str">
            <v>중형</v>
          </cell>
          <cell r="D136">
            <v>1</v>
          </cell>
          <cell r="E136" t="str">
            <v>"</v>
          </cell>
          <cell r="H136">
            <v>3380</v>
          </cell>
          <cell r="L136">
            <v>670</v>
          </cell>
        </row>
        <row r="137">
          <cell r="A137" t="str">
            <v>Gas Cutting Machine</v>
          </cell>
        </row>
        <row r="138">
          <cell r="C138" t="str">
            <v>auto 중형</v>
          </cell>
          <cell r="D138">
            <v>1</v>
          </cell>
          <cell r="E138" t="str">
            <v>hr</v>
          </cell>
          <cell r="H138">
            <v>11922</v>
          </cell>
          <cell r="L138">
            <v>119</v>
          </cell>
        </row>
        <row r="139">
          <cell r="B139" t="str">
            <v xml:space="preserve">  "</v>
          </cell>
          <cell r="C139" t="str">
            <v>manual 중형</v>
          </cell>
          <cell r="D139">
            <v>1</v>
          </cell>
          <cell r="E139" t="str">
            <v>"</v>
          </cell>
          <cell r="H139">
            <v>3974</v>
          </cell>
          <cell r="L139">
            <v>115</v>
          </cell>
        </row>
        <row r="140">
          <cell r="A140" t="str">
            <v>Gas Heating Touch</v>
          </cell>
          <cell r="C140" t="str">
            <v>중형</v>
          </cell>
          <cell r="D140">
            <v>1</v>
          </cell>
          <cell r="E140" t="str">
            <v>"</v>
          </cell>
          <cell r="H140">
            <v>3174</v>
          </cell>
          <cell r="L140">
            <v>115</v>
          </cell>
        </row>
        <row r="141">
          <cell r="A141" t="str">
            <v>A.C Welder</v>
          </cell>
          <cell r="C141" t="str">
            <v>5.5 KVA</v>
          </cell>
          <cell r="D141">
            <v>1</v>
          </cell>
          <cell r="E141" t="str">
            <v>"</v>
          </cell>
          <cell r="L141">
            <v>107</v>
          </cell>
        </row>
        <row r="142">
          <cell r="B142" t="str">
            <v xml:space="preserve"> "</v>
          </cell>
          <cell r="C142" t="str">
            <v>10 KVA</v>
          </cell>
          <cell r="D142">
            <v>1</v>
          </cell>
          <cell r="E142" t="str">
            <v>"</v>
          </cell>
          <cell r="L142">
            <v>155</v>
          </cell>
        </row>
        <row r="143">
          <cell r="A143" t="str">
            <v>D.C Welder</v>
          </cell>
          <cell r="C143" t="str">
            <v>300A  5.5KW</v>
          </cell>
          <cell r="D143">
            <v>1</v>
          </cell>
          <cell r="E143" t="str">
            <v>hr</v>
          </cell>
          <cell r="L143">
            <v>359</v>
          </cell>
        </row>
        <row r="144">
          <cell r="A144" t="str">
            <v>Gas Welder</v>
          </cell>
          <cell r="C144" t="str">
            <v>대형</v>
          </cell>
          <cell r="D144">
            <v>1</v>
          </cell>
          <cell r="E144" t="str">
            <v>"</v>
          </cell>
          <cell r="L144">
            <v>149.5</v>
          </cell>
        </row>
        <row r="145">
          <cell r="B145" t="str">
            <v xml:space="preserve"> "</v>
          </cell>
          <cell r="C145" t="str">
            <v>중형</v>
          </cell>
          <cell r="D145">
            <v>1</v>
          </cell>
          <cell r="E145" t="str">
            <v>"</v>
          </cell>
          <cell r="L145">
            <v>115</v>
          </cell>
        </row>
        <row r="146">
          <cell r="A146" t="str">
            <v>Hydro Press</v>
          </cell>
          <cell r="C146" t="str">
            <v>300ton</v>
          </cell>
          <cell r="D146">
            <v>1</v>
          </cell>
          <cell r="E146" t="str">
            <v>"</v>
          </cell>
          <cell r="H146">
            <v>3281</v>
          </cell>
          <cell r="L146">
            <v>8463</v>
          </cell>
        </row>
        <row r="147">
          <cell r="B147" t="str">
            <v xml:space="preserve"> "</v>
          </cell>
          <cell r="C147" t="str">
            <v>100ton</v>
          </cell>
          <cell r="D147">
            <v>1</v>
          </cell>
          <cell r="E147" t="str">
            <v>"</v>
          </cell>
          <cell r="H147">
            <v>3281</v>
          </cell>
          <cell r="L147">
            <v>6045</v>
          </cell>
        </row>
        <row r="148">
          <cell r="A148" t="str">
            <v>Bending Roller</v>
          </cell>
          <cell r="C148" t="str">
            <v>23ft</v>
          </cell>
          <cell r="D148">
            <v>1</v>
          </cell>
          <cell r="E148" t="str">
            <v>hr</v>
          </cell>
          <cell r="H148">
            <v>4281</v>
          </cell>
          <cell r="L148">
            <v>6323</v>
          </cell>
        </row>
        <row r="149">
          <cell r="A149" t="str">
            <v>종       별</v>
          </cell>
          <cell r="C149" t="str">
            <v>재 료 또 는</v>
          </cell>
          <cell r="D149" t="str">
            <v xml:space="preserve">원 수 </v>
          </cell>
          <cell r="E149" t="str">
            <v>단 위</v>
          </cell>
          <cell r="F149" t="str">
            <v>총   액</v>
          </cell>
          <cell r="G149" t="str">
            <v>노   무   비</v>
          </cell>
          <cell r="I149" t="str">
            <v>재   료   비</v>
          </cell>
          <cell r="K149" t="str">
            <v>경      비</v>
          </cell>
          <cell r="M149" t="str">
            <v>비   고</v>
          </cell>
        </row>
        <row r="150">
          <cell r="C150" t="str">
            <v xml:space="preserve">규       격 </v>
          </cell>
          <cell r="F150" t="str">
            <v>금   액</v>
          </cell>
          <cell r="G150" t="str">
            <v>단  가</v>
          </cell>
          <cell r="H150" t="str">
            <v>금   액</v>
          </cell>
          <cell r="I150" t="str">
            <v>단  가</v>
          </cell>
          <cell r="J150" t="str">
            <v>금   액</v>
          </cell>
          <cell r="K150" t="str">
            <v>단  가</v>
          </cell>
          <cell r="L150" t="str">
            <v>금   액</v>
          </cell>
        </row>
        <row r="151">
          <cell r="A151" t="str">
            <v>Edge Bending Roller</v>
          </cell>
        </row>
        <row r="152">
          <cell r="C152" t="str">
            <v>23ft</v>
          </cell>
          <cell r="D152">
            <v>1</v>
          </cell>
          <cell r="E152" t="str">
            <v>"</v>
          </cell>
          <cell r="H152">
            <v>4281</v>
          </cell>
          <cell r="L152">
            <v>9484.5</v>
          </cell>
        </row>
        <row r="153">
          <cell r="A153" t="str">
            <v>Shearing Machine</v>
          </cell>
          <cell r="D153">
            <v>1</v>
          </cell>
          <cell r="E153" t="str">
            <v>"</v>
          </cell>
          <cell r="H153">
            <v>3688</v>
          </cell>
          <cell r="L153">
            <v>3209</v>
          </cell>
        </row>
        <row r="154">
          <cell r="A154" t="str">
            <v>Drilling Machine</v>
          </cell>
          <cell r="C154" t="str">
            <v xml:space="preserve"> 3 Hp</v>
          </cell>
          <cell r="D154">
            <v>1</v>
          </cell>
          <cell r="E154" t="str">
            <v>"</v>
          </cell>
          <cell r="H154">
            <v>3401</v>
          </cell>
          <cell r="L154">
            <v>576</v>
          </cell>
        </row>
        <row r="155">
          <cell r="B155" t="str">
            <v xml:space="preserve">  "</v>
          </cell>
          <cell r="C155" t="str">
            <v>radial 5Hp</v>
          </cell>
          <cell r="D155">
            <v>1</v>
          </cell>
          <cell r="E155" t="str">
            <v>"</v>
          </cell>
          <cell r="H155">
            <v>3401</v>
          </cell>
          <cell r="L155">
            <v>1720</v>
          </cell>
        </row>
        <row r="156">
          <cell r="A156" t="str">
            <v>Portable Drill</v>
          </cell>
          <cell r="C156" t="str">
            <v>0.5 Hp</v>
          </cell>
          <cell r="D156">
            <v>1</v>
          </cell>
          <cell r="E156" t="str">
            <v>hr</v>
          </cell>
          <cell r="H156" t="str">
            <v xml:space="preserve"> </v>
          </cell>
          <cell r="L156">
            <v>12</v>
          </cell>
        </row>
        <row r="157">
          <cell r="B157" t="str">
            <v xml:space="preserve">  "</v>
          </cell>
          <cell r="C157" t="str">
            <v>1.5 Hp</v>
          </cell>
          <cell r="D157">
            <v>1</v>
          </cell>
          <cell r="E157" t="str">
            <v>"</v>
          </cell>
          <cell r="H157" t="str">
            <v xml:space="preserve"> </v>
          </cell>
          <cell r="L157">
            <v>14</v>
          </cell>
        </row>
        <row r="158">
          <cell r="A158" t="str">
            <v>Portable Grinder</v>
          </cell>
          <cell r="C158" t="str">
            <v>0.5 Hp</v>
          </cell>
          <cell r="D158">
            <v>1</v>
          </cell>
          <cell r="E158" t="str">
            <v>hr</v>
          </cell>
          <cell r="L158">
            <v>22</v>
          </cell>
        </row>
        <row r="159">
          <cell r="A159" t="str">
            <v>Air Compressor</v>
          </cell>
          <cell r="C159" t="str">
            <v>5.9㎥/min</v>
          </cell>
          <cell r="D159">
            <v>1</v>
          </cell>
          <cell r="E159" t="str">
            <v>"</v>
          </cell>
          <cell r="H159">
            <v>9681</v>
          </cell>
          <cell r="J159">
            <v>6189</v>
          </cell>
          <cell r="L159">
            <v>3137</v>
          </cell>
        </row>
        <row r="160">
          <cell r="B160" t="str">
            <v xml:space="preserve">  "</v>
          </cell>
          <cell r="C160" t="str">
            <v>8.9㎥/min</v>
          </cell>
          <cell r="D160">
            <v>1</v>
          </cell>
          <cell r="E160" t="str">
            <v>"</v>
          </cell>
          <cell r="H160">
            <v>9681</v>
          </cell>
          <cell r="J160">
            <v>8779</v>
          </cell>
          <cell r="L160">
            <v>6250</v>
          </cell>
        </row>
        <row r="161">
          <cell r="A161" t="str">
            <v>Over Head Crane</v>
          </cell>
          <cell r="C161" t="str">
            <v>20ton</v>
          </cell>
          <cell r="D161">
            <v>1</v>
          </cell>
          <cell r="E161" t="str">
            <v>"</v>
          </cell>
          <cell r="H161">
            <v>9681</v>
          </cell>
          <cell r="L161">
            <v>3338</v>
          </cell>
        </row>
        <row r="162">
          <cell r="B162" t="str">
            <v xml:space="preserve">  "</v>
          </cell>
          <cell r="C162" t="str">
            <v>30ton</v>
          </cell>
          <cell r="D162">
            <v>1</v>
          </cell>
          <cell r="E162" t="str">
            <v>hr</v>
          </cell>
          <cell r="H162">
            <v>9681</v>
          </cell>
          <cell r="L162">
            <v>4123</v>
          </cell>
        </row>
        <row r="163">
          <cell r="A163" t="str">
            <v>Truck Crane</v>
          </cell>
          <cell r="C163" t="str">
            <v>10ton</v>
          </cell>
          <cell r="D163">
            <v>1</v>
          </cell>
          <cell r="E163" t="str">
            <v>"</v>
          </cell>
          <cell r="H163">
            <v>18615</v>
          </cell>
          <cell r="J163">
            <v>3486</v>
          </cell>
          <cell r="L163">
            <v>20487</v>
          </cell>
        </row>
        <row r="164">
          <cell r="B164" t="str">
            <v xml:space="preserve">  "</v>
          </cell>
          <cell r="C164" t="str">
            <v>15ton</v>
          </cell>
          <cell r="D164">
            <v>1</v>
          </cell>
          <cell r="E164" t="str">
            <v>"</v>
          </cell>
          <cell r="H164">
            <v>18615</v>
          </cell>
          <cell r="J164">
            <v>4285</v>
          </cell>
          <cell r="L164">
            <v>30731</v>
          </cell>
        </row>
        <row r="165">
          <cell r="B165" t="str">
            <v xml:space="preserve">  "</v>
          </cell>
          <cell r="C165" t="str">
            <v>20ton</v>
          </cell>
          <cell r="D165">
            <v>1</v>
          </cell>
          <cell r="E165" t="str">
            <v>"</v>
          </cell>
          <cell r="H165">
            <v>18615</v>
          </cell>
          <cell r="J165">
            <v>4939</v>
          </cell>
          <cell r="L165">
            <v>40975</v>
          </cell>
        </row>
        <row r="166">
          <cell r="B166" t="str">
            <v xml:space="preserve">  "</v>
          </cell>
          <cell r="C166" t="str">
            <v>30ton</v>
          </cell>
          <cell r="D166">
            <v>1</v>
          </cell>
          <cell r="E166" t="str">
            <v>"</v>
          </cell>
          <cell r="H166">
            <v>18615</v>
          </cell>
          <cell r="J166">
            <v>7046</v>
          </cell>
          <cell r="L166">
            <v>44939</v>
          </cell>
        </row>
        <row r="167">
          <cell r="B167" t="str">
            <v xml:space="preserve">  "</v>
          </cell>
          <cell r="C167" t="str">
            <v>40ton</v>
          </cell>
          <cell r="D167">
            <v>1</v>
          </cell>
          <cell r="E167" t="str">
            <v>"</v>
          </cell>
          <cell r="H167">
            <v>18615</v>
          </cell>
          <cell r="J167">
            <v>8730</v>
          </cell>
          <cell r="L167">
            <v>55621</v>
          </cell>
        </row>
        <row r="168">
          <cell r="A168" t="str">
            <v>Winch</v>
          </cell>
          <cell r="C168" t="str">
            <v>10Hp</v>
          </cell>
          <cell r="D168">
            <v>1</v>
          </cell>
          <cell r="E168" t="str">
            <v>hr</v>
          </cell>
          <cell r="H168">
            <v>9235</v>
          </cell>
          <cell r="L168">
            <v>850</v>
          </cell>
        </row>
        <row r="169">
          <cell r="A169" t="str">
            <v>"</v>
          </cell>
          <cell r="C169" t="str">
            <v>50Hp</v>
          </cell>
          <cell r="D169">
            <v>1</v>
          </cell>
          <cell r="E169" t="str">
            <v>"</v>
          </cell>
          <cell r="H169">
            <v>9235</v>
          </cell>
          <cell r="L169">
            <v>5209</v>
          </cell>
        </row>
        <row r="170">
          <cell r="A170" t="str">
            <v>Truck</v>
          </cell>
          <cell r="C170" t="str">
            <v>6ton</v>
          </cell>
          <cell r="D170">
            <v>1</v>
          </cell>
          <cell r="E170" t="str">
            <v>"</v>
          </cell>
          <cell r="H170">
            <v>8683</v>
          </cell>
          <cell r="J170">
            <v>8110</v>
          </cell>
          <cell r="L170">
            <v>4902</v>
          </cell>
        </row>
        <row r="171">
          <cell r="A171" t="str">
            <v>Trailer</v>
          </cell>
          <cell r="C171" t="str">
            <v>20ton</v>
          </cell>
          <cell r="D171">
            <v>1</v>
          </cell>
          <cell r="E171" t="str">
            <v>"</v>
          </cell>
          <cell r="H171">
            <v>9681</v>
          </cell>
          <cell r="J171">
            <v>15109</v>
          </cell>
          <cell r="L171">
            <v>20345</v>
          </cell>
        </row>
        <row r="172">
          <cell r="A172" t="str">
            <v>종       별</v>
          </cell>
          <cell r="C172" t="str">
            <v>재 료 또 는</v>
          </cell>
          <cell r="D172" t="str">
            <v xml:space="preserve">원 수 </v>
          </cell>
          <cell r="E172" t="str">
            <v>단 위</v>
          </cell>
          <cell r="F172" t="str">
            <v>총   액</v>
          </cell>
          <cell r="G172" t="str">
            <v>노   무   비</v>
          </cell>
          <cell r="I172" t="str">
            <v>재   료   비</v>
          </cell>
          <cell r="K172" t="str">
            <v>경      비</v>
          </cell>
          <cell r="M172" t="str">
            <v>비   고</v>
          </cell>
        </row>
        <row r="173">
          <cell r="C173" t="str">
            <v xml:space="preserve">규       격 </v>
          </cell>
          <cell r="F173" t="str">
            <v>금   액</v>
          </cell>
          <cell r="G173" t="str">
            <v>단  가</v>
          </cell>
          <cell r="H173" t="str">
            <v>금   액</v>
          </cell>
          <cell r="I173" t="str">
            <v>단  가</v>
          </cell>
          <cell r="J173" t="str">
            <v>금   액</v>
          </cell>
          <cell r="K173" t="str">
            <v>단  가</v>
          </cell>
          <cell r="L173" t="str">
            <v>금   액</v>
          </cell>
        </row>
        <row r="174">
          <cell r="A174" t="str">
            <v>Trailer</v>
          </cell>
          <cell r="C174" t="str">
            <v>30ton</v>
          </cell>
          <cell r="D174">
            <v>1</v>
          </cell>
          <cell r="E174" t="str">
            <v>"</v>
          </cell>
          <cell r="H174">
            <v>8683</v>
          </cell>
          <cell r="J174">
            <v>15763</v>
          </cell>
          <cell r="L174">
            <v>27414</v>
          </cell>
        </row>
        <row r="175">
          <cell r="A175" t="str">
            <v>Fork Lift</v>
          </cell>
          <cell r="C175" t="str">
            <v>3.5ton</v>
          </cell>
          <cell r="D175">
            <v>1</v>
          </cell>
          <cell r="E175" t="str">
            <v>hr</v>
          </cell>
          <cell r="H175">
            <v>9681</v>
          </cell>
          <cell r="J175">
            <v>5116</v>
          </cell>
          <cell r="L175">
            <v>3470</v>
          </cell>
        </row>
        <row r="176">
          <cell r="B176" t="str">
            <v xml:space="preserve"> "</v>
          </cell>
          <cell r="C176" t="str">
            <v>5.0ton</v>
          </cell>
          <cell r="D176">
            <v>1</v>
          </cell>
          <cell r="E176" t="str">
            <v>"</v>
          </cell>
          <cell r="H176">
            <v>9681</v>
          </cell>
          <cell r="J176">
            <v>5116.08</v>
          </cell>
          <cell r="L176">
            <v>4863</v>
          </cell>
        </row>
        <row r="177">
          <cell r="B177" t="str">
            <v xml:space="preserve"> "</v>
          </cell>
          <cell r="C177" t="str">
            <v>7.5ton</v>
          </cell>
          <cell r="D177">
            <v>1</v>
          </cell>
          <cell r="E177" t="str">
            <v>"</v>
          </cell>
          <cell r="H177">
            <v>9681</v>
          </cell>
          <cell r="J177">
            <v>5898</v>
          </cell>
          <cell r="L177">
            <v>5845</v>
          </cell>
        </row>
        <row r="178">
          <cell r="A178" t="str">
            <v>발 전 기</v>
          </cell>
          <cell r="C178" t="str">
            <v>50 kw</v>
          </cell>
          <cell r="D178">
            <v>1</v>
          </cell>
          <cell r="E178" t="str">
            <v>"</v>
          </cell>
          <cell r="H178">
            <v>9235</v>
          </cell>
          <cell r="J178">
            <v>8338</v>
          </cell>
          <cell r="L178">
            <v>4912</v>
          </cell>
        </row>
        <row r="179">
          <cell r="A179" t="str">
            <v>AIR HOSE</v>
          </cell>
          <cell r="C179" t="str">
            <v>3/4 "</v>
          </cell>
          <cell r="D179">
            <v>1</v>
          </cell>
          <cell r="E179" t="str">
            <v>"</v>
          </cell>
          <cell r="L179">
            <v>48</v>
          </cell>
        </row>
        <row r="180">
          <cell r="A180" t="str">
            <v>브라스트기</v>
          </cell>
          <cell r="D180">
            <v>1</v>
          </cell>
          <cell r="E180" t="str">
            <v>"</v>
          </cell>
          <cell r="L180">
            <v>659</v>
          </cell>
        </row>
        <row r="181">
          <cell r="A181" t="str">
            <v>건  조  기</v>
          </cell>
          <cell r="D181">
            <v>1</v>
          </cell>
          <cell r="E181" t="str">
            <v>"</v>
          </cell>
          <cell r="L181">
            <v>211</v>
          </cell>
        </row>
        <row r="182">
          <cell r="A182" t="str">
            <v>방  진  복</v>
          </cell>
          <cell r="D182">
            <v>1</v>
          </cell>
          <cell r="E182" t="str">
            <v>"</v>
          </cell>
          <cell r="L182">
            <v>107</v>
          </cell>
        </row>
        <row r="183">
          <cell r="A183" t="str">
            <v>방  진  모</v>
          </cell>
          <cell r="D183">
            <v>1</v>
          </cell>
          <cell r="E183" t="str">
            <v>"</v>
          </cell>
          <cell r="L183">
            <v>21</v>
          </cell>
        </row>
        <row r="196">
          <cell r="B196" t="str">
            <v>'98 년도  사 용 장 비 경 비  산 출 표</v>
          </cell>
        </row>
        <row r="197">
          <cell r="E197" t="str">
            <v xml:space="preserve"> </v>
          </cell>
        </row>
        <row r="198">
          <cell r="A198" t="str">
            <v>종       별</v>
          </cell>
          <cell r="C198" t="str">
            <v>재 료 또 는</v>
          </cell>
          <cell r="D198" t="str">
            <v xml:space="preserve">원 수 </v>
          </cell>
          <cell r="E198" t="str">
            <v>단 위</v>
          </cell>
          <cell r="F198" t="str">
            <v>총   액</v>
          </cell>
          <cell r="G198" t="str">
            <v>노   무   비</v>
          </cell>
          <cell r="I198" t="str">
            <v>재   료   비</v>
          </cell>
          <cell r="K198" t="str">
            <v>경      비</v>
          </cell>
          <cell r="M198" t="str">
            <v>비   고</v>
          </cell>
        </row>
        <row r="199">
          <cell r="C199" t="str">
            <v xml:space="preserve">규       격 </v>
          </cell>
          <cell r="F199" t="str">
            <v>금   액</v>
          </cell>
          <cell r="G199" t="str">
            <v>단  가</v>
          </cell>
          <cell r="H199" t="str">
            <v>금   액</v>
          </cell>
          <cell r="I199" t="str">
            <v>단  가</v>
          </cell>
          <cell r="J199" t="str">
            <v>금   액</v>
          </cell>
          <cell r="K199" t="str">
            <v>단  가</v>
          </cell>
          <cell r="L199" t="str">
            <v>금   액</v>
          </cell>
        </row>
        <row r="200">
          <cell r="A200" t="str">
            <v>Truck</v>
          </cell>
          <cell r="C200" t="str">
            <v>6ton</v>
          </cell>
          <cell r="D200">
            <v>1</v>
          </cell>
          <cell r="E200" t="str">
            <v>hr</v>
          </cell>
          <cell r="H200">
            <v>8683</v>
          </cell>
          <cell r="J200">
            <v>8110</v>
          </cell>
        </row>
        <row r="202">
          <cell r="B202" t="str">
            <v>- 경유</v>
          </cell>
          <cell r="D202">
            <v>10.7</v>
          </cell>
          <cell r="E202" t="str">
            <v>L</v>
          </cell>
          <cell r="I202">
            <v>526.4</v>
          </cell>
          <cell r="J202">
            <v>5632</v>
          </cell>
        </row>
        <row r="203">
          <cell r="B203" t="str">
            <v>- 잡유</v>
          </cell>
          <cell r="C203" t="str">
            <v>주연료*44%</v>
          </cell>
          <cell r="D203">
            <v>1</v>
          </cell>
          <cell r="E203" t="str">
            <v>식</v>
          </cell>
          <cell r="J203">
            <v>2478</v>
          </cell>
        </row>
        <row r="204">
          <cell r="B204" t="str">
            <v>- 조종원</v>
          </cell>
          <cell r="D204">
            <v>0.17</v>
          </cell>
          <cell r="E204" t="str">
            <v>인</v>
          </cell>
          <cell r="G204">
            <v>51077</v>
          </cell>
          <cell r="H204">
            <v>8683</v>
          </cell>
        </row>
        <row r="206">
          <cell r="A206" t="str">
            <v>Truck Crane</v>
          </cell>
          <cell r="C206" t="str">
            <v>15ton</v>
          </cell>
          <cell r="D206">
            <v>1</v>
          </cell>
          <cell r="E206" t="str">
            <v>hr</v>
          </cell>
          <cell r="H206">
            <v>18615</v>
          </cell>
          <cell r="J206">
            <v>4285</v>
          </cell>
        </row>
        <row r="208">
          <cell r="B208" t="str">
            <v>- 경유</v>
          </cell>
          <cell r="D208">
            <v>5.9</v>
          </cell>
          <cell r="E208" t="str">
            <v>L</v>
          </cell>
          <cell r="I208">
            <v>526.4</v>
          </cell>
          <cell r="J208">
            <v>3105.76</v>
          </cell>
        </row>
        <row r="209">
          <cell r="B209" t="str">
            <v>- 잡유</v>
          </cell>
          <cell r="C209" t="str">
            <v>주연료*38%</v>
          </cell>
          <cell r="D209">
            <v>1</v>
          </cell>
          <cell r="E209" t="str">
            <v>식</v>
          </cell>
          <cell r="J209">
            <v>1180.1888000000001</v>
          </cell>
        </row>
        <row r="210">
          <cell r="B210" t="str">
            <v>- 조종원</v>
          </cell>
          <cell r="D210">
            <v>0.17</v>
          </cell>
          <cell r="E210" t="str">
            <v>인</v>
          </cell>
          <cell r="G210">
            <v>56951</v>
          </cell>
          <cell r="H210">
            <v>9681.67</v>
          </cell>
        </row>
        <row r="211">
          <cell r="B211" t="str">
            <v>- 조수</v>
          </cell>
          <cell r="D211">
            <v>0.17</v>
          </cell>
          <cell r="E211" t="str">
            <v>"</v>
          </cell>
          <cell r="G211">
            <v>42762</v>
          </cell>
          <cell r="H211">
            <v>7269.5400000000009</v>
          </cell>
        </row>
        <row r="212">
          <cell r="B212" t="str">
            <v>- 중기조장</v>
          </cell>
          <cell r="D212">
            <v>0.03</v>
          </cell>
          <cell r="E212" t="str">
            <v>"</v>
          </cell>
          <cell r="G212">
            <v>55484</v>
          </cell>
          <cell r="H212">
            <v>1664.52</v>
          </cell>
        </row>
        <row r="214">
          <cell r="A214" t="str">
            <v>Truck Crane</v>
          </cell>
          <cell r="C214" t="str">
            <v>20ton</v>
          </cell>
          <cell r="D214">
            <v>1</v>
          </cell>
          <cell r="E214" t="str">
            <v>hr</v>
          </cell>
          <cell r="H214">
            <v>18615</v>
          </cell>
          <cell r="J214">
            <v>4939</v>
          </cell>
        </row>
        <row r="216">
          <cell r="B216" t="str">
            <v>- 경유</v>
          </cell>
          <cell r="D216">
            <v>6.8</v>
          </cell>
          <cell r="E216" t="str">
            <v>L</v>
          </cell>
          <cell r="I216">
            <v>526.4</v>
          </cell>
          <cell r="J216">
            <v>3579.5199999999995</v>
          </cell>
        </row>
        <row r="217">
          <cell r="B217" t="str">
            <v>- 잡유</v>
          </cell>
          <cell r="C217" t="str">
            <v>주연료*38%</v>
          </cell>
          <cell r="D217">
            <v>1</v>
          </cell>
          <cell r="E217" t="str">
            <v>식</v>
          </cell>
          <cell r="J217">
            <v>1360.2175999999997</v>
          </cell>
        </row>
        <row r="218">
          <cell r="A218" t="str">
            <v>종       별</v>
          </cell>
          <cell r="C218" t="str">
            <v>재 료 또 는</v>
          </cell>
          <cell r="D218" t="str">
            <v xml:space="preserve">원 수 </v>
          </cell>
          <cell r="E218" t="str">
            <v>단 위</v>
          </cell>
          <cell r="F218" t="str">
            <v>총   액</v>
          </cell>
          <cell r="G218" t="str">
            <v>노   무   비</v>
          </cell>
          <cell r="I218" t="str">
            <v>재   료   비</v>
          </cell>
          <cell r="K218" t="str">
            <v>경      비</v>
          </cell>
          <cell r="M218" t="str">
            <v>비   고</v>
          </cell>
        </row>
        <row r="219">
          <cell r="C219" t="str">
            <v xml:space="preserve">규       격 </v>
          </cell>
          <cell r="F219" t="str">
            <v>금   액</v>
          </cell>
          <cell r="G219" t="str">
            <v>단  가</v>
          </cell>
          <cell r="H219" t="str">
            <v>금   액</v>
          </cell>
          <cell r="I219" t="str">
            <v>단  가</v>
          </cell>
          <cell r="J219" t="str">
            <v>금   액</v>
          </cell>
          <cell r="K219" t="str">
            <v>단  가</v>
          </cell>
          <cell r="L219" t="str">
            <v>금   액</v>
          </cell>
        </row>
        <row r="220">
          <cell r="B220" t="str">
            <v>- 조종원</v>
          </cell>
          <cell r="D220">
            <v>0.17</v>
          </cell>
          <cell r="E220" t="str">
            <v>인</v>
          </cell>
          <cell r="G220">
            <v>56951</v>
          </cell>
          <cell r="H220">
            <v>9681.67</v>
          </cell>
        </row>
        <row r="221">
          <cell r="B221" t="str">
            <v>- 조수</v>
          </cell>
          <cell r="D221">
            <v>0.17</v>
          </cell>
          <cell r="E221" t="str">
            <v>"</v>
          </cell>
          <cell r="G221">
            <v>42762</v>
          </cell>
          <cell r="H221">
            <v>7269.5400000000009</v>
          </cell>
        </row>
        <row r="222">
          <cell r="B222" t="str">
            <v>- 중기조장</v>
          </cell>
          <cell r="D222">
            <v>0.03</v>
          </cell>
          <cell r="E222" t="str">
            <v>"</v>
          </cell>
          <cell r="G222">
            <v>55484</v>
          </cell>
          <cell r="H222">
            <v>1664.52</v>
          </cell>
        </row>
        <row r="224">
          <cell r="A224" t="str">
            <v>Truck Crane</v>
          </cell>
          <cell r="C224" t="str">
            <v>30ton</v>
          </cell>
          <cell r="D224">
            <v>1</v>
          </cell>
          <cell r="E224" t="str">
            <v>hr</v>
          </cell>
          <cell r="H224">
            <v>18615</v>
          </cell>
          <cell r="J224">
            <v>7046</v>
          </cell>
        </row>
        <row r="226">
          <cell r="B226" t="str">
            <v>- 경유</v>
          </cell>
          <cell r="D226">
            <v>9.6999999999999993</v>
          </cell>
          <cell r="E226" t="str">
            <v>L</v>
          </cell>
          <cell r="I226">
            <v>526.4</v>
          </cell>
          <cell r="J226">
            <v>5106.079999999999</v>
          </cell>
          <cell r="L226" t="str">
            <v xml:space="preserve"> </v>
          </cell>
        </row>
        <row r="227">
          <cell r="B227" t="str">
            <v>- 잡유</v>
          </cell>
          <cell r="C227" t="str">
            <v>주연료*38%</v>
          </cell>
          <cell r="D227">
            <v>1</v>
          </cell>
          <cell r="E227" t="str">
            <v>식</v>
          </cell>
          <cell r="J227">
            <v>1940.3103999999994</v>
          </cell>
        </row>
        <row r="228">
          <cell r="B228" t="str">
            <v>- 조종원</v>
          </cell>
          <cell r="D228">
            <v>0.17</v>
          </cell>
          <cell r="E228" t="str">
            <v>인</v>
          </cell>
          <cell r="G228">
            <v>56951</v>
          </cell>
          <cell r="H228">
            <v>9681.67</v>
          </cell>
        </row>
        <row r="229">
          <cell r="B229" t="str">
            <v>- 조수</v>
          </cell>
          <cell r="D229">
            <v>0.17</v>
          </cell>
          <cell r="E229" t="str">
            <v>"</v>
          </cell>
          <cell r="G229">
            <v>42762</v>
          </cell>
          <cell r="H229">
            <v>7269.5400000000009</v>
          </cell>
        </row>
        <row r="230">
          <cell r="B230" t="str">
            <v>- 중기조장</v>
          </cell>
          <cell r="D230">
            <v>0.03</v>
          </cell>
          <cell r="E230" t="str">
            <v>"</v>
          </cell>
          <cell r="G230">
            <v>55484</v>
          </cell>
          <cell r="H230">
            <v>1664.52</v>
          </cell>
        </row>
        <row r="232">
          <cell r="A232" t="str">
            <v>Truck Crane</v>
          </cell>
          <cell r="C232" t="str">
            <v>40ton</v>
          </cell>
          <cell r="D232">
            <v>1</v>
          </cell>
          <cell r="E232" t="str">
            <v>hr</v>
          </cell>
          <cell r="H232">
            <v>18615</v>
          </cell>
          <cell r="J232">
            <v>8730</v>
          </cell>
        </row>
        <row r="234">
          <cell r="B234" t="str">
            <v>- 경유</v>
          </cell>
          <cell r="D234">
            <v>10.7</v>
          </cell>
          <cell r="E234" t="str">
            <v>L</v>
          </cell>
          <cell r="I234">
            <v>526.4</v>
          </cell>
          <cell r="J234">
            <v>5632.48</v>
          </cell>
          <cell r="L234" t="str">
            <v xml:space="preserve"> </v>
          </cell>
        </row>
        <row r="235">
          <cell r="B235" t="str">
            <v>- 잡유</v>
          </cell>
          <cell r="C235" t="str">
            <v>주연료*55%</v>
          </cell>
          <cell r="D235">
            <v>1</v>
          </cell>
          <cell r="E235" t="str">
            <v>식</v>
          </cell>
          <cell r="J235">
            <v>3097.8639999999996</v>
          </cell>
        </row>
        <row r="236">
          <cell r="B236" t="str">
            <v>- 조종원</v>
          </cell>
          <cell r="D236">
            <v>0.17</v>
          </cell>
          <cell r="E236" t="str">
            <v>인</v>
          </cell>
          <cell r="G236">
            <v>56951</v>
          </cell>
          <cell r="H236">
            <v>9681.67</v>
          </cell>
        </row>
        <row r="237">
          <cell r="B237" t="str">
            <v>- 조수</v>
          </cell>
          <cell r="D237">
            <v>0.17</v>
          </cell>
          <cell r="E237" t="str">
            <v>"</v>
          </cell>
          <cell r="G237">
            <v>42762</v>
          </cell>
          <cell r="H237">
            <v>7269.5400000000009</v>
          </cell>
        </row>
        <row r="238">
          <cell r="B238" t="str">
            <v>- 중기조장</v>
          </cell>
          <cell r="D238">
            <v>0.03</v>
          </cell>
          <cell r="E238" t="str">
            <v>"</v>
          </cell>
          <cell r="G238">
            <v>55484</v>
          </cell>
          <cell r="H238">
            <v>1664.52</v>
          </cell>
        </row>
        <row r="241">
          <cell r="A241" t="str">
            <v>종       별</v>
          </cell>
          <cell r="C241" t="str">
            <v>재 료 또 는</v>
          </cell>
          <cell r="D241" t="str">
            <v xml:space="preserve">원 수 </v>
          </cell>
          <cell r="E241" t="str">
            <v>단 위</v>
          </cell>
          <cell r="F241" t="str">
            <v>총   액</v>
          </cell>
          <cell r="G241" t="str">
            <v>노   무   비</v>
          </cell>
          <cell r="I241" t="str">
            <v>재   료   비</v>
          </cell>
          <cell r="K241" t="str">
            <v>경      비</v>
          </cell>
          <cell r="M241" t="str">
            <v>비   고</v>
          </cell>
        </row>
        <row r="242">
          <cell r="C242" t="str">
            <v xml:space="preserve">규       격 </v>
          </cell>
          <cell r="F242" t="str">
            <v>금   액</v>
          </cell>
          <cell r="G242" t="str">
            <v>단  가</v>
          </cell>
          <cell r="H242" t="str">
            <v>금   액</v>
          </cell>
          <cell r="I242" t="str">
            <v>단  가</v>
          </cell>
          <cell r="J242" t="str">
            <v>금   액</v>
          </cell>
          <cell r="K242" t="str">
            <v>단  가</v>
          </cell>
          <cell r="L242" t="str">
            <v>금   액</v>
          </cell>
        </row>
        <row r="243">
          <cell r="A243" t="str">
            <v>Tower Crane</v>
          </cell>
          <cell r="C243" t="str">
            <v>5ton</v>
          </cell>
          <cell r="D243">
            <v>1</v>
          </cell>
          <cell r="E243" t="str">
            <v>hr</v>
          </cell>
          <cell r="J243">
            <v>543</v>
          </cell>
        </row>
        <row r="245">
          <cell r="B245" t="str">
            <v xml:space="preserve">- Wire Rope </v>
          </cell>
          <cell r="C245" t="str">
            <v>18m/mΦ</v>
          </cell>
          <cell r="D245">
            <v>0.36</v>
          </cell>
          <cell r="E245" t="str">
            <v>m</v>
          </cell>
          <cell r="I245">
            <v>1509</v>
          </cell>
          <cell r="J245">
            <v>543</v>
          </cell>
        </row>
        <row r="246">
          <cell r="A246" t="str">
            <v>Fork Lift Truck</v>
          </cell>
          <cell r="C246" t="str">
            <v>3.5ton</v>
          </cell>
          <cell r="D246">
            <v>1</v>
          </cell>
          <cell r="E246" t="str">
            <v>hr</v>
          </cell>
          <cell r="H246">
            <v>9681</v>
          </cell>
          <cell r="J246">
            <v>5116</v>
          </cell>
        </row>
        <row r="248">
          <cell r="B248" t="str">
            <v>- 경유</v>
          </cell>
          <cell r="D248">
            <v>7.2</v>
          </cell>
          <cell r="E248" t="str">
            <v>L</v>
          </cell>
          <cell r="I248">
            <v>526.4</v>
          </cell>
          <cell r="J248">
            <v>3790.08</v>
          </cell>
        </row>
        <row r="249">
          <cell r="B249" t="str">
            <v>- 잡유</v>
          </cell>
          <cell r="C249" t="str">
            <v>주연료*35%</v>
          </cell>
          <cell r="D249">
            <v>1</v>
          </cell>
          <cell r="E249" t="str">
            <v>식</v>
          </cell>
          <cell r="J249">
            <v>1326.5279999999998</v>
          </cell>
        </row>
        <row r="250">
          <cell r="B250" t="str">
            <v>- 조종원</v>
          </cell>
          <cell r="D250">
            <v>0.17</v>
          </cell>
          <cell r="E250" t="str">
            <v>인</v>
          </cell>
          <cell r="G250">
            <v>56951</v>
          </cell>
          <cell r="H250">
            <v>9681</v>
          </cell>
        </row>
        <row r="251">
          <cell r="A251" t="str">
            <v>Fork Lift Truck</v>
          </cell>
          <cell r="C251" t="str">
            <v>5.0ton</v>
          </cell>
          <cell r="D251">
            <v>1</v>
          </cell>
          <cell r="E251" t="str">
            <v>hr</v>
          </cell>
          <cell r="H251">
            <v>9681</v>
          </cell>
          <cell r="J251">
            <v>5116.08</v>
          </cell>
        </row>
        <row r="253">
          <cell r="B253" t="str">
            <v>- 경유</v>
          </cell>
          <cell r="D253">
            <v>7.2</v>
          </cell>
          <cell r="E253" t="str">
            <v>L</v>
          </cell>
          <cell r="I253">
            <v>526.4</v>
          </cell>
          <cell r="J253">
            <v>3790.08</v>
          </cell>
        </row>
        <row r="254">
          <cell r="B254" t="str">
            <v>- 잡유</v>
          </cell>
          <cell r="C254" t="str">
            <v>주연료*35%</v>
          </cell>
          <cell r="D254">
            <v>1</v>
          </cell>
          <cell r="E254" t="str">
            <v>식</v>
          </cell>
          <cell r="J254">
            <v>1326</v>
          </cell>
        </row>
        <row r="255">
          <cell r="B255" t="str">
            <v>- 조종원</v>
          </cell>
          <cell r="D255">
            <v>0.17</v>
          </cell>
          <cell r="E255" t="str">
            <v>인</v>
          </cell>
          <cell r="G255">
            <v>56951</v>
          </cell>
          <cell r="H255">
            <v>9681</v>
          </cell>
        </row>
        <row r="257">
          <cell r="A257" t="str">
            <v>Fork Lift Truck</v>
          </cell>
          <cell r="C257" t="str">
            <v>7.5ton</v>
          </cell>
          <cell r="D257">
            <v>1</v>
          </cell>
          <cell r="E257" t="str">
            <v>hr</v>
          </cell>
          <cell r="H257">
            <v>9681</v>
          </cell>
          <cell r="J257">
            <v>5898</v>
          </cell>
        </row>
        <row r="259">
          <cell r="B259" t="str">
            <v>- 경유</v>
          </cell>
          <cell r="D259">
            <v>8.3000000000000007</v>
          </cell>
          <cell r="E259" t="str">
            <v>L</v>
          </cell>
          <cell r="I259">
            <v>526.4</v>
          </cell>
          <cell r="J259">
            <v>4369.12</v>
          </cell>
        </row>
        <row r="260">
          <cell r="B260" t="str">
            <v>- 잡유</v>
          </cell>
          <cell r="C260" t="str">
            <v>주연료*35%</v>
          </cell>
          <cell r="D260">
            <v>1</v>
          </cell>
          <cell r="E260" t="str">
            <v>식</v>
          </cell>
          <cell r="J260">
            <v>1529.1919999999998</v>
          </cell>
        </row>
        <row r="261">
          <cell r="B261" t="str">
            <v>- 조종원</v>
          </cell>
          <cell r="D261">
            <v>0.17</v>
          </cell>
          <cell r="E261" t="str">
            <v>인</v>
          </cell>
          <cell r="G261">
            <v>56951</v>
          </cell>
          <cell r="H261">
            <v>9681</v>
          </cell>
        </row>
        <row r="264">
          <cell r="A264" t="str">
            <v>종       별</v>
          </cell>
          <cell r="C264" t="str">
            <v>재 료 또 는</v>
          </cell>
          <cell r="D264" t="str">
            <v xml:space="preserve">원 수 </v>
          </cell>
          <cell r="E264" t="str">
            <v>단 위</v>
          </cell>
          <cell r="F264" t="str">
            <v>총   액</v>
          </cell>
          <cell r="G264" t="str">
            <v>노   무   비</v>
          </cell>
          <cell r="I264" t="str">
            <v>재   료   비</v>
          </cell>
          <cell r="K264" t="str">
            <v>경      비</v>
          </cell>
          <cell r="M264" t="str">
            <v>비   고</v>
          </cell>
        </row>
        <row r="265">
          <cell r="C265" t="str">
            <v xml:space="preserve">규       격 </v>
          </cell>
          <cell r="F265" t="str">
            <v>금   액</v>
          </cell>
          <cell r="G265" t="str">
            <v>단  가</v>
          </cell>
          <cell r="H265" t="str">
            <v>금   액</v>
          </cell>
          <cell r="I265" t="str">
            <v>단  가</v>
          </cell>
          <cell r="J265" t="str">
            <v>금   액</v>
          </cell>
          <cell r="K265" t="str">
            <v>단  가</v>
          </cell>
          <cell r="L265" t="str">
            <v>금   액</v>
          </cell>
        </row>
        <row r="266">
          <cell r="A266" t="str">
            <v>Trailer</v>
          </cell>
          <cell r="C266" t="str">
            <v>30ton</v>
          </cell>
          <cell r="D266">
            <v>1</v>
          </cell>
          <cell r="E266" t="str">
            <v>hr</v>
          </cell>
          <cell r="H266">
            <v>8683</v>
          </cell>
          <cell r="J266">
            <v>15763</v>
          </cell>
        </row>
        <row r="268">
          <cell r="B268" t="str">
            <v>- 경유</v>
          </cell>
          <cell r="D268">
            <v>21.7</v>
          </cell>
          <cell r="E268" t="str">
            <v>L</v>
          </cell>
          <cell r="I268">
            <v>526.4</v>
          </cell>
          <cell r="J268">
            <v>11422.88</v>
          </cell>
        </row>
        <row r="269">
          <cell r="B269" t="str">
            <v>- 잡유</v>
          </cell>
          <cell r="C269" t="str">
            <v>주연료*38%</v>
          </cell>
          <cell r="D269">
            <v>1</v>
          </cell>
          <cell r="E269" t="str">
            <v>식</v>
          </cell>
          <cell r="J269">
            <v>4340.6943999999994</v>
          </cell>
        </row>
        <row r="270">
          <cell r="B270" t="str">
            <v>- 조종원</v>
          </cell>
          <cell r="D270">
            <v>0.17</v>
          </cell>
          <cell r="E270" t="str">
            <v>인</v>
          </cell>
          <cell r="G270">
            <v>51077</v>
          </cell>
          <cell r="H270">
            <v>8683</v>
          </cell>
        </row>
        <row r="272">
          <cell r="A272" t="str">
            <v>Air Compressor</v>
          </cell>
          <cell r="C272" t="str">
            <v>7.1㎥/min</v>
          </cell>
          <cell r="H272">
            <v>9681</v>
          </cell>
          <cell r="J272">
            <v>6189</v>
          </cell>
        </row>
        <row r="274">
          <cell r="B274" t="str">
            <v>- 경유</v>
          </cell>
          <cell r="D274">
            <v>9.8000000000000007</v>
          </cell>
          <cell r="E274" t="str">
            <v>L</v>
          </cell>
          <cell r="I274">
            <v>526.4</v>
          </cell>
          <cell r="J274">
            <v>5158</v>
          </cell>
        </row>
        <row r="275">
          <cell r="B275" t="str">
            <v>- 잡유</v>
          </cell>
          <cell r="C275" t="str">
            <v>주연료*20%</v>
          </cell>
          <cell r="D275">
            <v>1</v>
          </cell>
          <cell r="E275" t="str">
            <v>식</v>
          </cell>
          <cell r="J275">
            <v>1031</v>
          </cell>
        </row>
        <row r="276">
          <cell r="B276" t="str">
            <v>- 조종원</v>
          </cell>
          <cell r="D276">
            <v>0.17</v>
          </cell>
          <cell r="E276" t="str">
            <v>인</v>
          </cell>
          <cell r="G276">
            <v>56951</v>
          </cell>
          <cell r="H276">
            <v>9681</v>
          </cell>
        </row>
        <row r="278">
          <cell r="A278" t="str">
            <v>Air Compressor</v>
          </cell>
          <cell r="C278" t="str">
            <v>10.3㎥/min</v>
          </cell>
          <cell r="H278">
            <v>9681</v>
          </cell>
          <cell r="J278">
            <v>8779</v>
          </cell>
        </row>
        <row r="280">
          <cell r="B280" t="str">
            <v>- 경유</v>
          </cell>
          <cell r="D280">
            <v>13.9</v>
          </cell>
          <cell r="E280" t="str">
            <v>L</v>
          </cell>
          <cell r="I280">
            <v>526.4</v>
          </cell>
          <cell r="J280">
            <v>7316</v>
          </cell>
        </row>
        <row r="281">
          <cell r="B281" t="str">
            <v>- 잡유</v>
          </cell>
          <cell r="C281" t="str">
            <v>주연료*20%</v>
          </cell>
          <cell r="D281">
            <v>1</v>
          </cell>
          <cell r="E281" t="str">
            <v>식</v>
          </cell>
          <cell r="J281">
            <v>1463</v>
          </cell>
        </row>
        <row r="282">
          <cell r="B282" t="str">
            <v>- 조종원</v>
          </cell>
          <cell r="D282">
            <v>0.17</v>
          </cell>
          <cell r="E282" t="str">
            <v>인</v>
          </cell>
          <cell r="G282">
            <v>56951</v>
          </cell>
          <cell r="H282">
            <v>9681</v>
          </cell>
        </row>
        <row r="284">
          <cell r="A284" t="str">
            <v>Trailer</v>
          </cell>
          <cell r="C284" t="str">
            <v>20ton</v>
          </cell>
          <cell r="D284">
            <v>1</v>
          </cell>
          <cell r="E284" t="str">
            <v>hr</v>
          </cell>
          <cell r="H284">
            <v>9681</v>
          </cell>
          <cell r="J284">
            <v>15109</v>
          </cell>
        </row>
        <row r="286">
          <cell r="B286" t="str">
            <v>- 경유</v>
          </cell>
          <cell r="D286">
            <v>20.8</v>
          </cell>
          <cell r="E286" t="str">
            <v>L</v>
          </cell>
          <cell r="I286">
            <v>526.4</v>
          </cell>
          <cell r="J286">
            <v>10949.12</v>
          </cell>
        </row>
        <row r="287">
          <cell r="A287" t="str">
            <v>종       별</v>
          </cell>
          <cell r="C287" t="str">
            <v>재 료 또 는</v>
          </cell>
          <cell r="D287" t="str">
            <v xml:space="preserve">원 수 </v>
          </cell>
          <cell r="E287" t="str">
            <v>단 위</v>
          </cell>
          <cell r="F287" t="str">
            <v>총   액</v>
          </cell>
          <cell r="G287" t="str">
            <v>노   무   비</v>
          </cell>
          <cell r="I287" t="str">
            <v>재   료   비</v>
          </cell>
          <cell r="K287" t="str">
            <v>경      비</v>
          </cell>
          <cell r="M287" t="str">
            <v>비   고</v>
          </cell>
        </row>
        <row r="288">
          <cell r="C288" t="str">
            <v xml:space="preserve">규       격 </v>
          </cell>
          <cell r="F288" t="str">
            <v>금   액</v>
          </cell>
          <cell r="G288" t="str">
            <v>단  가</v>
          </cell>
          <cell r="H288" t="str">
            <v>금   액</v>
          </cell>
          <cell r="I288" t="str">
            <v>단  가</v>
          </cell>
          <cell r="J288" t="str">
            <v>금   액</v>
          </cell>
          <cell r="K288" t="str">
            <v>단  가</v>
          </cell>
          <cell r="L288" t="str">
            <v>금   액</v>
          </cell>
        </row>
        <row r="289">
          <cell r="B289" t="str">
            <v>- 잡유</v>
          </cell>
          <cell r="C289" t="str">
            <v>주연료*38%</v>
          </cell>
          <cell r="D289">
            <v>1</v>
          </cell>
          <cell r="E289" t="str">
            <v>식</v>
          </cell>
          <cell r="J289">
            <v>4160.6656000000003</v>
          </cell>
        </row>
        <row r="290">
          <cell r="B290" t="str">
            <v>- 조종원</v>
          </cell>
          <cell r="D290">
            <v>0.17</v>
          </cell>
          <cell r="E290" t="str">
            <v>인</v>
          </cell>
          <cell r="G290">
            <v>56951</v>
          </cell>
          <cell r="H290">
            <v>9681</v>
          </cell>
        </row>
        <row r="292">
          <cell r="A292" t="str">
            <v>발 전 기</v>
          </cell>
          <cell r="C292" t="str">
            <v>50 kw</v>
          </cell>
          <cell r="D292">
            <v>1</v>
          </cell>
          <cell r="E292" t="str">
            <v>hr</v>
          </cell>
          <cell r="H292">
            <v>9235</v>
          </cell>
          <cell r="J292">
            <v>8338</v>
          </cell>
        </row>
        <row r="294">
          <cell r="B294" t="str">
            <v>- 경유</v>
          </cell>
          <cell r="D294">
            <v>13.2</v>
          </cell>
          <cell r="E294" t="str">
            <v>L</v>
          </cell>
          <cell r="I294">
            <v>526.4</v>
          </cell>
          <cell r="J294">
            <v>6948.48</v>
          </cell>
        </row>
        <row r="295">
          <cell r="B295" t="str">
            <v>- 잡유</v>
          </cell>
          <cell r="C295" t="str">
            <v>주연료*20%</v>
          </cell>
          <cell r="D295">
            <v>1</v>
          </cell>
          <cell r="E295" t="str">
            <v>식</v>
          </cell>
          <cell r="J295">
            <v>1389.6959999999997</v>
          </cell>
        </row>
        <row r="296">
          <cell r="B296" t="str">
            <v>- 조종원</v>
          </cell>
          <cell r="D296">
            <v>0.17</v>
          </cell>
          <cell r="E296" t="str">
            <v>인</v>
          </cell>
          <cell r="G296">
            <v>54325</v>
          </cell>
          <cell r="H296">
            <v>9235</v>
          </cell>
        </row>
        <row r="297">
          <cell r="A297" t="str">
            <v>Truck Crane</v>
          </cell>
          <cell r="C297" t="str">
            <v>10ton</v>
          </cell>
          <cell r="D297">
            <v>1</v>
          </cell>
          <cell r="E297" t="str">
            <v>hr</v>
          </cell>
          <cell r="H297">
            <v>18615</v>
          </cell>
          <cell r="J297">
            <v>3486</v>
          </cell>
        </row>
        <row r="299">
          <cell r="B299" t="str">
            <v>- 경유</v>
          </cell>
          <cell r="D299">
            <v>4.8</v>
          </cell>
          <cell r="E299" t="str">
            <v>L</v>
          </cell>
          <cell r="I299">
            <v>526.4</v>
          </cell>
          <cell r="J299">
            <v>2526.7199999999998</v>
          </cell>
          <cell r="L299" t="str">
            <v xml:space="preserve"> </v>
          </cell>
        </row>
        <row r="300">
          <cell r="B300" t="str">
            <v>- 잡유</v>
          </cell>
          <cell r="C300" t="str">
            <v>주연료*38%</v>
          </cell>
          <cell r="D300">
            <v>1</v>
          </cell>
          <cell r="E300" t="str">
            <v>식</v>
          </cell>
          <cell r="J300">
            <v>960.15359999999987</v>
          </cell>
        </row>
        <row r="301">
          <cell r="B301" t="str">
            <v>- 조종원</v>
          </cell>
          <cell r="D301">
            <v>0.17</v>
          </cell>
          <cell r="E301" t="str">
            <v>인</v>
          </cell>
          <cell r="G301">
            <v>56951</v>
          </cell>
          <cell r="H301">
            <v>9681.67</v>
          </cell>
        </row>
        <row r="302">
          <cell r="B302" t="str">
            <v>- 조수</v>
          </cell>
          <cell r="D302">
            <v>0.17</v>
          </cell>
          <cell r="E302" t="str">
            <v>"</v>
          </cell>
          <cell r="G302">
            <v>42762</v>
          </cell>
          <cell r="H302">
            <v>7269.54</v>
          </cell>
        </row>
        <row r="303">
          <cell r="B303" t="str">
            <v>- 중기조장</v>
          </cell>
          <cell r="D303">
            <v>0.03</v>
          </cell>
          <cell r="E303" t="str">
            <v>"</v>
          </cell>
          <cell r="G303">
            <v>55484</v>
          </cell>
          <cell r="H303">
            <v>1664.52</v>
          </cell>
        </row>
        <row r="311">
          <cell r="E311" t="str">
            <v xml:space="preserve"> </v>
          </cell>
        </row>
        <row r="312">
          <cell r="B312" t="str">
            <v>'98 년 도  수 문 일 위 대 가 표  총 괄</v>
          </cell>
        </row>
        <row r="314">
          <cell r="A314" t="str">
            <v>종       별</v>
          </cell>
          <cell r="C314" t="str">
            <v>재 료 또 는</v>
          </cell>
          <cell r="D314" t="str">
            <v xml:space="preserve">원 수 </v>
          </cell>
          <cell r="E314" t="str">
            <v>단 위</v>
          </cell>
          <cell r="F314" t="str">
            <v>총   액</v>
          </cell>
          <cell r="G314" t="str">
            <v>노   무   비</v>
          </cell>
          <cell r="I314" t="str">
            <v>재   료   비</v>
          </cell>
          <cell r="K314" t="str">
            <v>경      비</v>
          </cell>
          <cell r="M314" t="str">
            <v>비   고</v>
          </cell>
        </row>
        <row r="315">
          <cell r="C315" t="str">
            <v xml:space="preserve">규       격 </v>
          </cell>
          <cell r="F315" t="str">
            <v>금   액</v>
          </cell>
          <cell r="G315" t="str">
            <v>단  가</v>
          </cell>
          <cell r="H315" t="str">
            <v>금   액</v>
          </cell>
          <cell r="I315" t="str">
            <v>단  가</v>
          </cell>
          <cell r="J315" t="str">
            <v>금   액</v>
          </cell>
          <cell r="K315" t="str">
            <v>단  가</v>
          </cell>
          <cell r="L315" t="str">
            <v>금   액</v>
          </cell>
        </row>
        <row r="316">
          <cell r="A316" t="str">
            <v xml:space="preserve">◈ROLLER GATE </v>
          </cell>
          <cell r="C316" t="str">
            <v xml:space="preserve"> </v>
          </cell>
        </row>
        <row r="317">
          <cell r="A317" t="str">
            <v xml:space="preserve"> </v>
          </cell>
          <cell r="B317" t="str">
            <v>⊙ 제작 가공비</v>
          </cell>
        </row>
        <row r="318">
          <cell r="A318" t="str">
            <v xml:space="preserve"> </v>
          </cell>
          <cell r="B318" t="str">
            <v>▷GATE LEAF</v>
          </cell>
          <cell r="C318" t="str">
            <v>소   계</v>
          </cell>
          <cell r="F318">
            <v>1668518</v>
          </cell>
          <cell r="H318">
            <v>1322330</v>
          </cell>
          <cell r="J318">
            <v>237292</v>
          </cell>
          <cell r="L318">
            <v>108896</v>
          </cell>
        </row>
        <row r="319">
          <cell r="A319" t="str">
            <v xml:space="preserve"> </v>
          </cell>
          <cell r="C319" t="str">
            <v>인 건 비</v>
          </cell>
          <cell r="D319">
            <v>1</v>
          </cell>
          <cell r="E319" t="str">
            <v>TON</v>
          </cell>
          <cell r="F319">
            <v>1195828</v>
          </cell>
          <cell r="H319">
            <v>1195828</v>
          </cell>
        </row>
        <row r="320">
          <cell r="A320" t="str">
            <v xml:space="preserve"> </v>
          </cell>
          <cell r="C320" t="str">
            <v>사용장비경비</v>
          </cell>
          <cell r="D320">
            <v>1</v>
          </cell>
          <cell r="E320" t="str">
            <v>TON</v>
          </cell>
          <cell r="F320">
            <v>247732</v>
          </cell>
          <cell r="H320">
            <v>126502</v>
          </cell>
          <cell r="J320">
            <v>31430</v>
          </cell>
          <cell r="L320">
            <v>89800</v>
          </cell>
        </row>
        <row r="321">
          <cell r="A321" t="str">
            <v xml:space="preserve"> </v>
          </cell>
          <cell r="C321" t="str">
            <v>소모자재비</v>
          </cell>
          <cell r="D321">
            <v>1</v>
          </cell>
          <cell r="E321" t="str">
            <v>TON</v>
          </cell>
          <cell r="F321">
            <v>224958</v>
          </cell>
          <cell r="J321">
            <v>205862</v>
          </cell>
          <cell r="L321">
            <v>19096</v>
          </cell>
        </row>
        <row r="323">
          <cell r="A323" t="str">
            <v xml:space="preserve"> </v>
          </cell>
          <cell r="B323" t="str">
            <v>▷GUIDE FRAME</v>
          </cell>
          <cell r="C323" t="str">
            <v>소   계</v>
          </cell>
          <cell r="F323">
            <v>4324511</v>
          </cell>
          <cell r="H323">
            <v>3911039</v>
          </cell>
          <cell r="J323">
            <v>289792</v>
          </cell>
          <cell r="L323">
            <v>123680</v>
          </cell>
        </row>
        <row r="324">
          <cell r="A324" t="str">
            <v xml:space="preserve"> </v>
          </cell>
          <cell r="C324" t="str">
            <v>인 건 비</v>
          </cell>
          <cell r="D324">
            <v>1</v>
          </cell>
          <cell r="E324" t="str">
            <v>TON</v>
          </cell>
          <cell r="F324">
            <v>3784537</v>
          </cell>
          <cell r="H324">
            <v>3784537</v>
          </cell>
        </row>
        <row r="325">
          <cell r="A325" t="str">
            <v xml:space="preserve"> </v>
          </cell>
          <cell r="C325" t="str">
            <v>사용장비경비</v>
          </cell>
          <cell r="D325">
            <v>1</v>
          </cell>
          <cell r="E325" t="str">
            <v>TON</v>
          </cell>
          <cell r="F325">
            <v>247732</v>
          </cell>
          <cell r="H325">
            <v>126502</v>
          </cell>
          <cell r="J325">
            <v>31430</v>
          </cell>
          <cell r="L325">
            <v>89800</v>
          </cell>
          <cell r="M325" t="str">
            <v>ROLLER GATE
LEAF 적용</v>
          </cell>
        </row>
        <row r="326">
          <cell r="A326" t="str">
            <v xml:space="preserve"> </v>
          </cell>
          <cell r="C326" t="str">
            <v>소모자재비</v>
          </cell>
          <cell r="D326">
            <v>1</v>
          </cell>
          <cell r="E326" t="str">
            <v>TON</v>
          </cell>
          <cell r="F326">
            <v>292242</v>
          </cell>
          <cell r="J326">
            <v>258362</v>
          </cell>
          <cell r="L326">
            <v>33880</v>
          </cell>
        </row>
        <row r="328">
          <cell r="A328" t="str">
            <v xml:space="preserve"> </v>
          </cell>
          <cell r="B328" t="str">
            <v>⊙ 설  치  비</v>
          </cell>
        </row>
        <row r="329">
          <cell r="A329" t="str">
            <v xml:space="preserve"> </v>
          </cell>
          <cell r="B329" t="str">
            <v>▷GATE LEAF</v>
          </cell>
          <cell r="C329" t="str">
            <v>소   계</v>
          </cell>
          <cell r="F329">
            <v>2471576</v>
          </cell>
          <cell r="H329">
            <v>1670029</v>
          </cell>
          <cell r="J329">
            <v>226123</v>
          </cell>
          <cell r="L329">
            <v>575424</v>
          </cell>
        </row>
        <row r="330">
          <cell r="A330" t="str">
            <v>종       별</v>
          </cell>
          <cell r="C330" t="str">
            <v>재 료 또 는</v>
          </cell>
          <cell r="D330" t="str">
            <v xml:space="preserve">원 수 </v>
          </cell>
          <cell r="E330" t="str">
            <v>단 위</v>
          </cell>
          <cell r="F330" t="str">
            <v>총   액</v>
          </cell>
          <cell r="G330" t="str">
            <v>노   무   비</v>
          </cell>
          <cell r="I330" t="str">
            <v>재   료   비</v>
          </cell>
          <cell r="K330" t="str">
            <v>경      비</v>
          </cell>
          <cell r="M330" t="str">
            <v>비   고</v>
          </cell>
        </row>
        <row r="331">
          <cell r="C331" t="str">
            <v xml:space="preserve">규       격 </v>
          </cell>
          <cell r="F331" t="str">
            <v>금   액</v>
          </cell>
          <cell r="G331" t="str">
            <v>단  가</v>
          </cell>
          <cell r="H331" t="str">
            <v>금   액</v>
          </cell>
          <cell r="I331" t="str">
            <v>단  가</v>
          </cell>
          <cell r="J331" t="str">
            <v>금   액</v>
          </cell>
          <cell r="K331" t="str">
            <v>단  가</v>
          </cell>
          <cell r="L331" t="str">
            <v>금   액</v>
          </cell>
        </row>
        <row r="332">
          <cell r="A332" t="str">
            <v xml:space="preserve"> </v>
          </cell>
          <cell r="C332" t="str">
            <v>인 건 비</v>
          </cell>
          <cell r="D332">
            <v>1</v>
          </cell>
          <cell r="E332" t="str">
            <v>TON</v>
          </cell>
          <cell r="F332">
            <v>1091285</v>
          </cell>
          <cell r="H332">
            <v>1091285</v>
          </cell>
        </row>
        <row r="333">
          <cell r="A333" t="str">
            <v xml:space="preserve"> </v>
          </cell>
          <cell r="C333" t="str">
            <v>사용장비경비</v>
          </cell>
          <cell r="D333">
            <v>1</v>
          </cell>
          <cell r="E333" t="str">
            <v>TON</v>
          </cell>
          <cell r="F333">
            <v>1341424</v>
          </cell>
          <cell r="H333">
            <v>578744</v>
          </cell>
          <cell r="J333">
            <v>187256</v>
          </cell>
          <cell r="L333">
            <v>575424</v>
          </cell>
        </row>
        <row r="334">
          <cell r="A334" t="str">
            <v xml:space="preserve"> </v>
          </cell>
          <cell r="C334" t="str">
            <v>소모자재비</v>
          </cell>
          <cell r="D334">
            <v>1</v>
          </cell>
          <cell r="E334" t="str">
            <v>TON</v>
          </cell>
          <cell r="F334">
            <v>38867</v>
          </cell>
          <cell r="J334">
            <v>38867</v>
          </cell>
        </row>
        <row r="336">
          <cell r="A336" t="str">
            <v xml:space="preserve"> </v>
          </cell>
          <cell r="B336" t="str">
            <v>▷GUIDE FRAME</v>
          </cell>
          <cell r="C336" t="str">
            <v>소   계</v>
          </cell>
          <cell r="F336">
            <v>5148432</v>
          </cell>
          <cell r="H336">
            <v>4267975</v>
          </cell>
          <cell r="J336">
            <v>305033</v>
          </cell>
          <cell r="L336">
            <v>575424</v>
          </cell>
        </row>
        <row r="337">
          <cell r="A337" t="str">
            <v xml:space="preserve"> </v>
          </cell>
          <cell r="C337" t="str">
            <v>인 건 비</v>
          </cell>
          <cell r="D337">
            <v>1</v>
          </cell>
          <cell r="E337" t="str">
            <v>TON</v>
          </cell>
          <cell r="F337">
            <v>3689231</v>
          </cell>
          <cell r="H337">
            <v>3689231</v>
          </cell>
        </row>
        <row r="338">
          <cell r="A338" t="str">
            <v xml:space="preserve"> </v>
          </cell>
          <cell r="C338" t="str">
            <v>사용장비경비</v>
          </cell>
          <cell r="D338">
            <v>1</v>
          </cell>
          <cell r="E338" t="str">
            <v>TON</v>
          </cell>
          <cell r="F338">
            <v>1341424</v>
          </cell>
          <cell r="H338">
            <v>578744</v>
          </cell>
          <cell r="J338">
            <v>187256</v>
          </cell>
          <cell r="L338">
            <v>575424</v>
          </cell>
        </row>
        <row r="339">
          <cell r="A339" t="str">
            <v xml:space="preserve"> </v>
          </cell>
          <cell r="C339" t="str">
            <v>소모자재비</v>
          </cell>
          <cell r="D339">
            <v>1</v>
          </cell>
          <cell r="E339" t="str">
            <v>TON</v>
          </cell>
          <cell r="F339">
            <v>117777</v>
          </cell>
          <cell r="J339">
            <v>117777</v>
          </cell>
        </row>
        <row r="341">
          <cell r="A341" t="str">
            <v xml:space="preserve"> </v>
          </cell>
          <cell r="B341" t="str">
            <v>▷ HOIST</v>
          </cell>
          <cell r="C341" t="str">
            <v>소   계</v>
          </cell>
          <cell r="F341">
            <v>2100502</v>
          </cell>
          <cell r="H341">
            <v>1186896</v>
          </cell>
          <cell r="J341">
            <v>275550</v>
          </cell>
          <cell r="L341">
            <v>638056</v>
          </cell>
        </row>
        <row r="342">
          <cell r="A342" t="str">
            <v xml:space="preserve"> </v>
          </cell>
          <cell r="C342" t="str">
            <v>인 건 비</v>
          </cell>
          <cell r="D342">
            <v>1</v>
          </cell>
          <cell r="E342" t="str">
            <v>TON</v>
          </cell>
          <cell r="F342">
            <v>687704</v>
          </cell>
          <cell r="H342">
            <v>687704</v>
          </cell>
        </row>
        <row r="343">
          <cell r="A343" t="str">
            <v xml:space="preserve"> </v>
          </cell>
          <cell r="C343" t="str">
            <v>사용장비경비</v>
          </cell>
          <cell r="D343">
            <v>1</v>
          </cell>
          <cell r="E343" t="str">
            <v>TON</v>
          </cell>
          <cell r="F343">
            <v>1384600</v>
          </cell>
          <cell r="H343">
            <v>499192</v>
          </cell>
          <cell r="J343">
            <v>247352</v>
          </cell>
          <cell r="L343">
            <v>638056</v>
          </cell>
        </row>
        <row r="344">
          <cell r="A344" t="str">
            <v xml:space="preserve"> </v>
          </cell>
          <cell r="C344" t="str">
            <v>소모자재비</v>
          </cell>
          <cell r="D344">
            <v>1</v>
          </cell>
          <cell r="E344" t="str">
            <v>TON</v>
          </cell>
          <cell r="F344">
            <v>28198</v>
          </cell>
          <cell r="J344">
            <v>28198</v>
          </cell>
        </row>
        <row r="345">
          <cell r="A345" t="str">
            <v>◈ STOP LOG</v>
          </cell>
        </row>
        <row r="346">
          <cell r="B346" t="str">
            <v>⊙ 제작 가공비</v>
          </cell>
        </row>
        <row r="347">
          <cell r="B347" t="str">
            <v>▷GATE LEAF</v>
          </cell>
          <cell r="C347" t="str">
            <v>소   계</v>
          </cell>
          <cell r="F347">
            <v>1301484.2280000001</v>
          </cell>
          <cell r="H347">
            <v>1137185</v>
          </cell>
          <cell r="J347">
            <v>65315</v>
          </cell>
          <cell r="L347">
            <v>98984.228000000003</v>
          </cell>
        </row>
        <row r="348">
          <cell r="C348" t="str">
            <v>인 건 비</v>
          </cell>
          <cell r="E348" t="str">
            <v>TON</v>
          </cell>
          <cell r="F348">
            <v>985817</v>
          </cell>
          <cell r="H348">
            <v>985817</v>
          </cell>
        </row>
        <row r="349">
          <cell r="A349" t="str">
            <v>종       별</v>
          </cell>
          <cell r="C349" t="str">
            <v>재 료 또 는</v>
          </cell>
          <cell r="D349" t="str">
            <v xml:space="preserve">원 수 </v>
          </cell>
          <cell r="E349" t="str">
            <v>단 위</v>
          </cell>
          <cell r="F349" t="str">
            <v>총   액</v>
          </cell>
          <cell r="G349" t="str">
            <v>노   무   비</v>
          </cell>
          <cell r="I349" t="str">
            <v>재   료   비</v>
          </cell>
          <cell r="K349" t="str">
            <v>경      비</v>
          </cell>
          <cell r="M349" t="str">
            <v>비   고</v>
          </cell>
        </row>
        <row r="350">
          <cell r="C350" t="str">
            <v xml:space="preserve">규       격 </v>
          </cell>
          <cell r="F350" t="str">
            <v>금   액</v>
          </cell>
          <cell r="G350" t="str">
            <v>단  가</v>
          </cell>
          <cell r="H350" t="str">
            <v>금   액</v>
          </cell>
          <cell r="I350" t="str">
            <v>단  가</v>
          </cell>
          <cell r="J350" t="str">
            <v>금   액</v>
          </cell>
          <cell r="K350" t="str">
            <v>단  가</v>
          </cell>
          <cell r="L350" t="str">
            <v>금   액</v>
          </cell>
        </row>
        <row r="351">
          <cell r="C351" t="str">
            <v>사용장비경비</v>
          </cell>
          <cell r="E351" t="str">
            <v>TON</v>
          </cell>
          <cell r="F351">
            <v>289048.228</v>
          </cell>
          <cell r="H351">
            <v>151368</v>
          </cell>
          <cell r="J351">
            <v>38696</v>
          </cell>
          <cell r="L351">
            <v>98984.228000000003</v>
          </cell>
        </row>
        <row r="352">
          <cell r="A352" t="str">
            <v xml:space="preserve"> </v>
          </cell>
          <cell r="C352" t="str">
            <v>소모자재비</v>
          </cell>
          <cell r="E352" t="str">
            <v>TON</v>
          </cell>
          <cell r="F352">
            <v>26619</v>
          </cell>
          <cell r="J352">
            <v>26619</v>
          </cell>
        </row>
        <row r="354">
          <cell r="A354" t="str">
            <v xml:space="preserve"> </v>
          </cell>
          <cell r="B354" t="str">
            <v>▷GUIDE FRAME</v>
          </cell>
          <cell r="C354" t="str">
            <v>소   계</v>
          </cell>
          <cell r="F354">
            <v>4324511</v>
          </cell>
          <cell r="H354">
            <v>3911039</v>
          </cell>
          <cell r="J354">
            <v>289792</v>
          </cell>
          <cell r="L354">
            <v>123680</v>
          </cell>
          <cell r="M354" t="str">
            <v>ROLLER GATE 
GUIDE FRAME적용</v>
          </cell>
        </row>
        <row r="355">
          <cell r="A355" t="str">
            <v xml:space="preserve"> </v>
          </cell>
          <cell r="C355" t="str">
            <v>인 건 비</v>
          </cell>
          <cell r="E355" t="str">
            <v>TON</v>
          </cell>
          <cell r="F355">
            <v>3784537</v>
          </cell>
          <cell r="H355">
            <v>3784537</v>
          </cell>
          <cell r="M355" t="str">
            <v>"</v>
          </cell>
        </row>
        <row r="356">
          <cell r="A356" t="str">
            <v xml:space="preserve"> </v>
          </cell>
          <cell r="C356" t="str">
            <v>사용장비경비</v>
          </cell>
          <cell r="E356" t="str">
            <v>TON</v>
          </cell>
          <cell r="F356">
            <v>247732</v>
          </cell>
          <cell r="H356">
            <v>126502</v>
          </cell>
          <cell r="J356">
            <v>31430</v>
          </cell>
          <cell r="L356">
            <v>89800</v>
          </cell>
          <cell r="M356" t="str">
            <v>"</v>
          </cell>
        </row>
        <row r="357">
          <cell r="C357" t="str">
            <v>소모자재비</v>
          </cell>
          <cell r="E357" t="str">
            <v>TON</v>
          </cell>
          <cell r="F357">
            <v>292242</v>
          </cell>
          <cell r="J357">
            <v>258362</v>
          </cell>
          <cell r="L357">
            <v>33880</v>
          </cell>
          <cell r="M357" t="str">
            <v>"</v>
          </cell>
        </row>
        <row r="359">
          <cell r="B359" t="str">
            <v>▷LIFTING BEAM</v>
          </cell>
          <cell r="C359" t="str">
            <v>소   계</v>
          </cell>
          <cell r="F359">
            <v>1301484.2280000001</v>
          </cell>
          <cell r="H359">
            <v>1137185</v>
          </cell>
          <cell r="J359">
            <v>65315</v>
          </cell>
          <cell r="L359">
            <v>98984.228000000003</v>
          </cell>
          <cell r="M359" t="str">
            <v>STOP LOG LEAF
적용</v>
          </cell>
        </row>
        <row r="360">
          <cell r="C360" t="str">
            <v>인 건 비</v>
          </cell>
          <cell r="E360" t="str">
            <v>TON</v>
          </cell>
          <cell r="F360">
            <v>985817</v>
          </cell>
          <cell r="H360">
            <v>985817</v>
          </cell>
          <cell r="M360" t="str">
            <v>"</v>
          </cell>
        </row>
        <row r="361">
          <cell r="C361" t="str">
            <v>사용장비경비</v>
          </cell>
          <cell r="E361" t="str">
            <v>TON</v>
          </cell>
          <cell r="F361">
            <v>289048.228</v>
          </cell>
          <cell r="H361">
            <v>151368</v>
          </cell>
          <cell r="J361">
            <v>38696</v>
          </cell>
          <cell r="L361">
            <v>98984.228000000003</v>
          </cell>
          <cell r="M361" t="str">
            <v>"</v>
          </cell>
        </row>
        <row r="362">
          <cell r="C362" t="str">
            <v>소모자재비</v>
          </cell>
          <cell r="E362" t="str">
            <v>TON</v>
          </cell>
          <cell r="F362">
            <v>26619</v>
          </cell>
          <cell r="J362">
            <v>26619</v>
          </cell>
          <cell r="M362" t="str">
            <v>"</v>
          </cell>
        </row>
        <row r="363">
          <cell r="B363" t="str">
            <v>⊙ 설  치  비</v>
          </cell>
        </row>
        <row r="364">
          <cell r="B364" t="str">
            <v>▷GATE LEAF</v>
          </cell>
          <cell r="C364" t="str">
            <v>소   계</v>
          </cell>
          <cell r="F364">
            <v>1483011</v>
          </cell>
          <cell r="H364">
            <v>862692</v>
          </cell>
          <cell r="J364">
            <v>237294</v>
          </cell>
          <cell r="L364">
            <v>383025</v>
          </cell>
        </row>
        <row r="365">
          <cell r="C365" t="str">
            <v>인 건 비</v>
          </cell>
          <cell r="E365" t="str">
            <v>TON</v>
          </cell>
          <cell r="F365">
            <v>562444</v>
          </cell>
          <cell r="H365">
            <v>562444</v>
          </cell>
        </row>
        <row r="366">
          <cell r="C366" t="str">
            <v>사용장비경비</v>
          </cell>
          <cell r="E366" t="str">
            <v>TON</v>
          </cell>
          <cell r="F366">
            <v>744864</v>
          </cell>
          <cell r="H366">
            <v>300248</v>
          </cell>
          <cell r="J366">
            <v>80440</v>
          </cell>
          <cell r="L366">
            <v>364176</v>
          </cell>
        </row>
        <row r="367">
          <cell r="C367" t="str">
            <v>소모자재비</v>
          </cell>
          <cell r="E367" t="str">
            <v>TON</v>
          </cell>
          <cell r="F367">
            <v>175703</v>
          </cell>
          <cell r="J367">
            <v>156854</v>
          </cell>
          <cell r="L367">
            <v>18849</v>
          </cell>
        </row>
        <row r="368">
          <cell r="A368" t="str">
            <v>종       별</v>
          </cell>
          <cell r="C368" t="str">
            <v>재 료 또 는</v>
          </cell>
          <cell r="D368" t="str">
            <v xml:space="preserve">원 수 </v>
          </cell>
          <cell r="E368" t="str">
            <v>단 위</v>
          </cell>
          <cell r="F368" t="str">
            <v>총   액</v>
          </cell>
          <cell r="G368" t="str">
            <v>노   무   비</v>
          </cell>
          <cell r="I368" t="str">
            <v>재   료   비</v>
          </cell>
          <cell r="K368" t="str">
            <v>경      비</v>
          </cell>
          <cell r="M368" t="str">
            <v>비   고</v>
          </cell>
        </row>
        <row r="369">
          <cell r="C369" t="str">
            <v xml:space="preserve">규       격 </v>
          </cell>
          <cell r="F369" t="str">
            <v>금   액</v>
          </cell>
          <cell r="G369" t="str">
            <v>단  가</v>
          </cell>
          <cell r="H369" t="str">
            <v>금   액</v>
          </cell>
          <cell r="I369" t="str">
            <v>단  가</v>
          </cell>
          <cell r="J369" t="str">
            <v>금   액</v>
          </cell>
          <cell r="K369" t="str">
            <v>단  가</v>
          </cell>
          <cell r="L369" t="str">
            <v>금   액</v>
          </cell>
        </row>
        <row r="370">
          <cell r="B370" t="str">
            <v>▷GUIDE FRAME</v>
          </cell>
          <cell r="C370" t="str">
            <v>⇒ ROLLER GATE 적용</v>
          </cell>
        </row>
        <row r="371">
          <cell r="A371" t="str">
            <v xml:space="preserve"> </v>
          </cell>
          <cell r="B371" t="str">
            <v>▷LIFTING BEAM</v>
          </cell>
          <cell r="C371" t="str">
            <v>⇒ STOP LOG LEAF 적용</v>
          </cell>
        </row>
        <row r="373">
          <cell r="A373" t="str">
            <v>◈ RADIAL GATE</v>
          </cell>
        </row>
        <row r="374">
          <cell r="A374" t="str">
            <v xml:space="preserve"> </v>
          </cell>
          <cell r="B374" t="str">
            <v>⊙ 제작 가공비</v>
          </cell>
        </row>
        <row r="376">
          <cell r="A376" t="str">
            <v xml:space="preserve"> </v>
          </cell>
          <cell r="B376" t="str">
            <v>▷GATE LEAF</v>
          </cell>
          <cell r="C376" t="str">
            <v>소   계</v>
          </cell>
          <cell r="F376">
            <v>2124730</v>
          </cell>
          <cell r="H376">
            <v>1660499</v>
          </cell>
          <cell r="J376">
            <v>304929</v>
          </cell>
          <cell r="L376">
            <v>159302</v>
          </cell>
        </row>
        <row r="377">
          <cell r="A377" t="str">
            <v xml:space="preserve"> </v>
          </cell>
          <cell r="C377" t="str">
            <v>인 건 비</v>
          </cell>
          <cell r="E377" t="str">
            <v>TON</v>
          </cell>
          <cell r="F377">
            <v>1502694</v>
          </cell>
          <cell r="H377">
            <v>1502694</v>
          </cell>
        </row>
        <row r="378">
          <cell r="A378" t="str">
            <v xml:space="preserve"> </v>
          </cell>
          <cell r="C378" t="str">
            <v>사용장비경비</v>
          </cell>
          <cell r="E378" t="str">
            <v>TON</v>
          </cell>
          <cell r="F378">
            <v>341716</v>
          </cell>
          <cell r="H378">
            <v>157805</v>
          </cell>
          <cell r="J378">
            <v>47401</v>
          </cell>
          <cell r="L378">
            <v>136510</v>
          </cell>
        </row>
        <row r="379">
          <cell r="A379" t="str">
            <v xml:space="preserve"> </v>
          </cell>
          <cell r="C379" t="str">
            <v>소모자재비</v>
          </cell>
          <cell r="E379" t="str">
            <v>TON</v>
          </cell>
          <cell r="F379">
            <v>280320</v>
          </cell>
          <cell r="J379">
            <v>257528</v>
          </cell>
          <cell r="L379">
            <v>22792</v>
          </cell>
        </row>
        <row r="381">
          <cell r="A381" t="str">
            <v xml:space="preserve"> </v>
          </cell>
          <cell r="B381" t="str">
            <v>▷GUIDE FRAME</v>
          </cell>
          <cell r="C381" t="str">
            <v>소   계</v>
          </cell>
          <cell r="F381">
            <v>4842008</v>
          </cell>
          <cell r="H381">
            <v>4473673</v>
          </cell>
          <cell r="J381">
            <v>195173</v>
          </cell>
          <cell r="L381">
            <v>173162</v>
          </cell>
        </row>
        <row r="382">
          <cell r="A382" t="str">
            <v xml:space="preserve"> </v>
          </cell>
          <cell r="B382" t="str">
            <v xml:space="preserve"> </v>
          </cell>
          <cell r="C382" t="str">
            <v>인 건 비</v>
          </cell>
          <cell r="E382" t="str">
            <v>TON</v>
          </cell>
          <cell r="F382">
            <v>4315868</v>
          </cell>
          <cell r="H382">
            <v>4315868</v>
          </cell>
        </row>
        <row r="383">
          <cell r="A383" t="str">
            <v xml:space="preserve"> </v>
          </cell>
          <cell r="B383" t="str">
            <v xml:space="preserve"> </v>
          </cell>
          <cell r="C383" t="str">
            <v>사용장비경비</v>
          </cell>
          <cell r="E383" t="str">
            <v>TON</v>
          </cell>
          <cell r="F383">
            <v>341716</v>
          </cell>
          <cell r="H383">
            <v>157805</v>
          </cell>
          <cell r="J383">
            <v>47401</v>
          </cell>
          <cell r="L383">
            <v>136510</v>
          </cell>
          <cell r="M383" t="str">
            <v>RADIAL GATE
LEAF 적용</v>
          </cell>
        </row>
        <row r="384">
          <cell r="A384" t="str">
            <v xml:space="preserve"> </v>
          </cell>
          <cell r="C384" t="str">
            <v>소모자재비</v>
          </cell>
          <cell r="E384" t="str">
            <v>TON</v>
          </cell>
          <cell r="F384">
            <v>184424</v>
          </cell>
          <cell r="J384">
            <v>147772</v>
          </cell>
          <cell r="L384">
            <v>36652</v>
          </cell>
        </row>
        <row r="388">
          <cell r="A388" t="str">
            <v>종       별</v>
          </cell>
          <cell r="C388" t="str">
            <v>재 료 또 는</v>
          </cell>
          <cell r="D388" t="str">
            <v xml:space="preserve">원 수 </v>
          </cell>
          <cell r="E388" t="str">
            <v>단 위</v>
          </cell>
          <cell r="F388" t="str">
            <v>총   액</v>
          </cell>
          <cell r="G388" t="str">
            <v>노   무   비</v>
          </cell>
          <cell r="I388" t="str">
            <v>재   료   비</v>
          </cell>
          <cell r="K388" t="str">
            <v>경      비</v>
          </cell>
          <cell r="M388" t="str">
            <v>비   고</v>
          </cell>
        </row>
        <row r="389">
          <cell r="C389" t="str">
            <v xml:space="preserve">규       격 </v>
          </cell>
          <cell r="F389" t="str">
            <v>금   액</v>
          </cell>
          <cell r="G389" t="str">
            <v>단  가</v>
          </cell>
          <cell r="H389" t="str">
            <v>금   액</v>
          </cell>
          <cell r="I389" t="str">
            <v>단  가</v>
          </cell>
          <cell r="J389" t="str">
            <v>금   액</v>
          </cell>
          <cell r="K389" t="str">
            <v>단  가</v>
          </cell>
          <cell r="L389" t="str">
            <v>금   액</v>
          </cell>
        </row>
        <row r="390">
          <cell r="B390" t="str">
            <v>▷ANCHORAGE</v>
          </cell>
          <cell r="C390" t="str">
            <v>소   계</v>
          </cell>
          <cell r="F390">
            <v>3706842</v>
          </cell>
          <cell r="H390">
            <v>3389225</v>
          </cell>
          <cell r="J390">
            <v>155235</v>
          </cell>
          <cell r="L390">
            <v>162382</v>
          </cell>
        </row>
        <row r="391">
          <cell r="C391" t="str">
            <v>인 건 비</v>
          </cell>
          <cell r="E391" t="str">
            <v>TON</v>
          </cell>
          <cell r="F391">
            <v>3231420</v>
          </cell>
          <cell r="H391">
            <v>3231420</v>
          </cell>
        </row>
        <row r="392">
          <cell r="C392" t="str">
            <v>사용장비경비</v>
          </cell>
          <cell r="E392" t="str">
            <v>TON</v>
          </cell>
          <cell r="F392">
            <v>341716</v>
          </cell>
          <cell r="H392">
            <v>157805</v>
          </cell>
          <cell r="J392">
            <v>47401</v>
          </cell>
          <cell r="L392">
            <v>136510</v>
          </cell>
          <cell r="M392" t="str">
            <v>RADIAL GATE
LEAF 적용</v>
          </cell>
        </row>
        <row r="393">
          <cell r="C393" t="str">
            <v>소모자재비</v>
          </cell>
          <cell r="E393" t="str">
            <v>TON</v>
          </cell>
          <cell r="F393">
            <v>133706</v>
          </cell>
          <cell r="J393">
            <v>107834</v>
          </cell>
          <cell r="L393">
            <v>25872</v>
          </cell>
        </row>
        <row r="395">
          <cell r="B395" t="str">
            <v>⊙ 설  치  비</v>
          </cell>
        </row>
        <row r="397">
          <cell r="B397" t="str">
            <v>▷GATE LEAF</v>
          </cell>
          <cell r="C397" t="str">
            <v>소   계</v>
          </cell>
          <cell r="F397">
            <v>3544844.4</v>
          </cell>
          <cell r="H397">
            <v>2061690</v>
          </cell>
          <cell r="J397">
            <v>360170.4</v>
          </cell>
          <cell r="L397">
            <v>1122984</v>
          </cell>
        </row>
        <row r="398">
          <cell r="C398" t="str">
            <v>인 건 비</v>
          </cell>
          <cell r="E398" t="str">
            <v>TON</v>
          </cell>
          <cell r="F398">
            <v>1192994</v>
          </cell>
          <cell r="H398">
            <v>1192994</v>
          </cell>
        </row>
        <row r="399">
          <cell r="A399" t="str">
            <v xml:space="preserve"> </v>
          </cell>
          <cell r="C399" t="str">
            <v>사용장비경비</v>
          </cell>
          <cell r="E399" t="str">
            <v>TON</v>
          </cell>
          <cell r="F399">
            <v>2312752</v>
          </cell>
          <cell r="H399">
            <v>868696</v>
          </cell>
          <cell r="J399">
            <v>321072</v>
          </cell>
          <cell r="K399" t="str">
            <v xml:space="preserve"> </v>
          </cell>
          <cell r="L399">
            <v>1122984</v>
          </cell>
        </row>
        <row r="400">
          <cell r="C400" t="str">
            <v>소모자재비</v>
          </cell>
          <cell r="E400" t="str">
            <v>TON</v>
          </cell>
          <cell r="F400">
            <v>39098.400000000001</v>
          </cell>
          <cell r="J400">
            <v>39098.400000000001</v>
          </cell>
        </row>
        <row r="401">
          <cell r="A401" t="str">
            <v xml:space="preserve"> </v>
          </cell>
        </row>
        <row r="402">
          <cell r="A402" t="str">
            <v xml:space="preserve"> </v>
          </cell>
          <cell r="B402" t="str">
            <v>▷GUIDE FRAME</v>
          </cell>
          <cell r="C402" t="str">
            <v>소   계</v>
          </cell>
          <cell r="F402">
            <v>11345142</v>
          </cell>
          <cell r="H402">
            <v>10426754</v>
          </cell>
          <cell r="J402">
            <v>282044</v>
          </cell>
          <cell r="L402">
            <v>636344</v>
          </cell>
        </row>
        <row r="403">
          <cell r="A403" t="str">
            <v xml:space="preserve"> </v>
          </cell>
          <cell r="C403" t="str">
            <v>인 건 비</v>
          </cell>
          <cell r="E403" t="str">
            <v>TON</v>
          </cell>
          <cell r="F403">
            <v>9780858</v>
          </cell>
          <cell r="H403">
            <v>9780858</v>
          </cell>
        </row>
        <row r="404">
          <cell r="A404" t="str">
            <v xml:space="preserve"> </v>
          </cell>
          <cell r="C404" t="str">
            <v>사용장비경비</v>
          </cell>
          <cell r="E404" t="str">
            <v>TON</v>
          </cell>
          <cell r="F404">
            <v>1533472</v>
          </cell>
          <cell r="H404">
            <v>645896</v>
          </cell>
          <cell r="J404">
            <v>251232</v>
          </cell>
          <cell r="K404" t="str">
            <v xml:space="preserve"> </v>
          </cell>
          <cell r="L404">
            <v>636344</v>
          </cell>
        </row>
        <row r="405">
          <cell r="A405" t="str">
            <v xml:space="preserve"> </v>
          </cell>
          <cell r="C405" t="str">
            <v>소모자재비</v>
          </cell>
          <cell r="E405" t="str">
            <v>TON</v>
          </cell>
          <cell r="F405">
            <v>30812</v>
          </cell>
          <cell r="J405">
            <v>30812</v>
          </cell>
        </row>
        <row r="407">
          <cell r="A407" t="str">
            <v>종       별</v>
          </cell>
          <cell r="C407" t="str">
            <v>재 료 또 는</v>
          </cell>
          <cell r="D407" t="str">
            <v xml:space="preserve">원 수 </v>
          </cell>
          <cell r="E407" t="str">
            <v>단 위</v>
          </cell>
          <cell r="F407" t="str">
            <v>총   액</v>
          </cell>
          <cell r="G407" t="str">
            <v>노   무   비</v>
          </cell>
          <cell r="I407" t="str">
            <v>재   료   비</v>
          </cell>
          <cell r="K407" t="str">
            <v>경      비</v>
          </cell>
          <cell r="M407" t="str">
            <v>비   고</v>
          </cell>
        </row>
        <row r="408">
          <cell r="C408" t="str">
            <v xml:space="preserve">규       격 </v>
          </cell>
          <cell r="F408" t="str">
            <v>금   액</v>
          </cell>
          <cell r="G408" t="str">
            <v>단  가</v>
          </cell>
          <cell r="H408" t="str">
            <v>금   액</v>
          </cell>
          <cell r="I408" t="str">
            <v>단  가</v>
          </cell>
          <cell r="J408" t="str">
            <v>금   액</v>
          </cell>
          <cell r="K408" t="str">
            <v>단  가</v>
          </cell>
          <cell r="L408" t="str">
            <v>금   액</v>
          </cell>
        </row>
        <row r="409">
          <cell r="A409" t="str">
            <v xml:space="preserve"> </v>
          </cell>
          <cell r="B409" t="str">
            <v>▷ANCHORAGE</v>
          </cell>
          <cell r="C409" t="str">
            <v>소   계</v>
          </cell>
          <cell r="F409">
            <v>3544844.4</v>
          </cell>
          <cell r="H409">
            <v>2061690</v>
          </cell>
          <cell r="J409">
            <v>360170.4</v>
          </cell>
          <cell r="L409">
            <v>1122984</v>
          </cell>
        </row>
        <row r="410">
          <cell r="A410" t="str">
            <v xml:space="preserve"> </v>
          </cell>
          <cell r="C410" t="str">
            <v>인 건 비</v>
          </cell>
          <cell r="E410" t="str">
            <v>TON</v>
          </cell>
          <cell r="F410">
            <v>1192994</v>
          </cell>
          <cell r="H410">
            <v>1192994</v>
          </cell>
          <cell r="M410" t="str">
            <v>RADIAL GATE 
LEAF 적용</v>
          </cell>
        </row>
        <row r="411">
          <cell r="A411" t="str">
            <v xml:space="preserve"> </v>
          </cell>
          <cell r="C411" t="str">
            <v>사용장비경비</v>
          </cell>
          <cell r="E411" t="str">
            <v>TON</v>
          </cell>
          <cell r="F411">
            <v>2312752</v>
          </cell>
          <cell r="H411">
            <v>868696</v>
          </cell>
          <cell r="J411">
            <v>321072</v>
          </cell>
          <cell r="L411">
            <v>1122984</v>
          </cell>
          <cell r="M411" t="str">
            <v>"</v>
          </cell>
        </row>
        <row r="412">
          <cell r="A412" t="str">
            <v xml:space="preserve"> </v>
          </cell>
          <cell r="C412" t="str">
            <v>소모자재비</v>
          </cell>
          <cell r="E412" t="str">
            <v>TON</v>
          </cell>
          <cell r="F412">
            <v>39098.400000000001</v>
          </cell>
          <cell r="J412">
            <v>39098.400000000001</v>
          </cell>
          <cell r="M412" t="str">
            <v>"</v>
          </cell>
        </row>
        <row r="414">
          <cell r="B414" t="str">
            <v>▷ HOIST</v>
          </cell>
          <cell r="C414" t="str">
            <v>소   계</v>
          </cell>
          <cell r="F414">
            <v>1509190</v>
          </cell>
          <cell r="H414">
            <v>1047968</v>
          </cell>
          <cell r="J414">
            <v>84566</v>
          </cell>
          <cell r="L414">
            <v>376656</v>
          </cell>
        </row>
        <row r="415">
          <cell r="A415" t="str">
            <v xml:space="preserve"> </v>
          </cell>
          <cell r="C415" t="str">
            <v>인 건 비</v>
          </cell>
          <cell r="E415" t="str">
            <v>TON</v>
          </cell>
          <cell r="F415">
            <v>687704</v>
          </cell>
          <cell r="H415">
            <v>687704</v>
          </cell>
          <cell r="M415" t="str">
            <v>ROLLER HOIST와
동일</v>
          </cell>
        </row>
        <row r="416">
          <cell r="A416" t="str">
            <v xml:space="preserve"> </v>
          </cell>
          <cell r="C416" t="str">
            <v>사용장비경비</v>
          </cell>
          <cell r="E416" t="str">
            <v>TON</v>
          </cell>
          <cell r="F416">
            <v>793288</v>
          </cell>
          <cell r="H416">
            <v>360264</v>
          </cell>
          <cell r="J416">
            <v>56368</v>
          </cell>
          <cell r="L416">
            <v>376656</v>
          </cell>
        </row>
        <row r="417">
          <cell r="A417" t="str">
            <v xml:space="preserve"> </v>
          </cell>
          <cell r="C417" t="str">
            <v>소모자재비</v>
          </cell>
          <cell r="E417" t="str">
            <v>TON</v>
          </cell>
          <cell r="F417">
            <v>28198</v>
          </cell>
          <cell r="J417">
            <v>28198</v>
          </cell>
          <cell r="M417" t="str">
            <v>ROLLER HOIST와
동일</v>
          </cell>
        </row>
        <row r="418">
          <cell r="A418" t="str">
            <v xml:space="preserve"> </v>
          </cell>
        </row>
        <row r="419">
          <cell r="A419" t="str">
            <v>◈ TRASH RACK</v>
          </cell>
        </row>
        <row r="420">
          <cell r="B420" t="str">
            <v>⊙ 제작가공비</v>
          </cell>
          <cell r="C420" t="str">
            <v>소   계</v>
          </cell>
          <cell r="F420">
            <v>8169306</v>
          </cell>
          <cell r="H420">
            <v>7960762</v>
          </cell>
          <cell r="J420">
            <v>118744</v>
          </cell>
          <cell r="L420">
            <v>89800</v>
          </cell>
        </row>
        <row r="421">
          <cell r="C421" t="str">
            <v>인  건  비</v>
          </cell>
          <cell r="E421" t="str">
            <v>TON</v>
          </cell>
          <cell r="F421">
            <v>7834260</v>
          </cell>
          <cell r="H421">
            <v>7834260</v>
          </cell>
        </row>
        <row r="422">
          <cell r="C422" t="str">
            <v>사용장비경비</v>
          </cell>
          <cell r="E422" t="str">
            <v>TON</v>
          </cell>
          <cell r="F422">
            <v>247732</v>
          </cell>
          <cell r="H422">
            <v>126502</v>
          </cell>
          <cell r="J422">
            <v>31430</v>
          </cell>
          <cell r="L422">
            <v>89800</v>
          </cell>
          <cell r="M422" t="str">
            <v>ROLLER GATE
LEAF 적용</v>
          </cell>
        </row>
        <row r="423">
          <cell r="A423" t="str">
            <v xml:space="preserve"> </v>
          </cell>
          <cell r="C423" t="str">
            <v>소모자재비</v>
          </cell>
          <cell r="E423" t="str">
            <v>TON</v>
          </cell>
          <cell r="F423">
            <v>87314</v>
          </cell>
          <cell r="J423">
            <v>87314</v>
          </cell>
        </row>
        <row r="425">
          <cell r="A425" t="str">
            <v xml:space="preserve"> </v>
          </cell>
          <cell r="B425" t="str">
            <v>⊙ 설  치  비</v>
          </cell>
          <cell r="C425" t="str">
            <v>소   계</v>
          </cell>
          <cell r="F425">
            <v>2369875</v>
          </cell>
          <cell r="H425">
            <v>1599040</v>
          </cell>
          <cell r="J425">
            <v>195411</v>
          </cell>
          <cell r="L425">
            <v>575424</v>
          </cell>
        </row>
        <row r="426">
          <cell r="A426" t="str">
            <v>종       별</v>
          </cell>
          <cell r="C426" t="str">
            <v>재 료 또 는</v>
          </cell>
          <cell r="D426" t="str">
            <v xml:space="preserve">원 수 </v>
          </cell>
          <cell r="E426" t="str">
            <v>단 위</v>
          </cell>
          <cell r="F426" t="str">
            <v>총   액</v>
          </cell>
          <cell r="G426" t="str">
            <v>노   무   비</v>
          </cell>
          <cell r="I426" t="str">
            <v>재   료   비</v>
          </cell>
          <cell r="K426" t="str">
            <v>경      비</v>
          </cell>
          <cell r="M426" t="str">
            <v>비   고</v>
          </cell>
        </row>
        <row r="427">
          <cell r="C427" t="str">
            <v xml:space="preserve">규       격 </v>
          </cell>
          <cell r="F427" t="str">
            <v>금   액</v>
          </cell>
          <cell r="G427" t="str">
            <v>단  가</v>
          </cell>
          <cell r="H427" t="str">
            <v>금   액</v>
          </cell>
          <cell r="I427" t="str">
            <v>단  가</v>
          </cell>
          <cell r="J427" t="str">
            <v>금   액</v>
          </cell>
          <cell r="K427" t="str">
            <v>단  가</v>
          </cell>
          <cell r="L427" t="str">
            <v>금   액</v>
          </cell>
        </row>
        <row r="428">
          <cell r="A428" t="str">
            <v xml:space="preserve"> </v>
          </cell>
          <cell r="C428" t="str">
            <v>인  건  비</v>
          </cell>
          <cell r="E428" t="str">
            <v>TON</v>
          </cell>
          <cell r="F428">
            <v>1020296</v>
          </cell>
          <cell r="H428">
            <v>1020296</v>
          </cell>
        </row>
        <row r="429">
          <cell r="A429" t="str">
            <v xml:space="preserve"> </v>
          </cell>
          <cell r="C429" t="str">
            <v>사용장비경비</v>
          </cell>
          <cell r="E429" t="str">
            <v>TON</v>
          </cell>
          <cell r="F429">
            <v>1341424</v>
          </cell>
          <cell r="H429">
            <v>578744</v>
          </cell>
          <cell r="J429">
            <v>187256</v>
          </cell>
          <cell r="L429">
            <v>575424</v>
          </cell>
          <cell r="M429" t="str">
            <v>ROLLER GATE
LEAF 적용</v>
          </cell>
        </row>
        <row r="430">
          <cell r="A430" t="str">
            <v xml:space="preserve"> </v>
          </cell>
          <cell r="C430" t="str">
            <v>소모자재비</v>
          </cell>
          <cell r="E430" t="str">
            <v>TON</v>
          </cell>
          <cell r="F430">
            <v>8155</v>
          </cell>
          <cell r="J430">
            <v>8155</v>
          </cell>
        </row>
        <row r="431">
          <cell r="A431" t="str">
            <v xml:space="preserve"> </v>
          </cell>
        </row>
        <row r="432">
          <cell r="A432" t="str">
            <v>◈ 잡철물 제작,설치 (SCREEN등)</v>
          </cell>
        </row>
        <row r="433">
          <cell r="B433" t="str">
            <v>▷ 간단한 구조</v>
          </cell>
          <cell r="C433" t="str">
            <v>100 %</v>
          </cell>
          <cell r="F433">
            <v>2792160</v>
          </cell>
          <cell r="H433">
            <v>2636784</v>
          </cell>
          <cell r="J433">
            <v>65284</v>
          </cell>
          <cell r="L433">
            <v>90092</v>
          </cell>
        </row>
        <row r="434">
          <cell r="B434" t="str">
            <v>▷ 복잡한 구조</v>
          </cell>
          <cell r="C434" t="str">
            <v>140 %</v>
          </cell>
          <cell r="F434">
            <v>3909022</v>
          </cell>
          <cell r="H434">
            <v>3691497</v>
          </cell>
          <cell r="J434">
            <v>91397</v>
          </cell>
          <cell r="L434">
            <v>126128</v>
          </cell>
        </row>
        <row r="435">
          <cell r="A435" t="str">
            <v xml:space="preserve"> </v>
          </cell>
        </row>
        <row r="436">
          <cell r="A436" t="str">
            <v>◈ 도   장   비 - Ⅰ- (기존 도장 방식)</v>
          </cell>
        </row>
        <row r="437">
          <cell r="A437">
            <v>1</v>
          </cell>
          <cell r="B437" t="str">
            <v>▷ SAND BLASTING</v>
          </cell>
          <cell r="E437" t="str">
            <v>㎡</v>
          </cell>
          <cell r="F437">
            <v>9436</v>
          </cell>
          <cell r="H437">
            <v>4928</v>
          </cell>
          <cell r="J437">
            <v>2852</v>
          </cell>
          <cell r="L437">
            <v>1656</v>
          </cell>
        </row>
        <row r="438">
          <cell r="A438">
            <v>2</v>
          </cell>
          <cell r="B438" t="str">
            <v>▷ PRIMERY COATING (유기질)</v>
          </cell>
          <cell r="D438" t="str">
            <v>(  20μ)</v>
          </cell>
          <cell r="E438" t="str">
            <v>㎡</v>
          </cell>
          <cell r="F438">
            <v>1627</v>
          </cell>
          <cell r="H438">
            <v>945</v>
          </cell>
          <cell r="J438">
            <v>664</v>
          </cell>
          <cell r="L438">
            <v>18</v>
          </cell>
        </row>
        <row r="439">
          <cell r="A439">
            <v>3</v>
          </cell>
          <cell r="B439" t="str">
            <v>▷ COVER COATING(PURE EPOXY)</v>
          </cell>
          <cell r="D439" t="str">
            <v>( 280μ)</v>
          </cell>
          <cell r="E439" t="str">
            <v>㎡</v>
          </cell>
          <cell r="F439">
            <v>8981</v>
          </cell>
          <cell r="H439">
            <v>6808</v>
          </cell>
          <cell r="J439">
            <v>2037</v>
          </cell>
          <cell r="L439">
            <v>136</v>
          </cell>
        </row>
        <row r="440">
          <cell r="A440">
            <v>4</v>
          </cell>
          <cell r="B440" t="str">
            <v>▷ COVER COATING(TAL EPOXY)</v>
          </cell>
          <cell r="D440" t="str">
            <v>( 280μ)</v>
          </cell>
          <cell r="E440" t="str">
            <v>㎡</v>
          </cell>
          <cell r="F440">
            <v>8769</v>
          </cell>
          <cell r="H440">
            <v>6808</v>
          </cell>
          <cell r="J440">
            <v>1825</v>
          </cell>
          <cell r="L440">
            <v>136</v>
          </cell>
        </row>
        <row r="441">
          <cell r="A441">
            <v>5</v>
          </cell>
          <cell r="B441" t="str">
            <v>▷ 방 오 도 료</v>
          </cell>
          <cell r="D441" t="str">
            <v>(  80μ)</v>
          </cell>
          <cell r="E441" t="str">
            <v>㎡</v>
          </cell>
          <cell r="F441">
            <v>20722</v>
          </cell>
          <cell r="H441">
            <v>18911</v>
          </cell>
          <cell r="J441">
            <v>1433</v>
          </cell>
          <cell r="L441">
            <v>378</v>
          </cell>
        </row>
        <row r="442">
          <cell r="A442" t="str">
            <v xml:space="preserve"> </v>
          </cell>
        </row>
        <row r="443">
          <cell r="A443" t="str">
            <v>◈ 도   장   비 - Ⅱ- (신공법 도장방식)  ㎡ 당</v>
          </cell>
        </row>
        <row r="444">
          <cell r="A444">
            <v>1</v>
          </cell>
          <cell r="B444" t="str">
            <v>▷ 전처리 (육상용)(WATER SAND JET 공법)</v>
          </cell>
          <cell r="F444">
            <v>14435</v>
          </cell>
          <cell r="H444">
            <v>8755</v>
          </cell>
          <cell r="J444">
            <v>3405</v>
          </cell>
          <cell r="L444">
            <v>2275</v>
          </cell>
        </row>
        <row r="445">
          <cell r="A445">
            <v>2</v>
          </cell>
          <cell r="B445" t="str">
            <v>▷ 전처리 (수중용)(WATER SAND JET 공법)</v>
          </cell>
          <cell r="F445">
            <v>141391</v>
          </cell>
          <cell r="H445">
            <v>111758</v>
          </cell>
          <cell r="J445">
            <v>4458</v>
          </cell>
          <cell r="L445">
            <v>25175</v>
          </cell>
        </row>
        <row r="446">
          <cell r="A446">
            <v>3</v>
          </cell>
          <cell r="B446" t="str">
            <v>▷ 도장 SYSTEM 1 (상시 물속에 잠기는 구조물)</v>
          </cell>
          <cell r="F446">
            <v>26239</v>
          </cell>
          <cell r="H446">
            <v>10076</v>
          </cell>
          <cell r="J446">
            <v>15962</v>
          </cell>
          <cell r="L446">
            <v>201</v>
          </cell>
        </row>
        <row r="448">
          <cell r="A448" t="str">
            <v>종       별</v>
          </cell>
          <cell r="C448" t="str">
            <v>재 료 또 는</v>
          </cell>
          <cell r="D448" t="str">
            <v xml:space="preserve">원 수 </v>
          </cell>
          <cell r="E448" t="str">
            <v>단 위</v>
          </cell>
          <cell r="F448" t="str">
            <v>총   액</v>
          </cell>
          <cell r="G448" t="str">
            <v>노   무   비</v>
          </cell>
          <cell r="I448" t="str">
            <v>재   료   비</v>
          </cell>
          <cell r="K448" t="str">
            <v>경      비</v>
          </cell>
          <cell r="M448" t="str">
            <v>비   고</v>
          </cell>
        </row>
        <row r="449">
          <cell r="C449" t="str">
            <v xml:space="preserve">규       격 </v>
          </cell>
          <cell r="F449" t="str">
            <v>금   액</v>
          </cell>
          <cell r="G449" t="str">
            <v>단  가</v>
          </cell>
          <cell r="H449" t="str">
            <v>금   액</v>
          </cell>
          <cell r="I449" t="str">
            <v>단  가</v>
          </cell>
          <cell r="J449" t="str">
            <v>금   액</v>
          </cell>
          <cell r="K449" t="str">
            <v>단  가</v>
          </cell>
          <cell r="L449" t="str">
            <v>금   액</v>
          </cell>
        </row>
        <row r="450">
          <cell r="A450">
            <v>4</v>
          </cell>
          <cell r="B450" t="str">
            <v>▷ 도장 SYSTEM 2 (해수 가까이 상시 노출되어있는 구조물)</v>
          </cell>
        </row>
        <row r="451">
          <cell r="F451">
            <v>29188</v>
          </cell>
          <cell r="H451">
            <v>13099</v>
          </cell>
          <cell r="J451">
            <v>15828</v>
          </cell>
          <cell r="L451">
            <v>261</v>
          </cell>
        </row>
        <row r="452">
          <cell r="A452">
            <v>5</v>
          </cell>
          <cell r="B452" t="str">
            <v>▷ 도장 SYSTEM 3 (해중에서 작업해야하는 구조물)</v>
          </cell>
        </row>
        <row r="453">
          <cell r="F453">
            <v>86974</v>
          </cell>
          <cell r="H453">
            <v>40916</v>
          </cell>
          <cell r="J453">
            <v>45240</v>
          </cell>
          <cell r="L453">
            <v>818</v>
          </cell>
        </row>
        <row r="454">
          <cell r="A454">
            <v>6</v>
          </cell>
          <cell r="B454" t="str">
            <v xml:space="preserve">▷ CERAMIC COATING (ATO) 200μ </v>
          </cell>
        </row>
        <row r="455">
          <cell r="B455" t="str">
            <v xml:space="preserve">▷1. 바탕만들기 </v>
          </cell>
          <cell r="F455">
            <v>17788</v>
          </cell>
          <cell r="H455">
            <v>16913</v>
          </cell>
          <cell r="J455">
            <v>537</v>
          </cell>
          <cell r="L455">
            <v>338</v>
          </cell>
        </row>
        <row r="456">
          <cell r="B456" t="str">
            <v>▷2. CERAMIC COATING</v>
          </cell>
          <cell r="F456">
            <v>71178</v>
          </cell>
          <cell r="H456">
            <v>5507</v>
          </cell>
          <cell r="J456">
            <v>63337</v>
          </cell>
          <cell r="L456">
            <v>2334</v>
          </cell>
        </row>
        <row r="458">
          <cell r="A458" t="str">
            <v>◈ 비파괴 검사</v>
          </cell>
        </row>
        <row r="459">
          <cell r="A459" t="str">
            <v>1.초음파 탐상검사(U.T) - 1M당</v>
          </cell>
          <cell r="F459">
            <v>54686</v>
          </cell>
          <cell r="H459">
            <v>21307</v>
          </cell>
          <cell r="J459">
            <v>994</v>
          </cell>
          <cell r="L459">
            <v>32385</v>
          </cell>
        </row>
        <row r="460">
          <cell r="A460" t="str">
            <v>2.방사선 투과검사(R.T) - 1매당</v>
          </cell>
          <cell r="F460">
            <v>55824</v>
          </cell>
          <cell r="H460">
            <v>21230</v>
          </cell>
          <cell r="J460">
            <v>2325</v>
          </cell>
          <cell r="L460">
            <v>32269</v>
          </cell>
        </row>
        <row r="461">
          <cell r="A461" t="str">
            <v>3.자분탐상검사(M.T) - 1M당</v>
          </cell>
          <cell r="F461">
            <v>30165</v>
          </cell>
          <cell r="H461">
            <v>11795</v>
          </cell>
          <cell r="J461">
            <v>443</v>
          </cell>
          <cell r="L461">
            <v>17927</v>
          </cell>
        </row>
        <row r="462">
          <cell r="A462" t="str">
            <v>4.액체침투탐상검사(P.T) - 1M당</v>
          </cell>
          <cell r="F462">
            <v>38002</v>
          </cell>
          <cell r="H462">
            <v>14726</v>
          </cell>
          <cell r="J462">
            <v>894</v>
          </cell>
          <cell r="L462">
            <v>22382</v>
          </cell>
        </row>
        <row r="471">
          <cell r="E471" t="str">
            <v xml:space="preserve"> </v>
          </cell>
        </row>
        <row r="472">
          <cell r="B472" t="str">
            <v>ROLLER GATE 제작 인건비</v>
          </cell>
        </row>
        <row r="473">
          <cell r="A473" t="str">
            <v>종       별</v>
          </cell>
          <cell r="C473" t="str">
            <v>재 료 또 는</v>
          </cell>
          <cell r="D473" t="str">
            <v xml:space="preserve">원 수 </v>
          </cell>
          <cell r="E473" t="str">
            <v>단 위</v>
          </cell>
          <cell r="F473" t="str">
            <v>총   액</v>
          </cell>
          <cell r="G473" t="str">
            <v>노   무   비</v>
          </cell>
          <cell r="I473" t="str">
            <v>재   료   비</v>
          </cell>
          <cell r="K473" t="str">
            <v>경      비</v>
          </cell>
          <cell r="M473" t="str">
            <v>비   고</v>
          </cell>
        </row>
        <row r="474">
          <cell r="C474" t="str">
            <v xml:space="preserve">규       격 </v>
          </cell>
          <cell r="F474" t="str">
            <v>금   액</v>
          </cell>
          <cell r="G474" t="str">
            <v>단  가</v>
          </cell>
          <cell r="H474" t="str">
            <v>금   액</v>
          </cell>
          <cell r="I474" t="str">
            <v>단  가</v>
          </cell>
          <cell r="J474" t="str">
            <v>금   액</v>
          </cell>
          <cell r="K474" t="str">
            <v>단  가</v>
          </cell>
          <cell r="L474" t="str">
            <v>금   액</v>
          </cell>
        </row>
        <row r="475">
          <cell r="A475" t="str">
            <v>기 술 관 리</v>
          </cell>
          <cell r="C475" t="str">
            <v>기계기사1급</v>
          </cell>
          <cell r="D475">
            <v>0.5</v>
          </cell>
          <cell r="E475" t="str">
            <v>인</v>
          </cell>
          <cell r="G475">
            <v>97488</v>
          </cell>
          <cell r="H475">
            <v>48744</v>
          </cell>
        </row>
        <row r="476">
          <cell r="A476" t="str">
            <v>본  뜨  기</v>
          </cell>
          <cell r="C476" t="str">
            <v>프랜트제관공</v>
          </cell>
          <cell r="D476">
            <v>0.437</v>
          </cell>
          <cell r="E476" t="str">
            <v>인</v>
          </cell>
          <cell r="G476">
            <v>81966</v>
          </cell>
          <cell r="H476">
            <v>35819</v>
          </cell>
        </row>
        <row r="477">
          <cell r="A477" t="str">
            <v>금  긋  기</v>
          </cell>
          <cell r="C477" t="str">
            <v>프랜트제관공</v>
          </cell>
          <cell r="D477">
            <v>1.161</v>
          </cell>
          <cell r="E477" t="str">
            <v>인</v>
          </cell>
          <cell r="G477">
            <v>81966</v>
          </cell>
          <cell r="H477">
            <v>95162</v>
          </cell>
        </row>
        <row r="478">
          <cell r="A478" t="str">
            <v>절      단</v>
          </cell>
          <cell r="C478" t="str">
            <v>프랜트제관공</v>
          </cell>
          <cell r="D478">
            <v>0.318</v>
          </cell>
          <cell r="E478" t="str">
            <v>인</v>
          </cell>
          <cell r="G478">
            <v>81966</v>
          </cell>
          <cell r="H478">
            <v>26065</v>
          </cell>
        </row>
        <row r="479">
          <cell r="A479" t="str">
            <v>가      공</v>
          </cell>
          <cell r="C479" t="str">
            <v>프랜트제관공</v>
          </cell>
          <cell r="D479">
            <v>1.359</v>
          </cell>
          <cell r="E479" t="str">
            <v>인</v>
          </cell>
          <cell r="G479">
            <v>81966</v>
          </cell>
          <cell r="H479">
            <v>111391</v>
          </cell>
        </row>
        <row r="481">
          <cell r="A481" t="str">
            <v>구 멍 뚫 기</v>
          </cell>
          <cell r="C481" t="str">
            <v>프랜트제관공</v>
          </cell>
          <cell r="D481">
            <v>0.39700000000000002</v>
          </cell>
          <cell r="E481" t="str">
            <v>인</v>
          </cell>
          <cell r="G481">
            <v>81966</v>
          </cell>
          <cell r="H481">
            <v>32540</v>
          </cell>
        </row>
        <row r="482">
          <cell r="A482" t="str">
            <v>용      접</v>
          </cell>
          <cell r="C482" t="str">
            <v>프랜트용접공</v>
          </cell>
          <cell r="D482">
            <v>2.125</v>
          </cell>
          <cell r="E482" t="str">
            <v>인</v>
          </cell>
          <cell r="G482">
            <v>95379</v>
          </cell>
          <cell r="H482">
            <v>202680</v>
          </cell>
        </row>
        <row r="483">
          <cell r="A483" t="str">
            <v>부 품 조 립</v>
          </cell>
          <cell r="C483" t="str">
            <v>비 계 공</v>
          </cell>
          <cell r="D483">
            <v>1.0900000000000001</v>
          </cell>
          <cell r="E483" t="str">
            <v>인</v>
          </cell>
          <cell r="G483">
            <v>79467</v>
          </cell>
          <cell r="H483">
            <v>86619</v>
          </cell>
        </row>
        <row r="484">
          <cell r="C484" t="str">
            <v>프랜트기계설치공</v>
          </cell>
          <cell r="D484">
            <v>1.0900000000000001</v>
          </cell>
          <cell r="E484" t="str">
            <v>인</v>
          </cell>
          <cell r="G484">
            <v>80805</v>
          </cell>
          <cell r="H484">
            <v>88077</v>
          </cell>
        </row>
        <row r="485">
          <cell r="A485" t="str">
            <v>소운반 조립</v>
          </cell>
          <cell r="C485" t="str">
            <v>산소 절단공</v>
          </cell>
          <cell r="D485">
            <v>0.17</v>
          </cell>
          <cell r="E485" t="str">
            <v>인</v>
          </cell>
          <cell r="G485">
            <v>31794</v>
          </cell>
          <cell r="H485">
            <v>5404</v>
          </cell>
        </row>
        <row r="487">
          <cell r="A487" t="str">
            <v>가   조   립</v>
          </cell>
          <cell r="C487" t="str">
            <v>비   계   공</v>
          </cell>
          <cell r="D487">
            <v>0.86399999999999999</v>
          </cell>
          <cell r="E487" t="str">
            <v>인</v>
          </cell>
          <cell r="G487">
            <v>79467</v>
          </cell>
          <cell r="H487">
            <v>68659</v>
          </cell>
        </row>
        <row r="488">
          <cell r="C488" t="str">
            <v>프랜트 제관공</v>
          </cell>
          <cell r="D488">
            <v>1.766</v>
          </cell>
          <cell r="E488" t="str">
            <v>인</v>
          </cell>
          <cell r="G488">
            <v>81966</v>
          </cell>
          <cell r="H488">
            <v>144751</v>
          </cell>
        </row>
        <row r="489">
          <cell r="C489" t="str">
            <v>프랜트 용접공</v>
          </cell>
          <cell r="D489">
            <v>0.85299999999999998</v>
          </cell>
          <cell r="E489" t="str">
            <v>인</v>
          </cell>
          <cell r="G489">
            <v>95379</v>
          </cell>
          <cell r="H489">
            <v>81358</v>
          </cell>
        </row>
        <row r="490">
          <cell r="C490" t="str">
            <v>측   량   사</v>
          </cell>
          <cell r="D490">
            <v>0.14299999999999999</v>
          </cell>
          <cell r="E490" t="str">
            <v>인</v>
          </cell>
          <cell r="G490">
            <v>58506</v>
          </cell>
          <cell r="H490">
            <v>8366</v>
          </cell>
        </row>
        <row r="491">
          <cell r="C491" t="str">
            <v>프랜트기계설치공</v>
          </cell>
          <cell r="D491">
            <v>0.51800000000000002</v>
          </cell>
          <cell r="E491" t="str">
            <v>인</v>
          </cell>
          <cell r="G491">
            <v>80805</v>
          </cell>
          <cell r="H491">
            <v>41856</v>
          </cell>
        </row>
        <row r="492">
          <cell r="E492" t="str">
            <v xml:space="preserve"> </v>
          </cell>
        </row>
        <row r="493">
          <cell r="C493" t="str">
            <v>특 별 인 부</v>
          </cell>
          <cell r="D493">
            <v>0.245</v>
          </cell>
          <cell r="E493" t="str">
            <v>인</v>
          </cell>
          <cell r="G493">
            <v>57379</v>
          </cell>
          <cell r="H493">
            <v>14057</v>
          </cell>
        </row>
        <row r="494">
          <cell r="A494" t="str">
            <v>검사 및 교정</v>
          </cell>
          <cell r="C494" t="str">
            <v>기술관리 제외한</v>
          </cell>
          <cell r="D494" t="str">
            <v>1</v>
          </cell>
          <cell r="E494" t="str">
            <v>식</v>
          </cell>
          <cell r="H494">
            <v>104280</v>
          </cell>
        </row>
        <row r="495">
          <cell r="C495" t="str">
            <v>10%</v>
          </cell>
        </row>
        <row r="497">
          <cell r="B497" t="str">
            <v>계</v>
          </cell>
          <cell r="F497">
            <v>1195828</v>
          </cell>
          <cell r="H497">
            <v>1195828</v>
          </cell>
        </row>
        <row r="499">
          <cell r="A499" t="str">
            <v>ROLLER GATE 제작 사용장비 경비</v>
          </cell>
        </row>
        <row r="500">
          <cell r="E500" t="str">
            <v xml:space="preserve"> </v>
          </cell>
        </row>
        <row r="501">
          <cell r="A501" t="str">
            <v>종       별</v>
          </cell>
          <cell r="C501" t="str">
            <v>재 료 또 는</v>
          </cell>
          <cell r="D501" t="str">
            <v xml:space="preserve">원 수 </v>
          </cell>
          <cell r="E501" t="str">
            <v>단 위</v>
          </cell>
          <cell r="F501" t="str">
            <v>총   액</v>
          </cell>
          <cell r="G501" t="str">
            <v>노   무   비</v>
          </cell>
          <cell r="I501" t="str">
            <v>재   료   비</v>
          </cell>
          <cell r="K501" t="str">
            <v>경      비</v>
          </cell>
          <cell r="M501" t="str">
            <v>비   고</v>
          </cell>
        </row>
        <row r="502">
          <cell r="C502" t="str">
            <v xml:space="preserve">규       격 </v>
          </cell>
          <cell r="F502" t="str">
            <v>금   액</v>
          </cell>
          <cell r="G502" t="str">
            <v>단  가</v>
          </cell>
          <cell r="H502" t="str">
            <v>금   액</v>
          </cell>
          <cell r="I502" t="str">
            <v>단  가</v>
          </cell>
          <cell r="J502" t="str">
            <v>금   액</v>
          </cell>
          <cell r="K502" t="str">
            <v>단  가</v>
          </cell>
          <cell r="L502" t="str">
            <v>금   액</v>
          </cell>
        </row>
        <row r="503">
          <cell r="A503" t="str">
            <v>LATHE</v>
          </cell>
          <cell r="C503" t="str">
            <v>12FT x 7.5HP</v>
          </cell>
          <cell r="D503">
            <v>0.53600000000000003</v>
          </cell>
          <cell r="E503" t="str">
            <v>Hr</v>
          </cell>
          <cell r="G503">
            <v>3418</v>
          </cell>
          <cell r="H503">
            <v>1832</v>
          </cell>
          <cell r="I503" t="str">
            <v xml:space="preserve"> </v>
          </cell>
          <cell r="J503" t="str">
            <v xml:space="preserve"> </v>
          </cell>
          <cell r="K503">
            <v>3775</v>
          </cell>
          <cell r="L503">
            <v>2023</v>
          </cell>
        </row>
        <row r="504">
          <cell r="A504" t="str">
            <v>PLANER</v>
          </cell>
          <cell r="C504" t="str">
            <v>4FT x 8FT</v>
          </cell>
          <cell r="D504">
            <v>7.5999999999999998E-2</v>
          </cell>
          <cell r="E504" t="str">
            <v>Hr</v>
          </cell>
          <cell r="G504">
            <v>3129</v>
          </cell>
          <cell r="H504">
            <v>237</v>
          </cell>
          <cell r="I504" t="str">
            <v xml:space="preserve"> </v>
          </cell>
          <cell r="J504" t="str">
            <v xml:space="preserve"> </v>
          </cell>
          <cell r="K504">
            <v>2743</v>
          </cell>
          <cell r="L504">
            <v>208</v>
          </cell>
        </row>
        <row r="505">
          <cell r="A505" t="str">
            <v>BORING M/C</v>
          </cell>
          <cell r="C505" t="str">
            <v>Hori.type,3HP</v>
          </cell>
          <cell r="D505">
            <v>1.4359999999999999</v>
          </cell>
          <cell r="E505" t="str">
            <v>Hr</v>
          </cell>
          <cell r="G505">
            <v>3547</v>
          </cell>
          <cell r="H505">
            <v>5093</v>
          </cell>
          <cell r="I505" t="str">
            <v xml:space="preserve"> </v>
          </cell>
          <cell r="J505" t="str">
            <v xml:space="preserve"> </v>
          </cell>
          <cell r="K505">
            <v>8928</v>
          </cell>
          <cell r="L505">
            <v>12820</v>
          </cell>
        </row>
        <row r="506">
          <cell r="A506" t="str">
            <v>UNION MELT WELDER</v>
          </cell>
          <cell r="C506" t="str">
            <v>5.5 KVA</v>
          </cell>
          <cell r="D506">
            <v>2.72</v>
          </cell>
          <cell r="E506" t="str">
            <v>Hr</v>
          </cell>
          <cell r="G506">
            <v>3488</v>
          </cell>
          <cell r="H506">
            <v>9487</v>
          </cell>
          <cell r="I506" t="str">
            <v xml:space="preserve"> </v>
          </cell>
          <cell r="J506" t="str">
            <v xml:space="preserve"> </v>
          </cell>
          <cell r="K506">
            <v>1797</v>
          </cell>
          <cell r="L506">
            <v>4887</v>
          </cell>
        </row>
        <row r="507">
          <cell r="A507" t="str">
            <v>A.C WELDER</v>
          </cell>
          <cell r="C507" t="str">
            <v>10KVA</v>
          </cell>
          <cell r="D507">
            <v>8.16</v>
          </cell>
          <cell r="E507" t="str">
            <v>Hr</v>
          </cell>
          <cell r="I507" t="str">
            <v xml:space="preserve"> </v>
          </cell>
          <cell r="J507" t="str">
            <v xml:space="preserve"> </v>
          </cell>
          <cell r="K507">
            <v>155</v>
          </cell>
          <cell r="L507">
            <v>1264</v>
          </cell>
        </row>
        <row r="508">
          <cell r="E508" t="str">
            <v xml:space="preserve"> </v>
          </cell>
          <cell r="I508" t="str">
            <v xml:space="preserve"> </v>
          </cell>
          <cell r="J508" t="str">
            <v xml:space="preserve"> </v>
          </cell>
        </row>
        <row r="509">
          <cell r="A509" t="str">
            <v>GOUGING M/C</v>
          </cell>
          <cell r="C509" t="str">
            <v>중 형</v>
          </cell>
          <cell r="D509">
            <v>1.7</v>
          </cell>
          <cell r="E509" t="str">
            <v>Hr</v>
          </cell>
          <cell r="G509">
            <v>3380</v>
          </cell>
          <cell r="H509">
            <v>5746</v>
          </cell>
          <cell r="I509" t="str">
            <v xml:space="preserve"> </v>
          </cell>
          <cell r="J509" t="str">
            <v xml:space="preserve"> </v>
          </cell>
          <cell r="K509">
            <v>670</v>
          </cell>
          <cell r="L509">
            <v>1139</v>
          </cell>
        </row>
        <row r="510">
          <cell r="A510" t="str">
            <v>GAS CUTTING M/C</v>
          </cell>
          <cell r="C510" t="str">
            <v>Auto형</v>
          </cell>
          <cell r="D510">
            <v>1.016</v>
          </cell>
          <cell r="E510" t="str">
            <v>Hr</v>
          </cell>
          <cell r="G510">
            <v>11922</v>
          </cell>
          <cell r="H510">
            <v>12112</v>
          </cell>
          <cell r="I510" t="str">
            <v xml:space="preserve"> </v>
          </cell>
          <cell r="J510" t="str">
            <v xml:space="preserve"> </v>
          </cell>
          <cell r="K510">
            <v>119</v>
          </cell>
          <cell r="L510">
            <v>120</v>
          </cell>
        </row>
        <row r="511">
          <cell r="A511" t="str">
            <v>GAS CUTTING M/C</v>
          </cell>
          <cell r="C511" t="str">
            <v>수 동</v>
          </cell>
          <cell r="D511">
            <v>1.016</v>
          </cell>
          <cell r="E511" t="str">
            <v>Hr</v>
          </cell>
          <cell r="G511">
            <v>3974</v>
          </cell>
          <cell r="H511">
            <v>4037</v>
          </cell>
          <cell r="I511" t="str">
            <v xml:space="preserve"> </v>
          </cell>
          <cell r="J511" t="str">
            <v xml:space="preserve"> </v>
          </cell>
          <cell r="K511">
            <v>115</v>
          </cell>
          <cell r="L511">
            <v>116</v>
          </cell>
        </row>
        <row r="512">
          <cell r="A512" t="str">
            <v>GAS HEATING TOUCH</v>
          </cell>
          <cell r="C512" t="str">
            <v>중 형</v>
          </cell>
          <cell r="D512">
            <v>3.3279999999999998</v>
          </cell>
          <cell r="E512" t="str">
            <v>Hr</v>
          </cell>
          <cell r="G512">
            <v>3174</v>
          </cell>
          <cell r="H512">
            <v>10563</v>
          </cell>
          <cell r="I512" t="str">
            <v xml:space="preserve"> </v>
          </cell>
          <cell r="J512" t="str">
            <v xml:space="preserve"> </v>
          </cell>
          <cell r="K512">
            <v>115</v>
          </cell>
          <cell r="L512">
            <v>382</v>
          </cell>
        </row>
        <row r="513">
          <cell r="A513" t="str">
            <v>OVER HEAD CRANE</v>
          </cell>
          <cell r="C513" t="str">
            <v>30 TON</v>
          </cell>
          <cell r="D513">
            <v>1.2689999999999999</v>
          </cell>
          <cell r="E513" t="str">
            <v>Hr</v>
          </cell>
          <cell r="G513">
            <v>9681</v>
          </cell>
          <cell r="H513">
            <v>12285</v>
          </cell>
          <cell r="I513" t="str">
            <v xml:space="preserve"> </v>
          </cell>
          <cell r="J513" t="str">
            <v xml:space="preserve"> </v>
          </cell>
          <cell r="K513">
            <v>4123</v>
          </cell>
          <cell r="L513">
            <v>5232</v>
          </cell>
        </row>
        <row r="514">
          <cell r="E514" t="str">
            <v xml:space="preserve"> </v>
          </cell>
          <cell r="I514" t="str">
            <v xml:space="preserve"> </v>
          </cell>
          <cell r="J514" t="str">
            <v xml:space="preserve"> </v>
          </cell>
        </row>
        <row r="515">
          <cell r="A515" t="str">
            <v>HYDRO PRESS</v>
          </cell>
          <cell r="C515" t="str">
            <v>100 TON</v>
          </cell>
          <cell r="D515">
            <v>1.48</v>
          </cell>
          <cell r="E515" t="str">
            <v>Hr</v>
          </cell>
          <cell r="G515">
            <v>3281</v>
          </cell>
          <cell r="H515">
            <v>4855</v>
          </cell>
          <cell r="I515" t="str">
            <v xml:space="preserve"> </v>
          </cell>
          <cell r="J515" t="str">
            <v xml:space="preserve"> </v>
          </cell>
          <cell r="K515">
            <v>6045</v>
          </cell>
          <cell r="L515">
            <v>8946</v>
          </cell>
        </row>
        <row r="516">
          <cell r="A516" t="str">
            <v>BENDING ROLLER</v>
          </cell>
          <cell r="C516" t="str">
            <v>23 FT</v>
          </cell>
          <cell r="D516">
            <v>1.0880000000000001</v>
          </cell>
          <cell r="E516" t="str">
            <v>Hr</v>
          </cell>
          <cell r="G516">
            <v>4281</v>
          </cell>
          <cell r="H516">
            <v>4657</v>
          </cell>
          <cell r="I516" t="str">
            <v xml:space="preserve"> </v>
          </cell>
          <cell r="J516" t="str">
            <v xml:space="preserve"> </v>
          </cell>
          <cell r="K516">
            <v>6323</v>
          </cell>
          <cell r="L516">
            <v>6879</v>
          </cell>
        </row>
        <row r="517">
          <cell r="A517" t="str">
            <v>SHEARING M/C</v>
          </cell>
          <cell r="D517">
            <v>0.25600000000000001</v>
          </cell>
          <cell r="E517" t="str">
            <v>Hr</v>
          </cell>
          <cell r="G517">
            <v>3688</v>
          </cell>
          <cell r="H517">
            <v>944</v>
          </cell>
          <cell r="I517" t="str">
            <v xml:space="preserve"> </v>
          </cell>
          <cell r="J517" t="str">
            <v xml:space="preserve"> </v>
          </cell>
          <cell r="K517">
            <v>3209</v>
          </cell>
          <cell r="L517">
            <v>821</v>
          </cell>
        </row>
        <row r="518">
          <cell r="A518" t="str">
            <v>DRILLING M/C</v>
          </cell>
          <cell r="C518" t="str">
            <v>3 HP</v>
          </cell>
          <cell r="D518">
            <v>1.6319999999999999</v>
          </cell>
          <cell r="E518" t="str">
            <v>Hr</v>
          </cell>
          <cell r="G518">
            <v>3401</v>
          </cell>
          <cell r="H518">
            <v>5550</v>
          </cell>
          <cell r="I518" t="str">
            <v xml:space="preserve"> </v>
          </cell>
          <cell r="J518" t="str">
            <v xml:space="preserve"> </v>
          </cell>
          <cell r="K518">
            <v>576</v>
          </cell>
          <cell r="L518">
            <v>940</v>
          </cell>
        </row>
        <row r="519">
          <cell r="A519" t="str">
            <v>DRILLING M/C</v>
          </cell>
          <cell r="C519" t="str">
            <v>Radial,5 HP</v>
          </cell>
          <cell r="D519">
            <v>0.81599999999999995</v>
          </cell>
          <cell r="E519" t="str">
            <v>Hr</v>
          </cell>
          <cell r="G519">
            <v>3401</v>
          </cell>
          <cell r="H519">
            <v>2775</v>
          </cell>
          <cell r="I519" t="str">
            <v xml:space="preserve"> </v>
          </cell>
          <cell r="J519" t="str">
            <v xml:space="preserve"> </v>
          </cell>
          <cell r="K519">
            <v>1720</v>
          </cell>
          <cell r="L519">
            <v>1403</v>
          </cell>
        </row>
        <row r="520">
          <cell r="E520" t="str">
            <v xml:space="preserve"> </v>
          </cell>
          <cell r="I520" t="str">
            <v xml:space="preserve"> </v>
          </cell>
          <cell r="J520" t="str">
            <v xml:space="preserve"> </v>
          </cell>
        </row>
        <row r="521">
          <cell r="A521" t="str">
            <v>COMPRESSOR</v>
          </cell>
          <cell r="C521" t="str">
            <v>7.1㎥/min</v>
          </cell>
          <cell r="D521">
            <v>3.17</v>
          </cell>
          <cell r="E521" t="str">
            <v>Hr</v>
          </cell>
          <cell r="G521">
            <v>9681</v>
          </cell>
          <cell r="H521">
            <v>30688</v>
          </cell>
          <cell r="I521">
            <v>6189</v>
          </cell>
          <cell r="J521">
            <v>19619</v>
          </cell>
          <cell r="K521">
            <v>3137</v>
          </cell>
          <cell r="L521">
            <v>9944</v>
          </cell>
        </row>
        <row r="522">
          <cell r="A522" t="str">
            <v>PORTABLE DRILL</v>
          </cell>
          <cell r="C522" t="str">
            <v>0.5 HP</v>
          </cell>
          <cell r="D522">
            <v>1.2210000000000001</v>
          </cell>
          <cell r="E522" t="str">
            <v>Hr</v>
          </cell>
          <cell r="K522">
            <v>12</v>
          </cell>
          <cell r="L522">
            <v>14</v>
          </cell>
        </row>
        <row r="523">
          <cell r="A523" t="str">
            <v>TRUCK CRANE</v>
          </cell>
          <cell r="C523" t="str">
            <v>30 TON</v>
          </cell>
          <cell r="D523">
            <v>0.42299999999999999</v>
          </cell>
          <cell r="E523" t="str">
            <v>Hr</v>
          </cell>
          <cell r="G523">
            <v>18615</v>
          </cell>
          <cell r="H523">
            <v>7874</v>
          </cell>
          <cell r="I523">
            <v>7046</v>
          </cell>
          <cell r="J523">
            <v>2980</v>
          </cell>
          <cell r="K523">
            <v>44939</v>
          </cell>
          <cell r="L523">
            <v>19009</v>
          </cell>
        </row>
        <row r="524">
          <cell r="A524" t="str">
            <v>Fork Lift</v>
          </cell>
          <cell r="C524" t="str">
            <v>5 TON</v>
          </cell>
          <cell r="D524">
            <v>0.42299999999999999</v>
          </cell>
          <cell r="E524" t="str">
            <v>Hr</v>
          </cell>
          <cell r="G524">
            <v>9681</v>
          </cell>
          <cell r="H524">
            <v>4095</v>
          </cell>
          <cell r="I524">
            <v>5116.08</v>
          </cell>
          <cell r="J524">
            <v>2164</v>
          </cell>
          <cell r="K524">
            <v>4863</v>
          </cell>
          <cell r="L524">
            <v>2057</v>
          </cell>
        </row>
        <row r="525">
          <cell r="A525" t="str">
            <v>Trailer</v>
          </cell>
          <cell r="C525" t="str">
            <v>30ton</v>
          </cell>
          <cell r="D525">
            <v>0.42299999999999999</v>
          </cell>
          <cell r="E525" t="str">
            <v>Hr</v>
          </cell>
          <cell r="G525">
            <v>8683</v>
          </cell>
          <cell r="H525">
            <v>3672</v>
          </cell>
          <cell r="I525">
            <v>15763</v>
          </cell>
          <cell r="J525">
            <v>6667</v>
          </cell>
          <cell r="K525">
            <v>27414</v>
          </cell>
          <cell r="L525">
            <v>11596</v>
          </cell>
        </row>
        <row r="527">
          <cell r="B527" t="str">
            <v>계</v>
          </cell>
          <cell r="F527">
            <v>247732</v>
          </cell>
          <cell r="H527">
            <v>126502</v>
          </cell>
          <cell r="J527">
            <v>31430</v>
          </cell>
          <cell r="K527" t="str">
            <v xml:space="preserve"> </v>
          </cell>
          <cell r="L527">
            <v>89800</v>
          </cell>
        </row>
        <row r="528">
          <cell r="A528" t="str">
            <v>ROLLER GATE 제작 소모 자재비</v>
          </cell>
        </row>
        <row r="529">
          <cell r="E529" t="str">
            <v xml:space="preserve"> </v>
          </cell>
        </row>
        <row r="530">
          <cell r="A530" t="str">
            <v>종       별</v>
          </cell>
          <cell r="C530" t="str">
            <v>재 료 또 는</v>
          </cell>
          <cell r="D530" t="str">
            <v xml:space="preserve">원 수 </v>
          </cell>
          <cell r="E530" t="str">
            <v>단 위</v>
          </cell>
          <cell r="F530" t="str">
            <v>총   액</v>
          </cell>
          <cell r="G530" t="str">
            <v>노   무   비</v>
          </cell>
          <cell r="I530" t="str">
            <v>재   료   비</v>
          </cell>
          <cell r="K530" t="str">
            <v>경      비</v>
          </cell>
          <cell r="M530" t="str">
            <v>비   고</v>
          </cell>
        </row>
        <row r="531">
          <cell r="C531" t="str">
            <v xml:space="preserve">규       격 </v>
          </cell>
          <cell r="F531" t="str">
            <v>금   액</v>
          </cell>
          <cell r="G531" t="str">
            <v>단  가</v>
          </cell>
          <cell r="H531" t="str">
            <v>금   액</v>
          </cell>
          <cell r="I531" t="str">
            <v>단  가</v>
          </cell>
          <cell r="J531" t="str">
            <v>금   액</v>
          </cell>
          <cell r="K531" t="str">
            <v>단  가</v>
          </cell>
          <cell r="L531" t="str">
            <v>금   액</v>
          </cell>
        </row>
        <row r="533">
          <cell r="A533" t="str">
            <v>산       소</v>
          </cell>
          <cell r="C533" t="str">
            <v>6,000L용</v>
          </cell>
          <cell r="D533">
            <v>3</v>
          </cell>
          <cell r="E533" t="str">
            <v>병</v>
          </cell>
          <cell r="G533" t="str">
            <v xml:space="preserve"> </v>
          </cell>
          <cell r="I533">
            <v>12000</v>
          </cell>
          <cell r="J533">
            <v>36000</v>
          </cell>
        </row>
        <row r="534">
          <cell r="A534" t="str">
            <v>아 세 치 렌</v>
          </cell>
          <cell r="C534" t="str">
            <v>4,500L용</v>
          </cell>
          <cell r="D534">
            <v>2.58</v>
          </cell>
          <cell r="E534" t="str">
            <v>병</v>
          </cell>
          <cell r="I534">
            <v>55392</v>
          </cell>
          <cell r="J534">
            <v>142911</v>
          </cell>
        </row>
        <row r="535">
          <cell r="A535" t="str">
            <v>함       석</v>
          </cell>
          <cell r="C535" t="str">
            <v>#31 x 3' x 6'</v>
          </cell>
          <cell r="D535">
            <v>0.62</v>
          </cell>
          <cell r="E535" t="str">
            <v>매</v>
          </cell>
          <cell r="I535">
            <v>2825</v>
          </cell>
          <cell r="J535">
            <v>1751</v>
          </cell>
        </row>
        <row r="536">
          <cell r="A536" t="str">
            <v>용   접  봉</v>
          </cell>
          <cell r="C536" t="str">
            <v>SS41, 4M/Mx350L</v>
          </cell>
          <cell r="D536">
            <v>20</v>
          </cell>
          <cell r="E536" t="str">
            <v>KG</v>
          </cell>
          <cell r="I536">
            <v>1260</v>
          </cell>
          <cell r="J536">
            <v>25200</v>
          </cell>
        </row>
        <row r="537">
          <cell r="A537" t="str">
            <v>전       력</v>
          </cell>
          <cell r="D537">
            <v>310</v>
          </cell>
          <cell r="E537" t="str">
            <v>KWH</v>
          </cell>
          <cell r="I537" t="str">
            <v xml:space="preserve"> </v>
          </cell>
          <cell r="K537">
            <v>61.6</v>
          </cell>
          <cell r="L537">
            <v>19096</v>
          </cell>
        </row>
        <row r="538">
          <cell r="E538" t="str">
            <v xml:space="preserve"> </v>
          </cell>
          <cell r="I538" t="str">
            <v xml:space="preserve"> </v>
          </cell>
          <cell r="K538" t="str">
            <v xml:space="preserve"> </v>
          </cell>
        </row>
        <row r="540">
          <cell r="B540" t="str">
            <v>계</v>
          </cell>
          <cell r="F540">
            <v>224958</v>
          </cell>
          <cell r="J540">
            <v>205862</v>
          </cell>
          <cell r="L540">
            <v>19096</v>
          </cell>
        </row>
        <row r="557">
          <cell r="A557" t="str">
            <v>ROLLER GATE GUIDE FRAME 제작 인건비</v>
          </cell>
        </row>
        <row r="558">
          <cell r="E558" t="str">
            <v xml:space="preserve"> </v>
          </cell>
        </row>
        <row r="559">
          <cell r="A559" t="str">
            <v>종       별</v>
          </cell>
          <cell r="C559" t="str">
            <v>재 료 또 는</v>
          </cell>
          <cell r="D559" t="str">
            <v xml:space="preserve">원 수 </v>
          </cell>
          <cell r="E559" t="str">
            <v>단 위</v>
          </cell>
          <cell r="F559" t="str">
            <v>총   액</v>
          </cell>
          <cell r="G559" t="str">
            <v>노   무   비</v>
          </cell>
          <cell r="I559" t="str">
            <v>재   료   비</v>
          </cell>
          <cell r="K559" t="str">
            <v>경      비</v>
          </cell>
          <cell r="M559" t="str">
            <v>비   고</v>
          </cell>
        </row>
        <row r="560">
          <cell r="C560" t="str">
            <v xml:space="preserve">규       격 </v>
          </cell>
          <cell r="F560" t="str">
            <v>금   액</v>
          </cell>
          <cell r="G560" t="str">
            <v>단  가</v>
          </cell>
          <cell r="H560" t="str">
            <v>금   액</v>
          </cell>
          <cell r="I560" t="str">
            <v>단  가</v>
          </cell>
          <cell r="J560" t="str">
            <v>금   액</v>
          </cell>
          <cell r="K560" t="str">
            <v>단  가</v>
          </cell>
          <cell r="L560" t="str">
            <v>금   액</v>
          </cell>
        </row>
        <row r="561">
          <cell r="A561" t="str">
            <v>기 술 관 리</v>
          </cell>
          <cell r="C561" t="str">
            <v>기계기사1급</v>
          </cell>
          <cell r="D561">
            <v>2.5</v>
          </cell>
          <cell r="E561" t="str">
            <v>인</v>
          </cell>
          <cell r="G561">
            <v>97488</v>
          </cell>
          <cell r="H561">
            <v>243720</v>
          </cell>
        </row>
        <row r="562">
          <cell r="A562" t="str">
            <v>사      도</v>
          </cell>
          <cell r="C562" t="str">
            <v>제   도   공</v>
          </cell>
          <cell r="D562">
            <v>1</v>
          </cell>
          <cell r="E562" t="str">
            <v>인</v>
          </cell>
          <cell r="G562">
            <v>32747</v>
          </cell>
          <cell r="H562">
            <v>32747</v>
          </cell>
        </row>
        <row r="563">
          <cell r="A563" t="str">
            <v>재료 절단 현도</v>
          </cell>
          <cell r="C563" t="str">
            <v>현   도   공</v>
          </cell>
          <cell r="D563">
            <v>0.63</v>
          </cell>
          <cell r="E563" t="str">
            <v>인</v>
          </cell>
          <cell r="G563">
            <v>28487</v>
          </cell>
          <cell r="H563">
            <v>17946</v>
          </cell>
        </row>
        <row r="564">
          <cell r="A564" t="str">
            <v xml:space="preserve"> </v>
          </cell>
          <cell r="B564" t="str">
            <v>괘    서</v>
          </cell>
          <cell r="C564" t="str">
            <v>마   킹   공</v>
          </cell>
          <cell r="D564">
            <v>1.26</v>
          </cell>
          <cell r="E564" t="str">
            <v>인</v>
          </cell>
          <cell r="G564">
            <v>26924</v>
          </cell>
          <cell r="H564">
            <v>33924</v>
          </cell>
        </row>
        <row r="565">
          <cell r="A565" t="str">
            <v xml:space="preserve"> </v>
          </cell>
          <cell r="B565" t="str">
            <v>절    단</v>
          </cell>
          <cell r="C565" t="str">
            <v>절   단   공</v>
          </cell>
          <cell r="D565">
            <v>0.33</v>
          </cell>
          <cell r="E565" t="str">
            <v>인</v>
          </cell>
          <cell r="G565">
            <v>65881</v>
          </cell>
          <cell r="H565">
            <v>21740</v>
          </cell>
        </row>
        <row r="567">
          <cell r="B567" t="str">
            <v>교    정</v>
          </cell>
          <cell r="C567" t="str">
            <v>프랜트 제관공</v>
          </cell>
          <cell r="D567">
            <v>0.6</v>
          </cell>
          <cell r="E567" t="str">
            <v>인</v>
          </cell>
          <cell r="G567">
            <v>81966</v>
          </cell>
          <cell r="H567">
            <v>49179</v>
          </cell>
        </row>
        <row r="568">
          <cell r="A568" t="str">
            <v>단재가공 괘서</v>
          </cell>
          <cell r="C568" t="str">
            <v>마   킹   공</v>
          </cell>
          <cell r="D568">
            <v>1.26</v>
          </cell>
          <cell r="E568" t="str">
            <v>인</v>
          </cell>
          <cell r="G568">
            <v>26924</v>
          </cell>
          <cell r="H568">
            <v>33924</v>
          </cell>
        </row>
        <row r="569">
          <cell r="A569" t="str">
            <v xml:space="preserve"> </v>
          </cell>
          <cell r="B569" t="str">
            <v>절    단</v>
          </cell>
          <cell r="C569" t="str">
            <v>절   단   공</v>
          </cell>
          <cell r="D569">
            <v>0.16</v>
          </cell>
          <cell r="E569" t="str">
            <v>인</v>
          </cell>
          <cell r="G569">
            <v>65881</v>
          </cell>
          <cell r="H569">
            <v>10540</v>
          </cell>
        </row>
        <row r="570">
          <cell r="B570" t="str">
            <v>EDGE가공</v>
          </cell>
          <cell r="C570" t="str">
            <v>산소 절단공</v>
          </cell>
          <cell r="D570">
            <v>0.17</v>
          </cell>
          <cell r="E570" t="str">
            <v>인</v>
          </cell>
          <cell r="G570">
            <v>31794</v>
          </cell>
          <cell r="H570">
            <v>5404</v>
          </cell>
        </row>
        <row r="571">
          <cell r="A571" t="str">
            <v xml:space="preserve"> </v>
          </cell>
          <cell r="B571" t="str">
            <v>용    접</v>
          </cell>
          <cell r="C571" t="str">
            <v>프랜트 용접공</v>
          </cell>
          <cell r="D571">
            <v>1.3</v>
          </cell>
          <cell r="E571" t="str">
            <v>인</v>
          </cell>
          <cell r="G571">
            <v>95379</v>
          </cell>
          <cell r="H571">
            <v>123992</v>
          </cell>
        </row>
        <row r="573">
          <cell r="A573" t="str">
            <v xml:space="preserve"> </v>
          </cell>
          <cell r="B573" t="str">
            <v>교    정</v>
          </cell>
          <cell r="C573" t="str">
            <v>프랜트 제관공</v>
          </cell>
          <cell r="D573">
            <v>0.75</v>
          </cell>
          <cell r="E573" t="str">
            <v>인</v>
          </cell>
          <cell r="G573">
            <v>81966</v>
          </cell>
          <cell r="H573">
            <v>61474</v>
          </cell>
        </row>
        <row r="574">
          <cell r="B574" t="str">
            <v>HOLING</v>
          </cell>
          <cell r="C574" t="str">
            <v>프랜트 제관공</v>
          </cell>
          <cell r="D574">
            <v>0.15</v>
          </cell>
          <cell r="E574" t="str">
            <v>인</v>
          </cell>
          <cell r="G574">
            <v>81966</v>
          </cell>
          <cell r="H574">
            <v>12294</v>
          </cell>
        </row>
        <row r="575">
          <cell r="A575" t="str">
            <v>부분조립,취부조정</v>
          </cell>
          <cell r="C575" t="str">
            <v>프랜트기계설치공</v>
          </cell>
          <cell r="D575">
            <v>3.7</v>
          </cell>
          <cell r="E575" t="str">
            <v>인</v>
          </cell>
          <cell r="G575">
            <v>80805</v>
          </cell>
          <cell r="H575">
            <v>298978</v>
          </cell>
        </row>
        <row r="576">
          <cell r="A576" t="str">
            <v>용      접</v>
          </cell>
          <cell r="C576" t="str">
            <v>프랜트 용접공</v>
          </cell>
          <cell r="D576">
            <v>8.4</v>
          </cell>
          <cell r="E576" t="str">
            <v>인</v>
          </cell>
          <cell r="G576">
            <v>95379</v>
          </cell>
          <cell r="H576">
            <v>801183</v>
          </cell>
        </row>
        <row r="577">
          <cell r="A577" t="str">
            <v>절      단</v>
          </cell>
          <cell r="C577" t="str">
            <v>절   단   공</v>
          </cell>
          <cell r="D577">
            <v>0.1</v>
          </cell>
          <cell r="E577" t="str">
            <v>인</v>
          </cell>
          <cell r="G577">
            <v>65881</v>
          </cell>
          <cell r="H577">
            <v>6588</v>
          </cell>
        </row>
        <row r="578">
          <cell r="E578" t="str">
            <v xml:space="preserve"> </v>
          </cell>
        </row>
        <row r="579">
          <cell r="A579" t="str">
            <v>교      정</v>
          </cell>
          <cell r="C579" t="str">
            <v>프랜트 제관공</v>
          </cell>
          <cell r="D579">
            <v>1.75</v>
          </cell>
          <cell r="E579" t="str">
            <v>인</v>
          </cell>
          <cell r="G579">
            <v>81966</v>
          </cell>
          <cell r="H579">
            <v>143440</v>
          </cell>
        </row>
        <row r="580">
          <cell r="A580" t="str">
            <v>기 계 가 공</v>
          </cell>
          <cell r="C580" t="str">
            <v>기   계   공</v>
          </cell>
          <cell r="D580">
            <v>1.26</v>
          </cell>
          <cell r="E580" t="str">
            <v>인</v>
          </cell>
          <cell r="G580">
            <v>58906</v>
          </cell>
          <cell r="H580">
            <v>74221</v>
          </cell>
        </row>
        <row r="581">
          <cell r="C581" t="str">
            <v>기계 연마공</v>
          </cell>
          <cell r="D581">
            <v>0.126</v>
          </cell>
          <cell r="E581" t="str">
            <v>인</v>
          </cell>
          <cell r="G581">
            <v>26032</v>
          </cell>
          <cell r="H581">
            <v>3280</v>
          </cell>
        </row>
        <row r="582">
          <cell r="A582" t="str">
            <v>가 조 립,조 립</v>
          </cell>
          <cell r="C582" t="str">
            <v>프랜트기계설치공</v>
          </cell>
          <cell r="D582">
            <v>2</v>
          </cell>
          <cell r="E582" t="str">
            <v>인</v>
          </cell>
          <cell r="G582">
            <v>80805</v>
          </cell>
          <cell r="H582">
            <v>161610</v>
          </cell>
        </row>
        <row r="583">
          <cell r="A583" t="str">
            <v>가 조 립,해 체</v>
          </cell>
          <cell r="C583" t="str">
            <v>프랜트기계설치공</v>
          </cell>
          <cell r="D583">
            <v>1</v>
          </cell>
          <cell r="E583" t="str">
            <v>인</v>
          </cell>
          <cell r="G583">
            <v>80805</v>
          </cell>
          <cell r="H583">
            <v>80805</v>
          </cell>
        </row>
        <row r="584">
          <cell r="E584" t="str">
            <v xml:space="preserve"> </v>
          </cell>
        </row>
        <row r="585">
          <cell r="A585" t="str">
            <v>운 반 조 작</v>
          </cell>
          <cell r="C585" t="str">
            <v>특수 비계공</v>
          </cell>
          <cell r="D585">
            <v>5</v>
          </cell>
          <cell r="E585" t="str">
            <v>인</v>
          </cell>
          <cell r="G585">
            <v>85884</v>
          </cell>
          <cell r="H585">
            <v>429420</v>
          </cell>
        </row>
        <row r="586">
          <cell r="A586" t="str">
            <v>종       별</v>
          </cell>
          <cell r="C586" t="str">
            <v>재 료 또 는</v>
          </cell>
          <cell r="D586" t="str">
            <v xml:space="preserve">원 수 </v>
          </cell>
          <cell r="E586" t="str">
            <v>단 위</v>
          </cell>
          <cell r="F586" t="str">
            <v>총   액</v>
          </cell>
          <cell r="G586" t="str">
            <v>노   무   비</v>
          </cell>
          <cell r="I586" t="str">
            <v>재   료   비</v>
          </cell>
          <cell r="K586" t="str">
            <v>경      비</v>
          </cell>
          <cell r="M586" t="str">
            <v>비   고</v>
          </cell>
        </row>
        <row r="587">
          <cell r="C587" t="str">
            <v xml:space="preserve">규       격 </v>
          </cell>
          <cell r="F587" t="str">
            <v>금   액</v>
          </cell>
          <cell r="G587" t="str">
            <v>단  가</v>
          </cell>
          <cell r="H587" t="str">
            <v>금   액</v>
          </cell>
          <cell r="I587" t="str">
            <v>단  가</v>
          </cell>
          <cell r="J587" t="str">
            <v>금   액</v>
          </cell>
          <cell r="K587" t="str">
            <v>단  가</v>
          </cell>
          <cell r="L587" t="str">
            <v>금   액</v>
          </cell>
        </row>
        <row r="588">
          <cell r="A588" t="str">
            <v>동 력 조 작</v>
          </cell>
          <cell r="C588" t="str">
            <v>플랜트전공</v>
          </cell>
          <cell r="D588">
            <v>1</v>
          </cell>
          <cell r="E588" t="str">
            <v>인</v>
          </cell>
          <cell r="G588">
            <v>64285</v>
          </cell>
          <cell r="H588">
            <v>64285</v>
          </cell>
        </row>
        <row r="589">
          <cell r="A589" t="str">
            <v>보      조</v>
          </cell>
          <cell r="C589" t="str">
            <v>특 별 인 부</v>
          </cell>
          <cell r="D589">
            <v>14.4</v>
          </cell>
          <cell r="E589" t="str">
            <v>인</v>
          </cell>
          <cell r="G589">
            <v>57379</v>
          </cell>
          <cell r="H589">
            <v>826257</v>
          </cell>
        </row>
        <row r="590">
          <cell r="A590" t="str">
            <v>검      사</v>
          </cell>
          <cell r="C590" t="str">
            <v>인건비 7%</v>
          </cell>
          <cell r="D590" t="str">
            <v>1</v>
          </cell>
          <cell r="E590" t="str">
            <v>식</v>
          </cell>
          <cell r="H590">
            <v>247586</v>
          </cell>
        </row>
        <row r="592">
          <cell r="B592" t="str">
            <v>계</v>
          </cell>
          <cell r="F592">
            <v>3784537</v>
          </cell>
          <cell r="H592">
            <v>3784537</v>
          </cell>
        </row>
        <row r="615">
          <cell r="A615" t="str">
            <v>ROLLER GATE GUIDE FRAME 제작 소모 자재비</v>
          </cell>
        </row>
        <row r="616">
          <cell r="E616" t="str">
            <v xml:space="preserve"> </v>
          </cell>
        </row>
        <row r="617">
          <cell r="A617" t="str">
            <v>종       별</v>
          </cell>
          <cell r="C617" t="str">
            <v>재 료 또 는</v>
          </cell>
          <cell r="D617" t="str">
            <v xml:space="preserve">원 수 </v>
          </cell>
          <cell r="E617" t="str">
            <v>단 위</v>
          </cell>
          <cell r="F617" t="str">
            <v>총   액</v>
          </cell>
          <cell r="G617" t="str">
            <v>노   무   비</v>
          </cell>
          <cell r="I617" t="str">
            <v>재   료   비</v>
          </cell>
          <cell r="K617" t="str">
            <v>경      비</v>
          </cell>
          <cell r="M617" t="str">
            <v>비   고</v>
          </cell>
        </row>
        <row r="618">
          <cell r="C618" t="str">
            <v xml:space="preserve">규       격 </v>
          </cell>
          <cell r="F618" t="str">
            <v>금   액</v>
          </cell>
          <cell r="G618" t="str">
            <v>단  가</v>
          </cell>
          <cell r="H618" t="str">
            <v>금   액</v>
          </cell>
          <cell r="I618" t="str">
            <v>단  가</v>
          </cell>
          <cell r="J618" t="str">
            <v>금   액</v>
          </cell>
          <cell r="K618" t="str">
            <v>단  가</v>
          </cell>
          <cell r="L618" t="str">
            <v>금   액</v>
          </cell>
        </row>
        <row r="619">
          <cell r="A619" t="str">
            <v>산       소</v>
          </cell>
          <cell r="C619" t="str">
            <v>6,000L용</v>
          </cell>
          <cell r="D619">
            <v>2.2999999999999998</v>
          </cell>
          <cell r="E619" t="str">
            <v>병</v>
          </cell>
          <cell r="G619" t="str">
            <v xml:space="preserve"> </v>
          </cell>
          <cell r="I619">
            <v>12000</v>
          </cell>
          <cell r="J619">
            <v>27600</v>
          </cell>
        </row>
        <row r="620">
          <cell r="A620" t="str">
            <v>아 세 치 렌</v>
          </cell>
          <cell r="C620" t="str">
            <v>2,100L용</v>
          </cell>
          <cell r="D620">
            <v>1.6</v>
          </cell>
          <cell r="E620" t="str">
            <v>병</v>
          </cell>
          <cell r="I620">
            <v>25849</v>
          </cell>
          <cell r="J620">
            <v>41358</v>
          </cell>
        </row>
        <row r="621">
          <cell r="A621" t="str">
            <v>함       석</v>
          </cell>
          <cell r="C621" t="str">
            <v>#32 x 3' x 6'</v>
          </cell>
          <cell r="D621">
            <v>1.9</v>
          </cell>
          <cell r="E621" t="str">
            <v>매</v>
          </cell>
          <cell r="I621">
            <v>2597</v>
          </cell>
          <cell r="J621">
            <v>4934</v>
          </cell>
        </row>
        <row r="622">
          <cell r="A622" t="str">
            <v>용   접  봉</v>
          </cell>
          <cell r="C622" t="str">
            <v>SS41+STS304,4M/M</v>
          </cell>
          <cell r="D622">
            <v>54.6</v>
          </cell>
          <cell r="E622" t="str">
            <v>KG</v>
          </cell>
          <cell r="I622">
            <v>3360</v>
          </cell>
          <cell r="J622">
            <v>183456</v>
          </cell>
        </row>
        <row r="623">
          <cell r="A623" t="str">
            <v>전       력</v>
          </cell>
          <cell r="D623">
            <v>550</v>
          </cell>
          <cell r="E623" t="str">
            <v>KWH</v>
          </cell>
          <cell r="K623">
            <v>61.6</v>
          </cell>
          <cell r="L623">
            <v>33880</v>
          </cell>
        </row>
        <row r="624">
          <cell r="A624" t="str">
            <v>그라인다돌</v>
          </cell>
          <cell r="C624" t="str">
            <v>300 M/M</v>
          </cell>
          <cell r="D624">
            <v>0.3</v>
          </cell>
          <cell r="E624" t="str">
            <v>개</v>
          </cell>
          <cell r="I624">
            <v>3380</v>
          </cell>
          <cell r="J624">
            <v>1014</v>
          </cell>
        </row>
        <row r="625">
          <cell r="A625" t="str">
            <v xml:space="preserve"> </v>
          </cell>
        </row>
        <row r="627">
          <cell r="B627" t="str">
            <v>계</v>
          </cell>
          <cell r="F627">
            <v>292242</v>
          </cell>
          <cell r="J627">
            <v>258362</v>
          </cell>
          <cell r="L627">
            <v>33880</v>
          </cell>
        </row>
        <row r="628">
          <cell r="F628" t="str">
            <v xml:space="preserve"> </v>
          </cell>
          <cell r="J628" t="str">
            <v xml:space="preserve"> </v>
          </cell>
          <cell r="L628" t="str">
            <v xml:space="preserve"> </v>
          </cell>
        </row>
        <row r="629">
          <cell r="F629" t="str">
            <v xml:space="preserve"> </v>
          </cell>
          <cell r="J629" t="str">
            <v xml:space="preserve"> </v>
          </cell>
          <cell r="L629" t="str">
            <v xml:space="preserve"> </v>
          </cell>
        </row>
        <row r="630">
          <cell r="F630" t="str">
            <v xml:space="preserve"> </v>
          </cell>
          <cell r="J630" t="str">
            <v xml:space="preserve"> </v>
          </cell>
          <cell r="L630" t="str">
            <v xml:space="preserve"> </v>
          </cell>
        </row>
        <row r="631">
          <cell r="F631" t="str">
            <v xml:space="preserve"> </v>
          </cell>
          <cell r="J631" t="str">
            <v xml:space="preserve"> </v>
          </cell>
          <cell r="L631" t="str">
            <v xml:space="preserve"> </v>
          </cell>
        </row>
        <row r="632">
          <cell r="F632" t="str">
            <v xml:space="preserve"> </v>
          </cell>
          <cell r="J632" t="str">
            <v xml:space="preserve"> </v>
          </cell>
          <cell r="L632" t="str">
            <v xml:space="preserve"> </v>
          </cell>
        </row>
        <row r="633">
          <cell r="F633" t="str">
            <v xml:space="preserve"> </v>
          </cell>
          <cell r="J633" t="str">
            <v xml:space="preserve"> </v>
          </cell>
          <cell r="L633" t="str">
            <v xml:space="preserve"> </v>
          </cell>
        </row>
        <row r="634">
          <cell r="F634" t="str">
            <v xml:space="preserve"> </v>
          </cell>
          <cell r="J634" t="str">
            <v xml:space="preserve"> </v>
          </cell>
          <cell r="L634" t="str">
            <v xml:space="preserve"> </v>
          </cell>
        </row>
        <row r="635">
          <cell r="F635" t="str">
            <v xml:space="preserve"> </v>
          </cell>
          <cell r="J635" t="str">
            <v xml:space="preserve"> </v>
          </cell>
          <cell r="L635" t="str">
            <v xml:space="preserve"> </v>
          </cell>
        </row>
        <row r="636">
          <cell r="F636" t="str">
            <v xml:space="preserve"> </v>
          </cell>
          <cell r="J636" t="str">
            <v xml:space="preserve"> </v>
          </cell>
          <cell r="L636" t="str">
            <v xml:space="preserve"> </v>
          </cell>
        </row>
        <row r="637">
          <cell r="F637" t="str">
            <v xml:space="preserve"> </v>
          </cell>
          <cell r="J637" t="str">
            <v xml:space="preserve"> </v>
          </cell>
          <cell r="L637" t="str">
            <v xml:space="preserve"> </v>
          </cell>
        </row>
        <row r="638">
          <cell r="F638" t="str">
            <v xml:space="preserve"> </v>
          </cell>
          <cell r="J638" t="str">
            <v xml:space="preserve"> </v>
          </cell>
          <cell r="L638" t="str">
            <v xml:space="preserve"> </v>
          </cell>
        </row>
        <row r="639">
          <cell r="F639" t="str">
            <v xml:space="preserve"> </v>
          </cell>
          <cell r="J639" t="str">
            <v xml:space="preserve"> </v>
          </cell>
          <cell r="L639" t="str">
            <v xml:space="preserve"> </v>
          </cell>
        </row>
        <row r="640">
          <cell r="F640" t="str">
            <v xml:space="preserve"> </v>
          </cell>
          <cell r="J640" t="str">
            <v xml:space="preserve"> </v>
          </cell>
          <cell r="L640" t="str">
            <v xml:space="preserve"> </v>
          </cell>
        </row>
        <row r="641">
          <cell r="F641" t="str">
            <v xml:space="preserve"> </v>
          </cell>
          <cell r="J641" t="str">
            <v xml:space="preserve"> </v>
          </cell>
          <cell r="L641" t="str">
            <v xml:space="preserve"> </v>
          </cell>
        </row>
        <row r="642">
          <cell r="F642" t="str">
            <v xml:space="preserve"> </v>
          </cell>
          <cell r="J642" t="str">
            <v xml:space="preserve"> </v>
          </cell>
          <cell r="L642" t="str">
            <v xml:space="preserve"> </v>
          </cell>
        </row>
        <row r="643">
          <cell r="F643" t="str">
            <v xml:space="preserve"> </v>
          </cell>
          <cell r="J643" t="str">
            <v xml:space="preserve"> </v>
          </cell>
          <cell r="L643" t="str">
            <v xml:space="preserve"> </v>
          </cell>
        </row>
        <row r="644">
          <cell r="A644" t="str">
            <v>ROLLER GATE 설치 인건비</v>
          </cell>
        </row>
        <row r="645">
          <cell r="E645" t="str">
            <v xml:space="preserve"> </v>
          </cell>
        </row>
        <row r="646">
          <cell r="A646" t="str">
            <v>종       별</v>
          </cell>
          <cell r="C646" t="str">
            <v>재 료 또 는</v>
          </cell>
          <cell r="D646" t="str">
            <v xml:space="preserve">원 수 </v>
          </cell>
          <cell r="E646" t="str">
            <v>단 위</v>
          </cell>
          <cell r="F646" t="str">
            <v>총   액</v>
          </cell>
          <cell r="G646" t="str">
            <v>노   무   비</v>
          </cell>
          <cell r="I646" t="str">
            <v>재   료   비</v>
          </cell>
          <cell r="K646" t="str">
            <v>경      비</v>
          </cell>
          <cell r="M646" t="str">
            <v>비   고</v>
          </cell>
        </row>
        <row r="647">
          <cell r="C647" t="str">
            <v xml:space="preserve">규       격 </v>
          </cell>
          <cell r="F647" t="str">
            <v>금   액</v>
          </cell>
          <cell r="G647" t="str">
            <v>단  가</v>
          </cell>
          <cell r="H647" t="str">
            <v>금   액</v>
          </cell>
          <cell r="I647" t="str">
            <v>단  가</v>
          </cell>
          <cell r="J647" t="str">
            <v>금   액</v>
          </cell>
          <cell r="K647" t="str">
            <v>단  가</v>
          </cell>
          <cell r="L647" t="str">
            <v>금   액</v>
          </cell>
        </row>
        <row r="648">
          <cell r="A648" t="str">
            <v>기 술 관 리</v>
          </cell>
          <cell r="C648" t="str">
            <v>기계기사1급</v>
          </cell>
          <cell r="D648">
            <v>0.5</v>
          </cell>
          <cell r="E648" t="str">
            <v>인</v>
          </cell>
          <cell r="G648">
            <v>97488</v>
          </cell>
          <cell r="H648">
            <v>48744</v>
          </cell>
        </row>
        <row r="649">
          <cell r="A649" t="str">
            <v>형 장 교 정</v>
          </cell>
          <cell r="C649" t="str">
            <v>프랜트 제관공</v>
          </cell>
          <cell r="D649">
            <v>0.81599999999999995</v>
          </cell>
          <cell r="E649" t="str">
            <v>인</v>
          </cell>
          <cell r="G649">
            <v>81966</v>
          </cell>
          <cell r="H649">
            <v>66884</v>
          </cell>
        </row>
        <row r="650">
          <cell r="A650" t="str">
            <v xml:space="preserve"> </v>
          </cell>
          <cell r="C650" t="str">
            <v>비   계   공</v>
          </cell>
          <cell r="D650">
            <v>0.14599999999999999</v>
          </cell>
          <cell r="E650" t="str">
            <v>인</v>
          </cell>
          <cell r="G650">
            <v>79467</v>
          </cell>
          <cell r="H650">
            <v>11602</v>
          </cell>
        </row>
        <row r="651">
          <cell r="A651" t="str">
            <v>소 운 반 제 작</v>
          </cell>
          <cell r="C651" t="str">
            <v>비   계   공</v>
          </cell>
          <cell r="D651">
            <v>1.992</v>
          </cell>
          <cell r="E651" t="str">
            <v>인</v>
          </cell>
          <cell r="G651">
            <v>79467</v>
          </cell>
          <cell r="H651">
            <v>158298</v>
          </cell>
        </row>
        <row r="652">
          <cell r="A652" t="str">
            <v xml:space="preserve"> </v>
          </cell>
          <cell r="C652" t="str">
            <v>프랜트기계설치공</v>
          </cell>
          <cell r="D652">
            <v>0.79100000000000004</v>
          </cell>
          <cell r="E652" t="str">
            <v>인</v>
          </cell>
          <cell r="G652">
            <v>80805</v>
          </cell>
          <cell r="H652">
            <v>63916</v>
          </cell>
        </row>
        <row r="654">
          <cell r="A654" t="str">
            <v>조 립 조 정</v>
          </cell>
          <cell r="C654" t="str">
            <v>비   계   공</v>
          </cell>
          <cell r="D654">
            <v>2.4300000000000002</v>
          </cell>
          <cell r="E654" t="str">
            <v>인</v>
          </cell>
          <cell r="G654">
            <v>79467</v>
          </cell>
          <cell r="H654">
            <v>193104</v>
          </cell>
        </row>
        <row r="655">
          <cell r="A655" t="str">
            <v xml:space="preserve"> </v>
          </cell>
          <cell r="C655" t="str">
            <v>프랜트 제관공</v>
          </cell>
          <cell r="D655">
            <v>2.0350000000000001</v>
          </cell>
          <cell r="E655" t="str">
            <v>인</v>
          </cell>
          <cell r="G655">
            <v>81966</v>
          </cell>
          <cell r="H655">
            <v>166800</v>
          </cell>
        </row>
        <row r="656">
          <cell r="A656" t="str">
            <v xml:space="preserve"> </v>
          </cell>
          <cell r="C656" t="str">
            <v>측   량   사</v>
          </cell>
          <cell r="D656">
            <v>0.81200000000000006</v>
          </cell>
          <cell r="E656" t="str">
            <v>인</v>
          </cell>
          <cell r="G656">
            <v>58506</v>
          </cell>
          <cell r="H656">
            <v>47506</v>
          </cell>
        </row>
        <row r="657">
          <cell r="A657" t="str">
            <v>리  벳  팅</v>
          </cell>
          <cell r="C657" t="str">
            <v>리 벳 팅 공</v>
          </cell>
          <cell r="D657">
            <v>1.4470000000000001</v>
          </cell>
          <cell r="E657" t="str">
            <v>인</v>
          </cell>
          <cell r="G657">
            <v>71579</v>
          </cell>
          <cell r="H657">
            <v>103574</v>
          </cell>
        </row>
        <row r="658">
          <cell r="A658" t="str">
            <v xml:space="preserve"> </v>
          </cell>
          <cell r="C658" t="str">
            <v>플랜트기계설치공</v>
          </cell>
          <cell r="D658">
            <v>0.52700000000000002</v>
          </cell>
          <cell r="E658" t="str">
            <v>인</v>
          </cell>
          <cell r="G658">
            <v>80805</v>
          </cell>
          <cell r="H658">
            <v>42584</v>
          </cell>
        </row>
        <row r="659">
          <cell r="C659" t="str">
            <v xml:space="preserve"> </v>
          </cell>
        </row>
        <row r="660">
          <cell r="A660" t="str">
            <v>용      접</v>
          </cell>
          <cell r="C660" t="str">
            <v>프랜트 용접공</v>
          </cell>
          <cell r="D660">
            <v>0.70499999999999996</v>
          </cell>
          <cell r="E660" t="str">
            <v>인</v>
          </cell>
          <cell r="G660">
            <v>95379</v>
          </cell>
          <cell r="H660">
            <v>67242</v>
          </cell>
        </row>
        <row r="661">
          <cell r="A661" t="str">
            <v xml:space="preserve"> </v>
          </cell>
          <cell r="C661" t="str">
            <v>프랜트 제관공</v>
          </cell>
          <cell r="D661">
            <v>0.187</v>
          </cell>
          <cell r="E661" t="str">
            <v>인</v>
          </cell>
          <cell r="G661">
            <v>81966</v>
          </cell>
          <cell r="H661">
            <v>15327</v>
          </cell>
        </row>
        <row r="662">
          <cell r="A662" t="str">
            <v>전 원 배 선</v>
          </cell>
          <cell r="C662" t="str">
            <v>플랜트 전공</v>
          </cell>
          <cell r="D662">
            <v>0.187</v>
          </cell>
          <cell r="E662" t="str">
            <v>인</v>
          </cell>
          <cell r="G662">
            <v>64285</v>
          </cell>
          <cell r="H662">
            <v>12021</v>
          </cell>
        </row>
        <row r="664">
          <cell r="A664" t="str">
            <v>검사 및 교정</v>
          </cell>
          <cell r="C664" t="str">
            <v xml:space="preserve">기술관리,전원 </v>
          </cell>
          <cell r="D664" t="str">
            <v>1</v>
          </cell>
          <cell r="E664" t="str">
            <v>식</v>
          </cell>
          <cell r="H664">
            <v>93683</v>
          </cell>
        </row>
        <row r="665">
          <cell r="C665" t="str">
            <v>배선 제외 10%</v>
          </cell>
        </row>
        <row r="669">
          <cell r="B669" t="str">
            <v>계</v>
          </cell>
          <cell r="F669">
            <v>1091285</v>
          </cell>
          <cell r="H669">
            <v>1091285</v>
          </cell>
        </row>
        <row r="673">
          <cell r="A673" t="str">
            <v>ROLLER GATE 설치 사용장비 경비</v>
          </cell>
        </row>
        <row r="674">
          <cell r="E674" t="str">
            <v xml:space="preserve"> </v>
          </cell>
        </row>
        <row r="675">
          <cell r="A675" t="str">
            <v>종       별</v>
          </cell>
          <cell r="C675" t="str">
            <v>재 료 또 는</v>
          </cell>
          <cell r="D675" t="str">
            <v xml:space="preserve">원 수 </v>
          </cell>
          <cell r="E675" t="str">
            <v>단 위</v>
          </cell>
          <cell r="F675" t="str">
            <v>총   액</v>
          </cell>
          <cell r="G675" t="str">
            <v>노   무   비</v>
          </cell>
          <cell r="I675" t="str">
            <v>재   료   비</v>
          </cell>
          <cell r="K675" t="str">
            <v>경      비</v>
          </cell>
          <cell r="M675" t="str">
            <v>비   고</v>
          </cell>
        </row>
        <row r="676">
          <cell r="C676" t="str">
            <v xml:space="preserve">규       격 </v>
          </cell>
          <cell r="F676" t="str">
            <v>금   액</v>
          </cell>
          <cell r="G676" t="str">
            <v>단  가</v>
          </cell>
          <cell r="H676" t="str">
            <v>금   액</v>
          </cell>
          <cell r="I676" t="str">
            <v>단  가</v>
          </cell>
          <cell r="J676" t="str">
            <v>금   액</v>
          </cell>
          <cell r="K676" t="str">
            <v>단  가</v>
          </cell>
          <cell r="L676" t="str">
            <v>금   액</v>
          </cell>
        </row>
        <row r="677">
          <cell r="A677" t="str">
            <v>A.C WELDER</v>
          </cell>
          <cell r="C677" t="str">
            <v>10KVA</v>
          </cell>
          <cell r="D677">
            <v>8</v>
          </cell>
          <cell r="E677" t="str">
            <v>Hr</v>
          </cell>
          <cell r="K677">
            <v>155</v>
          </cell>
          <cell r="L677">
            <v>1240</v>
          </cell>
        </row>
        <row r="678">
          <cell r="A678" t="str">
            <v>D.C WELDER</v>
          </cell>
          <cell r="C678" t="str">
            <v>5.5KW</v>
          </cell>
          <cell r="D678">
            <v>32</v>
          </cell>
          <cell r="E678" t="str">
            <v>Hr</v>
          </cell>
          <cell r="K678">
            <v>359</v>
          </cell>
          <cell r="L678">
            <v>11488</v>
          </cell>
        </row>
        <row r="679">
          <cell r="A679" t="str">
            <v>GAS CUTTING M/C</v>
          </cell>
          <cell r="C679" t="str">
            <v>중 형</v>
          </cell>
          <cell r="D679">
            <v>32</v>
          </cell>
          <cell r="E679" t="str">
            <v>Hr</v>
          </cell>
          <cell r="G679">
            <v>3974</v>
          </cell>
          <cell r="H679">
            <v>127168</v>
          </cell>
          <cell r="K679">
            <v>115</v>
          </cell>
          <cell r="L679">
            <v>3680</v>
          </cell>
        </row>
        <row r="680">
          <cell r="A680" t="str">
            <v>GAS WELDER</v>
          </cell>
          <cell r="C680" t="str">
            <v>중 형</v>
          </cell>
          <cell r="D680">
            <v>24</v>
          </cell>
          <cell r="E680" t="str">
            <v>Hr</v>
          </cell>
          <cell r="K680">
            <v>115</v>
          </cell>
          <cell r="L680">
            <v>2760</v>
          </cell>
        </row>
        <row r="681">
          <cell r="A681" t="str">
            <v>PORTABLE DRILL</v>
          </cell>
          <cell r="C681" t="str">
            <v>1.5 HP</v>
          </cell>
          <cell r="D681">
            <v>16</v>
          </cell>
          <cell r="E681" t="str">
            <v>Hr</v>
          </cell>
          <cell r="K681">
            <v>14</v>
          </cell>
          <cell r="L681">
            <v>224</v>
          </cell>
        </row>
        <row r="683">
          <cell r="A683" t="str">
            <v>PORTABLE GRINDER</v>
          </cell>
          <cell r="C683" t="str">
            <v>0.5 HP</v>
          </cell>
          <cell r="D683">
            <v>32</v>
          </cell>
          <cell r="E683" t="str">
            <v>Hr</v>
          </cell>
          <cell r="K683">
            <v>22</v>
          </cell>
          <cell r="L683">
            <v>704</v>
          </cell>
        </row>
        <row r="684">
          <cell r="A684" t="str">
            <v>COMPRESSOR</v>
          </cell>
          <cell r="C684" t="str">
            <v>8.9㎥/min</v>
          </cell>
          <cell r="D684">
            <v>8</v>
          </cell>
          <cell r="E684" t="str">
            <v>Hr</v>
          </cell>
          <cell r="G684">
            <v>9681</v>
          </cell>
          <cell r="H684">
            <v>77448</v>
          </cell>
          <cell r="I684">
            <v>8779</v>
          </cell>
          <cell r="J684">
            <v>70232</v>
          </cell>
          <cell r="K684">
            <v>6250</v>
          </cell>
          <cell r="L684">
            <v>50000</v>
          </cell>
        </row>
        <row r="685">
          <cell r="A685" t="str">
            <v>WINCH</v>
          </cell>
          <cell r="C685" t="str">
            <v>10 HP</v>
          </cell>
          <cell r="D685">
            <v>16</v>
          </cell>
          <cell r="E685" t="str">
            <v>Hr</v>
          </cell>
          <cell r="G685">
            <v>9235</v>
          </cell>
          <cell r="H685">
            <v>147760</v>
          </cell>
          <cell r="K685">
            <v>850</v>
          </cell>
          <cell r="L685">
            <v>13600</v>
          </cell>
        </row>
        <row r="686">
          <cell r="A686" t="str">
            <v>리프트 트럭</v>
          </cell>
          <cell r="C686" t="str">
            <v>7 TON</v>
          </cell>
          <cell r="D686">
            <v>8</v>
          </cell>
          <cell r="E686" t="str">
            <v>Hr</v>
          </cell>
          <cell r="G686">
            <v>9681</v>
          </cell>
          <cell r="H686">
            <v>77448</v>
          </cell>
          <cell r="I686">
            <v>5898</v>
          </cell>
          <cell r="J686">
            <v>47184</v>
          </cell>
          <cell r="K686">
            <v>5845</v>
          </cell>
          <cell r="L686">
            <v>46760</v>
          </cell>
        </row>
        <row r="687">
          <cell r="A687" t="str">
            <v>TRUCK CRANE</v>
          </cell>
          <cell r="C687" t="str">
            <v>40 TON</v>
          </cell>
          <cell r="D687">
            <v>8</v>
          </cell>
          <cell r="E687" t="str">
            <v>Hr</v>
          </cell>
          <cell r="G687">
            <v>18615</v>
          </cell>
          <cell r="H687">
            <v>148920</v>
          </cell>
          <cell r="I687">
            <v>8730</v>
          </cell>
          <cell r="J687">
            <v>69840</v>
          </cell>
          <cell r="K687">
            <v>55621</v>
          </cell>
          <cell r="L687">
            <v>444968</v>
          </cell>
        </row>
        <row r="691">
          <cell r="B691" t="str">
            <v xml:space="preserve"> 계</v>
          </cell>
          <cell r="F691">
            <v>1341424</v>
          </cell>
          <cell r="H691">
            <v>578744</v>
          </cell>
          <cell r="J691">
            <v>187256</v>
          </cell>
          <cell r="L691">
            <v>575424</v>
          </cell>
        </row>
        <row r="699">
          <cell r="J699" t="str">
            <v xml:space="preserve"> </v>
          </cell>
        </row>
        <row r="700">
          <cell r="J700" t="str">
            <v xml:space="preserve"> </v>
          </cell>
        </row>
        <row r="701">
          <cell r="J701" t="str">
            <v xml:space="preserve"> </v>
          </cell>
        </row>
        <row r="702">
          <cell r="A702" t="str">
            <v>ROLLER GATE LEAF 설치 소모 자재비</v>
          </cell>
        </row>
        <row r="703">
          <cell r="E703" t="str">
            <v xml:space="preserve"> </v>
          </cell>
        </row>
        <row r="704">
          <cell r="A704" t="str">
            <v>종       별</v>
          </cell>
          <cell r="C704" t="str">
            <v>재 료 또 는</v>
          </cell>
          <cell r="D704" t="str">
            <v xml:space="preserve">원 수 </v>
          </cell>
          <cell r="E704" t="str">
            <v>단 위</v>
          </cell>
          <cell r="F704" t="str">
            <v>총   액</v>
          </cell>
          <cell r="G704" t="str">
            <v>노   무   비</v>
          </cell>
          <cell r="I704" t="str">
            <v>재   료   비</v>
          </cell>
          <cell r="K704" t="str">
            <v>경      비</v>
          </cell>
          <cell r="M704" t="str">
            <v>비   고</v>
          </cell>
        </row>
        <row r="705">
          <cell r="C705" t="str">
            <v xml:space="preserve">규       격 </v>
          </cell>
          <cell r="F705" t="str">
            <v>금   액</v>
          </cell>
          <cell r="G705" t="str">
            <v>단  가</v>
          </cell>
          <cell r="H705" t="str">
            <v>금   액</v>
          </cell>
          <cell r="I705" t="str">
            <v>단  가</v>
          </cell>
          <cell r="J705" t="str">
            <v>금   액</v>
          </cell>
          <cell r="K705" t="str">
            <v>단  가</v>
          </cell>
          <cell r="L705" t="str">
            <v>금   액</v>
          </cell>
        </row>
        <row r="706">
          <cell r="A706" t="str">
            <v>산       소</v>
          </cell>
          <cell r="C706" t="str">
            <v>6,000L용</v>
          </cell>
          <cell r="D706">
            <v>0.46</v>
          </cell>
          <cell r="E706" t="str">
            <v>병</v>
          </cell>
          <cell r="G706" t="str">
            <v xml:space="preserve"> </v>
          </cell>
          <cell r="I706">
            <v>12000</v>
          </cell>
          <cell r="J706">
            <v>5520</v>
          </cell>
        </row>
        <row r="707">
          <cell r="A707" t="str">
            <v>아 세 치 렌</v>
          </cell>
          <cell r="C707" t="str">
            <v>4,500L용</v>
          </cell>
          <cell r="D707">
            <v>0.39</v>
          </cell>
          <cell r="E707" t="str">
            <v>병</v>
          </cell>
          <cell r="I707">
            <v>55392</v>
          </cell>
          <cell r="J707">
            <v>21602</v>
          </cell>
        </row>
        <row r="708">
          <cell r="A708" t="str">
            <v>용   접  봉</v>
          </cell>
          <cell r="C708" t="str">
            <v>SS400 , 4M/M</v>
          </cell>
          <cell r="D708">
            <v>5.4</v>
          </cell>
          <cell r="E708" t="str">
            <v>KG</v>
          </cell>
          <cell r="I708">
            <v>1260</v>
          </cell>
          <cell r="J708">
            <v>6804</v>
          </cell>
        </row>
        <row r="709">
          <cell r="A709" t="str">
            <v>코  크  스</v>
          </cell>
          <cell r="D709">
            <v>27</v>
          </cell>
          <cell r="E709" t="str">
            <v>KG</v>
          </cell>
          <cell r="I709">
            <v>183</v>
          </cell>
          <cell r="J709">
            <v>4941</v>
          </cell>
        </row>
        <row r="712">
          <cell r="A712" t="str">
            <v xml:space="preserve"> </v>
          </cell>
        </row>
        <row r="713">
          <cell r="L713" t="str">
            <v xml:space="preserve"> </v>
          </cell>
        </row>
        <row r="714">
          <cell r="B714" t="str">
            <v>계</v>
          </cell>
          <cell r="F714">
            <v>38867</v>
          </cell>
          <cell r="J714">
            <v>38867</v>
          </cell>
        </row>
        <row r="715">
          <cell r="A715" t="str">
            <v xml:space="preserve"> </v>
          </cell>
        </row>
        <row r="716">
          <cell r="A716" t="str">
            <v xml:space="preserve"> </v>
          </cell>
        </row>
        <row r="717">
          <cell r="A717" t="str">
            <v xml:space="preserve"> </v>
          </cell>
        </row>
        <row r="718">
          <cell r="A718" t="str">
            <v xml:space="preserve"> </v>
          </cell>
        </row>
        <row r="719">
          <cell r="A719" t="str">
            <v xml:space="preserve"> </v>
          </cell>
        </row>
        <row r="720">
          <cell r="A720" t="str">
            <v xml:space="preserve"> </v>
          </cell>
        </row>
        <row r="721">
          <cell r="A721" t="str">
            <v xml:space="preserve"> </v>
          </cell>
        </row>
        <row r="722">
          <cell r="A722" t="str">
            <v xml:space="preserve"> </v>
          </cell>
        </row>
        <row r="723">
          <cell r="A723" t="str">
            <v xml:space="preserve"> </v>
          </cell>
        </row>
        <row r="724">
          <cell r="A724" t="str">
            <v xml:space="preserve"> </v>
          </cell>
        </row>
        <row r="725">
          <cell r="A725" t="str">
            <v xml:space="preserve"> </v>
          </cell>
        </row>
        <row r="726">
          <cell r="A726" t="str">
            <v xml:space="preserve"> </v>
          </cell>
        </row>
        <row r="727">
          <cell r="A727" t="str">
            <v xml:space="preserve"> </v>
          </cell>
        </row>
        <row r="728">
          <cell r="A728" t="str">
            <v xml:space="preserve"> </v>
          </cell>
        </row>
        <row r="729">
          <cell r="A729" t="str">
            <v xml:space="preserve"> </v>
          </cell>
        </row>
        <row r="730">
          <cell r="A730" t="str">
            <v xml:space="preserve"> </v>
          </cell>
        </row>
        <row r="731">
          <cell r="A731" t="str">
            <v>ROLLER GATE GUIDE FRAME 설치 인건비</v>
          </cell>
        </row>
        <row r="732">
          <cell r="E732" t="str">
            <v xml:space="preserve"> </v>
          </cell>
        </row>
        <row r="733">
          <cell r="A733" t="str">
            <v>종       별</v>
          </cell>
          <cell r="C733" t="str">
            <v>재 료 또 는</v>
          </cell>
          <cell r="D733" t="str">
            <v xml:space="preserve">원 수 </v>
          </cell>
          <cell r="E733" t="str">
            <v>단 위</v>
          </cell>
          <cell r="F733" t="str">
            <v>총   액</v>
          </cell>
          <cell r="G733" t="str">
            <v>노   무   비</v>
          </cell>
          <cell r="I733" t="str">
            <v>재   료   비</v>
          </cell>
          <cell r="K733" t="str">
            <v>경      비</v>
          </cell>
          <cell r="M733" t="str">
            <v>비   고</v>
          </cell>
        </row>
        <row r="734">
          <cell r="C734" t="str">
            <v xml:space="preserve">규       격 </v>
          </cell>
          <cell r="F734" t="str">
            <v>금   액</v>
          </cell>
          <cell r="G734" t="str">
            <v>단  가</v>
          </cell>
          <cell r="H734" t="str">
            <v>금   액</v>
          </cell>
          <cell r="I734" t="str">
            <v>단  가</v>
          </cell>
          <cell r="J734" t="str">
            <v>금   액</v>
          </cell>
          <cell r="K734" t="str">
            <v>단  가</v>
          </cell>
          <cell r="L734" t="str">
            <v>금   액</v>
          </cell>
        </row>
        <row r="735">
          <cell r="A735" t="str">
            <v>기 술 지 도</v>
          </cell>
          <cell r="C735" t="str">
            <v>기계기사1급</v>
          </cell>
          <cell r="D735">
            <v>5.33</v>
          </cell>
          <cell r="E735" t="str">
            <v>인</v>
          </cell>
          <cell r="G735">
            <v>97488</v>
          </cell>
          <cell r="H735">
            <v>519611</v>
          </cell>
        </row>
        <row r="736">
          <cell r="A736" t="str">
            <v>박 스 해 체</v>
          </cell>
          <cell r="C736" t="str">
            <v>목       공</v>
          </cell>
          <cell r="D736">
            <v>0.34</v>
          </cell>
          <cell r="E736" t="str">
            <v>인</v>
          </cell>
          <cell r="G736">
            <v>75306</v>
          </cell>
          <cell r="H736">
            <v>25604</v>
          </cell>
        </row>
        <row r="737">
          <cell r="C737" t="str">
            <v>특 별 인 부</v>
          </cell>
          <cell r="D737">
            <v>0.34</v>
          </cell>
          <cell r="E737" t="str">
            <v>인</v>
          </cell>
          <cell r="G737">
            <v>57379</v>
          </cell>
          <cell r="H737">
            <v>19508</v>
          </cell>
        </row>
        <row r="738">
          <cell r="A738" t="str">
            <v>검       측</v>
          </cell>
          <cell r="C738" t="str">
            <v>플랜트기계설치공</v>
          </cell>
          <cell r="D738">
            <v>0.17</v>
          </cell>
          <cell r="E738" t="str">
            <v>인</v>
          </cell>
          <cell r="G738">
            <v>80805</v>
          </cell>
          <cell r="H738">
            <v>13736</v>
          </cell>
        </row>
        <row r="739">
          <cell r="C739" t="str">
            <v>특 별 인 부</v>
          </cell>
          <cell r="D739">
            <v>0.17</v>
          </cell>
          <cell r="E739" t="str">
            <v>인</v>
          </cell>
          <cell r="G739">
            <v>57379</v>
          </cell>
          <cell r="H739">
            <v>9754</v>
          </cell>
        </row>
        <row r="741">
          <cell r="A741" t="str">
            <v xml:space="preserve">수정 및 교정 </v>
          </cell>
          <cell r="C741" t="str">
            <v>프랜트기계설치공</v>
          </cell>
          <cell r="D741">
            <v>0.34</v>
          </cell>
          <cell r="E741" t="str">
            <v>인</v>
          </cell>
          <cell r="G741">
            <v>80805</v>
          </cell>
          <cell r="H741">
            <v>27473</v>
          </cell>
        </row>
        <row r="742">
          <cell r="C742" t="str">
            <v>특 별 인 부</v>
          </cell>
          <cell r="D742">
            <v>0.17</v>
          </cell>
          <cell r="E742" t="str">
            <v>인</v>
          </cell>
          <cell r="G742">
            <v>57379</v>
          </cell>
          <cell r="H742">
            <v>9754</v>
          </cell>
        </row>
        <row r="743">
          <cell r="A743" t="str">
            <v>설치준비,CHIPPING</v>
          </cell>
          <cell r="C743" t="str">
            <v>석      공</v>
          </cell>
          <cell r="D743">
            <v>1.1499999999999999</v>
          </cell>
          <cell r="E743" t="str">
            <v>인</v>
          </cell>
          <cell r="G743">
            <v>77005</v>
          </cell>
          <cell r="H743">
            <v>88555</v>
          </cell>
        </row>
        <row r="744">
          <cell r="C744" t="str">
            <v>특 별 인 부</v>
          </cell>
          <cell r="D744">
            <v>0.86</v>
          </cell>
          <cell r="E744" t="str">
            <v>인</v>
          </cell>
          <cell r="G744">
            <v>57379</v>
          </cell>
          <cell r="H744">
            <v>49345</v>
          </cell>
        </row>
        <row r="745">
          <cell r="A745" t="str">
            <v>가설 장비 설치</v>
          </cell>
          <cell r="C745" t="str">
            <v>프랜트기계설치공</v>
          </cell>
          <cell r="D745">
            <v>0.19</v>
          </cell>
          <cell r="E745" t="str">
            <v>인</v>
          </cell>
          <cell r="G745">
            <v>80805</v>
          </cell>
          <cell r="H745">
            <v>15352</v>
          </cell>
        </row>
        <row r="747">
          <cell r="C747" t="str">
            <v>프랜트 배관공</v>
          </cell>
          <cell r="D747">
            <v>0.19</v>
          </cell>
          <cell r="E747" t="str">
            <v>인</v>
          </cell>
          <cell r="G747">
            <v>97219</v>
          </cell>
          <cell r="H747">
            <v>18471</v>
          </cell>
        </row>
        <row r="748">
          <cell r="C748" t="str">
            <v>산소 절단공</v>
          </cell>
          <cell r="D748">
            <v>0.12</v>
          </cell>
          <cell r="E748" t="str">
            <v>인</v>
          </cell>
          <cell r="G748">
            <v>31794</v>
          </cell>
          <cell r="H748">
            <v>3815</v>
          </cell>
        </row>
        <row r="749">
          <cell r="C749" t="str">
            <v>프랜트 용접공</v>
          </cell>
          <cell r="D749">
            <v>0.12</v>
          </cell>
          <cell r="E749" t="str">
            <v>인</v>
          </cell>
          <cell r="G749">
            <v>95379</v>
          </cell>
          <cell r="H749">
            <v>11445</v>
          </cell>
        </row>
        <row r="750">
          <cell r="C750" t="str">
            <v>특 별 인 부</v>
          </cell>
          <cell r="D750">
            <v>0.51</v>
          </cell>
          <cell r="E750" t="str">
            <v>인</v>
          </cell>
          <cell r="G750">
            <v>57379</v>
          </cell>
          <cell r="H750">
            <v>29263</v>
          </cell>
        </row>
        <row r="751">
          <cell r="A751" t="str">
            <v>앙카바 정리 작업</v>
          </cell>
          <cell r="C751" t="str">
            <v>산소 절단공</v>
          </cell>
          <cell r="D751">
            <v>0.56000000000000005</v>
          </cell>
          <cell r="E751" t="str">
            <v>인</v>
          </cell>
          <cell r="G751">
            <v>31794</v>
          </cell>
          <cell r="H751">
            <v>17804</v>
          </cell>
        </row>
        <row r="753">
          <cell r="A753" t="str">
            <v xml:space="preserve"> </v>
          </cell>
          <cell r="C753" t="str">
            <v>프랜트기계설치공</v>
          </cell>
          <cell r="D753">
            <v>0.56000000000000005</v>
          </cell>
          <cell r="E753" t="str">
            <v>인</v>
          </cell>
          <cell r="G753">
            <v>80805</v>
          </cell>
          <cell r="H753">
            <v>45250</v>
          </cell>
        </row>
        <row r="754">
          <cell r="A754" t="str">
            <v xml:space="preserve"> </v>
          </cell>
          <cell r="C754" t="str">
            <v>특 별 인 부</v>
          </cell>
          <cell r="D754">
            <v>1.1200000000000001</v>
          </cell>
          <cell r="E754" t="str">
            <v>인</v>
          </cell>
          <cell r="G754">
            <v>57379</v>
          </cell>
          <cell r="H754">
            <v>64264</v>
          </cell>
        </row>
        <row r="755">
          <cell r="A755" t="str">
            <v>조       립</v>
          </cell>
          <cell r="C755" t="str">
            <v>특수 비계공</v>
          </cell>
          <cell r="D755">
            <v>0.79</v>
          </cell>
          <cell r="E755" t="str">
            <v>인</v>
          </cell>
          <cell r="G755">
            <v>85884</v>
          </cell>
          <cell r="H755">
            <v>67848</v>
          </cell>
        </row>
        <row r="756">
          <cell r="A756" t="str">
            <v xml:space="preserve"> </v>
          </cell>
          <cell r="C756" t="str">
            <v>프랜트기계설치공</v>
          </cell>
          <cell r="D756">
            <v>0.59</v>
          </cell>
          <cell r="E756" t="str">
            <v>인</v>
          </cell>
          <cell r="G756">
            <v>80805</v>
          </cell>
          <cell r="H756">
            <v>47674</v>
          </cell>
        </row>
        <row r="757">
          <cell r="C757" t="str">
            <v>산소 절단공</v>
          </cell>
          <cell r="D757">
            <v>0.28999999999999998</v>
          </cell>
          <cell r="E757" t="str">
            <v>인</v>
          </cell>
          <cell r="G757">
            <v>31794</v>
          </cell>
          <cell r="H757">
            <v>9220</v>
          </cell>
        </row>
        <row r="758">
          <cell r="C758" t="str">
            <v>플랜트기계설치공</v>
          </cell>
          <cell r="D758">
            <v>0.28999999999999998</v>
          </cell>
          <cell r="E758" t="str">
            <v>인</v>
          </cell>
          <cell r="G758">
            <v>80805</v>
          </cell>
          <cell r="H758">
            <v>23433</v>
          </cell>
        </row>
        <row r="759">
          <cell r="C759" t="str">
            <v>프랜트 용접공</v>
          </cell>
          <cell r="D759">
            <v>1.6</v>
          </cell>
          <cell r="E759" t="str">
            <v>인</v>
          </cell>
          <cell r="G759">
            <v>95379</v>
          </cell>
          <cell r="H759">
            <v>152606</v>
          </cell>
        </row>
        <row r="760">
          <cell r="A760" t="str">
            <v>종       별</v>
          </cell>
          <cell r="C760" t="str">
            <v>재 료 또 는</v>
          </cell>
          <cell r="D760" t="str">
            <v xml:space="preserve">원 수 </v>
          </cell>
          <cell r="E760" t="str">
            <v>단 위</v>
          </cell>
          <cell r="F760" t="str">
            <v>총   액</v>
          </cell>
          <cell r="G760" t="str">
            <v>노   무   비</v>
          </cell>
          <cell r="I760" t="str">
            <v>재   료   비</v>
          </cell>
          <cell r="K760" t="str">
            <v>경      비</v>
          </cell>
          <cell r="M760" t="str">
            <v>비   고</v>
          </cell>
        </row>
        <row r="761">
          <cell r="C761" t="str">
            <v xml:space="preserve">규       격 </v>
          </cell>
          <cell r="F761" t="str">
            <v>금   액</v>
          </cell>
          <cell r="G761" t="str">
            <v>단  가</v>
          </cell>
          <cell r="H761" t="str">
            <v>금   액</v>
          </cell>
          <cell r="I761" t="str">
            <v>단  가</v>
          </cell>
          <cell r="J761" t="str">
            <v>금   액</v>
          </cell>
          <cell r="K761" t="str">
            <v>단  가</v>
          </cell>
          <cell r="L761" t="str">
            <v>금   액</v>
          </cell>
        </row>
        <row r="762">
          <cell r="C762" t="str">
            <v>특 별 인 부</v>
          </cell>
          <cell r="D762">
            <v>2.77</v>
          </cell>
          <cell r="E762" t="str">
            <v>인</v>
          </cell>
          <cell r="G762">
            <v>57379</v>
          </cell>
          <cell r="H762">
            <v>158939</v>
          </cell>
        </row>
        <row r="763">
          <cell r="A763" t="str">
            <v>쎈   터   링</v>
          </cell>
          <cell r="C763" t="str">
            <v>특수 비계공</v>
          </cell>
          <cell r="D763">
            <v>0.79</v>
          </cell>
          <cell r="E763" t="str">
            <v>인</v>
          </cell>
          <cell r="G763">
            <v>85884</v>
          </cell>
          <cell r="H763">
            <v>67848</v>
          </cell>
        </row>
        <row r="764">
          <cell r="C764" t="str">
            <v>프랜트 용접공</v>
          </cell>
          <cell r="D764">
            <v>4.9000000000000004</v>
          </cell>
          <cell r="E764" t="str">
            <v>인</v>
          </cell>
          <cell r="G764">
            <v>95379</v>
          </cell>
          <cell r="H764">
            <v>467357</v>
          </cell>
        </row>
        <row r="765">
          <cell r="A765" t="str">
            <v xml:space="preserve"> </v>
          </cell>
          <cell r="C765" t="str">
            <v>측   량   사</v>
          </cell>
          <cell r="D765">
            <v>0.59</v>
          </cell>
          <cell r="E765" t="str">
            <v>인</v>
          </cell>
          <cell r="G765">
            <v>58506</v>
          </cell>
          <cell r="H765">
            <v>34518</v>
          </cell>
          <cell r="I765" t="str">
            <v xml:space="preserve"> </v>
          </cell>
        </row>
        <row r="766">
          <cell r="C766" t="str">
            <v>측 량 조 수</v>
          </cell>
          <cell r="D766">
            <v>0.59</v>
          </cell>
          <cell r="E766" t="str">
            <v>인</v>
          </cell>
          <cell r="G766">
            <v>38777</v>
          </cell>
          <cell r="H766">
            <v>22878</v>
          </cell>
        </row>
        <row r="767">
          <cell r="A767" t="str">
            <v xml:space="preserve"> </v>
          </cell>
          <cell r="C767" t="str">
            <v>산소 절단공</v>
          </cell>
          <cell r="D767">
            <v>0.59</v>
          </cell>
          <cell r="E767" t="str">
            <v>인</v>
          </cell>
          <cell r="G767">
            <v>31794</v>
          </cell>
          <cell r="H767">
            <v>18758</v>
          </cell>
        </row>
        <row r="768">
          <cell r="C768" t="str">
            <v>프랜트기계설치공</v>
          </cell>
          <cell r="D768">
            <v>1.48</v>
          </cell>
          <cell r="E768" t="str">
            <v>인</v>
          </cell>
          <cell r="G768">
            <v>80805</v>
          </cell>
          <cell r="H768">
            <v>119591</v>
          </cell>
        </row>
        <row r="769">
          <cell r="A769" t="str">
            <v xml:space="preserve"> </v>
          </cell>
          <cell r="C769" t="str">
            <v>특 별 인 부</v>
          </cell>
          <cell r="D769">
            <v>7.76</v>
          </cell>
          <cell r="E769" t="str">
            <v>인</v>
          </cell>
          <cell r="G769">
            <v>57379</v>
          </cell>
          <cell r="H769">
            <v>445261</v>
          </cell>
        </row>
        <row r="771">
          <cell r="A771" t="str">
            <v>거프집용 앙카설치</v>
          </cell>
          <cell r="C771" t="str">
            <v>산소 절단공</v>
          </cell>
          <cell r="D771">
            <v>0.21</v>
          </cell>
          <cell r="E771" t="str">
            <v>인</v>
          </cell>
          <cell r="G771">
            <v>31794</v>
          </cell>
          <cell r="H771">
            <v>6676</v>
          </cell>
        </row>
        <row r="772">
          <cell r="A772" t="str">
            <v xml:space="preserve"> </v>
          </cell>
          <cell r="C772" t="str">
            <v>프랜트 용접공</v>
          </cell>
          <cell r="D772">
            <v>1.6</v>
          </cell>
          <cell r="E772" t="str">
            <v>인</v>
          </cell>
          <cell r="G772">
            <v>95379</v>
          </cell>
          <cell r="H772">
            <v>152606</v>
          </cell>
        </row>
        <row r="773">
          <cell r="C773" t="str">
            <v>특 별 인 부</v>
          </cell>
          <cell r="D773">
            <v>1.81</v>
          </cell>
          <cell r="E773" t="str">
            <v>인</v>
          </cell>
          <cell r="G773">
            <v>57379</v>
          </cell>
          <cell r="H773">
            <v>103855</v>
          </cell>
        </row>
        <row r="774">
          <cell r="A774" t="str">
            <v>검 사 기 록</v>
          </cell>
          <cell r="C774" t="str">
            <v>측   량   사</v>
          </cell>
          <cell r="D774">
            <v>0.28999999999999998</v>
          </cell>
          <cell r="E774" t="str">
            <v>인</v>
          </cell>
          <cell r="G774">
            <v>58506</v>
          </cell>
          <cell r="H774">
            <v>16966</v>
          </cell>
        </row>
        <row r="775">
          <cell r="C775" t="str">
            <v>측 량 조 수</v>
          </cell>
          <cell r="D775">
            <v>0.28999999999999998</v>
          </cell>
          <cell r="E775" t="str">
            <v>인</v>
          </cell>
          <cell r="G775">
            <v>38777</v>
          </cell>
          <cell r="H775">
            <v>11245</v>
          </cell>
        </row>
        <row r="777">
          <cell r="C777" t="str">
            <v>프랜트기계설치공</v>
          </cell>
          <cell r="D777">
            <v>0.73</v>
          </cell>
          <cell r="E777" t="str">
            <v>인</v>
          </cell>
          <cell r="G777">
            <v>80805</v>
          </cell>
          <cell r="H777">
            <v>58987</v>
          </cell>
        </row>
        <row r="778">
          <cell r="C778" t="str">
            <v>특 별 인 부</v>
          </cell>
          <cell r="D778">
            <v>2.29</v>
          </cell>
          <cell r="E778" t="str">
            <v>인</v>
          </cell>
          <cell r="G778">
            <v>57379</v>
          </cell>
          <cell r="H778">
            <v>131397</v>
          </cell>
        </row>
        <row r="779">
          <cell r="A779" t="str">
            <v>뒷   정   리</v>
          </cell>
          <cell r="C779" t="str">
            <v>특수 비계공</v>
          </cell>
          <cell r="D779">
            <v>0.22</v>
          </cell>
          <cell r="E779" t="str">
            <v>인</v>
          </cell>
          <cell r="G779">
            <v>85884</v>
          </cell>
          <cell r="H779">
            <v>18894</v>
          </cell>
        </row>
        <row r="780">
          <cell r="C780" t="str">
            <v>프랜트기계설치공</v>
          </cell>
          <cell r="D780">
            <v>0.34</v>
          </cell>
          <cell r="E780" t="str">
            <v>인</v>
          </cell>
          <cell r="G780">
            <v>80805</v>
          </cell>
          <cell r="H780">
            <v>27473</v>
          </cell>
        </row>
        <row r="781">
          <cell r="C781" t="str">
            <v>산소 절단공</v>
          </cell>
          <cell r="D781">
            <v>0.22</v>
          </cell>
          <cell r="E781" t="str">
            <v>인</v>
          </cell>
          <cell r="G781">
            <v>31794</v>
          </cell>
          <cell r="H781">
            <v>6994</v>
          </cell>
        </row>
        <row r="783">
          <cell r="C783" t="str">
            <v>특 별 인 부</v>
          </cell>
          <cell r="D783">
            <v>0.56000000000000005</v>
          </cell>
          <cell r="E783" t="str">
            <v>인</v>
          </cell>
          <cell r="G783">
            <v>57379</v>
          </cell>
          <cell r="H783">
            <v>32132</v>
          </cell>
        </row>
        <row r="784">
          <cell r="A784" t="str">
            <v>전기설비,설치유지비</v>
          </cell>
          <cell r="C784" t="str">
            <v>플랜트전공</v>
          </cell>
          <cell r="D784">
            <v>4.25</v>
          </cell>
          <cell r="E784" t="str">
            <v>인</v>
          </cell>
          <cell r="G784">
            <v>64285</v>
          </cell>
          <cell r="H784">
            <v>273211</v>
          </cell>
        </row>
        <row r="785">
          <cell r="A785" t="str">
            <v>철     거</v>
          </cell>
          <cell r="C785" t="str">
            <v>특 별 인 부</v>
          </cell>
          <cell r="D785">
            <v>4.25</v>
          </cell>
          <cell r="E785" t="str">
            <v>인</v>
          </cell>
          <cell r="G785">
            <v>57379</v>
          </cell>
          <cell r="H785">
            <v>243860</v>
          </cell>
        </row>
        <row r="787">
          <cell r="B787" t="str">
            <v>계</v>
          </cell>
          <cell r="F787">
            <v>3689231</v>
          </cell>
          <cell r="H787">
            <v>3689231</v>
          </cell>
        </row>
        <row r="789">
          <cell r="A789" t="str">
            <v>ROLLER GATE GUIDE FRAME 설치 사용장비 경비</v>
          </cell>
        </row>
        <row r="790">
          <cell r="E790" t="str">
            <v xml:space="preserve"> </v>
          </cell>
        </row>
        <row r="791">
          <cell r="A791" t="str">
            <v>종       별</v>
          </cell>
          <cell r="C791" t="str">
            <v>재 료 또 는</v>
          </cell>
          <cell r="D791" t="str">
            <v xml:space="preserve">원 수 </v>
          </cell>
          <cell r="E791" t="str">
            <v>단 위</v>
          </cell>
          <cell r="F791" t="str">
            <v>총   액</v>
          </cell>
          <cell r="G791" t="str">
            <v>노   무   비</v>
          </cell>
          <cell r="I791" t="str">
            <v>재   료   비</v>
          </cell>
          <cell r="K791" t="str">
            <v>경      비</v>
          </cell>
          <cell r="M791" t="str">
            <v>비   고</v>
          </cell>
        </row>
        <row r="792">
          <cell r="C792" t="str">
            <v xml:space="preserve">규       격 </v>
          </cell>
          <cell r="F792" t="str">
            <v>금   액</v>
          </cell>
          <cell r="G792" t="str">
            <v>단  가</v>
          </cell>
          <cell r="H792" t="str">
            <v>금   액</v>
          </cell>
          <cell r="I792" t="str">
            <v>단  가</v>
          </cell>
          <cell r="J792" t="str">
            <v>금   액</v>
          </cell>
          <cell r="K792" t="str">
            <v>단  가</v>
          </cell>
          <cell r="L792" t="str">
            <v>금   액</v>
          </cell>
        </row>
        <row r="793">
          <cell r="A793" t="str">
            <v>A.C WELDER</v>
          </cell>
          <cell r="C793" t="str">
            <v>10KVA</v>
          </cell>
          <cell r="D793">
            <v>8</v>
          </cell>
          <cell r="E793" t="str">
            <v>Hr</v>
          </cell>
          <cell r="K793">
            <v>155</v>
          </cell>
          <cell r="L793">
            <v>1240</v>
          </cell>
        </row>
        <row r="794">
          <cell r="A794" t="str">
            <v>D.C WELDER</v>
          </cell>
          <cell r="C794" t="str">
            <v>5.5KW</v>
          </cell>
          <cell r="D794">
            <v>32</v>
          </cell>
          <cell r="E794" t="str">
            <v>Hr</v>
          </cell>
          <cell r="K794">
            <v>359</v>
          </cell>
          <cell r="L794">
            <v>11488</v>
          </cell>
        </row>
        <row r="795">
          <cell r="A795" t="str">
            <v>GAS CUTTING M/C</v>
          </cell>
          <cell r="C795" t="str">
            <v>중 형</v>
          </cell>
          <cell r="D795">
            <v>32</v>
          </cell>
          <cell r="E795" t="str">
            <v>Hr</v>
          </cell>
          <cell r="G795">
            <v>3974</v>
          </cell>
          <cell r="H795">
            <v>127168</v>
          </cell>
          <cell r="K795">
            <v>115</v>
          </cell>
          <cell r="L795">
            <v>3680</v>
          </cell>
        </row>
        <row r="796">
          <cell r="A796" t="str">
            <v>GAS WELDER</v>
          </cell>
          <cell r="C796" t="str">
            <v>중 형</v>
          </cell>
          <cell r="D796">
            <v>24</v>
          </cell>
          <cell r="E796" t="str">
            <v>Hr</v>
          </cell>
          <cell r="K796">
            <v>115</v>
          </cell>
          <cell r="L796">
            <v>2760</v>
          </cell>
        </row>
        <row r="797">
          <cell r="A797" t="str">
            <v>PORTABLE DRILL</v>
          </cell>
          <cell r="C797" t="str">
            <v>1.5 HP</v>
          </cell>
          <cell r="D797">
            <v>16</v>
          </cell>
          <cell r="E797" t="str">
            <v>Hr</v>
          </cell>
          <cell r="K797">
            <v>14</v>
          </cell>
          <cell r="L797">
            <v>224</v>
          </cell>
        </row>
        <row r="799">
          <cell r="A799" t="str">
            <v>PORTABLE GRINDER</v>
          </cell>
          <cell r="C799" t="str">
            <v>0.5 HP</v>
          </cell>
          <cell r="D799">
            <v>32</v>
          </cell>
          <cell r="E799" t="str">
            <v>Hr</v>
          </cell>
          <cell r="K799">
            <v>22</v>
          </cell>
          <cell r="L799">
            <v>704</v>
          </cell>
        </row>
        <row r="800">
          <cell r="A800" t="str">
            <v>COMPRESSOR</v>
          </cell>
          <cell r="C800" t="str">
            <v>8.9㎥/min</v>
          </cell>
          <cell r="D800">
            <v>8</v>
          </cell>
          <cell r="E800" t="str">
            <v>Hr</v>
          </cell>
          <cell r="G800">
            <v>9681</v>
          </cell>
          <cell r="H800">
            <v>77448</v>
          </cell>
          <cell r="I800">
            <v>8779</v>
          </cell>
          <cell r="J800">
            <v>70232</v>
          </cell>
          <cell r="K800">
            <v>6250</v>
          </cell>
          <cell r="L800">
            <v>50000</v>
          </cell>
        </row>
        <row r="801">
          <cell r="A801" t="str">
            <v>WINCH</v>
          </cell>
          <cell r="C801" t="str">
            <v>10 HP</v>
          </cell>
          <cell r="D801">
            <v>16</v>
          </cell>
          <cell r="E801" t="str">
            <v>Hr</v>
          </cell>
          <cell r="G801">
            <v>9235</v>
          </cell>
          <cell r="H801">
            <v>147760</v>
          </cell>
          <cell r="K801">
            <v>850</v>
          </cell>
          <cell r="L801">
            <v>13600</v>
          </cell>
        </row>
        <row r="802">
          <cell r="A802" t="str">
            <v>리프트 트럭</v>
          </cell>
          <cell r="C802" t="str">
            <v>7 TON</v>
          </cell>
          <cell r="D802">
            <v>8</v>
          </cell>
          <cell r="E802" t="str">
            <v>Hr</v>
          </cell>
          <cell r="G802">
            <v>9681</v>
          </cell>
          <cell r="H802">
            <v>77448</v>
          </cell>
          <cell r="I802">
            <v>5898</v>
          </cell>
          <cell r="J802">
            <v>47184</v>
          </cell>
          <cell r="K802">
            <v>5845</v>
          </cell>
          <cell r="L802">
            <v>46760</v>
          </cell>
        </row>
        <row r="803">
          <cell r="A803" t="str">
            <v>TRUCK CRANE</v>
          </cell>
          <cell r="C803" t="str">
            <v>40 TON</v>
          </cell>
          <cell r="D803">
            <v>8</v>
          </cell>
          <cell r="E803" t="str">
            <v>Hr</v>
          </cell>
          <cell r="G803">
            <v>18615</v>
          </cell>
          <cell r="H803">
            <v>148920</v>
          </cell>
          <cell r="I803">
            <v>8730</v>
          </cell>
          <cell r="J803">
            <v>69840</v>
          </cell>
          <cell r="K803">
            <v>55621</v>
          </cell>
          <cell r="L803">
            <v>444968</v>
          </cell>
        </row>
        <row r="807">
          <cell r="B807" t="str">
            <v xml:space="preserve"> 계</v>
          </cell>
          <cell r="F807">
            <v>1341424</v>
          </cell>
          <cell r="H807">
            <v>578744</v>
          </cell>
          <cell r="J807">
            <v>187256</v>
          </cell>
          <cell r="L807">
            <v>575424</v>
          </cell>
        </row>
        <row r="815">
          <cell r="J815" t="str">
            <v xml:space="preserve"> </v>
          </cell>
        </row>
        <row r="816">
          <cell r="J816" t="str">
            <v xml:space="preserve"> </v>
          </cell>
        </row>
        <row r="817">
          <cell r="J817" t="str">
            <v xml:space="preserve"> </v>
          </cell>
        </row>
        <row r="818">
          <cell r="A818" t="str">
            <v>ROLLER GATE GUIDE FRAME 설치 소모 자재비</v>
          </cell>
        </row>
        <row r="819">
          <cell r="E819" t="str">
            <v xml:space="preserve"> </v>
          </cell>
        </row>
        <row r="820">
          <cell r="A820" t="str">
            <v>종       별</v>
          </cell>
          <cell r="C820" t="str">
            <v>재 료 또 는</v>
          </cell>
          <cell r="D820" t="str">
            <v xml:space="preserve">원 수 </v>
          </cell>
          <cell r="E820" t="str">
            <v>단 위</v>
          </cell>
          <cell r="F820" t="str">
            <v>총   액</v>
          </cell>
          <cell r="G820" t="str">
            <v>노   무   비</v>
          </cell>
          <cell r="I820" t="str">
            <v>재   료   비</v>
          </cell>
          <cell r="K820" t="str">
            <v>경      비</v>
          </cell>
          <cell r="M820" t="str">
            <v>비   고</v>
          </cell>
        </row>
        <row r="821">
          <cell r="C821" t="str">
            <v xml:space="preserve">규       격 </v>
          </cell>
          <cell r="F821" t="str">
            <v>금   액</v>
          </cell>
          <cell r="G821" t="str">
            <v>단  가</v>
          </cell>
          <cell r="H821" t="str">
            <v>금   액</v>
          </cell>
          <cell r="I821" t="str">
            <v>단  가</v>
          </cell>
          <cell r="J821" t="str">
            <v>금   액</v>
          </cell>
          <cell r="K821" t="str">
            <v>단  가</v>
          </cell>
          <cell r="L821" t="str">
            <v>금   액</v>
          </cell>
        </row>
        <row r="822">
          <cell r="A822" t="str">
            <v>산       소</v>
          </cell>
          <cell r="C822" t="str">
            <v>6,000L용</v>
          </cell>
          <cell r="D822">
            <v>0.69</v>
          </cell>
          <cell r="E822" t="str">
            <v>병</v>
          </cell>
          <cell r="G822" t="str">
            <v xml:space="preserve"> </v>
          </cell>
          <cell r="I822">
            <v>12000</v>
          </cell>
          <cell r="J822">
            <v>8280</v>
          </cell>
        </row>
        <row r="823">
          <cell r="A823" t="str">
            <v>아 세 치 렌</v>
          </cell>
          <cell r="C823" t="str">
            <v>2,100L용</v>
          </cell>
          <cell r="D823">
            <v>0.2</v>
          </cell>
          <cell r="E823" t="str">
            <v>병</v>
          </cell>
          <cell r="I823">
            <v>25849</v>
          </cell>
          <cell r="J823">
            <v>5169</v>
          </cell>
        </row>
        <row r="824">
          <cell r="A824" t="str">
            <v>용   접  봉</v>
          </cell>
          <cell r="C824" t="str">
            <v>SS41+STS304,4M/M</v>
          </cell>
          <cell r="D824">
            <v>31.05</v>
          </cell>
          <cell r="E824" t="str">
            <v>KG</v>
          </cell>
          <cell r="I824">
            <v>3360</v>
          </cell>
          <cell r="J824">
            <v>104328</v>
          </cell>
        </row>
        <row r="825">
          <cell r="A825" t="str">
            <v xml:space="preserve"> </v>
          </cell>
          <cell r="D825" t="str">
            <v xml:space="preserve"> </v>
          </cell>
          <cell r="E825" t="str">
            <v xml:space="preserve"> </v>
          </cell>
        </row>
        <row r="828">
          <cell r="A828" t="str">
            <v xml:space="preserve"> </v>
          </cell>
        </row>
        <row r="829">
          <cell r="L829" t="str">
            <v xml:space="preserve"> </v>
          </cell>
        </row>
        <row r="830">
          <cell r="B830" t="str">
            <v>계</v>
          </cell>
          <cell r="F830">
            <v>117777</v>
          </cell>
          <cell r="J830">
            <v>117777</v>
          </cell>
          <cell r="L830" t="str">
            <v xml:space="preserve"> </v>
          </cell>
        </row>
        <row r="831">
          <cell r="F831" t="str">
            <v xml:space="preserve"> </v>
          </cell>
          <cell r="L831" t="str">
            <v xml:space="preserve"> </v>
          </cell>
        </row>
        <row r="832">
          <cell r="F832" t="str">
            <v xml:space="preserve"> </v>
          </cell>
          <cell r="J832" t="str">
            <v xml:space="preserve"> </v>
          </cell>
          <cell r="L832" t="str">
            <v xml:space="preserve"> </v>
          </cell>
        </row>
        <row r="833">
          <cell r="F833" t="str">
            <v xml:space="preserve"> </v>
          </cell>
          <cell r="J833" t="str">
            <v xml:space="preserve"> </v>
          </cell>
          <cell r="L833" t="str">
            <v xml:space="preserve"> </v>
          </cell>
        </row>
        <row r="834">
          <cell r="F834" t="str">
            <v xml:space="preserve"> </v>
          </cell>
          <cell r="J834" t="str">
            <v xml:space="preserve"> </v>
          </cell>
          <cell r="L834" t="str">
            <v xml:space="preserve"> </v>
          </cell>
        </row>
        <row r="835">
          <cell r="F835" t="str">
            <v xml:space="preserve"> </v>
          </cell>
          <cell r="J835" t="str">
            <v xml:space="preserve"> </v>
          </cell>
          <cell r="L835" t="str">
            <v xml:space="preserve"> </v>
          </cell>
        </row>
        <row r="836">
          <cell r="F836" t="str">
            <v xml:space="preserve"> </v>
          </cell>
          <cell r="J836" t="str">
            <v xml:space="preserve"> </v>
          </cell>
          <cell r="L836" t="str">
            <v xml:space="preserve"> </v>
          </cell>
        </row>
        <row r="837">
          <cell r="F837" t="str">
            <v xml:space="preserve"> </v>
          </cell>
          <cell r="J837" t="str">
            <v xml:space="preserve"> </v>
          </cell>
          <cell r="L837" t="str">
            <v xml:space="preserve"> </v>
          </cell>
        </row>
        <row r="838">
          <cell r="F838" t="str">
            <v xml:space="preserve"> </v>
          </cell>
          <cell r="J838" t="str">
            <v xml:space="preserve"> </v>
          </cell>
          <cell r="L838" t="str">
            <v xml:space="preserve"> </v>
          </cell>
        </row>
        <row r="839">
          <cell r="F839" t="str">
            <v xml:space="preserve"> </v>
          </cell>
          <cell r="J839" t="str">
            <v xml:space="preserve"> </v>
          </cell>
          <cell r="L839" t="str">
            <v xml:space="preserve"> </v>
          </cell>
        </row>
        <row r="840">
          <cell r="F840" t="str">
            <v xml:space="preserve"> </v>
          </cell>
          <cell r="J840" t="str">
            <v xml:space="preserve"> </v>
          </cell>
          <cell r="L840" t="str">
            <v xml:space="preserve"> </v>
          </cell>
        </row>
        <row r="841">
          <cell r="F841" t="str">
            <v xml:space="preserve"> </v>
          </cell>
          <cell r="J841" t="str">
            <v xml:space="preserve"> </v>
          </cell>
          <cell r="L841" t="str">
            <v xml:space="preserve"> </v>
          </cell>
        </row>
        <row r="842">
          <cell r="F842" t="str">
            <v xml:space="preserve"> </v>
          </cell>
          <cell r="J842" t="str">
            <v xml:space="preserve"> </v>
          </cell>
          <cell r="L842" t="str">
            <v xml:space="preserve"> </v>
          </cell>
        </row>
        <row r="843">
          <cell r="F843" t="str">
            <v xml:space="preserve"> </v>
          </cell>
          <cell r="J843" t="str">
            <v xml:space="preserve"> </v>
          </cell>
          <cell r="L843" t="str">
            <v xml:space="preserve"> </v>
          </cell>
        </row>
        <row r="844">
          <cell r="F844" t="str">
            <v xml:space="preserve"> </v>
          </cell>
          <cell r="J844" t="str">
            <v xml:space="preserve"> </v>
          </cell>
          <cell r="L844" t="str">
            <v xml:space="preserve"> </v>
          </cell>
        </row>
        <row r="845">
          <cell r="F845" t="str">
            <v xml:space="preserve"> </v>
          </cell>
          <cell r="J845" t="str">
            <v xml:space="preserve"> </v>
          </cell>
          <cell r="L845" t="str">
            <v xml:space="preserve"> </v>
          </cell>
        </row>
        <row r="846">
          <cell r="F846" t="str">
            <v xml:space="preserve"> </v>
          </cell>
          <cell r="J846" t="str">
            <v xml:space="preserve"> </v>
          </cell>
          <cell r="L846" t="str">
            <v xml:space="preserve"> </v>
          </cell>
        </row>
        <row r="847">
          <cell r="A847" t="str">
            <v>HOIST 설치 인건비</v>
          </cell>
        </row>
        <row r="848">
          <cell r="E848" t="str">
            <v xml:space="preserve"> </v>
          </cell>
        </row>
        <row r="849">
          <cell r="A849" t="str">
            <v>종       별</v>
          </cell>
          <cell r="C849" t="str">
            <v>재 료 또 는</v>
          </cell>
          <cell r="D849" t="str">
            <v xml:space="preserve">원 수 </v>
          </cell>
          <cell r="E849" t="str">
            <v>단 위</v>
          </cell>
          <cell r="F849" t="str">
            <v>총   액</v>
          </cell>
          <cell r="G849" t="str">
            <v>노   무   비</v>
          </cell>
          <cell r="I849" t="str">
            <v>재   료   비</v>
          </cell>
          <cell r="K849" t="str">
            <v>경      비</v>
          </cell>
          <cell r="M849" t="str">
            <v>비   고</v>
          </cell>
        </row>
        <row r="850">
          <cell r="C850" t="str">
            <v xml:space="preserve">규       격 </v>
          </cell>
          <cell r="F850" t="str">
            <v>금   액</v>
          </cell>
          <cell r="G850" t="str">
            <v>단  가</v>
          </cell>
          <cell r="H850" t="str">
            <v>금   액</v>
          </cell>
          <cell r="I850" t="str">
            <v>단  가</v>
          </cell>
          <cell r="J850" t="str">
            <v>금   액</v>
          </cell>
          <cell r="K850" t="str">
            <v>단  가</v>
          </cell>
          <cell r="L850" t="str">
            <v>금   액</v>
          </cell>
        </row>
        <row r="851">
          <cell r="A851" t="str">
            <v>기 술 관 리</v>
          </cell>
          <cell r="C851" t="str">
            <v>기계기사2급</v>
          </cell>
          <cell r="D851">
            <v>0.5</v>
          </cell>
          <cell r="E851" t="str">
            <v>인</v>
          </cell>
          <cell r="G851">
            <v>69405</v>
          </cell>
          <cell r="H851">
            <v>34702</v>
          </cell>
        </row>
        <row r="852">
          <cell r="A852" t="str">
            <v>소운반 조작</v>
          </cell>
          <cell r="C852" t="str">
            <v>비   계   공</v>
          </cell>
          <cell r="D852">
            <v>1.105</v>
          </cell>
          <cell r="E852" t="str">
            <v>인</v>
          </cell>
          <cell r="G852">
            <v>79467</v>
          </cell>
          <cell r="H852">
            <v>87811</v>
          </cell>
        </row>
        <row r="853">
          <cell r="A853" t="str">
            <v>조립 및 조정</v>
          </cell>
          <cell r="C853" t="str">
            <v>비   계   공</v>
          </cell>
          <cell r="D853">
            <v>1.9279999999999999</v>
          </cell>
          <cell r="E853" t="str">
            <v>인</v>
          </cell>
          <cell r="G853">
            <v>79467</v>
          </cell>
          <cell r="H853">
            <v>153212</v>
          </cell>
        </row>
        <row r="854">
          <cell r="A854" t="str">
            <v xml:space="preserve"> </v>
          </cell>
          <cell r="C854" t="str">
            <v>측   량   사</v>
          </cell>
          <cell r="D854">
            <v>0.26800000000000002</v>
          </cell>
          <cell r="E854" t="str">
            <v>인</v>
          </cell>
          <cell r="G854">
            <v>58506</v>
          </cell>
          <cell r="H854">
            <v>15679</v>
          </cell>
        </row>
        <row r="855">
          <cell r="A855" t="str">
            <v xml:space="preserve"> </v>
          </cell>
          <cell r="C855" t="str">
            <v>프랜트기계설치공</v>
          </cell>
          <cell r="D855">
            <v>2.1150000000000002</v>
          </cell>
          <cell r="E855" t="str">
            <v>인</v>
          </cell>
          <cell r="G855">
            <v>80805</v>
          </cell>
          <cell r="H855">
            <v>170902</v>
          </cell>
        </row>
        <row r="857">
          <cell r="A857" t="str">
            <v>용       접</v>
          </cell>
          <cell r="C857" t="str">
            <v>프랜트 용접공</v>
          </cell>
          <cell r="D857">
            <v>1.03</v>
          </cell>
          <cell r="E857" t="str">
            <v>인</v>
          </cell>
          <cell r="G857">
            <v>95379</v>
          </cell>
          <cell r="H857">
            <v>98240</v>
          </cell>
        </row>
        <row r="858">
          <cell r="A858" t="str">
            <v>시운전 및 조작</v>
          </cell>
          <cell r="C858" t="str">
            <v>프랜트기계설치공</v>
          </cell>
          <cell r="D858">
            <v>0.36</v>
          </cell>
          <cell r="E858" t="str">
            <v>인</v>
          </cell>
          <cell r="G858">
            <v>80805</v>
          </cell>
          <cell r="H858">
            <v>29089</v>
          </cell>
        </row>
        <row r="859">
          <cell r="A859" t="str">
            <v xml:space="preserve"> </v>
          </cell>
          <cell r="B859" t="str">
            <v xml:space="preserve"> </v>
          </cell>
          <cell r="C859" t="str">
            <v>프랜트 전공</v>
          </cell>
          <cell r="D859">
            <v>0.41299999999999998</v>
          </cell>
          <cell r="E859" t="str">
            <v>인</v>
          </cell>
          <cell r="G859">
            <v>64285</v>
          </cell>
          <cell r="H859">
            <v>26549</v>
          </cell>
        </row>
        <row r="860">
          <cell r="C860" t="str">
            <v>비   계   공</v>
          </cell>
          <cell r="D860">
            <v>0.9</v>
          </cell>
          <cell r="E860" t="str">
            <v>인</v>
          </cell>
          <cell r="G860">
            <v>79467</v>
          </cell>
          <cell r="H860">
            <v>71520</v>
          </cell>
        </row>
        <row r="861">
          <cell r="A861" t="str">
            <v>검사 및 교정</v>
          </cell>
          <cell r="C861" t="str">
            <v>기술관리,시운</v>
          </cell>
          <cell r="D861" t="str">
            <v>1</v>
          </cell>
          <cell r="E861" t="str">
            <v>식</v>
          </cell>
        </row>
        <row r="862">
          <cell r="C862" t="str">
            <v>전및조작제외</v>
          </cell>
          <cell r="E862" t="str">
            <v xml:space="preserve"> </v>
          </cell>
        </row>
        <row r="863">
          <cell r="A863" t="str">
            <v xml:space="preserve"> </v>
          </cell>
          <cell r="C863" t="str">
            <v>10 %</v>
          </cell>
        </row>
        <row r="865">
          <cell r="B865" t="str">
            <v>계</v>
          </cell>
          <cell r="F865">
            <v>687704</v>
          </cell>
          <cell r="H865">
            <v>687704</v>
          </cell>
        </row>
        <row r="876">
          <cell r="A876" t="str">
            <v>ROLLER GATE HOIST 설치 사용장비 경비</v>
          </cell>
        </row>
        <row r="877">
          <cell r="E877" t="str">
            <v xml:space="preserve"> </v>
          </cell>
        </row>
        <row r="878">
          <cell r="A878" t="str">
            <v>종       별</v>
          </cell>
          <cell r="C878" t="str">
            <v>재 료 또 는</v>
          </cell>
          <cell r="D878" t="str">
            <v xml:space="preserve">원 수 </v>
          </cell>
          <cell r="E878" t="str">
            <v>단 위</v>
          </cell>
          <cell r="F878" t="str">
            <v>총   액</v>
          </cell>
          <cell r="G878" t="str">
            <v>노   무   비</v>
          </cell>
          <cell r="I878" t="str">
            <v>재   료   비</v>
          </cell>
          <cell r="K878" t="str">
            <v>경      비</v>
          </cell>
          <cell r="M878" t="str">
            <v>비   고</v>
          </cell>
        </row>
        <row r="879">
          <cell r="C879" t="str">
            <v xml:space="preserve">규       격 </v>
          </cell>
          <cell r="F879" t="str">
            <v>금   액</v>
          </cell>
          <cell r="G879" t="str">
            <v>단  가</v>
          </cell>
          <cell r="H879" t="str">
            <v>금   액</v>
          </cell>
          <cell r="I879" t="str">
            <v>단  가</v>
          </cell>
          <cell r="J879" t="str">
            <v>금   액</v>
          </cell>
          <cell r="K879" t="str">
            <v>단  가</v>
          </cell>
          <cell r="L879" t="str">
            <v>금   액</v>
          </cell>
        </row>
        <row r="880">
          <cell r="A880" t="str">
            <v>A.C WELDER</v>
          </cell>
          <cell r="C880" t="str">
            <v>10KVA</v>
          </cell>
          <cell r="D880">
            <v>8</v>
          </cell>
          <cell r="E880" t="str">
            <v>Hr</v>
          </cell>
          <cell r="K880">
            <v>155</v>
          </cell>
          <cell r="L880">
            <v>1240</v>
          </cell>
        </row>
        <row r="881">
          <cell r="A881" t="str">
            <v>D.C WELDER</v>
          </cell>
          <cell r="C881" t="str">
            <v>300A,5.5KW</v>
          </cell>
          <cell r="D881">
            <v>8</v>
          </cell>
          <cell r="E881" t="str">
            <v>Hr</v>
          </cell>
          <cell r="K881">
            <v>359</v>
          </cell>
          <cell r="L881">
            <v>2872</v>
          </cell>
        </row>
        <row r="882">
          <cell r="A882" t="str">
            <v>GAS CUTTING M/C</v>
          </cell>
          <cell r="C882" t="str">
            <v>중 형</v>
          </cell>
          <cell r="D882">
            <v>16</v>
          </cell>
          <cell r="E882" t="str">
            <v>Hr</v>
          </cell>
          <cell r="G882">
            <v>3974</v>
          </cell>
          <cell r="H882">
            <v>63584</v>
          </cell>
          <cell r="K882">
            <v>115</v>
          </cell>
          <cell r="L882">
            <v>1840</v>
          </cell>
        </row>
        <row r="883">
          <cell r="A883" t="str">
            <v>PORTABLE DRILL</v>
          </cell>
          <cell r="C883" t="str">
            <v>1.5 HP</v>
          </cell>
          <cell r="D883">
            <v>8</v>
          </cell>
          <cell r="E883" t="str">
            <v>Hr</v>
          </cell>
          <cell r="K883">
            <v>14</v>
          </cell>
          <cell r="L883">
            <v>112</v>
          </cell>
        </row>
        <row r="884">
          <cell r="A884" t="str">
            <v>PORTABLE GRINDER</v>
          </cell>
          <cell r="C884" t="str">
            <v>0.5 HP</v>
          </cell>
          <cell r="D884">
            <v>16</v>
          </cell>
          <cell r="E884" t="str">
            <v>Hr</v>
          </cell>
          <cell r="K884">
            <v>22</v>
          </cell>
          <cell r="L884">
            <v>352</v>
          </cell>
        </row>
        <row r="886">
          <cell r="A886" t="str">
            <v>TRUCK CRANE</v>
          </cell>
          <cell r="C886" t="str">
            <v>30 TON</v>
          </cell>
          <cell r="D886">
            <v>8</v>
          </cell>
          <cell r="E886" t="str">
            <v>Hr</v>
          </cell>
          <cell r="G886">
            <v>18615</v>
          </cell>
          <cell r="H886">
            <v>148920</v>
          </cell>
          <cell r="I886">
            <v>7046</v>
          </cell>
          <cell r="J886">
            <v>56368</v>
          </cell>
          <cell r="K886">
            <v>44939</v>
          </cell>
          <cell r="L886">
            <v>359512</v>
          </cell>
        </row>
        <row r="887">
          <cell r="A887" t="str">
            <v>WINCH</v>
          </cell>
          <cell r="C887" t="str">
            <v>10 HP</v>
          </cell>
          <cell r="D887">
            <v>16</v>
          </cell>
          <cell r="E887" t="str">
            <v>Hr</v>
          </cell>
          <cell r="G887">
            <v>9235</v>
          </cell>
          <cell r="H887">
            <v>147760</v>
          </cell>
          <cell r="K887">
            <v>850</v>
          </cell>
          <cell r="L887">
            <v>13600</v>
          </cell>
        </row>
        <row r="888">
          <cell r="A888" t="str">
            <v>TRAILER</v>
          </cell>
          <cell r="C888" t="str">
            <v>30 TON</v>
          </cell>
          <cell r="D888">
            <v>8</v>
          </cell>
          <cell r="E888" t="str">
            <v>Hr</v>
          </cell>
          <cell r="G888">
            <v>8683</v>
          </cell>
          <cell r="H888">
            <v>69464</v>
          </cell>
          <cell r="I888">
            <v>15763</v>
          </cell>
          <cell r="J888">
            <v>126104</v>
          </cell>
          <cell r="K888">
            <v>27414</v>
          </cell>
          <cell r="L888">
            <v>219312</v>
          </cell>
        </row>
        <row r="889">
          <cell r="A889" t="str">
            <v>TRUCK</v>
          </cell>
          <cell r="C889" t="str">
            <v>6TON</v>
          </cell>
          <cell r="D889">
            <v>8</v>
          </cell>
          <cell r="E889" t="str">
            <v>Hr</v>
          </cell>
          <cell r="G889">
            <v>8683</v>
          </cell>
          <cell r="H889">
            <v>69464</v>
          </cell>
          <cell r="I889">
            <v>8110</v>
          </cell>
          <cell r="J889">
            <v>64880</v>
          </cell>
          <cell r="K889">
            <v>4902</v>
          </cell>
          <cell r="L889">
            <v>39216</v>
          </cell>
        </row>
        <row r="892">
          <cell r="B892" t="str">
            <v xml:space="preserve"> 계</v>
          </cell>
          <cell r="F892">
            <v>1384600</v>
          </cell>
          <cell r="H892">
            <v>499192</v>
          </cell>
          <cell r="J892">
            <v>247352</v>
          </cell>
          <cell r="L892">
            <v>638056</v>
          </cell>
        </row>
        <row r="905">
          <cell r="A905" t="str">
            <v>HOIST 설치 소모 자재비</v>
          </cell>
        </row>
        <row r="906">
          <cell r="E906" t="str">
            <v xml:space="preserve"> </v>
          </cell>
        </row>
        <row r="907">
          <cell r="A907" t="str">
            <v>종       별</v>
          </cell>
          <cell r="C907" t="str">
            <v>재 료 또 는</v>
          </cell>
          <cell r="D907" t="str">
            <v xml:space="preserve">원 수 </v>
          </cell>
          <cell r="E907" t="str">
            <v>단 위</v>
          </cell>
          <cell r="F907" t="str">
            <v>총   액</v>
          </cell>
          <cell r="G907" t="str">
            <v>노   무   비</v>
          </cell>
          <cell r="I907" t="str">
            <v>재   료   비</v>
          </cell>
          <cell r="K907" t="str">
            <v>경      비</v>
          </cell>
          <cell r="M907" t="str">
            <v>비   고</v>
          </cell>
        </row>
        <row r="908">
          <cell r="C908" t="str">
            <v xml:space="preserve">규       격 </v>
          </cell>
          <cell r="F908" t="str">
            <v>금   액</v>
          </cell>
          <cell r="G908" t="str">
            <v>단  가</v>
          </cell>
          <cell r="H908" t="str">
            <v>금   액</v>
          </cell>
          <cell r="I908" t="str">
            <v>단  가</v>
          </cell>
          <cell r="J908" t="str">
            <v>금   액</v>
          </cell>
          <cell r="K908" t="str">
            <v>단  가</v>
          </cell>
          <cell r="L908" t="str">
            <v>금   액</v>
          </cell>
        </row>
        <row r="909">
          <cell r="A909" t="str">
            <v>산       소</v>
          </cell>
          <cell r="C909" t="str">
            <v>6,000L용</v>
          </cell>
          <cell r="D909">
            <v>0.38</v>
          </cell>
          <cell r="E909" t="str">
            <v>병</v>
          </cell>
          <cell r="G909" t="str">
            <v xml:space="preserve"> </v>
          </cell>
          <cell r="I909">
            <v>12000</v>
          </cell>
          <cell r="J909">
            <v>4560</v>
          </cell>
        </row>
        <row r="910">
          <cell r="A910" t="str">
            <v>아 세 치 렌</v>
          </cell>
          <cell r="C910" t="str">
            <v>4,500L용</v>
          </cell>
          <cell r="D910">
            <v>0.33</v>
          </cell>
          <cell r="E910" t="str">
            <v>병</v>
          </cell>
          <cell r="I910">
            <v>55392</v>
          </cell>
          <cell r="J910">
            <v>18279</v>
          </cell>
        </row>
        <row r="911">
          <cell r="A911" t="str">
            <v>용   접  봉</v>
          </cell>
          <cell r="C911" t="str">
            <v>SS400 , 4M/M</v>
          </cell>
          <cell r="D911">
            <v>3</v>
          </cell>
          <cell r="E911" t="str">
            <v>KG</v>
          </cell>
          <cell r="I911">
            <v>1260</v>
          </cell>
          <cell r="J911">
            <v>3780</v>
          </cell>
        </row>
        <row r="912">
          <cell r="A912" t="str">
            <v>세    유(경유)</v>
          </cell>
          <cell r="D912">
            <v>3</v>
          </cell>
          <cell r="E912" t="str">
            <v>L</v>
          </cell>
          <cell r="I912">
            <v>526.4</v>
          </cell>
          <cell r="J912">
            <v>1579</v>
          </cell>
        </row>
        <row r="915">
          <cell r="A915" t="str">
            <v xml:space="preserve"> </v>
          </cell>
        </row>
        <row r="916">
          <cell r="L916" t="str">
            <v xml:space="preserve"> </v>
          </cell>
        </row>
        <row r="917">
          <cell r="B917" t="str">
            <v>계</v>
          </cell>
          <cell r="F917">
            <v>28198</v>
          </cell>
          <cell r="J917">
            <v>28198</v>
          </cell>
          <cell r="L917" t="str">
            <v xml:space="preserve"> </v>
          </cell>
        </row>
        <row r="918">
          <cell r="A918" t="str">
            <v xml:space="preserve"> </v>
          </cell>
        </row>
        <row r="919">
          <cell r="A919" t="str">
            <v xml:space="preserve"> </v>
          </cell>
        </row>
        <row r="920">
          <cell r="A920" t="str">
            <v xml:space="preserve"> </v>
          </cell>
        </row>
        <row r="921">
          <cell r="A921" t="str">
            <v xml:space="preserve"> </v>
          </cell>
        </row>
        <row r="922">
          <cell r="A922" t="str">
            <v xml:space="preserve"> </v>
          </cell>
        </row>
        <row r="923">
          <cell r="A923" t="str">
            <v xml:space="preserve"> </v>
          </cell>
        </row>
        <row r="924">
          <cell r="A924" t="str">
            <v xml:space="preserve"> </v>
          </cell>
        </row>
        <row r="925">
          <cell r="A925" t="str">
            <v xml:space="preserve"> </v>
          </cell>
        </row>
        <row r="926">
          <cell r="A926" t="str">
            <v xml:space="preserve"> </v>
          </cell>
        </row>
        <row r="927">
          <cell r="A927" t="str">
            <v xml:space="preserve"> </v>
          </cell>
        </row>
        <row r="928">
          <cell r="A928" t="str">
            <v xml:space="preserve"> </v>
          </cell>
        </row>
        <row r="929">
          <cell r="A929" t="str">
            <v xml:space="preserve"> </v>
          </cell>
        </row>
        <row r="930">
          <cell r="A930" t="str">
            <v xml:space="preserve"> </v>
          </cell>
        </row>
        <row r="931">
          <cell r="A931" t="str">
            <v xml:space="preserve"> </v>
          </cell>
        </row>
        <row r="932">
          <cell r="A932" t="str">
            <v xml:space="preserve"> </v>
          </cell>
        </row>
        <row r="933">
          <cell r="A933" t="str">
            <v xml:space="preserve"> </v>
          </cell>
        </row>
        <row r="934">
          <cell r="A934" t="str">
            <v>STOP LOG LEAF 제작 인건비</v>
          </cell>
        </row>
        <row r="935">
          <cell r="E935" t="str">
            <v xml:space="preserve"> </v>
          </cell>
        </row>
        <row r="936">
          <cell r="A936" t="str">
            <v>종       별</v>
          </cell>
          <cell r="C936" t="str">
            <v>재 료 또 는</v>
          </cell>
          <cell r="D936" t="str">
            <v xml:space="preserve">원 수 </v>
          </cell>
          <cell r="E936" t="str">
            <v>단 위</v>
          </cell>
          <cell r="F936" t="str">
            <v>총   액</v>
          </cell>
          <cell r="G936" t="str">
            <v>노   무   비</v>
          </cell>
          <cell r="I936" t="str">
            <v>재   료   비</v>
          </cell>
          <cell r="K936" t="str">
            <v>경      비</v>
          </cell>
          <cell r="M936" t="str">
            <v>비   고</v>
          </cell>
        </row>
        <row r="937">
          <cell r="C937" t="str">
            <v xml:space="preserve">규       격 </v>
          </cell>
          <cell r="F937" t="str">
            <v>금   액</v>
          </cell>
          <cell r="G937" t="str">
            <v>단  가</v>
          </cell>
          <cell r="H937" t="str">
            <v>금   액</v>
          </cell>
          <cell r="I937" t="str">
            <v>단  가</v>
          </cell>
          <cell r="J937" t="str">
            <v>금   액</v>
          </cell>
          <cell r="K937" t="str">
            <v>단  가</v>
          </cell>
          <cell r="L937" t="str">
            <v>금   액</v>
          </cell>
        </row>
        <row r="938">
          <cell r="A938" t="str">
            <v>기 술 관 리</v>
          </cell>
          <cell r="C938" t="str">
            <v>기계기사2급</v>
          </cell>
          <cell r="D938">
            <v>0.5</v>
          </cell>
          <cell r="E938" t="str">
            <v>인</v>
          </cell>
          <cell r="G938">
            <v>69405</v>
          </cell>
          <cell r="H938">
            <v>34702</v>
          </cell>
        </row>
        <row r="939">
          <cell r="A939" t="str">
            <v>본  뜨  기</v>
          </cell>
          <cell r="C939" t="str">
            <v>프랜트 제관공</v>
          </cell>
          <cell r="D939">
            <v>0.52300000000000002</v>
          </cell>
          <cell r="E939" t="str">
            <v>인</v>
          </cell>
          <cell r="G939">
            <v>81966</v>
          </cell>
          <cell r="H939">
            <v>42868</v>
          </cell>
        </row>
        <row r="940">
          <cell r="A940" t="str">
            <v>금  긋  기</v>
          </cell>
          <cell r="C940" t="str">
            <v>프랜트 제관공</v>
          </cell>
          <cell r="D940">
            <v>1.514</v>
          </cell>
          <cell r="E940" t="str">
            <v>인</v>
          </cell>
          <cell r="G940">
            <v>81966</v>
          </cell>
          <cell r="H940">
            <v>124096</v>
          </cell>
        </row>
        <row r="941">
          <cell r="A941" t="str">
            <v>절      단</v>
          </cell>
          <cell r="C941" t="str">
            <v>프랜트 제관공</v>
          </cell>
          <cell r="D941">
            <v>0.41399999999999998</v>
          </cell>
          <cell r="E941" t="str">
            <v>인</v>
          </cell>
          <cell r="G941">
            <v>81966</v>
          </cell>
          <cell r="H941">
            <v>33933</v>
          </cell>
        </row>
        <row r="942">
          <cell r="A942" t="str">
            <v>가      공</v>
          </cell>
          <cell r="C942" t="str">
            <v>프랜트 제관공</v>
          </cell>
          <cell r="D942">
            <v>0.5</v>
          </cell>
          <cell r="E942" t="str">
            <v>인</v>
          </cell>
          <cell r="G942">
            <v>81966</v>
          </cell>
          <cell r="H942">
            <v>40983</v>
          </cell>
        </row>
        <row r="944">
          <cell r="A944" t="str">
            <v>구 멍 뚫 기</v>
          </cell>
          <cell r="C944" t="str">
            <v>프랜트 제관공</v>
          </cell>
          <cell r="D944">
            <v>0.61299999999999999</v>
          </cell>
          <cell r="E944" t="str">
            <v>인</v>
          </cell>
          <cell r="G944">
            <v>81966</v>
          </cell>
          <cell r="H944">
            <v>50245</v>
          </cell>
        </row>
        <row r="945">
          <cell r="A945" t="str">
            <v>용      접</v>
          </cell>
          <cell r="C945" t="str">
            <v>프랜트 용접공</v>
          </cell>
          <cell r="D945">
            <v>2.968</v>
          </cell>
          <cell r="E945" t="str">
            <v>인</v>
          </cell>
          <cell r="G945">
            <v>95379</v>
          </cell>
          <cell r="H945">
            <v>283084</v>
          </cell>
        </row>
        <row r="946">
          <cell r="A946" t="str">
            <v>부 품 조 립</v>
          </cell>
          <cell r="C946" t="str">
            <v>비   계   공</v>
          </cell>
          <cell r="D946">
            <v>1.325</v>
          </cell>
          <cell r="E946" t="str">
            <v>인</v>
          </cell>
          <cell r="G946">
            <v>79467</v>
          </cell>
          <cell r="H946">
            <v>105293</v>
          </cell>
        </row>
        <row r="947">
          <cell r="C947" t="str">
            <v>프랜트기계설치공</v>
          </cell>
          <cell r="D947">
            <v>1.325</v>
          </cell>
          <cell r="E947" t="str">
            <v>인</v>
          </cell>
          <cell r="G947">
            <v>80805</v>
          </cell>
          <cell r="H947">
            <v>107066</v>
          </cell>
        </row>
        <row r="948">
          <cell r="A948" t="str">
            <v>소운반 조작</v>
          </cell>
          <cell r="C948" t="str">
            <v>비   계   공</v>
          </cell>
          <cell r="D948">
            <v>0.97</v>
          </cell>
          <cell r="E948" t="str">
            <v>인</v>
          </cell>
          <cell r="G948">
            <v>79467</v>
          </cell>
          <cell r="H948">
            <v>77082</v>
          </cell>
        </row>
        <row r="949">
          <cell r="A949" t="str">
            <v>검사 및 교정</v>
          </cell>
          <cell r="C949" t="str">
            <v>기술관리 제외한</v>
          </cell>
          <cell r="D949" t="str">
            <v>1</v>
          </cell>
          <cell r="E949" t="str">
            <v>식</v>
          </cell>
          <cell r="H949">
            <v>86465</v>
          </cell>
        </row>
        <row r="950">
          <cell r="C950" t="str">
            <v>10%</v>
          </cell>
        </row>
        <row r="953">
          <cell r="B953" t="str">
            <v>계</v>
          </cell>
          <cell r="F953">
            <v>985817</v>
          </cell>
          <cell r="H953">
            <v>985817</v>
          </cell>
        </row>
        <row r="963">
          <cell r="A963" t="str">
            <v>STOP LOG LEAF 제작 사용장비 경비</v>
          </cell>
        </row>
        <row r="964">
          <cell r="E964" t="str">
            <v xml:space="preserve"> </v>
          </cell>
        </row>
        <row r="965">
          <cell r="A965" t="str">
            <v>종       별</v>
          </cell>
          <cell r="C965" t="str">
            <v>재 료 또 는</v>
          </cell>
          <cell r="D965" t="str">
            <v xml:space="preserve">원 수 </v>
          </cell>
          <cell r="E965" t="str">
            <v>단 위</v>
          </cell>
          <cell r="F965" t="str">
            <v>총   액</v>
          </cell>
          <cell r="G965" t="str">
            <v>노   무   비</v>
          </cell>
          <cell r="I965" t="str">
            <v>재   료   비</v>
          </cell>
          <cell r="K965" t="str">
            <v>경      비</v>
          </cell>
          <cell r="M965" t="str">
            <v>비   고</v>
          </cell>
        </row>
        <row r="966">
          <cell r="C966" t="str">
            <v xml:space="preserve">규       격 </v>
          </cell>
          <cell r="F966" t="str">
            <v>금   액</v>
          </cell>
          <cell r="G966" t="str">
            <v>단  가</v>
          </cell>
          <cell r="H966" t="str">
            <v>금   액</v>
          </cell>
          <cell r="I966" t="str">
            <v>단  가</v>
          </cell>
          <cell r="J966" t="str">
            <v>금   액</v>
          </cell>
          <cell r="K966" t="str">
            <v>단  가</v>
          </cell>
          <cell r="L966" t="str">
            <v>금   액</v>
          </cell>
        </row>
        <row r="967">
          <cell r="A967" t="str">
            <v>LATHE</v>
          </cell>
          <cell r="C967" t="str">
            <v>12FT x 7.5HP</v>
          </cell>
          <cell r="D967">
            <v>0.41599999999999998</v>
          </cell>
          <cell r="E967" t="str">
            <v>Hr</v>
          </cell>
          <cell r="G967">
            <v>3418</v>
          </cell>
          <cell r="H967">
            <v>1421</v>
          </cell>
          <cell r="K967">
            <v>3775</v>
          </cell>
          <cell r="L967">
            <v>1570.3999999999999</v>
          </cell>
        </row>
        <row r="968">
          <cell r="A968" t="str">
            <v>PLANER</v>
          </cell>
          <cell r="C968" t="str">
            <v>4FT x 8FT</v>
          </cell>
          <cell r="D968">
            <v>7.5999999999999998E-2</v>
          </cell>
          <cell r="E968" t="str">
            <v>Hr</v>
          </cell>
          <cell r="G968">
            <v>3129</v>
          </cell>
          <cell r="H968">
            <v>237</v>
          </cell>
          <cell r="K968">
            <v>2743</v>
          </cell>
          <cell r="L968">
            <v>208.46799999999999</v>
          </cell>
        </row>
        <row r="969">
          <cell r="A969" t="str">
            <v>BORING M/C</v>
          </cell>
          <cell r="C969" t="str">
            <v>Hori.type,3HP</v>
          </cell>
          <cell r="D969">
            <v>0.248</v>
          </cell>
          <cell r="E969" t="str">
            <v>Hr</v>
          </cell>
          <cell r="G969">
            <v>3547</v>
          </cell>
          <cell r="H969">
            <v>879</v>
          </cell>
          <cell r="K969">
            <v>8928</v>
          </cell>
          <cell r="L969">
            <v>2214.1439999999998</v>
          </cell>
        </row>
        <row r="970">
          <cell r="A970" t="str">
            <v>UNION MELT WELDER</v>
          </cell>
          <cell r="C970" t="str">
            <v>5.5 KVA</v>
          </cell>
          <cell r="D970">
            <v>3.2240000000000002</v>
          </cell>
          <cell r="E970" t="str">
            <v>Hr</v>
          </cell>
          <cell r="G970">
            <v>3488</v>
          </cell>
          <cell r="H970">
            <v>11245</v>
          </cell>
          <cell r="K970">
            <v>1797</v>
          </cell>
          <cell r="L970">
            <v>5793.5280000000002</v>
          </cell>
        </row>
        <row r="971">
          <cell r="A971" t="str">
            <v>A.C WELDER</v>
          </cell>
          <cell r="C971" t="str">
            <v>10KVA</v>
          </cell>
          <cell r="D971">
            <v>9.9760000000000009</v>
          </cell>
          <cell r="E971" t="str">
            <v>Hr</v>
          </cell>
          <cell r="K971">
            <v>155</v>
          </cell>
          <cell r="L971">
            <v>1546.2800000000002</v>
          </cell>
        </row>
        <row r="972">
          <cell r="E972" t="str">
            <v xml:space="preserve"> </v>
          </cell>
        </row>
        <row r="973">
          <cell r="A973" t="str">
            <v>GOUGING M/C</v>
          </cell>
          <cell r="C973" t="str">
            <v>중 형</v>
          </cell>
          <cell r="D973">
            <v>3.56</v>
          </cell>
          <cell r="E973" t="str">
            <v>Hr</v>
          </cell>
          <cell r="G973">
            <v>3380</v>
          </cell>
          <cell r="H973">
            <v>12032</v>
          </cell>
          <cell r="K973">
            <v>670</v>
          </cell>
          <cell r="L973">
            <v>2385.1999999999998</v>
          </cell>
        </row>
        <row r="974">
          <cell r="A974" t="str">
            <v>GAS CUTTING M/C</v>
          </cell>
          <cell r="C974" t="str">
            <v>Auto형</v>
          </cell>
          <cell r="D974">
            <v>1.3280000000000001</v>
          </cell>
          <cell r="E974" t="str">
            <v>Hr</v>
          </cell>
          <cell r="G974">
            <v>11922</v>
          </cell>
          <cell r="H974">
            <v>15832</v>
          </cell>
          <cell r="K974">
            <v>119</v>
          </cell>
          <cell r="L974">
            <v>158.03200000000001</v>
          </cell>
        </row>
        <row r="975">
          <cell r="A975" t="str">
            <v>GAS CUTTING M/C</v>
          </cell>
          <cell r="C975" t="str">
            <v>수 동</v>
          </cell>
          <cell r="D975">
            <v>1.984</v>
          </cell>
          <cell r="E975" t="str">
            <v>Hr</v>
          </cell>
          <cell r="G975">
            <v>3974</v>
          </cell>
          <cell r="H975">
            <v>7884</v>
          </cell>
          <cell r="K975">
            <v>115</v>
          </cell>
          <cell r="L975">
            <v>228.16</v>
          </cell>
        </row>
        <row r="976">
          <cell r="A976" t="str">
            <v>GAS HEATING TOUCH</v>
          </cell>
          <cell r="C976" t="str">
            <v>중 형</v>
          </cell>
          <cell r="D976">
            <v>3.8719999999999999</v>
          </cell>
          <cell r="E976" t="str">
            <v>Hr</v>
          </cell>
          <cell r="G976">
            <v>3174</v>
          </cell>
          <cell r="H976">
            <v>12289</v>
          </cell>
          <cell r="K976">
            <v>115</v>
          </cell>
          <cell r="L976">
            <v>445.28</v>
          </cell>
        </row>
        <row r="977">
          <cell r="A977" t="str">
            <v>OVER HEAD CRANE</v>
          </cell>
          <cell r="C977" t="str">
            <v>30 TON</v>
          </cell>
          <cell r="D977">
            <v>0.88</v>
          </cell>
          <cell r="E977" t="str">
            <v>Hr</v>
          </cell>
          <cell r="G977">
            <v>9681</v>
          </cell>
          <cell r="H977">
            <v>8519</v>
          </cell>
          <cell r="K977">
            <v>3338</v>
          </cell>
          <cell r="L977">
            <v>2937.44</v>
          </cell>
        </row>
        <row r="978">
          <cell r="E978" t="str">
            <v xml:space="preserve"> </v>
          </cell>
        </row>
        <row r="979">
          <cell r="A979" t="str">
            <v>OVER HEAD CRANE</v>
          </cell>
          <cell r="C979" t="str">
            <v>20 TON</v>
          </cell>
          <cell r="D979">
            <v>0.88</v>
          </cell>
          <cell r="E979" t="str">
            <v>Hr</v>
          </cell>
          <cell r="G979">
            <v>9681</v>
          </cell>
          <cell r="H979">
            <v>8519</v>
          </cell>
          <cell r="K979">
            <v>3338</v>
          </cell>
          <cell r="L979">
            <v>2937.44</v>
          </cell>
        </row>
        <row r="980">
          <cell r="A980" t="str">
            <v>HYDRO PRESS</v>
          </cell>
          <cell r="C980" t="str">
            <v>100 TON</v>
          </cell>
          <cell r="D980">
            <v>1.72</v>
          </cell>
          <cell r="E980" t="str">
            <v>Hr</v>
          </cell>
          <cell r="G980">
            <v>3281</v>
          </cell>
          <cell r="H980">
            <v>5643</v>
          </cell>
          <cell r="K980">
            <v>6045</v>
          </cell>
          <cell r="L980">
            <v>10397.4</v>
          </cell>
        </row>
        <row r="981">
          <cell r="A981" t="str">
            <v>SHEARING M/C</v>
          </cell>
          <cell r="D981">
            <v>2</v>
          </cell>
          <cell r="E981" t="str">
            <v>Hr</v>
          </cell>
          <cell r="G981">
            <v>3688</v>
          </cell>
          <cell r="H981">
            <v>7376</v>
          </cell>
          <cell r="K981">
            <v>3209</v>
          </cell>
          <cell r="L981">
            <v>6418</v>
          </cell>
        </row>
        <row r="982">
          <cell r="A982" t="str">
            <v>DRILLING M/C</v>
          </cell>
          <cell r="C982" t="str">
            <v>3 HP</v>
          </cell>
          <cell r="D982">
            <v>0.48799999999999999</v>
          </cell>
          <cell r="E982" t="str">
            <v>Hr</v>
          </cell>
          <cell r="G982">
            <v>3401</v>
          </cell>
          <cell r="H982">
            <v>1659</v>
          </cell>
          <cell r="K982">
            <v>576</v>
          </cell>
          <cell r="L982">
            <v>281.08799999999997</v>
          </cell>
        </row>
        <row r="983">
          <cell r="A983" t="str">
            <v>DRILLING M/C</v>
          </cell>
          <cell r="C983" t="str">
            <v>Radial,5 HP</v>
          </cell>
          <cell r="D983">
            <v>0.48799999999999999</v>
          </cell>
          <cell r="E983" t="str">
            <v>Hr</v>
          </cell>
          <cell r="G983">
            <v>3401</v>
          </cell>
          <cell r="H983">
            <v>1659</v>
          </cell>
          <cell r="K983">
            <v>1720</v>
          </cell>
          <cell r="L983">
            <v>839.36</v>
          </cell>
        </row>
        <row r="984">
          <cell r="E984" t="str">
            <v xml:space="preserve"> </v>
          </cell>
        </row>
        <row r="985">
          <cell r="A985" t="str">
            <v>PORTABLE DRILL</v>
          </cell>
          <cell r="C985" t="str">
            <v>0.5 HP</v>
          </cell>
          <cell r="D985">
            <v>1.5640000000000001</v>
          </cell>
          <cell r="E985" t="str">
            <v>Hr</v>
          </cell>
          <cell r="K985">
            <v>12</v>
          </cell>
          <cell r="L985">
            <v>18.768000000000001</v>
          </cell>
        </row>
        <row r="986">
          <cell r="A986" t="str">
            <v>TRUCK CRANE</v>
          </cell>
          <cell r="C986" t="str">
            <v>30 TON</v>
          </cell>
          <cell r="D986">
            <v>0.65</v>
          </cell>
          <cell r="E986" t="str">
            <v>Hr</v>
          </cell>
          <cell r="G986">
            <v>18615</v>
          </cell>
          <cell r="H986">
            <v>12099</v>
          </cell>
          <cell r="I986">
            <v>7046</v>
          </cell>
          <cell r="J986">
            <v>4579</v>
          </cell>
          <cell r="K986">
            <v>44939</v>
          </cell>
          <cell r="L986">
            <v>29210.350000000002</v>
          </cell>
        </row>
        <row r="987">
          <cell r="A987" t="str">
            <v>리프트 트럭</v>
          </cell>
          <cell r="C987" t="str">
            <v>5 TON</v>
          </cell>
          <cell r="D987">
            <v>0.65</v>
          </cell>
          <cell r="E987" t="str">
            <v>Hr</v>
          </cell>
          <cell r="G987">
            <v>9681</v>
          </cell>
          <cell r="H987">
            <v>6292</v>
          </cell>
          <cell r="I987">
            <v>5116.08</v>
          </cell>
          <cell r="J987">
            <v>3325</v>
          </cell>
          <cell r="K987">
            <v>4863</v>
          </cell>
          <cell r="L987">
            <v>3160.9500000000003</v>
          </cell>
        </row>
        <row r="988">
          <cell r="A988" t="str">
            <v>COMPRESSOR</v>
          </cell>
          <cell r="C988" t="str">
            <v>7.1㎥/min</v>
          </cell>
          <cell r="D988">
            <v>3.32</v>
          </cell>
          <cell r="E988" t="str">
            <v>Hr</v>
          </cell>
          <cell r="G988">
            <v>9681</v>
          </cell>
          <cell r="H988">
            <v>32140</v>
          </cell>
          <cell r="I988">
            <v>6189</v>
          </cell>
          <cell r="J988">
            <v>20547</v>
          </cell>
          <cell r="K988">
            <v>3137</v>
          </cell>
          <cell r="L988">
            <v>10414.84</v>
          </cell>
        </row>
        <row r="989">
          <cell r="A989" t="str">
            <v>TRAILER</v>
          </cell>
          <cell r="C989" t="str">
            <v>30 TON</v>
          </cell>
          <cell r="D989">
            <v>0.65</v>
          </cell>
          <cell r="E989" t="str">
            <v>Hr</v>
          </cell>
          <cell r="G989">
            <v>8683</v>
          </cell>
          <cell r="H989">
            <v>5643</v>
          </cell>
          <cell r="I989">
            <v>15763</v>
          </cell>
          <cell r="J989">
            <v>10245</v>
          </cell>
          <cell r="K989">
            <v>27414</v>
          </cell>
          <cell r="L989">
            <v>17819.100000000002</v>
          </cell>
        </row>
        <row r="991">
          <cell r="B991" t="str">
            <v>계</v>
          </cell>
          <cell r="F991">
            <v>289048.228</v>
          </cell>
          <cell r="H991">
            <v>151368</v>
          </cell>
          <cell r="J991">
            <v>38696</v>
          </cell>
          <cell r="K991" t="str">
            <v xml:space="preserve"> </v>
          </cell>
          <cell r="L991">
            <v>98984.228000000003</v>
          </cell>
        </row>
        <row r="992">
          <cell r="A992" t="str">
            <v>STOP LOG LEAF 제작 소모 자재비</v>
          </cell>
        </row>
        <row r="993">
          <cell r="E993" t="str">
            <v xml:space="preserve"> </v>
          </cell>
        </row>
        <row r="994">
          <cell r="A994" t="str">
            <v>종       별</v>
          </cell>
          <cell r="C994" t="str">
            <v>재 료 또 는</v>
          </cell>
          <cell r="D994" t="str">
            <v xml:space="preserve">원 수 </v>
          </cell>
          <cell r="E994" t="str">
            <v>단 위</v>
          </cell>
          <cell r="F994" t="str">
            <v>총   액</v>
          </cell>
          <cell r="G994" t="str">
            <v>노   무   비</v>
          </cell>
          <cell r="I994" t="str">
            <v>재   료   비</v>
          </cell>
          <cell r="K994" t="str">
            <v>경      비</v>
          </cell>
          <cell r="M994" t="str">
            <v>비   고</v>
          </cell>
        </row>
        <row r="995">
          <cell r="C995" t="str">
            <v xml:space="preserve">규       격 </v>
          </cell>
          <cell r="F995" t="str">
            <v>금   액</v>
          </cell>
          <cell r="G995" t="str">
            <v>단  가</v>
          </cell>
          <cell r="H995" t="str">
            <v>금   액</v>
          </cell>
          <cell r="I995" t="str">
            <v>단  가</v>
          </cell>
          <cell r="J995" t="str">
            <v>금   액</v>
          </cell>
          <cell r="K995" t="str">
            <v>단  가</v>
          </cell>
          <cell r="L995" t="str">
            <v>금   액</v>
          </cell>
        </row>
        <row r="996">
          <cell r="A996" t="str">
            <v>산       소</v>
          </cell>
          <cell r="C996" t="str">
            <v>6,000L용</v>
          </cell>
          <cell r="D996">
            <v>0.38</v>
          </cell>
          <cell r="E996" t="str">
            <v>병</v>
          </cell>
          <cell r="G996" t="str">
            <v xml:space="preserve"> </v>
          </cell>
          <cell r="I996">
            <v>12000</v>
          </cell>
          <cell r="J996">
            <v>4560</v>
          </cell>
        </row>
        <row r="997">
          <cell r="A997" t="str">
            <v>아 세 치 렌</v>
          </cell>
          <cell r="C997" t="str">
            <v>4,500L용</v>
          </cell>
          <cell r="D997">
            <v>0.33</v>
          </cell>
          <cell r="E997" t="str">
            <v>병</v>
          </cell>
          <cell r="I997">
            <v>55392</v>
          </cell>
          <cell r="J997">
            <v>18279</v>
          </cell>
        </row>
        <row r="998">
          <cell r="A998" t="str">
            <v>용   접  봉</v>
          </cell>
          <cell r="C998" t="str">
            <v>SS41, 4M/Mx350L</v>
          </cell>
          <cell r="D998">
            <v>3</v>
          </cell>
          <cell r="E998" t="str">
            <v>KG</v>
          </cell>
          <cell r="I998">
            <v>1260</v>
          </cell>
          <cell r="J998">
            <v>3780</v>
          </cell>
        </row>
        <row r="1000">
          <cell r="A1000" t="str">
            <v xml:space="preserve"> </v>
          </cell>
          <cell r="D1000" t="str">
            <v xml:space="preserve"> </v>
          </cell>
          <cell r="E1000" t="str">
            <v xml:space="preserve"> </v>
          </cell>
        </row>
        <row r="1001">
          <cell r="E1001" t="str">
            <v xml:space="preserve"> </v>
          </cell>
        </row>
        <row r="1003">
          <cell r="B1003" t="str">
            <v>계</v>
          </cell>
          <cell r="F1003">
            <v>26619</v>
          </cell>
          <cell r="J1003">
            <v>26619</v>
          </cell>
        </row>
        <row r="1021">
          <cell r="A1021" t="str">
            <v>STOP LOG LEAF 설치 인건비</v>
          </cell>
        </row>
        <row r="1022">
          <cell r="E1022" t="str">
            <v xml:space="preserve"> </v>
          </cell>
        </row>
        <row r="1023">
          <cell r="A1023" t="str">
            <v>종       별</v>
          </cell>
          <cell r="C1023" t="str">
            <v>재 료 또 는</v>
          </cell>
          <cell r="D1023" t="str">
            <v xml:space="preserve">원 수 </v>
          </cell>
          <cell r="E1023" t="str">
            <v>단 위</v>
          </cell>
          <cell r="F1023" t="str">
            <v>총   액</v>
          </cell>
          <cell r="G1023" t="str">
            <v>노   무   비</v>
          </cell>
          <cell r="I1023" t="str">
            <v>재   료   비</v>
          </cell>
          <cell r="K1023" t="str">
            <v>경      비</v>
          </cell>
          <cell r="M1023" t="str">
            <v>비   고</v>
          </cell>
        </row>
        <row r="1024">
          <cell r="C1024" t="str">
            <v xml:space="preserve">규       격 </v>
          </cell>
          <cell r="F1024" t="str">
            <v>금   액</v>
          </cell>
          <cell r="G1024" t="str">
            <v>단  가</v>
          </cell>
          <cell r="H1024" t="str">
            <v>금   액</v>
          </cell>
          <cell r="I1024" t="str">
            <v>단  가</v>
          </cell>
          <cell r="J1024" t="str">
            <v>금   액</v>
          </cell>
          <cell r="K1024" t="str">
            <v>단  가</v>
          </cell>
          <cell r="L1024" t="str">
            <v>금   액</v>
          </cell>
        </row>
        <row r="1025">
          <cell r="A1025" t="str">
            <v>기 술 관 리</v>
          </cell>
          <cell r="C1025" t="str">
            <v>기계기사2급</v>
          </cell>
          <cell r="D1025">
            <v>0.5</v>
          </cell>
          <cell r="E1025" t="str">
            <v>인</v>
          </cell>
          <cell r="G1025">
            <v>69405</v>
          </cell>
          <cell r="H1025">
            <v>34702</v>
          </cell>
        </row>
        <row r="1026">
          <cell r="A1026" t="str">
            <v>운 반 조 작</v>
          </cell>
          <cell r="C1026" t="str">
            <v>비   계   공</v>
          </cell>
          <cell r="D1026">
            <v>0.97</v>
          </cell>
          <cell r="E1026" t="str">
            <v>인</v>
          </cell>
          <cell r="G1026">
            <v>79467</v>
          </cell>
          <cell r="H1026">
            <v>77082</v>
          </cell>
        </row>
        <row r="1027">
          <cell r="A1027" t="str">
            <v>조 립 조 정</v>
          </cell>
          <cell r="C1027" t="str">
            <v>비   계   공</v>
          </cell>
          <cell r="D1027">
            <v>2.02</v>
          </cell>
          <cell r="E1027" t="str">
            <v>인</v>
          </cell>
          <cell r="G1027">
            <v>79467</v>
          </cell>
          <cell r="H1027">
            <v>160523</v>
          </cell>
        </row>
        <row r="1028">
          <cell r="A1028" t="str">
            <v xml:space="preserve"> </v>
          </cell>
          <cell r="C1028" t="str">
            <v>프랜트 제관공</v>
          </cell>
          <cell r="D1028">
            <v>1.19</v>
          </cell>
          <cell r="E1028" t="str">
            <v>인</v>
          </cell>
          <cell r="G1028">
            <v>81966</v>
          </cell>
          <cell r="H1028">
            <v>97539</v>
          </cell>
        </row>
        <row r="1029">
          <cell r="A1029" t="str">
            <v xml:space="preserve"> </v>
          </cell>
          <cell r="C1029" t="str">
            <v>측   량   사</v>
          </cell>
          <cell r="D1029">
            <v>0.122</v>
          </cell>
          <cell r="E1029" t="str">
            <v>인</v>
          </cell>
          <cell r="G1029">
            <v>58506</v>
          </cell>
          <cell r="H1029">
            <v>7137</v>
          </cell>
        </row>
        <row r="1031">
          <cell r="C1031" t="str">
            <v>프랜트기계설치공</v>
          </cell>
          <cell r="D1031">
            <v>1.17</v>
          </cell>
          <cell r="E1031" t="str">
            <v>인</v>
          </cell>
          <cell r="G1031">
            <v>80805</v>
          </cell>
          <cell r="H1031">
            <v>94541</v>
          </cell>
        </row>
        <row r="1032">
          <cell r="A1032" t="str">
            <v>설      치</v>
          </cell>
          <cell r="C1032" t="str">
            <v>비   계   공</v>
          </cell>
          <cell r="D1032">
            <v>0.36</v>
          </cell>
          <cell r="E1032" t="str">
            <v>인</v>
          </cell>
          <cell r="G1032">
            <v>79467</v>
          </cell>
          <cell r="H1032">
            <v>28608</v>
          </cell>
        </row>
        <row r="1033">
          <cell r="C1033" t="str">
            <v>프랜트기계설치공</v>
          </cell>
          <cell r="D1033">
            <v>0.13</v>
          </cell>
          <cell r="E1033" t="str">
            <v>인</v>
          </cell>
          <cell r="G1033">
            <v>81966</v>
          </cell>
          <cell r="H1033">
            <v>10655</v>
          </cell>
        </row>
        <row r="1034">
          <cell r="A1034" t="str">
            <v>전 원 배 선</v>
          </cell>
          <cell r="C1034" t="str">
            <v>플랜트전공</v>
          </cell>
          <cell r="D1034">
            <v>6.3E-2</v>
          </cell>
          <cell r="E1034" t="str">
            <v>인</v>
          </cell>
          <cell r="G1034">
            <v>64285</v>
          </cell>
          <cell r="H1034">
            <v>4049</v>
          </cell>
          <cell r="I1034" t="str">
            <v xml:space="preserve"> </v>
          </cell>
          <cell r="J1034" t="str">
            <v xml:space="preserve"> </v>
          </cell>
        </row>
        <row r="1035">
          <cell r="A1035" t="str">
            <v xml:space="preserve"> </v>
          </cell>
          <cell r="C1035" t="str">
            <v xml:space="preserve"> </v>
          </cell>
          <cell r="D1035" t="str">
            <v xml:space="preserve"> </v>
          </cell>
          <cell r="E1035" t="str">
            <v xml:space="preserve"> </v>
          </cell>
          <cell r="G1035" t="str">
            <v xml:space="preserve"> </v>
          </cell>
        </row>
        <row r="1036">
          <cell r="A1036" t="str">
            <v>검사 및 교정</v>
          </cell>
          <cell r="C1036" t="str">
            <v>기술관리,전원</v>
          </cell>
          <cell r="D1036" t="str">
            <v>1</v>
          </cell>
          <cell r="E1036" t="str">
            <v>식</v>
          </cell>
          <cell r="H1036">
            <v>47608</v>
          </cell>
        </row>
        <row r="1037">
          <cell r="C1037" t="str">
            <v>배선제외10%</v>
          </cell>
        </row>
        <row r="1040">
          <cell r="B1040" t="str">
            <v>계</v>
          </cell>
          <cell r="F1040">
            <v>562444</v>
          </cell>
          <cell r="H1040">
            <v>562444</v>
          </cell>
        </row>
        <row r="1050">
          <cell r="E1050" t="str">
            <v xml:space="preserve"> </v>
          </cell>
          <cell r="F1050" t="str">
            <v>STOP LOG LEAF 설치 사용장비 경비</v>
          </cell>
        </row>
        <row r="1051">
          <cell r="E1051" t="str">
            <v xml:space="preserve"> </v>
          </cell>
        </row>
        <row r="1052">
          <cell r="A1052" t="str">
            <v>종       별</v>
          </cell>
          <cell r="C1052" t="str">
            <v>재 료 또 는</v>
          </cell>
          <cell r="D1052" t="str">
            <v xml:space="preserve">원 수 </v>
          </cell>
          <cell r="E1052" t="str">
            <v>단 위</v>
          </cell>
          <cell r="F1052" t="str">
            <v>총   액</v>
          </cell>
          <cell r="G1052" t="str">
            <v>노   무   비</v>
          </cell>
          <cell r="I1052" t="str">
            <v>재   료   비</v>
          </cell>
          <cell r="K1052" t="str">
            <v>경      비</v>
          </cell>
          <cell r="M1052" t="str">
            <v>비   고</v>
          </cell>
        </row>
        <row r="1053">
          <cell r="C1053" t="str">
            <v xml:space="preserve">규       격 </v>
          </cell>
          <cell r="F1053" t="str">
            <v>금   액</v>
          </cell>
          <cell r="G1053" t="str">
            <v>단  가</v>
          </cell>
          <cell r="H1053" t="str">
            <v>금   액</v>
          </cell>
          <cell r="I1053" t="str">
            <v>단  가</v>
          </cell>
          <cell r="J1053" t="str">
            <v>금   액</v>
          </cell>
          <cell r="K1053" t="str">
            <v>단  가</v>
          </cell>
          <cell r="L1053" t="str">
            <v>금   액</v>
          </cell>
        </row>
        <row r="1054">
          <cell r="A1054" t="str">
            <v>A.C WELDER</v>
          </cell>
          <cell r="C1054" t="str">
            <v>10KVA</v>
          </cell>
          <cell r="D1054">
            <v>8</v>
          </cell>
          <cell r="E1054" t="str">
            <v>Hr</v>
          </cell>
          <cell r="K1054">
            <v>155</v>
          </cell>
          <cell r="L1054">
            <v>1240</v>
          </cell>
        </row>
        <row r="1055">
          <cell r="A1055" t="str">
            <v>PORTABLE DRILL</v>
          </cell>
          <cell r="C1055" t="str">
            <v>1.5 Hp</v>
          </cell>
          <cell r="D1055">
            <v>16</v>
          </cell>
          <cell r="E1055" t="str">
            <v>Hr</v>
          </cell>
          <cell r="K1055">
            <v>14</v>
          </cell>
          <cell r="L1055">
            <v>224</v>
          </cell>
        </row>
        <row r="1056">
          <cell r="A1056" t="str">
            <v>PORTABLE GRINDER</v>
          </cell>
          <cell r="C1056" t="str">
            <v>0.5 Hp</v>
          </cell>
          <cell r="D1056">
            <v>16</v>
          </cell>
          <cell r="E1056" t="str">
            <v>Hr</v>
          </cell>
          <cell r="K1056">
            <v>22</v>
          </cell>
          <cell r="L1056">
            <v>352</v>
          </cell>
        </row>
        <row r="1057">
          <cell r="A1057" t="str">
            <v>WINCH</v>
          </cell>
          <cell r="C1057" t="str">
            <v>10Hp</v>
          </cell>
          <cell r="D1057">
            <v>8</v>
          </cell>
          <cell r="E1057" t="str">
            <v>Hr</v>
          </cell>
          <cell r="G1057">
            <v>9235</v>
          </cell>
          <cell r="H1057">
            <v>73880</v>
          </cell>
          <cell r="K1057">
            <v>850</v>
          </cell>
          <cell r="L1057">
            <v>6800</v>
          </cell>
        </row>
        <row r="1058">
          <cell r="A1058" t="str">
            <v>FORK LIFT</v>
          </cell>
          <cell r="C1058" t="str">
            <v>3.5TON</v>
          </cell>
          <cell r="D1058">
            <v>8</v>
          </cell>
          <cell r="E1058" t="str">
            <v>Hr</v>
          </cell>
          <cell r="G1058">
            <v>9681</v>
          </cell>
          <cell r="H1058">
            <v>77448</v>
          </cell>
          <cell r="I1058">
            <v>5116</v>
          </cell>
          <cell r="J1058">
            <v>40928</v>
          </cell>
          <cell r="K1058">
            <v>3470</v>
          </cell>
          <cell r="L1058">
            <v>27760</v>
          </cell>
        </row>
        <row r="1060">
          <cell r="A1060" t="str">
            <v>TRUCK CRANE</v>
          </cell>
          <cell r="C1060" t="str">
            <v>20TON</v>
          </cell>
          <cell r="D1060">
            <v>8</v>
          </cell>
          <cell r="E1060" t="str">
            <v>Hr</v>
          </cell>
          <cell r="G1060">
            <v>18615</v>
          </cell>
          <cell r="H1060">
            <v>148920</v>
          </cell>
          <cell r="I1060">
            <v>4939</v>
          </cell>
          <cell r="J1060">
            <v>39512</v>
          </cell>
          <cell r="K1060">
            <v>40975</v>
          </cell>
          <cell r="L1060">
            <v>327800</v>
          </cell>
        </row>
        <row r="1063">
          <cell r="A1063" t="str">
            <v xml:space="preserve">      계</v>
          </cell>
          <cell r="F1063">
            <v>744864</v>
          </cell>
          <cell r="H1063">
            <v>300248</v>
          </cell>
          <cell r="J1063">
            <v>80440</v>
          </cell>
          <cell r="L1063">
            <v>364176</v>
          </cell>
        </row>
        <row r="1079">
          <cell r="E1079" t="str">
            <v xml:space="preserve"> </v>
          </cell>
          <cell r="F1079" t="str">
            <v>STOP LOG LEAF 설치 소모 자재비</v>
          </cell>
        </row>
        <row r="1080">
          <cell r="E1080" t="str">
            <v xml:space="preserve"> </v>
          </cell>
        </row>
        <row r="1081">
          <cell r="A1081" t="str">
            <v>종       별</v>
          </cell>
          <cell r="C1081" t="str">
            <v>재 료 또 는</v>
          </cell>
          <cell r="D1081" t="str">
            <v xml:space="preserve">원 수 </v>
          </cell>
          <cell r="E1081" t="str">
            <v>단 위</v>
          </cell>
          <cell r="F1081" t="str">
            <v>총   액</v>
          </cell>
          <cell r="G1081" t="str">
            <v>노   무   비</v>
          </cell>
          <cell r="I1081" t="str">
            <v>재   료   비</v>
          </cell>
          <cell r="K1081" t="str">
            <v>경      비</v>
          </cell>
          <cell r="M1081" t="str">
            <v>비   고</v>
          </cell>
        </row>
        <row r="1082">
          <cell r="C1082" t="str">
            <v xml:space="preserve">규       격 </v>
          </cell>
          <cell r="F1082" t="str">
            <v>금   액</v>
          </cell>
          <cell r="G1082" t="str">
            <v>단  가</v>
          </cell>
          <cell r="H1082" t="str">
            <v>금   액</v>
          </cell>
          <cell r="I1082" t="str">
            <v>단  가</v>
          </cell>
          <cell r="J1082" t="str">
            <v>금   액</v>
          </cell>
          <cell r="K1082" t="str">
            <v>단  가</v>
          </cell>
          <cell r="L1082" t="str">
            <v>금   액</v>
          </cell>
        </row>
        <row r="1083">
          <cell r="A1083" t="str">
            <v>산       소</v>
          </cell>
          <cell r="C1083" t="str">
            <v>6,000L용</v>
          </cell>
          <cell r="D1083">
            <v>2.2999999999999998</v>
          </cell>
          <cell r="E1083" t="str">
            <v>병</v>
          </cell>
          <cell r="G1083" t="str">
            <v xml:space="preserve"> </v>
          </cell>
          <cell r="I1083">
            <v>12000</v>
          </cell>
          <cell r="J1083">
            <v>27600</v>
          </cell>
        </row>
        <row r="1084">
          <cell r="A1084" t="str">
            <v>아 세 치 렌</v>
          </cell>
          <cell r="C1084" t="str">
            <v>4,500L용</v>
          </cell>
          <cell r="D1084">
            <v>1.98</v>
          </cell>
          <cell r="E1084" t="str">
            <v>병</v>
          </cell>
          <cell r="I1084">
            <v>55392</v>
          </cell>
          <cell r="J1084">
            <v>109676</v>
          </cell>
        </row>
        <row r="1085">
          <cell r="A1085" t="str">
            <v>용   접  봉</v>
          </cell>
          <cell r="C1085" t="str">
            <v>SS41 , 4M/M</v>
          </cell>
          <cell r="D1085">
            <v>14.35</v>
          </cell>
          <cell r="E1085" t="str">
            <v>KG</v>
          </cell>
          <cell r="I1085">
            <v>1260</v>
          </cell>
          <cell r="J1085">
            <v>18081</v>
          </cell>
        </row>
        <row r="1086">
          <cell r="A1086" t="str">
            <v>함       석</v>
          </cell>
          <cell r="C1086" t="str">
            <v>#31x3'x6'</v>
          </cell>
          <cell r="D1086">
            <v>0.53</v>
          </cell>
          <cell r="E1086" t="str">
            <v>매</v>
          </cell>
          <cell r="I1086">
            <v>2825</v>
          </cell>
          <cell r="J1086">
            <v>1497</v>
          </cell>
        </row>
        <row r="1087">
          <cell r="A1087" t="str">
            <v>전       력</v>
          </cell>
          <cell r="D1087">
            <v>306</v>
          </cell>
          <cell r="E1087" t="str">
            <v>KWH</v>
          </cell>
          <cell r="K1087">
            <v>61.6</v>
          </cell>
          <cell r="L1087">
            <v>18849</v>
          </cell>
        </row>
        <row r="1089">
          <cell r="A1089" t="str">
            <v xml:space="preserve"> </v>
          </cell>
        </row>
        <row r="1091">
          <cell r="B1091" t="str">
            <v>계</v>
          </cell>
          <cell r="F1091">
            <v>175703</v>
          </cell>
          <cell r="J1091">
            <v>156854</v>
          </cell>
          <cell r="L1091">
            <v>18849</v>
          </cell>
        </row>
        <row r="1092">
          <cell r="A1092" t="str">
            <v xml:space="preserve"> </v>
          </cell>
        </row>
        <row r="1093">
          <cell r="A1093" t="str">
            <v xml:space="preserve"> </v>
          </cell>
        </row>
        <row r="1094">
          <cell r="A1094" t="str">
            <v xml:space="preserve"> </v>
          </cell>
        </row>
        <row r="1095">
          <cell r="A1095" t="str">
            <v xml:space="preserve"> </v>
          </cell>
        </row>
        <row r="1096">
          <cell r="A1096" t="str">
            <v xml:space="preserve"> </v>
          </cell>
        </row>
        <row r="1097">
          <cell r="A1097" t="str">
            <v xml:space="preserve"> </v>
          </cell>
        </row>
        <row r="1098">
          <cell r="A1098" t="str">
            <v xml:space="preserve"> </v>
          </cell>
        </row>
        <row r="1099">
          <cell r="A1099" t="str">
            <v xml:space="preserve"> </v>
          </cell>
        </row>
        <row r="1100">
          <cell r="A1100" t="str">
            <v xml:space="preserve"> </v>
          </cell>
        </row>
        <row r="1101">
          <cell r="A1101" t="str">
            <v xml:space="preserve"> </v>
          </cell>
        </row>
        <row r="1102">
          <cell r="A1102" t="str">
            <v xml:space="preserve"> </v>
          </cell>
        </row>
        <row r="1103">
          <cell r="A1103" t="str">
            <v xml:space="preserve"> </v>
          </cell>
        </row>
        <row r="1105">
          <cell r="A1105" t="str">
            <v xml:space="preserve"> </v>
          </cell>
        </row>
        <row r="1106">
          <cell r="A1106" t="str">
            <v xml:space="preserve"> </v>
          </cell>
        </row>
        <row r="1107">
          <cell r="A1107" t="str">
            <v xml:space="preserve"> </v>
          </cell>
        </row>
        <row r="1108">
          <cell r="E1108" t="str">
            <v xml:space="preserve"> </v>
          </cell>
          <cell r="F1108" t="str">
            <v>RADIAL GATE LEAF 제작 인건비</v>
          </cell>
        </row>
        <row r="1109">
          <cell r="E1109" t="str">
            <v xml:space="preserve"> </v>
          </cell>
        </row>
        <row r="1110">
          <cell r="A1110" t="str">
            <v>종       별</v>
          </cell>
          <cell r="C1110" t="str">
            <v>재 료 또 는</v>
          </cell>
          <cell r="F1110" t="str">
            <v>총   액</v>
          </cell>
          <cell r="G1110" t="str">
            <v xml:space="preserve">    노   무   비</v>
          </cell>
          <cell r="I1110" t="str">
            <v xml:space="preserve">    재   료   비</v>
          </cell>
          <cell r="K1110" t="str">
            <v xml:space="preserve">    경      비</v>
          </cell>
        </row>
        <row r="1111">
          <cell r="C1111" t="str">
            <v xml:space="preserve">규       격 </v>
          </cell>
          <cell r="E1111" t="str">
            <v xml:space="preserve"> </v>
          </cell>
          <cell r="F1111" t="str">
            <v>금   액</v>
          </cell>
          <cell r="G1111" t="str">
            <v>단  가</v>
          </cell>
          <cell r="H1111" t="str">
            <v>금   액</v>
          </cell>
          <cell r="I1111" t="str">
            <v>단  가</v>
          </cell>
          <cell r="J1111" t="str">
            <v>금   액</v>
          </cell>
          <cell r="K1111" t="str">
            <v>단  가</v>
          </cell>
          <cell r="L1111" t="str">
            <v>금   액</v>
          </cell>
        </row>
        <row r="1112">
          <cell r="A1112" t="str">
            <v>기술관리</v>
          </cell>
          <cell r="C1112" t="str">
            <v>기계기사1급</v>
          </cell>
          <cell r="D1112">
            <v>0.5</v>
          </cell>
          <cell r="E1112" t="str">
            <v>인</v>
          </cell>
          <cell r="G1112">
            <v>97488</v>
          </cell>
          <cell r="H1112">
            <v>48744</v>
          </cell>
        </row>
        <row r="1113">
          <cell r="A1113" t="str">
            <v>본  뜨  기</v>
          </cell>
          <cell r="C1113" t="str">
            <v>프랜트 제관공</v>
          </cell>
          <cell r="D1113">
            <v>0.52300000000000002</v>
          </cell>
          <cell r="E1113" t="str">
            <v>인</v>
          </cell>
          <cell r="G1113">
            <v>81966</v>
          </cell>
          <cell r="H1113">
            <v>42868</v>
          </cell>
        </row>
        <row r="1114">
          <cell r="A1114" t="str">
            <v>금  긋  기</v>
          </cell>
          <cell r="C1114" t="str">
            <v>프랜트 제관공</v>
          </cell>
          <cell r="D1114">
            <v>1.39</v>
          </cell>
          <cell r="E1114" t="str">
            <v>인</v>
          </cell>
          <cell r="G1114">
            <v>81966</v>
          </cell>
          <cell r="H1114">
            <v>113932</v>
          </cell>
        </row>
        <row r="1115">
          <cell r="A1115" t="str">
            <v>절      단</v>
          </cell>
          <cell r="C1115" t="str">
            <v>프랜트 제관공</v>
          </cell>
          <cell r="D1115">
            <v>0.38</v>
          </cell>
          <cell r="E1115" t="str">
            <v>인</v>
          </cell>
          <cell r="G1115">
            <v>81966</v>
          </cell>
          <cell r="H1115">
            <v>31147</v>
          </cell>
        </row>
        <row r="1116">
          <cell r="A1116" t="str">
            <v>가      공</v>
          </cell>
          <cell r="C1116" t="str">
            <v>프랜트 제관공</v>
          </cell>
          <cell r="D1116">
            <v>1.59</v>
          </cell>
          <cell r="E1116" t="str">
            <v>인</v>
          </cell>
          <cell r="G1116">
            <v>81966</v>
          </cell>
          <cell r="H1116">
            <v>130325</v>
          </cell>
        </row>
        <row r="1118">
          <cell r="A1118" t="str">
            <v>구 멍 뚫 기</v>
          </cell>
          <cell r="C1118" t="str">
            <v>프랜트 제관공</v>
          </cell>
          <cell r="D1118">
            <v>0.47499999999999998</v>
          </cell>
          <cell r="E1118" t="str">
            <v>인</v>
          </cell>
          <cell r="G1118">
            <v>81966</v>
          </cell>
          <cell r="H1118">
            <v>38933</v>
          </cell>
        </row>
        <row r="1119">
          <cell r="A1119" t="str">
            <v>용      접</v>
          </cell>
          <cell r="C1119" t="str">
            <v>프랜트 용접공</v>
          </cell>
          <cell r="D1119">
            <v>2.5499999999999998</v>
          </cell>
          <cell r="E1119" t="str">
            <v>인</v>
          </cell>
          <cell r="G1119">
            <v>95379</v>
          </cell>
          <cell r="H1119">
            <v>243216</v>
          </cell>
        </row>
        <row r="1120">
          <cell r="A1120" t="str">
            <v>부 품 조 립</v>
          </cell>
          <cell r="C1120" t="str">
            <v>비   계   공</v>
          </cell>
          <cell r="D1120">
            <v>1.3049999999999999</v>
          </cell>
          <cell r="E1120" t="str">
            <v>인</v>
          </cell>
          <cell r="G1120">
            <v>79467</v>
          </cell>
          <cell r="H1120">
            <v>103704</v>
          </cell>
        </row>
        <row r="1121">
          <cell r="C1121" t="str">
            <v>프랜트기계설치공</v>
          </cell>
          <cell r="D1121">
            <v>1.3049999999999999</v>
          </cell>
          <cell r="E1121" t="str">
            <v>인</v>
          </cell>
          <cell r="G1121">
            <v>80805</v>
          </cell>
          <cell r="H1121">
            <v>105450</v>
          </cell>
        </row>
        <row r="1122">
          <cell r="A1122" t="str">
            <v>소운반 조작</v>
          </cell>
          <cell r="C1122" t="str">
            <v>비   계   공</v>
          </cell>
          <cell r="D1122">
            <v>0.98</v>
          </cell>
          <cell r="E1122" t="str">
            <v>인</v>
          </cell>
          <cell r="G1122">
            <v>79467</v>
          </cell>
          <cell r="H1122">
            <v>77877</v>
          </cell>
        </row>
        <row r="1124">
          <cell r="A1124" t="str">
            <v>가   조   립</v>
          </cell>
          <cell r="C1124" t="str">
            <v>비   계   공</v>
          </cell>
          <cell r="D1124">
            <v>1.0329999999999999</v>
          </cell>
          <cell r="E1124" t="str">
            <v>인</v>
          </cell>
          <cell r="G1124">
            <v>79467</v>
          </cell>
          <cell r="H1124">
            <v>82089</v>
          </cell>
        </row>
        <row r="1125">
          <cell r="C1125" t="str">
            <v>프랜트 제관공</v>
          </cell>
          <cell r="D1125">
            <v>2.1160000000000001</v>
          </cell>
          <cell r="E1125" t="str">
            <v>인</v>
          </cell>
          <cell r="G1125">
            <v>81966</v>
          </cell>
          <cell r="H1125">
            <v>173440</v>
          </cell>
        </row>
        <row r="1126">
          <cell r="C1126" t="str">
            <v>프랜트 용접공</v>
          </cell>
          <cell r="D1126">
            <v>1.02</v>
          </cell>
          <cell r="E1126" t="str">
            <v>인</v>
          </cell>
          <cell r="G1126">
            <v>95379</v>
          </cell>
          <cell r="H1126">
            <v>97286</v>
          </cell>
        </row>
        <row r="1127">
          <cell r="C1127" t="str">
            <v>측   량   사</v>
          </cell>
          <cell r="D1127">
            <v>0.17199999999999999</v>
          </cell>
          <cell r="E1127" t="str">
            <v>인</v>
          </cell>
          <cell r="G1127">
            <v>58506</v>
          </cell>
          <cell r="H1127">
            <v>10063</v>
          </cell>
        </row>
        <row r="1128">
          <cell r="C1128" t="str">
            <v>프랜트기계설치공</v>
          </cell>
          <cell r="D1128">
            <v>0.62</v>
          </cell>
          <cell r="E1128" t="str">
            <v>인</v>
          </cell>
          <cell r="G1128">
            <v>80805</v>
          </cell>
          <cell r="H1128">
            <v>50099</v>
          </cell>
        </row>
        <row r="1129">
          <cell r="E1129" t="str">
            <v xml:space="preserve"> </v>
          </cell>
        </row>
        <row r="1130">
          <cell r="C1130" t="str">
            <v>특 별 인 부</v>
          </cell>
          <cell r="D1130">
            <v>0.372</v>
          </cell>
          <cell r="E1130" t="str">
            <v>인</v>
          </cell>
          <cell r="G1130">
            <v>57379</v>
          </cell>
          <cell r="H1130">
            <v>21344</v>
          </cell>
        </row>
        <row r="1131">
          <cell r="A1131" t="str">
            <v>검사 및 교정</v>
          </cell>
          <cell r="C1131" t="str">
            <v>기술관리 제외한</v>
          </cell>
          <cell r="D1131" t="str">
            <v>1</v>
          </cell>
          <cell r="E1131" t="str">
            <v>식</v>
          </cell>
          <cell r="H1131">
            <v>132177</v>
          </cell>
        </row>
        <row r="1132">
          <cell r="C1132" t="str">
            <v>10%</v>
          </cell>
        </row>
        <row r="1134">
          <cell r="B1134" t="str">
            <v>계</v>
          </cell>
          <cell r="F1134">
            <v>1502694</v>
          </cell>
          <cell r="H1134">
            <v>1502694</v>
          </cell>
        </row>
        <row r="1137">
          <cell r="E1137" t="str">
            <v xml:space="preserve"> </v>
          </cell>
          <cell r="F1137" t="str">
            <v>RADIAL GATE LEAF 제작 사용장비 경비</v>
          </cell>
        </row>
        <row r="1138">
          <cell r="E1138" t="str">
            <v xml:space="preserve"> </v>
          </cell>
        </row>
        <row r="1139">
          <cell r="A1139" t="str">
            <v>종       별</v>
          </cell>
          <cell r="C1139" t="str">
            <v>재 료 또 는</v>
          </cell>
          <cell r="D1139" t="str">
            <v xml:space="preserve">원 수 </v>
          </cell>
          <cell r="E1139" t="str">
            <v>단 위</v>
          </cell>
          <cell r="F1139" t="str">
            <v>총   액</v>
          </cell>
          <cell r="G1139" t="str">
            <v>노   무   비</v>
          </cell>
          <cell r="I1139" t="str">
            <v>재   료   비</v>
          </cell>
          <cell r="K1139" t="str">
            <v>경      비</v>
          </cell>
          <cell r="M1139" t="str">
            <v>비   고</v>
          </cell>
        </row>
        <row r="1140">
          <cell r="C1140" t="str">
            <v xml:space="preserve">규       격 </v>
          </cell>
          <cell r="F1140" t="str">
            <v>금   액</v>
          </cell>
          <cell r="G1140" t="str">
            <v>단  가</v>
          </cell>
          <cell r="H1140" t="str">
            <v>금   액</v>
          </cell>
          <cell r="I1140" t="str">
            <v>단  가</v>
          </cell>
          <cell r="J1140" t="str">
            <v>금   액</v>
          </cell>
          <cell r="K1140" t="str">
            <v>단  가</v>
          </cell>
          <cell r="L1140" t="str">
            <v>금   액</v>
          </cell>
        </row>
        <row r="1141">
          <cell r="A1141" t="str">
            <v>LATHE</v>
          </cell>
          <cell r="C1141" t="str">
            <v>12FT x 7.5HP</v>
          </cell>
          <cell r="D1141">
            <v>0.64</v>
          </cell>
          <cell r="E1141" t="str">
            <v>Hr</v>
          </cell>
          <cell r="G1141">
            <v>3418</v>
          </cell>
          <cell r="H1141">
            <v>2187</v>
          </cell>
          <cell r="K1141">
            <v>3775</v>
          </cell>
          <cell r="L1141">
            <v>2416</v>
          </cell>
        </row>
        <row r="1142">
          <cell r="A1142" t="str">
            <v>PLANER</v>
          </cell>
          <cell r="C1142" t="str">
            <v>4FT x 8FT</v>
          </cell>
          <cell r="D1142">
            <v>0.72</v>
          </cell>
          <cell r="E1142" t="str">
            <v>Hr</v>
          </cell>
          <cell r="G1142">
            <v>3129</v>
          </cell>
          <cell r="H1142">
            <v>2252</v>
          </cell>
          <cell r="K1142">
            <v>2743</v>
          </cell>
          <cell r="L1142">
            <v>1974</v>
          </cell>
        </row>
        <row r="1143">
          <cell r="A1143" t="str">
            <v>BORING M/C</v>
          </cell>
          <cell r="C1143" t="str">
            <v>Hori.type,3HP</v>
          </cell>
          <cell r="D1143">
            <v>1.72</v>
          </cell>
          <cell r="E1143" t="str">
            <v>Hr</v>
          </cell>
          <cell r="G1143">
            <v>3547</v>
          </cell>
          <cell r="H1143">
            <v>6100</v>
          </cell>
          <cell r="K1143">
            <v>8928</v>
          </cell>
          <cell r="L1143">
            <v>15356</v>
          </cell>
        </row>
        <row r="1144">
          <cell r="A1144" t="str">
            <v>UNION MELT WELDER</v>
          </cell>
          <cell r="C1144" t="str">
            <v>5.5 KVA</v>
          </cell>
          <cell r="D1144">
            <v>2.8559999999999999</v>
          </cell>
          <cell r="E1144" t="str">
            <v>Hr</v>
          </cell>
          <cell r="G1144">
            <v>3488</v>
          </cell>
          <cell r="H1144">
            <v>9961</v>
          </cell>
          <cell r="K1144">
            <v>1797</v>
          </cell>
          <cell r="L1144">
            <v>5132</v>
          </cell>
        </row>
        <row r="1145">
          <cell r="A1145" t="str">
            <v>A.C WELDER</v>
          </cell>
          <cell r="C1145" t="str">
            <v>10KVA</v>
          </cell>
          <cell r="D1145">
            <v>8.5679999999999996</v>
          </cell>
          <cell r="E1145" t="str">
            <v>Hr</v>
          </cell>
          <cell r="K1145">
            <v>107</v>
          </cell>
          <cell r="L1145">
            <v>916</v>
          </cell>
        </row>
        <row r="1146">
          <cell r="E1146" t="str">
            <v xml:space="preserve"> </v>
          </cell>
        </row>
        <row r="1147">
          <cell r="A1147" t="str">
            <v>GOUGING M/C</v>
          </cell>
          <cell r="C1147" t="str">
            <v>중 형</v>
          </cell>
          <cell r="D1147">
            <v>3.06</v>
          </cell>
          <cell r="E1147" t="str">
            <v>Hr</v>
          </cell>
          <cell r="G1147">
            <v>3380</v>
          </cell>
          <cell r="H1147">
            <v>10342</v>
          </cell>
          <cell r="K1147">
            <v>670</v>
          </cell>
          <cell r="L1147">
            <v>2050</v>
          </cell>
        </row>
        <row r="1148">
          <cell r="A1148" t="str">
            <v>GAS CUTTING M/C</v>
          </cell>
          <cell r="C1148" t="str">
            <v>Auto형</v>
          </cell>
          <cell r="D1148">
            <v>1.24</v>
          </cell>
          <cell r="E1148" t="str">
            <v>Hr</v>
          </cell>
          <cell r="G1148">
            <v>11922</v>
          </cell>
          <cell r="H1148">
            <v>14783</v>
          </cell>
          <cell r="K1148">
            <v>119</v>
          </cell>
          <cell r="L1148">
            <v>147</v>
          </cell>
        </row>
        <row r="1149">
          <cell r="A1149" t="str">
            <v>GAS CUTTING M/C</v>
          </cell>
          <cell r="C1149" t="str">
            <v>수 동</v>
          </cell>
          <cell r="D1149">
            <v>1.8</v>
          </cell>
          <cell r="E1149" t="str">
            <v>Hr</v>
          </cell>
          <cell r="G1149">
            <v>3974</v>
          </cell>
          <cell r="H1149">
            <v>7153</v>
          </cell>
          <cell r="K1149">
            <v>115</v>
          </cell>
          <cell r="L1149">
            <v>207</v>
          </cell>
        </row>
        <row r="1150">
          <cell r="A1150" t="str">
            <v>GAS HEATING TOUCH</v>
          </cell>
          <cell r="C1150" t="str">
            <v>중 형</v>
          </cell>
          <cell r="D1150">
            <v>3.984</v>
          </cell>
          <cell r="E1150" t="str">
            <v>Hr</v>
          </cell>
          <cell r="G1150">
            <v>3174</v>
          </cell>
          <cell r="H1150">
            <v>12645</v>
          </cell>
          <cell r="K1150">
            <v>115</v>
          </cell>
          <cell r="L1150">
            <v>458</v>
          </cell>
        </row>
        <row r="1152">
          <cell r="A1152" t="str">
            <v>OVER HEAD CRANE</v>
          </cell>
          <cell r="C1152" t="str">
            <v>30 TON</v>
          </cell>
          <cell r="D1152">
            <v>0.75900000000000001</v>
          </cell>
          <cell r="E1152" t="str">
            <v>Hr</v>
          </cell>
          <cell r="G1152">
            <v>9681</v>
          </cell>
          <cell r="H1152">
            <v>7347</v>
          </cell>
          <cell r="K1152">
            <v>3338</v>
          </cell>
          <cell r="L1152">
            <v>2533</v>
          </cell>
        </row>
        <row r="1153">
          <cell r="A1153" t="str">
            <v>OVER HEAD CRANE</v>
          </cell>
          <cell r="C1153" t="str">
            <v>20 TON</v>
          </cell>
          <cell r="D1153">
            <v>0.75900000000000001</v>
          </cell>
          <cell r="E1153" t="str">
            <v>Hr</v>
          </cell>
          <cell r="G1153">
            <v>9681</v>
          </cell>
          <cell r="H1153">
            <v>7347</v>
          </cell>
          <cell r="K1153">
            <v>3338</v>
          </cell>
          <cell r="L1153">
            <v>2533</v>
          </cell>
        </row>
        <row r="1154">
          <cell r="A1154" t="str">
            <v>HYDRO PRESS</v>
          </cell>
          <cell r="C1154" t="str">
            <v>300 TON</v>
          </cell>
          <cell r="D1154">
            <v>1.7709999999999999</v>
          </cell>
          <cell r="E1154" t="str">
            <v>Hr</v>
          </cell>
          <cell r="G1154">
            <v>3281</v>
          </cell>
          <cell r="H1154">
            <v>5810</v>
          </cell>
          <cell r="K1154">
            <v>8463</v>
          </cell>
          <cell r="L1154">
            <v>14987</v>
          </cell>
        </row>
        <row r="1155">
          <cell r="A1155" t="str">
            <v>BENDING ROLLER</v>
          </cell>
          <cell r="C1155" t="str">
            <v>23 FT</v>
          </cell>
          <cell r="D1155">
            <v>1.48</v>
          </cell>
          <cell r="E1155" t="str">
            <v>Hr</v>
          </cell>
          <cell r="G1155">
            <v>4281</v>
          </cell>
          <cell r="H1155">
            <v>6335</v>
          </cell>
          <cell r="K1155">
            <v>6323</v>
          </cell>
          <cell r="L1155">
            <v>9358</v>
          </cell>
        </row>
        <row r="1156">
          <cell r="A1156" t="str">
            <v>EDGE BENDING ROLLER</v>
          </cell>
          <cell r="C1156" t="str">
            <v>23 FT</v>
          </cell>
          <cell r="D1156">
            <v>1.38</v>
          </cell>
          <cell r="E1156" t="str">
            <v>Hr</v>
          </cell>
          <cell r="G1156">
            <v>4281</v>
          </cell>
          <cell r="H1156">
            <v>5907</v>
          </cell>
          <cell r="K1156">
            <v>9484.5</v>
          </cell>
          <cell r="L1156">
            <v>13088</v>
          </cell>
        </row>
        <row r="1158">
          <cell r="A1158" t="str">
            <v>SHEARING M/C</v>
          </cell>
          <cell r="D1158">
            <v>0.64</v>
          </cell>
          <cell r="E1158" t="str">
            <v>Hr</v>
          </cell>
          <cell r="G1158">
            <v>3688</v>
          </cell>
          <cell r="H1158">
            <v>2360</v>
          </cell>
          <cell r="K1158">
            <v>3209</v>
          </cell>
          <cell r="L1158">
            <v>2053</v>
          </cell>
        </row>
        <row r="1159">
          <cell r="A1159" t="str">
            <v>DRILLING M/C</v>
          </cell>
          <cell r="C1159" t="str">
            <v>3 HP</v>
          </cell>
          <cell r="D1159">
            <v>0.36799999999999999</v>
          </cell>
          <cell r="E1159" t="str">
            <v>Hr</v>
          </cell>
          <cell r="G1159">
            <v>3401</v>
          </cell>
          <cell r="H1159">
            <v>1251</v>
          </cell>
          <cell r="K1159">
            <v>576</v>
          </cell>
          <cell r="L1159">
            <v>211</v>
          </cell>
        </row>
        <row r="1160">
          <cell r="A1160" t="str">
            <v>DRILLING M/C</v>
          </cell>
          <cell r="C1160" t="str">
            <v>Radial,5 HP</v>
          </cell>
          <cell r="D1160">
            <v>0.184</v>
          </cell>
          <cell r="E1160" t="str">
            <v>Hr</v>
          </cell>
          <cell r="G1160">
            <v>3401</v>
          </cell>
          <cell r="H1160">
            <v>625</v>
          </cell>
          <cell r="K1160">
            <v>1720</v>
          </cell>
          <cell r="L1160">
            <v>316</v>
          </cell>
        </row>
        <row r="1161">
          <cell r="A1161" t="str">
            <v>PORTABLE DRILL</v>
          </cell>
          <cell r="C1161" t="str">
            <v>0.5 HP</v>
          </cell>
          <cell r="D1161">
            <v>1.532</v>
          </cell>
          <cell r="E1161" t="str">
            <v>Hr</v>
          </cell>
          <cell r="K1161">
            <v>12</v>
          </cell>
          <cell r="L1161">
            <v>18</v>
          </cell>
        </row>
        <row r="1162">
          <cell r="A1162" t="str">
            <v>TRUCK CRANE</v>
          </cell>
          <cell r="C1162" t="str">
            <v>30 TON</v>
          </cell>
          <cell r="D1162">
            <v>0.50600000000000001</v>
          </cell>
          <cell r="E1162" t="str">
            <v>Hr</v>
          </cell>
          <cell r="G1162">
            <v>18615</v>
          </cell>
          <cell r="H1162">
            <v>9419</v>
          </cell>
          <cell r="I1162">
            <v>7046</v>
          </cell>
          <cell r="J1162">
            <v>3565</v>
          </cell>
          <cell r="K1162">
            <v>44939</v>
          </cell>
          <cell r="L1162">
            <v>22739</v>
          </cell>
        </row>
        <row r="1164">
          <cell r="A1164" t="str">
            <v>리프트 트럭</v>
          </cell>
          <cell r="C1164" t="str">
            <v xml:space="preserve"> 5 TON</v>
          </cell>
          <cell r="D1164">
            <v>0.50600000000000001</v>
          </cell>
          <cell r="E1164" t="str">
            <v>Hr</v>
          </cell>
          <cell r="G1164">
            <v>9681</v>
          </cell>
          <cell r="H1164">
            <v>4898</v>
          </cell>
          <cell r="I1164">
            <v>5116.08</v>
          </cell>
          <cell r="J1164">
            <v>2588</v>
          </cell>
          <cell r="K1164">
            <v>4863</v>
          </cell>
          <cell r="L1164">
            <v>2460</v>
          </cell>
        </row>
        <row r="1165">
          <cell r="A1165" t="str">
            <v>TRAILER</v>
          </cell>
          <cell r="C1165" t="str">
            <v>30 TON</v>
          </cell>
          <cell r="D1165">
            <v>0.50600000000000001</v>
          </cell>
          <cell r="E1165" t="str">
            <v>Hr</v>
          </cell>
          <cell r="G1165">
            <v>8683</v>
          </cell>
          <cell r="H1165">
            <v>4393</v>
          </cell>
          <cell r="I1165">
            <v>15763</v>
          </cell>
          <cell r="J1165">
            <v>7976</v>
          </cell>
          <cell r="K1165">
            <v>27414</v>
          </cell>
          <cell r="L1165">
            <v>13871</v>
          </cell>
        </row>
        <row r="1166">
          <cell r="A1166" t="str">
            <v>종       별</v>
          </cell>
          <cell r="C1166" t="str">
            <v>재 료 또 는</v>
          </cell>
          <cell r="D1166" t="str">
            <v xml:space="preserve">원 수 </v>
          </cell>
          <cell r="E1166" t="str">
            <v>단 위</v>
          </cell>
          <cell r="F1166" t="str">
            <v>총   액</v>
          </cell>
          <cell r="G1166" t="str">
            <v>노   무   비</v>
          </cell>
          <cell r="I1166" t="str">
            <v>재   료   비</v>
          </cell>
          <cell r="K1166" t="str">
            <v>경      비</v>
          </cell>
          <cell r="M1166" t="str">
            <v>비   고</v>
          </cell>
        </row>
        <row r="1167">
          <cell r="C1167" t="str">
            <v xml:space="preserve">규       격 </v>
          </cell>
          <cell r="F1167" t="str">
            <v>금   액</v>
          </cell>
          <cell r="G1167" t="str">
            <v>단  가</v>
          </cell>
          <cell r="H1167" t="str">
            <v>금   액</v>
          </cell>
          <cell r="I1167" t="str">
            <v>단  가</v>
          </cell>
          <cell r="J1167" t="str">
            <v>금   액</v>
          </cell>
          <cell r="K1167" t="str">
            <v>단  가</v>
          </cell>
          <cell r="L1167" t="str">
            <v>금   액</v>
          </cell>
        </row>
        <row r="1168">
          <cell r="A1168" t="str">
            <v>COMPRESSOR</v>
          </cell>
          <cell r="C1168" t="str">
            <v>7.1㎥/min</v>
          </cell>
          <cell r="D1168">
            <v>3.79</v>
          </cell>
          <cell r="E1168" t="str">
            <v>Hr</v>
          </cell>
          <cell r="G1168">
            <v>9681</v>
          </cell>
          <cell r="H1168">
            <v>36690</v>
          </cell>
          <cell r="I1168">
            <v>8779</v>
          </cell>
          <cell r="J1168">
            <v>33272</v>
          </cell>
          <cell r="K1168">
            <v>6250</v>
          </cell>
          <cell r="L1168">
            <v>23687</v>
          </cell>
        </row>
        <row r="1170">
          <cell r="B1170" t="str">
            <v>계</v>
          </cell>
          <cell r="F1170">
            <v>341716</v>
          </cell>
          <cell r="H1170">
            <v>157805</v>
          </cell>
          <cell r="J1170">
            <v>47401</v>
          </cell>
          <cell r="K1170" t="str">
            <v xml:space="preserve"> </v>
          </cell>
          <cell r="L1170">
            <v>136510</v>
          </cell>
        </row>
        <row r="1195">
          <cell r="E1195" t="str">
            <v xml:space="preserve"> </v>
          </cell>
          <cell r="F1195" t="str">
            <v>RADIAL GATE LEAF 제작 소모 자재비</v>
          </cell>
        </row>
        <row r="1196">
          <cell r="E1196" t="str">
            <v xml:space="preserve"> </v>
          </cell>
        </row>
        <row r="1197">
          <cell r="A1197" t="str">
            <v>종       별</v>
          </cell>
          <cell r="C1197" t="str">
            <v>재 료 또 는</v>
          </cell>
          <cell r="D1197" t="str">
            <v xml:space="preserve">원 수 </v>
          </cell>
          <cell r="E1197" t="str">
            <v>단 위</v>
          </cell>
          <cell r="F1197" t="str">
            <v>총   액</v>
          </cell>
          <cell r="G1197" t="str">
            <v>노   무   비</v>
          </cell>
          <cell r="I1197" t="str">
            <v>재   료   비</v>
          </cell>
          <cell r="K1197" t="str">
            <v>경      비</v>
          </cell>
          <cell r="M1197" t="str">
            <v>비   고</v>
          </cell>
        </row>
        <row r="1198">
          <cell r="C1198" t="str">
            <v xml:space="preserve">규       격 </v>
          </cell>
          <cell r="F1198" t="str">
            <v>금   액</v>
          </cell>
          <cell r="G1198" t="str">
            <v>단  가</v>
          </cell>
          <cell r="H1198" t="str">
            <v>금   액</v>
          </cell>
          <cell r="I1198" t="str">
            <v>단  가</v>
          </cell>
          <cell r="J1198" t="str">
            <v>금   액</v>
          </cell>
          <cell r="K1198" t="str">
            <v>단  가</v>
          </cell>
          <cell r="L1198" t="str">
            <v>금   액</v>
          </cell>
        </row>
        <row r="1199">
          <cell r="A1199" t="str">
            <v>산       소</v>
          </cell>
          <cell r="C1199" t="str">
            <v>6,000L용</v>
          </cell>
          <cell r="D1199">
            <v>3.76</v>
          </cell>
          <cell r="E1199" t="str">
            <v>병</v>
          </cell>
          <cell r="G1199" t="str">
            <v xml:space="preserve"> </v>
          </cell>
          <cell r="I1199">
            <v>12000</v>
          </cell>
          <cell r="J1199">
            <v>45120</v>
          </cell>
        </row>
        <row r="1200">
          <cell r="A1200" t="str">
            <v>아 세 치 렌</v>
          </cell>
          <cell r="C1200" t="str">
            <v>4,500L용</v>
          </cell>
          <cell r="D1200">
            <v>3.23</v>
          </cell>
          <cell r="E1200" t="str">
            <v>병</v>
          </cell>
          <cell r="I1200">
            <v>55392</v>
          </cell>
          <cell r="J1200">
            <v>178916</v>
          </cell>
        </row>
        <row r="1201">
          <cell r="A1201" t="str">
            <v>함       석</v>
          </cell>
          <cell r="C1201" t="str">
            <v>#31 x 3' x 6'</v>
          </cell>
          <cell r="D1201">
            <v>0.71</v>
          </cell>
          <cell r="E1201" t="str">
            <v>매</v>
          </cell>
          <cell r="I1201">
            <v>2825</v>
          </cell>
          <cell r="J1201">
            <v>2005</v>
          </cell>
        </row>
        <row r="1202">
          <cell r="A1202" t="str">
            <v>용   접  봉</v>
          </cell>
          <cell r="C1202" t="str">
            <v>SS400, 4M/Mx350L</v>
          </cell>
          <cell r="D1202">
            <v>24.99</v>
          </cell>
          <cell r="E1202" t="str">
            <v>KG</v>
          </cell>
          <cell r="I1202">
            <v>1260</v>
          </cell>
          <cell r="J1202">
            <v>31487</v>
          </cell>
        </row>
        <row r="1203">
          <cell r="A1203" t="str">
            <v>전       력</v>
          </cell>
          <cell r="D1203">
            <v>370</v>
          </cell>
          <cell r="E1203" t="str">
            <v>KWH</v>
          </cell>
          <cell r="K1203">
            <v>61.6</v>
          </cell>
          <cell r="L1203">
            <v>22792</v>
          </cell>
        </row>
        <row r="1204">
          <cell r="E1204" t="str">
            <v xml:space="preserve"> </v>
          </cell>
          <cell r="K1204" t="str">
            <v xml:space="preserve"> </v>
          </cell>
        </row>
        <row r="1206">
          <cell r="B1206" t="str">
            <v>계</v>
          </cell>
          <cell r="F1206">
            <v>280320</v>
          </cell>
          <cell r="J1206">
            <v>257528</v>
          </cell>
          <cell r="L1206">
            <v>22792</v>
          </cell>
        </row>
        <row r="1224">
          <cell r="E1224" t="str">
            <v xml:space="preserve"> </v>
          </cell>
          <cell r="F1224" t="str">
            <v>RADIAL GATE GUIDE FRAME 제작 인건비</v>
          </cell>
        </row>
        <row r="1225">
          <cell r="E1225" t="str">
            <v xml:space="preserve"> </v>
          </cell>
        </row>
        <row r="1226">
          <cell r="A1226" t="str">
            <v>종       별</v>
          </cell>
          <cell r="C1226" t="str">
            <v>재 료 또 는</v>
          </cell>
          <cell r="D1226" t="str">
            <v xml:space="preserve">원 수 </v>
          </cell>
          <cell r="E1226" t="str">
            <v>단 위</v>
          </cell>
          <cell r="F1226" t="str">
            <v>총   액</v>
          </cell>
          <cell r="G1226" t="str">
            <v>노   무   비</v>
          </cell>
          <cell r="I1226" t="str">
            <v>재   료   비</v>
          </cell>
          <cell r="K1226" t="str">
            <v>경      비</v>
          </cell>
          <cell r="M1226" t="str">
            <v>비   고</v>
          </cell>
        </row>
        <row r="1227">
          <cell r="C1227" t="str">
            <v xml:space="preserve">규       격 </v>
          </cell>
          <cell r="F1227" t="str">
            <v>금   액</v>
          </cell>
          <cell r="G1227" t="str">
            <v>단  가</v>
          </cell>
          <cell r="H1227" t="str">
            <v>금   액</v>
          </cell>
          <cell r="I1227" t="str">
            <v>단  가</v>
          </cell>
          <cell r="J1227" t="str">
            <v>금   액</v>
          </cell>
          <cell r="K1227" t="str">
            <v>단  가</v>
          </cell>
          <cell r="L1227" t="str">
            <v>금   액</v>
          </cell>
        </row>
        <row r="1228">
          <cell r="A1228" t="str">
            <v>기 술 관 리</v>
          </cell>
          <cell r="C1228" t="str">
            <v>기계기사1급</v>
          </cell>
          <cell r="D1228">
            <v>8</v>
          </cell>
          <cell r="E1228" t="str">
            <v>인</v>
          </cell>
          <cell r="G1228">
            <v>97488</v>
          </cell>
          <cell r="H1228">
            <v>779904</v>
          </cell>
        </row>
        <row r="1229">
          <cell r="A1229" t="str">
            <v>재료 절단 사도</v>
          </cell>
          <cell r="C1229" t="str">
            <v>제   도   공</v>
          </cell>
          <cell r="D1229">
            <v>2</v>
          </cell>
          <cell r="E1229" t="str">
            <v>인</v>
          </cell>
          <cell r="G1229">
            <v>32747</v>
          </cell>
          <cell r="H1229">
            <v>65494</v>
          </cell>
        </row>
        <row r="1230">
          <cell r="A1230" t="str">
            <v xml:space="preserve"> </v>
          </cell>
          <cell r="B1230" t="str">
            <v>현    도</v>
          </cell>
          <cell r="C1230" t="str">
            <v>현   도   공</v>
          </cell>
          <cell r="D1230">
            <v>1.4</v>
          </cell>
          <cell r="E1230" t="str">
            <v>인</v>
          </cell>
          <cell r="G1230">
            <v>28487</v>
          </cell>
          <cell r="H1230">
            <v>39881</v>
          </cell>
        </row>
        <row r="1231">
          <cell r="A1231" t="str">
            <v xml:space="preserve"> </v>
          </cell>
          <cell r="B1231" t="str">
            <v>괘    서</v>
          </cell>
          <cell r="C1231" t="str">
            <v>마   킹   공</v>
          </cell>
          <cell r="D1231">
            <v>2.8</v>
          </cell>
          <cell r="E1231" t="str">
            <v>인</v>
          </cell>
          <cell r="G1231">
            <v>26924</v>
          </cell>
          <cell r="H1231">
            <v>75387</v>
          </cell>
        </row>
        <row r="1232">
          <cell r="A1232" t="str">
            <v xml:space="preserve"> </v>
          </cell>
          <cell r="B1232" t="str">
            <v>절    단</v>
          </cell>
          <cell r="C1232" t="str">
            <v>절   단   공</v>
          </cell>
          <cell r="D1232">
            <v>0.52</v>
          </cell>
          <cell r="E1232" t="str">
            <v>인</v>
          </cell>
          <cell r="G1232">
            <v>65881</v>
          </cell>
          <cell r="H1232">
            <v>34258</v>
          </cell>
        </row>
        <row r="1234">
          <cell r="A1234" t="str">
            <v>단재가공 괘서</v>
          </cell>
          <cell r="C1234" t="str">
            <v>마   킹   공</v>
          </cell>
          <cell r="D1234">
            <v>2.8</v>
          </cell>
          <cell r="E1234" t="str">
            <v>인</v>
          </cell>
          <cell r="G1234">
            <v>26250</v>
          </cell>
          <cell r="H1234">
            <v>73500</v>
          </cell>
        </row>
        <row r="1235">
          <cell r="A1235" t="str">
            <v xml:space="preserve"> </v>
          </cell>
          <cell r="B1235" t="str">
            <v>절    단</v>
          </cell>
          <cell r="C1235" t="str">
            <v>산소 절단공</v>
          </cell>
          <cell r="D1235">
            <v>0.26</v>
          </cell>
          <cell r="E1235" t="str">
            <v>인</v>
          </cell>
          <cell r="G1235">
            <v>31794</v>
          </cell>
          <cell r="H1235">
            <v>8266</v>
          </cell>
        </row>
        <row r="1236">
          <cell r="C1236" t="str">
            <v>프랜트기계설치공</v>
          </cell>
          <cell r="D1236">
            <v>2.2999999999999998</v>
          </cell>
          <cell r="E1236" t="str">
            <v>인</v>
          </cell>
          <cell r="G1236">
            <v>80805</v>
          </cell>
          <cell r="H1236">
            <v>185851</v>
          </cell>
        </row>
        <row r="1237">
          <cell r="B1237" t="str">
            <v>EDGE가공</v>
          </cell>
          <cell r="C1237" t="str">
            <v>산소 절단공</v>
          </cell>
          <cell r="D1237">
            <v>1.1000000000000001</v>
          </cell>
          <cell r="E1237" t="str">
            <v>인</v>
          </cell>
          <cell r="G1237">
            <v>31794</v>
          </cell>
          <cell r="H1237">
            <v>34973</v>
          </cell>
        </row>
        <row r="1238">
          <cell r="A1238" t="str">
            <v xml:space="preserve"> </v>
          </cell>
          <cell r="B1238" t="str">
            <v>용    접</v>
          </cell>
          <cell r="C1238" t="str">
            <v>프랜트 용접공</v>
          </cell>
          <cell r="D1238">
            <v>0.78</v>
          </cell>
          <cell r="E1238" t="str">
            <v>인</v>
          </cell>
          <cell r="G1238">
            <v>95379</v>
          </cell>
          <cell r="H1238">
            <v>74395</v>
          </cell>
        </row>
        <row r="1240">
          <cell r="A1240" t="str">
            <v xml:space="preserve"> </v>
          </cell>
          <cell r="B1240" t="str">
            <v>교    정</v>
          </cell>
          <cell r="C1240" t="str">
            <v>프랜트 제관공</v>
          </cell>
          <cell r="D1240">
            <v>0.75</v>
          </cell>
          <cell r="E1240" t="str">
            <v>인</v>
          </cell>
          <cell r="G1240">
            <v>81966</v>
          </cell>
          <cell r="H1240">
            <v>61474</v>
          </cell>
        </row>
        <row r="1241">
          <cell r="B1241" t="str">
            <v>HOLING</v>
          </cell>
          <cell r="C1241" t="str">
            <v>프랜트 제관공</v>
          </cell>
          <cell r="D1241">
            <v>0.62</v>
          </cell>
          <cell r="E1241" t="str">
            <v>인</v>
          </cell>
          <cell r="G1241">
            <v>81966</v>
          </cell>
          <cell r="H1241">
            <v>50818</v>
          </cell>
        </row>
        <row r="1242">
          <cell r="A1242" t="str">
            <v>부분조립,취부조정</v>
          </cell>
          <cell r="C1242" t="str">
            <v>프랜트기계설치공</v>
          </cell>
          <cell r="D1242">
            <v>6.2</v>
          </cell>
          <cell r="E1242" t="str">
            <v>인</v>
          </cell>
          <cell r="G1242">
            <v>80805</v>
          </cell>
          <cell r="H1242">
            <v>500991</v>
          </cell>
        </row>
        <row r="1243">
          <cell r="A1243" t="str">
            <v xml:space="preserve"> </v>
          </cell>
          <cell r="B1243" t="str">
            <v>용    접</v>
          </cell>
          <cell r="C1243" t="str">
            <v>프랜트 용접공</v>
          </cell>
          <cell r="D1243">
            <v>3.9</v>
          </cell>
          <cell r="E1243" t="str">
            <v>인</v>
          </cell>
          <cell r="G1243">
            <v>95379</v>
          </cell>
          <cell r="H1243">
            <v>371978</v>
          </cell>
        </row>
        <row r="1244">
          <cell r="A1244" t="str">
            <v xml:space="preserve"> </v>
          </cell>
          <cell r="B1244" t="str">
            <v>교    정</v>
          </cell>
          <cell r="C1244" t="str">
            <v>프랜트 제관공</v>
          </cell>
          <cell r="D1244">
            <v>1.75</v>
          </cell>
          <cell r="E1244" t="str">
            <v>인</v>
          </cell>
          <cell r="G1244">
            <v>81966</v>
          </cell>
          <cell r="H1244">
            <v>143440</v>
          </cell>
        </row>
        <row r="1246">
          <cell r="A1246" t="str">
            <v>기 계 가 공</v>
          </cell>
          <cell r="C1246" t="str">
            <v>기   계   공</v>
          </cell>
          <cell r="D1246">
            <v>10</v>
          </cell>
          <cell r="E1246" t="str">
            <v>인</v>
          </cell>
          <cell r="G1246">
            <v>58906</v>
          </cell>
          <cell r="H1246">
            <v>589060</v>
          </cell>
        </row>
        <row r="1247">
          <cell r="A1247" t="str">
            <v>가 조 립,조 립</v>
          </cell>
          <cell r="C1247" t="str">
            <v>프랜트기계설치공</v>
          </cell>
          <cell r="D1247">
            <v>2</v>
          </cell>
          <cell r="E1247" t="str">
            <v>인</v>
          </cell>
          <cell r="G1247">
            <v>80805</v>
          </cell>
          <cell r="H1247">
            <v>161610</v>
          </cell>
        </row>
        <row r="1248">
          <cell r="A1248" t="str">
            <v xml:space="preserve"> </v>
          </cell>
          <cell r="B1248" t="str">
            <v>해    체</v>
          </cell>
          <cell r="C1248" t="str">
            <v>프랜트기계설치공</v>
          </cell>
          <cell r="D1248">
            <v>1</v>
          </cell>
          <cell r="E1248" t="str">
            <v>인</v>
          </cell>
          <cell r="G1248">
            <v>80805</v>
          </cell>
          <cell r="H1248">
            <v>80805</v>
          </cell>
        </row>
        <row r="1249">
          <cell r="A1249" t="str">
            <v>운 반 조 작</v>
          </cell>
          <cell r="C1249" t="str">
            <v>특수 비계공</v>
          </cell>
          <cell r="D1249">
            <v>5</v>
          </cell>
          <cell r="E1249" t="str">
            <v>인</v>
          </cell>
          <cell r="G1249">
            <v>85884</v>
          </cell>
          <cell r="H1249">
            <v>429420</v>
          </cell>
        </row>
        <row r="1250">
          <cell r="A1250" t="str">
            <v>동 력 조 작</v>
          </cell>
          <cell r="C1250" t="str">
            <v>프랜트 전공</v>
          </cell>
          <cell r="D1250">
            <v>2</v>
          </cell>
          <cell r="E1250" t="str">
            <v>인</v>
          </cell>
          <cell r="G1250">
            <v>64285</v>
          </cell>
          <cell r="H1250">
            <v>128570</v>
          </cell>
        </row>
        <row r="1252">
          <cell r="A1252" t="str">
            <v xml:space="preserve">      보 조</v>
          </cell>
          <cell r="C1252" t="str">
            <v>특 별 인 부</v>
          </cell>
          <cell r="D1252">
            <v>2.5</v>
          </cell>
          <cell r="E1252" t="str">
            <v>인</v>
          </cell>
          <cell r="G1252">
            <v>57379</v>
          </cell>
          <cell r="H1252">
            <v>143447</v>
          </cell>
        </row>
        <row r="1253">
          <cell r="A1253" t="str">
            <v>종       별</v>
          </cell>
          <cell r="C1253" t="str">
            <v>재 료 또 는</v>
          </cell>
          <cell r="D1253" t="str">
            <v xml:space="preserve">원 수 </v>
          </cell>
          <cell r="E1253" t="str">
            <v>단 위</v>
          </cell>
          <cell r="F1253" t="str">
            <v>총   액</v>
          </cell>
          <cell r="G1253" t="str">
            <v>노   무   비</v>
          </cell>
          <cell r="I1253" t="str">
            <v>재   료   비</v>
          </cell>
          <cell r="K1253" t="str">
            <v>경      비</v>
          </cell>
          <cell r="M1253" t="str">
            <v>비   고</v>
          </cell>
        </row>
        <row r="1254">
          <cell r="C1254" t="str">
            <v xml:space="preserve">규       격 </v>
          </cell>
          <cell r="F1254" t="str">
            <v>금   액</v>
          </cell>
          <cell r="G1254" t="str">
            <v>단  가</v>
          </cell>
          <cell r="H1254" t="str">
            <v>금   액</v>
          </cell>
          <cell r="I1254" t="str">
            <v>단  가</v>
          </cell>
          <cell r="J1254" t="str">
            <v>금   액</v>
          </cell>
          <cell r="K1254" t="str">
            <v>단  가</v>
          </cell>
          <cell r="L1254" t="str">
            <v>금   액</v>
          </cell>
        </row>
        <row r="1255">
          <cell r="A1255" t="str">
            <v>검      사</v>
          </cell>
          <cell r="C1255" t="str">
            <v>노무비의 7%</v>
          </cell>
          <cell r="D1255" t="str">
            <v>1</v>
          </cell>
          <cell r="E1255" t="str">
            <v>식</v>
          </cell>
          <cell r="H1255">
            <v>282346</v>
          </cell>
        </row>
        <row r="1256">
          <cell r="E1256" t="str">
            <v xml:space="preserve"> </v>
          </cell>
          <cell r="F1256" t="str">
            <v xml:space="preserve"> </v>
          </cell>
          <cell r="H1256" t="str">
            <v xml:space="preserve"> </v>
          </cell>
        </row>
        <row r="1257">
          <cell r="A1257" t="str">
            <v xml:space="preserve">       계</v>
          </cell>
          <cell r="F1257">
            <v>4315868</v>
          </cell>
          <cell r="H1257">
            <v>4315868</v>
          </cell>
        </row>
        <row r="1282">
          <cell r="E1282" t="str">
            <v xml:space="preserve"> </v>
          </cell>
          <cell r="F1282" t="str">
            <v>RADIAL GATE GUIDE FRAME 제작 소모 자재비</v>
          </cell>
        </row>
        <row r="1283">
          <cell r="E1283" t="str">
            <v xml:space="preserve"> </v>
          </cell>
        </row>
        <row r="1284">
          <cell r="A1284" t="str">
            <v>종       별</v>
          </cell>
          <cell r="C1284" t="str">
            <v>재 료 또 는</v>
          </cell>
          <cell r="D1284" t="str">
            <v xml:space="preserve">원 수 </v>
          </cell>
          <cell r="E1284" t="str">
            <v>단 위</v>
          </cell>
          <cell r="F1284" t="str">
            <v>총   액</v>
          </cell>
          <cell r="G1284" t="str">
            <v>노   무   비</v>
          </cell>
          <cell r="I1284" t="str">
            <v>재   료   비</v>
          </cell>
          <cell r="K1284" t="str">
            <v>경      비</v>
          </cell>
          <cell r="M1284" t="str">
            <v>비   고</v>
          </cell>
        </row>
        <row r="1285">
          <cell r="C1285" t="str">
            <v xml:space="preserve">규       격 </v>
          </cell>
          <cell r="F1285" t="str">
            <v>금   액</v>
          </cell>
          <cell r="G1285" t="str">
            <v>단  가</v>
          </cell>
          <cell r="H1285" t="str">
            <v>금   액</v>
          </cell>
          <cell r="I1285" t="str">
            <v>단  가</v>
          </cell>
          <cell r="J1285" t="str">
            <v>금   액</v>
          </cell>
          <cell r="K1285" t="str">
            <v>단  가</v>
          </cell>
          <cell r="L1285" t="str">
            <v>금   액</v>
          </cell>
        </row>
        <row r="1286">
          <cell r="A1286" t="str">
            <v>산       소</v>
          </cell>
          <cell r="C1286" t="str">
            <v>6,000L용</v>
          </cell>
          <cell r="D1286">
            <v>2.2000000000000002</v>
          </cell>
          <cell r="E1286" t="str">
            <v>병</v>
          </cell>
          <cell r="G1286" t="str">
            <v xml:space="preserve"> </v>
          </cell>
          <cell r="I1286">
            <v>12000</v>
          </cell>
          <cell r="J1286">
            <v>26400</v>
          </cell>
        </row>
        <row r="1287">
          <cell r="A1287" t="str">
            <v>아 세 치 렌</v>
          </cell>
          <cell r="C1287" t="str">
            <v>2,100L용</v>
          </cell>
          <cell r="D1287">
            <v>1.6</v>
          </cell>
          <cell r="E1287" t="str">
            <v>병</v>
          </cell>
          <cell r="I1287">
            <v>25849</v>
          </cell>
          <cell r="J1287">
            <v>41358</v>
          </cell>
        </row>
        <row r="1288">
          <cell r="A1288" t="str">
            <v>함       석</v>
          </cell>
          <cell r="C1288" t="str">
            <v>#32 x 3' x 6'</v>
          </cell>
          <cell r="D1288">
            <v>1.7</v>
          </cell>
          <cell r="E1288" t="str">
            <v>매</v>
          </cell>
          <cell r="I1288">
            <v>2597</v>
          </cell>
          <cell r="J1288">
            <v>4414</v>
          </cell>
        </row>
        <row r="1289">
          <cell r="A1289" t="str">
            <v>용   접  봉</v>
          </cell>
          <cell r="C1289" t="str">
            <v>SS41+STS304,4M/M</v>
          </cell>
          <cell r="D1289">
            <v>22.5</v>
          </cell>
          <cell r="E1289" t="str">
            <v>KG</v>
          </cell>
          <cell r="I1289">
            <v>3360</v>
          </cell>
          <cell r="J1289">
            <v>75600</v>
          </cell>
        </row>
        <row r="1290">
          <cell r="A1290" t="str">
            <v>전       력</v>
          </cell>
          <cell r="D1290">
            <v>595</v>
          </cell>
          <cell r="E1290" t="str">
            <v>KWH</v>
          </cell>
          <cell r="I1290" t="str">
            <v xml:space="preserve"> </v>
          </cell>
          <cell r="K1290">
            <v>61.6</v>
          </cell>
          <cell r="L1290">
            <v>36652</v>
          </cell>
        </row>
        <row r="1291">
          <cell r="A1291" t="str">
            <v xml:space="preserve"> </v>
          </cell>
          <cell r="C1291" t="str">
            <v xml:space="preserve"> </v>
          </cell>
          <cell r="D1291" t="str">
            <v xml:space="preserve"> </v>
          </cell>
          <cell r="E1291" t="str">
            <v xml:space="preserve"> </v>
          </cell>
          <cell r="I1291" t="str">
            <v xml:space="preserve">  </v>
          </cell>
          <cell r="K1291" t="str">
            <v xml:space="preserve"> </v>
          </cell>
        </row>
        <row r="1293">
          <cell r="L1293" t="str">
            <v xml:space="preserve"> </v>
          </cell>
        </row>
        <row r="1294">
          <cell r="B1294" t="str">
            <v>계</v>
          </cell>
          <cell r="F1294">
            <v>184424</v>
          </cell>
          <cell r="J1294">
            <v>147772</v>
          </cell>
          <cell r="L1294">
            <v>36652</v>
          </cell>
        </row>
        <row r="1295">
          <cell r="F1295" t="str">
            <v xml:space="preserve"> </v>
          </cell>
          <cell r="J1295" t="str">
            <v xml:space="preserve"> </v>
          </cell>
          <cell r="L1295" t="str">
            <v xml:space="preserve"> </v>
          </cell>
        </row>
        <row r="1296">
          <cell r="F1296" t="str">
            <v xml:space="preserve"> </v>
          </cell>
          <cell r="J1296" t="str">
            <v xml:space="preserve"> </v>
          </cell>
          <cell r="L1296" t="str">
            <v xml:space="preserve"> </v>
          </cell>
        </row>
        <row r="1297">
          <cell r="F1297" t="str">
            <v xml:space="preserve"> </v>
          </cell>
          <cell r="J1297" t="str">
            <v xml:space="preserve"> </v>
          </cell>
          <cell r="L1297" t="str">
            <v xml:space="preserve"> </v>
          </cell>
        </row>
        <row r="1298">
          <cell r="F1298" t="str">
            <v xml:space="preserve"> </v>
          </cell>
          <cell r="J1298" t="str">
            <v xml:space="preserve"> </v>
          </cell>
          <cell r="L1298" t="str">
            <v xml:space="preserve"> </v>
          </cell>
        </row>
        <row r="1299">
          <cell r="F1299" t="str">
            <v xml:space="preserve"> </v>
          </cell>
          <cell r="J1299" t="str">
            <v xml:space="preserve"> </v>
          </cell>
          <cell r="L1299" t="str">
            <v xml:space="preserve"> </v>
          </cell>
        </row>
        <row r="1300">
          <cell r="F1300" t="str">
            <v xml:space="preserve"> </v>
          </cell>
          <cell r="J1300" t="str">
            <v xml:space="preserve"> </v>
          </cell>
          <cell r="L1300" t="str">
            <v xml:space="preserve"> </v>
          </cell>
        </row>
        <row r="1301">
          <cell r="F1301" t="str">
            <v xml:space="preserve"> </v>
          </cell>
          <cell r="J1301" t="str">
            <v xml:space="preserve"> </v>
          </cell>
          <cell r="L1301" t="str">
            <v xml:space="preserve"> </v>
          </cell>
        </row>
        <row r="1302">
          <cell r="F1302" t="str">
            <v xml:space="preserve"> </v>
          </cell>
          <cell r="J1302" t="str">
            <v xml:space="preserve"> </v>
          </cell>
          <cell r="L1302" t="str">
            <v xml:space="preserve"> </v>
          </cell>
        </row>
        <row r="1303">
          <cell r="F1303" t="str">
            <v xml:space="preserve"> </v>
          </cell>
          <cell r="J1303" t="str">
            <v xml:space="preserve"> </v>
          </cell>
          <cell r="L1303" t="str">
            <v xml:space="preserve"> </v>
          </cell>
        </row>
        <row r="1304">
          <cell r="F1304" t="str">
            <v xml:space="preserve"> </v>
          </cell>
          <cell r="J1304" t="str">
            <v xml:space="preserve"> </v>
          </cell>
          <cell r="L1304" t="str">
            <v xml:space="preserve"> </v>
          </cell>
        </row>
        <row r="1305">
          <cell r="F1305" t="str">
            <v xml:space="preserve"> </v>
          </cell>
          <cell r="J1305" t="str">
            <v xml:space="preserve"> </v>
          </cell>
          <cell r="L1305" t="str">
            <v xml:space="preserve"> </v>
          </cell>
        </row>
        <row r="1306">
          <cell r="F1306" t="str">
            <v xml:space="preserve"> </v>
          </cell>
          <cell r="J1306" t="str">
            <v xml:space="preserve"> </v>
          </cell>
          <cell r="L1306" t="str">
            <v xml:space="preserve"> </v>
          </cell>
        </row>
        <row r="1307">
          <cell r="F1307" t="str">
            <v xml:space="preserve"> </v>
          </cell>
          <cell r="J1307" t="str">
            <v xml:space="preserve"> </v>
          </cell>
          <cell r="L1307" t="str">
            <v xml:space="preserve"> </v>
          </cell>
        </row>
        <row r="1308">
          <cell r="F1308" t="str">
            <v xml:space="preserve"> </v>
          </cell>
          <cell r="J1308" t="str">
            <v xml:space="preserve"> </v>
          </cell>
          <cell r="L1308" t="str">
            <v xml:space="preserve"> </v>
          </cell>
        </row>
        <row r="1309">
          <cell r="F1309" t="str">
            <v xml:space="preserve"> </v>
          </cell>
          <cell r="J1309" t="str">
            <v xml:space="preserve"> </v>
          </cell>
          <cell r="L1309" t="str">
            <v xml:space="preserve"> </v>
          </cell>
        </row>
        <row r="1310">
          <cell r="F1310" t="str">
            <v xml:space="preserve"> </v>
          </cell>
          <cell r="J1310" t="str">
            <v xml:space="preserve"> </v>
          </cell>
          <cell r="L1310" t="str">
            <v xml:space="preserve"> </v>
          </cell>
        </row>
        <row r="1311">
          <cell r="E1311" t="str">
            <v xml:space="preserve"> </v>
          </cell>
          <cell r="F1311" t="str">
            <v>RADIAL GATE ANCHORAGE 제작 인건비</v>
          </cell>
        </row>
        <row r="1312">
          <cell r="E1312" t="str">
            <v xml:space="preserve"> </v>
          </cell>
        </row>
        <row r="1313">
          <cell r="A1313" t="str">
            <v>종       별</v>
          </cell>
          <cell r="C1313" t="str">
            <v>재 료 또 는</v>
          </cell>
          <cell r="D1313" t="str">
            <v xml:space="preserve">원 수 </v>
          </cell>
          <cell r="E1313" t="str">
            <v>단 위</v>
          </cell>
          <cell r="F1313" t="str">
            <v>총   액</v>
          </cell>
          <cell r="G1313" t="str">
            <v>노   무   비</v>
          </cell>
          <cell r="I1313" t="str">
            <v>재   료   비</v>
          </cell>
          <cell r="K1313" t="str">
            <v>경      비</v>
          </cell>
          <cell r="M1313" t="str">
            <v>비   고</v>
          </cell>
        </row>
        <row r="1314">
          <cell r="C1314" t="str">
            <v xml:space="preserve">규       격 </v>
          </cell>
          <cell r="F1314" t="str">
            <v>금   액</v>
          </cell>
          <cell r="G1314" t="str">
            <v>단  가</v>
          </cell>
          <cell r="H1314" t="str">
            <v>금   액</v>
          </cell>
          <cell r="I1314" t="str">
            <v>단  가</v>
          </cell>
          <cell r="J1314" t="str">
            <v>금   액</v>
          </cell>
          <cell r="K1314" t="str">
            <v>단  가</v>
          </cell>
          <cell r="L1314" t="str">
            <v>금   액</v>
          </cell>
        </row>
        <row r="1315">
          <cell r="A1315" t="str">
            <v>기 술 관 리</v>
          </cell>
          <cell r="C1315" t="str">
            <v>기계기사1급</v>
          </cell>
          <cell r="D1315">
            <v>1.6</v>
          </cell>
          <cell r="E1315" t="str">
            <v>인</v>
          </cell>
          <cell r="G1315">
            <v>97488</v>
          </cell>
          <cell r="H1315">
            <v>155980</v>
          </cell>
        </row>
        <row r="1316">
          <cell r="A1316" t="str">
            <v>재료 절단 사도</v>
          </cell>
          <cell r="C1316" t="str">
            <v>제   도   공</v>
          </cell>
          <cell r="D1316">
            <v>0.5</v>
          </cell>
          <cell r="E1316" t="str">
            <v>인</v>
          </cell>
          <cell r="G1316">
            <v>32747</v>
          </cell>
          <cell r="H1316">
            <v>16373</v>
          </cell>
        </row>
        <row r="1317">
          <cell r="A1317" t="str">
            <v xml:space="preserve"> </v>
          </cell>
          <cell r="B1317" t="str">
            <v>현    도</v>
          </cell>
          <cell r="C1317" t="str">
            <v>현   도   공</v>
          </cell>
          <cell r="D1317">
            <v>0.2</v>
          </cell>
          <cell r="E1317" t="str">
            <v>인</v>
          </cell>
          <cell r="G1317">
            <v>28487</v>
          </cell>
          <cell r="H1317">
            <v>5697</v>
          </cell>
        </row>
        <row r="1318">
          <cell r="A1318" t="str">
            <v xml:space="preserve"> </v>
          </cell>
          <cell r="B1318" t="str">
            <v>괘    서</v>
          </cell>
          <cell r="C1318" t="str">
            <v>마   킹   공</v>
          </cell>
          <cell r="D1318">
            <v>1.3</v>
          </cell>
          <cell r="E1318" t="str">
            <v>인</v>
          </cell>
          <cell r="G1318">
            <v>26924</v>
          </cell>
          <cell r="H1318">
            <v>35001</v>
          </cell>
        </row>
        <row r="1319">
          <cell r="B1319" t="str">
            <v>절    단</v>
          </cell>
          <cell r="C1319" t="str">
            <v>절   단   공</v>
          </cell>
          <cell r="D1319">
            <v>0.28000000000000003</v>
          </cell>
          <cell r="E1319" t="str">
            <v>인</v>
          </cell>
          <cell r="G1319">
            <v>65881</v>
          </cell>
          <cell r="H1319">
            <v>18446</v>
          </cell>
        </row>
        <row r="1321">
          <cell r="A1321" t="str">
            <v xml:space="preserve"> </v>
          </cell>
          <cell r="B1321" t="str">
            <v>교    정</v>
          </cell>
          <cell r="C1321" t="str">
            <v>프랜트 제관공</v>
          </cell>
          <cell r="D1321">
            <v>0.5</v>
          </cell>
          <cell r="E1321" t="str">
            <v>인</v>
          </cell>
          <cell r="G1321">
            <v>81966</v>
          </cell>
          <cell r="H1321">
            <v>40983</v>
          </cell>
        </row>
        <row r="1322">
          <cell r="A1322" t="str">
            <v>단재가공 괘서</v>
          </cell>
          <cell r="C1322" t="str">
            <v>마   킹   공</v>
          </cell>
          <cell r="D1322">
            <v>1.3</v>
          </cell>
          <cell r="E1322" t="str">
            <v>인</v>
          </cell>
          <cell r="G1322">
            <v>26924</v>
          </cell>
          <cell r="H1322">
            <v>35001</v>
          </cell>
        </row>
        <row r="1323">
          <cell r="A1323" t="str">
            <v xml:space="preserve"> </v>
          </cell>
          <cell r="B1323" t="str">
            <v>절    단</v>
          </cell>
          <cell r="C1323" t="str">
            <v>절   단   공</v>
          </cell>
          <cell r="D1323">
            <v>0.14000000000000001</v>
          </cell>
          <cell r="E1323" t="str">
            <v>인</v>
          </cell>
          <cell r="G1323">
            <v>65881</v>
          </cell>
          <cell r="H1323">
            <v>9223</v>
          </cell>
        </row>
        <row r="1324">
          <cell r="A1324" t="str">
            <v>EDGE     가공</v>
          </cell>
          <cell r="C1324" t="str">
            <v>산 소 절 단 공</v>
          </cell>
          <cell r="D1324">
            <v>0.14000000000000001</v>
          </cell>
          <cell r="E1324" t="str">
            <v>인</v>
          </cell>
          <cell r="G1324">
            <v>31794</v>
          </cell>
          <cell r="H1324">
            <v>4451</v>
          </cell>
        </row>
        <row r="1325">
          <cell r="A1325" t="str">
            <v xml:space="preserve"> </v>
          </cell>
          <cell r="B1325" t="str">
            <v>용    접</v>
          </cell>
          <cell r="C1325" t="str">
            <v>프랜트 용접공</v>
          </cell>
          <cell r="D1325">
            <v>1</v>
          </cell>
          <cell r="E1325" t="str">
            <v>인</v>
          </cell>
          <cell r="G1325">
            <v>95379</v>
          </cell>
          <cell r="H1325">
            <v>95379</v>
          </cell>
        </row>
        <row r="1327">
          <cell r="B1327" t="str">
            <v>교    정</v>
          </cell>
          <cell r="C1327" t="str">
            <v>프랜트 제관공</v>
          </cell>
          <cell r="D1327">
            <v>0.75</v>
          </cell>
          <cell r="E1327" t="str">
            <v>인</v>
          </cell>
          <cell r="G1327">
            <v>81966</v>
          </cell>
          <cell r="H1327">
            <v>61474</v>
          </cell>
          <cell r="M1327" t="str">
            <v xml:space="preserve"> </v>
          </cell>
        </row>
        <row r="1328">
          <cell r="A1328" t="str">
            <v>HOLING</v>
          </cell>
          <cell r="C1328" t="str">
            <v>프랜트 제관공</v>
          </cell>
          <cell r="D1328">
            <v>0.37</v>
          </cell>
          <cell r="E1328" t="str">
            <v>인</v>
          </cell>
          <cell r="G1328">
            <v>81966</v>
          </cell>
          <cell r="H1328">
            <v>30327</v>
          </cell>
        </row>
        <row r="1329">
          <cell r="A1329" t="str">
            <v>부분조립취부조정</v>
          </cell>
          <cell r="C1329" t="str">
            <v>프랜트기계설치공</v>
          </cell>
          <cell r="D1329">
            <v>2.5</v>
          </cell>
          <cell r="E1329" t="str">
            <v>인</v>
          </cell>
          <cell r="G1329">
            <v>80805</v>
          </cell>
          <cell r="H1329">
            <v>202012</v>
          </cell>
        </row>
        <row r="1330">
          <cell r="B1330" t="str">
            <v>용    접</v>
          </cell>
          <cell r="C1330" t="str">
            <v>프랜트 용접공</v>
          </cell>
          <cell r="D1330">
            <v>6.8</v>
          </cell>
          <cell r="E1330" t="str">
            <v>인</v>
          </cell>
          <cell r="G1330">
            <v>95379</v>
          </cell>
          <cell r="H1330">
            <v>648577</v>
          </cell>
        </row>
        <row r="1331">
          <cell r="B1331" t="str">
            <v>절    단</v>
          </cell>
          <cell r="C1331" t="str">
            <v>산 소 절 단 공</v>
          </cell>
          <cell r="D1331">
            <v>0.08</v>
          </cell>
          <cell r="E1331" t="str">
            <v>인</v>
          </cell>
          <cell r="G1331">
            <v>31794</v>
          </cell>
          <cell r="H1331">
            <v>2543</v>
          </cell>
        </row>
        <row r="1332">
          <cell r="E1332" t="str">
            <v xml:space="preserve"> </v>
          </cell>
        </row>
        <row r="1333">
          <cell r="A1333" t="str">
            <v>부분조립 수정</v>
          </cell>
          <cell r="C1333" t="str">
            <v>프랜트 제관공</v>
          </cell>
          <cell r="D1333">
            <v>1.75</v>
          </cell>
          <cell r="E1333" t="str">
            <v>인</v>
          </cell>
          <cell r="G1333">
            <v>81966</v>
          </cell>
          <cell r="H1333">
            <v>143440</v>
          </cell>
        </row>
        <row r="1334">
          <cell r="A1334" t="str">
            <v>GRINDING</v>
          </cell>
          <cell r="C1334" t="str">
            <v>프랜트 제관공</v>
          </cell>
          <cell r="D1334">
            <v>1.5</v>
          </cell>
          <cell r="E1334" t="str">
            <v>인</v>
          </cell>
          <cell r="G1334">
            <v>81966</v>
          </cell>
          <cell r="H1334">
            <v>122949</v>
          </cell>
        </row>
        <row r="1335">
          <cell r="C1335" t="str">
            <v>연 마 공 (기계)</v>
          </cell>
          <cell r="D1335">
            <v>0.13</v>
          </cell>
          <cell r="E1335" t="str">
            <v>인</v>
          </cell>
          <cell r="G1335">
            <v>26032</v>
          </cell>
          <cell r="H1335">
            <v>3384</v>
          </cell>
        </row>
        <row r="1336">
          <cell r="A1336" t="str">
            <v>가 조 립 조립</v>
          </cell>
          <cell r="C1336" t="str">
            <v>프랜트기계설치공</v>
          </cell>
          <cell r="D1336">
            <v>2</v>
          </cell>
          <cell r="E1336" t="str">
            <v>인</v>
          </cell>
          <cell r="G1336">
            <v>80805</v>
          </cell>
          <cell r="H1336">
            <v>161610</v>
          </cell>
        </row>
        <row r="1337">
          <cell r="B1337" t="str">
            <v>해    체</v>
          </cell>
          <cell r="C1337" t="str">
            <v>프랜트기계설치공</v>
          </cell>
          <cell r="D1337">
            <v>1</v>
          </cell>
          <cell r="E1337" t="str">
            <v>인</v>
          </cell>
          <cell r="G1337">
            <v>80805</v>
          </cell>
          <cell r="H1337">
            <v>80805</v>
          </cell>
        </row>
        <row r="1338">
          <cell r="E1338" t="str">
            <v xml:space="preserve"> </v>
          </cell>
        </row>
        <row r="1339">
          <cell r="A1339" t="str">
            <v>운 반 조 작</v>
          </cell>
          <cell r="C1339" t="str">
            <v>특 수 비 계 공</v>
          </cell>
          <cell r="D1339">
            <v>3.3</v>
          </cell>
          <cell r="E1339" t="str">
            <v>인</v>
          </cell>
          <cell r="G1339">
            <v>85884</v>
          </cell>
          <cell r="H1339">
            <v>283417</v>
          </cell>
        </row>
        <row r="1340">
          <cell r="A1340" t="str">
            <v>종       별</v>
          </cell>
          <cell r="C1340" t="str">
            <v>재 료 또 는</v>
          </cell>
          <cell r="D1340" t="str">
            <v xml:space="preserve">원 수 </v>
          </cell>
          <cell r="E1340" t="str">
            <v>단 위</v>
          </cell>
          <cell r="F1340" t="str">
            <v>총   액</v>
          </cell>
          <cell r="G1340" t="str">
            <v>노   무   비</v>
          </cell>
          <cell r="I1340" t="str">
            <v>재   료   비</v>
          </cell>
          <cell r="K1340" t="str">
            <v>경      비</v>
          </cell>
          <cell r="M1340" t="str">
            <v>비   고</v>
          </cell>
        </row>
        <row r="1341">
          <cell r="C1341" t="str">
            <v xml:space="preserve">규       격 </v>
          </cell>
          <cell r="F1341" t="str">
            <v>금   액</v>
          </cell>
          <cell r="G1341" t="str">
            <v>단  가</v>
          </cell>
          <cell r="H1341" t="str">
            <v>금   액</v>
          </cell>
          <cell r="I1341" t="str">
            <v>단  가</v>
          </cell>
          <cell r="J1341" t="str">
            <v>금   액</v>
          </cell>
          <cell r="K1341" t="str">
            <v>단  가</v>
          </cell>
          <cell r="L1341" t="str">
            <v>금   액</v>
          </cell>
        </row>
        <row r="1342">
          <cell r="A1342" t="str">
            <v>동 력 조 작</v>
          </cell>
          <cell r="C1342" t="str">
            <v>프 랜 트 전 공</v>
          </cell>
          <cell r="D1342">
            <v>0.66</v>
          </cell>
          <cell r="E1342" t="str">
            <v>인</v>
          </cell>
          <cell r="G1342">
            <v>64285</v>
          </cell>
          <cell r="H1342">
            <v>42428</v>
          </cell>
        </row>
        <row r="1343">
          <cell r="B1343" t="str">
            <v xml:space="preserve">보    조  </v>
          </cell>
          <cell r="C1343" t="str">
            <v>특 별 인 부</v>
          </cell>
          <cell r="D1343">
            <v>14.3</v>
          </cell>
          <cell r="E1343" t="str">
            <v>인</v>
          </cell>
          <cell r="G1343">
            <v>57379</v>
          </cell>
          <cell r="H1343">
            <v>820519</v>
          </cell>
        </row>
        <row r="1344">
          <cell r="B1344" t="str">
            <v xml:space="preserve">검    사  </v>
          </cell>
          <cell r="C1344" t="str">
            <v>7 %</v>
          </cell>
          <cell r="D1344">
            <v>1</v>
          </cell>
          <cell r="E1344" t="str">
            <v>식</v>
          </cell>
          <cell r="H1344">
            <v>211401</v>
          </cell>
        </row>
        <row r="1346">
          <cell r="B1346" t="str">
            <v>계</v>
          </cell>
          <cell r="F1346">
            <v>3231420</v>
          </cell>
          <cell r="H1346">
            <v>3231420</v>
          </cell>
        </row>
        <row r="1369">
          <cell r="E1369" t="str">
            <v xml:space="preserve"> </v>
          </cell>
          <cell r="F1369" t="str">
            <v>RADIAL GATE ANCHORAGE 제작 소모 자재비</v>
          </cell>
        </row>
        <row r="1370">
          <cell r="E1370" t="str">
            <v xml:space="preserve"> </v>
          </cell>
        </row>
        <row r="1371">
          <cell r="A1371" t="str">
            <v>종       별</v>
          </cell>
          <cell r="C1371" t="str">
            <v>재 료 또 는</v>
          </cell>
          <cell r="D1371" t="str">
            <v xml:space="preserve">원 수 </v>
          </cell>
          <cell r="E1371" t="str">
            <v>단 위</v>
          </cell>
          <cell r="F1371" t="str">
            <v>총   액</v>
          </cell>
          <cell r="G1371" t="str">
            <v>노   무   비</v>
          </cell>
          <cell r="I1371" t="str">
            <v>재   료   비</v>
          </cell>
          <cell r="K1371" t="str">
            <v>경      비</v>
          </cell>
          <cell r="M1371" t="str">
            <v>비   고</v>
          </cell>
        </row>
        <row r="1372">
          <cell r="C1372" t="str">
            <v xml:space="preserve">규       격 </v>
          </cell>
          <cell r="F1372" t="str">
            <v>금   액</v>
          </cell>
          <cell r="G1372" t="str">
            <v>단  가</v>
          </cell>
          <cell r="H1372" t="str">
            <v>금   액</v>
          </cell>
          <cell r="I1372" t="str">
            <v>단  가</v>
          </cell>
          <cell r="J1372" t="str">
            <v>금   액</v>
          </cell>
          <cell r="K1372" t="str">
            <v>단  가</v>
          </cell>
          <cell r="L1372" t="str">
            <v>금   액</v>
          </cell>
        </row>
        <row r="1373">
          <cell r="A1373" t="str">
            <v>산       소</v>
          </cell>
          <cell r="C1373" t="str">
            <v>6,000L용</v>
          </cell>
          <cell r="D1373">
            <v>2.2000000000000002</v>
          </cell>
          <cell r="E1373" t="str">
            <v>병</v>
          </cell>
          <cell r="G1373" t="str">
            <v xml:space="preserve"> </v>
          </cell>
          <cell r="I1373">
            <v>12000</v>
          </cell>
          <cell r="J1373">
            <v>26400</v>
          </cell>
        </row>
        <row r="1374">
          <cell r="A1374" t="str">
            <v>아 세 치 렌</v>
          </cell>
          <cell r="C1374" t="str">
            <v>2,100L용</v>
          </cell>
          <cell r="D1374">
            <v>1.5</v>
          </cell>
          <cell r="E1374" t="str">
            <v>병</v>
          </cell>
          <cell r="I1374">
            <v>25849</v>
          </cell>
          <cell r="J1374">
            <v>38773</v>
          </cell>
        </row>
        <row r="1375">
          <cell r="A1375" t="str">
            <v>함       석</v>
          </cell>
          <cell r="C1375" t="str">
            <v>#32 x 3' x 6'</v>
          </cell>
          <cell r="D1375">
            <v>1.2</v>
          </cell>
          <cell r="E1375" t="str">
            <v>매</v>
          </cell>
          <cell r="I1375">
            <v>2597</v>
          </cell>
          <cell r="J1375">
            <v>3116</v>
          </cell>
        </row>
        <row r="1376">
          <cell r="A1376" t="str">
            <v>용   접  봉</v>
          </cell>
          <cell r="C1376" t="str">
            <v>SS400, 4M/Mx350L</v>
          </cell>
          <cell r="D1376">
            <v>30.5</v>
          </cell>
          <cell r="E1376" t="str">
            <v>KG</v>
          </cell>
          <cell r="I1376">
            <v>1260</v>
          </cell>
          <cell r="J1376">
            <v>38430</v>
          </cell>
        </row>
        <row r="1377">
          <cell r="A1377" t="str">
            <v>전       력</v>
          </cell>
          <cell r="D1377">
            <v>420</v>
          </cell>
          <cell r="E1377" t="str">
            <v>KWH</v>
          </cell>
          <cell r="K1377">
            <v>61.6</v>
          </cell>
          <cell r="L1377">
            <v>25872</v>
          </cell>
        </row>
        <row r="1378">
          <cell r="A1378" t="str">
            <v>그라인다돌</v>
          </cell>
          <cell r="C1378" t="str">
            <v>300m/mΦ</v>
          </cell>
          <cell r="D1378">
            <v>0.33</v>
          </cell>
          <cell r="E1378" t="str">
            <v>개</v>
          </cell>
          <cell r="I1378">
            <v>3380</v>
          </cell>
          <cell r="J1378">
            <v>1115</v>
          </cell>
          <cell r="K1378" t="str">
            <v xml:space="preserve"> </v>
          </cell>
        </row>
        <row r="1380">
          <cell r="B1380" t="str">
            <v>계</v>
          </cell>
          <cell r="F1380">
            <v>133706</v>
          </cell>
          <cell r="J1380">
            <v>107834</v>
          </cell>
          <cell r="L1380">
            <v>25872</v>
          </cell>
        </row>
        <row r="1398">
          <cell r="E1398" t="str">
            <v xml:space="preserve"> </v>
          </cell>
          <cell r="F1398" t="str">
            <v>RADIAL GATE LEAF 설치 인건비</v>
          </cell>
        </row>
        <row r="1399">
          <cell r="E1399" t="str">
            <v xml:space="preserve"> </v>
          </cell>
        </row>
        <row r="1400">
          <cell r="A1400" t="str">
            <v>종       별</v>
          </cell>
          <cell r="C1400" t="str">
            <v>재 료 또 는</v>
          </cell>
          <cell r="D1400" t="str">
            <v xml:space="preserve">원 수 </v>
          </cell>
          <cell r="E1400" t="str">
            <v>단 위</v>
          </cell>
          <cell r="F1400" t="str">
            <v>총   액</v>
          </cell>
          <cell r="G1400" t="str">
            <v>노   무   비</v>
          </cell>
          <cell r="I1400" t="str">
            <v>재   료   비</v>
          </cell>
          <cell r="K1400" t="str">
            <v>경      비</v>
          </cell>
          <cell r="M1400" t="str">
            <v>비   고</v>
          </cell>
        </row>
        <row r="1401">
          <cell r="C1401" t="str">
            <v xml:space="preserve">규       격 </v>
          </cell>
          <cell r="F1401" t="str">
            <v>금   액</v>
          </cell>
          <cell r="G1401" t="str">
            <v>단  가</v>
          </cell>
          <cell r="H1401" t="str">
            <v>금   액</v>
          </cell>
          <cell r="I1401" t="str">
            <v>단  가</v>
          </cell>
          <cell r="J1401" t="str">
            <v>금   액</v>
          </cell>
          <cell r="K1401" t="str">
            <v>단  가</v>
          </cell>
          <cell r="L1401" t="str">
            <v>금   액</v>
          </cell>
        </row>
        <row r="1402">
          <cell r="A1402" t="str">
            <v>기술관리</v>
          </cell>
          <cell r="C1402" t="str">
            <v>기계기사1급</v>
          </cell>
          <cell r="D1402">
            <v>0.5</v>
          </cell>
          <cell r="E1402" t="str">
            <v>인</v>
          </cell>
          <cell r="G1402">
            <v>97488</v>
          </cell>
          <cell r="H1402">
            <v>48744</v>
          </cell>
        </row>
        <row r="1403">
          <cell r="A1403" t="str">
            <v>현 장 교 정</v>
          </cell>
          <cell r="C1403" t="str">
            <v>프랜트 제관공</v>
          </cell>
          <cell r="D1403">
            <v>1.034</v>
          </cell>
          <cell r="E1403" t="str">
            <v>인</v>
          </cell>
          <cell r="G1403">
            <v>81966</v>
          </cell>
          <cell r="H1403">
            <v>84752</v>
          </cell>
        </row>
        <row r="1404">
          <cell r="A1404" t="str">
            <v xml:space="preserve"> </v>
          </cell>
          <cell r="C1404" t="str">
            <v>비   계   공</v>
          </cell>
          <cell r="D1404">
            <v>0.51700000000000002</v>
          </cell>
          <cell r="E1404" t="str">
            <v>인</v>
          </cell>
          <cell r="G1404">
            <v>79467</v>
          </cell>
          <cell r="H1404">
            <v>41084</v>
          </cell>
        </row>
        <row r="1405">
          <cell r="A1405" t="str">
            <v>소운반 조작</v>
          </cell>
          <cell r="C1405" t="str">
            <v>비   계   공</v>
          </cell>
          <cell r="D1405">
            <v>2.2999999999999998</v>
          </cell>
          <cell r="E1405" t="str">
            <v>인</v>
          </cell>
          <cell r="G1405">
            <v>79467</v>
          </cell>
          <cell r="H1405">
            <v>182774</v>
          </cell>
        </row>
        <row r="1406">
          <cell r="A1406" t="str">
            <v xml:space="preserve"> </v>
          </cell>
          <cell r="C1406" t="str">
            <v>프랜트기계설치공</v>
          </cell>
          <cell r="D1406">
            <v>0.91</v>
          </cell>
          <cell r="E1406" t="str">
            <v>인</v>
          </cell>
          <cell r="G1406">
            <v>80805</v>
          </cell>
          <cell r="H1406">
            <v>73532</v>
          </cell>
        </row>
        <row r="1408">
          <cell r="A1408" t="str">
            <v>조 립 조 정</v>
          </cell>
          <cell r="C1408" t="str">
            <v>비   계   공</v>
          </cell>
          <cell r="D1408">
            <v>1.46</v>
          </cell>
          <cell r="E1408" t="str">
            <v>인</v>
          </cell>
          <cell r="G1408">
            <v>79467</v>
          </cell>
          <cell r="H1408">
            <v>116021</v>
          </cell>
        </row>
        <row r="1409">
          <cell r="C1409" t="str">
            <v>프랜트 제관공</v>
          </cell>
          <cell r="D1409">
            <v>4.92</v>
          </cell>
          <cell r="E1409" t="str">
            <v>인</v>
          </cell>
          <cell r="G1409">
            <v>81966</v>
          </cell>
          <cell r="H1409">
            <v>403272</v>
          </cell>
        </row>
        <row r="1410">
          <cell r="C1410" t="str">
            <v>측   량   사</v>
          </cell>
          <cell r="D1410">
            <v>0.41</v>
          </cell>
          <cell r="E1410" t="str">
            <v>인</v>
          </cell>
          <cell r="G1410">
            <v>58506</v>
          </cell>
          <cell r="H1410">
            <v>23987</v>
          </cell>
        </row>
        <row r="1411">
          <cell r="A1411" t="str">
            <v>용      접</v>
          </cell>
          <cell r="C1411" t="str">
            <v>프랜트 용접공</v>
          </cell>
          <cell r="D1411">
            <v>0.81</v>
          </cell>
          <cell r="E1411" t="str">
            <v>인</v>
          </cell>
          <cell r="G1411">
            <v>95379</v>
          </cell>
          <cell r="H1411">
            <v>77256</v>
          </cell>
        </row>
        <row r="1412">
          <cell r="C1412" t="str">
            <v>프랜트 제관공</v>
          </cell>
          <cell r="D1412">
            <v>0.215</v>
          </cell>
          <cell r="E1412" t="str">
            <v>인</v>
          </cell>
          <cell r="G1412">
            <v>81966</v>
          </cell>
          <cell r="H1412">
            <v>17622</v>
          </cell>
        </row>
        <row r="1414">
          <cell r="A1414" t="str">
            <v>전 원 배 선</v>
          </cell>
          <cell r="C1414" t="str">
            <v>프랜트 전공</v>
          </cell>
          <cell r="D1414">
            <v>0.31</v>
          </cell>
          <cell r="E1414" t="str">
            <v>인</v>
          </cell>
          <cell r="G1414">
            <v>64285</v>
          </cell>
          <cell r="H1414">
            <v>19928</v>
          </cell>
        </row>
        <row r="1415">
          <cell r="A1415" t="str">
            <v>검사 및 교정</v>
          </cell>
          <cell r="C1415" t="str">
            <v>기술관리</v>
          </cell>
          <cell r="D1415" t="str">
            <v>1</v>
          </cell>
          <cell r="E1415" t="str">
            <v>식</v>
          </cell>
          <cell r="H1415">
            <v>104022</v>
          </cell>
        </row>
        <row r="1416">
          <cell r="C1416" t="str">
            <v>를 제외한 10%</v>
          </cell>
        </row>
        <row r="1419">
          <cell r="A1419" t="str">
            <v xml:space="preserve">      계  </v>
          </cell>
          <cell r="F1419">
            <v>1192994</v>
          </cell>
          <cell r="H1419">
            <v>1192994</v>
          </cell>
        </row>
        <row r="1427">
          <cell r="E1427" t="str">
            <v xml:space="preserve"> </v>
          </cell>
          <cell r="F1427" t="str">
            <v>RADIAL GATE 설치 사용장비 경비</v>
          </cell>
        </row>
        <row r="1428">
          <cell r="E1428" t="str">
            <v xml:space="preserve"> </v>
          </cell>
        </row>
        <row r="1429">
          <cell r="A1429" t="str">
            <v>종       별</v>
          </cell>
          <cell r="C1429" t="str">
            <v>재 료 또 는</v>
          </cell>
          <cell r="D1429" t="str">
            <v xml:space="preserve">원 수 </v>
          </cell>
          <cell r="E1429" t="str">
            <v>단 위</v>
          </cell>
          <cell r="F1429" t="str">
            <v>총   액</v>
          </cell>
          <cell r="G1429" t="str">
            <v>노   무   비</v>
          </cell>
          <cell r="I1429" t="str">
            <v>재   료   비</v>
          </cell>
          <cell r="K1429" t="str">
            <v>경      비</v>
          </cell>
          <cell r="M1429" t="str">
            <v>비   고</v>
          </cell>
        </row>
        <row r="1430">
          <cell r="C1430" t="str">
            <v xml:space="preserve">규       격 </v>
          </cell>
          <cell r="F1430" t="str">
            <v>금   액</v>
          </cell>
          <cell r="G1430" t="str">
            <v>단  가</v>
          </cell>
          <cell r="H1430" t="str">
            <v>금   액</v>
          </cell>
          <cell r="I1430" t="str">
            <v>단  가</v>
          </cell>
          <cell r="J1430" t="str">
            <v>금   액</v>
          </cell>
          <cell r="K1430" t="str">
            <v>단  가</v>
          </cell>
          <cell r="L1430" t="str">
            <v>금   액</v>
          </cell>
        </row>
        <row r="1432">
          <cell r="A1432" t="str">
            <v>A.C WELDER</v>
          </cell>
          <cell r="C1432" t="str">
            <v>10KVA</v>
          </cell>
          <cell r="D1432">
            <v>8</v>
          </cell>
          <cell r="E1432" t="str">
            <v>Hr</v>
          </cell>
          <cell r="K1432">
            <v>155</v>
          </cell>
          <cell r="L1432">
            <v>1240</v>
          </cell>
        </row>
        <row r="1433">
          <cell r="A1433" t="str">
            <v>GAS CUTTING M/C</v>
          </cell>
          <cell r="C1433" t="str">
            <v>중 형</v>
          </cell>
          <cell r="D1433">
            <v>48</v>
          </cell>
          <cell r="E1433" t="str">
            <v>Hr</v>
          </cell>
          <cell r="G1433">
            <v>3974</v>
          </cell>
          <cell r="H1433">
            <v>190752</v>
          </cell>
          <cell r="K1433">
            <v>115</v>
          </cell>
          <cell r="L1433">
            <v>5520</v>
          </cell>
        </row>
        <row r="1434">
          <cell r="A1434" t="str">
            <v>GAS WELDER</v>
          </cell>
          <cell r="C1434" t="str">
            <v>중 형</v>
          </cell>
          <cell r="D1434">
            <v>24</v>
          </cell>
          <cell r="E1434" t="str">
            <v>Hr</v>
          </cell>
          <cell r="K1434">
            <v>115</v>
          </cell>
          <cell r="L1434">
            <v>2760</v>
          </cell>
        </row>
        <row r="1435">
          <cell r="A1435" t="str">
            <v>PORTABLE DRILL</v>
          </cell>
          <cell r="C1435" t="str">
            <v>1.5 HP</v>
          </cell>
          <cell r="D1435">
            <v>16</v>
          </cell>
          <cell r="E1435" t="str">
            <v>Hr</v>
          </cell>
          <cell r="K1435">
            <v>14</v>
          </cell>
          <cell r="L1435">
            <v>224</v>
          </cell>
        </row>
        <row r="1436">
          <cell r="A1436" t="str">
            <v>PORTABLE GRINDER</v>
          </cell>
          <cell r="C1436" t="str">
            <v>0.5 HP</v>
          </cell>
          <cell r="D1436">
            <v>48</v>
          </cell>
          <cell r="E1436" t="str">
            <v>Hr</v>
          </cell>
          <cell r="K1436">
            <v>22</v>
          </cell>
          <cell r="L1436">
            <v>1056</v>
          </cell>
        </row>
        <row r="1438">
          <cell r="A1438" t="str">
            <v>COMPRESSOR</v>
          </cell>
          <cell r="C1438" t="str">
            <v>7.1㎥/min</v>
          </cell>
          <cell r="D1438">
            <v>16</v>
          </cell>
          <cell r="E1438" t="str">
            <v>Hr</v>
          </cell>
          <cell r="G1438">
            <v>9681</v>
          </cell>
          <cell r="H1438">
            <v>154896</v>
          </cell>
          <cell r="I1438">
            <v>8779</v>
          </cell>
          <cell r="J1438">
            <v>140464</v>
          </cell>
          <cell r="K1438">
            <v>6250</v>
          </cell>
          <cell r="L1438">
            <v>100000</v>
          </cell>
        </row>
        <row r="1439">
          <cell r="A1439" t="str">
            <v>리프트 트럭</v>
          </cell>
          <cell r="C1439" t="str">
            <v>5 TON</v>
          </cell>
          <cell r="D1439">
            <v>8</v>
          </cell>
          <cell r="E1439" t="str">
            <v>Hr</v>
          </cell>
          <cell r="G1439">
            <v>9681</v>
          </cell>
          <cell r="H1439">
            <v>77448</v>
          </cell>
          <cell r="I1439">
            <v>5116.08</v>
          </cell>
          <cell r="J1439">
            <v>40928</v>
          </cell>
          <cell r="K1439">
            <v>4863</v>
          </cell>
          <cell r="L1439">
            <v>38904</v>
          </cell>
        </row>
        <row r="1440">
          <cell r="A1440" t="str">
            <v>TRUCK CRANE</v>
          </cell>
          <cell r="C1440" t="str">
            <v>40 TON</v>
          </cell>
          <cell r="D1440">
            <v>16</v>
          </cell>
          <cell r="E1440" t="str">
            <v>Hr</v>
          </cell>
          <cell r="G1440">
            <v>18615</v>
          </cell>
          <cell r="H1440">
            <v>297840</v>
          </cell>
          <cell r="I1440">
            <v>8730</v>
          </cell>
          <cell r="J1440">
            <v>139680</v>
          </cell>
          <cell r="K1440">
            <v>55621</v>
          </cell>
          <cell r="L1440">
            <v>889936</v>
          </cell>
        </row>
        <row r="1441">
          <cell r="A1441" t="str">
            <v>WINCH</v>
          </cell>
          <cell r="C1441" t="str">
            <v>50 HP</v>
          </cell>
          <cell r="D1441">
            <v>16</v>
          </cell>
          <cell r="E1441" t="str">
            <v>Hr</v>
          </cell>
          <cell r="G1441">
            <v>9235</v>
          </cell>
          <cell r="H1441">
            <v>147760</v>
          </cell>
          <cell r="K1441">
            <v>5209</v>
          </cell>
          <cell r="L1441">
            <v>83344</v>
          </cell>
        </row>
        <row r="1445">
          <cell r="B1445" t="str">
            <v xml:space="preserve"> 계</v>
          </cell>
          <cell r="F1445">
            <v>2312752</v>
          </cell>
          <cell r="H1445">
            <v>868696</v>
          </cell>
          <cell r="J1445">
            <v>321072</v>
          </cell>
          <cell r="L1445">
            <v>1122984</v>
          </cell>
        </row>
        <row r="1456">
          <cell r="E1456" t="str">
            <v xml:space="preserve"> </v>
          </cell>
          <cell r="F1456" t="str">
            <v>RADIAL GATE LEAF 설치 소모 자재비</v>
          </cell>
        </row>
        <row r="1457">
          <cell r="E1457" t="str">
            <v xml:space="preserve"> </v>
          </cell>
        </row>
        <row r="1458">
          <cell r="A1458" t="str">
            <v>종       별</v>
          </cell>
          <cell r="C1458" t="str">
            <v>재 료 또 는</v>
          </cell>
          <cell r="D1458" t="str">
            <v xml:space="preserve">원 수 </v>
          </cell>
          <cell r="E1458" t="str">
            <v>단 위</v>
          </cell>
          <cell r="F1458" t="str">
            <v>총   액</v>
          </cell>
          <cell r="G1458" t="str">
            <v>노   무   비</v>
          </cell>
          <cell r="I1458" t="str">
            <v>재   료   비</v>
          </cell>
          <cell r="K1458" t="str">
            <v>경      비</v>
          </cell>
          <cell r="M1458" t="str">
            <v>비   고</v>
          </cell>
        </row>
        <row r="1459">
          <cell r="C1459" t="str">
            <v xml:space="preserve">규       격 </v>
          </cell>
          <cell r="F1459" t="str">
            <v>금   액</v>
          </cell>
          <cell r="G1459" t="str">
            <v>단  가</v>
          </cell>
          <cell r="H1459" t="str">
            <v>금   액</v>
          </cell>
          <cell r="I1459" t="str">
            <v>단  가</v>
          </cell>
          <cell r="J1459" t="str">
            <v>금   액</v>
          </cell>
          <cell r="K1459" t="str">
            <v>단  가</v>
          </cell>
          <cell r="L1459" t="str">
            <v>금   액</v>
          </cell>
        </row>
        <row r="1460">
          <cell r="A1460" t="str">
            <v>산       소</v>
          </cell>
          <cell r="C1460" t="str">
            <v>6,000L용</v>
          </cell>
          <cell r="D1460">
            <v>0.53</v>
          </cell>
          <cell r="E1460" t="str">
            <v>병</v>
          </cell>
          <cell r="G1460" t="str">
            <v xml:space="preserve"> </v>
          </cell>
          <cell r="I1460">
            <v>12000</v>
          </cell>
          <cell r="J1460">
            <v>6360</v>
          </cell>
        </row>
        <row r="1461">
          <cell r="A1461" t="str">
            <v>아 세 치 렌</v>
          </cell>
          <cell r="C1461" t="str">
            <v>4,500L용</v>
          </cell>
          <cell r="D1461">
            <v>0.45</v>
          </cell>
          <cell r="E1461" t="str">
            <v>병</v>
          </cell>
          <cell r="I1461">
            <v>55392</v>
          </cell>
          <cell r="J1461">
            <v>24926.400000000001</v>
          </cell>
        </row>
        <row r="1462">
          <cell r="A1462" t="str">
            <v>용   접  봉</v>
          </cell>
          <cell r="C1462" t="str">
            <v>SS400 , 4M/M</v>
          </cell>
          <cell r="D1462">
            <v>6.2</v>
          </cell>
          <cell r="E1462" t="str">
            <v>KG</v>
          </cell>
          <cell r="I1462">
            <v>1260</v>
          </cell>
          <cell r="J1462">
            <v>7812</v>
          </cell>
        </row>
        <row r="1463">
          <cell r="A1463" t="str">
            <v xml:space="preserve"> </v>
          </cell>
          <cell r="D1463" t="str">
            <v xml:space="preserve"> </v>
          </cell>
          <cell r="E1463" t="str">
            <v xml:space="preserve"> </v>
          </cell>
        </row>
        <row r="1466">
          <cell r="B1466" t="str">
            <v>계</v>
          </cell>
          <cell r="F1466">
            <v>39098.400000000001</v>
          </cell>
          <cell r="J1466">
            <v>39098.400000000001</v>
          </cell>
        </row>
        <row r="1485">
          <cell r="E1485" t="str">
            <v xml:space="preserve"> </v>
          </cell>
          <cell r="F1485" t="str">
            <v>RADIAL GATE GUIDE FRAME 설치 인건비</v>
          </cell>
        </row>
        <row r="1486">
          <cell r="E1486" t="str">
            <v xml:space="preserve"> </v>
          </cell>
        </row>
        <row r="1487">
          <cell r="A1487" t="str">
            <v>종       별</v>
          </cell>
          <cell r="C1487" t="str">
            <v>재 료 또 는</v>
          </cell>
          <cell r="D1487" t="str">
            <v xml:space="preserve">원 수 </v>
          </cell>
          <cell r="E1487" t="str">
            <v>단 위</v>
          </cell>
          <cell r="F1487" t="str">
            <v>총   액</v>
          </cell>
          <cell r="G1487" t="str">
            <v>노   무   비</v>
          </cell>
          <cell r="I1487" t="str">
            <v>재   료   비</v>
          </cell>
          <cell r="K1487" t="str">
            <v>경      비</v>
          </cell>
          <cell r="M1487" t="str">
            <v>비   고</v>
          </cell>
        </row>
        <row r="1488">
          <cell r="C1488" t="str">
            <v xml:space="preserve">규       격 </v>
          </cell>
          <cell r="F1488" t="str">
            <v>금   액</v>
          </cell>
          <cell r="G1488" t="str">
            <v>단  가</v>
          </cell>
          <cell r="H1488" t="str">
            <v>금   액</v>
          </cell>
          <cell r="I1488" t="str">
            <v>단  가</v>
          </cell>
          <cell r="J1488" t="str">
            <v>금   액</v>
          </cell>
          <cell r="K1488" t="str">
            <v>단  가</v>
          </cell>
          <cell r="L1488" t="str">
            <v>금   액</v>
          </cell>
        </row>
        <row r="1489">
          <cell r="A1489" t="str">
            <v>기 술 관 리</v>
          </cell>
          <cell r="C1489" t="str">
            <v>기계기사1급</v>
          </cell>
          <cell r="D1489">
            <v>12.882</v>
          </cell>
          <cell r="E1489" t="str">
            <v>인</v>
          </cell>
          <cell r="G1489">
            <v>97488</v>
          </cell>
          <cell r="H1489">
            <v>1255840</v>
          </cell>
        </row>
        <row r="1490">
          <cell r="A1490" t="str">
            <v>BOX 해 체 검 수</v>
          </cell>
          <cell r="C1490" t="str">
            <v>(해체) 목  공</v>
          </cell>
          <cell r="D1490">
            <v>4.7060000000000004</v>
          </cell>
          <cell r="E1490" t="str">
            <v>인</v>
          </cell>
          <cell r="G1490">
            <v>75306</v>
          </cell>
          <cell r="H1490">
            <v>354390</v>
          </cell>
        </row>
        <row r="1491">
          <cell r="B1491" t="str">
            <v xml:space="preserve">      검 수</v>
          </cell>
          <cell r="C1491" t="str">
            <v>프랜트기계설치공</v>
          </cell>
          <cell r="D1491">
            <v>4.7060000000000004</v>
          </cell>
          <cell r="E1491" t="str">
            <v>인</v>
          </cell>
          <cell r="G1491">
            <v>80805</v>
          </cell>
          <cell r="H1491">
            <v>380268</v>
          </cell>
        </row>
        <row r="1492">
          <cell r="B1492" t="str">
            <v xml:space="preserve">      보 조</v>
          </cell>
          <cell r="C1492" t="str">
            <v>특 별 인 부</v>
          </cell>
          <cell r="D1492">
            <v>4.7060000000000004</v>
          </cell>
          <cell r="E1492" t="str">
            <v>인</v>
          </cell>
          <cell r="G1492">
            <v>57379</v>
          </cell>
          <cell r="H1492">
            <v>270025</v>
          </cell>
        </row>
        <row r="1493">
          <cell r="A1493" t="str">
            <v>설치준비,CHIPPING</v>
          </cell>
          <cell r="C1493" t="str">
            <v>석      공</v>
          </cell>
          <cell r="D1493">
            <v>3.294</v>
          </cell>
          <cell r="E1493" t="str">
            <v>인</v>
          </cell>
          <cell r="G1493">
            <v>77005</v>
          </cell>
          <cell r="H1493">
            <v>253654</v>
          </cell>
        </row>
        <row r="1495">
          <cell r="A1495" t="str">
            <v xml:space="preserve"> </v>
          </cell>
          <cell r="C1495" t="str">
            <v>특 별 인 부</v>
          </cell>
          <cell r="D1495">
            <v>2.4700000000000002</v>
          </cell>
          <cell r="E1495" t="str">
            <v>인</v>
          </cell>
          <cell r="G1495">
            <v>57379</v>
          </cell>
          <cell r="H1495">
            <v>141726</v>
          </cell>
        </row>
        <row r="1496">
          <cell r="A1496" t="str">
            <v>가설비 Jig 및</v>
          </cell>
        </row>
        <row r="1497">
          <cell r="A1497" t="str">
            <v>Support  설  치</v>
          </cell>
          <cell r="C1497" t="str">
            <v>프랜트기계설치공</v>
          </cell>
          <cell r="D1497">
            <v>1.1759999999999999</v>
          </cell>
          <cell r="E1497" t="str">
            <v>인</v>
          </cell>
          <cell r="G1497">
            <v>80805</v>
          </cell>
          <cell r="H1497">
            <v>95026</v>
          </cell>
        </row>
        <row r="1498">
          <cell r="B1498" t="str">
            <v xml:space="preserve">     배  관</v>
          </cell>
          <cell r="C1498" t="str">
            <v>프랜트 배관공</v>
          </cell>
          <cell r="D1498">
            <v>1.1759999999999999</v>
          </cell>
          <cell r="E1498" t="str">
            <v>인</v>
          </cell>
          <cell r="G1498">
            <v>97219</v>
          </cell>
          <cell r="H1498">
            <v>114329</v>
          </cell>
        </row>
        <row r="1499">
          <cell r="B1499" t="str">
            <v xml:space="preserve">     절  단</v>
          </cell>
          <cell r="C1499" t="str">
            <v>산 소 절 단 공</v>
          </cell>
          <cell r="D1499">
            <v>0.94099999999999995</v>
          </cell>
          <cell r="E1499" t="str">
            <v>인</v>
          </cell>
          <cell r="G1499">
            <v>31794</v>
          </cell>
          <cell r="H1499">
            <v>29918</v>
          </cell>
        </row>
        <row r="1501">
          <cell r="B1501" t="str">
            <v xml:space="preserve">     용  접</v>
          </cell>
          <cell r="C1501" t="str">
            <v>프랜트 용접공</v>
          </cell>
          <cell r="D1501">
            <v>0.58799999999999997</v>
          </cell>
          <cell r="E1501" t="str">
            <v>인</v>
          </cell>
          <cell r="G1501">
            <v>95379</v>
          </cell>
          <cell r="H1501">
            <v>56082</v>
          </cell>
        </row>
        <row r="1502">
          <cell r="B1502" t="str">
            <v xml:space="preserve">     보  조</v>
          </cell>
          <cell r="C1502" t="str">
            <v>특 별 인 부</v>
          </cell>
          <cell r="D1502">
            <v>4.7060000000000004</v>
          </cell>
          <cell r="E1502" t="str">
            <v>인</v>
          </cell>
          <cell r="G1502">
            <v>57379</v>
          </cell>
          <cell r="H1502">
            <v>270025</v>
          </cell>
        </row>
        <row r="1503">
          <cell r="A1503" t="str">
            <v>조 립 및 조 작</v>
          </cell>
          <cell r="C1503" t="str">
            <v>특수 비계공</v>
          </cell>
          <cell r="D1503">
            <v>4.7060000000000004</v>
          </cell>
          <cell r="E1503" t="str">
            <v>인</v>
          </cell>
          <cell r="G1503">
            <v>85884</v>
          </cell>
          <cell r="H1503">
            <v>404170</v>
          </cell>
        </row>
        <row r="1504">
          <cell r="B1504" t="str">
            <v xml:space="preserve">     조  립</v>
          </cell>
          <cell r="C1504" t="str">
            <v>프랜트기계설치공</v>
          </cell>
          <cell r="D1504">
            <v>4.7060000000000004</v>
          </cell>
          <cell r="E1504" t="str">
            <v>인</v>
          </cell>
          <cell r="G1504">
            <v>80805</v>
          </cell>
          <cell r="H1504">
            <v>380268</v>
          </cell>
        </row>
        <row r="1505">
          <cell r="B1505" t="str">
            <v xml:space="preserve">     교  정</v>
          </cell>
          <cell r="C1505" t="str">
            <v>프랜트 제관공</v>
          </cell>
          <cell r="D1505">
            <v>2.3530000000000002</v>
          </cell>
          <cell r="E1505" t="str">
            <v>인</v>
          </cell>
          <cell r="G1505">
            <v>81966</v>
          </cell>
          <cell r="H1505">
            <v>192865</v>
          </cell>
        </row>
        <row r="1507">
          <cell r="B1507" t="str">
            <v xml:space="preserve">     측  량</v>
          </cell>
          <cell r="C1507" t="str">
            <v>시공측량기사</v>
          </cell>
          <cell r="D1507">
            <v>9.4120000000000008</v>
          </cell>
          <cell r="E1507" t="str">
            <v>인</v>
          </cell>
          <cell r="G1507">
            <v>58506</v>
          </cell>
          <cell r="H1507">
            <v>550658</v>
          </cell>
        </row>
        <row r="1508">
          <cell r="B1508" t="str">
            <v xml:space="preserve">   측량조수</v>
          </cell>
          <cell r="C1508" t="str">
            <v>시공측량조수</v>
          </cell>
          <cell r="D1508">
            <v>9.4120000000000008</v>
          </cell>
          <cell r="E1508" t="str">
            <v>인</v>
          </cell>
          <cell r="G1508">
            <v>38777</v>
          </cell>
          <cell r="H1508">
            <v>364969</v>
          </cell>
        </row>
        <row r="1509">
          <cell r="B1509" t="str">
            <v xml:space="preserve">     조  정</v>
          </cell>
          <cell r="C1509" t="str">
            <v>프랜트기계설치공</v>
          </cell>
          <cell r="D1509">
            <v>9.4120000000000008</v>
          </cell>
          <cell r="E1509" t="str">
            <v>인</v>
          </cell>
          <cell r="G1509">
            <v>80805</v>
          </cell>
          <cell r="H1509">
            <v>760536</v>
          </cell>
        </row>
        <row r="1510">
          <cell r="A1510" t="str">
            <v xml:space="preserve"> </v>
          </cell>
          <cell r="B1510" t="str">
            <v xml:space="preserve">     검  측</v>
          </cell>
          <cell r="C1510" t="str">
            <v>프랜트기계설치공</v>
          </cell>
          <cell r="D1510">
            <v>9.4120000000000008</v>
          </cell>
          <cell r="E1510" t="str">
            <v>인</v>
          </cell>
          <cell r="G1510">
            <v>80805</v>
          </cell>
          <cell r="H1510">
            <v>760536</v>
          </cell>
        </row>
        <row r="1511">
          <cell r="B1511" t="str">
            <v xml:space="preserve">     기  록</v>
          </cell>
          <cell r="C1511" t="str">
            <v>프랜트기계설치공</v>
          </cell>
          <cell r="D1511">
            <v>4.7060000000000004</v>
          </cell>
          <cell r="E1511" t="str">
            <v>인</v>
          </cell>
          <cell r="G1511">
            <v>80805</v>
          </cell>
          <cell r="H1511">
            <v>380268</v>
          </cell>
        </row>
        <row r="1513">
          <cell r="B1513" t="str">
            <v xml:space="preserve">     용  접</v>
          </cell>
          <cell r="C1513" t="str">
            <v>프랜트 용접공</v>
          </cell>
          <cell r="D1513">
            <v>4.7060000000000004</v>
          </cell>
          <cell r="E1513" t="str">
            <v>인</v>
          </cell>
          <cell r="G1513">
            <v>95379</v>
          </cell>
          <cell r="H1513">
            <v>448853</v>
          </cell>
          <cell r="I1513" t="str">
            <v xml:space="preserve"> </v>
          </cell>
        </row>
        <row r="1514">
          <cell r="A1514" t="str">
            <v>종       별</v>
          </cell>
          <cell r="C1514" t="str">
            <v>재 료 또 는</v>
          </cell>
          <cell r="D1514" t="str">
            <v xml:space="preserve">원 수 </v>
          </cell>
          <cell r="E1514" t="str">
            <v>단 위</v>
          </cell>
          <cell r="F1514" t="str">
            <v>총   액</v>
          </cell>
          <cell r="G1514" t="str">
            <v>노   무   비</v>
          </cell>
          <cell r="I1514" t="str">
            <v>재   료   비</v>
          </cell>
          <cell r="K1514" t="str">
            <v>경      비</v>
          </cell>
          <cell r="M1514" t="str">
            <v>비   고</v>
          </cell>
        </row>
        <row r="1515">
          <cell r="C1515" t="str">
            <v xml:space="preserve">규       격 </v>
          </cell>
          <cell r="F1515" t="str">
            <v>금   액</v>
          </cell>
          <cell r="G1515" t="str">
            <v>단  가</v>
          </cell>
          <cell r="H1515" t="str">
            <v>금   액</v>
          </cell>
          <cell r="I1515" t="str">
            <v>단  가</v>
          </cell>
          <cell r="J1515" t="str">
            <v>금   액</v>
          </cell>
          <cell r="K1515" t="str">
            <v>단  가</v>
          </cell>
          <cell r="L1515" t="str">
            <v>금   액</v>
          </cell>
        </row>
        <row r="1516">
          <cell r="B1516" t="str">
            <v xml:space="preserve">     보  조</v>
          </cell>
          <cell r="C1516" t="str">
            <v>특 별 인 부</v>
          </cell>
          <cell r="D1516">
            <v>14.118</v>
          </cell>
          <cell r="E1516" t="str">
            <v>인</v>
          </cell>
          <cell r="G1516">
            <v>57379</v>
          </cell>
          <cell r="H1516">
            <v>810076</v>
          </cell>
        </row>
        <row r="1517">
          <cell r="A1517" t="str">
            <v>검 사 및 기 록</v>
          </cell>
        </row>
        <row r="1518">
          <cell r="B1518" t="str">
            <v xml:space="preserve">     측  량</v>
          </cell>
          <cell r="C1518" t="str">
            <v>시공측량기사</v>
          </cell>
          <cell r="D1518">
            <v>2.3530000000000002</v>
          </cell>
          <cell r="E1518" t="str">
            <v>인</v>
          </cell>
          <cell r="G1518">
            <v>58506</v>
          </cell>
          <cell r="H1518">
            <v>137664</v>
          </cell>
        </row>
        <row r="1519">
          <cell r="B1519" t="str">
            <v xml:space="preserve">     측량조수</v>
          </cell>
          <cell r="C1519" t="str">
            <v>시공측량조수</v>
          </cell>
          <cell r="D1519">
            <v>2.3530000000000002</v>
          </cell>
          <cell r="E1519" t="str">
            <v>인</v>
          </cell>
          <cell r="G1519">
            <v>38777</v>
          </cell>
          <cell r="H1519">
            <v>91242</v>
          </cell>
        </row>
        <row r="1520">
          <cell r="B1520" t="str">
            <v xml:space="preserve">     검  측</v>
          </cell>
          <cell r="C1520" t="str">
            <v>프랜트기계설치공</v>
          </cell>
          <cell r="D1520">
            <v>2.3530000000000002</v>
          </cell>
          <cell r="E1520" t="str">
            <v>인</v>
          </cell>
          <cell r="G1520">
            <v>80805</v>
          </cell>
          <cell r="H1520">
            <v>190134</v>
          </cell>
        </row>
        <row r="1521">
          <cell r="A1521" t="str">
            <v>도면대조 및 기록</v>
          </cell>
          <cell r="C1521" t="str">
            <v>프랜트기계설치공</v>
          </cell>
          <cell r="D1521">
            <v>2.3530000000000002</v>
          </cell>
          <cell r="E1521" t="str">
            <v>인</v>
          </cell>
          <cell r="G1521">
            <v>80805</v>
          </cell>
          <cell r="H1521">
            <v>190134</v>
          </cell>
        </row>
        <row r="1522">
          <cell r="B1522" t="str">
            <v xml:space="preserve">     보  조</v>
          </cell>
          <cell r="C1522" t="str">
            <v>특 별 인 부</v>
          </cell>
          <cell r="D1522">
            <v>2.3530000000000002</v>
          </cell>
          <cell r="E1522" t="str">
            <v>인</v>
          </cell>
          <cell r="G1522">
            <v>57379</v>
          </cell>
          <cell r="H1522">
            <v>135012</v>
          </cell>
        </row>
        <row r="1523">
          <cell r="A1523" t="str">
            <v>뒷 정 리,조  작</v>
          </cell>
          <cell r="C1523" t="str">
            <v>특수 비계공</v>
          </cell>
          <cell r="D1523">
            <v>0.624</v>
          </cell>
          <cell r="E1523" t="str">
            <v>인</v>
          </cell>
          <cell r="G1523">
            <v>85884</v>
          </cell>
          <cell r="H1523">
            <v>53591</v>
          </cell>
        </row>
        <row r="1524">
          <cell r="B1524" t="str">
            <v xml:space="preserve">     철  거</v>
          </cell>
          <cell r="C1524" t="str">
            <v>프랜트기계설치공</v>
          </cell>
          <cell r="D1524">
            <v>1.4119999999999999</v>
          </cell>
          <cell r="E1524" t="str">
            <v>인</v>
          </cell>
          <cell r="G1524">
            <v>80805</v>
          </cell>
          <cell r="H1524">
            <v>114096</v>
          </cell>
        </row>
        <row r="1526">
          <cell r="B1526" t="str">
            <v xml:space="preserve">     절  단</v>
          </cell>
          <cell r="C1526" t="str">
            <v>산 소 절 단 공</v>
          </cell>
          <cell r="D1526">
            <v>0.94799999999999995</v>
          </cell>
          <cell r="E1526" t="str">
            <v>인</v>
          </cell>
          <cell r="G1526">
            <v>31794</v>
          </cell>
          <cell r="H1526">
            <v>30140</v>
          </cell>
        </row>
        <row r="1527">
          <cell r="B1527" t="str">
            <v xml:space="preserve">     보  조</v>
          </cell>
          <cell r="C1527" t="str">
            <v>특 별 인 부</v>
          </cell>
          <cell r="D1527">
            <v>2.3530000000000002</v>
          </cell>
          <cell r="E1527" t="str">
            <v>인</v>
          </cell>
          <cell r="G1527">
            <v>57379</v>
          </cell>
          <cell r="H1527">
            <v>135012</v>
          </cell>
        </row>
        <row r="1528">
          <cell r="A1528" t="str">
            <v>전기설비설치유지</v>
          </cell>
        </row>
        <row r="1529">
          <cell r="B1529" t="str">
            <v xml:space="preserve">     철  거</v>
          </cell>
          <cell r="C1529" t="str">
            <v>프 랜 트 전 공</v>
          </cell>
          <cell r="D1529">
            <v>3.5289999999999999</v>
          </cell>
          <cell r="E1529" t="str">
            <v>인</v>
          </cell>
          <cell r="G1529">
            <v>64285</v>
          </cell>
          <cell r="H1529">
            <v>226861</v>
          </cell>
        </row>
        <row r="1530">
          <cell r="B1530" t="str">
            <v xml:space="preserve">     보  조</v>
          </cell>
          <cell r="C1530" t="str">
            <v>특 별 인 부</v>
          </cell>
          <cell r="D1530">
            <v>3.5289999999999999</v>
          </cell>
          <cell r="E1530" t="str">
            <v>인</v>
          </cell>
          <cell r="G1530">
            <v>57379</v>
          </cell>
          <cell r="H1530">
            <v>202490</v>
          </cell>
        </row>
        <row r="1535">
          <cell r="A1535" t="str">
            <v xml:space="preserve">        계</v>
          </cell>
          <cell r="F1535">
            <v>9780858</v>
          </cell>
          <cell r="H1535">
            <v>9780858</v>
          </cell>
        </row>
        <row r="1543">
          <cell r="E1543" t="str">
            <v xml:space="preserve"> </v>
          </cell>
          <cell r="F1543" t="str">
            <v>RADIAL GATE GUIDE FRAME 설치 사용장비 경비</v>
          </cell>
        </row>
        <row r="1544">
          <cell r="E1544" t="str">
            <v xml:space="preserve"> </v>
          </cell>
        </row>
        <row r="1545">
          <cell r="A1545" t="str">
            <v>종       별</v>
          </cell>
          <cell r="C1545" t="str">
            <v>재 료 또 는</v>
          </cell>
          <cell r="D1545" t="str">
            <v xml:space="preserve">원 수 </v>
          </cell>
          <cell r="E1545" t="str">
            <v>단 위</v>
          </cell>
          <cell r="F1545" t="str">
            <v>총   액</v>
          </cell>
          <cell r="G1545" t="str">
            <v>노   무   비</v>
          </cell>
          <cell r="I1545" t="str">
            <v>재   료   비</v>
          </cell>
          <cell r="K1545" t="str">
            <v>경      비</v>
          </cell>
          <cell r="M1545" t="str">
            <v>비   고</v>
          </cell>
        </row>
        <row r="1546">
          <cell r="C1546" t="str">
            <v xml:space="preserve">규       격 </v>
          </cell>
          <cell r="F1546" t="str">
            <v>금   액</v>
          </cell>
          <cell r="G1546" t="str">
            <v>단  가</v>
          </cell>
          <cell r="H1546" t="str">
            <v>금   액</v>
          </cell>
          <cell r="I1546" t="str">
            <v>단  가</v>
          </cell>
          <cell r="J1546" t="str">
            <v>금   액</v>
          </cell>
          <cell r="K1546" t="str">
            <v>단  가</v>
          </cell>
          <cell r="L1546" t="str">
            <v>금   액</v>
          </cell>
        </row>
        <row r="1548">
          <cell r="A1548" t="str">
            <v>A.C WELDER</v>
          </cell>
          <cell r="C1548" t="str">
            <v>10KVA</v>
          </cell>
          <cell r="D1548">
            <v>8</v>
          </cell>
          <cell r="E1548" t="str">
            <v>Hr</v>
          </cell>
          <cell r="K1548">
            <v>155</v>
          </cell>
          <cell r="L1548">
            <v>1240</v>
          </cell>
        </row>
        <row r="1549">
          <cell r="A1549" t="str">
            <v>GAS CUTTING M/C</v>
          </cell>
          <cell r="C1549" t="str">
            <v>중 형</v>
          </cell>
          <cell r="D1549">
            <v>48</v>
          </cell>
          <cell r="E1549" t="str">
            <v>Hr</v>
          </cell>
          <cell r="G1549">
            <v>3974</v>
          </cell>
          <cell r="H1549">
            <v>190752</v>
          </cell>
          <cell r="K1549">
            <v>115</v>
          </cell>
          <cell r="L1549">
            <v>5520</v>
          </cell>
        </row>
        <row r="1550">
          <cell r="A1550" t="str">
            <v>GAS WELDER</v>
          </cell>
          <cell r="C1550" t="str">
            <v>중 형</v>
          </cell>
          <cell r="D1550">
            <v>24</v>
          </cell>
          <cell r="E1550" t="str">
            <v>Hr</v>
          </cell>
          <cell r="K1550">
            <v>115</v>
          </cell>
          <cell r="L1550">
            <v>2760</v>
          </cell>
        </row>
        <row r="1551">
          <cell r="A1551" t="str">
            <v>PORTABLE DRILL</v>
          </cell>
          <cell r="C1551" t="str">
            <v>1.5 HP</v>
          </cell>
          <cell r="D1551">
            <v>16</v>
          </cell>
          <cell r="E1551" t="str">
            <v>Hr</v>
          </cell>
          <cell r="K1551">
            <v>14</v>
          </cell>
          <cell r="L1551">
            <v>224</v>
          </cell>
        </row>
        <row r="1552">
          <cell r="A1552" t="str">
            <v>PORTABLE GRINDER</v>
          </cell>
          <cell r="C1552" t="str">
            <v>0.5 HP</v>
          </cell>
          <cell r="D1552">
            <v>48</v>
          </cell>
          <cell r="E1552" t="str">
            <v>Hr</v>
          </cell>
          <cell r="K1552">
            <v>22</v>
          </cell>
          <cell r="L1552">
            <v>1056</v>
          </cell>
        </row>
        <row r="1554">
          <cell r="A1554" t="str">
            <v>COMPRESSOR</v>
          </cell>
          <cell r="C1554" t="str">
            <v>7.1㎥/min</v>
          </cell>
          <cell r="D1554">
            <v>16</v>
          </cell>
          <cell r="E1554" t="str">
            <v>Hr</v>
          </cell>
          <cell r="G1554">
            <v>9681</v>
          </cell>
          <cell r="H1554">
            <v>154896</v>
          </cell>
          <cell r="I1554">
            <v>8779</v>
          </cell>
          <cell r="J1554">
            <v>140464</v>
          </cell>
          <cell r="K1554">
            <v>6250</v>
          </cell>
          <cell r="L1554">
            <v>100000</v>
          </cell>
        </row>
        <row r="1555">
          <cell r="A1555" t="str">
            <v>리프트 트럭</v>
          </cell>
          <cell r="C1555" t="str">
            <v>5 TON</v>
          </cell>
          <cell r="D1555">
            <v>8</v>
          </cell>
          <cell r="E1555" t="str">
            <v>Hr</v>
          </cell>
          <cell r="G1555">
            <v>9681</v>
          </cell>
          <cell r="H1555">
            <v>77448</v>
          </cell>
          <cell r="I1555">
            <v>5116.08</v>
          </cell>
          <cell r="J1555">
            <v>40928</v>
          </cell>
          <cell r="K1555">
            <v>4863</v>
          </cell>
          <cell r="L1555">
            <v>38904</v>
          </cell>
        </row>
        <row r="1556">
          <cell r="A1556" t="str">
            <v>TRUCK CRANE</v>
          </cell>
          <cell r="C1556" t="str">
            <v>40 TON</v>
          </cell>
          <cell r="D1556">
            <v>8</v>
          </cell>
          <cell r="E1556" t="str">
            <v>Hr</v>
          </cell>
          <cell r="G1556">
            <v>18615</v>
          </cell>
          <cell r="H1556">
            <v>148920</v>
          </cell>
          <cell r="I1556">
            <v>8730</v>
          </cell>
          <cell r="J1556">
            <v>69840</v>
          </cell>
          <cell r="K1556">
            <v>55621</v>
          </cell>
          <cell r="L1556">
            <v>444968</v>
          </cell>
        </row>
        <row r="1557">
          <cell r="A1557" t="str">
            <v>WINCH</v>
          </cell>
          <cell r="C1557" t="str">
            <v>50 HP</v>
          </cell>
          <cell r="D1557">
            <v>8</v>
          </cell>
          <cell r="E1557" t="str">
            <v>Hr</v>
          </cell>
          <cell r="G1557">
            <v>9235</v>
          </cell>
          <cell r="H1557">
            <v>73880</v>
          </cell>
          <cell r="K1557">
            <v>5209</v>
          </cell>
          <cell r="L1557">
            <v>41672</v>
          </cell>
        </row>
        <row r="1560">
          <cell r="B1560" t="str">
            <v xml:space="preserve"> 계</v>
          </cell>
          <cell r="F1560">
            <v>1533472</v>
          </cell>
          <cell r="H1560">
            <v>645896</v>
          </cell>
          <cell r="J1560">
            <v>251232</v>
          </cell>
          <cell r="L1560">
            <v>636344</v>
          </cell>
        </row>
        <row r="1572">
          <cell r="E1572" t="str">
            <v xml:space="preserve"> </v>
          </cell>
          <cell r="F1572" t="str">
            <v>RADIAL GATE GUIDE FRAME 설치 소모 자재비</v>
          </cell>
        </row>
        <row r="1573">
          <cell r="E1573" t="str">
            <v xml:space="preserve"> </v>
          </cell>
        </row>
        <row r="1574">
          <cell r="A1574" t="str">
            <v>종       별</v>
          </cell>
          <cell r="C1574" t="str">
            <v>재 료 또 는</v>
          </cell>
          <cell r="D1574" t="str">
            <v xml:space="preserve">원 수 </v>
          </cell>
          <cell r="E1574" t="str">
            <v>단 위</v>
          </cell>
          <cell r="F1574" t="str">
            <v>총   액</v>
          </cell>
          <cell r="G1574" t="str">
            <v>노   무   비</v>
          </cell>
          <cell r="I1574" t="str">
            <v>재   료   비</v>
          </cell>
          <cell r="K1574" t="str">
            <v>경      비</v>
          </cell>
          <cell r="M1574" t="str">
            <v>비   고</v>
          </cell>
        </row>
        <row r="1575">
          <cell r="C1575" t="str">
            <v xml:space="preserve">규       격 </v>
          </cell>
          <cell r="F1575" t="str">
            <v>금   액</v>
          </cell>
          <cell r="G1575" t="str">
            <v>단  가</v>
          </cell>
          <cell r="H1575" t="str">
            <v>금   액</v>
          </cell>
          <cell r="I1575" t="str">
            <v>단  가</v>
          </cell>
          <cell r="J1575" t="str">
            <v>금   액</v>
          </cell>
          <cell r="K1575" t="str">
            <v>단  가</v>
          </cell>
          <cell r="L1575" t="str">
            <v>금   액</v>
          </cell>
        </row>
        <row r="1576">
          <cell r="A1576" t="str">
            <v>산       소</v>
          </cell>
          <cell r="C1576" t="str">
            <v>6,000L용</v>
          </cell>
          <cell r="D1576">
            <v>0.5</v>
          </cell>
          <cell r="E1576" t="str">
            <v>병</v>
          </cell>
          <cell r="G1576" t="str">
            <v xml:space="preserve"> </v>
          </cell>
          <cell r="I1576">
            <v>12000</v>
          </cell>
          <cell r="J1576">
            <v>6000</v>
          </cell>
        </row>
        <row r="1577">
          <cell r="A1577" t="str">
            <v>아 세 치 렌</v>
          </cell>
          <cell r="C1577" t="str">
            <v>2,100L용</v>
          </cell>
          <cell r="D1577">
            <v>0.05</v>
          </cell>
          <cell r="E1577" t="str">
            <v>병</v>
          </cell>
          <cell r="I1577">
            <v>25849</v>
          </cell>
          <cell r="J1577">
            <v>1292</v>
          </cell>
        </row>
        <row r="1578">
          <cell r="A1578" t="str">
            <v>용   접  봉</v>
          </cell>
          <cell r="C1578" t="str">
            <v>SS41+STS304,4M/M</v>
          </cell>
          <cell r="D1578">
            <v>7</v>
          </cell>
          <cell r="E1578" t="str">
            <v>KG</v>
          </cell>
          <cell r="I1578">
            <v>3360</v>
          </cell>
          <cell r="J1578">
            <v>23520</v>
          </cell>
        </row>
        <row r="1579">
          <cell r="A1579" t="str">
            <v xml:space="preserve"> </v>
          </cell>
          <cell r="D1579" t="str">
            <v xml:space="preserve"> </v>
          </cell>
          <cell r="E1579" t="str">
            <v xml:space="preserve"> </v>
          </cell>
          <cell r="I1579" t="str">
            <v xml:space="preserve"> </v>
          </cell>
          <cell r="J1579" t="str">
            <v xml:space="preserve"> </v>
          </cell>
        </row>
        <row r="1582">
          <cell r="B1582" t="str">
            <v>계</v>
          </cell>
          <cell r="F1582">
            <v>30812</v>
          </cell>
          <cell r="J1582">
            <v>30812</v>
          </cell>
          <cell r="L1582" t="str">
            <v xml:space="preserve"> </v>
          </cell>
        </row>
        <row r="1601">
          <cell r="E1601" t="str">
            <v xml:space="preserve"> </v>
          </cell>
          <cell r="F1601" t="str">
            <v>RADIAL GATE HOIST 설치 사용장비 경비</v>
          </cell>
        </row>
        <row r="1602">
          <cell r="E1602" t="str">
            <v xml:space="preserve"> </v>
          </cell>
        </row>
        <row r="1603">
          <cell r="A1603" t="str">
            <v>종       별</v>
          </cell>
          <cell r="C1603" t="str">
            <v>재 료 또 는</v>
          </cell>
          <cell r="D1603" t="str">
            <v xml:space="preserve">원 수 </v>
          </cell>
          <cell r="E1603" t="str">
            <v>단 위</v>
          </cell>
          <cell r="F1603" t="str">
            <v>총   액</v>
          </cell>
          <cell r="G1603" t="str">
            <v>노   무   비</v>
          </cell>
          <cell r="I1603" t="str">
            <v>재   료   비</v>
          </cell>
          <cell r="K1603" t="str">
            <v>경      비</v>
          </cell>
          <cell r="M1603" t="str">
            <v>비   고</v>
          </cell>
        </row>
        <row r="1604">
          <cell r="C1604" t="str">
            <v xml:space="preserve">규       격 </v>
          </cell>
          <cell r="F1604" t="str">
            <v>금   액</v>
          </cell>
          <cell r="G1604" t="str">
            <v>단  가</v>
          </cell>
          <cell r="H1604" t="str">
            <v>금   액</v>
          </cell>
          <cell r="I1604" t="str">
            <v>단  가</v>
          </cell>
          <cell r="J1604" t="str">
            <v>금   액</v>
          </cell>
          <cell r="K1604" t="str">
            <v>단  가</v>
          </cell>
          <cell r="L1604" t="str">
            <v>금   액</v>
          </cell>
        </row>
        <row r="1607">
          <cell r="A1607" t="str">
            <v>A.C WELDER</v>
          </cell>
          <cell r="C1607" t="str">
            <v>10KVA</v>
          </cell>
          <cell r="D1607">
            <v>8</v>
          </cell>
          <cell r="E1607" t="str">
            <v>Hr</v>
          </cell>
          <cell r="K1607">
            <v>155</v>
          </cell>
          <cell r="L1607">
            <v>1240</v>
          </cell>
        </row>
        <row r="1608">
          <cell r="A1608" t="str">
            <v>GAS CUTTING M/C</v>
          </cell>
          <cell r="C1608" t="str">
            <v>중 형</v>
          </cell>
          <cell r="D1608">
            <v>16</v>
          </cell>
          <cell r="E1608" t="str">
            <v>Hr</v>
          </cell>
          <cell r="G1608">
            <v>3974</v>
          </cell>
          <cell r="H1608">
            <v>63584</v>
          </cell>
          <cell r="K1608">
            <v>115</v>
          </cell>
          <cell r="L1608">
            <v>1840</v>
          </cell>
        </row>
        <row r="1609">
          <cell r="A1609" t="str">
            <v>PORTABLE DRILL</v>
          </cell>
          <cell r="C1609" t="str">
            <v>1.5 HP</v>
          </cell>
          <cell r="D1609">
            <v>8</v>
          </cell>
          <cell r="E1609" t="str">
            <v>Hr</v>
          </cell>
          <cell r="K1609">
            <v>14</v>
          </cell>
          <cell r="L1609">
            <v>112</v>
          </cell>
        </row>
        <row r="1610">
          <cell r="A1610" t="str">
            <v>PORTABLE GRINDER</v>
          </cell>
          <cell r="C1610" t="str">
            <v>0.5 HP</v>
          </cell>
          <cell r="D1610">
            <v>16</v>
          </cell>
          <cell r="E1610" t="str">
            <v>Hr</v>
          </cell>
          <cell r="K1610">
            <v>22</v>
          </cell>
          <cell r="L1610">
            <v>352</v>
          </cell>
        </row>
        <row r="1611">
          <cell r="A1611" t="str">
            <v>TRUCK CRANE</v>
          </cell>
          <cell r="C1611" t="str">
            <v>30 TON</v>
          </cell>
          <cell r="D1611">
            <v>8</v>
          </cell>
          <cell r="E1611" t="str">
            <v>Hr</v>
          </cell>
          <cell r="G1611">
            <v>18615</v>
          </cell>
          <cell r="H1611">
            <v>148920</v>
          </cell>
          <cell r="I1611">
            <v>7046</v>
          </cell>
          <cell r="J1611">
            <v>56368</v>
          </cell>
          <cell r="K1611">
            <v>44939</v>
          </cell>
          <cell r="L1611">
            <v>359512</v>
          </cell>
        </row>
        <row r="1612">
          <cell r="E1612" t="str">
            <v xml:space="preserve"> </v>
          </cell>
          <cell r="G1612" t="str">
            <v xml:space="preserve"> </v>
          </cell>
          <cell r="I1612" t="str">
            <v xml:space="preserve"> </v>
          </cell>
          <cell r="J1612" t="str">
            <v xml:space="preserve"> </v>
          </cell>
          <cell r="K1612" t="str">
            <v xml:space="preserve"> </v>
          </cell>
        </row>
        <row r="1613">
          <cell r="A1613" t="str">
            <v>WINCH</v>
          </cell>
          <cell r="C1613" t="str">
            <v>10 HP</v>
          </cell>
          <cell r="D1613">
            <v>16</v>
          </cell>
          <cell r="E1613" t="str">
            <v>Hr</v>
          </cell>
          <cell r="G1613">
            <v>9235</v>
          </cell>
          <cell r="H1613">
            <v>147760</v>
          </cell>
          <cell r="I1613" t="str">
            <v xml:space="preserve"> </v>
          </cell>
          <cell r="J1613" t="str">
            <v xml:space="preserve"> </v>
          </cell>
          <cell r="K1613">
            <v>850</v>
          </cell>
          <cell r="L1613">
            <v>13600</v>
          </cell>
        </row>
        <row r="1618">
          <cell r="B1618" t="str">
            <v xml:space="preserve"> 계</v>
          </cell>
          <cell r="F1618">
            <v>793288</v>
          </cell>
          <cell r="H1618">
            <v>360264</v>
          </cell>
          <cell r="J1618">
            <v>56368</v>
          </cell>
          <cell r="L1618">
            <v>376656</v>
          </cell>
        </row>
        <row r="1630">
          <cell r="E1630" t="str">
            <v xml:space="preserve"> </v>
          </cell>
          <cell r="F1630" t="str">
            <v>TRASH RACK 제작 인건비</v>
          </cell>
        </row>
        <row r="1631">
          <cell r="E1631" t="str">
            <v xml:space="preserve"> </v>
          </cell>
        </row>
        <row r="1632">
          <cell r="A1632" t="str">
            <v>종       별</v>
          </cell>
          <cell r="C1632" t="str">
            <v>재 료 또 는</v>
          </cell>
          <cell r="D1632" t="str">
            <v xml:space="preserve">원 수 </v>
          </cell>
          <cell r="E1632" t="str">
            <v>단 위</v>
          </cell>
          <cell r="F1632" t="str">
            <v>총   액</v>
          </cell>
          <cell r="G1632" t="str">
            <v>노   무   비</v>
          </cell>
          <cell r="I1632" t="str">
            <v>재   료   비</v>
          </cell>
          <cell r="K1632" t="str">
            <v>경      비</v>
          </cell>
          <cell r="M1632" t="str">
            <v>비   고</v>
          </cell>
        </row>
        <row r="1633">
          <cell r="C1633" t="str">
            <v xml:space="preserve">규       격 </v>
          </cell>
          <cell r="F1633" t="str">
            <v>금   액</v>
          </cell>
          <cell r="G1633" t="str">
            <v>단  가</v>
          </cell>
          <cell r="H1633" t="str">
            <v>금   액</v>
          </cell>
          <cell r="I1633" t="str">
            <v>단  가</v>
          </cell>
          <cell r="J1633" t="str">
            <v>금   액</v>
          </cell>
          <cell r="K1633" t="str">
            <v>단  가</v>
          </cell>
          <cell r="L1633" t="str">
            <v>금   액</v>
          </cell>
        </row>
        <row r="1634">
          <cell r="A1634" t="str">
            <v>기 술 관 리</v>
          </cell>
          <cell r="C1634" t="str">
            <v>기계기사1급</v>
          </cell>
          <cell r="D1634">
            <v>5.2</v>
          </cell>
          <cell r="E1634" t="str">
            <v>인</v>
          </cell>
          <cell r="G1634">
            <v>97488</v>
          </cell>
          <cell r="H1634">
            <v>506937</v>
          </cell>
        </row>
        <row r="1635">
          <cell r="A1635" t="str">
            <v>제 작 정 리</v>
          </cell>
          <cell r="C1635" t="str">
            <v>프랜트 제관공</v>
          </cell>
          <cell r="D1635">
            <v>1.25</v>
          </cell>
          <cell r="E1635" t="str">
            <v>인</v>
          </cell>
          <cell r="G1635">
            <v>81966</v>
          </cell>
          <cell r="H1635">
            <v>102457</v>
          </cell>
        </row>
        <row r="1636">
          <cell r="A1636" t="str">
            <v xml:space="preserve"> </v>
          </cell>
          <cell r="B1636" t="str">
            <v>절    단</v>
          </cell>
          <cell r="C1636" t="str">
            <v>산소 절단공</v>
          </cell>
          <cell r="D1636">
            <v>0.65600000000000003</v>
          </cell>
          <cell r="E1636" t="str">
            <v>인</v>
          </cell>
          <cell r="G1636">
            <v>31794</v>
          </cell>
          <cell r="H1636">
            <v>20856</v>
          </cell>
        </row>
        <row r="1637">
          <cell r="B1637" t="str">
            <v>절    단</v>
          </cell>
          <cell r="C1637" t="str">
            <v>프랜트 제관공</v>
          </cell>
          <cell r="D1637">
            <v>36.902000000000001</v>
          </cell>
          <cell r="E1637" t="str">
            <v>인</v>
          </cell>
          <cell r="G1637">
            <v>81966</v>
          </cell>
          <cell r="H1637">
            <v>3024709</v>
          </cell>
        </row>
        <row r="1638">
          <cell r="A1638" t="str">
            <v>HOLING</v>
          </cell>
          <cell r="C1638" t="str">
            <v>프랜트 제관공</v>
          </cell>
          <cell r="D1638">
            <v>3.22</v>
          </cell>
          <cell r="E1638" t="str">
            <v>인</v>
          </cell>
          <cell r="G1638">
            <v>81966</v>
          </cell>
          <cell r="H1638">
            <v>263930</v>
          </cell>
        </row>
        <row r="1640">
          <cell r="A1640" t="str">
            <v>THREADING</v>
          </cell>
          <cell r="C1640" t="str">
            <v>프랜트 제관공</v>
          </cell>
          <cell r="D1640">
            <v>4.3</v>
          </cell>
          <cell r="E1640" t="str">
            <v>인</v>
          </cell>
          <cell r="G1640">
            <v>81966</v>
          </cell>
          <cell r="H1640">
            <v>352453</v>
          </cell>
        </row>
        <row r="1641">
          <cell r="B1641" t="str">
            <v>끝   손   질</v>
          </cell>
          <cell r="C1641" t="str">
            <v>기계 연마공</v>
          </cell>
          <cell r="D1641">
            <v>18.66</v>
          </cell>
          <cell r="E1641" t="str">
            <v>인</v>
          </cell>
          <cell r="G1641">
            <v>26032</v>
          </cell>
          <cell r="H1641">
            <v>485757</v>
          </cell>
        </row>
        <row r="1642">
          <cell r="B1642" t="str">
            <v>사    도</v>
          </cell>
          <cell r="C1642" t="str">
            <v>제   도   공</v>
          </cell>
          <cell r="D1642">
            <v>0.3</v>
          </cell>
          <cell r="E1642" t="str">
            <v>인</v>
          </cell>
          <cell r="G1642">
            <v>32747</v>
          </cell>
          <cell r="H1642">
            <v>9824</v>
          </cell>
        </row>
        <row r="1643">
          <cell r="B1643" t="str">
            <v>현    도</v>
          </cell>
          <cell r="C1643" t="str">
            <v>현   도   공</v>
          </cell>
          <cell r="D1643">
            <v>8.5999999999999993E-2</v>
          </cell>
          <cell r="E1643" t="str">
            <v>인</v>
          </cell>
          <cell r="G1643">
            <v>28487</v>
          </cell>
          <cell r="H1643">
            <v>2449</v>
          </cell>
        </row>
        <row r="1644">
          <cell r="B1644" t="str">
            <v>괘    서</v>
          </cell>
          <cell r="C1644" t="str">
            <v>마   킹   공</v>
          </cell>
          <cell r="D1644">
            <v>2</v>
          </cell>
          <cell r="E1644" t="str">
            <v>인</v>
          </cell>
          <cell r="G1644">
            <v>26924</v>
          </cell>
          <cell r="H1644">
            <v>53848</v>
          </cell>
        </row>
        <row r="1646">
          <cell r="A1646" t="str">
            <v xml:space="preserve"> </v>
          </cell>
          <cell r="B1646" t="str">
            <v>교    정</v>
          </cell>
          <cell r="C1646" t="str">
            <v>프랜트 제관공</v>
          </cell>
          <cell r="D1646">
            <v>0.5</v>
          </cell>
          <cell r="E1646" t="str">
            <v>인</v>
          </cell>
          <cell r="G1646">
            <v>81966</v>
          </cell>
          <cell r="H1646">
            <v>40983</v>
          </cell>
        </row>
        <row r="1647">
          <cell r="A1647" t="str">
            <v>용        접</v>
          </cell>
          <cell r="C1647" t="str">
            <v>프랜트 용접공</v>
          </cell>
          <cell r="D1647">
            <v>4.46</v>
          </cell>
          <cell r="E1647" t="str">
            <v>인</v>
          </cell>
          <cell r="G1647">
            <v>95379</v>
          </cell>
          <cell r="H1647">
            <v>425390</v>
          </cell>
        </row>
        <row r="1648">
          <cell r="B1648" t="str">
            <v>교    정</v>
          </cell>
          <cell r="C1648" t="str">
            <v>프랜트 제관공</v>
          </cell>
          <cell r="D1648">
            <v>0.75</v>
          </cell>
          <cell r="E1648" t="str">
            <v>인</v>
          </cell>
          <cell r="G1648">
            <v>81966</v>
          </cell>
          <cell r="H1648">
            <v>61474</v>
          </cell>
        </row>
        <row r="1649">
          <cell r="B1649" t="str">
            <v>조    작</v>
          </cell>
          <cell r="C1649" t="str">
            <v>특수 비계공</v>
          </cell>
          <cell r="D1649">
            <v>3.3</v>
          </cell>
          <cell r="E1649" t="str">
            <v>인</v>
          </cell>
          <cell r="G1649">
            <v>85884</v>
          </cell>
          <cell r="H1649">
            <v>283417</v>
          </cell>
        </row>
        <row r="1650">
          <cell r="B1650" t="str">
            <v>소  운  반</v>
          </cell>
          <cell r="C1650" t="str">
            <v>보 통 인 부</v>
          </cell>
          <cell r="D1650">
            <v>1</v>
          </cell>
          <cell r="E1650" t="str">
            <v>인</v>
          </cell>
          <cell r="G1650">
            <v>37736</v>
          </cell>
          <cell r="H1650">
            <v>37736</v>
          </cell>
        </row>
        <row r="1652">
          <cell r="B1652" t="str">
            <v>보  조(기 능)</v>
          </cell>
          <cell r="C1652" t="str">
            <v>특 별 인 부</v>
          </cell>
          <cell r="D1652">
            <v>37.68</v>
          </cell>
          <cell r="G1652">
            <v>57379</v>
          </cell>
          <cell r="H1652">
            <v>2162040</v>
          </cell>
        </row>
        <row r="1656">
          <cell r="B1656" t="str">
            <v xml:space="preserve">    계</v>
          </cell>
          <cell r="F1656">
            <v>7834260</v>
          </cell>
          <cell r="H1656">
            <v>7834260</v>
          </cell>
        </row>
        <row r="1659">
          <cell r="E1659" t="str">
            <v xml:space="preserve"> </v>
          </cell>
          <cell r="F1659" t="str">
            <v>TRASH RACK 제작 소모 자재비</v>
          </cell>
        </row>
        <row r="1660">
          <cell r="E1660" t="str">
            <v xml:space="preserve"> </v>
          </cell>
        </row>
        <row r="1661">
          <cell r="A1661" t="str">
            <v>종       별</v>
          </cell>
          <cell r="C1661" t="str">
            <v>재 료 또 는</v>
          </cell>
          <cell r="D1661" t="str">
            <v xml:space="preserve">원 수 </v>
          </cell>
          <cell r="E1661" t="str">
            <v>단 위</v>
          </cell>
          <cell r="F1661" t="str">
            <v>총   액</v>
          </cell>
          <cell r="G1661" t="str">
            <v>노   무   비</v>
          </cell>
          <cell r="I1661" t="str">
            <v>재   료   비</v>
          </cell>
          <cell r="K1661" t="str">
            <v>경      비</v>
          </cell>
          <cell r="M1661" t="str">
            <v>비   고</v>
          </cell>
        </row>
        <row r="1662">
          <cell r="C1662" t="str">
            <v xml:space="preserve">규       격 </v>
          </cell>
          <cell r="F1662" t="str">
            <v>금   액</v>
          </cell>
          <cell r="G1662" t="str">
            <v>단  가</v>
          </cell>
          <cell r="H1662" t="str">
            <v>금   액</v>
          </cell>
          <cell r="I1662" t="str">
            <v>단  가</v>
          </cell>
          <cell r="J1662" t="str">
            <v>금   액</v>
          </cell>
          <cell r="K1662" t="str">
            <v>단  가</v>
          </cell>
          <cell r="L1662" t="str">
            <v>금   액</v>
          </cell>
        </row>
        <row r="1663">
          <cell r="A1663" t="str">
            <v>산       소</v>
          </cell>
          <cell r="C1663" t="str">
            <v>6,000L용</v>
          </cell>
          <cell r="D1663">
            <v>1.8049999999999999</v>
          </cell>
          <cell r="E1663" t="str">
            <v>병</v>
          </cell>
          <cell r="G1663" t="str">
            <v xml:space="preserve"> </v>
          </cell>
          <cell r="I1663">
            <v>12000</v>
          </cell>
          <cell r="J1663">
            <v>21660</v>
          </cell>
        </row>
        <row r="1664">
          <cell r="A1664" t="str">
            <v>아 세 치 렌</v>
          </cell>
          <cell r="C1664" t="str">
            <v>2,100L용</v>
          </cell>
          <cell r="D1664">
            <v>1.2749999999999999</v>
          </cell>
          <cell r="E1664" t="str">
            <v>병</v>
          </cell>
          <cell r="I1664">
            <v>25849</v>
          </cell>
          <cell r="J1664">
            <v>32957</v>
          </cell>
        </row>
        <row r="1665">
          <cell r="A1665" t="str">
            <v>함       석</v>
          </cell>
          <cell r="C1665" t="str">
            <v>#32 x 3' x 6'</v>
          </cell>
          <cell r="D1665">
            <v>0.53</v>
          </cell>
          <cell r="E1665" t="str">
            <v>매</v>
          </cell>
          <cell r="I1665">
            <v>2597</v>
          </cell>
          <cell r="J1665">
            <v>1376</v>
          </cell>
        </row>
        <row r="1666">
          <cell r="A1666" t="str">
            <v>용   접  봉</v>
          </cell>
          <cell r="C1666" t="str">
            <v>SS400, 4M/Mx350L</v>
          </cell>
          <cell r="D1666">
            <v>20.7</v>
          </cell>
          <cell r="E1666" t="str">
            <v>KG</v>
          </cell>
          <cell r="I1666">
            <v>1260</v>
          </cell>
          <cell r="J1666">
            <v>26082</v>
          </cell>
        </row>
        <row r="1667">
          <cell r="A1667" t="str">
            <v xml:space="preserve"> </v>
          </cell>
          <cell r="D1667" t="str">
            <v xml:space="preserve"> </v>
          </cell>
          <cell r="E1667" t="str">
            <v xml:space="preserve"> </v>
          </cell>
          <cell r="K1667" t="str">
            <v xml:space="preserve"> </v>
          </cell>
          <cell r="L1667" t="str">
            <v xml:space="preserve"> </v>
          </cell>
        </row>
        <row r="1668">
          <cell r="A1668" t="str">
            <v>그라인다돌</v>
          </cell>
          <cell r="C1668" t="str">
            <v>300m/mΦ</v>
          </cell>
          <cell r="D1668">
            <v>1.55</v>
          </cell>
          <cell r="E1668" t="str">
            <v>개</v>
          </cell>
          <cell r="I1668">
            <v>3380</v>
          </cell>
          <cell r="J1668">
            <v>5239</v>
          </cell>
          <cell r="K1668" t="str">
            <v xml:space="preserve"> </v>
          </cell>
        </row>
        <row r="1670">
          <cell r="B1670" t="str">
            <v>계</v>
          </cell>
          <cell r="F1670">
            <v>87314</v>
          </cell>
          <cell r="J1670">
            <v>87314</v>
          </cell>
          <cell r="L1670" t="str">
            <v xml:space="preserve"> </v>
          </cell>
        </row>
        <row r="1672">
          <cell r="M1672" t="str">
            <v xml:space="preserve"> </v>
          </cell>
        </row>
        <row r="1673">
          <cell r="M1673" t="str">
            <v xml:space="preserve"> </v>
          </cell>
        </row>
        <row r="1674">
          <cell r="M1674" t="str">
            <v xml:space="preserve"> </v>
          </cell>
        </row>
        <row r="1675">
          <cell r="M1675" t="str">
            <v xml:space="preserve"> </v>
          </cell>
        </row>
        <row r="1676">
          <cell r="M1676" t="str">
            <v xml:space="preserve"> </v>
          </cell>
        </row>
        <row r="1677">
          <cell r="M1677" t="str">
            <v xml:space="preserve"> </v>
          </cell>
        </row>
        <row r="1678">
          <cell r="M1678" t="str">
            <v xml:space="preserve"> </v>
          </cell>
        </row>
        <row r="1679">
          <cell r="M1679" t="str">
            <v xml:space="preserve"> </v>
          </cell>
        </row>
        <row r="1680">
          <cell r="M1680" t="str">
            <v xml:space="preserve"> </v>
          </cell>
        </row>
        <row r="1681">
          <cell r="M1681" t="str">
            <v xml:space="preserve"> </v>
          </cell>
        </row>
        <row r="1682">
          <cell r="M1682" t="str">
            <v xml:space="preserve"> </v>
          </cell>
        </row>
        <row r="1683">
          <cell r="M1683" t="str">
            <v xml:space="preserve"> </v>
          </cell>
        </row>
        <row r="1684">
          <cell r="M1684" t="str">
            <v xml:space="preserve"> </v>
          </cell>
        </row>
        <row r="1685">
          <cell r="M1685" t="str">
            <v xml:space="preserve"> </v>
          </cell>
        </row>
        <row r="1686">
          <cell r="M1686" t="str">
            <v xml:space="preserve"> </v>
          </cell>
        </row>
        <row r="1687">
          <cell r="M1687" t="str">
            <v xml:space="preserve"> </v>
          </cell>
        </row>
        <row r="1688">
          <cell r="E1688" t="str">
            <v xml:space="preserve"> </v>
          </cell>
          <cell r="F1688" t="str">
            <v>TRASH RACK 설치 인건비</v>
          </cell>
        </row>
        <row r="1689">
          <cell r="E1689" t="str">
            <v xml:space="preserve"> </v>
          </cell>
        </row>
        <row r="1690">
          <cell r="A1690" t="str">
            <v>종       별</v>
          </cell>
          <cell r="C1690" t="str">
            <v>재 료 또 는</v>
          </cell>
          <cell r="D1690" t="str">
            <v xml:space="preserve">원 수 </v>
          </cell>
          <cell r="E1690" t="str">
            <v>단 위</v>
          </cell>
          <cell r="F1690" t="str">
            <v>총   액</v>
          </cell>
          <cell r="G1690" t="str">
            <v>노   무   비</v>
          </cell>
          <cell r="I1690" t="str">
            <v>재   료   비</v>
          </cell>
          <cell r="K1690" t="str">
            <v>경      비</v>
          </cell>
          <cell r="M1690" t="str">
            <v>비   고</v>
          </cell>
        </row>
        <row r="1691">
          <cell r="C1691" t="str">
            <v xml:space="preserve">규       격 </v>
          </cell>
          <cell r="F1691" t="str">
            <v>금   액</v>
          </cell>
          <cell r="G1691" t="str">
            <v>단  가</v>
          </cell>
          <cell r="H1691" t="str">
            <v>금   액</v>
          </cell>
          <cell r="I1691" t="str">
            <v>단  가</v>
          </cell>
          <cell r="J1691" t="str">
            <v>금   액</v>
          </cell>
          <cell r="K1691" t="str">
            <v>단  가</v>
          </cell>
          <cell r="L1691" t="str">
            <v>금   액</v>
          </cell>
        </row>
        <row r="1692">
          <cell r="A1692" t="str">
            <v>기 술 관 리</v>
          </cell>
          <cell r="C1692" t="str">
            <v>기계기사1급</v>
          </cell>
          <cell r="D1692">
            <v>1.66</v>
          </cell>
          <cell r="E1692" t="str">
            <v>인</v>
          </cell>
          <cell r="G1692">
            <v>97488</v>
          </cell>
          <cell r="H1692">
            <v>161830</v>
          </cell>
        </row>
        <row r="1693">
          <cell r="A1693" t="str">
            <v>운 반 검 측</v>
          </cell>
          <cell r="C1693" t="str">
            <v>프랜트기계설치공</v>
          </cell>
          <cell r="D1693">
            <v>0.05</v>
          </cell>
          <cell r="E1693" t="str">
            <v>인</v>
          </cell>
          <cell r="G1693">
            <v>80805</v>
          </cell>
          <cell r="H1693">
            <v>4040</v>
          </cell>
        </row>
        <row r="1694">
          <cell r="C1694" t="str">
            <v>특 별 인 부</v>
          </cell>
          <cell r="D1694">
            <v>0.05</v>
          </cell>
          <cell r="E1694" t="str">
            <v>인</v>
          </cell>
          <cell r="G1694">
            <v>57379</v>
          </cell>
          <cell r="H1694">
            <v>2868</v>
          </cell>
        </row>
        <row r="1695">
          <cell r="A1695" t="str">
            <v>수      정</v>
          </cell>
          <cell r="C1695" t="str">
            <v>산소 절단공</v>
          </cell>
          <cell r="D1695">
            <v>0.05</v>
          </cell>
          <cell r="E1695" t="str">
            <v>인</v>
          </cell>
          <cell r="G1695">
            <v>31794</v>
          </cell>
          <cell r="H1695">
            <v>1589</v>
          </cell>
        </row>
        <row r="1696">
          <cell r="A1696" t="str">
            <v xml:space="preserve"> </v>
          </cell>
          <cell r="C1696" t="str">
            <v>프랜트기계설치공</v>
          </cell>
          <cell r="D1696">
            <v>0.05</v>
          </cell>
          <cell r="E1696" t="str">
            <v>인</v>
          </cell>
          <cell r="G1696">
            <v>80805</v>
          </cell>
          <cell r="H1696">
            <v>4040</v>
          </cell>
        </row>
        <row r="1698">
          <cell r="A1698" t="str">
            <v xml:space="preserve"> </v>
          </cell>
          <cell r="C1698" t="str">
            <v>특 별 인 부</v>
          </cell>
          <cell r="D1698">
            <v>0.1</v>
          </cell>
          <cell r="E1698" t="str">
            <v>인</v>
          </cell>
          <cell r="G1698">
            <v>57379</v>
          </cell>
          <cell r="H1698">
            <v>5737</v>
          </cell>
        </row>
        <row r="1699">
          <cell r="A1699" t="str">
            <v>설치준비 철근정리</v>
          </cell>
          <cell r="C1699" t="str">
            <v>산 소 절 단 공</v>
          </cell>
          <cell r="D1699">
            <v>4.7E-2</v>
          </cell>
          <cell r="E1699" t="str">
            <v>인</v>
          </cell>
          <cell r="G1699">
            <v>31794</v>
          </cell>
          <cell r="H1699">
            <v>1494</v>
          </cell>
        </row>
        <row r="1700">
          <cell r="C1700" t="str">
            <v>특 별 인 부</v>
          </cell>
          <cell r="D1700">
            <v>4.7E-2</v>
          </cell>
          <cell r="E1700" t="str">
            <v>인</v>
          </cell>
          <cell r="G1700">
            <v>57379</v>
          </cell>
          <cell r="H1700">
            <v>2696</v>
          </cell>
        </row>
        <row r="1701">
          <cell r="A1701" t="str">
            <v>CHIPPING</v>
          </cell>
          <cell r="C1701" t="str">
            <v>석      공</v>
          </cell>
          <cell r="D1701">
            <v>0.1</v>
          </cell>
          <cell r="E1701" t="str">
            <v>인</v>
          </cell>
          <cell r="G1701">
            <v>77005</v>
          </cell>
          <cell r="H1701">
            <v>7700</v>
          </cell>
        </row>
        <row r="1702">
          <cell r="C1702" t="str">
            <v>특 별 인 부</v>
          </cell>
          <cell r="D1702">
            <v>0.05</v>
          </cell>
          <cell r="E1702" t="str">
            <v>인</v>
          </cell>
          <cell r="G1702">
            <v>57379</v>
          </cell>
          <cell r="H1702">
            <v>2868</v>
          </cell>
        </row>
        <row r="1704">
          <cell r="A1704" t="str">
            <v>BEAM설치,CRANE</v>
          </cell>
          <cell r="C1704" t="str">
            <v>특 별 인 부</v>
          </cell>
          <cell r="D1704">
            <v>0.17499999999999999</v>
          </cell>
          <cell r="E1704" t="str">
            <v>인</v>
          </cell>
          <cell r="G1704">
            <v>57379</v>
          </cell>
          <cell r="H1704">
            <v>10041</v>
          </cell>
        </row>
        <row r="1705">
          <cell r="A1705" t="str">
            <v xml:space="preserve"> </v>
          </cell>
          <cell r="B1705" t="str">
            <v>작업</v>
          </cell>
          <cell r="C1705" t="str">
            <v>특수 비계공</v>
          </cell>
          <cell r="D1705">
            <v>0.18</v>
          </cell>
          <cell r="E1705" t="str">
            <v>인</v>
          </cell>
          <cell r="G1705">
            <v>85884</v>
          </cell>
          <cell r="H1705">
            <v>15459</v>
          </cell>
        </row>
        <row r="1706">
          <cell r="A1706" t="str">
            <v>BEAM설치,CRANE</v>
          </cell>
          <cell r="C1706" t="str">
            <v>측   량   사</v>
          </cell>
          <cell r="D1706">
            <v>0.14000000000000001</v>
          </cell>
          <cell r="E1706" t="str">
            <v>인</v>
          </cell>
          <cell r="G1706">
            <v>58506</v>
          </cell>
          <cell r="H1706">
            <v>8190</v>
          </cell>
        </row>
        <row r="1707">
          <cell r="A1707" t="str">
            <v>작업,1차 쎈타링</v>
          </cell>
          <cell r="C1707" t="str">
            <v>측 량 조 수</v>
          </cell>
          <cell r="D1707">
            <v>0.14000000000000001</v>
          </cell>
          <cell r="E1707" t="str">
            <v>인</v>
          </cell>
          <cell r="G1707">
            <v>38777</v>
          </cell>
          <cell r="H1707">
            <v>5428</v>
          </cell>
        </row>
        <row r="1708">
          <cell r="C1708" t="str">
            <v>특수 비계공</v>
          </cell>
          <cell r="D1708">
            <v>0.14000000000000001</v>
          </cell>
          <cell r="E1708" t="str">
            <v>인</v>
          </cell>
          <cell r="G1708">
            <v>85884</v>
          </cell>
          <cell r="H1708">
            <v>12023</v>
          </cell>
        </row>
        <row r="1709">
          <cell r="A1709" t="str">
            <v xml:space="preserve"> </v>
          </cell>
          <cell r="B1709" t="str">
            <v xml:space="preserve"> </v>
          </cell>
        </row>
        <row r="1710">
          <cell r="A1710" t="str">
            <v xml:space="preserve"> </v>
          </cell>
          <cell r="B1710" t="str">
            <v xml:space="preserve"> </v>
          </cell>
          <cell r="C1710" t="str">
            <v>특 별 인 부</v>
          </cell>
          <cell r="D1710">
            <v>0.28000000000000003</v>
          </cell>
          <cell r="E1710" t="str">
            <v>인</v>
          </cell>
          <cell r="G1710">
            <v>57379</v>
          </cell>
          <cell r="H1710">
            <v>16066</v>
          </cell>
        </row>
        <row r="1711">
          <cell r="A1711" t="str">
            <v xml:space="preserve"> </v>
          </cell>
          <cell r="B1711" t="str">
            <v xml:space="preserve"> </v>
          </cell>
          <cell r="C1711" t="str">
            <v>프랜트기계설치공</v>
          </cell>
          <cell r="D1711">
            <v>0.14000000000000001</v>
          </cell>
          <cell r="E1711" t="str">
            <v>인</v>
          </cell>
          <cell r="G1711">
            <v>80805</v>
          </cell>
          <cell r="H1711">
            <v>11312</v>
          </cell>
        </row>
        <row r="1712">
          <cell r="A1712" t="str">
            <v>턴 바 클 용 접</v>
          </cell>
          <cell r="C1712" t="str">
            <v xml:space="preserve">프랜트 용접공 </v>
          </cell>
          <cell r="D1712">
            <v>0.21</v>
          </cell>
          <cell r="E1712" t="str">
            <v>인</v>
          </cell>
          <cell r="G1712">
            <v>95379</v>
          </cell>
          <cell r="H1712">
            <v>20029</v>
          </cell>
        </row>
        <row r="1713">
          <cell r="A1713" t="str">
            <v xml:space="preserve"> </v>
          </cell>
          <cell r="B1713" t="str">
            <v xml:space="preserve"> </v>
          </cell>
          <cell r="C1713" t="str">
            <v>특 별 인 부</v>
          </cell>
          <cell r="D1713">
            <v>0.21</v>
          </cell>
          <cell r="E1713" t="str">
            <v>인</v>
          </cell>
          <cell r="G1713">
            <v>57379</v>
          </cell>
          <cell r="H1713">
            <v>12049</v>
          </cell>
        </row>
        <row r="1714">
          <cell r="A1714" t="str">
            <v>BEAM 완전고정</v>
          </cell>
          <cell r="C1714" t="str">
            <v>산소 절단공</v>
          </cell>
          <cell r="D1714">
            <v>1.4999999999999999E-2</v>
          </cell>
          <cell r="E1714" t="str">
            <v>인</v>
          </cell>
          <cell r="G1714">
            <v>31794</v>
          </cell>
          <cell r="H1714">
            <v>476</v>
          </cell>
        </row>
        <row r="1717">
          <cell r="A1717" t="str">
            <v>종       별</v>
          </cell>
          <cell r="C1717" t="str">
            <v>재 료 또 는</v>
          </cell>
          <cell r="D1717" t="str">
            <v xml:space="preserve">원 수 </v>
          </cell>
          <cell r="E1717" t="str">
            <v>단 위</v>
          </cell>
          <cell r="F1717" t="str">
            <v>총   액</v>
          </cell>
          <cell r="G1717" t="str">
            <v>노   무   비</v>
          </cell>
          <cell r="I1717" t="str">
            <v>재   료   비</v>
          </cell>
          <cell r="K1717" t="str">
            <v>경      비</v>
          </cell>
          <cell r="M1717" t="str">
            <v>비   고</v>
          </cell>
        </row>
        <row r="1718">
          <cell r="C1718" t="str">
            <v xml:space="preserve">규       격 </v>
          </cell>
          <cell r="F1718" t="str">
            <v>금   액</v>
          </cell>
          <cell r="G1718" t="str">
            <v>단  가</v>
          </cell>
          <cell r="H1718" t="str">
            <v>금   액</v>
          </cell>
          <cell r="I1718" t="str">
            <v>단  가</v>
          </cell>
          <cell r="J1718" t="str">
            <v>금   액</v>
          </cell>
          <cell r="K1718" t="str">
            <v>단  가</v>
          </cell>
          <cell r="L1718" t="str">
            <v>금   액</v>
          </cell>
        </row>
        <row r="1719">
          <cell r="C1719" t="str">
            <v>프랜트 용접공</v>
          </cell>
          <cell r="D1719">
            <v>2.7</v>
          </cell>
          <cell r="E1719" t="str">
            <v>인</v>
          </cell>
          <cell r="G1719">
            <v>95379</v>
          </cell>
          <cell r="H1719">
            <v>257523</v>
          </cell>
        </row>
        <row r="1720">
          <cell r="A1720" t="str">
            <v xml:space="preserve"> </v>
          </cell>
          <cell r="C1720" t="str">
            <v>특 별 인 부</v>
          </cell>
          <cell r="D1720">
            <v>2.7</v>
          </cell>
          <cell r="E1720" t="str">
            <v>인</v>
          </cell>
          <cell r="G1720">
            <v>57379</v>
          </cell>
          <cell r="H1720">
            <v>154923</v>
          </cell>
        </row>
        <row r="1721">
          <cell r="A1721" t="str">
            <v>TRASH RACK 설치</v>
          </cell>
          <cell r="C1721" t="str">
            <v>특 별 인 부</v>
          </cell>
          <cell r="D1721">
            <v>0.67</v>
          </cell>
          <cell r="E1721" t="str">
            <v>인</v>
          </cell>
          <cell r="G1721">
            <v>57379</v>
          </cell>
          <cell r="H1721">
            <v>38443</v>
          </cell>
        </row>
        <row r="1722">
          <cell r="A1722" t="str">
            <v>1 차 조 립</v>
          </cell>
          <cell r="C1722" t="str">
            <v>특수 비계공</v>
          </cell>
          <cell r="D1722">
            <v>0.59</v>
          </cell>
          <cell r="E1722" t="str">
            <v>인</v>
          </cell>
          <cell r="G1722">
            <v>85884</v>
          </cell>
          <cell r="H1722">
            <v>50671</v>
          </cell>
        </row>
        <row r="1723">
          <cell r="B1723" t="str">
            <v xml:space="preserve"> </v>
          </cell>
          <cell r="C1723" t="str">
            <v>프랜트기계설치공</v>
          </cell>
          <cell r="D1723">
            <v>0.45</v>
          </cell>
          <cell r="E1723" t="str">
            <v>인</v>
          </cell>
          <cell r="G1723">
            <v>80805</v>
          </cell>
          <cell r="H1723">
            <v>36362</v>
          </cell>
        </row>
        <row r="1724">
          <cell r="A1724" t="str">
            <v>2차 쎈 타 링</v>
          </cell>
          <cell r="C1724" t="str">
            <v>측   량   사</v>
          </cell>
          <cell r="D1724">
            <v>8.6999999999999994E-2</v>
          </cell>
          <cell r="E1724" t="str">
            <v>인</v>
          </cell>
          <cell r="G1724">
            <v>58506</v>
          </cell>
          <cell r="H1724">
            <v>5090</v>
          </cell>
        </row>
        <row r="1725">
          <cell r="B1725" t="str">
            <v xml:space="preserve"> </v>
          </cell>
          <cell r="C1725" t="str">
            <v>측 량 조 수</v>
          </cell>
          <cell r="D1725">
            <v>8.6999999999999994E-2</v>
          </cell>
          <cell r="E1725" t="str">
            <v>인</v>
          </cell>
          <cell r="G1725">
            <v>38777</v>
          </cell>
          <cell r="H1725">
            <v>3373</v>
          </cell>
        </row>
        <row r="1726">
          <cell r="C1726" t="str">
            <v>프랜트기계설치공</v>
          </cell>
          <cell r="D1726">
            <v>8.6999999999999994E-2</v>
          </cell>
          <cell r="E1726" t="str">
            <v>인</v>
          </cell>
          <cell r="G1726">
            <v>80805</v>
          </cell>
          <cell r="H1726">
            <v>7030</v>
          </cell>
        </row>
        <row r="1727">
          <cell r="C1727" t="str">
            <v>특 별 인 부</v>
          </cell>
          <cell r="D1727">
            <v>0.16600000000000001</v>
          </cell>
          <cell r="E1727" t="str">
            <v>인</v>
          </cell>
          <cell r="G1727">
            <v>57379</v>
          </cell>
          <cell r="H1727">
            <v>9524</v>
          </cell>
        </row>
        <row r="1728">
          <cell r="C1728" t="str">
            <v>프랜트 용접공</v>
          </cell>
          <cell r="D1728">
            <v>0.79</v>
          </cell>
          <cell r="E1728" t="str">
            <v>인</v>
          </cell>
          <cell r="G1728">
            <v>95379</v>
          </cell>
          <cell r="H1728">
            <v>75349</v>
          </cell>
        </row>
        <row r="1729">
          <cell r="B1729" t="str">
            <v xml:space="preserve"> </v>
          </cell>
        </row>
        <row r="1730">
          <cell r="A1730" t="str">
            <v>검        사</v>
          </cell>
          <cell r="C1730" t="str">
            <v>프랜트기계설치공</v>
          </cell>
          <cell r="D1730">
            <v>3.5000000000000003E-2</v>
          </cell>
          <cell r="E1730" t="str">
            <v>인</v>
          </cell>
          <cell r="G1730">
            <v>80805</v>
          </cell>
          <cell r="H1730">
            <v>2828</v>
          </cell>
        </row>
        <row r="1731">
          <cell r="A1731" t="str">
            <v xml:space="preserve"> </v>
          </cell>
          <cell r="C1731" t="str">
            <v>특 별 인 부</v>
          </cell>
          <cell r="D1731">
            <v>3.5000000000000003E-2</v>
          </cell>
          <cell r="E1731" t="str">
            <v>인</v>
          </cell>
          <cell r="G1731">
            <v>57379</v>
          </cell>
          <cell r="H1731">
            <v>2008</v>
          </cell>
        </row>
        <row r="1732">
          <cell r="A1732" t="str">
            <v>강제거푸집철거</v>
          </cell>
          <cell r="C1732" t="str">
            <v>프랜트 용접공</v>
          </cell>
          <cell r="D1732">
            <v>1.7000000000000001E-2</v>
          </cell>
          <cell r="E1732" t="str">
            <v>인</v>
          </cell>
          <cell r="G1732">
            <v>95379</v>
          </cell>
          <cell r="H1732">
            <v>1621</v>
          </cell>
        </row>
        <row r="1733">
          <cell r="B1733" t="str">
            <v xml:space="preserve"> </v>
          </cell>
          <cell r="C1733" t="str">
            <v>특 별 인 부</v>
          </cell>
          <cell r="D1733">
            <v>1.7000000000000001E-2</v>
          </cell>
          <cell r="E1733" t="str">
            <v>인</v>
          </cell>
          <cell r="G1733">
            <v>57379</v>
          </cell>
          <cell r="H1733">
            <v>975</v>
          </cell>
        </row>
        <row r="1734">
          <cell r="A1734" t="str">
            <v>뒷    정    리</v>
          </cell>
          <cell r="C1734" t="str">
            <v>프랜트기계설치공</v>
          </cell>
          <cell r="D1734">
            <v>3.5000000000000003E-2</v>
          </cell>
          <cell r="E1734" t="str">
            <v>인</v>
          </cell>
          <cell r="G1734">
            <v>80805</v>
          </cell>
          <cell r="H1734">
            <v>2828</v>
          </cell>
        </row>
        <row r="1735">
          <cell r="B1735" t="str">
            <v xml:space="preserve"> </v>
          </cell>
        </row>
        <row r="1736">
          <cell r="C1736" t="str">
            <v>산소 절단공</v>
          </cell>
          <cell r="D1736">
            <v>1.7000000000000001E-2</v>
          </cell>
          <cell r="E1736" t="str">
            <v>인</v>
          </cell>
          <cell r="G1736">
            <v>31794</v>
          </cell>
          <cell r="H1736">
            <v>540</v>
          </cell>
        </row>
        <row r="1737">
          <cell r="C1737" t="str">
            <v>특 별 인 부</v>
          </cell>
          <cell r="D1737">
            <v>3.5000000000000003E-2</v>
          </cell>
          <cell r="E1737" t="str">
            <v>인</v>
          </cell>
          <cell r="G1737">
            <v>57379</v>
          </cell>
          <cell r="H1737">
            <v>2008</v>
          </cell>
        </row>
        <row r="1738">
          <cell r="A1738" t="str">
            <v>전 원 조 작</v>
          </cell>
          <cell r="C1738" t="str">
            <v>프랜트 전공</v>
          </cell>
          <cell r="D1738">
            <v>0.52</v>
          </cell>
          <cell r="E1738" t="str">
            <v>인</v>
          </cell>
          <cell r="G1738">
            <v>64285</v>
          </cell>
          <cell r="H1738">
            <v>33428</v>
          </cell>
        </row>
        <row r="1739">
          <cell r="C1739" t="str">
            <v>특 별 인 부</v>
          </cell>
          <cell r="D1739">
            <v>0.52</v>
          </cell>
          <cell r="E1739" t="str">
            <v>인</v>
          </cell>
          <cell r="G1739">
            <v>57379</v>
          </cell>
          <cell r="H1739">
            <v>29837</v>
          </cell>
        </row>
        <row r="1743">
          <cell r="B1743" t="str">
            <v xml:space="preserve">    계</v>
          </cell>
          <cell r="F1743">
            <v>1020296</v>
          </cell>
          <cell r="H1743">
            <v>1020296</v>
          </cell>
        </row>
        <row r="1746">
          <cell r="E1746" t="str">
            <v xml:space="preserve"> </v>
          </cell>
          <cell r="F1746" t="str">
            <v>TRASH RACK 설치 소모 자재비</v>
          </cell>
        </row>
        <row r="1747">
          <cell r="E1747" t="str">
            <v xml:space="preserve"> </v>
          </cell>
        </row>
        <row r="1748">
          <cell r="A1748" t="str">
            <v>종       별</v>
          </cell>
          <cell r="C1748" t="str">
            <v>재 료 또 는</v>
          </cell>
          <cell r="D1748" t="str">
            <v xml:space="preserve">원 수 </v>
          </cell>
          <cell r="E1748" t="str">
            <v>단 위</v>
          </cell>
          <cell r="F1748" t="str">
            <v>총   액</v>
          </cell>
          <cell r="G1748" t="str">
            <v>노   무   비</v>
          </cell>
          <cell r="I1748" t="str">
            <v>재   료   비</v>
          </cell>
          <cell r="K1748" t="str">
            <v>경      비</v>
          </cell>
          <cell r="M1748" t="str">
            <v>비   고</v>
          </cell>
        </row>
        <row r="1749">
          <cell r="C1749" t="str">
            <v xml:space="preserve">규       격 </v>
          </cell>
          <cell r="F1749" t="str">
            <v>금   액</v>
          </cell>
          <cell r="G1749" t="str">
            <v>단  가</v>
          </cell>
          <cell r="H1749" t="str">
            <v>금   액</v>
          </cell>
          <cell r="I1749" t="str">
            <v>단  가</v>
          </cell>
          <cell r="J1749" t="str">
            <v>금   액</v>
          </cell>
          <cell r="K1749" t="str">
            <v>단  가</v>
          </cell>
          <cell r="L1749" t="str">
            <v>금   액</v>
          </cell>
        </row>
        <row r="1750">
          <cell r="A1750" t="str">
            <v>산       소</v>
          </cell>
          <cell r="C1750" t="str">
            <v>6,000L용</v>
          </cell>
          <cell r="D1750">
            <v>2.9000000000000001E-2</v>
          </cell>
          <cell r="E1750" t="str">
            <v>병</v>
          </cell>
          <cell r="G1750" t="str">
            <v xml:space="preserve"> </v>
          </cell>
          <cell r="I1750">
            <v>12000</v>
          </cell>
          <cell r="J1750">
            <v>348</v>
          </cell>
        </row>
        <row r="1751">
          <cell r="A1751" t="str">
            <v>아 세 치 렌</v>
          </cell>
          <cell r="C1751" t="str">
            <v>2,100L용</v>
          </cell>
          <cell r="D1751">
            <v>1.2E-2</v>
          </cell>
          <cell r="E1751" t="str">
            <v>병</v>
          </cell>
          <cell r="I1751">
            <v>25849</v>
          </cell>
          <cell r="J1751">
            <v>310</v>
          </cell>
        </row>
        <row r="1752">
          <cell r="A1752" t="str">
            <v>용   접  봉</v>
          </cell>
          <cell r="C1752" t="str">
            <v>SS400, 4M/Mx350L</v>
          </cell>
          <cell r="D1752">
            <v>5.95</v>
          </cell>
          <cell r="E1752" t="str">
            <v>KG</v>
          </cell>
          <cell r="I1752">
            <v>1260</v>
          </cell>
          <cell r="J1752">
            <v>7497</v>
          </cell>
        </row>
        <row r="1754">
          <cell r="A1754" t="str">
            <v xml:space="preserve"> </v>
          </cell>
          <cell r="D1754" t="str">
            <v xml:space="preserve"> </v>
          </cell>
          <cell r="E1754" t="str">
            <v xml:space="preserve"> </v>
          </cell>
        </row>
        <row r="1755">
          <cell r="B1755" t="str">
            <v>계</v>
          </cell>
          <cell r="F1755">
            <v>8155</v>
          </cell>
          <cell r="J1755">
            <v>8155</v>
          </cell>
        </row>
        <row r="1757">
          <cell r="A1757" t="str">
            <v xml:space="preserve"> </v>
          </cell>
          <cell r="D1757" t="str">
            <v xml:space="preserve"> </v>
          </cell>
          <cell r="E1757" t="str">
            <v xml:space="preserve"> </v>
          </cell>
        </row>
        <row r="1758">
          <cell r="A1758" t="str">
            <v xml:space="preserve"> </v>
          </cell>
          <cell r="D1758" t="str">
            <v xml:space="preserve"> </v>
          </cell>
          <cell r="E1758" t="str">
            <v xml:space="preserve"> </v>
          </cell>
        </row>
        <row r="1759">
          <cell r="A1759" t="str">
            <v xml:space="preserve"> </v>
          </cell>
          <cell r="D1759" t="str">
            <v xml:space="preserve"> </v>
          </cell>
          <cell r="E1759" t="str">
            <v xml:space="preserve"> </v>
          </cell>
        </row>
        <row r="1760">
          <cell r="A1760" t="str">
            <v xml:space="preserve"> </v>
          </cell>
          <cell r="D1760" t="str">
            <v xml:space="preserve"> </v>
          </cell>
          <cell r="E1760" t="str">
            <v xml:space="preserve"> </v>
          </cell>
        </row>
        <row r="1761">
          <cell r="A1761" t="str">
            <v xml:space="preserve"> </v>
          </cell>
          <cell r="D1761" t="str">
            <v xml:space="preserve"> </v>
          </cell>
          <cell r="E1761" t="str">
            <v xml:space="preserve"> </v>
          </cell>
        </row>
        <row r="1762">
          <cell r="A1762" t="str">
            <v xml:space="preserve"> </v>
          </cell>
          <cell r="D1762" t="str">
            <v xml:space="preserve"> </v>
          </cell>
          <cell r="E1762" t="str">
            <v xml:space="preserve"> </v>
          </cell>
        </row>
        <row r="1763">
          <cell r="A1763" t="str">
            <v xml:space="preserve"> </v>
          </cell>
          <cell r="D1763" t="str">
            <v xml:space="preserve"> </v>
          </cell>
          <cell r="E1763" t="str">
            <v xml:space="preserve"> </v>
          </cell>
        </row>
        <row r="1764">
          <cell r="A1764" t="str">
            <v xml:space="preserve"> </v>
          </cell>
          <cell r="D1764" t="str">
            <v xml:space="preserve"> </v>
          </cell>
          <cell r="E1764" t="str">
            <v xml:space="preserve"> </v>
          </cell>
        </row>
        <row r="1765">
          <cell r="A1765" t="str">
            <v xml:space="preserve"> </v>
          </cell>
          <cell r="D1765" t="str">
            <v xml:space="preserve"> </v>
          </cell>
          <cell r="E1765" t="str">
            <v xml:space="preserve"> </v>
          </cell>
        </row>
        <row r="1766">
          <cell r="A1766" t="str">
            <v xml:space="preserve"> </v>
          </cell>
          <cell r="D1766" t="str">
            <v xml:space="preserve"> </v>
          </cell>
          <cell r="E1766" t="str">
            <v xml:space="preserve"> </v>
          </cell>
        </row>
        <row r="1767">
          <cell r="A1767" t="str">
            <v xml:space="preserve"> </v>
          </cell>
          <cell r="D1767" t="str">
            <v xml:space="preserve"> </v>
          </cell>
          <cell r="E1767" t="str">
            <v xml:space="preserve"> </v>
          </cell>
        </row>
        <row r="1768">
          <cell r="A1768" t="str">
            <v xml:space="preserve"> </v>
          </cell>
          <cell r="D1768" t="str">
            <v xml:space="preserve"> </v>
          </cell>
          <cell r="E1768" t="str">
            <v xml:space="preserve"> </v>
          </cell>
        </row>
        <row r="1769">
          <cell r="A1769" t="str">
            <v xml:space="preserve"> </v>
          </cell>
          <cell r="D1769" t="str">
            <v xml:space="preserve"> </v>
          </cell>
          <cell r="E1769" t="str">
            <v xml:space="preserve"> </v>
          </cell>
        </row>
        <row r="1770">
          <cell r="A1770" t="str">
            <v xml:space="preserve"> </v>
          </cell>
          <cell r="D1770" t="str">
            <v xml:space="preserve"> </v>
          </cell>
          <cell r="E1770" t="str">
            <v xml:space="preserve"> </v>
          </cell>
        </row>
        <row r="1771">
          <cell r="A1771" t="str">
            <v xml:space="preserve"> </v>
          </cell>
          <cell r="D1771" t="str">
            <v xml:space="preserve"> </v>
          </cell>
          <cell r="E1771" t="str">
            <v xml:space="preserve"> </v>
          </cell>
        </row>
        <row r="1772">
          <cell r="A1772" t="str">
            <v xml:space="preserve"> </v>
          </cell>
          <cell r="D1772" t="str">
            <v xml:space="preserve"> </v>
          </cell>
          <cell r="E1772" t="str">
            <v xml:space="preserve"> </v>
          </cell>
        </row>
        <row r="1773">
          <cell r="A1773" t="str">
            <v xml:space="preserve"> </v>
          </cell>
          <cell r="D1773" t="str">
            <v xml:space="preserve"> </v>
          </cell>
          <cell r="E1773" t="str">
            <v xml:space="preserve"> </v>
          </cell>
        </row>
        <row r="1774">
          <cell r="A1774" t="str">
            <v xml:space="preserve"> </v>
          </cell>
          <cell r="D1774" t="str">
            <v xml:space="preserve"> </v>
          </cell>
          <cell r="E1774" t="str">
            <v xml:space="preserve"> </v>
          </cell>
        </row>
        <row r="1775">
          <cell r="A1775" t="str">
            <v>잡철물 제작,설치(SCREEN등)</v>
          </cell>
        </row>
        <row r="1776">
          <cell r="E1776" t="str">
            <v xml:space="preserve"> </v>
          </cell>
        </row>
        <row r="1777">
          <cell r="A1777" t="str">
            <v>종       별</v>
          </cell>
          <cell r="C1777" t="str">
            <v>재 료 또 는</v>
          </cell>
          <cell r="D1777" t="str">
            <v xml:space="preserve">원 수 </v>
          </cell>
          <cell r="E1777" t="str">
            <v>단 위</v>
          </cell>
          <cell r="F1777" t="str">
            <v>총   액</v>
          </cell>
          <cell r="G1777" t="str">
            <v>노   무   비</v>
          </cell>
          <cell r="I1777" t="str">
            <v>재   료   비</v>
          </cell>
          <cell r="K1777" t="str">
            <v>경      비</v>
          </cell>
          <cell r="M1777" t="str">
            <v>비   고</v>
          </cell>
        </row>
        <row r="1778">
          <cell r="C1778" t="str">
            <v xml:space="preserve">규       격 </v>
          </cell>
          <cell r="F1778" t="str">
            <v>금   액</v>
          </cell>
          <cell r="G1778" t="str">
            <v>단  가</v>
          </cell>
          <cell r="H1778" t="str">
            <v>금   액</v>
          </cell>
          <cell r="I1778" t="str">
            <v>단  가</v>
          </cell>
          <cell r="J1778" t="str">
            <v>금   액</v>
          </cell>
          <cell r="K1778" t="str">
            <v>단  가</v>
          </cell>
          <cell r="L1778" t="str">
            <v>금   액</v>
          </cell>
        </row>
        <row r="1779">
          <cell r="A1779" t="str">
            <v>용  접  봉</v>
          </cell>
          <cell r="C1779" t="str">
            <v>KSE4301  3.2Φ</v>
          </cell>
          <cell r="D1779">
            <v>18.48</v>
          </cell>
          <cell r="E1779" t="str">
            <v>KG</v>
          </cell>
          <cell r="I1779">
            <v>1260</v>
          </cell>
          <cell r="J1779">
            <v>23284</v>
          </cell>
        </row>
        <row r="1780">
          <cell r="A1780" t="str">
            <v>산      소</v>
          </cell>
          <cell r="C1780" t="str">
            <v>6,000L</v>
          </cell>
          <cell r="D1780">
            <v>1.05</v>
          </cell>
          <cell r="E1780" t="str">
            <v>병</v>
          </cell>
          <cell r="I1780">
            <v>12000</v>
          </cell>
          <cell r="J1780">
            <v>12600</v>
          </cell>
        </row>
        <row r="1781">
          <cell r="A1781" t="str">
            <v>아 세 치 렌</v>
          </cell>
          <cell r="C1781" t="str">
            <v>4,500L</v>
          </cell>
          <cell r="D1781">
            <v>2.8</v>
          </cell>
          <cell r="E1781" t="str">
            <v>KG</v>
          </cell>
          <cell r="I1781">
            <v>10500</v>
          </cell>
          <cell r="J1781">
            <v>29400</v>
          </cell>
        </row>
        <row r="1782">
          <cell r="A1782" t="str">
            <v>철      공</v>
          </cell>
          <cell r="D1782">
            <v>27.65</v>
          </cell>
          <cell r="E1782" t="str">
            <v>인</v>
          </cell>
          <cell r="G1782">
            <v>72430</v>
          </cell>
          <cell r="H1782">
            <v>2002689</v>
          </cell>
        </row>
        <row r="1783">
          <cell r="A1783" t="str">
            <v>비  계   공</v>
          </cell>
          <cell r="D1783">
            <v>4.71</v>
          </cell>
          <cell r="E1783" t="str">
            <v>인</v>
          </cell>
          <cell r="G1783">
            <v>79467</v>
          </cell>
          <cell r="H1783">
            <v>374289</v>
          </cell>
        </row>
        <row r="1785">
          <cell r="A1785" t="str">
            <v>보 통 인 부</v>
          </cell>
          <cell r="D1785">
            <v>0.66</v>
          </cell>
          <cell r="E1785" t="str">
            <v>인</v>
          </cell>
          <cell r="G1785">
            <v>37736</v>
          </cell>
          <cell r="H1785">
            <v>24905</v>
          </cell>
        </row>
        <row r="1786">
          <cell r="A1786" t="str">
            <v>용  접  공</v>
          </cell>
          <cell r="D1786">
            <v>2.6</v>
          </cell>
          <cell r="E1786" t="str">
            <v>인</v>
          </cell>
          <cell r="G1786">
            <v>74016</v>
          </cell>
          <cell r="H1786">
            <v>192441</v>
          </cell>
        </row>
        <row r="1787">
          <cell r="A1787" t="str">
            <v>특 별 인 부</v>
          </cell>
          <cell r="D1787">
            <v>0.74</v>
          </cell>
          <cell r="E1787" t="str">
            <v>인</v>
          </cell>
          <cell r="G1787">
            <v>57379</v>
          </cell>
          <cell r="H1787">
            <v>42460</v>
          </cell>
        </row>
        <row r="1788">
          <cell r="A1788" t="str">
            <v>용접기 손료</v>
          </cell>
          <cell r="D1788">
            <v>20.83</v>
          </cell>
          <cell r="E1788" t="str">
            <v>Hr</v>
          </cell>
          <cell r="K1788">
            <v>155</v>
          </cell>
          <cell r="L1788">
            <v>3228</v>
          </cell>
        </row>
        <row r="1789">
          <cell r="A1789" t="str">
            <v>전력 소요량</v>
          </cell>
          <cell r="D1789">
            <v>126</v>
          </cell>
          <cell r="E1789" t="str">
            <v>KWH</v>
          </cell>
          <cell r="K1789">
            <v>61.6</v>
          </cell>
          <cell r="L1789">
            <v>7761</v>
          </cell>
        </row>
        <row r="1790">
          <cell r="A1790" t="str">
            <v>공 구 손 료</v>
          </cell>
          <cell r="C1790" t="str">
            <v>인건비의 3%</v>
          </cell>
          <cell r="L1790">
            <v>79103</v>
          </cell>
        </row>
        <row r="1792">
          <cell r="A1792" t="str">
            <v>소    계</v>
          </cell>
          <cell r="F1792">
            <v>2792160</v>
          </cell>
          <cell r="H1792">
            <v>2636784</v>
          </cell>
          <cell r="J1792">
            <v>65284</v>
          </cell>
          <cell r="L1792">
            <v>90092</v>
          </cell>
        </row>
        <row r="1794">
          <cell r="A1794" t="str">
            <v>계 ( 간단한구조 )</v>
          </cell>
          <cell r="C1794" t="str">
            <v>100 %</v>
          </cell>
          <cell r="F1794">
            <v>2792160</v>
          </cell>
          <cell r="H1794">
            <v>2636784</v>
          </cell>
          <cell r="J1794">
            <v>65284</v>
          </cell>
          <cell r="L1794">
            <v>90092</v>
          </cell>
        </row>
        <row r="1796">
          <cell r="A1796" t="str">
            <v>계 ( 복잡한구조 )</v>
          </cell>
          <cell r="C1796" t="str">
            <v>140 %</v>
          </cell>
          <cell r="F1796">
            <v>3909022</v>
          </cell>
          <cell r="H1796">
            <v>3691497</v>
          </cell>
          <cell r="J1796">
            <v>91397</v>
          </cell>
          <cell r="L1796">
            <v>126128</v>
          </cell>
        </row>
        <row r="1799">
          <cell r="F1799" t="str">
            <v xml:space="preserve"> </v>
          </cell>
        </row>
        <row r="1800">
          <cell r="F1800" t="str">
            <v xml:space="preserve"> </v>
          </cell>
        </row>
        <row r="1801">
          <cell r="F1801" t="str">
            <v xml:space="preserve"> </v>
          </cell>
        </row>
        <row r="1802">
          <cell r="F1802" t="str">
            <v xml:space="preserve"> </v>
          </cell>
        </row>
        <row r="1803">
          <cell r="B1803" t="str">
            <v>기존도장 방식을 채택할 경우</v>
          </cell>
          <cell r="E1803" t="str">
            <v xml:space="preserve"> </v>
          </cell>
          <cell r="F1803" t="str">
            <v>도 장 비 (M²당) 일 위 대 가</v>
          </cell>
        </row>
        <row r="1805">
          <cell r="A1805" t="str">
            <v>종       별</v>
          </cell>
          <cell r="C1805" t="str">
            <v>재 료 또 는</v>
          </cell>
          <cell r="D1805" t="str">
            <v xml:space="preserve">원 수 </v>
          </cell>
          <cell r="E1805" t="str">
            <v>단 위</v>
          </cell>
          <cell r="F1805" t="str">
            <v>총   액</v>
          </cell>
          <cell r="G1805" t="str">
            <v>노   무   비</v>
          </cell>
          <cell r="I1805" t="str">
            <v>재   료   비</v>
          </cell>
          <cell r="K1805" t="str">
            <v>경      비</v>
          </cell>
          <cell r="M1805" t="str">
            <v>비   고</v>
          </cell>
        </row>
        <row r="1806">
          <cell r="C1806" t="str">
            <v xml:space="preserve">규       격 </v>
          </cell>
          <cell r="F1806" t="str">
            <v>금   액</v>
          </cell>
          <cell r="G1806" t="str">
            <v>단  가</v>
          </cell>
          <cell r="H1806" t="str">
            <v>금   액</v>
          </cell>
          <cell r="I1806" t="str">
            <v>단  가</v>
          </cell>
          <cell r="J1806" t="str">
            <v>금   액</v>
          </cell>
          <cell r="K1806" t="str">
            <v>단  가</v>
          </cell>
          <cell r="L1806" t="str">
            <v>금   액</v>
          </cell>
        </row>
        <row r="1807">
          <cell r="A1807" t="str">
            <v>1. SAND BLASTING</v>
          </cell>
        </row>
        <row r="1808">
          <cell r="B1808" t="str">
            <v>모      래</v>
          </cell>
          <cell r="D1808">
            <v>5.0799999999999998E-2</v>
          </cell>
          <cell r="E1808" t="str">
            <v>㎥</v>
          </cell>
          <cell r="G1808">
            <v>17799.248685199098</v>
          </cell>
          <cell r="H1808">
            <v>904</v>
          </cell>
          <cell r="I1808">
            <v>10845.529676934633</v>
          </cell>
          <cell r="J1808">
            <v>550</v>
          </cell>
          <cell r="K1808">
            <v>13551.915852742301</v>
          </cell>
          <cell r="L1808">
            <v>688</v>
          </cell>
        </row>
        <row r="1809">
          <cell r="B1809" t="str">
            <v>계  령  공</v>
          </cell>
          <cell r="D1809">
            <v>3.2899999999999999E-2</v>
          </cell>
          <cell r="E1809" t="str">
            <v>인</v>
          </cell>
          <cell r="G1809">
            <v>41937</v>
          </cell>
          <cell r="H1809">
            <v>1379</v>
          </cell>
        </row>
        <row r="1810">
          <cell r="B1810" t="str">
            <v>보 통 인 부</v>
          </cell>
          <cell r="D1810">
            <v>3.5999999999999997E-2</v>
          </cell>
          <cell r="E1810" t="str">
            <v>인</v>
          </cell>
          <cell r="G1810">
            <v>37736</v>
          </cell>
          <cell r="H1810">
            <v>1358</v>
          </cell>
        </row>
        <row r="1811">
          <cell r="B1811" t="str">
            <v>COMPRESSOR</v>
          </cell>
          <cell r="C1811" t="str">
            <v>7.1㎥/min</v>
          </cell>
          <cell r="D1811">
            <v>0.13300000000000001</v>
          </cell>
          <cell r="E1811" t="str">
            <v>Hr</v>
          </cell>
          <cell r="G1811">
            <v>9681</v>
          </cell>
          <cell r="H1811">
            <v>1287</v>
          </cell>
          <cell r="I1811">
            <v>8779</v>
          </cell>
          <cell r="J1811">
            <v>1167</v>
          </cell>
          <cell r="K1811">
            <v>6250</v>
          </cell>
          <cell r="L1811">
            <v>831</v>
          </cell>
        </row>
        <row r="1812">
          <cell r="B1812" t="str">
            <v>AIR HOSE</v>
          </cell>
          <cell r="C1812" t="str">
            <v>3/4" ,1"</v>
          </cell>
          <cell r="D1812">
            <v>0.13300000000000001</v>
          </cell>
          <cell r="E1812" t="str">
            <v>Hr</v>
          </cell>
          <cell r="K1812">
            <v>48</v>
          </cell>
          <cell r="L1812">
            <v>6</v>
          </cell>
        </row>
        <row r="1813">
          <cell r="B1813" t="str">
            <v>브라스트기</v>
          </cell>
          <cell r="D1813">
            <v>0.13300000000000001</v>
          </cell>
          <cell r="E1813" t="str">
            <v>Hr</v>
          </cell>
          <cell r="K1813">
            <v>659</v>
          </cell>
          <cell r="L1813">
            <v>87</v>
          </cell>
        </row>
        <row r="1814">
          <cell r="B1814" t="str">
            <v>건  조  기</v>
          </cell>
          <cell r="D1814">
            <v>0.13300000000000001</v>
          </cell>
          <cell r="E1814" t="str">
            <v>Hr</v>
          </cell>
          <cell r="K1814">
            <v>211</v>
          </cell>
          <cell r="L1814">
            <v>28</v>
          </cell>
        </row>
        <row r="1815">
          <cell r="B1815" t="str">
            <v>방  진  복</v>
          </cell>
          <cell r="D1815">
            <v>0.13300000000000001</v>
          </cell>
          <cell r="E1815" t="str">
            <v>Hr</v>
          </cell>
          <cell r="K1815">
            <v>107</v>
          </cell>
          <cell r="L1815">
            <v>14</v>
          </cell>
        </row>
        <row r="1816">
          <cell r="B1816" t="str">
            <v>방  진  모</v>
          </cell>
          <cell r="D1816">
            <v>0.13300000000000001</v>
          </cell>
          <cell r="E1816" t="str">
            <v>Hr</v>
          </cell>
          <cell r="K1816">
            <v>21</v>
          </cell>
          <cell r="L1816">
            <v>2</v>
          </cell>
        </row>
        <row r="1817">
          <cell r="B1817" t="str">
            <v>건  조  유</v>
          </cell>
          <cell r="D1817">
            <v>0.33300000000000002</v>
          </cell>
          <cell r="E1817" t="str">
            <v>L</v>
          </cell>
          <cell r="I1817">
            <v>526.4</v>
          </cell>
          <cell r="J1817">
            <v>175</v>
          </cell>
        </row>
        <row r="1818">
          <cell r="B1818" t="str">
            <v>노      즐</v>
          </cell>
          <cell r="D1818">
            <v>0.03</v>
          </cell>
          <cell r="E1818" t="str">
            <v>개</v>
          </cell>
          <cell r="I1818">
            <v>32000</v>
          </cell>
          <cell r="J1818">
            <v>960</v>
          </cell>
        </row>
        <row r="1819">
          <cell r="B1819" t="str">
            <v>소      계</v>
          </cell>
          <cell r="F1819">
            <v>9436</v>
          </cell>
          <cell r="H1819">
            <v>4928</v>
          </cell>
          <cell r="J1819">
            <v>2852</v>
          </cell>
          <cell r="L1819">
            <v>1656</v>
          </cell>
        </row>
        <row r="1821">
          <cell r="A1821" t="str">
            <v>2. PRIMERY COATING (20μ)</v>
          </cell>
        </row>
        <row r="1822">
          <cell r="B1822" t="str">
            <v>ZINC RICH PRIMER</v>
          </cell>
          <cell r="D1822">
            <v>8.1000000000000003E-2</v>
          </cell>
          <cell r="E1822" t="str">
            <v>Liter</v>
          </cell>
          <cell r="I1822">
            <v>7945</v>
          </cell>
          <cell r="J1822">
            <v>643</v>
          </cell>
        </row>
        <row r="1823">
          <cell r="B1823" t="str">
            <v>신      나</v>
          </cell>
          <cell r="D1823">
            <v>0.01</v>
          </cell>
          <cell r="E1823" t="str">
            <v>Liter</v>
          </cell>
          <cell r="I1823">
            <v>2111</v>
          </cell>
          <cell r="J1823">
            <v>21</v>
          </cell>
        </row>
        <row r="1824">
          <cell r="B1824" t="str">
            <v>도  장  공</v>
          </cell>
          <cell r="D1824">
            <v>1.4999999999999999E-2</v>
          </cell>
          <cell r="E1824" t="str">
            <v>인</v>
          </cell>
          <cell r="G1824">
            <v>63038</v>
          </cell>
          <cell r="H1824">
            <v>945</v>
          </cell>
        </row>
        <row r="1825">
          <cell r="B1825" t="str">
            <v>공 구 손 료</v>
          </cell>
          <cell r="C1825" t="str">
            <v>2%</v>
          </cell>
          <cell r="D1825" t="str">
            <v>1</v>
          </cell>
          <cell r="E1825" t="str">
            <v>식</v>
          </cell>
          <cell r="L1825">
            <v>18</v>
          </cell>
        </row>
        <row r="1826">
          <cell r="B1826" t="str">
            <v>소      계</v>
          </cell>
          <cell r="F1826">
            <v>1627</v>
          </cell>
          <cell r="H1826">
            <v>945</v>
          </cell>
          <cell r="J1826">
            <v>664</v>
          </cell>
          <cell r="L1826">
            <v>18</v>
          </cell>
        </row>
        <row r="1828">
          <cell r="A1828" t="str">
            <v>3. COVER COATING (280μ)</v>
          </cell>
        </row>
        <row r="1829">
          <cell r="B1829" t="str">
            <v>PURE EPOXY</v>
          </cell>
          <cell r="D1829">
            <v>0.48299999999999998</v>
          </cell>
          <cell r="E1829" t="str">
            <v>Liter</v>
          </cell>
          <cell r="I1829">
            <v>4010</v>
          </cell>
          <cell r="J1829">
            <v>1936</v>
          </cell>
        </row>
        <row r="1830">
          <cell r="B1830" t="str">
            <v>신      나</v>
          </cell>
          <cell r="D1830">
            <v>4.8000000000000001E-2</v>
          </cell>
          <cell r="E1830" t="str">
            <v>Liter</v>
          </cell>
          <cell r="I1830">
            <v>2111</v>
          </cell>
          <cell r="J1830">
            <v>101</v>
          </cell>
        </row>
        <row r="1831">
          <cell r="B1831" t="str">
            <v>도  장  공</v>
          </cell>
          <cell r="D1831">
            <v>0.108</v>
          </cell>
          <cell r="E1831" t="str">
            <v>인</v>
          </cell>
          <cell r="G1831">
            <v>63038</v>
          </cell>
          <cell r="H1831">
            <v>6808</v>
          </cell>
        </row>
        <row r="1832">
          <cell r="A1832" t="str">
            <v>종       별</v>
          </cell>
          <cell r="C1832" t="str">
            <v>재 료 또 는</v>
          </cell>
          <cell r="D1832" t="str">
            <v xml:space="preserve">원 수 </v>
          </cell>
          <cell r="E1832" t="str">
            <v>단 위</v>
          </cell>
          <cell r="F1832" t="str">
            <v>총   액</v>
          </cell>
          <cell r="G1832" t="str">
            <v>노   무   비</v>
          </cell>
          <cell r="I1832" t="str">
            <v>재   료   비</v>
          </cell>
          <cell r="K1832" t="str">
            <v>경      비</v>
          </cell>
          <cell r="M1832" t="str">
            <v>비   고</v>
          </cell>
        </row>
        <row r="1833">
          <cell r="C1833" t="str">
            <v xml:space="preserve">규       격 </v>
          </cell>
          <cell r="F1833" t="str">
            <v>금   액</v>
          </cell>
          <cell r="G1833" t="str">
            <v>단  가</v>
          </cell>
          <cell r="H1833" t="str">
            <v>금   액</v>
          </cell>
          <cell r="I1833" t="str">
            <v>단  가</v>
          </cell>
          <cell r="J1833" t="str">
            <v>금   액</v>
          </cell>
          <cell r="K1833" t="str">
            <v>단  가</v>
          </cell>
          <cell r="L1833" t="str">
            <v>금   액</v>
          </cell>
        </row>
        <row r="1834">
          <cell r="B1834" t="str">
            <v>공 구 손 료</v>
          </cell>
          <cell r="C1834" t="str">
            <v>2%</v>
          </cell>
          <cell r="D1834" t="str">
            <v>1</v>
          </cell>
          <cell r="E1834" t="str">
            <v>식</v>
          </cell>
          <cell r="L1834">
            <v>136</v>
          </cell>
        </row>
        <row r="1835">
          <cell r="B1835" t="str">
            <v>소      계</v>
          </cell>
          <cell r="F1835">
            <v>8981</v>
          </cell>
          <cell r="H1835">
            <v>6808</v>
          </cell>
          <cell r="J1835">
            <v>2037</v>
          </cell>
          <cell r="L1835">
            <v>136</v>
          </cell>
        </row>
        <row r="1837">
          <cell r="A1837" t="str">
            <v>4. COVER COATING (280μ)</v>
          </cell>
        </row>
        <row r="1838">
          <cell r="B1838" t="str">
            <v>TAL  EPOXY</v>
          </cell>
          <cell r="D1838">
            <v>0.48299999999999998</v>
          </cell>
          <cell r="E1838" t="str">
            <v>Liter</v>
          </cell>
          <cell r="I1838">
            <v>3570</v>
          </cell>
          <cell r="J1838">
            <v>1724</v>
          </cell>
        </row>
        <row r="1839">
          <cell r="B1839" t="str">
            <v>신      나</v>
          </cell>
          <cell r="D1839">
            <v>4.8000000000000001E-2</v>
          </cell>
          <cell r="E1839" t="str">
            <v>Liter</v>
          </cell>
          <cell r="I1839">
            <v>2111</v>
          </cell>
          <cell r="J1839">
            <v>101</v>
          </cell>
        </row>
        <row r="1840">
          <cell r="B1840" t="str">
            <v>도  장  공</v>
          </cell>
          <cell r="D1840">
            <v>0.108</v>
          </cell>
          <cell r="E1840" t="str">
            <v>인</v>
          </cell>
          <cell r="G1840">
            <v>63038</v>
          </cell>
          <cell r="H1840">
            <v>6808</v>
          </cell>
        </row>
        <row r="1841">
          <cell r="B1841" t="str">
            <v>공 구 손 료</v>
          </cell>
          <cell r="C1841" t="str">
            <v>2%</v>
          </cell>
          <cell r="D1841" t="str">
            <v>1</v>
          </cell>
          <cell r="E1841" t="str">
            <v>식</v>
          </cell>
          <cell r="L1841">
            <v>136</v>
          </cell>
        </row>
        <row r="1843">
          <cell r="B1843" t="str">
            <v>소      계</v>
          </cell>
          <cell r="F1843">
            <v>8769</v>
          </cell>
          <cell r="H1843">
            <v>6808</v>
          </cell>
          <cell r="J1843">
            <v>1825</v>
          </cell>
          <cell r="L1843">
            <v>136</v>
          </cell>
        </row>
        <row r="1845">
          <cell r="A1845" t="str">
            <v>5. 방 오 도 료</v>
          </cell>
        </row>
        <row r="1846">
          <cell r="B1846" t="str">
            <v>방 오 도 료</v>
          </cell>
          <cell r="D1846">
            <v>0.154</v>
          </cell>
          <cell r="E1846" t="str">
            <v>Liter</v>
          </cell>
          <cell r="I1846">
            <v>9231</v>
          </cell>
          <cell r="J1846">
            <v>1421</v>
          </cell>
        </row>
        <row r="1847">
          <cell r="B1847" t="str">
            <v>신      나(ANTI FOULING)</v>
          </cell>
          <cell r="D1847">
            <v>8.0000000000000002E-3</v>
          </cell>
          <cell r="E1847" t="str">
            <v>Liter</v>
          </cell>
          <cell r="I1847">
            <v>1530</v>
          </cell>
          <cell r="J1847">
            <v>12</v>
          </cell>
        </row>
        <row r="1848">
          <cell r="B1848" t="str">
            <v>도  장  공</v>
          </cell>
          <cell r="D1848">
            <v>0.3</v>
          </cell>
          <cell r="E1848" t="str">
            <v>인</v>
          </cell>
          <cell r="G1848">
            <v>63038</v>
          </cell>
          <cell r="H1848">
            <v>18911</v>
          </cell>
        </row>
        <row r="1849">
          <cell r="B1849" t="str">
            <v>공 구 손 료</v>
          </cell>
          <cell r="C1849" t="str">
            <v>2%</v>
          </cell>
          <cell r="D1849" t="str">
            <v>1</v>
          </cell>
          <cell r="E1849" t="str">
            <v>식</v>
          </cell>
          <cell r="L1849">
            <v>378</v>
          </cell>
        </row>
        <row r="1850">
          <cell r="B1850" t="str">
            <v>소      계</v>
          </cell>
          <cell r="F1850">
            <v>20722</v>
          </cell>
          <cell r="H1850">
            <v>18911</v>
          </cell>
          <cell r="J1850">
            <v>1433</v>
          </cell>
          <cell r="L1850">
            <v>378</v>
          </cell>
        </row>
        <row r="1861">
          <cell r="B1861" t="str">
            <v>신공법 도장방식을 채택할 경우</v>
          </cell>
          <cell r="F1861" t="str">
            <v>도 장 비 (M²당) 일 위 대 가</v>
          </cell>
        </row>
        <row r="1862">
          <cell r="E1862" t="str">
            <v xml:space="preserve"> </v>
          </cell>
        </row>
        <row r="1863">
          <cell r="A1863" t="str">
            <v>종       별</v>
          </cell>
          <cell r="C1863" t="str">
            <v>재 료 또 는</v>
          </cell>
          <cell r="D1863" t="str">
            <v xml:space="preserve">원 수 </v>
          </cell>
          <cell r="E1863" t="str">
            <v>단 위</v>
          </cell>
          <cell r="F1863" t="str">
            <v>총   액</v>
          </cell>
          <cell r="G1863" t="str">
            <v>노   무   비</v>
          </cell>
          <cell r="I1863" t="str">
            <v>재   료   비</v>
          </cell>
          <cell r="K1863" t="str">
            <v>경      비</v>
          </cell>
          <cell r="M1863" t="str">
            <v>비   고</v>
          </cell>
        </row>
        <row r="1864">
          <cell r="C1864" t="str">
            <v xml:space="preserve">규       격 </v>
          </cell>
          <cell r="F1864" t="str">
            <v>금   액</v>
          </cell>
          <cell r="G1864" t="str">
            <v>단  가</v>
          </cell>
          <cell r="H1864" t="str">
            <v>금   액</v>
          </cell>
          <cell r="I1864" t="str">
            <v>단  가</v>
          </cell>
          <cell r="J1864" t="str">
            <v>금   액</v>
          </cell>
          <cell r="K1864" t="str">
            <v>단  가</v>
          </cell>
          <cell r="L1864" t="str">
            <v>금   액</v>
          </cell>
        </row>
        <row r="1865">
          <cell r="A1865" t="str">
            <v>1. 전처리 ( 육상용 ) (WATER SAND JET 공법) : BLAST CLEANINING  SA 2½</v>
          </cell>
        </row>
        <row r="1866">
          <cell r="B1866" t="str">
            <v>WATER JET</v>
          </cell>
          <cell r="C1866" t="str">
            <v>500 KG/㎡</v>
          </cell>
          <cell r="D1866">
            <v>1</v>
          </cell>
          <cell r="E1866" t="str">
            <v>㎡</v>
          </cell>
          <cell r="K1866">
            <v>1400</v>
          </cell>
          <cell r="L1866">
            <v>1400</v>
          </cell>
        </row>
        <row r="1867">
          <cell r="B1867" t="str">
            <v>시 리 카</v>
          </cell>
          <cell r="D1867">
            <v>10</v>
          </cell>
          <cell r="E1867" t="str">
            <v>kg</v>
          </cell>
          <cell r="I1867">
            <v>130</v>
          </cell>
          <cell r="J1867">
            <v>1300</v>
          </cell>
        </row>
        <row r="1868">
          <cell r="B1868" t="str">
            <v>경    유</v>
          </cell>
          <cell r="D1868">
            <v>4</v>
          </cell>
          <cell r="E1868" t="str">
            <v>L</v>
          </cell>
          <cell r="I1868">
            <v>526.4</v>
          </cell>
          <cell r="J1868">
            <v>2105</v>
          </cell>
        </row>
        <row r="1869">
          <cell r="B1869" t="str">
            <v>특별인부</v>
          </cell>
          <cell r="D1869">
            <v>0.1</v>
          </cell>
          <cell r="E1869" t="str">
            <v>인</v>
          </cell>
          <cell r="G1869">
            <v>57379</v>
          </cell>
          <cell r="H1869">
            <v>5737</v>
          </cell>
        </row>
        <row r="1870">
          <cell r="B1870" t="str">
            <v>보통인부</v>
          </cell>
          <cell r="D1870">
            <v>0.08</v>
          </cell>
          <cell r="E1870" t="str">
            <v>"</v>
          </cell>
          <cell r="G1870">
            <v>37736</v>
          </cell>
          <cell r="H1870">
            <v>3018</v>
          </cell>
        </row>
        <row r="1871">
          <cell r="B1871" t="str">
            <v>공구손료</v>
          </cell>
          <cell r="C1871" t="str">
            <v>10 %</v>
          </cell>
          <cell r="D1871" t="str">
            <v>1</v>
          </cell>
          <cell r="E1871" t="str">
            <v>식</v>
          </cell>
          <cell r="L1871">
            <v>875</v>
          </cell>
          <cell r="M1871" t="str">
            <v>열풍기,발청억</v>
          </cell>
        </row>
        <row r="1872">
          <cell r="B1872" t="str">
            <v>소      계</v>
          </cell>
          <cell r="F1872">
            <v>14435</v>
          </cell>
          <cell r="H1872">
            <v>8755</v>
          </cell>
          <cell r="J1872">
            <v>3405</v>
          </cell>
          <cell r="L1872">
            <v>2275</v>
          </cell>
        </row>
        <row r="1874">
          <cell r="A1874" t="str">
            <v>2. 전처리 ( 수중용 ) (WATER SAND JET 공법) : BLAST CLEANINING  ST 2</v>
          </cell>
        </row>
        <row r="1875">
          <cell r="B1875" t="str">
            <v>WATER JET</v>
          </cell>
          <cell r="C1875" t="str">
            <v>500 KG/㎡</v>
          </cell>
          <cell r="D1875">
            <v>1</v>
          </cell>
          <cell r="E1875" t="str">
            <v>㎡</v>
          </cell>
          <cell r="K1875">
            <v>2000</v>
          </cell>
          <cell r="L1875">
            <v>2000</v>
          </cell>
        </row>
        <row r="1876">
          <cell r="B1876" t="str">
            <v>시 리 카</v>
          </cell>
          <cell r="D1876">
            <v>10</v>
          </cell>
          <cell r="E1876" t="str">
            <v>kg</v>
          </cell>
          <cell r="I1876">
            <v>130</v>
          </cell>
          <cell r="J1876">
            <v>1300</v>
          </cell>
        </row>
        <row r="1877">
          <cell r="B1877" t="str">
            <v>경    유</v>
          </cell>
          <cell r="D1877">
            <v>6</v>
          </cell>
          <cell r="E1877" t="str">
            <v>L</v>
          </cell>
          <cell r="I1877">
            <v>526.4</v>
          </cell>
          <cell r="J1877">
            <v>3158</v>
          </cell>
        </row>
        <row r="1878">
          <cell r="B1878" t="str">
            <v>잠 수 부</v>
          </cell>
          <cell r="D1878">
            <v>0.7</v>
          </cell>
          <cell r="E1878" t="str">
            <v>인</v>
          </cell>
          <cell r="G1878">
            <v>81832</v>
          </cell>
          <cell r="H1878">
            <v>57282</v>
          </cell>
        </row>
        <row r="1879">
          <cell r="B1879" t="str">
            <v>보통인부</v>
          </cell>
          <cell r="D1879">
            <v>0.7</v>
          </cell>
          <cell r="E1879" t="str">
            <v>"</v>
          </cell>
          <cell r="G1879">
            <v>37736</v>
          </cell>
          <cell r="H1879">
            <v>26415</v>
          </cell>
        </row>
        <row r="1880">
          <cell r="B1880" t="str">
            <v>선    부</v>
          </cell>
          <cell r="D1880">
            <v>0.7</v>
          </cell>
          <cell r="E1880" t="str">
            <v>"</v>
          </cell>
          <cell r="G1880">
            <v>40088</v>
          </cell>
          <cell r="H1880">
            <v>28061</v>
          </cell>
        </row>
        <row r="1881">
          <cell r="B1881" t="str">
            <v>도선임대료</v>
          </cell>
          <cell r="D1881" t="str">
            <v>1</v>
          </cell>
          <cell r="E1881" t="str">
            <v>식</v>
          </cell>
          <cell r="L1881">
            <v>12000</v>
          </cell>
        </row>
        <row r="1882">
          <cell r="B1882" t="str">
            <v>공구손료</v>
          </cell>
          <cell r="C1882" t="str">
            <v>10 %</v>
          </cell>
          <cell r="D1882" t="str">
            <v>1</v>
          </cell>
          <cell r="E1882" t="str">
            <v>식</v>
          </cell>
          <cell r="L1882">
            <v>11175</v>
          </cell>
          <cell r="M1882" t="str">
            <v>열풍기,발청억</v>
          </cell>
        </row>
        <row r="1883">
          <cell r="B1883" t="str">
            <v>소      계</v>
          </cell>
          <cell r="F1883">
            <v>141391</v>
          </cell>
          <cell r="H1883">
            <v>111758</v>
          </cell>
          <cell r="J1883">
            <v>4458</v>
          </cell>
          <cell r="L1883">
            <v>25175</v>
          </cell>
        </row>
        <row r="1884">
          <cell r="F1884" t="str">
            <v xml:space="preserve"> </v>
          </cell>
        </row>
        <row r="1885">
          <cell r="A1885" t="str">
            <v>3. 도장 SYSTEM 1 : 상시 물속에 잠기는 구조물</v>
          </cell>
        </row>
        <row r="1886">
          <cell r="B1886" t="str">
            <v xml:space="preserve">소지처리 </v>
          </cell>
          <cell r="C1886" t="str">
            <v>BLASTING 작업으로서 SIS Sa2½ 이상</v>
          </cell>
        </row>
        <row r="1887">
          <cell r="B1887" t="str">
            <v>하    도</v>
          </cell>
          <cell r="C1887" t="str">
            <v>무기질 징크리치 푸라이머</v>
          </cell>
          <cell r="F1887" t="str">
            <v xml:space="preserve"> 75 μ</v>
          </cell>
        </row>
        <row r="1888">
          <cell r="B1888" t="str">
            <v>중    도</v>
          </cell>
          <cell r="C1888" t="str">
            <v>중도용 엑폭시 수지도료</v>
          </cell>
          <cell r="F1888" t="str">
            <v xml:space="preserve"> 45 μ</v>
          </cell>
        </row>
        <row r="1889">
          <cell r="B1889" t="str">
            <v>상    도</v>
          </cell>
          <cell r="C1889" t="str">
            <v>상도용 엑폭시</v>
          </cell>
          <cell r="F1889" t="str">
            <v>400 μ</v>
          </cell>
        </row>
        <row r="1890">
          <cell r="A1890" t="str">
            <v>종       별</v>
          </cell>
          <cell r="C1890" t="str">
            <v>재 료 또 는</v>
          </cell>
          <cell r="D1890" t="str">
            <v xml:space="preserve">원 수 </v>
          </cell>
          <cell r="E1890" t="str">
            <v>단 위</v>
          </cell>
          <cell r="F1890" t="str">
            <v>총   액</v>
          </cell>
          <cell r="G1890" t="str">
            <v>노   무   비</v>
          </cell>
          <cell r="I1890" t="str">
            <v>재   료   비</v>
          </cell>
          <cell r="K1890" t="str">
            <v>경      비</v>
          </cell>
          <cell r="M1890" t="str">
            <v>비   고</v>
          </cell>
        </row>
        <row r="1891">
          <cell r="C1891" t="str">
            <v xml:space="preserve">규       격 </v>
          </cell>
          <cell r="F1891" t="str">
            <v>금   액</v>
          </cell>
          <cell r="G1891" t="str">
            <v>단  가</v>
          </cell>
          <cell r="H1891" t="str">
            <v>금   액</v>
          </cell>
          <cell r="I1891" t="str">
            <v>단  가</v>
          </cell>
          <cell r="J1891" t="str">
            <v>금   액</v>
          </cell>
          <cell r="K1891" t="str">
            <v>단  가</v>
          </cell>
          <cell r="L1891" t="str">
            <v>금   액</v>
          </cell>
        </row>
        <row r="1892">
          <cell r="A1892" t="str">
            <v>공사비 산출</v>
          </cell>
          <cell r="F1892" t="str">
            <v xml:space="preserve"> </v>
          </cell>
        </row>
        <row r="1893">
          <cell r="B1893" t="str">
            <v>무기질 징크리치 푸라이머</v>
          </cell>
          <cell r="D1893">
            <v>0.2</v>
          </cell>
          <cell r="E1893" t="str">
            <v>L</v>
          </cell>
          <cell r="F1893" t="str">
            <v xml:space="preserve"> </v>
          </cell>
          <cell r="I1893">
            <v>7945</v>
          </cell>
          <cell r="J1893">
            <v>1589</v>
          </cell>
        </row>
        <row r="1894">
          <cell r="B1894" t="str">
            <v>중도용 엑폭시 수지도료</v>
          </cell>
          <cell r="D1894">
            <v>0.2</v>
          </cell>
          <cell r="E1894" t="str">
            <v>L</v>
          </cell>
          <cell r="F1894" t="str">
            <v xml:space="preserve"> </v>
          </cell>
          <cell r="I1894">
            <v>7500</v>
          </cell>
          <cell r="J1894">
            <v>1500</v>
          </cell>
        </row>
        <row r="1895">
          <cell r="B1895" t="str">
            <v>상도용 엑폭시</v>
          </cell>
          <cell r="D1895">
            <v>0.68</v>
          </cell>
          <cell r="E1895" t="str">
            <v>L</v>
          </cell>
          <cell r="F1895" t="str">
            <v xml:space="preserve"> </v>
          </cell>
          <cell r="I1895">
            <v>18000</v>
          </cell>
          <cell r="J1895">
            <v>12240</v>
          </cell>
        </row>
        <row r="1896">
          <cell r="B1896" t="str">
            <v>희 석 제</v>
          </cell>
          <cell r="D1896">
            <v>0.3</v>
          </cell>
          <cell r="E1896" t="str">
            <v>L</v>
          </cell>
          <cell r="F1896" t="str">
            <v xml:space="preserve"> </v>
          </cell>
          <cell r="I1896">
            <v>2111</v>
          </cell>
          <cell r="J1896">
            <v>633</v>
          </cell>
        </row>
        <row r="1897">
          <cell r="B1897" t="str">
            <v>도  장  공</v>
          </cell>
          <cell r="D1897">
            <v>0.1</v>
          </cell>
          <cell r="E1897" t="str">
            <v>인</v>
          </cell>
          <cell r="F1897" t="str">
            <v xml:space="preserve"> </v>
          </cell>
          <cell r="G1897">
            <v>63038</v>
          </cell>
          <cell r="H1897">
            <v>6303</v>
          </cell>
        </row>
        <row r="1898">
          <cell r="B1898" t="str">
            <v>보 통 인 부</v>
          </cell>
          <cell r="D1898">
            <v>0.1</v>
          </cell>
          <cell r="E1898" t="str">
            <v>인</v>
          </cell>
          <cell r="F1898" t="str">
            <v xml:space="preserve"> </v>
          </cell>
          <cell r="G1898">
            <v>37736</v>
          </cell>
          <cell r="H1898">
            <v>3773</v>
          </cell>
        </row>
        <row r="1899">
          <cell r="B1899" t="str">
            <v>공 구 손 료</v>
          </cell>
          <cell r="C1899" t="str">
            <v>노임의 2%</v>
          </cell>
          <cell r="D1899" t="str">
            <v>1</v>
          </cell>
          <cell r="E1899" t="str">
            <v>식</v>
          </cell>
          <cell r="F1899" t="str">
            <v xml:space="preserve"> </v>
          </cell>
          <cell r="L1899">
            <v>201</v>
          </cell>
        </row>
        <row r="1900">
          <cell r="B1900" t="str">
            <v>소      계</v>
          </cell>
          <cell r="F1900">
            <v>26239</v>
          </cell>
          <cell r="H1900">
            <v>10076</v>
          </cell>
          <cell r="J1900">
            <v>15962</v>
          </cell>
          <cell r="L1900">
            <v>201</v>
          </cell>
        </row>
        <row r="1901">
          <cell r="F1901" t="str">
            <v xml:space="preserve"> </v>
          </cell>
        </row>
        <row r="1902">
          <cell r="A1902" t="str">
            <v>4. 도장 SYSTEM 2 : 해수 가까이 상시 노출되어있는 구조물</v>
          </cell>
        </row>
        <row r="1903">
          <cell r="B1903" t="str">
            <v xml:space="preserve">소지처리 </v>
          </cell>
          <cell r="C1903" t="str">
            <v>BLASTING 작업으로서 SIS Sa2½ 이상</v>
          </cell>
        </row>
        <row r="1904">
          <cell r="B1904" t="str">
            <v>하    도</v>
          </cell>
          <cell r="C1904" t="str">
            <v>무기질 징크리치 푸라이머</v>
          </cell>
          <cell r="F1904" t="str">
            <v xml:space="preserve"> 75 μ</v>
          </cell>
        </row>
        <row r="1905">
          <cell r="B1905" t="str">
            <v>중    도 1</v>
          </cell>
          <cell r="C1905" t="str">
            <v>중도용 엑폭시 수지도료</v>
          </cell>
          <cell r="F1905" t="str">
            <v xml:space="preserve"> 45 μ</v>
          </cell>
        </row>
        <row r="1906">
          <cell r="B1906" t="str">
            <v>중    도 2</v>
          </cell>
          <cell r="C1906" t="str">
            <v>중도용 엑폭시 수지도료</v>
          </cell>
          <cell r="F1906" t="str">
            <v>355 μ</v>
          </cell>
        </row>
        <row r="1907">
          <cell r="B1907" t="str">
            <v>상    도</v>
          </cell>
          <cell r="C1907" t="str">
            <v>상도용 엑폭시</v>
          </cell>
          <cell r="F1907" t="str">
            <v xml:space="preserve"> 45 μ</v>
          </cell>
        </row>
        <row r="1908">
          <cell r="F1908" t="str">
            <v xml:space="preserve"> </v>
          </cell>
        </row>
        <row r="1909">
          <cell r="A1909" t="str">
            <v>공사비 산출</v>
          </cell>
          <cell r="F1909" t="str">
            <v xml:space="preserve"> </v>
          </cell>
        </row>
        <row r="1910">
          <cell r="B1910" t="str">
            <v>무기질 징크리치 푸라이머</v>
          </cell>
          <cell r="D1910">
            <v>0.2</v>
          </cell>
          <cell r="E1910" t="str">
            <v>L</v>
          </cell>
          <cell r="F1910" t="str">
            <v xml:space="preserve"> </v>
          </cell>
          <cell r="I1910">
            <v>7945</v>
          </cell>
          <cell r="J1910">
            <v>1589</v>
          </cell>
        </row>
        <row r="1911">
          <cell r="B1911" t="str">
            <v>중도용 엑폭시 수지도료 1</v>
          </cell>
          <cell r="D1911">
            <v>0.2</v>
          </cell>
          <cell r="E1911" t="str">
            <v>L</v>
          </cell>
          <cell r="F1911" t="str">
            <v xml:space="preserve"> </v>
          </cell>
          <cell r="I1911">
            <v>7500</v>
          </cell>
          <cell r="J1911">
            <v>1500</v>
          </cell>
        </row>
        <row r="1912">
          <cell r="B1912" t="str">
            <v>중도용 엑폭시 수지도료 2</v>
          </cell>
          <cell r="D1912">
            <v>0.6</v>
          </cell>
          <cell r="E1912" t="str">
            <v>L</v>
          </cell>
          <cell r="F1912" t="str">
            <v xml:space="preserve"> </v>
          </cell>
          <cell r="I1912">
            <v>18000</v>
          </cell>
          <cell r="J1912">
            <v>10800</v>
          </cell>
        </row>
        <row r="1913">
          <cell r="B1913" t="str">
            <v>상도용 엑폭시</v>
          </cell>
          <cell r="D1913">
            <v>0.2</v>
          </cell>
          <cell r="E1913" t="str">
            <v>L</v>
          </cell>
          <cell r="F1913" t="str">
            <v xml:space="preserve"> </v>
          </cell>
          <cell r="I1913">
            <v>5900</v>
          </cell>
          <cell r="J1913">
            <v>1180</v>
          </cell>
        </row>
        <row r="1914">
          <cell r="B1914" t="str">
            <v>희 석 제</v>
          </cell>
          <cell r="D1914">
            <v>0.36</v>
          </cell>
          <cell r="E1914" t="str">
            <v>L</v>
          </cell>
          <cell r="F1914" t="str">
            <v xml:space="preserve"> </v>
          </cell>
          <cell r="I1914">
            <v>2111</v>
          </cell>
          <cell r="J1914">
            <v>759</v>
          </cell>
        </row>
        <row r="1915">
          <cell r="B1915" t="str">
            <v>도  장  공</v>
          </cell>
          <cell r="D1915">
            <v>0.13</v>
          </cell>
          <cell r="E1915" t="str">
            <v>인</v>
          </cell>
          <cell r="F1915" t="str">
            <v xml:space="preserve"> </v>
          </cell>
          <cell r="G1915">
            <v>63038</v>
          </cell>
          <cell r="H1915">
            <v>8194</v>
          </cell>
        </row>
        <row r="1916">
          <cell r="B1916" t="str">
            <v>보 통 인 부</v>
          </cell>
          <cell r="D1916">
            <v>0.13</v>
          </cell>
          <cell r="E1916" t="str">
            <v>인</v>
          </cell>
          <cell r="F1916" t="str">
            <v xml:space="preserve"> </v>
          </cell>
          <cell r="G1916">
            <v>37736</v>
          </cell>
          <cell r="H1916">
            <v>4905</v>
          </cell>
        </row>
        <row r="1917">
          <cell r="B1917" t="str">
            <v>공 구 손 료</v>
          </cell>
          <cell r="C1917" t="str">
            <v>노임의 2%</v>
          </cell>
          <cell r="D1917" t="str">
            <v>1</v>
          </cell>
          <cell r="E1917" t="str">
            <v>식</v>
          </cell>
          <cell r="F1917" t="str">
            <v xml:space="preserve"> </v>
          </cell>
          <cell r="L1917">
            <v>261</v>
          </cell>
        </row>
        <row r="1918">
          <cell r="B1918" t="str">
            <v>소      계</v>
          </cell>
          <cell r="F1918">
            <v>29188</v>
          </cell>
          <cell r="H1918">
            <v>13099</v>
          </cell>
          <cell r="J1918">
            <v>15828</v>
          </cell>
          <cell r="L1918">
            <v>261</v>
          </cell>
        </row>
        <row r="1919">
          <cell r="A1919" t="str">
            <v>종       별</v>
          </cell>
          <cell r="C1919" t="str">
            <v>재 료 또 는</v>
          </cell>
          <cell r="D1919" t="str">
            <v xml:space="preserve">원 수 </v>
          </cell>
          <cell r="E1919" t="str">
            <v>단 위</v>
          </cell>
          <cell r="F1919" t="str">
            <v>총   액</v>
          </cell>
          <cell r="G1919" t="str">
            <v>노   무   비</v>
          </cell>
          <cell r="I1919" t="str">
            <v>재   료   비</v>
          </cell>
          <cell r="K1919" t="str">
            <v>경      비</v>
          </cell>
          <cell r="M1919" t="str">
            <v>비   고</v>
          </cell>
        </row>
        <row r="1920">
          <cell r="C1920" t="str">
            <v xml:space="preserve">규       격 </v>
          </cell>
          <cell r="F1920" t="str">
            <v>금   액</v>
          </cell>
          <cell r="G1920" t="str">
            <v>단  가</v>
          </cell>
          <cell r="H1920" t="str">
            <v>금   액</v>
          </cell>
          <cell r="I1920" t="str">
            <v>단  가</v>
          </cell>
          <cell r="J1920" t="str">
            <v>금   액</v>
          </cell>
          <cell r="K1920" t="str">
            <v>단  가</v>
          </cell>
          <cell r="L1920" t="str">
            <v>금   액</v>
          </cell>
        </row>
        <row r="1921">
          <cell r="A1921" t="str">
            <v>5. 도장 SYSTEM 3 : 해중에서 작업해야하는 구조물</v>
          </cell>
        </row>
        <row r="1922">
          <cell r="B1922" t="str">
            <v xml:space="preserve">소지처리 </v>
          </cell>
          <cell r="C1922" t="str">
            <v>WATER SAND JET나 WATER JET로써 피도면의 밀스케일등 이물질을 완전 제거하여 SIS ST 2 이상되게 할것.</v>
          </cell>
        </row>
        <row r="1923">
          <cell r="B1923" t="str">
            <v>하    도</v>
          </cell>
          <cell r="C1923" t="str">
            <v>수중용 엑폭시</v>
          </cell>
          <cell r="F1923" t="str">
            <v>1,000 μ</v>
          </cell>
        </row>
        <row r="1924">
          <cell r="F1924" t="str">
            <v xml:space="preserve"> </v>
          </cell>
        </row>
        <row r="1925">
          <cell r="A1925" t="str">
            <v>공사비 산출</v>
          </cell>
          <cell r="F1925" t="str">
            <v xml:space="preserve"> </v>
          </cell>
        </row>
        <row r="1926">
          <cell r="B1926" t="str">
            <v>상도용 엑폭시</v>
          </cell>
          <cell r="D1926">
            <v>1.74</v>
          </cell>
          <cell r="E1926" t="str">
            <v>L</v>
          </cell>
          <cell r="F1926" t="str">
            <v xml:space="preserve"> </v>
          </cell>
          <cell r="I1926">
            <v>26000</v>
          </cell>
          <cell r="J1926">
            <v>45240</v>
          </cell>
        </row>
        <row r="1927">
          <cell r="B1927" t="str">
            <v>잠  수  부</v>
          </cell>
          <cell r="D1927">
            <v>0.5</v>
          </cell>
          <cell r="E1927" t="str">
            <v>인</v>
          </cell>
          <cell r="F1927" t="str">
            <v xml:space="preserve"> </v>
          </cell>
          <cell r="G1927">
            <v>81832</v>
          </cell>
          <cell r="H1927">
            <v>40916</v>
          </cell>
        </row>
        <row r="1928">
          <cell r="B1928" t="str">
            <v>공 구 손 료</v>
          </cell>
          <cell r="C1928" t="str">
            <v>노임의 2%</v>
          </cell>
          <cell r="D1928" t="str">
            <v>1</v>
          </cell>
          <cell r="E1928" t="str">
            <v>식</v>
          </cell>
          <cell r="F1928" t="str">
            <v xml:space="preserve"> </v>
          </cell>
          <cell r="L1928">
            <v>818</v>
          </cell>
        </row>
        <row r="1929">
          <cell r="B1929" t="str">
            <v>소      계</v>
          </cell>
          <cell r="F1929">
            <v>86974</v>
          </cell>
          <cell r="H1929">
            <v>40916</v>
          </cell>
          <cell r="J1929">
            <v>45240</v>
          </cell>
          <cell r="L1929">
            <v>818</v>
          </cell>
        </row>
        <row r="1930">
          <cell r="F1930" t="str">
            <v xml:space="preserve"> </v>
          </cell>
        </row>
        <row r="1931">
          <cell r="A1931" t="str">
            <v>6. CERAMIC COATING (ATO) 200μ</v>
          </cell>
        </row>
        <row r="1932">
          <cell r="B1932" t="str">
            <v>6-1. 바탕만들기</v>
          </cell>
        </row>
        <row r="1933">
          <cell r="B1933" t="str">
            <v>SNAD</v>
          </cell>
          <cell r="D1933">
            <v>5.0799999999999998E-2</v>
          </cell>
          <cell r="E1933" t="str">
            <v>㎥</v>
          </cell>
          <cell r="F1933">
            <v>355</v>
          </cell>
          <cell r="I1933">
            <v>7000</v>
          </cell>
          <cell r="J1933">
            <v>355</v>
          </cell>
        </row>
        <row r="1934">
          <cell r="B1934" t="str">
            <v>계 령 공</v>
          </cell>
          <cell r="D1934">
            <v>0.05</v>
          </cell>
          <cell r="E1934" t="str">
            <v>인</v>
          </cell>
          <cell r="F1934">
            <v>2096</v>
          </cell>
          <cell r="G1934">
            <v>41937</v>
          </cell>
          <cell r="H1934">
            <v>2096</v>
          </cell>
        </row>
        <row r="1935">
          <cell r="B1935" t="str">
            <v>보 통 인 부</v>
          </cell>
          <cell r="D1935">
            <v>0.1</v>
          </cell>
          <cell r="E1935" t="str">
            <v>인</v>
          </cell>
          <cell r="F1935">
            <v>3773</v>
          </cell>
          <cell r="G1935">
            <v>37736</v>
          </cell>
          <cell r="H1935">
            <v>3773</v>
          </cell>
        </row>
        <row r="1936">
          <cell r="B1936" t="str">
            <v>POWER BRUSH</v>
          </cell>
          <cell r="D1936">
            <v>0.03</v>
          </cell>
          <cell r="E1936" t="str">
            <v>KG</v>
          </cell>
          <cell r="F1936">
            <v>150</v>
          </cell>
          <cell r="I1936">
            <v>5000</v>
          </cell>
          <cell r="J1936">
            <v>150</v>
          </cell>
        </row>
        <row r="1937">
          <cell r="B1937" t="str">
            <v>WIRE BRUSH</v>
          </cell>
          <cell r="D1937">
            <v>1.6E-2</v>
          </cell>
          <cell r="E1937" t="str">
            <v>KG</v>
          </cell>
          <cell r="F1937">
            <v>32</v>
          </cell>
          <cell r="I1937">
            <v>2000</v>
          </cell>
          <cell r="J1937">
            <v>32</v>
          </cell>
        </row>
        <row r="1938">
          <cell r="B1938" t="str">
            <v>기 계 공</v>
          </cell>
          <cell r="D1938">
            <v>0.13300000000000001</v>
          </cell>
          <cell r="E1938" t="str">
            <v>인</v>
          </cell>
          <cell r="F1938">
            <v>7834</v>
          </cell>
          <cell r="G1938">
            <v>58906</v>
          </cell>
          <cell r="H1938">
            <v>7834</v>
          </cell>
        </row>
        <row r="1939">
          <cell r="B1939" t="str">
            <v>조 력 공</v>
          </cell>
          <cell r="D1939">
            <v>0.05</v>
          </cell>
          <cell r="E1939" t="str">
            <v>인</v>
          </cell>
          <cell r="F1939">
            <v>2445</v>
          </cell>
          <cell r="G1939">
            <v>48912</v>
          </cell>
          <cell r="H1939">
            <v>2445</v>
          </cell>
        </row>
        <row r="1940">
          <cell r="B1940" t="str">
            <v>품질관리공(시험사1급)</v>
          </cell>
          <cell r="D1940">
            <v>1.6E-2</v>
          </cell>
          <cell r="E1940" t="str">
            <v>인</v>
          </cell>
          <cell r="F1940">
            <v>765</v>
          </cell>
          <cell r="G1940">
            <v>47867</v>
          </cell>
          <cell r="H1940">
            <v>765</v>
          </cell>
        </row>
        <row r="1941">
          <cell r="B1941" t="str">
            <v>공 구 손 료</v>
          </cell>
          <cell r="C1941" t="str">
            <v>노임의 2%</v>
          </cell>
          <cell r="D1941" t="str">
            <v>1</v>
          </cell>
          <cell r="E1941" t="str">
            <v>식</v>
          </cell>
          <cell r="F1941">
            <v>338</v>
          </cell>
          <cell r="L1941">
            <v>338</v>
          </cell>
        </row>
        <row r="1942">
          <cell r="B1942" t="str">
            <v>소      계</v>
          </cell>
          <cell r="F1942">
            <v>17788</v>
          </cell>
          <cell r="H1942">
            <v>16913</v>
          </cell>
          <cell r="J1942">
            <v>537</v>
          </cell>
          <cell r="L1942">
            <v>338</v>
          </cell>
        </row>
        <row r="1943">
          <cell r="F1943" t="str">
            <v xml:space="preserve"> </v>
          </cell>
        </row>
        <row r="1944">
          <cell r="B1944" t="str">
            <v>6-2. CERAMIC COATING (200μ)</v>
          </cell>
        </row>
        <row r="1945">
          <cell r="B1945" t="str">
            <v>세 척 제</v>
          </cell>
          <cell r="D1945">
            <v>0.05</v>
          </cell>
          <cell r="E1945" t="str">
            <v>통</v>
          </cell>
          <cell r="F1945">
            <v>525</v>
          </cell>
          <cell r="I1945">
            <v>10500</v>
          </cell>
          <cell r="J1945">
            <v>525</v>
          </cell>
        </row>
        <row r="1946">
          <cell r="B1946" t="str">
            <v>세 척 공(보통인부)</v>
          </cell>
          <cell r="D1946">
            <v>1.6E-2</v>
          </cell>
          <cell r="E1946" t="str">
            <v>인</v>
          </cell>
          <cell r="F1946">
            <v>603</v>
          </cell>
          <cell r="G1946">
            <v>37736</v>
          </cell>
          <cell r="H1946">
            <v>603</v>
          </cell>
        </row>
        <row r="1947">
          <cell r="B1947" t="str">
            <v>넝    마</v>
          </cell>
          <cell r="D1947">
            <v>0.01</v>
          </cell>
          <cell r="E1947" t="str">
            <v>KG</v>
          </cell>
          <cell r="F1947">
            <v>13</v>
          </cell>
          <cell r="I1947">
            <v>1363</v>
          </cell>
          <cell r="J1947">
            <v>13</v>
          </cell>
        </row>
        <row r="1948">
          <cell r="A1948" t="str">
            <v>종       별</v>
          </cell>
          <cell r="C1948" t="str">
            <v>재 료 또 는</v>
          </cell>
          <cell r="D1948" t="str">
            <v xml:space="preserve">원 수 </v>
          </cell>
          <cell r="E1948" t="str">
            <v>단 위</v>
          </cell>
          <cell r="F1948" t="str">
            <v>총   액</v>
          </cell>
          <cell r="G1948" t="str">
            <v>노   무   비</v>
          </cell>
          <cell r="I1948" t="str">
            <v>재   료   비</v>
          </cell>
          <cell r="K1948" t="str">
            <v>경      비</v>
          </cell>
          <cell r="M1948" t="str">
            <v>비   고</v>
          </cell>
        </row>
        <row r="1949">
          <cell r="C1949" t="str">
            <v xml:space="preserve">규       격 </v>
          </cell>
          <cell r="F1949" t="str">
            <v>금   액</v>
          </cell>
          <cell r="G1949" t="str">
            <v>단  가</v>
          </cell>
          <cell r="H1949" t="str">
            <v>금   액</v>
          </cell>
          <cell r="I1949" t="str">
            <v>단  가</v>
          </cell>
          <cell r="J1949" t="str">
            <v>금   액</v>
          </cell>
          <cell r="K1949" t="str">
            <v>단  가</v>
          </cell>
          <cell r="L1949" t="str">
            <v>금   액</v>
          </cell>
        </row>
        <row r="1950">
          <cell r="B1950" t="str">
            <v>세라믹코팅제</v>
          </cell>
          <cell r="D1950">
            <v>0.36</v>
          </cell>
          <cell r="E1950" t="str">
            <v>KG</v>
          </cell>
          <cell r="F1950">
            <v>60588</v>
          </cell>
          <cell r="I1950">
            <v>168300</v>
          </cell>
          <cell r="J1950">
            <v>60588</v>
          </cell>
        </row>
        <row r="1951">
          <cell r="B1951" t="str">
            <v>희 석 제</v>
          </cell>
          <cell r="D1951">
            <v>0.188</v>
          </cell>
          <cell r="E1951" t="str">
            <v>통</v>
          </cell>
          <cell r="F1951">
            <v>962</v>
          </cell>
          <cell r="I1951">
            <v>5120</v>
          </cell>
          <cell r="J1951">
            <v>962</v>
          </cell>
        </row>
        <row r="1952">
          <cell r="B1952" t="str">
            <v>도 장 공</v>
          </cell>
          <cell r="D1952">
            <v>6.6000000000000003E-2</v>
          </cell>
          <cell r="E1952" t="str">
            <v>인</v>
          </cell>
          <cell r="F1952">
            <v>4160</v>
          </cell>
          <cell r="G1952">
            <v>63038</v>
          </cell>
          <cell r="H1952">
            <v>4160</v>
          </cell>
        </row>
        <row r="1953">
          <cell r="B1953" t="str">
            <v>규    사</v>
          </cell>
          <cell r="D1953">
            <v>3.5999999999999997E-2</v>
          </cell>
          <cell r="E1953" t="str">
            <v>㎥</v>
          </cell>
          <cell r="F1953">
            <v>900</v>
          </cell>
          <cell r="I1953">
            <v>25000</v>
          </cell>
          <cell r="J1953">
            <v>900</v>
          </cell>
        </row>
        <row r="1954">
          <cell r="B1954" t="str">
            <v>장비사용료</v>
          </cell>
          <cell r="C1954" t="str">
            <v>TRUCK CRANE 
40TON x 2대</v>
          </cell>
          <cell r="D1954">
            <v>0.02</v>
          </cell>
          <cell r="E1954" t="str">
            <v>HR</v>
          </cell>
          <cell r="F1954">
            <v>3317</v>
          </cell>
          <cell r="G1954">
            <v>37230</v>
          </cell>
          <cell r="H1954">
            <v>744</v>
          </cell>
          <cell r="I1954">
            <v>17460</v>
          </cell>
          <cell r="J1954">
            <v>349</v>
          </cell>
          <cell r="K1954">
            <v>111242</v>
          </cell>
          <cell r="L1954">
            <v>2224</v>
          </cell>
        </row>
        <row r="1955">
          <cell r="B1955" t="str">
            <v>공 구 손 료</v>
          </cell>
          <cell r="C1955" t="str">
            <v>노임의 2%</v>
          </cell>
          <cell r="D1955">
            <v>1</v>
          </cell>
          <cell r="E1955" t="str">
            <v>식</v>
          </cell>
          <cell r="F1955">
            <v>110</v>
          </cell>
          <cell r="L1955">
            <v>110</v>
          </cell>
        </row>
        <row r="1956">
          <cell r="B1956" t="str">
            <v>소     계</v>
          </cell>
          <cell r="F1956">
            <v>71178</v>
          </cell>
          <cell r="H1956">
            <v>5507</v>
          </cell>
          <cell r="J1956">
            <v>63337</v>
          </cell>
          <cell r="L1956">
            <v>2334</v>
          </cell>
        </row>
        <row r="1958">
          <cell r="B1958" t="str">
            <v>합     계</v>
          </cell>
          <cell r="F1958">
            <v>88966</v>
          </cell>
          <cell r="H1958">
            <v>22420</v>
          </cell>
          <cell r="J1958">
            <v>63874</v>
          </cell>
          <cell r="L1958">
            <v>2672</v>
          </cell>
        </row>
        <row r="1971">
          <cell r="F1971" t="str">
            <v xml:space="preserve"> </v>
          </cell>
        </row>
        <row r="1976">
          <cell r="E1976" t="str">
            <v xml:space="preserve"> </v>
          </cell>
          <cell r="F1976" t="str">
            <v>S.T.S 잡철물 제작,설치(SCREEN등)</v>
          </cell>
        </row>
        <row r="1977">
          <cell r="E1977" t="str">
            <v xml:space="preserve"> </v>
          </cell>
        </row>
        <row r="1978">
          <cell r="A1978" t="str">
            <v>종       별</v>
          </cell>
          <cell r="C1978" t="str">
            <v>재 료 또 는</v>
          </cell>
          <cell r="D1978" t="str">
            <v xml:space="preserve">원 수 </v>
          </cell>
          <cell r="E1978" t="str">
            <v>단 위</v>
          </cell>
          <cell r="F1978" t="str">
            <v>총   액</v>
          </cell>
          <cell r="G1978" t="str">
            <v>노   무   비</v>
          </cell>
          <cell r="I1978" t="str">
            <v>재   료   비</v>
          </cell>
          <cell r="K1978" t="str">
            <v>경      비</v>
          </cell>
          <cell r="M1978" t="str">
            <v>비   고</v>
          </cell>
        </row>
        <row r="1979">
          <cell r="C1979" t="str">
            <v xml:space="preserve">규       격 </v>
          </cell>
          <cell r="F1979" t="str">
            <v>금   액</v>
          </cell>
          <cell r="G1979" t="str">
            <v>단  가</v>
          </cell>
          <cell r="H1979" t="str">
            <v>금   액</v>
          </cell>
          <cell r="I1979" t="str">
            <v>단  가</v>
          </cell>
          <cell r="J1979" t="str">
            <v>금   액</v>
          </cell>
          <cell r="K1979" t="str">
            <v>단  가</v>
          </cell>
          <cell r="L1979" t="str">
            <v>금   액</v>
          </cell>
        </row>
        <row r="1980">
          <cell r="A1980" t="str">
            <v>용  접  봉</v>
          </cell>
          <cell r="C1980" t="str">
            <v>AWSE 306-16 4Φ</v>
          </cell>
          <cell r="D1980">
            <v>18.48</v>
          </cell>
          <cell r="E1980" t="str">
            <v>KG</v>
          </cell>
          <cell r="I1980">
            <v>5460</v>
          </cell>
          <cell r="J1980">
            <v>100900</v>
          </cell>
        </row>
        <row r="1981">
          <cell r="A1981" t="str">
            <v>산      소</v>
          </cell>
          <cell r="C1981" t="str">
            <v>6,000L</v>
          </cell>
          <cell r="D1981">
            <v>1.05</v>
          </cell>
          <cell r="E1981" t="str">
            <v>병</v>
          </cell>
          <cell r="I1981">
            <v>12000</v>
          </cell>
          <cell r="J1981">
            <v>12600</v>
          </cell>
        </row>
        <row r="1982">
          <cell r="A1982" t="str">
            <v>아 세 치 렌</v>
          </cell>
          <cell r="C1982" t="str">
            <v>4,500L</v>
          </cell>
          <cell r="D1982">
            <v>2.8</v>
          </cell>
          <cell r="E1982" t="str">
            <v>KG</v>
          </cell>
          <cell r="I1982">
            <v>10500</v>
          </cell>
          <cell r="J1982">
            <v>29400</v>
          </cell>
        </row>
        <row r="1983">
          <cell r="A1983" t="str">
            <v>철      공</v>
          </cell>
          <cell r="D1983">
            <v>27.65</v>
          </cell>
          <cell r="E1983" t="str">
            <v>인</v>
          </cell>
          <cell r="G1983">
            <v>72430</v>
          </cell>
          <cell r="H1983">
            <v>2002689</v>
          </cell>
        </row>
        <row r="1984">
          <cell r="A1984" t="str">
            <v>비  계   공</v>
          </cell>
          <cell r="D1984">
            <v>4.71</v>
          </cell>
          <cell r="E1984" t="str">
            <v>인</v>
          </cell>
          <cell r="G1984">
            <v>79467</v>
          </cell>
          <cell r="H1984">
            <v>374289</v>
          </cell>
        </row>
        <row r="1986">
          <cell r="A1986" t="str">
            <v>보 통 인 부</v>
          </cell>
          <cell r="D1986">
            <v>0.66</v>
          </cell>
          <cell r="E1986" t="str">
            <v>인</v>
          </cell>
          <cell r="G1986">
            <v>37736</v>
          </cell>
          <cell r="H1986">
            <v>24905</v>
          </cell>
        </row>
        <row r="1987">
          <cell r="A1987" t="str">
            <v>용  접  공</v>
          </cell>
          <cell r="D1987">
            <v>2.6</v>
          </cell>
          <cell r="E1987" t="str">
            <v>인</v>
          </cell>
          <cell r="G1987">
            <v>74016</v>
          </cell>
          <cell r="H1987">
            <v>192441</v>
          </cell>
        </row>
        <row r="1988">
          <cell r="A1988" t="str">
            <v>특 별 인 부</v>
          </cell>
          <cell r="D1988">
            <v>0.74</v>
          </cell>
          <cell r="E1988" t="str">
            <v>인</v>
          </cell>
          <cell r="G1988">
            <v>57379</v>
          </cell>
          <cell r="H1988">
            <v>42460</v>
          </cell>
        </row>
        <row r="1989">
          <cell r="A1989" t="str">
            <v>용접기 손료</v>
          </cell>
          <cell r="D1989">
            <v>20.83</v>
          </cell>
          <cell r="E1989" t="str">
            <v>Hr</v>
          </cell>
          <cell r="K1989">
            <v>155</v>
          </cell>
          <cell r="L1989">
            <v>3228</v>
          </cell>
        </row>
        <row r="1990">
          <cell r="A1990" t="str">
            <v>전력 소요량</v>
          </cell>
          <cell r="D1990">
            <v>126</v>
          </cell>
          <cell r="E1990" t="str">
            <v>KWH</v>
          </cell>
          <cell r="K1990">
            <v>61.6</v>
          </cell>
          <cell r="L1990">
            <v>7761</v>
          </cell>
        </row>
        <row r="1991">
          <cell r="A1991" t="str">
            <v>공 구 손 료</v>
          </cell>
          <cell r="C1991" t="str">
            <v>인건비의 3%</v>
          </cell>
          <cell r="L1991">
            <v>79103</v>
          </cell>
        </row>
        <row r="1993">
          <cell r="A1993" t="str">
            <v>소    계</v>
          </cell>
          <cell r="F1993">
            <v>2869776</v>
          </cell>
          <cell r="H1993">
            <v>2636784</v>
          </cell>
          <cell r="J1993">
            <v>142900</v>
          </cell>
          <cell r="L1993">
            <v>90092</v>
          </cell>
        </row>
        <row r="1995">
          <cell r="A1995" t="str">
            <v>계 ( 간단한구조 )</v>
          </cell>
          <cell r="C1995" t="str">
            <v>100 %</v>
          </cell>
          <cell r="F1995">
            <v>2869776</v>
          </cell>
          <cell r="H1995">
            <v>2636784</v>
          </cell>
          <cell r="J1995">
            <v>142900</v>
          </cell>
          <cell r="L1995">
            <v>90092</v>
          </cell>
        </row>
        <row r="1997">
          <cell r="A1997" t="str">
            <v>계 ( 복잡한구조 )</v>
          </cell>
          <cell r="C1997" t="str">
            <v>140 %</v>
          </cell>
          <cell r="F1997">
            <v>4017685</v>
          </cell>
          <cell r="H1997">
            <v>3691497</v>
          </cell>
          <cell r="J1997">
            <v>200060</v>
          </cell>
          <cell r="L1997">
            <v>126128</v>
          </cell>
        </row>
        <row r="2000">
          <cell r="F2000" t="str">
            <v xml:space="preserve"> </v>
          </cell>
        </row>
        <row r="2001">
          <cell r="F2001" t="str">
            <v xml:space="preserve"> </v>
          </cell>
        </row>
        <row r="2002">
          <cell r="F2002" t="str">
            <v xml:space="preserve"> </v>
          </cell>
        </row>
        <row r="2004">
          <cell r="F2004" t="str">
            <v xml:space="preserve">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5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1 설계조건"/>
      <sheetName val="4.2.1 마루높이 검토"/>
      <sheetName val="4.2.2 피복재 소요중량 산정"/>
      <sheetName val="4.2.3 단면안정 검토"/>
      <sheetName val="4.2.4 표준단면도"/>
      <sheetName val="4.2.4 표사 이동한계 수심"/>
      <sheetName val="4.2.5 MOUND 피복재 소요중량 산정"/>
      <sheetName val="4.2.6 단면안정 검토"/>
      <sheetName val="4.2.7 단면안정 검토"/>
      <sheetName val="4.2.8 단면안정 검토"/>
    </sheetNames>
    <sheetDataSet>
      <sheetData sheetId="0"/>
      <sheetData sheetId="1" refreshError="1">
        <row r="23">
          <cell r="S23" t="str">
            <v>NE</v>
          </cell>
        </row>
      </sheetData>
      <sheetData sheetId="2"/>
      <sheetData sheetId="3"/>
      <sheetData sheetId="4"/>
      <sheetData sheetId="5"/>
      <sheetData sheetId="6"/>
      <sheetData sheetId="7"/>
      <sheetData sheetId="8"/>
      <sheetData sheetId="9"/>
    </sheetDataSet>
  </externalBook>
</externalLink>
</file>

<file path=xl/externalLinks/externalLink5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비탈면보호공수량산출"/>
    </sheetNames>
    <sheetDataSet>
      <sheetData sheetId="0" refreshError="1"/>
    </sheetDataSet>
  </externalBook>
</externalLink>
</file>

<file path=xl/externalLinks/externalLink5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단양수장"/>
      <sheetName val="2단양수장"/>
      <sheetName val="3단양수장"/>
      <sheetName val="#REF"/>
      <sheetName val="단가"/>
      <sheetName val="단위가격"/>
      <sheetName val="단가보완"/>
      <sheetName val="부안일위"/>
      <sheetName val="단가일람"/>
      <sheetName val="조경일람"/>
      <sheetName val="봉양~조차장간고하개명(신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터파기및재료"/>
      <sheetName val="품셈TABLE"/>
    </sheetNames>
    <sheetDataSet>
      <sheetData sheetId="0" refreshError="1"/>
      <sheetData sheetId="1" refreshError="1"/>
    </sheetDataSet>
  </externalBook>
</externalLink>
</file>

<file path=xl/externalLinks/externalLink5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JH"/>
    </sheetNames>
    <definedNames>
      <definedName name="프린터"/>
    </definedNames>
    <sheetDataSet>
      <sheetData sheetId="0" refreshError="1"/>
    </sheetDataSet>
  </externalBook>
</externalLink>
</file>

<file path=xl/externalLinks/externalLink5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98수문일위"/>
      <sheetName val="98자재단가"/>
      <sheetName val="98년도"/>
      <sheetName val="99년도1월 "/>
      <sheetName val="99년도4월 "/>
      <sheetName val="99년도7월"/>
      <sheetName val="99년도9월"/>
      <sheetName val="해평이토변"/>
      <sheetName val="녹동자동비22560"/>
      <sheetName val="녹동자동비22760"/>
      <sheetName val="광양도이자동비"/>
      <sheetName val="도암천자동비"/>
      <sheetName val="광양신아배수문"/>
      <sheetName val="창포지구"/>
      <sheetName val="도양자동비"/>
      <sheetName val="회문지구"/>
      <sheetName val="토기공"/>
      <sheetName val="옥룡제"/>
      <sheetName val="봉덕보"/>
      <sheetName val="봉덕보 1"/>
      <sheetName val="난간"/>
      <sheetName val="평야부"/>
      <sheetName val="노임단가"/>
      <sheetName val="조경일람"/>
      <sheetName val="토공총"/>
      <sheetName val="용소리교"/>
      <sheetName val="#REF"/>
      <sheetName val="품셈TABLE"/>
      <sheetName val="용수로총"/>
      <sheetName val="우수공,맨홀,집수정"/>
      <sheetName val="구조물총"/>
      <sheetName val="단가일람"/>
      <sheetName val="재료집계"/>
      <sheetName val="공사비총괄표"/>
      <sheetName val="집계"/>
      <sheetName val="단위량당중기"/>
      <sheetName val="단가"/>
      <sheetName val="배수통관(좌)"/>
      <sheetName val="정부노임"/>
      <sheetName val="재공품"/>
      <sheetName val="(C)원내역"/>
      <sheetName val="내역"/>
      <sheetName val="수문일1"/>
      <sheetName val="보차도경계석"/>
      <sheetName val="6PILE  (돌출)"/>
      <sheetName val="토적계산"/>
      <sheetName val="접속도로"/>
      <sheetName val="9GNG운반"/>
      <sheetName val="자재"/>
      <sheetName val="일위"/>
      <sheetName val="교통표지판기초자료"/>
    </sheetNames>
    <sheetDataSet>
      <sheetData sheetId="0" refreshError="1"/>
      <sheetData sheetId="1" refreshError="1">
        <row r="2">
          <cell r="A2" t="str">
            <v>★ 본 수문용 일위대가표를 수정할때는 아래사항을 유의하기바람</v>
          </cell>
        </row>
        <row r="3">
          <cell r="A3" t="str">
            <v>1. 사용장비 손료는 단가항목이 공란인것은 토목에서 받아 기입하고, 다른것은 시중물가지에서 해당 단가를 찾아  수정할것</v>
          </cell>
        </row>
        <row r="4">
          <cell r="A4" t="str">
            <v xml:space="preserve">2. 도장비 산출 내역중 자재비는 별도 기입할것.          </v>
          </cell>
        </row>
        <row r="11">
          <cell r="G11" t="str">
            <v>'98 년도  노 임  단 가 표</v>
          </cell>
        </row>
        <row r="12">
          <cell r="E12" t="str">
            <v xml:space="preserve"> </v>
          </cell>
        </row>
        <row r="13">
          <cell r="A13" t="str">
            <v>종       별</v>
          </cell>
          <cell r="C13" t="str">
            <v>재 료 또 는</v>
          </cell>
          <cell r="D13" t="str">
            <v>원 수</v>
          </cell>
          <cell r="E13" t="str">
            <v>단위</v>
          </cell>
          <cell r="F13" t="str">
            <v>총   액</v>
          </cell>
          <cell r="G13" t="str">
            <v>노   무   비</v>
          </cell>
          <cell r="I13" t="str">
            <v>재   료   비</v>
          </cell>
          <cell r="K13" t="str">
            <v>경      비</v>
          </cell>
          <cell r="M13" t="str">
            <v>비   고</v>
          </cell>
        </row>
        <row r="14">
          <cell r="C14" t="str">
            <v xml:space="preserve">규       격 </v>
          </cell>
          <cell r="F14" t="str">
            <v>금   액</v>
          </cell>
          <cell r="G14" t="str">
            <v>단  가</v>
          </cell>
          <cell r="H14" t="str">
            <v>금   액</v>
          </cell>
          <cell r="I14" t="str">
            <v>단  가</v>
          </cell>
          <cell r="J14" t="str">
            <v>금   액</v>
          </cell>
          <cell r="K14" t="str">
            <v>단  가</v>
          </cell>
          <cell r="L14" t="str">
            <v>금   액</v>
          </cell>
        </row>
        <row r="15">
          <cell r="A15" t="str">
            <v>형  틀  목  공</v>
          </cell>
          <cell r="C15" t="str">
            <v xml:space="preserve"> </v>
          </cell>
          <cell r="D15">
            <v>1</v>
          </cell>
          <cell r="E15" t="str">
            <v>일</v>
          </cell>
          <cell r="H15">
            <v>75306</v>
          </cell>
        </row>
        <row r="16">
          <cell r="A16" t="str">
            <v>절    단    공</v>
          </cell>
          <cell r="D16">
            <v>1</v>
          </cell>
          <cell r="E16" t="str">
            <v>"</v>
          </cell>
          <cell r="H16">
            <v>65881</v>
          </cell>
        </row>
        <row r="17">
          <cell r="A17" t="str">
            <v>석          공</v>
          </cell>
          <cell r="D17">
            <v>1</v>
          </cell>
          <cell r="E17" t="str">
            <v>"</v>
          </cell>
          <cell r="H17">
            <v>77005</v>
          </cell>
        </row>
        <row r="18">
          <cell r="A18" t="str">
            <v>특 수 비 계 공</v>
          </cell>
          <cell r="D18">
            <v>1</v>
          </cell>
          <cell r="E18" t="str">
            <v>"</v>
          </cell>
          <cell r="H18">
            <v>85884</v>
          </cell>
        </row>
        <row r="19">
          <cell r="A19" t="str">
            <v>비    계    공</v>
          </cell>
          <cell r="D19">
            <v>1</v>
          </cell>
          <cell r="E19" t="str">
            <v>"</v>
          </cell>
          <cell r="H19">
            <v>79467</v>
          </cell>
        </row>
        <row r="20">
          <cell r="A20" t="str">
            <v>도    장    공</v>
          </cell>
          <cell r="D20">
            <v>1</v>
          </cell>
          <cell r="E20" t="str">
            <v>일</v>
          </cell>
          <cell r="H20">
            <v>63038</v>
          </cell>
        </row>
        <row r="21">
          <cell r="A21" t="str">
            <v>플랜트기계설치공</v>
          </cell>
          <cell r="D21">
            <v>1</v>
          </cell>
          <cell r="E21" t="str">
            <v>"</v>
          </cell>
          <cell r="H21">
            <v>80805</v>
          </cell>
        </row>
        <row r="22">
          <cell r="A22" t="str">
            <v>플랜트  용접공</v>
          </cell>
          <cell r="D22">
            <v>1</v>
          </cell>
          <cell r="E22" t="str">
            <v>"</v>
          </cell>
          <cell r="H22">
            <v>95379</v>
          </cell>
        </row>
        <row r="23">
          <cell r="A23" t="str">
            <v>플랜트  제관공</v>
          </cell>
          <cell r="D23">
            <v>1</v>
          </cell>
          <cell r="E23" t="str">
            <v>"</v>
          </cell>
          <cell r="H23">
            <v>81966</v>
          </cell>
        </row>
        <row r="24">
          <cell r="A24" t="str">
            <v>플랜트  배관공</v>
          </cell>
          <cell r="D24">
            <v>1</v>
          </cell>
          <cell r="E24" t="str">
            <v>"</v>
          </cell>
          <cell r="H24">
            <v>97219</v>
          </cell>
        </row>
        <row r="25">
          <cell r="A25" t="str">
            <v>측    량    사</v>
          </cell>
          <cell r="D25">
            <v>1</v>
          </cell>
          <cell r="E25" t="str">
            <v>일</v>
          </cell>
          <cell r="H25">
            <v>58506</v>
          </cell>
        </row>
        <row r="26">
          <cell r="A26" t="str">
            <v>측량사    조수</v>
          </cell>
          <cell r="D26">
            <v>1</v>
          </cell>
          <cell r="E26" t="str">
            <v>"</v>
          </cell>
          <cell r="H26">
            <v>38777</v>
          </cell>
        </row>
        <row r="27">
          <cell r="A27" t="str">
            <v>플랜트    전공</v>
          </cell>
          <cell r="D27">
            <v>1</v>
          </cell>
          <cell r="E27" t="str">
            <v>"</v>
          </cell>
          <cell r="H27">
            <v>64285</v>
          </cell>
        </row>
        <row r="28">
          <cell r="A28" t="str">
            <v>특  별  인  부</v>
          </cell>
          <cell r="D28">
            <v>1</v>
          </cell>
          <cell r="E28" t="str">
            <v>"</v>
          </cell>
          <cell r="H28">
            <v>57379</v>
          </cell>
        </row>
        <row r="29">
          <cell r="A29" t="str">
            <v>보  통  인  부</v>
          </cell>
          <cell r="D29">
            <v>1</v>
          </cell>
          <cell r="E29" t="str">
            <v>"</v>
          </cell>
          <cell r="H29">
            <v>37736</v>
          </cell>
        </row>
        <row r="30">
          <cell r="A30" t="str">
            <v>중기 운전 기사</v>
          </cell>
          <cell r="D30">
            <v>1</v>
          </cell>
          <cell r="E30" t="str">
            <v>일</v>
          </cell>
          <cell r="H30">
            <v>56951</v>
          </cell>
        </row>
        <row r="31">
          <cell r="A31" t="str">
            <v>중  기  조  장</v>
          </cell>
          <cell r="D31">
            <v>1</v>
          </cell>
          <cell r="E31" t="str">
            <v>"</v>
          </cell>
          <cell r="H31">
            <v>55484</v>
          </cell>
        </row>
        <row r="32">
          <cell r="A32" t="str">
            <v>운전수(기  계)</v>
          </cell>
          <cell r="D32">
            <v>1</v>
          </cell>
          <cell r="E32" t="str">
            <v>"</v>
          </cell>
          <cell r="H32">
            <v>54325</v>
          </cell>
        </row>
        <row r="33">
          <cell r="A33" t="str">
            <v>운전사(운반차)</v>
          </cell>
          <cell r="D33">
            <v>1</v>
          </cell>
          <cell r="E33" t="str">
            <v>"</v>
          </cell>
          <cell r="H33">
            <v>51077</v>
          </cell>
        </row>
        <row r="34">
          <cell r="A34" t="str">
            <v>종       별</v>
          </cell>
          <cell r="C34" t="str">
            <v>재 료 또 는</v>
          </cell>
          <cell r="D34" t="str">
            <v xml:space="preserve">원 수 </v>
          </cell>
          <cell r="E34" t="str">
            <v>단 위</v>
          </cell>
          <cell r="F34" t="str">
            <v>총   액</v>
          </cell>
          <cell r="G34" t="str">
            <v>노   무   비</v>
          </cell>
          <cell r="I34" t="str">
            <v>재   료   비</v>
          </cell>
          <cell r="K34" t="str">
            <v>경      비</v>
          </cell>
          <cell r="M34" t="str">
            <v>비   고</v>
          </cell>
        </row>
        <row r="35">
          <cell r="C35" t="str">
            <v xml:space="preserve">규       격 </v>
          </cell>
          <cell r="F35" t="str">
            <v>금   액</v>
          </cell>
          <cell r="G35" t="str">
            <v>단  가</v>
          </cell>
          <cell r="H35" t="str">
            <v>금   액</v>
          </cell>
          <cell r="I35" t="str">
            <v>단  가</v>
          </cell>
          <cell r="J35" t="str">
            <v>금   액</v>
          </cell>
          <cell r="K35" t="str">
            <v>단  가</v>
          </cell>
          <cell r="L35" t="str">
            <v>금   액</v>
          </cell>
        </row>
        <row r="36">
          <cell r="A36" t="str">
            <v>중기 운전 조수</v>
          </cell>
          <cell r="D36">
            <v>1</v>
          </cell>
          <cell r="E36" t="str">
            <v>"</v>
          </cell>
          <cell r="H36">
            <v>42762</v>
          </cell>
        </row>
        <row r="37">
          <cell r="A37" t="str">
            <v>기    계    공</v>
          </cell>
          <cell r="D37">
            <v>1</v>
          </cell>
          <cell r="E37" t="str">
            <v>일</v>
          </cell>
          <cell r="H37">
            <v>58906</v>
          </cell>
        </row>
        <row r="38">
          <cell r="A38" t="str">
            <v>용접공 (일 반)</v>
          </cell>
          <cell r="D38">
            <v>1</v>
          </cell>
          <cell r="E38" t="str">
            <v>"</v>
          </cell>
          <cell r="H38">
            <v>74016</v>
          </cell>
        </row>
        <row r="39">
          <cell r="A39" t="str">
            <v>리    벳    공</v>
          </cell>
          <cell r="D39">
            <v>1</v>
          </cell>
          <cell r="E39" t="str">
            <v>"</v>
          </cell>
          <cell r="H39">
            <v>71579</v>
          </cell>
        </row>
        <row r="40">
          <cell r="A40" t="str">
            <v>계    령    공</v>
          </cell>
          <cell r="D40">
            <v>1</v>
          </cell>
          <cell r="E40" t="str">
            <v>"</v>
          </cell>
          <cell r="H40">
            <v>41937</v>
          </cell>
          <cell r="L40" t="str">
            <v xml:space="preserve"> </v>
          </cell>
        </row>
        <row r="41">
          <cell r="A41" t="str">
            <v>제    도    공</v>
          </cell>
          <cell r="D41">
            <v>1</v>
          </cell>
          <cell r="E41" t="str">
            <v>"</v>
          </cell>
          <cell r="H41">
            <v>32747</v>
          </cell>
        </row>
        <row r="42">
          <cell r="A42" t="str">
            <v>현    도    공</v>
          </cell>
          <cell r="C42" t="str">
            <v xml:space="preserve"> </v>
          </cell>
          <cell r="D42">
            <v>1</v>
          </cell>
          <cell r="E42" t="str">
            <v>일</v>
          </cell>
          <cell r="H42">
            <v>28487</v>
          </cell>
        </row>
        <row r="43">
          <cell r="A43" t="str">
            <v>마    킹    공</v>
          </cell>
          <cell r="D43">
            <v>1</v>
          </cell>
          <cell r="E43" t="str">
            <v>"</v>
          </cell>
          <cell r="H43">
            <v>26924</v>
          </cell>
        </row>
        <row r="44">
          <cell r="A44" t="str">
            <v>산 소 절 단 공</v>
          </cell>
          <cell r="D44">
            <v>1</v>
          </cell>
          <cell r="E44" t="str">
            <v>"</v>
          </cell>
          <cell r="H44">
            <v>31794</v>
          </cell>
        </row>
        <row r="45">
          <cell r="A45" t="str">
            <v>샤    링    공</v>
          </cell>
          <cell r="D45">
            <v>1</v>
          </cell>
          <cell r="E45" t="str">
            <v>"</v>
          </cell>
          <cell r="H45">
            <v>29508</v>
          </cell>
        </row>
        <row r="46">
          <cell r="A46" t="str">
            <v>프  레  스  공</v>
          </cell>
          <cell r="D46">
            <v>1</v>
          </cell>
          <cell r="E46" t="str">
            <v>"</v>
          </cell>
          <cell r="H46">
            <v>26250</v>
          </cell>
        </row>
        <row r="47">
          <cell r="A47" t="str">
            <v>보    링    공</v>
          </cell>
          <cell r="D47">
            <v>1</v>
          </cell>
          <cell r="E47" t="str">
            <v>일</v>
          </cell>
          <cell r="H47">
            <v>28378</v>
          </cell>
        </row>
        <row r="48">
          <cell r="A48" t="str">
            <v>밀    링    공</v>
          </cell>
          <cell r="D48">
            <v>1</v>
          </cell>
          <cell r="E48" t="str">
            <v>"</v>
          </cell>
          <cell r="H48">
            <v>27252</v>
          </cell>
        </row>
        <row r="49">
          <cell r="A49" t="str">
            <v>방 전 절 단 공</v>
          </cell>
          <cell r="D49">
            <v>1</v>
          </cell>
          <cell r="E49" t="str">
            <v>"</v>
          </cell>
          <cell r="H49">
            <v>27047</v>
          </cell>
        </row>
        <row r="50">
          <cell r="A50" t="str">
            <v>드    링    공</v>
          </cell>
          <cell r="D50">
            <v>1</v>
          </cell>
          <cell r="E50" t="str">
            <v>"</v>
          </cell>
          <cell r="H50">
            <v>27215</v>
          </cell>
        </row>
        <row r="51">
          <cell r="A51" t="str">
            <v>수 동 선 반 공</v>
          </cell>
          <cell r="D51">
            <v>1</v>
          </cell>
          <cell r="E51" t="str">
            <v>"</v>
          </cell>
          <cell r="H51">
            <v>27350</v>
          </cell>
        </row>
        <row r="52">
          <cell r="A52" t="str">
            <v>프  레  나  공</v>
          </cell>
          <cell r="D52">
            <v>1</v>
          </cell>
          <cell r="E52" t="str">
            <v>일</v>
          </cell>
          <cell r="H52">
            <v>25035</v>
          </cell>
        </row>
        <row r="53">
          <cell r="A53" t="str">
            <v>3 본  로 라 공</v>
          </cell>
          <cell r="D53">
            <v>1</v>
          </cell>
          <cell r="E53" t="str">
            <v>"</v>
          </cell>
          <cell r="H53">
            <v>34250</v>
          </cell>
        </row>
        <row r="54">
          <cell r="A54" t="str">
            <v>벤 딩 머 쉰 공</v>
          </cell>
          <cell r="D54">
            <v>1</v>
          </cell>
          <cell r="E54" t="str">
            <v>"</v>
          </cell>
          <cell r="H54">
            <v>29076</v>
          </cell>
        </row>
        <row r="55">
          <cell r="A55" t="str">
            <v>열  처  리  공</v>
          </cell>
          <cell r="D55">
            <v>1</v>
          </cell>
          <cell r="E55" t="str">
            <v>"</v>
          </cell>
          <cell r="H55">
            <v>25392</v>
          </cell>
        </row>
        <row r="56">
          <cell r="A56" t="str">
            <v>용    접    공</v>
          </cell>
          <cell r="D56">
            <v>1</v>
          </cell>
          <cell r="E56" t="str">
            <v>"</v>
          </cell>
          <cell r="H56">
            <v>27908</v>
          </cell>
        </row>
        <row r="57">
          <cell r="A57" t="str">
            <v>종       별</v>
          </cell>
          <cell r="C57" t="str">
            <v>재 료 또 는</v>
          </cell>
          <cell r="D57" t="str">
            <v xml:space="preserve">원 수 </v>
          </cell>
          <cell r="E57" t="str">
            <v>단 위</v>
          </cell>
          <cell r="F57" t="str">
            <v>총   액</v>
          </cell>
          <cell r="G57" t="str">
            <v>노   무   비</v>
          </cell>
          <cell r="I57" t="str">
            <v>재   료   비</v>
          </cell>
          <cell r="K57" t="str">
            <v>경      비</v>
          </cell>
          <cell r="M57" t="str">
            <v>비   고</v>
          </cell>
        </row>
        <row r="58">
          <cell r="C58" t="str">
            <v xml:space="preserve">규       격 </v>
          </cell>
          <cell r="F58" t="str">
            <v>금   액</v>
          </cell>
          <cell r="G58" t="str">
            <v>단  가</v>
          </cell>
          <cell r="H58" t="str">
            <v>금   액</v>
          </cell>
          <cell r="I58" t="str">
            <v>단  가</v>
          </cell>
          <cell r="J58" t="str">
            <v>금   액</v>
          </cell>
          <cell r="K58" t="str">
            <v>단  가</v>
          </cell>
          <cell r="L58" t="str">
            <v>금   액</v>
          </cell>
        </row>
        <row r="59">
          <cell r="A59" t="str">
            <v>그 라 인 다 공</v>
          </cell>
          <cell r="D59">
            <v>1</v>
          </cell>
          <cell r="E59" t="str">
            <v>일</v>
          </cell>
          <cell r="H59">
            <v>26032</v>
          </cell>
        </row>
        <row r="60">
          <cell r="A60" t="str">
            <v>비파괴  시험공</v>
          </cell>
          <cell r="D60">
            <v>1</v>
          </cell>
          <cell r="E60" t="str">
            <v>"</v>
          </cell>
          <cell r="H60">
            <v>64472</v>
          </cell>
        </row>
        <row r="61">
          <cell r="A61" t="str">
            <v>기계 기사 1 급</v>
          </cell>
          <cell r="C61" t="str">
            <v>(중급기술자)</v>
          </cell>
          <cell r="D61">
            <v>1</v>
          </cell>
          <cell r="E61" t="str">
            <v>"</v>
          </cell>
          <cell r="H61">
            <v>97488</v>
          </cell>
        </row>
        <row r="62">
          <cell r="A62" t="str">
            <v>기계 기사 2 급</v>
          </cell>
          <cell r="C62" t="str">
            <v>(초급기술자)</v>
          </cell>
          <cell r="D62">
            <v>1</v>
          </cell>
          <cell r="E62" t="str">
            <v>"</v>
          </cell>
          <cell r="H62">
            <v>69405</v>
          </cell>
        </row>
        <row r="63">
          <cell r="A63" t="str">
            <v>철    공</v>
          </cell>
          <cell r="D63">
            <v>1</v>
          </cell>
          <cell r="E63" t="str">
            <v>"</v>
          </cell>
          <cell r="H63">
            <v>72430</v>
          </cell>
        </row>
        <row r="64">
          <cell r="A64" t="str">
            <v>잠 수 부</v>
          </cell>
          <cell r="D64">
            <v>1</v>
          </cell>
          <cell r="E64" t="str">
            <v xml:space="preserve">일 </v>
          </cell>
          <cell r="H64">
            <v>81832</v>
          </cell>
        </row>
        <row r="65">
          <cell r="A65" t="str">
            <v>선    부</v>
          </cell>
          <cell r="D65">
            <v>1</v>
          </cell>
          <cell r="E65" t="str">
            <v xml:space="preserve">일 </v>
          </cell>
          <cell r="H65">
            <v>40088</v>
          </cell>
        </row>
        <row r="66">
          <cell r="A66" t="str">
            <v>조 력 공</v>
          </cell>
          <cell r="D66">
            <v>1</v>
          </cell>
          <cell r="E66" t="str">
            <v xml:space="preserve">일 </v>
          </cell>
          <cell r="H66">
            <v>48912</v>
          </cell>
        </row>
        <row r="67">
          <cell r="A67" t="str">
            <v>품질관리공(시험사1급)</v>
          </cell>
          <cell r="D67">
            <v>1</v>
          </cell>
          <cell r="E67" t="str">
            <v xml:space="preserve">일 </v>
          </cell>
          <cell r="H67">
            <v>47867</v>
          </cell>
          <cell r="L67" t="str">
            <v xml:space="preserve"> </v>
          </cell>
        </row>
        <row r="68">
          <cell r="A68" t="str">
            <v>특급기술자(건설및기타)</v>
          </cell>
          <cell r="D68">
            <v>1</v>
          </cell>
          <cell r="E68" t="str">
            <v xml:space="preserve">일 </v>
          </cell>
          <cell r="H68">
            <v>142203</v>
          </cell>
          <cell r="L68" t="str">
            <v xml:space="preserve"> </v>
          </cell>
        </row>
        <row r="69">
          <cell r="A69" t="str">
            <v>고급기술자(    "     )</v>
          </cell>
          <cell r="D69">
            <v>1</v>
          </cell>
          <cell r="E69" t="str">
            <v xml:space="preserve">일 </v>
          </cell>
          <cell r="H69">
            <v>117410</v>
          </cell>
          <cell r="L69" t="str">
            <v xml:space="preserve"> </v>
          </cell>
        </row>
        <row r="70">
          <cell r="A70" t="str">
            <v>중급기술자(    "     )</v>
          </cell>
          <cell r="D70">
            <v>1</v>
          </cell>
          <cell r="E70" t="str">
            <v xml:space="preserve">일 </v>
          </cell>
          <cell r="H70">
            <v>97488</v>
          </cell>
          <cell r="L70" t="str">
            <v xml:space="preserve"> </v>
          </cell>
        </row>
        <row r="71">
          <cell r="A71" t="str">
            <v>초급기술자(    "     )</v>
          </cell>
          <cell r="D71">
            <v>1</v>
          </cell>
          <cell r="E71" t="str">
            <v xml:space="preserve">일 </v>
          </cell>
          <cell r="H71">
            <v>69405</v>
          </cell>
          <cell r="L71" t="str">
            <v xml:space="preserve"> </v>
          </cell>
        </row>
        <row r="72">
          <cell r="A72" t="str">
            <v>고급기능사(    "     )</v>
          </cell>
          <cell r="D72">
            <v>1</v>
          </cell>
          <cell r="E72" t="str">
            <v xml:space="preserve">일 </v>
          </cell>
          <cell r="H72">
            <v>68094</v>
          </cell>
          <cell r="L72" t="str">
            <v xml:space="preserve"> </v>
          </cell>
        </row>
        <row r="73">
          <cell r="A73" t="str">
            <v>중급기능사(    "     )</v>
          </cell>
          <cell r="D73">
            <v>1</v>
          </cell>
          <cell r="E73" t="str">
            <v xml:space="preserve">일 </v>
          </cell>
          <cell r="H73">
            <v>60249</v>
          </cell>
          <cell r="L73" t="str">
            <v xml:space="preserve"> </v>
          </cell>
        </row>
        <row r="74">
          <cell r="A74" t="str">
            <v>초급기능사(    "     )</v>
          </cell>
          <cell r="D74">
            <v>1</v>
          </cell>
          <cell r="E74" t="str">
            <v xml:space="preserve">일 </v>
          </cell>
          <cell r="H74">
            <v>48652</v>
          </cell>
          <cell r="L74" t="str">
            <v xml:space="preserve"> </v>
          </cell>
        </row>
        <row r="75">
          <cell r="C75" t="str">
            <v xml:space="preserve"> </v>
          </cell>
        </row>
        <row r="76">
          <cell r="C76" t="str">
            <v xml:space="preserve"> </v>
          </cell>
        </row>
        <row r="77">
          <cell r="C77" t="str">
            <v xml:space="preserve"> </v>
          </cell>
        </row>
        <row r="78">
          <cell r="C78" t="str">
            <v xml:space="preserve"> </v>
          </cell>
        </row>
        <row r="79">
          <cell r="C79" t="str">
            <v xml:space="preserve"> </v>
          </cell>
        </row>
        <row r="81">
          <cell r="B81" t="str">
            <v>'98 년도  소 모 자 재  단 가 표</v>
          </cell>
        </row>
        <row r="82">
          <cell r="E82" t="str">
            <v xml:space="preserve"> </v>
          </cell>
        </row>
        <row r="83">
          <cell r="A83" t="str">
            <v>종       별</v>
          </cell>
          <cell r="C83" t="str">
            <v>재 료 또 는</v>
          </cell>
          <cell r="D83" t="str">
            <v xml:space="preserve">원 수 </v>
          </cell>
          <cell r="E83" t="str">
            <v>단 위</v>
          </cell>
          <cell r="F83" t="str">
            <v>총   액</v>
          </cell>
          <cell r="G83" t="str">
            <v>노   무   비</v>
          </cell>
          <cell r="I83" t="str">
            <v>재   료   비</v>
          </cell>
          <cell r="K83" t="str">
            <v>경      비</v>
          </cell>
          <cell r="M83" t="str">
            <v>비   고</v>
          </cell>
        </row>
        <row r="84">
          <cell r="C84" t="str">
            <v xml:space="preserve">규       격 </v>
          </cell>
          <cell r="F84" t="str">
            <v>금   액</v>
          </cell>
          <cell r="G84" t="str">
            <v>단  가</v>
          </cell>
          <cell r="H84" t="str">
            <v>금   액</v>
          </cell>
          <cell r="I84" t="str">
            <v>단  가</v>
          </cell>
          <cell r="J84" t="str">
            <v>금   액</v>
          </cell>
          <cell r="K84" t="str">
            <v>단  가</v>
          </cell>
          <cell r="L84" t="str">
            <v>금   액</v>
          </cell>
        </row>
        <row r="85">
          <cell r="A85" t="str">
            <v>산          소</v>
          </cell>
          <cell r="C85" t="str">
            <v>6,000 L</v>
          </cell>
          <cell r="D85">
            <v>1</v>
          </cell>
          <cell r="E85" t="str">
            <v>병</v>
          </cell>
          <cell r="J85">
            <v>12000</v>
          </cell>
        </row>
        <row r="86">
          <cell r="A86" t="str">
            <v>아  세  치  렌</v>
          </cell>
          <cell r="C86" t="str">
            <v>4,500 L</v>
          </cell>
          <cell r="D86">
            <v>1</v>
          </cell>
          <cell r="E86" t="str">
            <v>"</v>
          </cell>
          <cell r="J86">
            <v>55392</v>
          </cell>
        </row>
        <row r="87">
          <cell r="B87" t="str">
            <v xml:space="preserve">  "</v>
          </cell>
          <cell r="C87" t="str">
            <v>2,100 L</v>
          </cell>
          <cell r="D87">
            <v>1</v>
          </cell>
          <cell r="E87" t="str">
            <v>"</v>
          </cell>
          <cell r="J87">
            <v>25849</v>
          </cell>
        </row>
        <row r="88">
          <cell r="A88" t="str">
            <v>STS 용  접  봉</v>
          </cell>
          <cell r="C88" t="str">
            <v>4Φx350L</v>
          </cell>
          <cell r="D88">
            <v>1</v>
          </cell>
          <cell r="E88" t="str">
            <v>kg</v>
          </cell>
          <cell r="J88">
            <v>5460</v>
          </cell>
        </row>
        <row r="89">
          <cell r="A89" t="str">
            <v>SS400  용 접 봉</v>
          </cell>
          <cell r="C89" t="str">
            <v>"</v>
          </cell>
          <cell r="D89">
            <v>1</v>
          </cell>
          <cell r="E89" t="str">
            <v>"</v>
          </cell>
          <cell r="J89">
            <v>1260</v>
          </cell>
        </row>
        <row r="90">
          <cell r="A90" t="str">
            <v>전  력  요  금</v>
          </cell>
          <cell r="D90">
            <v>1</v>
          </cell>
          <cell r="E90" t="str">
            <v>Kwh</v>
          </cell>
          <cell r="J90">
            <v>61.6</v>
          </cell>
        </row>
        <row r="91">
          <cell r="A91" t="str">
            <v>함          석</v>
          </cell>
          <cell r="C91" t="str">
            <v>#32x3'x6'</v>
          </cell>
          <cell r="D91">
            <v>1</v>
          </cell>
          <cell r="E91" t="str">
            <v>매</v>
          </cell>
          <cell r="J91">
            <v>2597</v>
          </cell>
        </row>
        <row r="92">
          <cell r="B92" t="str">
            <v xml:space="preserve">  "</v>
          </cell>
          <cell r="C92" t="str">
            <v>#31x3'x6'</v>
          </cell>
          <cell r="D92">
            <v>1</v>
          </cell>
          <cell r="E92" t="str">
            <v>"</v>
          </cell>
          <cell r="J92">
            <v>2825</v>
          </cell>
        </row>
        <row r="93">
          <cell r="A93" t="str">
            <v>경          유</v>
          </cell>
          <cell r="D93">
            <v>1</v>
          </cell>
          <cell r="E93" t="str">
            <v>L</v>
          </cell>
          <cell r="J93">
            <v>526.4</v>
          </cell>
        </row>
        <row r="94">
          <cell r="A94" t="str">
            <v>코  크  스</v>
          </cell>
          <cell r="D94">
            <v>1</v>
          </cell>
          <cell r="E94" t="str">
            <v>kg</v>
          </cell>
          <cell r="J94">
            <v>183</v>
          </cell>
        </row>
        <row r="95">
          <cell r="A95" t="str">
            <v>그라인다돌</v>
          </cell>
          <cell r="D95">
            <v>1</v>
          </cell>
          <cell r="E95" t="str">
            <v>개</v>
          </cell>
          <cell r="J95">
            <v>3380</v>
          </cell>
        </row>
        <row r="96">
          <cell r="A96" t="str">
            <v>노   즐</v>
          </cell>
          <cell r="D96">
            <v>1</v>
          </cell>
          <cell r="E96" t="str">
            <v>"</v>
          </cell>
          <cell r="J96">
            <v>32000</v>
          </cell>
        </row>
        <row r="97">
          <cell r="A97" t="str">
            <v>아  세  치  렌</v>
          </cell>
          <cell r="C97" t="str">
            <v>4,500 L</v>
          </cell>
          <cell r="D97">
            <v>1</v>
          </cell>
          <cell r="E97" t="str">
            <v>kg</v>
          </cell>
          <cell r="J97">
            <v>10500</v>
          </cell>
        </row>
        <row r="98">
          <cell r="B98" t="str">
            <v>- 엔진유</v>
          </cell>
          <cell r="E98" t="str">
            <v>L</v>
          </cell>
          <cell r="J98">
            <v>1250</v>
          </cell>
        </row>
        <row r="99">
          <cell r="B99" t="str">
            <v>- 구리이스</v>
          </cell>
          <cell r="E99" t="str">
            <v>KG</v>
          </cell>
          <cell r="J99">
            <v>2323</v>
          </cell>
        </row>
        <row r="100">
          <cell r="B100" t="str">
            <v>- 규사</v>
          </cell>
          <cell r="E100" t="str">
            <v>TON</v>
          </cell>
          <cell r="J100">
            <v>25000</v>
          </cell>
        </row>
        <row r="101">
          <cell r="B101" t="str">
            <v>- SAND</v>
          </cell>
          <cell r="E101" t="str">
            <v>㎥</v>
          </cell>
          <cell r="J101">
            <v>7000</v>
          </cell>
        </row>
        <row r="102">
          <cell r="B102" t="str">
            <v>- POWER BRUSH</v>
          </cell>
          <cell r="E102" t="str">
            <v>KG</v>
          </cell>
          <cell r="J102">
            <v>5000</v>
          </cell>
        </row>
        <row r="103">
          <cell r="A103" t="str">
            <v>종       별</v>
          </cell>
          <cell r="C103" t="str">
            <v>재 료 또 는</v>
          </cell>
          <cell r="D103" t="str">
            <v xml:space="preserve">원 수 </v>
          </cell>
          <cell r="E103" t="str">
            <v>단 위</v>
          </cell>
          <cell r="F103" t="str">
            <v>총   액</v>
          </cell>
          <cell r="G103" t="str">
            <v>노   무   비</v>
          </cell>
          <cell r="I103" t="str">
            <v>재   료   비</v>
          </cell>
          <cell r="K103" t="str">
            <v>경      비</v>
          </cell>
          <cell r="M103" t="str">
            <v>비   고</v>
          </cell>
        </row>
        <row r="104">
          <cell r="C104" t="str">
            <v xml:space="preserve">규       격 </v>
          </cell>
          <cell r="F104" t="str">
            <v>금   액</v>
          </cell>
          <cell r="G104" t="str">
            <v>단  가</v>
          </cell>
          <cell r="H104" t="str">
            <v>금   액</v>
          </cell>
          <cell r="I104" t="str">
            <v>단  가</v>
          </cell>
          <cell r="J104" t="str">
            <v>금   액</v>
          </cell>
          <cell r="K104" t="str">
            <v>단  가</v>
          </cell>
          <cell r="L104" t="str">
            <v>금   액</v>
          </cell>
        </row>
        <row r="105">
          <cell r="B105" t="str">
            <v>- WIRE BRUSH</v>
          </cell>
          <cell r="E105" t="str">
            <v>KG</v>
          </cell>
          <cell r="J105">
            <v>2000</v>
          </cell>
        </row>
        <row r="106">
          <cell r="B106" t="str">
            <v>- 세척제</v>
          </cell>
          <cell r="E106" t="str">
            <v>KG</v>
          </cell>
          <cell r="J106">
            <v>10500</v>
          </cell>
        </row>
        <row r="107">
          <cell r="B107" t="str">
            <v>- 넝마</v>
          </cell>
          <cell r="E107" t="str">
            <v>KG</v>
          </cell>
          <cell r="J107">
            <v>1363</v>
          </cell>
          <cell r="K107" t="str">
            <v>(적산정보 492)</v>
          </cell>
        </row>
        <row r="108">
          <cell r="B108" t="str">
            <v>- 세라믹코팅제</v>
          </cell>
          <cell r="E108" t="str">
            <v>KG</v>
          </cell>
          <cell r="J108">
            <v>168300</v>
          </cell>
        </row>
        <row r="109">
          <cell r="B109" t="str">
            <v>- 희석제</v>
          </cell>
          <cell r="E109" t="str">
            <v>통</v>
          </cell>
          <cell r="J109">
            <v>5120</v>
          </cell>
        </row>
        <row r="110">
          <cell r="B110" t="str">
            <v>ZINC RICH PRIMER</v>
          </cell>
          <cell r="E110" t="str">
            <v>L</v>
          </cell>
          <cell r="J110">
            <v>7945</v>
          </cell>
        </row>
        <row r="111">
          <cell r="B111" t="str">
            <v>신      나</v>
          </cell>
          <cell r="J111">
            <v>2111</v>
          </cell>
        </row>
        <row r="112">
          <cell r="B112" t="str">
            <v>방 오 도 료</v>
          </cell>
          <cell r="J112">
            <v>9231</v>
          </cell>
        </row>
        <row r="113">
          <cell r="B113" t="str">
            <v>신  나(ANTI FAULING)</v>
          </cell>
          <cell r="J113">
            <v>1530</v>
          </cell>
        </row>
        <row r="114">
          <cell r="B114" t="str">
            <v>TAL EPOXY</v>
          </cell>
          <cell r="J114">
            <v>3570</v>
          </cell>
        </row>
        <row r="115">
          <cell r="B115" t="str">
            <v>PURE EPOXY</v>
          </cell>
          <cell r="J115">
            <v>4010</v>
          </cell>
        </row>
        <row r="127">
          <cell r="B127" t="str">
            <v>'98 년도  사 용 장 비 경 비  단 가 표</v>
          </cell>
        </row>
        <row r="128">
          <cell r="E128" t="str">
            <v xml:space="preserve"> </v>
          </cell>
        </row>
        <row r="129">
          <cell r="A129" t="str">
            <v>종       별</v>
          </cell>
          <cell r="C129" t="str">
            <v>재 료 또 는</v>
          </cell>
          <cell r="D129" t="str">
            <v xml:space="preserve">원 수 </v>
          </cell>
          <cell r="E129" t="str">
            <v>단 위</v>
          </cell>
          <cell r="F129" t="str">
            <v>총   액</v>
          </cell>
          <cell r="G129" t="str">
            <v>노   무   비</v>
          </cell>
          <cell r="I129" t="str">
            <v>재   료   비</v>
          </cell>
          <cell r="K129" t="str">
            <v>경      비</v>
          </cell>
          <cell r="M129" t="str">
            <v>비   고</v>
          </cell>
        </row>
        <row r="130">
          <cell r="C130" t="str">
            <v xml:space="preserve">규       격 </v>
          </cell>
          <cell r="F130" t="str">
            <v>금   액</v>
          </cell>
          <cell r="G130" t="str">
            <v>단  가</v>
          </cell>
          <cell r="H130" t="str">
            <v>금   액</v>
          </cell>
          <cell r="I130" t="str">
            <v>단  가</v>
          </cell>
          <cell r="J130" t="str">
            <v>금   액</v>
          </cell>
          <cell r="K130" t="str">
            <v>단  가</v>
          </cell>
          <cell r="L130" t="str">
            <v>금   액</v>
          </cell>
        </row>
        <row r="131">
          <cell r="A131" t="str">
            <v>Lathe</v>
          </cell>
          <cell r="C131" t="str">
            <v>12ftx7.5Hp</v>
          </cell>
          <cell r="D131">
            <v>1</v>
          </cell>
          <cell r="E131" t="str">
            <v>hr</v>
          </cell>
          <cell r="H131">
            <v>3418</v>
          </cell>
          <cell r="L131">
            <v>3775</v>
          </cell>
        </row>
        <row r="132">
          <cell r="A132" t="str">
            <v>Planer</v>
          </cell>
          <cell r="C132" t="str">
            <v>4ftx8ft</v>
          </cell>
          <cell r="D132">
            <v>1</v>
          </cell>
          <cell r="E132" t="str">
            <v>"</v>
          </cell>
          <cell r="H132">
            <v>3129</v>
          </cell>
          <cell r="L132">
            <v>2743</v>
          </cell>
        </row>
        <row r="133">
          <cell r="A133" t="str">
            <v>Boring Machine</v>
          </cell>
          <cell r="C133" t="str">
            <v>horizontal type 3Hp</v>
          </cell>
        </row>
        <row r="134">
          <cell r="D134">
            <v>1</v>
          </cell>
          <cell r="E134" t="str">
            <v>"</v>
          </cell>
          <cell r="H134">
            <v>3547</v>
          </cell>
          <cell r="L134">
            <v>8928</v>
          </cell>
        </row>
        <row r="135">
          <cell r="A135" t="str">
            <v>Union Melt Welder</v>
          </cell>
          <cell r="C135" t="str">
            <v>5.5 KVA</v>
          </cell>
          <cell r="D135">
            <v>1</v>
          </cell>
          <cell r="E135" t="str">
            <v>"</v>
          </cell>
          <cell r="H135">
            <v>3488</v>
          </cell>
          <cell r="L135">
            <v>1797</v>
          </cell>
        </row>
        <row r="136">
          <cell r="A136" t="str">
            <v>Gouging Machine</v>
          </cell>
          <cell r="C136" t="str">
            <v>중형</v>
          </cell>
          <cell r="D136">
            <v>1</v>
          </cell>
          <cell r="E136" t="str">
            <v>"</v>
          </cell>
          <cell r="H136">
            <v>3380</v>
          </cell>
          <cell r="L136">
            <v>670</v>
          </cell>
        </row>
        <row r="137">
          <cell r="A137" t="str">
            <v>Gas Cutting Machine</v>
          </cell>
        </row>
        <row r="138">
          <cell r="C138" t="str">
            <v>auto 중형</v>
          </cell>
          <cell r="D138">
            <v>1</v>
          </cell>
          <cell r="E138" t="str">
            <v>hr</v>
          </cell>
          <cell r="H138">
            <v>11922</v>
          </cell>
          <cell r="L138">
            <v>119</v>
          </cell>
        </row>
        <row r="139">
          <cell r="B139" t="str">
            <v xml:space="preserve">  "</v>
          </cell>
          <cell r="C139" t="str">
            <v>manual 중형</v>
          </cell>
          <cell r="D139">
            <v>1</v>
          </cell>
          <cell r="E139" t="str">
            <v>"</v>
          </cell>
          <cell r="H139">
            <v>3974</v>
          </cell>
          <cell r="L139">
            <v>115</v>
          </cell>
        </row>
        <row r="140">
          <cell r="A140" t="str">
            <v>Gas Heating Touch</v>
          </cell>
          <cell r="C140" t="str">
            <v>중형</v>
          </cell>
          <cell r="D140">
            <v>1</v>
          </cell>
          <cell r="E140" t="str">
            <v>"</v>
          </cell>
          <cell r="H140">
            <v>3174</v>
          </cell>
          <cell r="L140">
            <v>115</v>
          </cell>
        </row>
        <row r="141">
          <cell r="A141" t="str">
            <v>A.C Welder</v>
          </cell>
          <cell r="C141" t="str">
            <v>5.5 KVA</v>
          </cell>
          <cell r="D141">
            <v>1</v>
          </cell>
          <cell r="E141" t="str">
            <v>"</v>
          </cell>
          <cell r="L141">
            <v>107</v>
          </cell>
        </row>
        <row r="142">
          <cell r="B142" t="str">
            <v xml:space="preserve"> "</v>
          </cell>
          <cell r="C142" t="str">
            <v>10 KVA</v>
          </cell>
          <cell r="D142">
            <v>1</v>
          </cell>
          <cell r="E142" t="str">
            <v>"</v>
          </cell>
          <cell r="L142">
            <v>155</v>
          </cell>
        </row>
        <row r="143">
          <cell r="A143" t="str">
            <v>D.C Welder</v>
          </cell>
          <cell r="C143" t="str">
            <v>300A  5.5KW</v>
          </cell>
          <cell r="D143">
            <v>1</v>
          </cell>
          <cell r="E143" t="str">
            <v>hr</v>
          </cell>
          <cell r="L143">
            <v>359</v>
          </cell>
        </row>
        <row r="144">
          <cell r="A144" t="str">
            <v>Gas Welder</v>
          </cell>
          <cell r="C144" t="str">
            <v>대형</v>
          </cell>
          <cell r="D144">
            <v>1</v>
          </cell>
          <cell r="E144" t="str">
            <v>"</v>
          </cell>
          <cell r="L144">
            <v>149.5</v>
          </cell>
        </row>
        <row r="145">
          <cell r="B145" t="str">
            <v xml:space="preserve"> "</v>
          </cell>
          <cell r="C145" t="str">
            <v>중형</v>
          </cell>
          <cell r="D145">
            <v>1</v>
          </cell>
          <cell r="E145" t="str">
            <v>"</v>
          </cell>
          <cell r="L145">
            <v>115</v>
          </cell>
        </row>
        <row r="146">
          <cell r="A146" t="str">
            <v>Hydro Press</v>
          </cell>
          <cell r="C146" t="str">
            <v>300ton</v>
          </cell>
          <cell r="D146">
            <v>1</v>
          </cell>
          <cell r="E146" t="str">
            <v>"</v>
          </cell>
          <cell r="H146">
            <v>3281</v>
          </cell>
          <cell r="L146">
            <v>8463</v>
          </cell>
        </row>
        <row r="147">
          <cell r="B147" t="str">
            <v xml:space="preserve"> "</v>
          </cell>
          <cell r="C147" t="str">
            <v>100ton</v>
          </cell>
          <cell r="D147">
            <v>1</v>
          </cell>
          <cell r="E147" t="str">
            <v>"</v>
          </cell>
          <cell r="H147">
            <v>3281</v>
          </cell>
          <cell r="L147">
            <v>6045</v>
          </cell>
        </row>
        <row r="148">
          <cell r="A148" t="str">
            <v>Bending Roller</v>
          </cell>
          <cell r="C148" t="str">
            <v>23ft</v>
          </cell>
          <cell r="D148">
            <v>1</v>
          </cell>
          <cell r="E148" t="str">
            <v>hr</v>
          </cell>
          <cell r="H148">
            <v>4281</v>
          </cell>
          <cell r="L148">
            <v>6323</v>
          </cell>
        </row>
        <row r="149">
          <cell r="A149" t="str">
            <v>종       별</v>
          </cell>
          <cell r="C149" t="str">
            <v>재 료 또 는</v>
          </cell>
          <cell r="D149" t="str">
            <v xml:space="preserve">원 수 </v>
          </cell>
          <cell r="E149" t="str">
            <v>단 위</v>
          </cell>
          <cell r="F149" t="str">
            <v>총   액</v>
          </cell>
          <cell r="G149" t="str">
            <v>노   무   비</v>
          </cell>
          <cell r="I149" t="str">
            <v>재   료   비</v>
          </cell>
          <cell r="K149" t="str">
            <v>경      비</v>
          </cell>
          <cell r="M149" t="str">
            <v>비   고</v>
          </cell>
        </row>
        <row r="150">
          <cell r="C150" t="str">
            <v xml:space="preserve">규       격 </v>
          </cell>
          <cell r="F150" t="str">
            <v>금   액</v>
          </cell>
          <cell r="G150" t="str">
            <v>단  가</v>
          </cell>
          <cell r="H150" t="str">
            <v>금   액</v>
          </cell>
          <cell r="I150" t="str">
            <v>단  가</v>
          </cell>
          <cell r="J150" t="str">
            <v>금   액</v>
          </cell>
          <cell r="K150" t="str">
            <v>단  가</v>
          </cell>
          <cell r="L150" t="str">
            <v>금   액</v>
          </cell>
        </row>
        <row r="151">
          <cell r="A151" t="str">
            <v>Edge Bending Roller</v>
          </cell>
        </row>
        <row r="152">
          <cell r="C152" t="str">
            <v>23ft</v>
          </cell>
          <cell r="D152">
            <v>1</v>
          </cell>
          <cell r="E152" t="str">
            <v>"</v>
          </cell>
          <cell r="H152">
            <v>4281</v>
          </cell>
          <cell r="L152">
            <v>9484.5</v>
          </cell>
        </row>
        <row r="153">
          <cell r="A153" t="str">
            <v>Shearing Machine</v>
          </cell>
          <cell r="D153">
            <v>1</v>
          </cell>
          <cell r="E153" t="str">
            <v>"</v>
          </cell>
          <cell r="H153">
            <v>3688</v>
          </cell>
          <cell r="L153">
            <v>3209</v>
          </cell>
        </row>
        <row r="154">
          <cell r="A154" t="str">
            <v>Drilling Machine</v>
          </cell>
          <cell r="C154" t="str">
            <v xml:space="preserve"> 3 Hp</v>
          </cell>
          <cell r="D154">
            <v>1</v>
          </cell>
          <cell r="E154" t="str">
            <v>"</v>
          </cell>
          <cell r="H154">
            <v>3401</v>
          </cell>
          <cell r="L154">
            <v>576</v>
          </cell>
        </row>
        <row r="155">
          <cell r="B155" t="str">
            <v xml:space="preserve">  "</v>
          </cell>
          <cell r="C155" t="str">
            <v>radial 5Hp</v>
          </cell>
          <cell r="D155">
            <v>1</v>
          </cell>
          <cell r="E155" t="str">
            <v>"</v>
          </cell>
          <cell r="H155">
            <v>3401</v>
          </cell>
          <cell r="L155">
            <v>1720</v>
          </cell>
        </row>
        <row r="156">
          <cell r="A156" t="str">
            <v>Portable Drill</v>
          </cell>
          <cell r="C156" t="str">
            <v>0.5 Hp</v>
          </cell>
          <cell r="D156">
            <v>1</v>
          </cell>
          <cell r="E156" t="str">
            <v>hr</v>
          </cell>
          <cell r="H156" t="str">
            <v xml:space="preserve"> </v>
          </cell>
          <cell r="L156">
            <v>12</v>
          </cell>
        </row>
        <row r="157">
          <cell r="B157" t="str">
            <v xml:space="preserve">  "</v>
          </cell>
          <cell r="C157" t="str">
            <v>1.5 Hp</v>
          </cell>
          <cell r="D157">
            <v>1</v>
          </cell>
          <cell r="E157" t="str">
            <v>"</v>
          </cell>
          <cell r="H157" t="str">
            <v xml:space="preserve"> </v>
          </cell>
          <cell r="L157">
            <v>14</v>
          </cell>
        </row>
        <row r="158">
          <cell r="A158" t="str">
            <v>Portable Grinder</v>
          </cell>
          <cell r="C158" t="str">
            <v>0.5 Hp</v>
          </cell>
          <cell r="D158">
            <v>1</v>
          </cell>
          <cell r="E158" t="str">
            <v>hr</v>
          </cell>
          <cell r="L158">
            <v>22</v>
          </cell>
        </row>
        <row r="159">
          <cell r="A159" t="str">
            <v>Air Compressor</v>
          </cell>
          <cell r="C159" t="str">
            <v>5.9㎥/min</v>
          </cell>
          <cell r="D159">
            <v>1</v>
          </cell>
          <cell r="E159" t="str">
            <v>"</v>
          </cell>
          <cell r="H159">
            <v>9681</v>
          </cell>
          <cell r="J159">
            <v>6189</v>
          </cell>
          <cell r="L159">
            <v>3137</v>
          </cell>
        </row>
        <row r="160">
          <cell r="B160" t="str">
            <v xml:space="preserve">  "</v>
          </cell>
          <cell r="C160" t="str">
            <v>8.9㎥/min</v>
          </cell>
          <cell r="D160">
            <v>1</v>
          </cell>
          <cell r="E160" t="str">
            <v>"</v>
          </cell>
          <cell r="H160">
            <v>9681</v>
          </cell>
          <cell r="J160">
            <v>8779</v>
          </cell>
          <cell r="L160">
            <v>6250</v>
          </cell>
        </row>
        <row r="161">
          <cell r="A161" t="str">
            <v>Over Head Crane</v>
          </cell>
          <cell r="C161" t="str">
            <v>20ton</v>
          </cell>
          <cell r="D161">
            <v>1</v>
          </cell>
          <cell r="E161" t="str">
            <v>"</v>
          </cell>
          <cell r="H161">
            <v>9681</v>
          </cell>
          <cell r="L161">
            <v>3338</v>
          </cell>
        </row>
        <row r="162">
          <cell r="B162" t="str">
            <v xml:space="preserve">  "</v>
          </cell>
          <cell r="C162" t="str">
            <v>30ton</v>
          </cell>
          <cell r="D162">
            <v>1</v>
          </cell>
          <cell r="E162" t="str">
            <v>hr</v>
          </cell>
          <cell r="H162">
            <v>9681</v>
          </cell>
          <cell r="L162">
            <v>4123</v>
          </cell>
        </row>
        <row r="163">
          <cell r="A163" t="str">
            <v>Truck Crane</v>
          </cell>
          <cell r="C163" t="str">
            <v>10ton</v>
          </cell>
          <cell r="D163">
            <v>1</v>
          </cell>
          <cell r="E163" t="str">
            <v>"</v>
          </cell>
          <cell r="H163">
            <v>18615</v>
          </cell>
          <cell r="J163">
            <v>3486</v>
          </cell>
          <cell r="L163">
            <v>20487</v>
          </cell>
        </row>
        <row r="164">
          <cell r="B164" t="str">
            <v xml:space="preserve">  "</v>
          </cell>
          <cell r="C164" t="str">
            <v>15ton</v>
          </cell>
          <cell r="D164">
            <v>1</v>
          </cell>
          <cell r="E164" t="str">
            <v>"</v>
          </cell>
          <cell r="H164">
            <v>18615</v>
          </cell>
          <cell r="J164">
            <v>4285</v>
          </cell>
          <cell r="L164">
            <v>30731</v>
          </cell>
        </row>
        <row r="165">
          <cell r="B165" t="str">
            <v xml:space="preserve">  "</v>
          </cell>
          <cell r="C165" t="str">
            <v>20ton</v>
          </cell>
          <cell r="D165">
            <v>1</v>
          </cell>
          <cell r="E165" t="str">
            <v>"</v>
          </cell>
          <cell r="H165">
            <v>18615</v>
          </cell>
          <cell r="J165">
            <v>4939</v>
          </cell>
          <cell r="L165">
            <v>40975</v>
          </cell>
        </row>
        <row r="166">
          <cell r="B166" t="str">
            <v xml:space="preserve">  "</v>
          </cell>
          <cell r="C166" t="str">
            <v>30ton</v>
          </cell>
          <cell r="D166">
            <v>1</v>
          </cell>
          <cell r="E166" t="str">
            <v>"</v>
          </cell>
          <cell r="H166">
            <v>18615</v>
          </cell>
          <cell r="J166">
            <v>7046</v>
          </cell>
          <cell r="L166">
            <v>44939</v>
          </cell>
        </row>
        <row r="167">
          <cell r="B167" t="str">
            <v xml:space="preserve">  "</v>
          </cell>
          <cell r="C167" t="str">
            <v>40ton</v>
          </cell>
          <cell r="D167">
            <v>1</v>
          </cell>
          <cell r="E167" t="str">
            <v>"</v>
          </cell>
          <cell r="H167">
            <v>18615</v>
          </cell>
          <cell r="J167">
            <v>8730</v>
          </cell>
          <cell r="L167">
            <v>55621</v>
          </cell>
        </row>
        <row r="168">
          <cell r="A168" t="str">
            <v>Winch</v>
          </cell>
          <cell r="C168" t="str">
            <v>10Hp</v>
          </cell>
          <cell r="D168">
            <v>1</v>
          </cell>
          <cell r="E168" t="str">
            <v>hr</v>
          </cell>
          <cell r="H168">
            <v>9235</v>
          </cell>
          <cell r="L168">
            <v>850</v>
          </cell>
        </row>
        <row r="169">
          <cell r="A169" t="str">
            <v>"</v>
          </cell>
          <cell r="C169" t="str">
            <v>50Hp</v>
          </cell>
          <cell r="D169">
            <v>1</v>
          </cell>
          <cell r="E169" t="str">
            <v>"</v>
          </cell>
          <cell r="H169">
            <v>9235</v>
          </cell>
          <cell r="L169">
            <v>5209</v>
          </cell>
        </row>
        <row r="170">
          <cell r="A170" t="str">
            <v>Truck</v>
          </cell>
          <cell r="C170" t="str">
            <v>6ton</v>
          </cell>
          <cell r="D170">
            <v>1</v>
          </cell>
          <cell r="E170" t="str">
            <v>"</v>
          </cell>
          <cell r="H170">
            <v>8683</v>
          </cell>
          <cell r="J170">
            <v>8110</v>
          </cell>
          <cell r="L170">
            <v>4902</v>
          </cell>
        </row>
        <row r="171">
          <cell r="A171" t="str">
            <v>Trailer</v>
          </cell>
          <cell r="C171" t="str">
            <v>20ton</v>
          </cell>
          <cell r="D171">
            <v>1</v>
          </cell>
          <cell r="E171" t="str">
            <v>"</v>
          </cell>
          <cell r="H171">
            <v>9681</v>
          </cell>
          <cell r="J171">
            <v>15109</v>
          </cell>
          <cell r="L171">
            <v>20345</v>
          </cell>
        </row>
        <row r="172">
          <cell r="A172" t="str">
            <v>종       별</v>
          </cell>
          <cell r="C172" t="str">
            <v>재 료 또 는</v>
          </cell>
          <cell r="D172" t="str">
            <v xml:space="preserve">원 수 </v>
          </cell>
          <cell r="E172" t="str">
            <v>단 위</v>
          </cell>
          <cell r="F172" t="str">
            <v>총   액</v>
          </cell>
          <cell r="G172" t="str">
            <v>노   무   비</v>
          </cell>
          <cell r="I172" t="str">
            <v>재   료   비</v>
          </cell>
          <cell r="K172" t="str">
            <v>경      비</v>
          </cell>
          <cell r="M172" t="str">
            <v>비   고</v>
          </cell>
        </row>
        <row r="173">
          <cell r="C173" t="str">
            <v xml:space="preserve">규       격 </v>
          </cell>
          <cell r="F173" t="str">
            <v>금   액</v>
          </cell>
          <cell r="G173" t="str">
            <v>단  가</v>
          </cell>
          <cell r="H173" t="str">
            <v>금   액</v>
          </cell>
          <cell r="I173" t="str">
            <v>단  가</v>
          </cell>
          <cell r="J173" t="str">
            <v>금   액</v>
          </cell>
          <cell r="K173" t="str">
            <v>단  가</v>
          </cell>
          <cell r="L173" t="str">
            <v>금   액</v>
          </cell>
        </row>
        <row r="174">
          <cell r="A174" t="str">
            <v>Trailer</v>
          </cell>
          <cell r="C174" t="str">
            <v>30ton</v>
          </cell>
          <cell r="D174">
            <v>1</v>
          </cell>
          <cell r="E174" t="str">
            <v>"</v>
          </cell>
          <cell r="H174">
            <v>8683</v>
          </cell>
          <cell r="J174">
            <v>15763</v>
          </cell>
          <cell r="L174">
            <v>27414</v>
          </cell>
        </row>
        <row r="175">
          <cell r="A175" t="str">
            <v>Fork Lift</v>
          </cell>
          <cell r="C175" t="str">
            <v>3.5ton</v>
          </cell>
          <cell r="D175">
            <v>1</v>
          </cell>
          <cell r="E175" t="str">
            <v>hr</v>
          </cell>
          <cell r="H175">
            <v>9681</v>
          </cell>
          <cell r="J175">
            <v>5116</v>
          </cell>
          <cell r="L175">
            <v>3470</v>
          </cell>
        </row>
        <row r="176">
          <cell r="B176" t="str">
            <v xml:space="preserve"> "</v>
          </cell>
          <cell r="C176" t="str">
            <v>5.0ton</v>
          </cell>
          <cell r="D176">
            <v>1</v>
          </cell>
          <cell r="E176" t="str">
            <v>"</v>
          </cell>
          <cell r="H176">
            <v>9681</v>
          </cell>
          <cell r="J176">
            <v>5116.08</v>
          </cell>
          <cell r="L176">
            <v>4863</v>
          </cell>
        </row>
        <row r="177">
          <cell r="B177" t="str">
            <v xml:space="preserve"> "</v>
          </cell>
          <cell r="C177" t="str">
            <v>7.5ton</v>
          </cell>
          <cell r="D177">
            <v>1</v>
          </cell>
          <cell r="E177" t="str">
            <v>"</v>
          </cell>
          <cell r="H177">
            <v>9681</v>
          </cell>
          <cell r="J177">
            <v>5898</v>
          </cell>
          <cell r="L177">
            <v>5845</v>
          </cell>
        </row>
        <row r="178">
          <cell r="A178" t="str">
            <v>발 전 기</v>
          </cell>
          <cell r="C178" t="str">
            <v>50 kw</v>
          </cell>
          <cell r="D178">
            <v>1</v>
          </cell>
          <cell r="E178" t="str">
            <v>"</v>
          </cell>
          <cell r="H178">
            <v>9235</v>
          </cell>
          <cell r="J178">
            <v>8338</v>
          </cell>
          <cell r="L178">
            <v>4912</v>
          </cell>
        </row>
        <row r="179">
          <cell r="A179" t="str">
            <v>AIR HOSE</v>
          </cell>
          <cell r="C179" t="str">
            <v>3/4 "</v>
          </cell>
          <cell r="D179">
            <v>1</v>
          </cell>
          <cell r="E179" t="str">
            <v>"</v>
          </cell>
          <cell r="L179">
            <v>48</v>
          </cell>
        </row>
        <row r="180">
          <cell r="A180" t="str">
            <v>브라스트기</v>
          </cell>
          <cell r="D180">
            <v>1</v>
          </cell>
          <cell r="E180" t="str">
            <v>"</v>
          </cell>
          <cell r="L180">
            <v>659</v>
          </cell>
        </row>
        <row r="181">
          <cell r="A181" t="str">
            <v>건  조  기</v>
          </cell>
          <cell r="D181">
            <v>1</v>
          </cell>
          <cell r="E181" t="str">
            <v>"</v>
          </cell>
          <cell r="L181">
            <v>211</v>
          </cell>
        </row>
        <row r="182">
          <cell r="A182" t="str">
            <v>방  진  복</v>
          </cell>
          <cell r="D182">
            <v>1</v>
          </cell>
          <cell r="E182" t="str">
            <v>"</v>
          </cell>
          <cell r="L182">
            <v>107</v>
          </cell>
        </row>
        <row r="183">
          <cell r="A183" t="str">
            <v>방  진  모</v>
          </cell>
          <cell r="D183">
            <v>1</v>
          </cell>
          <cell r="E183" t="str">
            <v>"</v>
          </cell>
          <cell r="L183">
            <v>21</v>
          </cell>
        </row>
        <row r="196">
          <cell r="B196" t="str">
            <v>'98 년도  사 용 장 비 경 비  산 출 표</v>
          </cell>
        </row>
        <row r="197">
          <cell r="E197" t="str">
            <v xml:space="preserve"> </v>
          </cell>
        </row>
        <row r="198">
          <cell r="A198" t="str">
            <v>종       별</v>
          </cell>
          <cell r="C198" t="str">
            <v>재 료 또 는</v>
          </cell>
          <cell r="D198" t="str">
            <v xml:space="preserve">원 수 </v>
          </cell>
          <cell r="E198" t="str">
            <v>단 위</v>
          </cell>
          <cell r="F198" t="str">
            <v>총   액</v>
          </cell>
          <cell r="G198" t="str">
            <v>노   무   비</v>
          </cell>
          <cell r="I198" t="str">
            <v>재   료   비</v>
          </cell>
          <cell r="K198" t="str">
            <v>경      비</v>
          </cell>
          <cell r="M198" t="str">
            <v>비   고</v>
          </cell>
        </row>
        <row r="199">
          <cell r="C199" t="str">
            <v xml:space="preserve">규       격 </v>
          </cell>
          <cell r="F199" t="str">
            <v>금   액</v>
          </cell>
          <cell r="G199" t="str">
            <v>단  가</v>
          </cell>
          <cell r="H199" t="str">
            <v>금   액</v>
          </cell>
          <cell r="I199" t="str">
            <v>단  가</v>
          </cell>
          <cell r="J199" t="str">
            <v>금   액</v>
          </cell>
          <cell r="K199" t="str">
            <v>단  가</v>
          </cell>
          <cell r="L199" t="str">
            <v>금   액</v>
          </cell>
        </row>
        <row r="200">
          <cell r="A200" t="str">
            <v>Truck</v>
          </cell>
          <cell r="C200" t="str">
            <v>6ton</v>
          </cell>
          <cell r="D200">
            <v>1</v>
          </cell>
          <cell r="E200" t="str">
            <v>hr</v>
          </cell>
          <cell r="H200">
            <v>8683</v>
          </cell>
          <cell r="J200">
            <v>8110</v>
          </cell>
        </row>
        <row r="202">
          <cell r="B202" t="str">
            <v>- 경유</v>
          </cell>
          <cell r="D202">
            <v>10.7</v>
          </cell>
          <cell r="E202" t="str">
            <v>L</v>
          </cell>
          <cell r="I202">
            <v>526.4</v>
          </cell>
          <cell r="J202">
            <v>5632</v>
          </cell>
        </row>
        <row r="203">
          <cell r="B203" t="str">
            <v>- 잡유</v>
          </cell>
          <cell r="C203" t="str">
            <v>주연료*44%</v>
          </cell>
          <cell r="D203">
            <v>1</v>
          </cell>
          <cell r="E203" t="str">
            <v>식</v>
          </cell>
          <cell r="J203">
            <v>2478</v>
          </cell>
        </row>
        <row r="204">
          <cell r="B204" t="str">
            <v>- 조종원</v>
          </cell>
          <cell r="D204">
            <v>0.17</v>
          </cell>
          <cell r="E204" t="str">
            <v>인</v>
          </cell>
          <cell r="G204">
            <v>51077</v>
          </cell>
          <cell r="H204">
            <v>8683</v>
          </cell>
        </row>
        <row r="206">
          <cell r="A206" t="str">
            <v>Truck Crane</v>
          </cell>
          <cell r="C206" t="str">
            <v>15ton</v>
          </cell>
          <cell r="D206">
            <v>1</v>
          </cell>
          <cell r="E206" t="str">
            <v>hr</v>
          </cell>
          <cell r="H206">
            <v>18615</v>
          </cell>
          <cell r="J206">
            <v>4285</v>
          </cell>
        </row>
        <row r="208">
          <cell r="B208" t="str">
            <v>- 경유</v>
          </cell>
          <cell r="D208">
            <v>5.9</v>
          </cell>
          <cell r="E208" t="str">
            <v>L</v>
          </cell>
          <cell r="I208">
            <v>526.4</v>
          </cell>
          <cell r="J208">
            <v>3105.76</v>
          </cell>
        </row>
        <row r="209">
          <cell r="B209" t="str">
            <v>- 잡유</v>
          </cell>
          <cell r="C209" t="str">
            <v>주연료*38%</v>
          </cell>
          <cell r="D209">
            <v>1</v>
          </cell>
          <cell r="E209" t="str">
            <v>식</v>
          </cell>
          <cell r="J209">
            <v>1180.1888000000001</v>
          </cell>
        </row>
        <row r="210">
          <cell r="B210" t="str">
            <v>- 조종원</v>
          </cell>
          <cell r="D210">
            <v>0.17</v>
          </cell>
          <cell r="E210" t="str">
            <v>인</v>
          </cell>
          <cell r="G210">
            <v>56951</v>
          </cell>
          <cell r="H210">
            <v>9681.67</v>
          </cell>
        </row>
        <row r="211">
          <cell r="B211" t="str">
            <v>- 조수</v>
          </cell>
          <cell r="D211">
            <v>0.17</v>
          </cell>
          <cell r="E211" t="str">
            <v>"</v>
          </cell>
          <cell r="G211">
            <v>42762</v>
          </cell>
          <cell r="H211">
            <v>7269.5400000000009</v>
          </cell>
        </row>
        <row r="212">
          <cell r="B212" t="str">
            <v>- 중기조장</v>
          </cell>
          <cell r="D212">
            <v>0.03</v>
          </cell>
          <cell r="E212" t="str">
            <v>"</v>
          </cell>
          <cell r="G212">
            <v>55484</v>
          </cell>
          <cell r="H212">
            <v>1664.52</v>
          </cell>
        </row>
        <row r="214">
          <cell r="A214" t="str">
            <v>Truck Crane</v>
          </cell>
          <cell r="C214" t="str">
            <v>20ton</v>
          </cell>
          <cell r="D214">
            <v>1</v>
          </cell>
          <cell r="E214" t="str">
            <v>hr</v>
          </cell>
          <cell r="H214">
            <v>18615</v>
          </cell>
          <cell r="J214">
            <v>4939</v>
          </cell>
        </row>
        <row r="216">
          <cell r="B216" t="str">
            <v>- 경유</v>
          </cell>
          <cell r="D216">
            <v>6.8</v>
          </cell>
          <cell r="E216" t="str">
            <v>L</v>
          </cell>
          <cell r="I216">
            <v>526.4</v>
          </cell>
          <cell r="J216">
            <v>3579.5199999999995</v>
          </cell>
        </row>
        <row r="217">
          <cell r="B217" t="str">
            <v>- 잡유</v>
          </cell>
          <cell r="C217" t="str">
            <v>주연료*38%</v>
          </cell>
          <cell r="D217">
            <v>1</v>
          </cell>
          <cell r="E217" t="str">
            <v>식</v>
          </cell>
          <cell r="J217">
            <v>1360.2175999999997</v>
          </cell>
        </row>
        <row r="218">
          <cell r="A218" t="str">
            <v>종       별</v>
          </cell>
          <cell r="C218" t="str">
            <v>재 료 또 는</v>
          </cell>
          <cell r="D218" t="str">
            <v xml:space="preserve">원 수 </v>
          </cell>
          <cell r="E218" t="str">
            <v>단 위</v>
          </cell>
          <cell r="F218" t="str">
            <v>총   액</v>
          </cell>
          <cell r="G218" t="str">
            <v>노   무   비</v>
          </cell>
          <cell r="I218" t="str">
            <v>재   료   비</v>
          </cell>
          <cell r="K218" t="str">
            <v>경      비</v>
          </cell>
          <cell r="M218" t="str">
            <v>비   고</v>
          </cell>
        </row>
        <row r="219">
          <cell r="C219" t="str">
            <v xml:space="preserve">규       격 </v>
          </cell>
          <cell r="F219" t="str">
            <v>금   액</v>
          </cell>
          <cell r="G219" t="str">
            <v>단  가</v>
          </cell>
          <cell r="H219" t="str">
            <v>금   액</v>
          </cell>
          <cell r="I219" t="str">
            <v>단  가</v>
          </cell>
          <cell r="J219" t="str">
            <v>금   액</v>
          </cell>
          <cell r="K219" t="str">
            <v>단  가</v>
          </cell>
          <cell r="L219" t="str">
            <v>금   액</v>
          </cell>
        </row>
        <row r="220">
          <cell r="B220" t="str">
            <v>- 조종원</v>
          </cell>
          <cell r="D220">
            <v>0.17</v>
          </cell>
          <cell r="E220" t="str">
            <v>인</v>
          </cell>
          <cell r="G220">
            <v>56951</v>
          </cell>
          <cell r="H220">
            <v>9681.67</v>
          </cell>
        </row>
        <row r="221">
          <cell r="B221" t="str">
            <v>- 조수</v>
          </cell>
          <cell r="D221">
            <v>0.17</v>
          </cell>
          <cell r="E221" t="str">
            <v>"</v>
          </cell>
          <cell r="G221">
            <v>42762</v>
          </cell>
          <cell r="H221">
            <v>7269.5400000000009</v>
          </cell>
        </row>
        <row r="222">
          <cell r="B222" t="str">
            <v>- 중기조장</v>
          </cell>
          <cell r="D222">
            <v>0.03</v>
          </cell>
          <cell r="E222" t="str">
            <v>"</v>
          </cell>
          <cell r="G222">
            <v>55484</v>
          </cell>
          <cell r="H222">
            <v>1664.52</v>
          </cell>
        </row>
        <row r="224">
          <cell r="A224" t="str">
            <v>Truck Crane</v>
          </cell>
          <cell r="C224" t="str">
            <v>30ton</v>
          </cell>
          <cell r="D224">
            <v>1</v>
          </cell>
          <cell r="E224" t="str">
            <v>hr</v>
          </cell>
          <cell r="H224">
            <v>18615</v>
          </cell>
          <cell r="J224">
            <v>7046</v>
          </cell>
        </row>
        <row r="226">
          <cell r="B226" t="str">
            <v>- 경유</v>
          </cell>
          <cell r="D226">
            <v>9.6999999999999993</v>
          </cell>
          <cell r="E226" t="str">
            <v>L</v>
          </cell>
          <cell r="I226">
            <v>526.4</v>
          </cell>
          <cell r="J226">
            <v>5106.079999999999</v>
          </cell>
          <cell r="L226" t="str">
            <v xml:space="preserve"> </v>
          </cell>
        </row>
        <row r="227">
          <cell r="B227" t="str">
            <v>- 잡유</v>
          </cell>
          <cell r="C227" t="str">
            <v>주연료*38%</v>
          </cell>
          <cell r="D227">
            <v>1</v>
          </cell>
          <cell r="E227" t="str">
            <v>식</v>
          </cell>
          <cell r="J227">
            <v>1940.3103999999994</v>
          </cell>
        </row>
        <row r="228">
          <cell r="B228" t="str">
            <v>- 조종원</v>
          </cell>
          <cell r="D228">
            <v>0.17</v>
          </cell>
          <cell r="E228" t="str">
            <v>인</v>
          </cell>
          <cell r="G228">
            <v>56951</v>
          </cell>
          <cell r="H228">
            <v>9681.67</v>
          </cell>
        </row>
        <row r="229">
          <cell r="B229" t="str">
            <v>- 조수</v>
          </cell>
          <cell r="D229">
            <v>0.17</v>
          </cell>
          <cell r="E229" t="str">
            <v>"</v>
          </cell>
          <cell r="G229">
            <v>42762</v>
          </cell>
          <cell r="H229">
            <v>7269.5400000000009</v>
          </cell>
        </row>
        <row r="230">
          <cell r="B230" t="str">
            <v>- 중기조장</v>
          </cell>
          <cell r="D230">
            <v>0.03</v>
          </cell>
          <cell r="E230" t="str">
            <v>"</v>
          </cell>
          <cell r="G230">
            <v>55484</v>
          </cell>
          <cell r="H230">
            <v>1664.52</v>
          </cell>
        </row>
        <row r="232">
          <cell r="A232" t="str">
            <v>Truck Crane</v>
          </cell>
          <cell r="C232" t="str">
            <v>40ton</v>
          </cell>
          <cell r="D232">
            <v>1</v>
          </cell>
          <cell r="E232" t="str">
            <v>hr</v>
          </cell>
          <cell r="H232">
            <v>18615</v>
          </cell>
          <cell r="J232">
            <v>8730</v>
          </cell>
        </row>
        <row r="234">
          <cell r="B234" t="str">
            <v>- 경유</v>
          </cell>
          <cell r="D234">
            <v>10.7</v>
          </cell>
          <cell r="E234" t="str">
            <v>L</v>
          </cell>
          <cell r="I234">
            <v>526.4</v>
          </cell>
          <cell r="J234">
            <v>5632.48</v>
          </cell>
          <cell r="L234" t="str">
            <v xml:space="preserve"> </v>
          </cell>
        </row>
        <row r="235">
          <cell r="B235" t="str">
            <v>- 잡유</v>
          </cell>
          <cell r="C235" t="str">
            <v>주연료*55%</v>
          </cell>
          <cell r="D235">
            <v>1</v>
          </cell>
          <cell r="E235" t="str">
            <v>식</v>
          </cell>
          <cell r="J235">
            <v>3097.8639999999996</v>
          </cell>
        </row>
        <row r="236">
          <cell r="B236" t="str">
            <v>- 조종원</v>
          </cell>
          <cell r="D236">
            <v>0.17</v>
          </cell>
          <cell r="E236" t="str">
            <v>인</v>
          </cell>
          <cell r="G236">
            <v>56951</v>
          </cell>
          <cell r="H236">
            <v>9681.67</v>
          </cell>
        </row>
        <row r="237">
          <cell r="B237" t="str">
            <v>- 조수</v>
          </cell>
          <cell r="D237">
            <v>0.17</v>
          </cell>
          <cell r="E237" t="str">
            <v>"</v>
          </cell>
          <cell r="G237">
            <v>42762</v>
          </cell>
          <cell r="H237">
            <v>7269.5400000000009</v>
          </cell>
        </row>
        <row r="238">
          <cell r="B238" t="str">
            <v>- 중기조장</v>
          </cell>
          <cell r="D238">
            <v>0.03</v>
          </cell>
          <cell r="E238" t="str">
            <v>"</v>
          </cell>
          <cell r="G238">
            <v>55484</v>
          </cell>
          <cell r="H238">
            <v>1664.52</v>
          </cell>
        </row>
        <row r="241">
          <cell r="A241" t="str">
            <v>종       별</v>
          </cell>
          <cell r="C241" t="str">
            <v>재 료 또 는</v>
          </cell>
          <cell r="D241" t="str">
            <v xml:space="preserve">원 수 </v>
          </cell>
          <cell r="E241" t="str">
            <v>단 위</v>
          </cell>
          <cell r="F241" t="str">
            <v>총   액</v>
          </cell>
          <cell r="G241" t="str">
            <v>노   무   비</v>
          </cell>
          <cell r="I241" t="str">
            <v>재   료   비</v>
          </cell>
          <cell r="K241" t="str">
            <v>경      비</v>
          </cell>
          <cell r="M241" t="str">
            <v>비   고</v>
          </cell>
        </row>
        <row r="242">
          <cell r="C242" t="str">
            <v xml:space="preserve">규       격 </v>
          </cell>
          <cell r="F242" t="str">
            <v>금   액</v>
          </cell>
          <cell r="G242" t="str">
            <v>단  가</v>
          </cell>
          <cell r="H242" t="str">
            <v>금   액</v>
          </cell>
          <cell r="I242" t="str">
            <v>단  가</v>
          </cell>
          <cell r="J242" t="str">
            <v>금   액</v>
          </cell>
          <cell r="K242" t="str">
            <v>단  가</v>
          </cell>
          <cell r="L242" t="str">
            <v>금   액</v>
          </cell>
        </row>
        <row r="243">
          <cell r="A243" t="str">
            <v>Tower Crane</v>
          </cell>
          <cell r="C243" t="str">
            <v>5ton</v>
          </cell>
          <cell r="D243">
            <v>1</v>
          </cell>
          <cell r="E243" t="str">
            <v>hr</v>
          </cell>
          <cell r="J243">
            <v>543</v>
          </cell>
        </row>
        <row r="245">
          <cell r="B245" t="str">
            <v xml:space="preserve">- Wire Rope </v>
          </cell>
          <cell r="C245" t="str">
            <v>18m/mΦ</v>
          </cell>
          <cell r="D245">
            <v>0.36</v>
          </cell>
          <cell r="E245" t="str">
            <v>m</v>
          </cell>
          <cell r="I245">
            <v>1509</v>
          </cell>
          <cell r="J245">
            <v>543</v>
          </cell>
        </row>
        <row r="246">
          <cell r="A246" t="str">
            <v>Fork Lift Truck</v>
          </cell>
          <cell r="C246" t="str">
            <v>3.5ton</v>
          </cell>
          <cell r="D246">
            <v>1</v>
          </cell>
          <cell r="E246" t="str">
            <v>hr</v>
          </cell>
          <cell r="H246">
            <v>9681</v>
          </cell>
          <cell r="J246">
            <v>5116</v>
          </cell>
        </row>
        <row r="248">
          <cell r="B248" t="str">
            <v>- 경유</v>
          </cell>
          <cell r="D248">
            <v>7.2</v>
          </cell>
          <cell r="E248" t="str">
            <v>L</v>
          </cell>
          <cell r="I248">
            <v>526.4</v>
          </cell>
          <cell r="J248">
            <v>3790.08</v>
          </cell>
        </row>
        <row r="249">
          <cell r="B249" t="str">
            <v>- 잡유</v>
          </cell>
          <cell r="C249" t="str">
            <v>주연료*35%</v>
          </cell>
          <cell r="D249">
            <v>1</v>
          </cell>
          <cell r="E249" t="str">
            <v>식</v>
          </cell>
          <cell r="J249">
            <v>1326.5279999999998</v>
          </cell>
        </row>
        <row r="250">
          <cell r="B250" t="str">
            <v>- 조종원</v>
          </cell>
          <cell r="D250">
            <v>0.17</v>
          </cell>
          <cell r="E250" t="str">
            <v>인</v>
          </cell>
          <cell r="G250">
            <v>56951</v>
          </cell>
          <cell r="H250">
            <v>9681</v>
          </cell>
        </row>
        <row r="251">
          <cell r="A251" t="str">
            <v>Fork Lift Truck</v>
          </cell>
          <cell r="C251" t="str">
            <v>5.0ton</v>
          </cell>
          <cell r="D251">
            <v>1</v>
          </cell>
          <cell r="E251" t="str">
            <v>hr</v>
          </cell>
          <cell r="H251">
            <v>9681</v>
          </cell>
          <cell r="J251">
            <v>5116.08</v>
          </cell>
        </row>
        <row r="253">
          <cell r="B253" t="str">
            <v>- 경유</v>
          </cell>
          <cell r="D253">
            <v>7.2</v>
          </cell>
          <cell r="E253" t="str">
            <v>L</v>
          </cell>
          <cell r="I253">
            <v>526.4</v>
          </cell>
          <cell r="J253">
            <v>3790.08</v>
          </cell>
        </row>
        <row r="254">
          <cell r="B254" t="str">
            <v>- 잡유</v>
          </cell>
          <cell r="C254" t="str">
            <v>주연료*35%</v>
          </cell>
          <cell r="D254">
            <v>1</v>
          </cell>
          <cell r="E254" t="str">
            <v>식</v>
          </cell>
          <cell r="J254">
            <v>1326</v>
          </cell>
        </row>
        <row r="255">
          <cell r="B255" t="str">
            <v>- 조종원</v>
          </cell>
          <cell r="D255">
            <v>0.17</v>
          </cell>
          <cell r="E255" t="str">
            <v>인</v>
          </cell>
          <cell r="G255">
            <v>56951</v>
          </cell>
          <cell r="H255">
            <v>9681</v>
          </cell>
        </row>
        <row r="257">
          <cell r="A257" t="str">
            <v>Fork Lift Truck</v>
          </cell>
          <cell r="C257" t="str">
            <v>7.5ton</v>
          </cell>
          <cell r="D257">
            <v>1</v>
          </cell>
          <cell r="E257" t="str">
            <v>hr</v>
          </cell>
          <cell r="H257">
            <v>9681</v>
          </cell>
          <cell r="J257">
            <v>5898</v>
          </cell>
        </row>
        <row r="259">
          <cell r="B259" t="str">
            <v>- 경유</v>
          </cell>
          <cell r="D259">
            <v>8.3000000000000007</v>
          </cell>
          <cell r="E259" t="str">
            <v>L</v>
          </cell>
          <cell r="I259">
            <v>526.4</v>
          </cell>
          <cell r="J259">
            <v>4369.12</v>
          </cell>
        </row>
        <row r="260">
          <cell r="B260" t="str">
            <v>- 잡유</v>
          </cell>
          <cell r="C260" t="str">
            <v>주연료*35%</v>
          </cell>
          <cell r="D260">
            <v>1</v>
          </cell>
          <cell r="E260" t="str">
            <v>식</v>
          </cell>
          <cell r="J260">
            <v>1529.1919999999998</v>
          </cell>
        </row>
        <row r="261">
          <cell r="B261" t="str">
            <v>- 조종원</v>
          </cell>
          <cell r="D261">
            <v>0.17</v>
          </cell>
          <cell r="E261" t="str">
            <v>인</v>
          </cell>
          <cell r="G261">
            <v>56951</v>
          </cell>
          <cell r="H261">
            <v>9681</v>
          </cell>
        </row>
        <row r="264">
          <cell r="A264" t="str">
            <v>종       별</v>
          </cell>
          <cell r="C264" t="str">
            <v>재 료 또 는</v>
          </cell>
          <cell r="D264" t="str">
            <v xml:space="preserve">원 수 </v>
          </cell>
          <cell r="E264" t="str">
            <v>단 위</v>
          </cell>
          <cell r="F264" t="str">
            <v>총   액</v>
          </cell>
          <cell r="G264" t="str">
            <v>노   무   비</v>
          </cell>
          <cell r="I264" t="str">
            <v>재   료   비</v>
          </cell>
          <cell r="K264" t="str">
            <v>경      비</v>
          </cell>
          <cell r="M264" t="str">
            <v>비   고</v>
          </cell>
        </row>
        <row r="265">
          <cell r="C265" t="str">
            <v xml:space="preserve">규       격 </v>
          </cell>
          <cell r="F265" t="str">
            <v>금   액</v>
          </cell>
          <cell r="G265" t="str">
            <v>단  가</v>
          </cell>
          <cell r="H265" t="str">
            <v>금   액</v>
          </cell>
          <cell r="I265" t="str">
            <v>단  가</v>
          </cell>
          <cell r="J265" t="str">
            <v>금   액</v>
          </cell>
          <cell r="K265" t="str">
            <v>단  가</v>
          </cell>
          <cell r="L265" t="str">
            <v>금   액</v>
          </cell>
        </row>
        <row r="266">
          <cell r="A266" t="str">
            <v>Trailer</v>
          </cell>
          <cell r="C266" t="str">
            <v>30ton</v>
          </cell>
          <cell r="D266">
            <v>1</v>
          </cell>
          <cell r="E266" t="str">
            <v>hr</v>
          </cell>
          <cell r="H266">
            <v>8683</v>
          </cell>
          <cell r="J266">
            <v>15763</v>
          </cell>
        </row>
        <row r="268">
          <cell r="B268" t="str">
            <v>- 경유</v>
          </cell>
          <cell r="D268">
            <v>21.7</v>
          </cell>
          <cell r="E268" t="str">
            <v>L</v>
          </cell>
          <cell r="I268">
            <v>526.4</v>
          </cell>
          <cell r="J268">
            <v>11422.88</v>
          </cell>
        </row>
        <row r="269">
          <cell r="B269" t="str">
            <v>- 잡유</v>
          </cell>
          <cell r="C269" t="str">
            <v>주연료*38%</v>
          </cell>
          <cell r="D269">
            <v>1</v>
          </cell>
          <cell r="E269" t="str">
            <v>식</v>
          </cell>
          <cell r="J269">
            <v>4340.6943999999994</v>
          </cell>
        </row>
        <row r="270">
          <cell r="B270" t="str">
            <v>- 조종원</v>
          </cell>
          <cell r="D270">
            <v>0.17</v>
          </cell>
          <cell r="E270" t="str">
            <v>인</v>
          </cell>
          <cell r="G270">
            <v>51077</v>
          </cell>
          <cell r="H270">
            <v>8683</v>
          </cell>
        </row>
        <row r="272">
          <cell r="A272" t="str">
            <v>Air Compressor</v>
          </cell>
          <cell r="C272" t="str">
            <v>7.1㎥/min</v>
          </cell>
          <cell r="H272">
            <v>9681</v>
          </cell>
          <cell r="J272">
            <v>6189</v>
          </cell>
        </row>
        <row r="274">
          <cell r="B274" t="str">
            <v>- 경유</v>
          </cell>
          <cell r="D274">
            <v>9.8000000000000007</v>
          </cell>
          <cell r="E274" t="str">
            <v>L</v>
          </cell>
          <cell r="I274">
            <v>526.4</v>
          </cell>
          <cell r="J274">
            <v>5158</v>
          </cell>
        </row>
        <row r="275">
          <cell r="B275" t="str">
            <v>- 잡유</v>
          </cell>
          <cell r="C275" t="str">
            <v>주연료*20%</v>
          </cell>
          <cell r="D275">
            <v>1</v>
          </cell>
          <cell r="E275" t="str">
            <v>식</v>
          </cell>
          <cell r="J275">
            <v>1031</v>
          </cell>
        </row>
        <row r="276">
          <cell r="B276" t="str">
            <v>- 조종원</v>
          </cell>
          <cell r="D276">
            <v>0.17</v>
          </cell>
          <cell r="E276" t="str">
            <v>인</v>
          </cell>
          <cell r="G276">
            <v>56951</v>
          </cell>
          <cell r="H276">
            <v>9681</v>
          </cell>
        </row>
        <row r="278">
          <cell r="A278" t="str">
            <v>Air Compressor</v>
          </cell>
          <cell r="C278" t="str">
            <v>10.3㎥/min</v>
          </cell>
          <cell r="H278">
            <v>9681</v>
          </cell>
          <cell r="J278">
            <v>8779</v>
          </cell>
        </row>
        <row r="280">
          <cell r="B280" t="str">
            <v>- 경유</v>
          </cell>
          <cell r="D280">
            <v>13.9</v>
          </cell>
          <cell r="E280" t="str">
            <v>L</v>
          </cell>
          <cell r="I280">
            <v>526.4</v>
          </cell>
          <cell r="J280">
            <v>7316</v>
          </cell>
        </row>
        <row r="281">
          <cell r="B281" t="str">
            <v>- 잡유</v>
          </cell>
          <cell r="C281" t="str">
            <v>주연료*20%</v>
          </cell>
          <cell r="D281">
            <v>1</v>
          </cell>
          <cell r="E281" t="str">
            <v>식</v>
          </cell>
          <cell r="J281">
            <v>1463</v>
          </cell>
        </row>
        <row r="282">
          <cell r="B282" t="str">
            <v>- 조종원</v>
          </cell>
          <cell r="D282">
            <v>0.17</v>
          </cell>
          <cell r="E282" t="str">
            <v>인</v>
          </cell>
          <cell r="G282">
            <v>56951</v>
          </cell>
          <cell r="H282">
            <v>9681</v>
          </cell>
        </row>
        <row r="284">
          <cell r="A284" t="str">
            <v>Trailer</v>
          </cell>
          <cell r="C284" t="str">
            <v>20ton</v>
          </cell>
          <cell r="D284">
            <v>1</v>
          </cell>
          <cell r="E284" t="str">
            <v>hr</v>
          </cell>
          <cell r="H284">
            <v>9681</v>
          </cell>
          <cell r="J284">
            <v>15109</v>
          </cell>
        </row>
        <row r="286">
          <cell r="B286" t="str">
            <v>- 경유</v>
          </cell>
          <cell r="D286">
            <v>20.8</v>
          </cell>
          <cell r="E286" t="str">
            <v>L</v>
          </cell>
          <cell r="I286">
            <v>526.4</v>
          </cell>
          <cell r="J286">
            <v>10949.12</v>
          </cell>
        </row>
        <row r="287">
          <cell r="A287" t="str">
            <v>종       별</v>
          </cell>
          <cell r="C287" t="str">
            <v>재 료 또 는</v>
          </cell>
          <cell r="D287" t="str">
            <v xml:space="preserve">원 수 </v>
          </cell>
          <cell r="E287" t="str">
            <v>단 위</v>
          </cell>
          <cell r="F287" t="str">
            <v>총   액</v>
          </cell>
          <cell r="G287" t="str">
            <v>노   무   비</v>
          </cell>
          <cell r="I287" t="str">
            <v>재   료   비</v>
          </cell>
          <cell r="K287" t="str">
            <v>경      비</v>
          </cell>
          <cell r="M287" t="str">
            <v>비   고</v>
          </cell>
        </row>
        <row r="288">
          <cell r="C288" t="str">
            <v xml:space="preserve">규       격 </v>
          </cell>
          <cell r="F288" t="str">
            <v>금   액</v>
          </cell>
          <cell r="G288" t="str">
            <v>단  가</v>
          </cell>
          <cell r="H288" t="str">
            <v>금   액</v>
          </cell>
          <cell r="I288" t="str">
            <v>단  가</v>
          </cell>
          <cell r="J288" t="str">
            <v>금   액</v>
          </cell>
          <cell r="K288" t="str">
            <v>단  가</v>
          </cell>
          <cell r="L288" t="str">
            <v>금   액</v>
          </cell>
        </row>
        <row r="289">
          <cell r="B289" t="str">
            <v>- 잡유</v>
          </cell>
          <cell r="C289" t="str">
            <v>주연료*38%</v>
          </cell>
          <cell r="D289">
            <v>1</v>
          </cell>
          <cell r="E289" t="str">
            <v>식</v>
          </cell>
          <cell r="J289">
            <v>4160.6656000000003</v>
          </cell>
        </row>
        <row r="290">
          <cell r="B290" t="str">
            <v>- 조종원</v>
          </cell>
          <cell r="D290">
            <v>0.17</v>
          </cell>
          <cell r="E290" t="str">
            <v>인</v>
          </cell>
          <cell r="G290">
            <v>56951</v>
          </cell>
          <cell r="H290">
            <v>9681</v>
          </cell>
        </row>
        <row r="292">
          <cell r="A292" t="str">
            <v>발 전 기</v>
          </cell>
          <cell r="C292" t="str">
            <v>50 kw</v>
          </cell>
          <cell r="D292">
            <v>1</v>
          </cell>
          <cell r="E292" t="str">
            <v>hr</v>
          </cell>
          <cell r="H292">
            <v>9235</v>
          </cell>
          <cell r="J292">
            <v>8338</v>
          </cell>
        </row>
        <row r="294">
          <cell r="B294" t="str">
            <v>- 경유</v>
          </cell>
          <cell r="D294">
            <v>13.2</v>
          </cell>
          <cell r="E294" t="str">
            <v>L</v>
          </cell>
          <cell r="I294">
            <v>526.4</v>
          </cell>
          <cell r="J294">
            <v>6948.48</v>
          </cell>
        </row>
        <row r="295">
          <cell r="B295" t="str">
            <v>- 잡유</v>
          </cell>
          <cell r="C295" t="str">
            <v>주연료*20%</v>
          </cell>
          <cell r="D295">
            <v>1</v>
          </cell>
          <cell r="E295" t="str">
            <v>식</v>
          </cell>
          <cell r="J295">
            <v>1389.6959999999997</v>
          </cell>
        </row>
        <row r="296">
          <cell r="B296" t="str">
            <v>- 조종원</v>
          </cell>
          <cell r="D296">
            <v>0.17</v>
          </cell>
          <cell r="E296" t="str">
            <v>인</v>
          </cell>
          <cell r="G296">
            <v>54325</v>
          </cell>
          <cell r="H296">
            <v>9235</v>
          </cell>
        </row>
        <row r="297">
          <cell r="A297" t="str">
            <v>Truck Crane</v>
          </cell>
          <cell r="C297" t="str">
            <v>10ton</v>
          </cell>
          <cell r="D297">
            <v>1</v>
          </cell>
          <cell r="E297" t="str">
            <v>hr</v>
          </cell>
          <cell r="H297">
            <v>18615</v>
          </cell>
          <cell r="J297">
            <v>3486</v>
          </cell>
        </row>
        <row r="299">
          <cell r="B299" t="str">
            <v>- 경유</v>
          </cell>
          <cell r="D299">
            <v>4.8</v>
          </cell>
          <cell r="E299" t="str">
            <v>L</v>
          </cell>
          <cell r="I299">
            <v>526.4</v>
          </cell>
          <cell r="J299">
            <v>2526.7199999999998</v>
          </cell>
          <cell r="L299" t="str">
            <v xml:space="preserve"> </v>
          </cell>
        </row>
        <row r="300">
          <cell r="B300" t="str">
            <v>- 잡유</v>
          </cell>
          <cell r="C300" t="str">
            <v>주연료*38%</v>
          </cell>
          <cell r="D300">
            <v>1</v>
          </cell>
          <cell r="E300" t="str">
            <v>식</v>
          </cell>
          <cell r="J300">
            <v>960.15359999999987</v>
          </cell>
        </row>
        <row r="301">
          <cell r="B301" t="str">
            <v>- 조종원</v>
          </cell>
          <cell r="D301">
            <v>0.17</v>
          </cell>
          <cell r="E301" t="str">
            <v>인</v>
          </cell>
          <cell r="G301">
            <v>56951</v>
          </cell>
          <cell r="H301">
            <v>9681.67</v>
          </cell>
        </row>
        <row r="302">
          <cell r="B302" t="str">
            <v>- 조수</v>
          </cell>
          <cell r="D302">
            <v>0.17</v>
          </cell>
          <cell r="E302" t="str">
            <v>"</v>
          </cell>
          <cell r="G302">
            <v>42762</v>
          </cell>
          <cell r="H302">
            <v>7269.54</v>
          </cell>
        </row>
        <row r="303">
          <cell r="B303" t="str">
            <v>- 중기조장</v>
          </cell>
          <cell r="D303">
            <v>0.03</v>
          </cell>
          <cell r="E303" t="str">
            <v>"</v>
          </cell>
          <cell r="G303">
            <v>55484</v>
          </cell>
          <cell r="H303">
            <v>1664.52</v>
          </cell>
        </row>
        <row r="311">
          <cell r="E311" t="str">
            <v xml:space="preserve"> </v>
          </cell>
        </row>
        <row r="312">
          <cell r="B312" t="str">
            <v>'98 년 도  수 문 일 위 대 가 표  총 괄</v>
          </cell>
        </row>
        <row r="314">
          <cell r="A314" t="str">
            <v>종       별</v>
          </cell>
          <cell r="C314" t="str">
            <v>재 료 또 는</v>
          </cell>
          <cell r="D314" t="str">
            <v xml:space="preserve">원 수 </v>
          </cell>
          <cell r="E314" t="str">
            <v>단 위</v>
          </cell>
          <cell r="F314" t="str">
            <v>총   액</v>
          </cell>
          <cell r="G314" t="str">
            <v>노   무   비</v>
          </cell>
          <cell r="I314" t="str">
            <v>재   료   비</v>
          </cell>
          <cell r="K314" t="str">
            <v>경      비</v>
          </cell>
          <cell r="M314" t="str">
            <v>비   고</v>
          </cell>
        </row>
        <row r="315">
          <cell r="C315" t="str">
            <v xml:space="preserve">규       격 </v>
          </cell>
          <cell r="F315" t="str">
            <v>금   액</v>
          </cell>
          <cell r="G315" t="str">
            <v>단  가</v>
          </cell>
          <cell r="H315" t="str">
            <v>금   액</v>
          </cell>
          <cell r="I315" t="str">
            <v>단  가</v>
          </cell>
          <cell r="J315" t="str">
            <v>금   액</v>
          </cell>
          <cell r="K315" t="str">
            <v>단  가</v>
          </cell>
          <cell r="L315" t="str">
            <v>금   액</v>
          </cell>
        </row>
        <row r="316">
          <cell r="A316" t="str">
            <v xml:space="preserve">◈ROLLER GATE </v>
          </cell>
          <cell r="C316" t="str">
            <v xml:space="preserve"> </v>
          </cell>
        </row>
        <row r="317">
          <cell r="A317" t="str">
            <v xml:space="preserve"> </v>
          </cell>
          <cell r="B317" t="str">
            <v>⊙ 제작 가공비</v>
          </cell>
        </row>
        <row r="318">
          <cell r="A318" t="str">
            <v xml:space="preserve"> </v>
          </cell>
          <cell r="B318" t="str">
            <v>▷GATE LEAF</v>
          </cell>
          <cell r="C318" t="str">
            <v>소   계</v>
          </cell>
          <cell r="F318">
            <v>1668518</v>
          </cell>
          <cell r="H318">
            <v>1322330</v>
          </cell>
          <cell r="J318">
            <v>237292</v>
          </cell>
          <cell r="L318">
            <v>108896</v>
          </cell>
        </row>
        <row r="319">
          <cell r="A319" t="str">
            <v xml:space="preserve"> </v>
          </cell>
          <cell r="C319" t="str">
            <v>인 건 비</v>
          </cell>
          <cell r="D319">
            <v>1</v>
          </cell>
          <cell r="E319" t="str">
            <v>TON</v>
          </cell>
          <cell r="F319">
            <v>1195828</v>
          </cell>
          <cell r="H319">
            <v>1195828</v>
          </cell>
        </row>
        <row r="320">
          <cell r="A320" t="str">
            <v xml:space="preserve"> </v>
          </cell>
          <cell r="C320" t="str">
            <v>사용장비경비</v>
          </cell>
          <cell r="D320">
            <v>1</v>
          </cell>
          <cell r="E320" t="str">
            <v>TON</v>
          </cell>
          <cell r="F320">
            <v>247732</v>
          </cell>
          <cell r="H320">
            <v>126502</v>
          </cell>
          <cell r="J320">
            <v>31430</v>
          </cell>
          <cell r="L320">
            <v>89800</v>
          </cell>
        </row>
        <row r="321">
          <cell r="A321" t="str">
            <v xml:space="preserve"> </v>
          </cell>
          <cell r="C321" t="str">
            <v>소모자재비</v>
          </cell>
          <cell r="D321">
            <v>1</v>
          </cell>
          <cell r="E321" t="str">
            <v>TON</v>
          </cell>
          <cell r="F321">
            <v>224958</v>
          </cell>
          <cell r="J321">
            <v>205862</v>
          </cell>
          <cell r="L321">
            <v>19096</v>
          </cell>
        </row>
        <row r="323">
          <cell r="A323" t="str">
            <v xml:space="preserve"> </v>
          </cell>
          <cell r="B323" t="str">
            <v>▷GUIDE FRAME</v>
          </cell>
          <cell r="C323" t="str">
            <v>소   계</v>
          </cell>
          <cell r="F323">
            <v>4324511</v>
          </cell>
          <cell r="H323">
            <v>3911039</v>
          </cell>
          <cell r="J323">
            <v>289792</v>
          </cell>
          <cell r="L323">
            <v>123680</v>
          </cell>
        </row>
        <row r="324">
          <cell r="A324" t="str">
            <v xml:space="preserve"> </v>
          </cell>
          <cell r="C324" t="str">
            <v>인 건 비</v>
          </cell>
          <cell r="D324">
            <v>1</v>
          </cell>
          <cell r="E324" t="str">
            <v>TON</v>
          </cell>
          <cell r="F324">
            <v>3784537</v>
          </cell>
          <cell r="H324">
            <v>3784537</v>
          </cell>
        </row>
        <row r="325">
          <cell r="A325" t="str">
            <v xml:space="preserve"> </v>
          </cell>
          <cell r="C325" t="str">
            <v>사용장비경비</v>
          </cell>
          <cell r="D325">
            <v>1</v>
          </cell>
          <cell r="E325" t="str">
            <v>TON</v>
          </cell>
          <cell r="F325">
            <v>247732</v>
          </cell>
          <cell r="H325">
            <v>126502</v>
          </cell>
          <cell r="J325">
            <v>31430</v>
          </cell>
          <cell r="L325">
            <v>89800</v>
          </cell>
          <cell r="M325" t="str">
            <v>ROLLER GATE
LEAF 적용</v>
          </cell>
        </row>
        <row r="326">
          <cell r="A326" t="str">
            <v xml:space="preserve"> </v>
          </cell>
          <cell r="C326" t="str">
            <v>소모자재비</v>
          </cell>
          <cell r="D326">
            <v>1</v>
          </cell>
          <cell r="E326" t="str">
            <v>TON</v>
          </cell>
          <cell r="F326">
            <v>292242</v>
          </cell>
          <cell r="J326">
            <v>258362</v>
          </cell>
          <cell r="L326">
            <v>33880</v>
          </cell>
        </row>
        <row r="328">
          <cell r="A328" t="str">
            <v xml:space="preserve"> </v>
          </cell>
          <cell r="B328" t="str">
            <v>⊙ 설  치  비</v>
          </cell>
        </row>
        <row r="329">
          <cell r="A329" t="str">
            <v xml:space="preserve"> </v>
          </cell>
          <cell r="B329" t="str">
            <v>▷GATE LEAF</v>
          </cell>
          <cell r="C329" t="str">
            <v>소   계</v>
          </cell>
          <cell r="F329">
            <v>2471576</v>
          </cell>
          <cell r="H329">
            <v>1670029</v>
          </cell>
          <cell r="J329">
            <v>226123</v>
          </cell>
          <cell r="L329">
            <v>575424</v>
          </cell>
        </row>
        <row r="330">
          <cell r="A330" t="str">
            <v>종       별</v>
          </cell>
          <cell r="C330" t="str">
            <v>재 료 또 는</v>
          </cell>
          <cell r="D330" t="str">
            <v xml:space="preserve">원 수 </v>
          </cell>
          <cell r="E330" t="str">
            <v>단 위</v>
          </cell>
          <cell r="F330" t="str">
            <v>총   액</v>
          </cell>
          <cell r="G330" t="str">
            <v>노   무   비</v>
          </cell>
          <cell r="I330" t="str">
            <v>재   료   비</v>
          </cell>
          <cell r="K330" t="str">
            <v>경      비</v>
          </cell>
          <cell r="M330" t="str">
            <v>비   고</v>
          </cell>
        </row>
        <row r="331">
          <cell r="C331" t="str">
            <v xml:space="preserve">규       격 </v>
          </cell>
          <cell r="F331" t="str">
            <v>금   액</v>
          </cell>
          <cell r="G331" t="str">
            <v>단  가</v>
          </cell>
          <cell r="H331" t="str">
            <v>금   액</v>
          </cell>
          <cell r="I331" t="str">
            <v>단  가</v>
          </cell>
          <cell r="J331" t="str">
            <v>금   액</v>
          </cell>
          <cell r="K331" t="str">
            <v>단  가</v>
          </cell>
          <cell r="L331" t="str">
            <v>금   액</v>
          </cell>
        </row>
        <row r="332">
          <cell r="A332" t="str">
            <v xml:space="preserve"> </v>
          </cell>
          <cell r="C332" t="str">
            <v>인 건 비</v>
          </cell>
          <cell r="D332">
            <v>1</v>
          </cell>
          <cell r="E332" t="str">
            <v>TON</v>
          </cell>
          <cell r="F332">
            <v>1091285</v>
          </cell>
          <cell r="H332">
            <v>1091285</v>
          </cell>
        </row>
        <row r="333">
          <cell r="A333" t="str">
            <v xml:space="preserve"> </v>
          </cell>
          <cell r="C333" t="str">
            <v>사용장비경비</v>
          </cell>
          <cell r="D333">
            <v>1</v>
          </cell>
          <cell r="E333" t="str">
            <v>TON</v>
          </cell>
          <cell r="F333">
            <v>1341424</v>
          </cell>
          <cell r="H333">
            <v>578744</v>
          </cell>
          <cell r="J333">
            <v>187256</v>
          </cell>
          <cell r="L333">
            <v>575424</v>
          </cell>
        </row>
        <row r="334">
          <cell r="A334" t="str">
            <v xml:space="preserve"> </v>
          </cell>
          <cell r="C334" t="str">
            <v>소모자재비</v>
          </cell>
          <cell r="D334">
            <v>1</v>
          </cell>
          <cell r="E334" t="str">
            <v>TON</v>
          </cell>
          <cell r="F334">
            <v>38867</v>
          </cell>
          <cell r="J334">
            <v>38867</v>
          </cell>
        </row>
        <row r="336">
          <cell r="A336" t="str">
            <v xml:space="preserve"> </v>
          </cell>
          <cell r="B336" t="str">
            <v>▷GUIDE FRAME</v>
          </cell>
          <cell r="C336" t="str">
            <v>소   계</v>
          </cell>
          <cell r="F336">
            <v>5148432</v>
          </cell>
          <cell r="H336">
            <v>4267975</v>
          </cell>
          <cell r="J336">
            <v>305033</v>
          </cell>
          <cell r="L336">
            <v>575424</v>
          </cell>
        </row>
        <row r="337">
          <cell r="A337" t="str">
            <v xml:space="preserve"> </v>
          </cell>
          <cell r="C337" t="str">
            <v>인 건 비</v>
          </cell>
          <cell r="D337">
            <v>1</v>
          </cell>
          <cell r="E337" t="str">
            <v>TON</v>
          </cell>
          <cell r="F337">
            <v>3689231</v>
          </cell>
          <cell r="H337">
            <v>3689231</v>
          </cell>
        </row>
        <row r="338">
          <cell r="A338" t="str">
            <v xml:space="preserve"> </v>
          </cell>
          <cell r="C338" t="str">
            <v>사용장비경비</v>
          </cell>
          <cell r="D338">
            <v>1</v>
          </cell>
          <cell r="E338" t="str">
            <v>TON</v>
          </cell>
          <cell r="F338">
            <v>1341424</v>
          </cell>
          <cell r="H338">
            <v>578744</v>
          </cell>
          <cell r="J338">
            <v>187256</v>
          </cell>
          <cell r="L338">
            <v>575424</v>
          </cell>
        </row>
        <row r="339">
          <cell r="A339" t="str">
            <v xml:space="preserve"> </v>
          </cell>
          <cell r="C339" t="str">
            <v>소모자재비</v>
          </cell>
          <cell r="D339">
            <v>1</v>
          </cell>
          <cell r="E339" t="str">
            <v>TON</v>
          </cell>
          <cell r="F339">
            <v>117777</v>
          </cell>
          <cell r="J339">
            <v>117777</v>
          </cell>
        </row>
        <row r="341">
          <cell r="A341" t="str">
            <v xml:space="preserve"> </v>
          </cell>
          <cell r="B341" t="str">
            <v>▷ HOIST</v>
          </cell>
          <cell r="C341" t="str">
            <v>소   계</v>
          </cell>
          <cell r="F341">
            <v>2100502</v>
          </cell>
          <cell r="H341">
            <v>1186896</v>
          </cell>
          <cell r="J341">
            <v>275550</v>
          </cell>
          <cell r="L341">
            <v>638056</v>
          </cell>
        </row>
        <row r="342">
          <cell r="A342" t="str">
            <v xml:space="preserve"> </v>
          </cell>
          <cell r="C342" t="str">
            <v>인 건 비</v>
          </cell>
          <cell r="D342">
            <v>1</v>
          </cell>
          <cell r="E342" t="str">
            <v>TON</v>
          </cell>
          <cell r="F342">
            <v>687704</v>
          </cell>
          <cell r="H342">
            <v>687704</v>
          </cell>
        </row>
        <row r="343">
          <cell r="A343" t="str">
            <v xml:space="preserve"> </v>
          </cell>
          <cell r="C343" t="str">
            <v>사용장비경비</v>
          </cell>
          <cell r="D343">
            <v>1</v>
          </cell>
          <cell r="E343" t="str">
            <v>TON</v>
          </cell>
          <cell r="F343">
            <v>1384600</v>
          </cell>
          <cell r="H343">
            <v>499192</v>
          </cell>
          <cell r="J343">
            <v>247352</v>
          </cell>
          <cell r="L343">
            <v>638056</v>
          </cell>
        </row>
        <row r="344">
          <cell r="A344" t="str">
            <v xml:space="preserve"> </v>
          </cell>
          <cell r="C344" t="str">
            <v>소모자재비</v>
          </cell>
          <cell r="D344">
            <v>1</v>
          </cell>
          <cell r="E344" t="str">
            <v>TON</v>
          </cell>
          <cell r="F344">
            <v>28198</v>
          </cell>
          <cell r="J344">
            <v>28198</v>
          </cell>
        </row>
        <row r="345">
          <cell r="A345" t="str">
            <v>◈ STOP LOG</v>
          </cell>
        </row>
        <row r="346">
          <cell r="B346" t="str">
            <v>⊙ 제작 가공비</v>
          </cell>
        </row>
        <row r="347">
          <cell r="B347" t="str">
            <v>▷GATE LEAF</v>
          </cell>
          <cell r="C347" t="str">
            <v>소   계</v>
          </cell>
          <cell r="F347">
            <v>1301484.2280000001</v>
          </cell>
          <cell r="H347">
            <v>1137185</v>
          </cell>
          <cell r="J347">
            <v>65315</v>
          </cell>
          <cell r="L347">
            <v>98984.228000000003</v>
          </cell>
        </row>
        <row r="348">
          <cell r="C348" t="str">
            <v>인 건 비</v>
          </cell>
          <cell r="E348" t="str">
            <v>TON</v>
          </cell>
          <cell r="F348">
            <v>985817</v>
          </cell>
          <cell r="H348">
            <v>985817</v>
          </cell>
        </row>
        <row r="349">
          <cell r="A349" t="str">
            <v>종       별</v>
          </cell>
          <cell r="C349" t="str">
            <v>재 료 또 는</v>
          </cell>
          <cell r="D349" t="str">
            <v xml:space="preserve">원 수 </v>
          </cell>
          <cell r="E349" t="str">
            <v>단 위</v>
          </cell>
          <cell r="F349" t="str">
            <v>총   액</v>
          </cell>
          <cell r="G349" t="str">
            <v>노   무   비</v>
          </cell>
          <cell r="I349" t="str">
            <v>재   료   비</v>
          </cell>
          <cell r="K349" t="str">
            <v>경      비</v>
          </cell>
          <cell r="M349" t="str">
            <v>비   고</v>
          </cell>
        </row>
        <row r="350">
          <cell r="C350" t="str">
            <v xml:space="preserve">규       격 </v>
          </cell>
          <cell r="F350" t="str">
            <v>금   액</v>
          </cell>
          <cell r="G350" t="str">
            <v>단  가</v>
          </cell>
          <cell r="H350" t="str">
            <v>금   액</v>
          </cell>
          <cell r="I350" t="str">
            <v>단  가</v>
          </cell>
          <cell r="J350" t="str">
            <v>금   액</v>
          </cell>
          <cell r="K350" t="str">
            <v>단  가</v>
          </cell>
          <cell r="L350" t="str">
            <v>금   액</v>
          </cell>
        </row>
        <row r="351">
          <cell r="C351" t="str">
            <v>사용장비경비</v>
          </cell>
          <cell r="E351" t="str">
            <v>TON</v>
          </cell>
          <cell r="F351">
            <v>289048.228</v>
          </cell>
          <cell r="H351">
            <v>151368</v>
          </cell>
          <cell r="J351">
            <v>38696</v>
          </cell>
          <cell r="L351">
            <v>98984.228000000003</v>
          </cell>
        </row>
        <row r="352">
          <cell r="A352" t="str">
            <v xml:space="preserve"> </v>
          </cell>
          <cell r="C352" t="str">
            <v>소모자재비</v>
          </cell>
          <cell r="E352" t="str">
            <v>TON</v>
          </cell>
          <cell r="F352">
            <v>26619</v>
          </cell>
          <cell r="J352">
            <v>26619</v>
          </cell>
        </row>
        <row r="354">
          <cell r="A354" t="str">
            <v xml:space="preserve"> </v>
          </cell>
          <cell r="B354" t="str">
            <v>▷GUIDE FRAME</v>
          </cell>
          <cell r="C354" t="str">
            <v>소   계</v>
          </cell>
          <cell r="F354">
            <v>4324511</v>
          </cell>
          <cell r="H354">
            <v>3911039</v>
          </cell>
          <cell r="J354">
            <v>289792</v>
          </cell>
          <cell r="L354">
            <v>123680</v>
          </cell>
          <cell r="M354" t="str">
            <v>ROLLER GATE 
GUIDE FRAME적용</v>
          </cell>
        </row>
        <row r="355">
          <cell r="A355" t="str">
            <v xml:space="preserve"> </v>
          </cell>
          <cell r="C355" t="str">
            <v>인 건 비</v>
          </cell>
          <cell r="E355" t="str">
            <v>TON</v>
          </cell>
          <cell r="F355">
            <v>3784537</v>
          </cell>
          <cell r="H355">
            <v>3784537</v>
          </cell>
          <cell r="M355" t="str">
            <v>"</v>
          </cell>
        </row>
        <row r="356">
          <cell r="A356" t="str">
            <v xml:space="preserve"> </v>
          </cell>
          <cell r="C356" t="str">
            <v>사용장비경비</v>
          </cell>
          <cell r="E356" t="str">
            <v>TON</v>
          </cell>
          <cell r="F356">
            <v>247732</v>
          </cell>
          <cell r="H356">
            <v>126502</v>
          </cell>
          <cell r="J356">
            <v>31430</v>
          </cell>
          <cell r="L356">
            <v>89800</v>
          </cell>
          <cell r="M356" t="str">
            <v>"</v>
          </cell>
        </row>
        <row r="357">
          <cell r="C357" t="str">
            <v>소모자재비</v>
          </cell>
          <cell r="E357" t="str">
            <v>TON</v>
          </cell>
          <cell r="F357">
            <v>292242</v>
          </cell>
          <cell r="J357">
            <v>258362</v>
          </cell>
          <cell r="L357">
            <v>33880</v>
          </cell>
          <cell r="M357" t="str">
            <v>"</v>
          </cell>
        </row>
        <row r="359">
          <cell r="B359" t="str">
            <v>▷LIFTING BEAM</v>
          </cell>
          <cell r="C359" t="str">
            <v>소   계</v>
          </cell>
          <cell r="F359">
            <v>1301484.2280000001</v>
          </cell>
          <cell r="H359">
            <v>1137185</v>
          </cell>
          <cell r="J359">
            <v>65315</v>
          </cell>
          <cell r="L359">
            <v>98984.228000000003</v>
          </cell>
          <cell r="M359" t="str">
            <v>STOP LOG LEAF
적용</v>
          </cell>
        </row>
        <row r="360">
          <cell r="C360" t="str">
            <v>인 건 비</v>
          </cell>
          <cell r="E360" t="str">
            <v>TON</v>
          </cell>
          <cell r="F360">
            <v>985817</v>
          </cell>
          <cell r="H360">
            <v>985817</v>
          </cell>
          <cell r="M360" t="str">
            <v>"</v>
          </cell>
        </row>
        <row r="361">
          <cell r="C361" t="str">
            <v>사용장비경비</v>
          </cell>
          <cell r="E361" t="str">
            <v>TON</v>
          </cell>
          <cell r="F361">
            <v>289048.228</v>
          </cell>
          <cell r="H361">
            <v>151368</v>
          </cell>
          <cell r="J361">
            <v>38696</v>
          </cell>
          <cell r="L361">
            <v>98984.228000000003</v>
          </cell>
          <cell r="M361" t="str">
            <v>"</v>
          </cell>
        </row>
        <row r="362">
          <cell r="C362" t="str">
            <v>소모자재비</v>
          </cell>
          <cell r="E362" t="str">
            <v>TON</v>
          </cell>
          <cell r="F362">
            <v>26619</v>
          </cell>
          <cell r="J362">
            <v>26619</v>
          </cell>
          <cell r="M362" t="str">
            <v>"</v>
          </cell>
        </row>
        <row r="363">
          <cell r="B363" t="str">
            <v>⊙ 설  치  비</v>
          </cell>
        </row>
        <row r="364">
          <cell r="B364" t="str">
            <v>▷GATE LEAF</v>
          </cell>
          <cell r="C364" t="str">
            <v>소   계</v>
          </cell>
          <cell r="F364">
            <v>1483011</v>
          </cell>
          <cell r="H364">
            <v>862692</v>
          </cell>
          <cell r="J364">
            <v>237294</v>
          </cell>
          <cell r="L364">
            <v>383025</v>
          </cell>
        </row>
        <row r="365">
          <cell r="C365" t="str">
            <v>인 건 비</v>
          </cell>
          <cell r="E365" t="str">
            <v>TON</v>
          </cell>
          <cell r="F365">
            <v>562444</v>
          </cell>
          <cell r="H365">
            <v>562444</v>
          </cell>
        </row>
        <row r="366">
          <cell r="C366" t="str">
            <v>사용장비경비</v>
          </cell>
          <cell r="E366" t="str">
            <v>TON</v>
          </cell>
          <cell r="F366">
            <v>744864</v>
          </cell>
          <cell r="H366">
            <v>300248</v>
          </cell>
          <cell r="J366">
            <v>80440</v>
          </cell>
          <cell r="L366">
            <v>364176</v>
          </cell>
        </row>
        <row r="367">
          <cell r="C367" t="str">
            <v>소모자재비</v>
          </cell>
          <cell r="E367" t="str">
            <v>TON</v>
          </cell>
          <cell r="F367">
            <v>175703</v>
          </cell>
          <cell r="J367">
            <v>156854</v>
          </cell>
          <cell r="L367">
            <v>18849</v>
          </cell>
        </row>
        <row r="368">
          <cell r="A368" t="str">
            <v>종       별</v>
          </cell>
          <cell r="C368" t="str">
            <v>재 료 또 는</v>
          </cell>
          <cell r="D368" t="str">
            <v xml:space="preserve">원 수 </v>
          </cell>
          <cell r="E368" t="str">
            <v>단 위</v>
          </cell>
          <cell r="F368" t="str">
            <v>총   액</v>
          </cell>
          <cell r="G368" t="str">
            <v>노   무   비</v>
          </cell>
          <cell r="I368" t="str">
            <v>재   료   비</v>
          </cell>
          <cell r="K368" t="str">
            <v>경      비</v>
          </cell>
          <cell r="M368" t="str">
            <v>비   고</v>
          </cell>
        </row>
        <row r="369">
          <cell r="C369" t="str">
            <v xml:space="preserve">규       격 </v>
          </cell>
          <cell r="F369" t="str">
            <v>금   액</v>
          </cell>
          <cell r="G369" t="str">
            <v>단  가</v>
          </cell>
          <cell r="H369" t="str">
            <v>금   액</v>
          </cell>
          <cell r="I369" t="str">
            <v>단  가</v>
          </cell>
          <cell r="J369" t="str">
            <v>금   액</v>
          </cell>
          <cell r="K369" t="str">
            <v>단  가</v>
          </cell>
          <cell r="L369" t="str">
            <v>금   액</v>
          </cell>
        </row>
        <row r="370">
          <cell r="B370" t="str">
            <v>▷GUIDE FRAME</v>
          </cell>
          <cell r="C370" t="str">
            <v>⇒ ROLLER GATE 적용</v>
          </cell>
        </row>
        <row r="371">
          <cell r="A371" t="str">
            <v xml:space="preserve"> </v>
          </cell>
          <cell r="B371" t="str">
            <v>▷LIFTING BEAM</v>
          </cell>
          <cell r="C371" t="str">
            <v>⇒ STOP LOG LEAF 적용</v>
          </cell>
        </row>
        <row r="373">
          <cell r="A373" t="str">
            <v>◈ RADIAL GATE</v>
          </cell>
        </row>
        <row r="374">
          <cell r="A374" t="str">
            <v xml:space="preserve"> </v>
          </cell>
          <cell r="B374" t="str">
            <v>⊙ 제작 가공비</v>
          </cell>
        </row>
        <row r="376">
          <cell r="A376" t="str">
            <v xml:space="preserve"> </v>
          </cell>
          <cell r="B376" t="str">
            <v>▷GATE LEAF</v>
          </cell>
          <cell r="C376" t="str">
            <v>소   계</v>
          </cell>
          <cell r="F376">
            <v>2124730</v>
          </cell>
          <cell r="H376">
            <v>1660499</v>
          </cell>
          <cell r="J376">
            <v>304929</v>
          </cell>
          <cell r="L376">
            <v>159302</v>
          </cell>
        </row>
        <row r="377">
          <cell r="A377" t="str">
            <v xml:space="preserve"> </v>
          </cell>
          <cell r="C377" t="str">
            <v>인 건 비</v>
          </cell>
          <cell r="E377" t="str">
            <v>TON</v>
          </cell>
          <cell r="F377">
            <v>1502694</v>
          </cell>
          <cell r="H377">
            <v>1502694</v>
          </cell>
        </row>
        <row r="378">
          <cell r="A378" t="str">
            <v xml:space="preserve"> </v>
          </cell>
          <cell r="C378" t="str">
            <v>사용장비경비</v>
          </cell>
          <cell r="E378" t="str">
            <v>TON</v>
          </cell>
          <cell r="F378">
            <v>341716</v>
          </cell>
          <cell r="H378">
            <v>157805</v>
          </cell>
          <cell r="J378">
            <v>47401</v>
          </cell>
          <cell r="L378">
            <v>136510</v>
          </cell>
        </row>
        <row r="379">
          <cell r="A379" t="str">
            <v xml:space="preserve"> </v>
          </cell>
          <cell r="C379" t="str">
            <v>소모자재비</v>
          </cell>
          <cell r="E379" t="str">
            <v>TON</v>
          </cell>
          <cell r="F379">
            <v>280320</v>
          </cell>
          <cell r="J379">
            <v>257528</v>
          </cell>
          <cell r="L379">
            <v>22792</v>
          </cell>
        </row>
        <row r="381">
          <cell r="A381" t="str">
            <v xml:space="preserve"> </v>
          </cell>
          <cell r="B381" t="str">
            <v>▷GUIDE FRAME</v>
          </cell>
          <cell r="C381" t="str">
            <v>소   계</v>
          </cell>
          <cell r="F381">
            <v>4842008</v>
          </cell>
          <cell r="H381">
            <v>4473673</v>
          </cell>
          <cell r="J381">
            <v>195173</v>
          </cell>
          <cell r="L381">
            <v>173162</v>
          </cell>
        </row>
        <row r="382">
          <cell r="A382" t="str">
            <v xml:space="preserve"> </v>
          </cell>
          <cell r="B382" t="str">
            <v xml:space="preserve"> </v>
          </cell>
          <cell r="C382" t="str">
            <v>인 건 비</v>
          </cell>
          <cell r="E382" t="str">
            <v>TON</v>
          </cell>
          <cell r="F382">
            <v>4315868</v>
          </cell>
          <cell r="H382">
            <v>4315868</v>
          </cell>
        </row>
        <row r="383">
          <cell r="A383" t="str">
            <v xml:space="preserve"> </v>
          </cell>
          <cell r="B383" t="str">
            <v xml:space="preserve"> </v>
          </cell>
          <cell r="C383" t="str">
            <v>사용장비경비</v>
          </cell>
          <cell r="E383" t="str">
            <v>TON</v>
          </cell>
          <cell r="F383">
            <v>341716</v>
          </cell>
          <cell r="H383">
            <v>157805</v>
          </cell>
          <cell r="J383">
            <v>47401</v>
          </cell>
          <cell r="L383">
            <v>136510</v>
          </cell>
          <cell r="M383" t="str">
            <v>RADIAL GATE
LEAF 적용</v>
          </cell>
        </row>
        <row r="384">
          <cell r="A384" t="str">
            <v xml:space="preserve"> </v>
          </cell>
          <cell r="C384" t="str">
            <v>소모자재비</v>
          </cell>
          <cell r="E384" t="str">
            <v>TON</v>
          </cell>
          <cell r="F384">
            <v>184424</v>
          </cell>
          <cell r="J384">
            <v>147772</v>
          </cell>
          <cell r="L384">
            <v>36652</v>
          </cell>
        </row>
        <row r="388">
          <cell r="A388" t="str">
            <v>종       별</v>
          </cell>
          <cell r="C388" t="str">
            <v>재 료 또 는</v>
          </cell>
          <cell r="D388" t="str">
            <v xml:space="preserve">원 수 </v>
          </cell>
          <cell r="E388" t="str">
            <v>단 위</v>
          </cell>
          <cell r="F388" t="str">
            <v>총   액</v>
          </cell>
          <cell r="G388" t="str">
            <v>노   무   비</v>
          </cell>
          <cell r="I388" t="str">
            <v>재   료   비</v>
          </cell>
          <cell r="K388" t="str">
            <v>경      비</v>
          </cell>
          <cell r="M388" t="str">
            <v>비   고</v>
          </cell>
        </row>
        <row r="389">
          <cell r="C389" t="str">
            <v xml:space="preserve">규       격 </v>
          </cell>
          <cell r="F389" t="str">
            <v>금   액</v>
          </cell>
          <cell r="G389" t="str">
            <v>단  가</v>
          </cell>
          <cell r="H389" t="str">
            <v>금   액</v>
          </cell>
          <cell r="I389" t="str">
            <v>단  가</v>
          </cell>
          <cell r="J389" t="str">
            <v>금   액</v>
          </cell>
          <cell r="K389" t="str">
            <v>단  가</v>
          </cell>
          <cell r="L389" t="str">
            <v>금   액</v>
          </cell>
        </row>
        <row r="390">
          <cell r="B390" t="str">
            <v>▷ANCHORAGE</v>
          </cell>
          <cell r="C390" t="str">
            <v>소   계</v>
          </cell>
          <cell r="F390">
            <v>3706842</v>
          </cell>
          <cell r="H390">
            <v>3389225</v>
          </cell>
          <cell r="J390">
            <v>155235</v>
          </cell>
          <cell r="L390">
            <v>162382</v>
          </cell>
        </row>
        <row r="391">
          <cell r="C391" t="str">
            <v>인 건 비</v>
          </cell>
          <cell r="E391" t="str">
            <v>TON</v>
          </cell>
          <cell r="F391">
            <v>3231420</v>
          </cell>
          <cell r="H391">
            <v>3231420</v>
          </cell>
        </row>
        <row r="392">
          <cell r="C392" t="str">
            <v>사용장비경비</v>
          </cell>
          <cell r="E392" t="str">
            <v>TON</v>
          </cell>
          <cell r="F392">
            <v>341716</v>
          </cell>
          <cell r="H392">
            <v>157805</v>
          </cell>
          <cell r="J392">
            <v>47401</v>
          </cell>
          <cell r="L392">
            <v>136510</v>
          </cell>
          <cell r="M392" t="str">
            <v>RADIAL GATE
LEAF 적용</v>
          </cell>
        </row>
        <row r="393">
          <cell r="C393" t="str">
            <v>소모자재비</v>
          </cell>
          <cell r="E393" t="str">
            <v>TON</v>
          </cell>
          <cell r="F393">
            <v>133706</v>
          </cell>
          <cell r="J393">
            <v>107834</v>
          </cell>
          <cell r="L393">
            <v>25872</v>
          </cell>
        </row>
        <row r="395">
          <cell r="B395" t="str">
            <v>⊙ 설  치  비</v>
          </cell>
        </row>
        <row r="397">
          <cell r="B397" t="str">
            <v>▷GATE LEAF</v>
          </cell>
          <cell r="C397" t="str">
            <v>소   계</v>
          </cell>
          <cell r="F397">
            <v>3544844.4</v>
          </cell>
          <cell r="H397">
            <v>2061690</v>
          </cell>
          <cell r="J397">
            <v>360170.4</v>
          </cell>
          <cell r="L397">
            <v>1122984</v>
          </cell>
        </row>
        <row r="398">
          <cell r="C398" t="str">
            <v>인 건 비</v>
          </cell>
          <cell r="E398" t="str">
            <v>TON</v>
          </cell>
          <cell r="F398">
            <v>1192994</v>
          </cell>
          <cell r="H398">
            <v>1192994</v>
          </cell>
        </row>
        <row r="399">
          <cell r="A399" t="str">
            <v xml:space="preserve"> </v>
          </cell>
          <cell r="C399" t="str">
            <v>사용장비경비</v>
          </cell>
          <cell r="E399" t="str">
            <v>TON</v>
          </cell>
          <cell r="F399">
            <v>2312752</v>
          </cell>
          <cell r="H399">
            <v>868696</v>
          </cell>
          <cell r="J399">
            <v>321072</v>
          </cell>
          <cell r="K399" t="str">
            <v xml:space="preserve"> </v>
          </cell>
          <cell r="L399">
            <v>1122984</v>
          </cell>
        </row>
        <row r="400">
          <cell r="C400" t="str">
            <v>소모자재비</v>
          </cell>
          <cell r="E400" t="str">
            <v>TON</v>
          </cell>
          <cell r="F400">
            <v>39098.400000000001</v>
          </cell>
          <cell r="J400">
            <v>39098.400000000001</v>
          </cell>
        </row>
        <row r="401">
          <cell r="A401" t="str">
            <v xml:space="preserve"> </v>
          </cell>
        </row>
        <row r="402">
          <cell r="A402" t="str">
            <v xml:space="preserve"> </v>
          </cell>
          <cell r="B402" t="str">
            <v>▷GUIDE FRAME</v>
          </cell>
          <cell r="C402" t="str">
            <v>소   계</v>
          </cell>
          <cell r="F402">
            <v>11345142</v>
          </cell>
          <cell r="H402">
            <v>10426754</v>
          </cell>
          <cell r="J402">
            <v>282044</v>
          </cell>
          <cell r="L402">
            <v>636344</v>
          </cell>
        </row>
        <row r="403">
          <cell r="A403" t="str">
            <v xml:space="preserve"> </v>
          </cell>
          <cell r="C403" t="str">
            <v>인 건 비</v>
          </cell>
          <cell r="E403" t="str">
            <v>TON</v>
          </cell>
          <cell r="F403">
            <v>9780858</v>
          </cell>
          <cell r="H403">
            <v>9780858</v>
          </cell>
        </row>
        <row r="404">
          <cell r="A404" t="str">
            <v xml:space="preserve"> </v>
          </cell>
          <cell r="C404" t="str">
            <v>사용장비경비</v>
          </cell>
          <cell r="E404" t="str">
            <v>TON</v>
          </cell>
          <cell r="F404">
            <v>1533472</v>
          </cell>
          <cell r="H404">
            <v>645896</v>
          </cell>
          <cell r="J404">
            <v>251232</v>
          </cell>
          <cell r="K404" t="str">
            <v xml:space="preserve"> </v>
          </cell>
          <cell r="L404">
            <v>636344</v>
          </cell>
        </row>
        <row r="405">
          <cell r="A405" t="str">
            <v xml:space="preserve"> </v>
          </cell>
          <cell r="C405" t="str">
            <v>소모자재비</v>
          </cell>
          <cell r="E405" t="str">
            <v>TON</v>
          </cell>
          <cell r="F405">
            <v>30812</v>
          </cell>
          <cell r="J405">
            <v>30812</v>
          </cell>
        </row>
        <row r="407">
          <cell r="A407" t="str">
            <v>종       별</v>
          </cell>
          <cell r="C407" t="str">
            <v>재 료 또 는</v>
          </cell>
          <cell r="D407" t="str">
            <v xml:space="preserve">원 수 </v>
          </cell>
          <cell r="E407" t="str">
            <v>단 위</v>
          </cell>
          <cell r="F407" t="str">
            <v>총   액</v>
          </cell>
          <cell r="G407" t="str">
            <v>노   무   비</v>
          </cell>
          <cell r="I407" t="str">
            <v>재   료   비</v>
          </cell>
          <cell r="K407" t="str">
            <v>경      비</v>
          </cell>
          <cell r="M407" t="str">
            <v>비   고</v>
          </cell>
        </row>
        <row r="408">
          <cell r="C408" t="str">
            <v xml:space="preserve">규       격 </v>
          </cell>
          <cell r="F408" t="str">
            <v>금   액</v>
          </cell>
          <cell r="G408" t="str">
            <v>단  가</v>
          </cell>
          <cell r="H408" t="str">
            <v>금   액</v>
          </cell>
          <cell r="I408" t="str">
            <v>단  가</v>
          </cell>
          <cell r="J408" t="str">
            <v>금   액</v>
          </cell>
          <cell r="K408" t="str">
            <v>단  가</v>
          </cell>
          <cell r="L408" t="str">
            <v>금   액</v>
          </cell>
        </row>
        <row r="409">
          <cell r="A409" t="str">
            <v xml:space="preserve"> </v>
          </cell>
          <cell r="B409" t="str">
            <v>▷ANCHORAGE</v>
          </cell>
          <cell r="C409" t="str">
            <v>소   계</v>
          </cell>
          <cell r="F409">
            <v>3544844.4</v>
          </cell>
          <cell r="H409">
            <v>2061690</v>
          </cell>
          <cell r="J409">
            <v>360170.4</v>
          </cell>
          <cell r="L409">
            <v>1122984</v>
          </cell>
        </row>
        <row r="410">
          <cell r="A410" t="str">
            <v xml:space="preserve"> </v>
          </cell>
          <cell r="C410" t="str">
            <v>인 건 비</v>
          </cell>
          <cell r="E410" t="str">
            <v>TON</v>
          </cell>
          <cell r="F410">
            <v>1192994</v>
          </cell>
          <cell r="H410">
            <v>1192994</v>
          </cell>
          <cell r="M410" t="str">
            <v>RADIAL GATE 
LEAF 적용</v>
          </cell>
        </row>
        <row r="411">
          <cell r="A411" t="str">
            <v xml:space="preserve"> </v>
          </cell>
          <cell r="C411" t="str">
            <v>사용장비경비</v>
          </cell>
          <cell r="E411" t="str">
            <v>TON</v>
          </cell>
          <cell r="F411">
            <v>2312752</v>
          </cell>
          <cell r="H411">
            <v>868696</v>
          </cell>
          <cell r="J411">
            <v>321072</v>
          </cell>
          <cell r="L411">
            <v>1122984</v>
          </cell>
          <cell r="M411" t="str">
            <v>"</v>
          </cell>
        </row>
        <row r="412">
          <cell r="A412" t="str">
            <v xml:space="preserve"> </v>
          </cell>
          <cell r="C412" t="str">
            <v>소모자재비</v>
          </cell>
          <cell r="E412" t="str">
            <v>TON</v>
          </cell>
          <cell r="F412">
            <v>39098.400000000001</v>
          </cell>
          <cell r="J412">
            <v>39098.400000000001</v>
          </cell>
          <cell r="M412" t="str">
            <v>"</v>
          </cell>
        </row>
        <row r="414">
          <cell r="B414" t="str">
            <v>▷ HOIST</v>
          </cell>
          <cell r="C414" t="str">
            <v>소   계</v>
          </cell>
          <cell r="F414">
            <v>1509190</v>
          </cell>
          <cell r="H414">
            <v>1047968</v>
          </cell>
          <cell r="J414">
            <v>84566</v>
          </cell>
          <cell r="L414">
            <v>376656</v>
          </cell>
        </row>
        <row r="415">
          <cell r="A415" t="str">
            <v xml:space="preserve"> </v>
          </cell>
          <cell r="C415" t="str">
            <v>인 건 비</v>
          </cell>
          <cell r="E415" t="str">
            <v>TON</v>
          </cell>
          <cell r="F415">
            <v>687704</v>
          </cell>
          <cell r="H415">
            <v>687704</v>
          </cell>
          <cell r="M415" t="str">
            <v>ROLLER HOIST와
동일</v>
          </cell>
        </row>
        <row r="416">
          <cell r="A416" t="str">
            <v xml:space="preserve"> </v>
          </cell>
          <cell r="C416" t="str">
            <v>사용장비경비</v>
          </cell>
          <cell r="E416" t="str">
            <v>TON</v>
          </cell>
          <cell r="F416">
            <v>793288</v>
          </cell>
          <cell r="H416">
            <v>360264</v>
          </cell>
          <cell r="J416">
            <v>56368</v>
          </cell>
          <cell r="L416">
            <v>376656</v>
          </cell>
        </row>
        <row r="417">
          <cell r="A417" t="str">
            <v xml:space="preserve"> </v>
          </cell>
          <cell r="C417" t="str">
            <v>소모자재비</v>
          </cell>
          <cell r="E417" t="str">
            <v>TON</v>
          </cell>
          <cell r="F417">
            <v>28198</v>
          </cell>
          <cell r="J417">
            <v>28198</v>
          </cell>
          <cell r="M417" t="str">
            <v>ROLLER HOIST와
동일</v>
          </cell>
        </row>
        <row r="418">
          <cell r="A418" t="str">
            <v xml:space="preserve"> </v>
          </cell>
        </row>
        <row r="419">
          <cell r="A419" t="str">
            <v>◈ TRASH RACK</v>
          </cell>
        </row>
        <row r="420">
          <cell r="B420" t="str">
            <v>⊙ 제작가공비</v>
          </cell>
          <cell r="C420" t="str">
            <v>소   계</v>
          </cell>
          <cell r="F420">
            <v>8169306</v>
          </cell>
          <cell r="H420">
            <v>7960762</v>
          </cell>
          <cell r="J420">
            <v>118744</v>
          </cell>
          <cell r="L420">
            <v>89800</v>
          </cell>
        </row>
        <row r="421">
          <cell r="C421" t="str">
            <v>인  건  비</v>
          </cell>
          <cell r="E421" t="str">
            <v>TON</v>
          </cell>
          <cell r="F421">
            <v>7834260</v>
          </cell>
          <cell r="H421">
            <v>7834260</v>
          </cell>
        </row>
        <row r="422">
          <cell r="C422" t="str">
            <v>사용장비경비</v>
          </cell>
          <cell r="E422" t="str">
            <v>TON</v>
          </cell>
          <cell r="F422">
            <v>247732</v>
          </cell>
          <cell r="H422">
            <v>126502</v>
          </cell>
          <cell r="J422">
            <v>31430</v>
          </cell>
          <cell r="L422">
            <v>89800</v>
          </cell>
          <cell r="M422" t="str">
            <v>ROLLER GATE
LEAF 적용</v>
          </cell>
        </row>
        <row r="423">
          <cell r="A423" t="str">
            <v xml:space="preserve"> </v>
          </cell>
          <cell r="C423" t="str">
            <v>소모자재비</v>
          </cell>
          <cell r="E423" t="str">
            <v>TON</v>
          </cell>
          <cell r="F423">
            <v>87314</v>
          </cell>
          <cell r="J423">
            <v>87314</v>
          </cell>
        </row>
        <row r="425">
          <cell r="A425" t="str">
            <v xml:space="preserve"> </v>
          </cell>
          <cell r="B425" t="str">
            <v>⊙ 설  치  비</v>
          </cell>
          <cell r="C425" t="str">
            <v>소   계</v>
          </cell>
          <cell r="F425">
            <v>2369875</v>
          </cell>
          <cell r="H425">
            <v>1599040</v>
          </cell>
          <cell r="J425">
            <v>195411</v>
          </cell>
          <cell r="L425">
            <v>575424</v>
          </cell>
        </row>
        <row r="426">
          <cell r="A426" t="str">
            <v>종       별</v>
          </cell>
          <cell r="C426" t="str">
            <v>재 료 또 는</v>
          </cell>
          <cell r="D426" t="str">
            <v xml:space="preserve">원 수 </v>
          </cell>
          <cell r="E426" t="str">
            <v>단 위</v>
          </cell>
          <cell r="F426" t="str">
            <v>총   액</v>
          </cell>
          <cell r="G426" t="str">
            <v>노   무   비</v>
          </cell>
          <cell r="I426" t="str">
            <v>재   료   비</v>
          </cell>
          <cell r="K426" t="str">
            <v>경      비</v>
          </cell>
          <cell r="M426" t="str">
            <v>비   고</v>
          </cell>
        </row>
        <row r="427">
          <cell r="C427" t="str">
            <v xml:space="preserve">규       격 </v>
          </cell>
          <cell r="F427" t="str">
            <v>금   액</v>
          </cell>
          <cell r="G427" t="str">
            <v>단  가</v>
          </cell>
          <cell r="H427" t="str">
            <v>금   액</v>
          </cell>
          <cell r="I427" t="str">
            <v>단  가</v>
          </cell>
          <cell r="J427" t="str">
            <v>금   액</v>
          </cell>
          <cell r="K427" t="str">
            <v>단  가</v>
          </cell>
          <cell r="L427" t="str">
            <v>금   액</v>
          </cell>
        </row>
        <row r="428">
          <cell r="A428" t="str">
            <v xml:space="preserve"> </v>
          </cell>
          <cell r="C428" t="str">
            <v>인  건  비</v>
          </cell>
          <cell r="E428" t="str">
            <v>TON</v>
          </cell>
          <cell r="F428">
            <v>1020296</v>
          </cell>
          <cell r="H428">
            <v>1020296</v>
          </cell>
        </row>
        <row r="429">
          <cell r="A429" t="str">
            <v xml:space="preserve"> </v>
          </cell>
          <cell r="C429" t="str">
            <v>사용장비경비</v>
          </cell>
          <cell r="E429" t="str">
            <v>TON</v>
          </cell>
          <cell r="F429">
            <v>1341424</v>
          </cell>
          <cell r="H429">
            <v>578744</v>
          </cell>
          <cell r="J429">
            <v>187256</v>
          </cell>
          <cell r="L429">
            <v>575424</v>
          </cell>
          <cell r="M429" t="str">
            <v>ROLLER GATE
LEAF 적용</v>
          </cell>
        </row>
        <row r="430">
          <cell r="A430" t="str">
            <v xml:space="preserve"> </v>
          </cell>
          <cell r="C430" t="str">
            <v>소모자재비</v>
          </cell>
          <cell r="E430" t="str">
            <v>TON</v>
          </cell>
          <cell r="F430">
            <v>8155</v>
          </cell>
          <cell r="J430">
            <v>8155</v>
          </cell>
        </row>
        <row r="431">
          <cell r="A431" t="str">
            <v xml:space="preserve"> </v>
          </cell>
        </row>
        <row r="432">
          <cell r="A432" t="str">
            <v>◈ 잡철물 제작,설치 (SCREEN등)</v>
          </cell>
        </row>
        <row r="433">
          <cell r="B433" t="str">
            <v>▷ 간단한 구조</v>
          </cell>
          <cell r="C433" t="str">
            <v>100 %</v>
          </cell>
          <cell r="F433">
            <v>2792160</v>
          </cell>
          <cell r="H433">
            <v>2636784</v>
          </cell>
          <cell r="J433">
            <v>65284</v>
          </cell>
          <cell r="L433">
            <v>90092</v>
          </cell>
        </row>
        <row r="434">
          <cell r="B434" t="str">
            <v>▷ 복잡한 구조</v>
          </cell>
          <cell r="C434" t="str">
            <v>140 %</v>
          </cell>
          <cell r="F434">
            <v>3909022</v>
          </cell>
          <cell r="H434">
            <v>3691497</v>
          </cell>
          <cell r="J434">
            <v>91397</v>
          </cell>
          <cell r="L434">
            <v>126128</v>
          </cell>
        </row>
        <row r="435">
          <cell r="A435" t="str">
            <v xml:space="preserve"> </v>
          </cell>
        </row>
        <row r="436">
          <cell r="A436" t="str">
            <v>◈ 도   장   비 - Ⅰ- (기존 도장 방식)</v>
          </cell>
        </row>
        <row r="437">
          <cell r="A437">
            <v>1</v>
          </cell>
          <cell r="B437" t="str">
            <v>▷ SAND BLASTING</v>
          </cell>
          <cell r="E437" t="str">
            <v>㎡</v>
          </cell>
          <cell r="F437">
            <v>9436</v>
          </cell>
          <cell r="H437">
            <v>4928</v>
          </cell>
          <cell r="J437">
            <v>2852</v>
          </cell>
          <cell r="L437">
            <v>1656</v>
          </cell>
        </row>
        <row r="438">
          <cell r="A438">
            <v>2</v>
          </cell>
          <cell r="B438" t="str">
            <v>▷ PRIMERY COATING (유기질)</v>
          </cell>
          <cell r="D438" t="str">
            <v>(  20μ)</v>
          </cell>
          <cell r="E438" t="str">
            <v>㎡</v>
          </cell>
          <cell r="F438">
            <v>1627</v>
          </cell>
          <cell r="H438">
            <v>945</v>
          </cell>
          <cell r="J438">
            <v>664</v>
          </cell>
          <cell r="L438">
            <v>18</v>
          </cell>
        </row>
        <row r="439">
          <cell r="A439">
            <v>3</v>
          </cell>
          <cell r="B439" t="str">
            <v>▷ COVER COATING(PURE EPOXY)</v>
          </cell>
          <cell r="D439" t="str">
            <v>( 280μ)</v>
          </cell>
          <cell r="E439" t="str">
            <v>㎡</v>
          </cell>
          <cell r="F439">
            <v>8981</v>
          </cell>
          <cell r="H439">
            <v>6808</v>
          </cell>
          <cell r="J439">
            <v>2037</v>
          </cell>
          <cell r="L439">
            <v>136</v>
          </cell>
        </row>
        <row r="440">
          <cell r="A440">
            <v>4</v>
          </cell>
          <cell r="B440" t="str">
            <v>▷ COVER COATING(TAL EPOXY)</v>
          </cell>
          <cell r="D440" t="str">
            <v>( 280μ)</v>
          </cell>
          <cell r="E440" t="str">
            <v>㎡</v>
          </cell>
          <cell r="F440">
            <v>8769</v>
          </cell>
          <cell r="H440">
            <v>6808</v>
          </cell>
          <cell r="J440">
            <v>1825</v>
          </cell>
          <cell r="L440">
            <v>136</v>
          </cell>
        </row>
        <row r="441">
          <cell r="A441">
            <v>5</v>
          </cell>
          <cell r="B441" t="str">
            <v>▷ 방 오 도 료</v>
          </cell>
          <cell r="D441" t="str">
            <v>(  80μ)</v>
          </cell>
          <cell r="E441" t="str">
            <v>㎡</v>
          </cell>
          <cell r="F441">
            <v>20722</v>
          </cell>
          <cell r="H441">
            <v>18911</v>
          </cell>
          <cell r="J441">
            <v>1433</v>
          </cell>
          <cell r="L441">
            <v>378</v>
          </cell>
        </row>
        <row r="442">
          <cell r="A442" t="str">
            <v xml:space="preserve"> </v>
          </cell>
        </row>
        <row r="443">
          <cell r="A443" t="str">
            <v>◈ 도   장   비 - Ⅱ- (신공법 도장방식)  ㎡ 당</v>
          </cell>
        </row>
        <row r="444">
          <cell r="A444">
            <v>1</v>
          </cell>
          <cell r="B444" t="str">
            <v>▷ 전처리 (육상용)(WATER SAND JET 공법)</v>
          </cell>
          <cell r="F444">
            <v>14435</v>
          </cell>
          <cell r="H444">
            <v>8755</v>
          </cell>
          <cell r="J444">
            <v>3405</v>
          </cell>
          <cell r="L444">
            <v>2275</v>
          </cell>
        </row>
        <row r="445">
          <cell r="A445">
            <v>2</v>
          </cell>
          <cell r="B445" t="str">
            <v>▷ 전처리 (수중용)(WATER SAND JET 공법)</v>
          </cell>
          <cell r="F445">
            <v>141391</v>
          </cell>
          <cell r="H445">
            <v>111758</v>
          </cell>
          <cell r="J445">
            <v>4458</v>
          </cell>
          <cell r="L445">
            <v>25175</v>
          </cell>
        </row>
        <row r="446">
          <cell r="A446">
            <v>3</v>
          </cell>
          <cell r="B446" t="str">
            <v>▷ 도장 SYSTEM 1 (상시 물속에 잠기는 구조물)</v>
          </cell>
          <cell r="F446">
            <v>26239</v>
          </cell>
          <cell r="H446">
            <v>10076</v>
          </cell>
          <cell r="J446">
            <v>15962</v>
          </cell>
          <cell r="L446">
            <v>201</v>
          </cell>
        </row>
        <row r="448">
          <cell r="A448" t="str">
            <v>종       별</v>
          </cell>
          <cell r="C448" t="str">
            <v>재 료 또 는</v>
          </cell>
          <cell r="D448" t="str">
            <v xml:space="preserve">원 수 </v>
          </cell>
          <cell r="E448" t="str">
            <v>단 위</v>
          </cell>
          <cell r="F448" t="str">
            <v>총   액</v>
          </cell>
          <cell r="G448" t="str">
            <v>노   무   비</v>
          </cell>
          <cell r="I448" t="str">
            <v>재   료   비</v>
          </cell>
          <cell r="K448" t="str">
            <v>경      비</v>
          </cell>
          <cell r="M448" t="str">
            <v>비   고</v>
          </cell>
        </row>
        <row r="449">
          <cell r="C449" t="str">
            <v xml:space="preserve">규       격 </v>
          </cell>
          <cell r="F449" t="str">
            <v>금   액</v>
          </cell>
          <cell r="G449" t="str">
            <v>단  가</v>
          </cell>
          <cell r="H449" t="str">
            <v>금   액</v>
          </cell>
          <cell r="I449" t="str">
            <v>단  가</v>
          </cell>
          <cell r="J449" t="str">
            <v>금   액</v>
          </cell>
          <cell r="K449" t="str">
            <v>단  가</v>
          </cell>
          <cell r="L449" t="str">
            <v>금   액</v>
          </cell>
        </row>
        <row r="450">
          <cell r="A450">
            <v>4</v>
          </cell>
          <cell r="B450" t="str">
            <v>▷ 도장 SYSTEM 2 (해수 가까이 상시 노출되어있는 구조물)</v>
          </cell>
        </row>
        <row r="451">
          <cell r="F451">
            <v>29188</v>
          </cell>
          <cell r="H451">
            <v>13099</v>
          </cell>
          <cell r="J451">
            <v>15828</v>
          </cell>
          <cell r="L451">
            <v>261</v>
          </cell>
        </row>
        <row r="452">
          <cell r="A452">
            <v>5</v>
          </cell>
          <cell r="B452" t="str">
            <v>▷ 도장 SYSTEM 3 (해중에서 작업해야하는 구조물)</v>
          </cell>
        </row>
        <row r="453">
          <cell r="F453">
            <v>86974</v>
          </cell>
          <cell r="H453">
            <v>40916</v>
          </cell>
          <cell r="J453">
            <v>45240</v>
          </cell>
          <cell r="L453">
            <v>818</v>
          </cell>
        </row>
        <row r="454">
          <cell r="A454">
            <v>6</v>
          </cell>
          <cell r="B454" t="str">
            <v xml:space="preserve">▷ CERAMIC COATING (ATO) 200μ </v>
          </cell>
        </row>
        <row r="455">
          <cell r="B455" t="str">
            <v xml:space="preserve">▷1. 바탕만들기 </v>
          </cell>
          <cell r="F455">
            <v>17788</v>
          </cell>
          <cell r="H455">
            <v>16913</v>
          </cell>
          <cell r="J455">
            <v>537</v>
          </cell>
          <cell r="L455">
            <v>338</v>
          </cell>
        </row>
        <row r="456">
          <cell r="B456" t="str">
            <v>▷2. CERAMIC COATING</v>
          </cell>
          <cell r="F456">
            <v>71178</v>
          </cell>
          <cell r="H456">
            <v>5507</v>
          </cell>
          <cell r="J456">
            <v>63337</v>
          </cell>
          <cell r="L456">
            <v>2334</v>
          </cell>
        </row>
        <row r="458">
          <cell r="A458" t="str">
            <v>◈ 비파괴 검사</v>
          </cell>
        </row>
        <row r="459">
          <cell r="A459" t="str">
            <v>1.초음파 탐상검사(U.T) - 1M당</v>
          </cell>
          <cell r="F459">
            <v>54686</v>
          </cell>
          <cell r="H459">
            <v>21307</v>
          </cell>
          <cell r="J459">
            <v>994</v>
          </cell>
          <cell r="L459">
            <v>32385</v>
          </cell>
        </row>
        <row r="460">
          <cell r="A460" t="str">
            <v>2.방사선 투과검사(R.T) - 1매당</v>
          </cell>
          <cell r="F460">
            <v>55824</v>
          </cell>
          <cell r="H460">
            <v>21230</v>
          </cell>
          <cell r="J460">
            <v>2325</v>
          </cell>
          <cell r="L460">
            <v>32269</v>
          </cell>
        </row>
        <row r="461">
          <cell r="A461" t="str">
            <v>3.자분탐상검사(M.T) - 1M당</v>
          </cell>
          <cell r="F461">
            <v>30165</v>
          </cell>
          <cell r="H461">
            <v>11795</v>
          </cell>
          <cell r="J461">
            <v>443</v>
          </cell>
          <cell r="L461">
            <v>17927</v>
          </cell>
        </row>
        <row r="462">
          <cell r="A462" t="str">
            <v>4.액체침투탐상검사(P.T) - 1M당</v>
          </cell>
          <cell r="F462">
            <v>38002</v>
          </cell>
          <cell r="H462">
            <v>14726</v>
          </cell>
          <cell r="J462">
            <v>894</v>
          </cell>
          <cell r="L462">
            <v>22382</v>
          </cell>
        </row>
        <row r="471">
          <cell r="E471" t="str">
            <v xml:space="preserve"> </v>
          </cell>
        </row>
        <row r="472">
          <cell r="B472" t="str">
            <v>ROLLER GATE 제작 인건비</v>
          </cell>
        </row>
        <row r="473">
          <cell r="A473" t="str">
            <v>종       별</v>
          </cell>
          <cell r="C473" t="str">
            <v>재 료 또 는</v>
          </cell>
          <cell r="D473" t="str">
            <v xml:space="preserve">원 수 </v>
          </cell>
          <cell r="E473" t="str">
            <v>단 위</v>
          </cell>
          <cell r="F473" t="str">
            <v>총   액</v>
          </cell>
          <cell r="G473" t="str">
            <v>노   무   비</v>
          </cell>
          <cell r="I473" t="str">
            <v>재   료   비</v>
          </cell>
          <cell r="K473" t="str">
            <v>경      비</v>
          </cell>
          <cell r="M473" t="str">
            <v>비   고</v>
          </cell>
        </row>
        <row r="474">
          <cell r="C474" t="str">
            <v xml:space="preserve">규       격 </v>
          </cell>
          <cell r="F474" t="str">
            <v>금   액</v>
          </cell>
          <cell r="G474" t="str">
            <v>단  가</v>
          </cell>
          <cell r="H474" t="str">
            <v>금   액</v>
          </cell>
          <cell r="I474" t="str">
            <v>단  가</v>
          </cell>
          <cell r="J474" t="str">
            <v>금   액</v>
          </cell>
          <cell r="K474" t="str">
            <v>단  가</v>
          </cell>
          <cell r="L474" t="str">
            <v>금   액</v>
          </cell>
        </row>
        <row r="475">
          <cell r="A475" t="str">
            <v>기 술 관 리</v>
          </cell>
          <cell r="C475" t="str">
            <v>기계기사1급</v>
          </cell>
          <cell r="D475">
            <v>0.5</v>
          </cell>
          <cell r="E475" t="str">
            <v>인</v>
          </cell>
          <cell r="G475">
            <v>97488</v>
          </cell>
          <cell r="H475">
            <v>48744</v>
          </cell>
        </row>
        <row r="476">
          <cell r="A476" t="str">
            <v>본  뜨  기</v>
          </cell>
          <cell r="C476" t="str">
            <v>프랜트제관공</v>
          </cell>
          <cell r="D476">
            <v>0.437</v>
          </cell>
          <cell r="E476" t="str">
            <v>인</v>
          </cell>
          <cell r="G476">
            <v>81966</v>
          </cell>
          <cell r="H476">
            <v>35819</v>
          </cell>
        </row>
        <row r="477">
          <cell r="A477" t="str">
            <v>금  긋  기</v>
          </cell>
          <cell r="C477" t="str">
            <v>프랜트제관공</v>
          </cell>
          <cell r="D477">
            <v>1.161</v>
          </cell>
          <cell r="E477" t="str">
            <v>인</v>
          </cell>
          <cell r="G477">
            <v>81966</v>
          </cell>
          <cell r="H477">
            <v>95162</v>
          </cell>
        </row>
        <row r="478">
          <cell r="A478" t="str">
            <v>절      단</v>
          </cell>
          <cell r="C478" t="str">
            <v>프랜트제관공</v>
          </cell>
          <cell r="D478">
            <v>0.318</v>
          </cell>
          <cell r="E478" t="str">
            <v>인</v>
          </cell>
          <cell r="G478">
            <v>81966</v>
          </cell>
          <cell r="H478">
            <v>26065</v>
          </cell>
        </row>
        <row r="479">
          <cell r="A479" t="str">
            <v>가      공</v>
          </cell>
          <cell r="C479" t="str">
            <v>프랜트제관공</v>
          </cell>
          <cell r="D479">
            <v>1.359</v>
          </cell>
          <cell r="E479" t="str">
            <v>인</v>
          </cell>
          <cell r="G479">
            <v>81966</v>
          </cell>
          <cell r="H479">
            <v>111391</v>
          </cell>
        </row>
        <row r="481">
          <cell r="A481" t="str">
            <v>구 멍 뚫 기</v>
          </cell>
          <cell r="C481" t="str">
            <v>프랜트제관공</v>
          </cell>
          <cell r="D481">
            <v>0.39700000000000002</v>
          </cell>
          <cell r="E481" t="str">
            <v>인</v>
          </cell>
          <cell r="G481">
            <v>81966</v>
          </cell>
          <cell r="H481">
            <v>32540</v>
          </cell>
        </row>
        <row r="482">
          <cell r="A482" t="str">
            <v>용      접</v>
          </cell>
          <cell r="C482" t="str">
            <v>프랜트용접공</v>
          </cell>
          <cell r="D482">
            <v>2.125</v>
          </cell>
          <cell r="E482" t="str">
            <v>인</v>
          </cell>
          <cell r="G482">
            <v>95379</v>
          </cell>
          <cell r="H482">
            <v>202680</v>
          </cell>
        </row>
        <row r="483">
          <cell r="A483" t="str">
            <v>부 품 조 립</v>
          </cell>
          <cell r="C483" t="str">
            <v>비 계 공</v>
          </cell>
          <cell r="D483">
            <v>1.0900000000000001</v>
          </cell>
          <cell r="E483" t="str">
            <v>인</v>
          </cell>
          <cell r="G483">
            <v>79467</v>
          </cell>
          <cell r="H483">
            <v>86619</v>
          </cell>
        </row>
        <row r="484">
          <cell r="C484" t="str">
            <v>프랜트기계설치공</v>
          </cell>
          <cell r="D484">
            <v>1.0900000000000001</v>
          </cell>
          <cell r="E484" t="str">
            <v>인</v>
          </cell>
          <cell r="G484">
            <v>80805</v>
          </cell>
          <cell r="H484">
            <v>88077</v>
          </cell>
        </row>
        <row r="485">
          <cell r="A485" t="str">
            <v>소운반 조립</v>
          </cell>
          <cell r="C485" t="str">
            <v>산소 절단공</v>
          </cell>
          <cell r="D485">
            <v>0.17</v>
          </cell>
          <cell r="E485" t="str">
            <v>인</v>
          </cell>
          <cell r="G485">
            <v>31794</v>
          </cell>
          <cell r="H485">
            <v>5404</v>
          </cell>
        </row>
        <row r="487">
          <cell r="A487" t="str">
            <v>가   조   립</v>
          </cell>
          <cell r="C487" t="str">
            <v>비   계   공</v>
          </cell>
          <cell r="D487">
            <v>0.86399999999999999</v>
          </cell>
          <cell r="E487" t="str">
            <v>인</v>
          </cell>
          <cell r="G487">
            <v>79467</v>
          </cell>
          <cell r="H487">
            <v>68659</v>
          </cell>
        </row>
        <row r="488">
          <cell r="C488" t="str">
            <v>프랜트 제관공</v>
          </cell>
          <cell r="D488">
            <v>1.766</v>
          </cell>
          <cell r="E488" t="str">
            <v>인</v>
          </cell>
          <cell r="G488">
            <v>81966</v>
          </cell>
          <cell r="H488">
            <v>144751</v>
          </cell>
        </row>
        <row r="489">
          <cell r="C489" t="str">
            <v>프랜트 용접공</v>
          </cell>
          <cell r="D489">
            <v>0.85299999999999998</v>
          </cell>
          <cell r="E489" t="str">
            <v>인</v>
          </cell>
          <cell r="G489">
            <v>95379</v>
          </cell>
          <cell r="H489">
            <v>81358</v>
          </cell>
        </row>
        <row r="490">
          <cell r="C490" t="str">
            <v>측   량   사</v>
          </cell>
          <cell r="D490">
            <v>0.14299999999999999</v>
          </cell>
          <cell r="E490" t="str">
            <v>인</v>
          </cell>
          <cell r="G490">
            <v>58506</v>
          </cell>
          <cell r="H490">
            <v>8366</v>
          </cell>
        </row>
        <row r="491">
          <cell r="C491" t="str">
            <v>프랜트기계설치공</v>
          </cell>
          <cell r="D491">
            <v>0.51800000000000002</v>
          </cell>
          <cell r="E491" t="str">
            <v>인</v>
          </cell>
          <cell r="G491">
            <v>80805</v>
          </cell>
          <cell r="H491">
            <v>41856</v>
          </cell>
        </row>
        <row r="492">
          <cell r="E492" t="str">
            <v xml:space="preserve"> </v>
          </cell>
        </row>
        <row r="493">
          <cell r="C493" t="str">
            <v>특 별 인 부</v>
          </cell>
          <cell r="D493">
            <v>0.245</v>
          </cell>
          <cell r="E493" t="str">
            <v>인</v>
          </cell>
          <cell r="G493">
            <v>57379</v>
          </cell>
          <cell r="H493">
            <v>14057</v>
          </cell>
        </row>
        <row r="494">
          <cell r="A494" t="str">
            <v>검사 및 교정</v>
          </cell>
          <cell r="C494" t="str">
            <v>기술관리 제외한</v>
          </cell>
          <cell r="D494" t="str">
            <v>1</v>
          </cell>
          <cell r="E494" t="str">
            <v>식</v>
          </cell>
          <cell r="H494">
            <v>104280</v>
          </cell>
        </row>
        <row r="495">
          <cell r="C495" t="str">
            <v>10%</v>
          </cell>
        </row>
        <row r="497">
          <cell r="B497" t="str">
            <v>계</v>
          </cell>
          <cell r="F497">
            <v>1195828</v>
          </cell>
          <cell r="H497">
            <v>1195828</v>
          </cell>
        </row>
        <row r="499">
          <cell r="A499" t="str">
            <v>ROLLER GATE 제작 사용장비 경비</v>
          </cell>
        </row>
        <row r="500">
          <cell r="E500" t="str">
            <v xml:space="preserve"> </v>
          </cell>
        </row>
        <row r="501">
          <cell r="A501" t="str">
            <v>종       별</v>
          </cell>
          <cell r="C501" t="str">
            <v>재 료 또 는</v>
          </cell>
          <cell r="D501" t="str">
            <v xml:space="preserve">원 수 </v>
          </cell>
          <cell r="E501" t="str">
            <v>단 위</v>
          </cell>
          <cell r="F501" t="str">
            <v>총   액</v>
          </cell>
          <cell r="G501" t="str">
            <v>노   무   비</v>
          </cell>
          <cell r="I501" t="str">
            <v>재   료   비</v>
          </cell>
          <cell r="K501" t="str">
            <v>경      비</v>
          </cell>
          <cell r="M501" t="str">
            <v>비   고</v>
          </cell>
        </row>
        <row r="502">
          <cell r="C502" t="str">
            <v xml:space="preserve">규       격 </v>
          </cell>
          <cell r="F502" t="str">
            <v>금   액</v>
          </cell>
          <cell r="G502" t="str">
            <v>단  가</v>
          </cell>
          <cell r="H502" t="str">
            <v>금   액</v>
          </cell>
          <cell r="I502" t="str">
            <v>단  가</v>
          </cell>
          <cell r="J502" t="str">
            <v>금   액</v>
          </cell>
          <cell r="K502" t="str">
            <v>단  가</v>
          </cell>
          <cell r="L502" t="str">
            <v>금   액</v>
          </cell>
        </row>
        <row r="503">
          <cell r="A503" t="str">
            <v>LATHE</v>
          </cell>
          <cell r="C503" t="str">
            <v>12FT x 7.5HP</v>
          </cell>
          <cell r="D503">
            <v>0.53600000000000003</v>
          </cell>
          <cell r="E503" t="str">
            <v>Hr</v>
          </cell>
          <cell r="G503">
            <v>3418</v>
          </cell>
          <cell r="H503">
            <v>1832</v>
          </cell>
          <cell r="I503" t="str">
            <v xml:space="preserve"> </v>
          </cell>
          <cell r="J503" t="str">
            <v xml:space="preserve"> </v>
          </cell>
          <cell r="K503">
            <v>3775</v>
          </cell>
          <cell r="L503">
            <v>2023</v>
          </cell>
        </row>
        <row r="504">
          <cell r="A504" t="str">
            <v>PLANER</v>
          </cell>
          <cell r="C504" t="str">
            <v>4FT x 8FT</v>
          </cell>
          <cell r="D504">
            <v>7.5999999999999998E-2</v>
          </cell>
          <cell r="E504" t="str">
            <v>Hr</v>
          </cell>
          <cell r="G504">
            <v>3129</v>
          </cell>
          <cell r="H504">
            <v>237</v>
          </cell>
          <cell r="I504" t="str">
            <v xml:space="preserve"> </v>
          </cell>
          <cell r="J504" t="str">
            <v xml:space="preserve"> </v>
          </cell>
          <cell r="K504">
            <v>2743</v>
          </cell>
          <cell r="L504">
            <v>208</v>
          </cell>
        </row>
        <row r="505">
          <cell r="A505" t="str">
            <v>BORING M/C</v>
          </cell>
          <cell r="C505" t="str">
            <v>Hori.type,3HP</v>
          </cell>
          <cell r="D505">
            <v>1.4359999999999999</v>
          </cell>
          <cell r="E505" t="str">
            <v>Hr</v>
          </cell>
          <cell r="G505">
            <v>3547</v>
          </cell>
          <cell r="H505">
            <v>5093</v>
          </cell>
          <cell r="I505" t="str">
            <v xml:space="preserve"> </v>
          </cell>
          <cell r="J505" t="str">
            <v xml:space="preserve"> </v>
          </cell>
          <cell r="K505">
            <v>8928</v>
          </cell>
          <cell r="L505">
            <v>12820</v>
          </cell>
        </row>
        <row r="506">
          <cell r="A506" t="str">
            <v>UNION MELT WELDER</v>
          </cell>
          <cell r="C506" t="str">
            <v>5.5 KVA</v>
          </cell>
          <cell r="D506">
            <v>2.72</v>
          </cell>
          <cell r="E506" t="str">
            <v>Hr</v>
          </cell>
          <cell r="G506">
            <v>3488</v>
          </cell>
          <cell r="H506">
            <v>9487</v>
          </cell>
          <cell r="I506" t="str">
            <v xml:space="preserve"> </v>
          </cell>
          <cell r="J506" t="str">
            <v xml:space="preserve"> </v>
          </cell>
          <cell r="K506">
            <v>1797</v>
          </cell>
          <cell r="L506">
            <v>4887</v>
          </cell>
        </row>
        <row r="507">
          <cell r="A507" t="str">
            <v>A.C WELDER</v>
          </cell>
          <cell r="C507" t="str">
            <v>10KVA</v>
          </cell>
          <cell r="D507">
            <v>8.16</v>
          </cell>
          <cell r="E507" t="str">
            <v>Hr</v>
          </cell>
          <cell r="I507" t="str">
            <v xml:space="preserve"> </v>
          </cell>
          <cell r="J507" t="str">
            <v xml:space="preserve"> </v>
          </cell>
          <cell r="K507">
            <v>155</v>
          </cell>
          <cell r="L507">
            <v>1264</v>
          </cell>
        </row>
        <row r="508">
          <cell r="E508" t="str">
            <v xml:space="preserve"> </v>
          </cell>
          <cell r="I508" t="str">
            <v xml:space="preserve"> </v>
          </cell>
          <cell r="J508" t="str">
            <v xml:space="preserve"> </v>
          </cell>
        </row>
        <row r="509">
          <cell r="A509" t="str">
            <v>GOUGING M/C</v>
          </cell>
          <cell r="C509" t="str">
            <v>중 형</v>
          </cell>
          <cell r="D509">
            <v>1.7</v>
          </cell>
          <cell r="E509" t="str">
            <v>Hr</v>
          </cell>
          <cell r="G509">
            <v>3380</v>
          </cell>
          <cell r="H509">
            <v>5746</v>
          </cell>
          <cell r="I509" t="str">
            <v xml:space="preserve"> </v>
          </cell>
          <cell r="J509" t="str">
            <v xml:space="preserve"> </v>
          </cell>
          <cell r="K509">
            <v>670</v>
          </cell>
          <cell r="L509">
            <v>1139</v>
          </cell>
        </row>
        <row r="510">
          <cell r="A510" t="str">
            <v>GAS CUTTING M/C</v>
          </cell>
          <cell r="C510" t="str">
            <v>Auto형</v>
          </cell>
          <cell r="D510">
            <v>1.016</v>
          </cell>
          <cell r="E510" t="str">
            <v>Hr</v>
          </cell>
          <cell r="G510">
            <v>11922</v>
          </cell>
          <cell r="H510">
            <v>12112</v>
          </cell>
          <cell r="I510" t="str">
            <v xml:space="preserve"> </v>
          </cell>
          <cell r="J510" t="str">
            <v xml:space="preserve"> </v>
          </cell>
          <cell r="K510">
            <v>119</v>
          </cell>
          <cell r="L510">
            <v>120</v>
          </cell>
        </row>
        <row r="511">
          <cell r="A511" t="str">
            <v>GAS CUTTING M/C</v>
          </cell>
          <cell r="C511" t="str">
            <v>수 동</v>
          </cell>
          <cell r="D511">
            <v>1.016</v>
          </cell>
          <cell r="E511" t="str">
            <v>Hr</v>
          </cell>
          <cell r="G511">
            <v>3974</v>
          </cell>
          <cell r="H511">
            <v>4037</v>
          </cell>
          <cell r="I511" t="str">
            <v xml:space="preserve"> </v>
          </cell>
          <cell r="J511" t="str">
            <v xml:space="preserve"> </v>
          </cell>
          <cell r="K511">
            <v>115</v>
          </cell>
          <cell r="L511">
            <v>116</v>
          </cell>
        </row>
        <row r="512">
          <cell r="A512" t="str">
            <v>GAS HEATING TOUCH</v>
          </cell>
          <cell r="C512" t="str">
            <v>중 형</v>
          </cell>
          <cell r="D512">
            <v>3.3279999999999998</v>
          </cell>
          <cell r="E512" t="str">
            <v>Hr</v>
          </cell>
          <cell r="G512">
            <v>3174</v>
          </cell>
          <cell r="H512">
            <v>10563</v>
          </cell>
          <cell r="I512" t="str">
            <v xml:space="preserve"> </v>
          </cell>
          <cell r="J512" t="str">
            <v xml:space="preserve"> </v>
          </cell>
          <cell r="K512">
            <v>115</v>
          </cell>
          <cell r="L512">
            <v>382</v>
          </cell>
        </row>
        <row r="513">
          <cell r="A513" t="str">
            <v>OVER HEAD CRANE</v>
          </cell>
          <cell r="C513" t="str">
            <v>30 TON</v>
          </cell>
          <cell r="D513">
            <v>1.2689999999999999</v>
          </cell>
          <cell r="E513" t="str">
            <v>Hr</v>
          </cell>
          <cell r="G513">
            <v>9681</v>
          </cell>
          <cell r="H513">
            <v>12285</v>
          </cell>
          <cell r="I513" t="str">
            <v xml:space="preserve"> </v>
          </cell>
          <cell r="J513" t="str">
            <v xml:space="preserve"> </v>
          </cell>
          <cell r="K513">
            <v>4123</v>
          </cell>
          <cell r="L513">
            <v>5232</v>
          </cell>
        </row>
        <row r="514">
          <cell r="E514" t="str">
            <v xml:space="preserve"> </v>
          </cell>
          <cell r="I514" t="str">
            <v xml:space="preserve"> </v>
          </cell>
          <cell r="J514" t="str">
            <v xml:space="preserve"> </v>
          </cell>
        </row>
        <row r="515">
          <cell r="A515" t="str">
            <v>HYDRO PRESS</v>
          </cell>
          <cell r="C515" t="str">
            <v>100 TON</v>
          </cell>
          <cell r="D515">
            <v>1.48</v>
          </cell>
          <cell r="E515" t="str">
            <v>Hr</v>
          </cell>
          <cell r="G515">
            <v>3281</v>
          </cell>
          <cell r="H515">
            <v>4855</v>
          </cell>
          <cell r="I515" t="str">
            <v xml:space="preserve"> </v>
          </cell>
          <cell r="J515" t="str">
            <v xml:space="preserve"> </v>
          </cell>
          <cell r="K515">
            <v>6045</v>
          </cell>
          <cell r="L515">
            <v>8946</v>
          </cell>
        </row>
        <row r="516">
          <cell r="A516" t="str">
            <v>BENDING ROLLER</v>
          </cell>
          <cell r="C516" t="str">
            <v>23 FT</v>
          </cell>
          <cell r="D516">
            <v>1.0880000000000001</v>
          </cell>
          <cell r="E516" t="str">
            <v>Hr</v>
          </cell>
          <cell r="G516">
            <v>4281</v>
          </cell>
          <cell r="H516">
            <v>4657</v>
          </cell>
          <cell r="I516" t="str">
            <v xml:space="preserve"> </v>
          </cell>
          <cell r="J516" t="str">
            <v xml:space="preserve"> </v>
          </cell>
          <cell r="K516">
            <v>6323</v>
          </cell>
          <cell r="L516">
            <v>6879</v>
          </cell>
        </row>
        <row r="517">
          <cell r="A517" t="str">
            <v>SHEARING M/C</v>
          </cell>
          <cell r="D517">
            <v>0.25600000000000001</v>
          </cell>
          <cell r="E517" t="str">
            <v>Hr</v>
          </cell>
          <cell r="G517">
            <v>3688</v>
          </cell>
          <cell r="H517">
            <v>944</v>
          </cell>
          <cell r="I517" t="str">
            <v xml:space="preserve"> </v>
          </cell>
          <cell r="J517" t="str">
            <v xml:space="preserve"> </v>
          </cell>
          <cell r="K517">
            <v>3209</v>
          </cell>
          <cell r="L517">
            <v>821</v>
          </cell>
        </row>
        <row r="518">
          <cell r="A518" t="str">
            <v>DRILLING M/C</v>
          </cell>
          <cell r="C518" t="str">
            <v>3 HP</v>
          </cell>
          <cell r="D518">
            <v>1.6319999999999999</v>
          </cell>
          <cell r="E518" t="str">
            <v>Hr</v>
          </cell>
          <cell r="G518">
            <v>3401</v>
          </cell>
          <cell r="H518">
            <v>5550</v>
          </cell>
          <cell r="I518" t="str">
            <v xml:space="preserve"> </v>
          </cell>
          <cell r="J518" t="str">
            <v xml:space="preserve"> </v>
          </cell>
          <cell r="K518">
            <v>576</v>
          </cell>
          <cell r="L518">
            <v>940</v>
          </cell>
        </row>
        <row r="519">
          <cell r="A519" t="str">
            <v>DRILLING M/C</v>
          </cell>
          <cell r="C519" t="str">
            <v>Radial,5 HP</v>
          </cell>
          <cell r="D519">
            <v>0.81599999999999995</v>
          </cell>
          <cell r="E519" t="str">
            <v>Hr</v>
          </cell>
          <cell r="G519">
            <v>3401</v>
          </cell>
          <cell r="H519">
            <v>2775</v>
          </cell>
          <cell r="I519" t="str">
            <v xml:space="preserve"> </v>
          </cell>
          <cell r="J519" t="str">
            <v xml:space="preserve"> </v>
          </cell>
          <cell r="K519">
            <v>1720</v>
          </cell>
          <cell r="L519">
            <v>1403</v>
          </cell>
        </row>
        <row r="520">
          <cell r="E520" t="str">
            <v xml:space="preserve"> </v>
          </cell>
          <cell r="I520" t="str">
            <v xml:space="preserve"> </v>
          </cell>
          <cell r="J520" t="str">
            <v xml:space="preserve"> </v>
          </cell>
        </row>
        <row r="521">
          <cell r="A521" t="str">
            <v>COMPRESSOR</v>
          </cell>
          <cell r="C521" t="str">
            <v>7.1㎥/min</v>
          </cell>
          <cell r="D521">
            <v>3.17</v>
          </cell>
          <cell r="E521" t="str">
            <v>Hr</v>
          </cell>
          <cell r="G521">
            <v>9681</v>
          </cell>
          <cell r="H521">
            <v>30688</v>
          </cell>
          <cell r="I521">
            <v>6189</v>
          </cell>
          <cell r="J521">
            <v>19619</v>
          </cell>
          <cell r="K521">
            <v>3137</v>
          </cell>
          <cell r="L521">
            <v>9944</v>
          </cell>
        </row>
        <row r="522">
          <cell r="A522" t="str">
            <v>PORTABLE DRILL</v>
          </cell>
          <cell r="C522" t="str">
            <v>0.5 HP</v>
          </cell>
          <cell r="D522">
            <v>1.2210000000000001</v>
          </cell>
          <cell r="E522" t="str">
            <v>Hr</v>
          </cell>
          <cell r="K522">
            <v>12</v>
          </cell>
          <cell r="L522">
            <v>14</v>
          </cell>
        </row>
        <row r="523">
          <cell r="A523" t="str">
            <v>TRUCK CRANE</v>
          </cell>
          <cell r="C523" t="str">
            <v>30 TON</v>
          </cell>
          <cell r="D523">
            <v>0.42299999999999999</v>
          </cell>
          <cell r="E523" t="str">
            <v>Hr</v>
          </cell>
          <cell r="G523">
            <v>18615</v>
          </cell>
          <cell r="H523">
            <v>7874</v>
          </cell>
          <cell r="I523">
            <v>7046</v>
          </cell>
          <cell r="J523">
            <v>2980</v>
          </cell>
          <cell r="K523">
            <v>44939</v>
          </cell>
          <cell r="L523">
            <v>19009</v>
          </cell>
        </row>
        <row r="524">
          <cell r="A524" t="str">
            <v>Fork Lift</v>
          </cell>
          <cell r="C524" t="str">
            <v>5 TON</v>
          </cell>
          <cell r="D524">
            <v>0.42299999999999999</v>
          </cell>
          <cell r="E524" t="str">
            <v>Hr</v>
          </cell>
          <cell r="G524">
            <v>9681</v>
          </cell>
          <cell r="H524">
            <v>4095</v>
          </cell>
          <cell r="I524">
            <v>5116.08</v>
          </cell>
          <cell r="J524">
            <v>2164</v>
          </cell>
          <cell r="K524">
            <v>4863</v>
          </cell>
          <cell r="L524">
            <v>2057</v>
          </cell>
        </row>
        <row r="525">
          <cell r="A525" t="str">
            <v>Trailer</v>
          </cell>
          <cell r="C525" t="str">
            <v>30ton</v>
          </cell>
          <cell r="D525">
            <v>0.42299999999999999</v>
          </cell>
          <cell r="E525" t="str">
            <v>Hr</v>
          </cell>
          <cell r="G525">
            <v>8683</v>
          </cell>
          <cell r="H525">
            <v>3672</v>
          </cell>
          <cell r="I525">
            <v>15763</v>
          </cell>
          <cell r="J525">
            <v>6667</v>
          </cell>
          <cell r="K525">
            <v>27414</v>
          </cell>
          <cell r="L525">
            <v>11596</v>
          </cell>
        </row>
        <row r="527">
          <cell r="B527" t="str">
            <v>계</v>
          </cell>
          <cell r="F527">
            <v>247732</v>
          </cell>
          <cell r="H527">
            <v>126502</v>
          </cell>
          <cell r="J527">
            <v>31430</v>
          </cell>
          <cell r="K527" t="str">
            <v xml:space="preserve"> </v>
          </cell>
          <cell r="L527">
            <v>89800</v>
          </cell>
        </row>
        <row r="528">
          <cell r="A528" t="str">
            <v>ROLLER GATE 제작 소모 자재비</v>
          </cell>
        </row>
        <row r="529">
          <cell r="E529" t="str">
            <v xml:space="preserve"> </v>
          </cell>
        </row>
        <row r="530">
          <cell r="A530" t="str">
            <v>종       별</v>
          </cell>
          <cell r="C530" t="str">
            <v>재 료 또 는</v>
          </cell>
          <cell r="D530" t="str">
            <v xml:space="preserve">원 수 </v>
          </cell>
          <cell r="E530" t="str">
            <v>단 위</v>
          </cell>
          <cell r="F530" t="str">
            <v>총   액</v>
          </cell>
          <cell r="G530" t="str">
            <v>노   무   비</v>
          </cell>
          <cell r="I530" t="str">
            <v>재   료   비</v>
          </cell>
          <cell r="K530" t="str">
            <v>경      비</v>
          </cell>
          <cell r="M530" t="str">
            <v>비   고</v>
          </cell>
        </row>
        <row r="531">
          <cell r="C531" t="str">
            <v xml:space="preserve">규       격 </v>
          </cell>
          <cell r="F531" t="str">
            <v>금   액</v>
          </cell>
          <cell r="G531" t="str">
            <v>단  가</v>
          </cell>
          <cell r="H531" t="str">
            <v>금   액</v>
          </cell>
          <cell r="I531" t="str">
            <v>단  가</v>
          </cell>
          <cell r="J531" t="str">
            <v>금   액</v>
          </cell>
          <cell r="K531" t="str">
            <v>단  가</v>
          </cell>
          <cell r="L531" t="str">
            <v>금   액</v>
          </cell>
        </row>
        <row r="533">
          <cell r="A533" t="str">
            <v>산       소</v>
          </cell>
          <cell r="C533" t="str">
            <v>6,000L용</v>
          </cell>
          <cell r="D533">
            <v>3</v>
          </cell>
          <cell r="E533" t="str">
            <v>병</v>
          </cell>
          <cell r="G533" t="str">
            <v xml:space="preserve"> </v>
          </cell>
          <cell r="I533">
            <v>12000</v>
          </cell>
          <cell r="J533">
            <v>36000</v>
          </cell>
        </row>
        <row r="534">
          <cell r="A534" t="str">
            <v>아 세 치 렌</v>
          </cell>
          <cell r="C534" t="str">
            <v>4,500L용</v>
          </cell>
          <cell r="D534">
            <v>2.58</v>
          </cell>
          <cell r="E534" t="str">
            <v>병</v>
          </cell>
          <cell r="I534">
            <v>55392</v>
          </cell>
          <cell r="J534">
            <v>142911</v>
          </cell>
        </row>
        <row r="535">
          <cell r="A535" t="str">
            <v>함       석</v>
          </cell>
          <cell r="C535" t="str">
            <v>#31 x 3' x 6'</v>
          </cell>
          <cell r="D535">
            <v>0.62</v>
          </cell>
          <cell r="E535" t="str">
            <v>매</v>
          </cell>
          <cell r="I535">
            <v>2825</v>
          </cell>
          <cell r="J535">
            <v>1751</v>
          </cell>
        </row>
        <row r="536">
          <cell r="A536" t="str">
            <v>용   접  봉</v>
          </cell>
          <cell r="C536" t="str">
            <v>SS41, 4M/Mx350L</v>
          </cell>
          <cell r="D536">
            <v>20</v>
          </cell>
          <cell r="E536" t="str">
            <v>KG</v>
          </cell>
          <cell r="I536">
            <v>1260</v>
          </cell>
          <cell r="J536">
            <v>25200</v>
          </cell>
        </row>
        <row r="537">
          <cell r="A537" t="str">
            <v>전       력</v>
          </cell>
          <cell r="D537">
            <v>310</v>
          </cell>
          <cell r="E537" t="str">
            <v>KWH</v>
          </cell>
          <cell r="I537" t="str">
            <v xml:space="preserve"> </v>
          </cell>
          <cell r="K537">
            <v>61.6</v>
          </cell>
          <cell r="L537">
            <v>19096</v>
          </cell>
        </row>
        <row r="538">
          <cell r="E538" t="str">
            <v xml:space="preserve"> </v>
          </cell>
          <cell r="I538" t="str">
            <v xml:space="preserve"> </v>
          </cell>
          <cell r="K538" t="str">
            <v xml:space="preserve"> </v>
          </cell>
        </row>
        <row r="540">
          <cell r="B540" t="str">
            <v>계</v>
          </cell>
          <cell r="F540">
            <v>224958</v>
          </cell>
          <cell r="J540">
            <v>205862</v>
          </cell>
          <cell r="L540">
            <v>19096</v>
          </cell>
        </row>
        <row r="557">
          <cell r="A557" t="str">
            <v>ROLLER GATE GUIDE FRAME 제작 인건비</v>
          </cell>
        </row>
        <row r="558">
          <cell r="E558" t="str">
            <v xml:space="preserve"> </v>
          </cell>
        </row>
        <row r="559">
          <cell r="A559" t="str">
            <v>종       별</v>
          </cell>
          <cell r="C559" t="str">
            <v>재 료 또 는</v>
          </cell>
          <cell r="D559" t="str">
            <v xml:space="preserve">원 수 </v>
          </cell>
          <cell r="E559" t="str">
            <v>단 위</v>
          </cell>
          <cell r="F559" t="str">
            <v>총   액</v>
          </cell>
          <cell r="G559" t="str">
            <v>노   무   비</v>
          </cell>
          <cell r="I559" t="str">
            <v>재   료   비</v>
          </cell>
          <cell r="K559" t="str">
            <v>경      비</v>
          </cell>
          <cell r="M559" t="str">
            <v>비   고</v>
          </cell>
        </row>
        <row r="560">
          <cell r="C560" t="str">
            <v xml:space="preserve">규       격 </v>
          </cell>
          <cell r="F560" t="str">
            <v>금   액</v>
          </cell>
          <cell r="G560" t="str">
            <v>단  가</v>
          </cell>
          <cell r="H560" t="str">
            <v>금   액</v>
          </cell>
          <cell r="I560" t="str">
            <v>단  가</v>
          </cell>
          <cell r="J560" t="str">
            <v>금   액</v>
          </cell>
          <cell r="K560" t="str">
            <v>단  가</v>
          </cell>
          <cell r="L560" t="str">
            <v>금   액</v>
          </cell>
        </row>
        <row r="561">
          <cell r="A561" t="str">
            <v>기 술 관 리</v>
          </cell>
          <cell r="C561" t="str">
            <v>기계기사1급</v>
          </cell>
          <cell r="D561">
            <v>2.5</v>
          </cell>
          <cell r="E561" t="str">
            <v>인</v>
          </cell>
          <cell r="G561">
            <v>97488</v>
          </cell>
          <cell r="H561">
            <v>243720</v>
          </cell>
        </row>
        <row r="562">
          <cell r="A562" t="str">
            <v>사      도</v>
          </cell>
          <cell r="C562" t="str">
            <v>제   도   공</v>
          </cell>
          <cell r="D562">
            <v>1</v>
          </cell>
          <cell r="E562" t="str">
            <v>인</v>
          </cell>
          <cell r="G562">
            <v>32747</v>
          </cell>
          <cell r="H562">
            <v>32747</v>
          </cell>
        </row>
        <row r="563">
          <cell r="A563" t="str">
            <v>재료 절단 현도</v>
          </cell>
          <cell r="C563" t="str">
            <v>현   도   공</v>
          </cell>
          <cell r="D563">
            <v>0.63</v>
          </cell>
          <cell r="E563" t="str">
            <v>인</v>
          </cell>
          <cell r="G563">
            <v>28487</v>
          </cell>
          <cell r="H563">
            <v>17946</v>
          </cell>
        </row>
        <row r="564">
          <cell r="A564" t="str">
            <v xml:space="preserve"> </v>
          </cell>
          <cell r="B564" t="str">
            <v>괘    서</v>
          </cell>
          <cell r="C564" t="str">
            <v>마   킹   공</v>
          </cell>
          <cell r="D564">
            <v>1.26</v>
          </cell>
          <cell r="E564" t="str">
            <v>인</v>
          </cell>
          <cell r="G564">
            <v>26924</v>
          </cell>
          <cell r="H564">
            <v>33924</v>
          </cell>
        </row>
        <row r="565">
          <cell r="A565" t="str">
            <v xml:space="preserve"> </v>
          </cell>
          <cell r="B565" t="str">
            <v>절    단</v>
          </cell>
          <cell r="C565" t="str">
            <v>절   단   공</v>
          </cell>
          <cell r="D565">
            <v>0.33</v>
          </cell>
          <cell r="E565" t="str">
            <v>인</v>
          </cell>
          <cell r="G565">
            <v>65881</v>
          </cell>
          <cell r="H565">
            <v>21740</v>
          </cell>
        </row>
        <row r="567">
          <cell r="B567" t="str">
            <v>교    정</v>
          </cell>
          <cell r="C567" t="str">
            <v>프랜트 제관공</v>
          </cell>
          <cell r="D567">
            <v>0.6</v>
          </cell>
          <cell r="E567" t="str">
            <v>인</v>
          </cell>
          <cell r="G567">
            <v>81966</v>
          </cell>
          <cell r="H567">
            <v>49179</v>
          </cell>
        </row>
        <row r="568">
          <cell r="A568" t="str">
            <v>단재가공 괘서</v>
          </cell>
          <cell r="C568" t="str">
            <v>마   킹   공</v>
          </cell>
          <cell r="D568">
            <v>1.26</v>
          </cell>
          <cell r="E568" t="str">
            <v>인</v>
          </cell>
          <cell r="G568">
            <v>26924</v>
          </cell>
          <cell r="H568">
            <v>33924</v>
          </cell>
        </row>
        <row r="569">
          <cell r="A569" t="str">
            <v xml:space="preserve"> </v>
          </cell>
          <cell r="B569" t="str">
            <v>절    단</v>
          </cell>
          <cell r="C569" t="str">
            <v>절   단   공</v>
          </cell>
          <cell r="D569">
            <v>0.16</v>
          </cell>
          <cell r="E569" t="str">
            <v>인</v>
          </cell>
          <cell r="G569">
            <v>65881</v>
          </cell>
          <cell r="H569">
            <v>10540</v>
          </cell>
        </row>
        <row r="570">
          <cell r="B570" t="str">
            <v>EDGE가공</v>
          </cell>
          <cell r="C570" t="str">
            <v>산소 절단공</v>
          </cell>
          <cell r="D570">
            <v>0.17</v>
          </cell>
          <cell r="E570" t="str">
            <v>인</v>
          </cell>
          <cell r="G570">
            <v>31794</v>
          </cell>
          <cell r="H570">
            <v>5404</v>
          </cell>
        </row>
        <row r="571">
          <cell r="A571" t="str">
            <v xml:space="preserve"> </v>
          </cell>
          <cell r="B571" t="str">
            <v>용    접</v>
          </cell>
          <cell r="C571" t="str">
            <v>프랜트 용접공</v>
          </cell>
          <cell r="D571">
            <v>1.3</v>
          </cell>
          <cell r="E571" t="str">
            <v>인</v>
          </cell>
          <cell r="G571">
            <v>95379</v>
          </cell>
          <cell r="H571">
            <v>123992</v>
          </cell>
        </row>
        <row r="573">
          <cell r="A573" t="str">
            <v xml:space="preserve"> </v>
          </cell>
          <cell r="B573" t="str">
            <v>교    정</v>
          </cell>
          <cell r="C573" t="str">
            <v>프랜트 제관공</v>
          </cell>
          <cell r="D573">
            <v>0.75</v>
          </cell>
          <cell r="E573" t="str">
            <v>인</v>
          </cell>
          <cell r="G573">
            <v>81966</v>
          </cell>
          <cell r="H573">
            <v>61474</v>
          </cell>
        </row>
        <row r="574">
          <cell r="B574" t="str">
            <v>HOLING</v>
          </cell>
          <cell r="C574" t="str">
            <v>프랜트 제관공</v>
          </cell>
          <cell r="D574">
            <v>0.15</v>
          </cell>
          <cell r="E574" t="str">
            <v>인</v>
          </cell>
          <cell r="G574">
            <v>81966</v>
          </cell>
          <cell r="H574">
            <v>12294</v>
          </cell>
        </row>
        <row r="575">
          <cell r="A575" t="str">
            <v>부분조립,취부조정</v>
          </cell>
          <cell r="C575" t="str">
            <v>프랜트기계설치공</v>
          </cell>
          <cell r="D575">
            <v>3.7</v>
          </cell>
          <cell r="E575" t="str">
            <v>인</v>
          </cell>
          <cell r="G575">
            <v>80805</v>
          </cell>
          <cell r="H575">
            <v>298978</v>
          </cell>
        </row>
        <row r="576">
          <cell r="A576" t="str">
            <v>용      접</v>
          </cell>
          <cell r="C576" t="str">
            <v>프랜트 용접공</v>
          </cell>
          <cell r="D576">
            <v>8.4</v>
          </cell>
          <cell r="E576" t="str">
            <v>인</v>
          </cell>
          <cell r="G576">
            <v>95379</v>
          </cell>
          <cell r="H576">
            <v>801183</v>
          </cell>
        </row>
        <row r="577">
          <cell r="A577" t="str">
            <v>절      단</v>
          </cell>
          <cell r="C577" t="str">
            <v>절   단   공</v>
          </cell>
          <cell r="D577">
            <v>0.1</v>
          </cell>
          <cell r="E577" t="str">
            <v>인</v>
          </cell>
          <cell r="G577">
            <v>65881</v>
          </cell>
          <cell r="H577">
            <v>6588</v>
          </cell>
        </row>
        <row r="578">
          <cell r="E578" t="str">
            <v xml:space="preserve"> </v>
          </cell>
        </row>
        <row r="579">
          <cell r="A579" t="str">
            <v>교      정</v>
          </cell>
          <cell r="C579" t="str">
            <v>프랜트 제관공</v>
          </cell>
          <cell r="D579">
            <v>1.75</v>
          </cell>
          <cell r="E579" t="str">
            <v>인</v>
          </cell>
          <cell r="G579">
            <v>81966</v>
          </cell>
          <cell r="H579">
            <v>143440</v>
          </cell>
        </row>
        <row r="580">
          <cell r="A580" t="str">
            <v>기 계 가 공</v>
          </cell>
          <cell r="C580" t="str">
            <v>기   계   공</v>
          </cell>
          <cell r="D580">
            <v>1.26</v>
          </cell>
          <cell r="E580" t="str">
            <v>인</v>
          </cell>
          <cell r="G580">
            <v>58906</v>
          </cell>
          <cell r="H580">
            <v>74221</v>
          </cell>
        </row>
        <row r="581">
          <cell r="C581" t="str">
            <v>기계 연마공</v>
          </cell>
          <cell r="D581">
            <v>0.126</v>
          </cell>
          <cell r="E581" t="str">
            <v>인</v>
          </cell>
          <cell r="G581">
            <v>26032</v>
          </cell>
          <cell r="H581">
            <v>3280</v>
          </cell>
        </row>
        <row r="582">
          <cell r="A582" t="str">
            <v>가 조 립,조 립</v>
          </cell>
          <cell r="C582" t="str">
            <v>프랜트기계설치공</v>
          </cell>
          <cell r="D582">
            <v>2</v>
          </cell>
          <cell r="E582" t="str">
            <v>인</v>
          </cell>
          <cell r="G582">
            <v>80805</v>
          </cell>
          <cell r="H582">
            <v>161610</v>
          </cell>
        </row>
        <row r="583">
          <cell r="A583" t="str">
            <v>가 조 립,해 체</v>
          </cell>
          <cell r="C583" t="str">
            <v>프랜트기계설치공</v>
          </cell>
          <cell r="D583">
            <v>1</v>
          </cell>
          <cell r="E583" t="str">
            <v>인</v>
          </cell>
          <cell r="G583">
            <v>80805</v>
          </cell>
          <cell r="H583">
            <v>80805</v>
          </cell>
        </row>
        <row r="584">
          <cell r="E584" t="str">
            <v xml:space="preserve"> </v>
          </cell>
        </row>
        <row r="585">
          <cell r="A585" t="str">
            <v>운 반 조 작</v>
          </cell>
          <cell r="C585" t="str">
            <v>특수 비계공</v>
          </cell>
          <cell r="D585">
            <v>5</v>
          </cell>
          <cell r="E585" t="str">
            <v>인</v>
          </cell>
          <cell r="G585">
            <v>85884</v>
          </cell>
          <cell r="H585">
            <v>429420</v>
          </cell>
        </row>
        <row r="586">
          <cell r="A586" t="str">
            <v>종       별</v>
          </cell>
          <cell r="C586" t="str">
            <v>재 료 또 는</v>
          </cell>
          <cell r="D586" t="str">
            <v xml:space="preserve">원 수 </v>
          </cell>
          <cell r="E586" t="str">
            <v>단 위</v>
          </cell>
          <cell r="F586" t="str">
            <v>총   액</v>
          </cell>
          <cell r="G586" t="str">
            <v>노   무   비</v>
          </cell>
          <cell r="I586" t="str">
            <v>재   료   비</v>
          </cell>
          <cell r="K586" t="str">
            <v>경      비</v>
          </cell>
          <cell r="M586" t="str">
            <v>비   고</v>
          </cell>
        </row>
        <row r="587">
          <cell r="C587" t="str">
            <v xml:space="preserve">규       격 </v>
          </cell>
          <cell r="F587" t="str">
            <v>금   액</v>
          </cell>
          <cell r="G587" t="str">
            <v>단  가</v>
          </cell>
          <cell r="H587" t="str">
            <v>금   액</v>
          </cell>
          <cell r="I587" t="str">
            <v>단  가</v>
          </cell>
          <cell r="J587" t="str">
            <v>금   액</v>
          </cell>
          <cell r="K587" t="str">
            <v>단  가</v>
          </cell>
          <cell r="L587" t="str">
            <v>금   액</v>
          </cell>
        </row>
        <row r="588">
          <cell r="A588" t="str">
            <v>동 력 조 작</v>
          </cell>
          <cell r="C588" t="str">
            <v>플랜트전공</v>
          </cell>
          <cell r="D588">
            <v>1</v>
          </cell>
          <cell r="E588" t="str">
            <v>인</v>
          </cell>
          <cell r="G588">
            <v>64285</v>
          </cell>
          <cell r="H588">
            <v>64285</v>
          </cell>
        </row>
        <row r="589">
          <cell r="A589" t="str">
            <v>보      조</v>
          </cell>
          <cell r="C589" t="str">
            <v>특 별 인 부</v>
          </cell>
          <cell r="D589">
            <v>14.4</v>
          </cell>
          <cell r="E589" t="str">
            <v>인</v>
          </cell>
          <cell r="G589">
            <v>57379</v>
          </cell>
          <cell r="H589">
            <v>826257</v>
          </cell>
        </row>
        <row r="590">
          <cell r="A590" t="str">
            <v>검      사</v>
          </cell>
          <cell r="C590" t="str">
            <v>인건비 7%</v>
          </cell>
          <cell r="D590" t="str">
            <v>1</v>
          </cell>
          <cell r="E590" t="str">
            <v>식</v>
          </cell>
          <cell r="H590">
            <v>247586</v>
          </cell>
        </row>
        <row r="592">
          <cell r="B592" t="str">
            <v>계</v>
          </cell>
          <cell r="F592">
            <v>3784537</v>
          </cell>
          <cell r="H592">
            <v>3784537</v>
          </cell>
        </row>
        <row r="615">
          <cell r="A615" t="str">
            <v>ROLLER GATE GUIDE FRAME 제작 소모 자재비</v>
          </cell>
        </row>
        <row r="616">
          <cell r="E616" t="str">
            <v xml:space="preserve"> </v>
          </cell>
        </row>
        <row r="617">
          <cell r="A617" t="str">
            <v>종       별</v>
          </cell>
          <cell r="C617" t="str">
            <v>재 료 또 는</v>
          </cell>
          <cell r="D617" t="str">
            <v xml:space="preserve">원 수 </v>
          </cell>
          <cell r="E617" t="str">
            <v>단 위</v>
          </cell>
          <cell r="F617" t="str">
            <v>총   액</v>
          </cell>
          <cell r="G617" t="str">
            <v>노   무   비</v>
          </cell>
          <cell r="I617" t="str">
            <v>재   료   비</v>
          </cell>
          <cell r="K617" t="str">
            <v>경      비</v>
          </cell>
          <cell r="M617" t="str">
            <v>비   고</v>
          </cell>
        </row>
        <row r="618">
          <cell r="C618" t="str">
            <v xml:space="preserve">규       격 </v>
          </cell>
          <cell r="F618" t="str">
            <v>금   액</v>
          </cell>
          <cell r="G618" t="str">
            <v>단  가</v>
          </cell>
          <cell r="H618" t="str">
            <v>금   액</v>
          </cell>
          <cell r="I618" t="str">
            <v>단  가</v>
          </cell>
          <cell r="J618" t="str">
            <v>금   액</v>
          </cell>
          <cell r="K618" t="str">
            <v>단  가</v>
          </cell>
          <cell r="L618" t="str">
            <v>금   액</v>
          </cell>
        </row>
        <row r="619">
          <cell r="A619" t="str">
            <v>산       소</v>
          </cell>
          <cell r="C619" t="str">
            <v>6,000L용</v>
          </cell>
          <cell r="D619">
            <v>2.2999999999999998</v>
          </cell>
          <cell r="E619" t="str">
            <v>병</v>
          </cell>
          <cell r="G619" t="str">
            <v xml:space="preserve"> </v>
          </cell>
          <cell r="I619">
            <v>12000</v>
          </cell>
          <cell r="J619">
            <v>27600</v>
          </cell>
        </row>
        <row r="620">
          <cell r="A620" t="str">
            <v>아 세 치 렌</v>
          </cell>
          <cell r="C620" t="str">
            <v>2,100L용</v>
          </cell>
          <cell r="D620">
            <v>1.6</v>
          </cell>
          <cell r="E620" t="str">
            <v>병</v>
          </cell>
          <cell r="I620">
            <v>25849</v>
          </cell>
          <cell r="J620">
            <v>41358</v>
          </cell>
        </row>
        <row r="621">
          <cell r="A621" t="str">
            <v>함       석</v>
          </cell>
          <cell r="C621" t="str">
            <v>#32 x 3' x 6'</v>
          </cell>
          <cell r="D621">
            <v>1.9</v>
          </cell>
          <cell r="E621" t="str">
            <v>매</v>
          </cell>
          <cell r="I621">
            <v>2597</v>
          </cell>
          <cell r="J621">
            <v>4934</v>
          </cell>
        </row>
        <row r="622">
          <cell r="A622" t="str">
            <v>용   접  봉</v>
          </cell>
          <cell r="C622" t="str">
            <v>SS41+STS304,4M/M</v>
          </cell>
          <cell r="D622">
            <v>54.6</v>
          </cell>
          <cell r="E622" t="str">
            <v>KG</v>
          </cell>
          <cell r="I622">
            <v>3360</v>
          </cell>
          <cell r="J622">
            <v>183456</v>
          </cell>
        </row>
        <row r="623">
          <cell r="A623" t="str">
            <v>전       력</v>
          </cell>
          <cell r="D623">
            <v>550</v>
          </cell>
          <cell r="E623" t="str">
            <v>KWH</v>
          </cell>
          <cell r="K623">
            <v>61.6</v>
          </cell>
          <cell r="L623">
            <v>33880</v>
          </cell>
        </row>
        <row r="624">
          <cell r="A624" t="str">
            <v>그라인다돌</v>
          </cell>
          <cell r="C624" t="str">
            <v>300 M/M</v>
          </cell>
          <cell r="D624">
            <v>0.3</v>
          </cell>
          <cell r="E624" t="str">
            <v>개</v>
          </cell>
          <cell r="I624">
            <v>3380</v>
          </cell>
          <cell r="J624">
            <v>1014</v>
          </cell>
        </row>
        <row r="625">
          <cell r="A625" t="str">
            <v xml:space="preserve"> </v>
          </cell>
        </row>
        <row r="627">
          <cell r="B627" t="str">
            <v>계</v>
          </cell>
          <cell r="F627">
            <v>292242</v>
          </cell>
          <cell r="J627">
            <v>258362</v>
          </cell>
          <cell r="L627">
            <v>33880</v>
          </cell>
        </row>
        <row r="628">
          <cell r="F628" t="str">
            <v xml:space="preserve"> </v>
          </cell>
          <cell r="J628" t="str">
            <v xml:space="preserve"> </v>
          </cell>
          <cell r="L628" t="str">
            <v xml:space="preserve"> </v>
          </cell>
        </row>
        <row r="629">
          <cell r="F629" t="str">
            <v xml:space="preserve"> </v>
          </cell>
          <cell r="J629" t="str">
            <v xml:space="preserve"> </v>
          </cell>
          <cell r="L629" t="str">
            <v xml:space="preserve"> </v>
          </cell>
        </row>
        <row r="630">
          <cell r="F630" t="str">
            <v xml:space="preserve"> </v>
          </cell>
          <cell r="J630" t="str">
            <v xml:space="preserve"> </v>
          </cell>
          <cell r="L630" t="str">
            <v xml:space="preserve"> </v>
          </cell>
        </row>
        <row r="631">
          <cell r="F631" t="str">
            <v xml:space="preserve"> </v>
          </cell>
          <cell r="J631" t="str">
            <v xml:space="preserve"> </v>
          </cell>
          <cell r="L631" t="str">
            <v xml:space="preserve"> </v>
          </cell>
        </row>
        <row r="632">
          <cell r="F632" t="str">
            <v xml:space="preserve"> </v>
          </cell>
          <cell r="J632" t="str">
            <v xml:space="preserve"> </v>
          </cell>
          <cell r="L632" t="str">
            <v xml:space="preserve"> </v>
          </cell>
        </row>
        <row r="633">
          <cell r="F633" t="str">
            <v xml:space="preserve"> </v>
          </cell>
          <cell r="J633" t="str">
            <v xml:space="preserve"> </v>
          </cell>
          <cell r="L633" t="str">
            <v xml:space="preserve"> </v>
          </cell>
        </row>
        <row r="634">
          <cell r="F634" t="str">
            <v xml:space="preserve"> </v>
          </cell>
          <cell r="J634" t="str">
            <v xml:space="preserve"> </v>
          </cell>
          <cell r="L634" t="str">
            <v xml:space="preserve"> </v>
          </cell>
        </row>
        <row r="635">
          <cell r="F635" t="str">
            <v xml:space="preserve"> </v>
          </cell>
          <cell r="J635" t="str">
            <v xml:space="preserve"> </v>
          </cell>
          <cell r="L635" t="str">
            <v xml:space="preserve"> </v>
          </cell>
        </row>
        <row r="636">
          <cell r="F636" t="str">
            <v xml:space="preserve"> </v>
          </cell>
          <cell r="J636" t="str">
            <v xml:space="preserve"> </v>
          </cell>
          <cell r="L636" t="str">
            <v xml:space="preserve"> </v>
          </cell>
        </row>
        <row r="637">
          <cell r="F637" t="str">
            <v xml:space="preserve"> </v>
          </cell>
          <cell r="J637" t="str">
            <v xml:space="preserve"> </v>
          </cell>
          <cell r="L637" t="str">
            <v xml:space="preserve"> </v>
          </cell>
        </row>
        <row r="638">
          <cell r="F638" t="str">
            <v xml:space="preserve"> </v>
          </cell>
          <cell r="J638" t="str">
            <v xml:space="preserve"> </v>
          </cell>
          <cell r="L638" t="str">
            <v xml:space="preserve"> </v>
          </cell>
        </row>
        <row r="639">
          <cell r="F639" t="str">
            <v xml:space="preserve"> </v>
          </cell>
          <cell r="J639" t="str">
            <v xml:space="preserve"> </v>
          </cell>
          <cell r="L639" t="str">
            <v xml:space="preserve"> </v>
          </cell>
        </row>
        <row r="640">
          <cell r="F640" t="str">
            <v xml:space="preserve"> </v>
          </cell>
          <cell r="J640" t="str">
            <v xml:space="preserve"> </v>
          </cell>
          <cell r="L640" t="str">
            <v xml:space="preserve"> </v>
          </cell>
        </row>
        <row r="641">
          <cell r="F641" t="str">
            <v xml:space="preserve"> </v>
          </cell>
          <cell r="J641" t="str">
            <v xml:space="preserve"> </v>
          </cell>
          <cell r="L641" t="str">
            <v xml:space="preserve"> </v>
          </cell>
        </row>
        <row r="642">
          <cell r="F642" t="str">
            <v xml:space="preserve"> </v>
          </cell>
          <cell r="J642" t="str">
            <v xml:space="preserve"> </v>
          </cell>
          <cell r="L642" t="str">
            <v xml:space="preserve"> </v>
          </cell>
        </row>
        <row r="643">
          <cell r="F643" t="str">
            <v xml:space="preserve"> </v>
          </cell>
          <cell r="J643" t="str">
            <v xml:space="preserve"> </v>
          </cell>
          <cell r="L643" t="str">
            <v xml:space="preserve"> </v>
          </cell>
        </row>
        <row r="644">
          <cell r="A644" t="str">
            <v>ROLLER GATE 설치 인건비</v>
          </cell>
        </row>
        <row r="645">
          <cell r="E645" t="str">
            <v xml:space="preserve"> </v>
          </cell>
        </row>
        <row r="646">
          <cell r="A646" t="str">
            <v>종       별</v>
          </cell>
          <cell r="C646" t="str">
            <v>재 료 또 는</v>
          </cell>
          <cell r="D646" t="str">
            <v xml:space="preserve">원 수 </v>
          </cell>
          <cell r="E646" t="str">
            <v>단 위</v>
          </cell>
          <cell r="F646" t="str">
            <v>총   액</v>
          </cell>
          <cell r="G646" t="str">
            <v>노   무   비</v>
          </cell>
          <cell r="I646" t="str">
            <v>재   료   비</v>
          </cell>
          <cell r="K646" t="str">
            <v>경      비</v>
          </cell>
          <cell r="M646" t="str">
            <v>비   고</v>
          </cell>
        </row>
        <row r="647">
          <cell r="C647" t="str">
            <v xml:space="preserve">규       격 </v>
          </cell>
          <cell r="F647" t="str">
            <v>금   액</v>
          </cell>
          <cell r="G647" t="str">
            <v>단  가</v>
          </cell>
          <cell r="H647" t="str">
            <v>금   액</v>
          </cell>
          <cell r="I647" t="str">
            <v>단  가</v>
          </cell>
          <cell r="J647" t="str">
            <v>금   액</v>
          </cell>
          <cell r="K647" t="str">
            <v>단  가</v>
          </cell>
          <cell r="L647" t="str">
            <v>금   액</v>
          </cell>
        </row>
        <row r="648">
          <cell r="A648" t="str">
            <v>기 술 관 리</v>
          </cell>
          <cell r="C648" t="str">
            <v>기계기사1급</v>
          </cell>
          <cell r="D648">
            <v>0.5</v>
          </cell>
          <cell r="E648" t="str">
            <v>인</v>
          </cell>
          <cell r="G648">
            <v>97488</v>
          </cell>
          <cell r="H648">
            <v>48744</v>
          </cell>
        </row>
        <row r="649">
          <cell r="A649" t="str">
            <v>형 장 교 정</v>
          </cell>
          <cell r="C649" t="str">
            <v>프랜트 제관공</v>
          </cell>
          <cell r="D649">
            <v>0.81599999999999995</v>
          </cell>
          <cell r="E649" t="str">
            <v>인</v>
          </cell>
          <cell r="G649">
            <v>81966</v>
          </cell>
          <cell r="H649">
            <v>66884</v>
          </cell>
        </row>
        <row r="650">
          <cell r="A650" t="str">
            <v xml:space="preserve"> </v>
          </cell>
          <cell r="C650" t="str">
            <v>비   계   공</v>
          </cell>
          <cell r="D650">
            <v>0.14599999999999999</v>
          </cell>
          <cell r="E650" t="str">
            <v>인</v>
          </cell>
          <cell r="G650">
            <v>79467</v>
          </cell>
          <cell r="H650">
            <v>11602</v>
          </cell>
        </row>
        <row r="651">
          <cell r="A651" t="str">
            <v>소 운 반 제 작</v>
          </cell>
          <cell r="C651" t="str">
            <v>비   계   공</v>
          </cell>
          <cell r="D651">
            <v>1.992</v>
          </cell>
          <cell r="E651" t="str">
            <v>인</v>
          </cell>
          <cell r="G651">
            <v>79467</v>
          </cell>
          <cell r="H651">
            <v>158298</v>
          </cell>
        </row>
        <row r="652">
          <cell r="A652" t="str">
            <v xml:space="preserve"> </v>
          </cell>
          <cell r="C652" t="str">
            <v>프랜트기계설치공</v>
          </cell>
          <cell r="D652">
            <v>0.79100000000000004</v>
          </cell>
          <cell r="E652" t="str">
            <v>인</v>
          </cell>
          <cell r="G652">
            <v>80805</v>
          </cell>
          <cell r="H652">
            <v>63916</v>
          </cell>
        </row>
        <row r="654">
          <cell r="A654" t="str">
            <v>조 립 조 정</v>
          </cell>
          <cell r="C654" t="str">
            <v>비   계   공</v>
          </cell>
          <cell r="D654">
            <v>2.4300000000000002</v>
          </cell>
          <cell r="E654" t="str">
            <v>인</v>
          </cell>
          <cell r="G654">
            <v>79467</v>
          </cell>
          <cell r="H654">
            <v>193104</v>
          </cell>
        </row>
        <row r="655">
          <cell r="A655" t="str">
            <v xml:space="preserve"> </v>
          </cell>
          <cell r="C655" t="str">
            <v>프랜트 제관공</v>
          </cell>
          <cell r="D655">
            <v>2.0350000000000001</v>
          </cell>
          <cell r="E655" t="str">
            <v>인</v>
          </cell>
          <cell r="G655">
            <v>81966</v>
          </cell>
          <cell r="H655">
            <v>166800</v>
          </cell>
        </row>
        <row r="656">
          <cell r="A656" t="str">
            <v xml:space="preserve"> </v>
          </cell>
          <cell r="C656" t="str">
            <v>측   량   사</v>
          </cell>
          <cell r="D656">
            <v>0.81200000000000006</v>
          </cell>
          <cell r="E656" t="str">
            <v>인</v>
          </cell>
          <cell r="G656">
            <v>58506</v>
          </cell>
          <cell r="H656">
            <v>47506</v>
          </cell>
        </row>
        <row r="657">
          <cell r="A657" t="str">
            <v>리  벳  팅</v>
          </cell>
          <cell r="C657" t="str">
            <v>리 벳 팅 공</v>
          </cell>
          <cell r="D657">
            <v>1.4470000000000001</v>
          </cell>
          <cell r="E657" t="str">
            <v>인</v>
          </cell>
          <cell r="G657">
            <v>71579</v>
          </cell>
          <cell r="H657">
            <v>103574</v>
          </cell>
        </row>
        <row r="658">
          <cell r="A658" t="str">
            <v xml:space="preserve"> </v>
          </cell>
          <cell r="C658" t="str">
            <v>플랜트기계설치공</v>
          </cell>
          <cell r="D658">
            <v>0.52700000000000002</v>
          </cell>
          <cell r="E658" t="str">
            <v>인</v>
          </cell>
          <cell r="G658">
            <v>80805</v>
          </cell>
          <cell r="H658">
            <v>42584</v>
          </cell>
        </row>
        <row r="659">
          <cell r="C659" t="str">
            <v xml:space="preserve"> </v>
          </cell>
        </row>
        <row r="660">
          <cell r="A660" t="str">
            <v>용      접</v>
          </cell>
          <cell r="C660" t="str">
            <v>프랜트 용접공</v>
          </cell>
          <cell r="D660">
            <v>0.70499999999999996</v>
          </cell>
          <cell r="E660" t="str">
            <v>인</v>
          </cell>
          <cell r="G660">
            <v>95379</v>
          </cell>
          <cell r="H660">
            <v>67242</v>
          </cell>
        </row>
        <row r="661">
          <cell r="A661" t="str">
            <v xml:space="preserve"> </v>
          </cell>
          <cell r="C661" t="str">
            <v>프랜트 제관공</v>
          </cell>
          <cell r="D661">
            <v>0.187</v>
          </cell>
          <cell r="E661" t="str">
            <v>인</v>
          </cell>
          <cell r="G661">
            <v>81966</v>
          </cell>
          <cell r="H661">
            <v>15327</v>
          </cell>
        </row>
        <row r="662">
          <cell r="A662" t="str">
            <v>전 원 배 선</v>
          </cell>
          <cell r="C662" t="str">
            <v>플랜트 전공</v>
          </cell>
          <cell r="D662">
            <v>0.187</v>
          </cell>
          <cell r="E662" t="str">
            <v>인</v>
          </cell>
          <cell r="G662">
            <v>64285</v>
          </cell>
          <cell r="H662">
            <v>12021</v>
          </cell>
        </row>
        <row r="664">
          <cell r="A664" t="str">
            <v>검사 및 교정</v>
          </cell>
          <cell r="C664" t="str">
            <v xml:space="preserve">기술관리,전원 </v>
          </cell>
          <cell r="D664" t="str">
            <v>1</v>
          </cell>
          <cell r="E664" t="str">
            <v>식</v>
          </cell>
          <cell r="H664">
            <v>93683</v>
          </cell>
        </row>
        <row r="665">
          <cell r="C665" t="str">
            <v>배선 제외 10%</v>
          </cell>
        </row>
        <row r="669">
          <cell r="B669" t="str">
            <v>계</v>
          </cell>
          <cell r="F669">
            <v>1091285</v>
          </cell>
          <cell r="H669">
            <v>1091285</v>
          </cell>
        </row>
        <row r="673">
          <cell r="A673" t="str">
            <v>ROLLER GATE 설치 사용장비 경비</v>
          </cell>
        </row>
        <row r="674">
          <cell r="E674" t="str">
            <v xml:space="preserve"> </v>
          </cell>
        </row>
        <row r="675">
          <cell r="A675" t="str">
            <v>종       별</v>
          </cell>
          <cell r="C675" t="str">
            <v>재 료 또 는</v>
          </cell>
          <cell r="D675" t="str">
            <v xml:space="preserve">원 수 </v>
          </cell>
          <cell r="E675" t="str">
            <v>단 위</v>
          </cell>
          <cell r="F675" t="str">
            <v>총   액</v>
          </cell>
          <cell r="G675" t="str">
            <v>노   무   비</v>
          </cell>
          <cell r="I675" t="str">
            <v>재   료   비</v>
          </cell>
          <cell r="K675" t="str">
            <v>경      비</v>
          </cell>
          <cell r="M675" t="str">
            <v>비   고</v>
          </cell>
        </row>
        <row r="676">
          <cell r="C676" t="str">
            <v xml:space="preserve">규       격 </v>
          </cell>
          <cell r="F676" t="str">
            <v>금   액</v>
          </cell>
          <cell r="G676" t="str">
            <v>단  가</v>
          </cell>
          <cell r="H676" t="str">
            <v>금   액</v>
          </cell>
          <cell r="I676" t="str">
            <v>단  가</v>
          </cell>
          <cell r="J676" t="str">
            <v>금   액</v>
          </cell>
          <cell r="K676" t="str">
            <v>단  가</v>
          </cell>
          <cell r="L676" t="str">
            <v>금   액</v>
          </cell>
        </row>
        <row r="677">
          <cell r="A677" t="str">
            <v>A.C WELDER</v>
          </cell>
          <cell r="C677" t="str">
            <v>10KVA</v>
          </cell>
          <cell r="D677">
            <v>8</v>
          </cell>
          <cell r="E677" t="str">
            <v>Hr</v>
          </cell>
          <cell r="K677">
            <v>155</v>
          </cell>
          <cell r="L677">
            <v>1240</v>
          </cell>
        </row>
        <row r="678">
          <cell r="A678" t="str">
            <v>D.C WELDER</v>
          </cell>
          <cell r="C678" t="str">
            <v>5.5KW</v>
          </cell>
          <cell r="D678">
            <v>32</v>
          </cell>
          <cell r="E678" t="str">
            <v>Hr</v>
          </cell>
          <cell r="K678">
            <v>359</v>
          </cell>
          <cell r="L678">
            <v>11488</v>
          </cell>
        </row>
        <row r="679">
          <cell r="A679" t="str">
            <v>GAS CUTTING M/C</v>
          </cell>
          <cell r="C679" t="str">
            <v>중 형</v>
          </cell>
          <cell r="D679">
            <v>32</v>
          </cell>
          <cell r="E679" t="str">
            <v>Hr</v>
          </cell>
          <cell r="G679">
            <v>3974</v>
          </cell>
          <cell r="H679">
            <v>127168</v>
          </cell>
          <cell r="K679">
            <v>115</v>
          </cell>
          <cell r="L679">
            <v>3680</v>
          </cell>
        </row>
        <row r="680">
          <cell r="A680" t="str">
            <v>GAS WELDER</v>
          </cell>
          <cell r="C680" t="str">
            <v>중 형</v>
          </cell>
          <cell r="D680">
            <v>24</v>
          </cell>
          <cell r="E680" t="str">
            <v>Hr</v>
          </cell>
          <cell r="K680">
            <v>115</v>
          </cell>
          <cell r="L680">
            <v>2760</v>
          </cell>
        </row>
        <row r="681">
          <cell r="A681" t="str">
            <v>PORTABLE DRILL</v>
          </cell>
          <cell r="C681" t="str">
            <v>1.5 HP</v>
          </cell>
          <cell r="D681">
            <v>16</v>
          </cell>
          <cell r="E681" t="str">
            <v>Hr</v>
          </cell>
          <cell r="K681">
            <v>14</v>
          </cell>
          <cell r="L681">
            <v>224</v>
          </cell>
        </row>
        <row r="683">
          <cell r="A683" t="str">
            <v>PORTABLE GRINDER</v>
          </cell>
          <cell r="C683" t="str">
            <v>0.5 HP</v>
          </cell>
          <cell r="D683">
            <v>32</v>
          </cell>
          <cell r="E683" t="str">
            <v>Hr</v>
          </cell>
          <cell r="K683">
            <v>22</v>
          </cell>
          <cell r="L683">
            <v>704</v>
          </cell>
        </row>
        <row r="684">
          <cell r="A684" t="str">
            <v>COMPRESSOR</v>
          </cell>
          <cell r="C684" t="str">
            <v>8.9㎥/min</v>
          </cell>
          <cell r="D684">
            <v>8</v>
          </cell>
          <cell r="E684" t="str">
            <v>Hr</v>
          </cell>
          <cell r="G684">
            <v>9681</v>
          </cell>
          <cell r="H684">
            <v>77448</v>
          </cell>
          <cell r="I684">
            <v>8779</v>
          </cell>
          <cell r="J684">
            <v>70232</v>
          </cell>
          <cell r="K684">
            <v>6250</v>
          </cell>
          <cell r="L684">
            <v>50000</v>
          </cell>
        </row>
        <row r="685">
          <cell r="A685" t="str">
            <v>WINCH</v>
          </cell>
          <cell r="C685" t="str">
            <v>10 HP</v>
          </cell>
          <cell r="D685">
            <v>16</v>
          </cell>
          <cell r="E685" t="str">
            <v>Hr</v>
          </cell>
          <cell r="G685">
            <v>9235</v>
          </cell>
          <cell r="H685">
            <v>147760</v>
          </cell>
          <cell r="K685">
            <v>850</v>
          </cell>
          <cell r="L685">
            <v>13600</v>
          </cell>
        </row>
        <row r="686">
          <cell r="A686" t="str">
            <v>리프트 트럭</v>
          </cell>
          <cell r="C686" t="str">
            <v>7 TON</v>
          </cell>
          <cell r="D686">
            <v>8</v>
          </cell>
          <cell r="E686" t="str">
            <v>Hr</v>
          </cell>
          <cell r="G686">
            <v>9681</v>
          </cell>
          <cell r="H686">
            <v>77448</v>
          </cell>
          <cell r="I686">
            <v>5898</v>
          </cell>
          <cell r="J686">
            <v>47184</v>
          </cell>
          <cell r="K686">
            <v>5845</v>
          </cell>
          <cell r="L686">
            <v>46760</v>
          </cell>
        </row>
        <row r="687">
          <cell r="A687" t="str">
            <v>TRUCK CRANE</v>
          </cell>
          <cell r="C687" t="str">
            <v>40 TON</v>
          </cell>
          <cell r="D687">
            <v>8</v>
          </cell>
          <cell r="E687" t="str">
            <v>Hr</v>
          </cell>
          <cell r="G687">
            <v>18615</v>
          </cell>
          <cell r="H687">
            <v>148920</v>
          </cell>
          <cell r="I687">
            <v>8730</v>
          </cell>
          <cell r="J687">
            <v>69840</v>
          </cell>
          <cell r="K687">
            <v>55621</v>
          </cell>
          <cell r="L687">
            <v>444968</v>
          </cell>
        </row>
        <row r="691">
          <cell r="B691" t="str">
            <v xml:space="preserve"> 계</v>
          </cell>
          <cell r="F691">
            <v>1341424</v>
          </cell>
          <cell r="H691">
            <v>578744</v>
          </cell>
          <cell r="J691">
            <v>187256</v>
          </cell>
          <cell r="L691">
            <v>575424</v>
          </cell>
        </row>
        <row r="699">
          <cell r="J699" t="str">
            <v xml:space="preserve"> </v>
          </cell>
        </row>
        <row r="700">
          <cell r="J700" t="str">
            <v xml:space="preserve"> </v>
          </cell>
        </row>
        <row r="701">
          <cell r="J701" t="str">
            <v xml:space="preserve"> </v>
          </cell>
        </row>
        <row r="702">
          <cell r="A702" t="str">
            <v>ROLLER GATE LEAF 설치 소모 자재비</v>
          </cell>
        </row>
        <row r="703">
          <cell r="E703" t="str">
            <v xml:space="preserve"> </v>
          </cell>
        </row>
        <row r="704">
          <cell r="A704" t="str">
            <v>종       별</v>
          </cell>
          <cell r="C704" t="str">
            <v>재 료 또 는</v>
          </cell>
          <cell r="D704" t="str">
            <v xml:space="preserve">원 수 </v>
          </cell>
          <cell r="E704" t="str">
            <v>단 위</v>
          </cell>
          <cell r="F704" t="str">
            <v>총   액</v>
          </cell>
          <cell r="G704" t="str">
            <v>노   무   비</v>
          </cell>
          <cell r="I704" t="str">
            <v>재   료   비</v>
          </cell>
          <cell r="K704" t="str">
            <v>경      비</v>
          </cell>
          <cell r="M704" t="str">
            <v>비   고</v>
          </cell>
        </row>
        <row r="705">
          <cell r="C705" t="str">
            <v xml:space="preserve">규       격 </v>
          </cell>
          <cell r="F705" t="str">
            <v>금   액</v>
          </cell>
          <cell r="G705" t="str">
            <v>단  가</v>
          </cell>
          <cell r="H705" t="str">
            <v>금   액</v>
          </cell>
          <cell r="I705" t="str">
            <v>단  가</v>
          </cell>
          <cell r="J705" t="str">
            <v>금   액</v>
          </cell>
          <cell r="K705" t="str">
            <v>단  가</v>
          </cell>
          <cell r="L705" t="str">
            <v>금   액</v>
          </cell>
        </row>
        <row r="706">
          <cell r="A706" t="str">
            <v>산       소</v>
          </cell>
          <cell r="C706" t="str">
            <v>6,000L용</v>
          </cell>
          <cell r="D706">
            <v>0.46</v>
          </cell>
          <cell r="E706" t="str">
            <v>병</v>
          </cell>
          <cell r="G706" t="str">
            <v xml:space="preserve"> </v>
          </cell>
          <cell r="I706">
            <v>12000</v>
          </cell>
          <cell r="J706">
            <v>5520</v>
          </cell>
        </row>
        <row r="707">
          <cell r="A707" t="str">
            <v>아 세 치 렌</v>
          </cell>
          <cell r="C707" t="str">
            <v>4,500L용</v>
          </cell>
          <cell r="D707">
            <v>0.39</v>
          </cell>
          <cell r="E707" t="str">
            <v>병</v>
          </cell>
          <cell r="I707">
            <v>55392</v>
          </cell>
          <cell r="J707">
            <v>21602</v>
          </cell>
        </row>
        <row r="708">
          <cell r="A708" t="str">
            <v>용   접  봉</v>
          </cell>
          <cell r="C708" t="str">
            <v>SS400 , 4M/M</v>
          </cell>
          <cell r="D708">
            <v>5.4</v>
          </cell>
          <cell r="E708" t="str">
            <v>KG</v>
          </cell>
          <cell r="I708">
            <v>1260</v>
          </cell>
          <cell r="J708">
            <v>6804</v>
          </cell>
        </row>
        <row r="709">
          <cell r="A709" t="str">
            <v>코  크  스</v>
          </cell>
          <cell r="D709">
            <v>27</v>
          </cell>
          <cell r="E709" t="str">
            <v>KG</v>
          </cell>
          <cell r="I709">
            <v>183</v>
          </cell>
          <cell r="J709">
            <v>4941</v>
          </cell>
        </row>
        <row r="712">
          <cell r="A712" t="str">
            <v xml:space="preserve"> </v>
          </cell>
        </row>
        <row r="713">
          <cell r="L713" t="str">
            <v xml:space="preserve"> </v>
          </cell>
        </row>
        <row r="714">
          <cell r="B714" t="str">
            <v>계</v>
          </cell>
          <cell r="F714">
            <v>38867</v>
          </cell>
          <cell r="J714">
            <v>38867</v>
          </cell>
        </row>
        <row r="715">
          <cell r="A715" t="str">
            <v xml:space="preserve"> </v>
          </cell>
        </row>
        <row r="716">
          <cell r="A716" t="str">
            <v xml:space="preserve"> </v>
          </cell>
        </row>
        <row r="717">
          <cell r="A717" t="str">
            <v xml:space="preserve"> </v>
          </cell>
        </row>
        <row r="718">
          <cell r="A718" t="str">
            <v xml:space="preserve"> </v>
          </cell>
        </row>
        <row r="719">
          <cell r="A719" t="str">
            <v xml:space="preserve"> </v>
          </cell>
        </row>
        <row r="720">
          <cell r="A720" t="str">
            <v xml:space="preserve"> </v>
          </cell>
        </row>
        <row r="721">
          <cell r="A721" t="str">
            <v xml:space="preserve"> </v>
          </cell>
        </row>
        <row r="722">
          <cell r="A722" t="str">
            <v xml:space="preserve"> </v>
          </cell>
        </row>
        <row r="723">
          <cell r="A723" t="str">
            <v xml:space="preserve"> </v>
          </cell>
        </row>
        <row r="724">
          <cell r="A724" t="str">
            <v xml:space="preserve"> </v>
          </cell>
        </row>
        <row r="725">
          <cell r="A725" t="str">
            <v xml:space="preserve"> </v>
          </cell>
        </row>
        <row r="726">
          <cell r="A726" t="str">
            <v xml:space="preserve"> </v>
          </cell>
        </row>
        <row r="727">
          <cell r="A727" t="str">
            <v xml:space="preserve"> </v>
          </cell>
        </row>
        <row r="728">
          <cell r="A728" t="str">
            <v xml:space="preserve"> </v>
          </cell>
        </row>
        <row r="729">
          <cell r="A729" t="str">
            <v xml:space="preserve"> </v>
          </cell>
        </row>
        <row r="730">
          <cell r="A730" t="str">
            <v xml:space="preserve"> </v>
          </cell>
        </row>
        <row r="731">
          <cell r="A731" t="str">
            <v>ROLLER GATE GUIDE FRAME 설치 인건비</v>
          </cell>
        </row>
        <row r="732">
          <cell r="E732" t="str">
            <v xml:space="preserve"> </v>
          </cell>
        </row>
        <row r="733">
          <cell r="A733" t="str">
            <v>종       별</v>
          </cell>
          <cell r="C733" t="str">
            <v>재 료 또 는</v>
          </cell>
          <cell r="D733" t="str">
            <v xml:space="preserve">원 수 </v>
          </cell>
          <cell r="E733" t="str">
            <v>단 위</v>
          </cell>
          <cell r="F733" t="str">
            <v>총   액</v>
          </cell>
          <cell r="G733" t="str">
            <v>노   무   비</v>
          </cell>
          <cell r="I733" t="str">
            <v>재   료   비</v>
          </cell>
          <cell r="K733" t="str">
            <v>경      비</v>
          </cell>
          <cell r="M733" t="str">
            <v>비   고</v>
          </cell>
        </row>
        <row r="734">
          <cell r="C734" t="str">
            <v xml:space="preserve">규       격 </v>
          </cell>
          <cell r="F734" t="str">
            <v>금   액</v>
          </cell>
          <cell r="G734" t="str">
            <v>단  가</v>
          </cell>
          <cell r="H734" t="str">
            <v>금   액</v>
          </cell>
          <cell r="I734" t="str">
            <v>단  가</v>
          </cell>
          <cell r="J734" t="str">
            <v>금   액</v>
          </cell>
          <cell r="K734" t="str">
            <v>단  가</v>
          </cell>
          <cell r="L734" t="str">
            <v>금   액</v>
          </cell>
        </row>
        <row r="735">
          <cell r="A735" t="str">
            <v>기 술 지 도</v>
          </cell>
          <cell r="C735" t="str">
            <v>기계기사1급</v>
          </cell>
          <cell r="D735">
            <v>5.33</v>
          </cell>
          <cell r="E735" t="str">
            <v>인</v>
          </cell>
          <cell r="G735">
            <v>97488</v>
          </cell>
          <cell r="H735">
            <v>519611</v>
          </cell>
        </row>
        <row r="736">
          <cell r="A736" t="str">
            <v>박 스 해 체</v>
          </cell>
          <cell r="C736" t="str">
            <v>목       공</v>
          </cell>
          <cell r="D736">
            <v>0.34</v>
          </cell>
          <cell r="E736" t="str">
            <v>인</v>
          </cell>
          <cell r="G736">
            <v>75306</v>
          </cell>
          <cell r="H736">
            <v>25604</v>
          </cell>
        </row>
        <row r="737">
          <cell r="C737" t="str">
            <v>특 별 인 부</v>
          </cell>
          <cell r="D737">
            <v>0.34</v>
          </cell>
          <cell r="E737" t="str">
            <v>인</v>
          </cell>
          <cell r="G737">
            <v>57379</v>
          </cell>
          <cell r="H737">
            <v>19508</v>
          </cell>
        </row>
        <row r="738">
          <cell r="A738" t="str">
            <v>검       측</v>
          </cell>
          <cell r="C738" t="str">
            <v>플랜트기계설치공</v>
          </cell>
          <cell r="D738">
            <v>0.17</v>
          </cell>
          <cell r="E738" t="str">
            <v>인</v>
          </cell>
          <cell r="G738">
            <v>80805</v>
          </cell>
          <cell r="H738">
            <v>13736</v>
          </cell>
        </row>
        <row r="739">
          <cell r="C739" t="str">
            <v>특 별 인 부</v>
          </cell>
          <cell r="D739">
            <v>0.17</v>
          </cell>
          <cell r="E739" t="str">
            <v>인</v>
          </cell>
          <cell r="G739">
            <v>57379</v>
          </cell>
          <cell r="H739">
            <v>9754</v>
          </cell>
        </row>
        <row r="741">
          <cell r="A741" t="str">
            <v xml:space="preserve">수정 및 교정 </v>
          </cell>
          <cell r="C741" t="str">
            <v>프랜트기계설치공</v>
          </cell>
          <cell r="D741">
            <v>0.34</v>
          </cell>
          <cell r="E741" t="str">
            <v>인</v>
          </cell>
          <cell r="G741">
            <v>80805</v>
          </cell>
          <cell r="H741">
            <v>27473</v>
          </cell>
        </row>
        <row r="742">
          <cell r="C742" t="str">
            <v>특 별 인 부</v>
          </cell>
          <cell r="D742">
            <v>0.17</v>
          </cell>
          <cell r="E742" t="str">
            <v>인</v>
          </cell>
          <cell r="G742">
            <v>57379</v>
          </cell>
          <cell r="H742">
            <v>9754</v>
          </cell>
        </row>
        <row r="743">
          <cell r="A743" t="str">
            <v>설치준비,CHIPPING</v>
          </cell>
          <cell r="C743" t="str">
            <v>석      공</v>
          </cell>
          <cell r="D743">
            <v>1.1499999999999999</v>
          </cell>
          <cell r="E743" t="str">
            <v>인</v>
          </cell>
          <cell r="G743">
            <v>77005</v>
          </cell>
          <cell r="H743">
            <v>88555</v>
          </cell>
        </row>
        <row r="744">
          <cell r="C744" t="str">
            <v>특 별 인 부</v>
          </cell>
          <cell r="D744">
            <v>0.86</v>
          </cell>
          <cell r="E744" t="str">
            <v>인</v>
          </cell>
          <cell r="G744">
            <v>57379</v>
          </cell>
          <cell r="H744">
            <v>49345</v>
          </cell>
        </row>
        <row r="745">
          <cell r="A745" t="str">
            <v>가설 장비 설치</v>
          </cell>
          <cell r="C745" t="str">
            <v>프랜트기계설치공</v>
          </cell>
          <cell r="D745">
            <v>0.19</v>
          </cell>
          <cell r="E745" t="str">
            <v>인</v>
          </cell>
          <cell r="G745">
            <v>80805</v>
          </cell>
          <cell r="H745">
            <v>15352</v>
          </cell>
        </row>
        <row r="747">
          <cell r="C747" t="str">
            <v>프랜트 배관공</v>
          </cell>
          <cell r="D747">
            <v>0.19</v>
          </cell>
          <cell r="E747" t="str">
            <v>인</v>
          </cell>
          <cell r="G747">
            <v>97219</v>
          </cell>
          <cell r="H747">
            <v>18471</v>
          </cell>
        </row>
        <row r="748">
          <cell r="C748" t="str">
            <v>산소 절단공</v>
          </cell>
          <cell r="D748">
            <v>0.12</v>
          </cell>
          <cell r="E748" t="str">
            <v>인</v>
          </cell>
          <cell r="G748">
            <v>31794</v>
          </cell>
          <cell r="H748">
            <v>3815</v>
          </cell>
        </row>
        <row r="749">
          <cell r="C749" t="str">
            <v>프랜트 용접공</v>
          </cell>
          <cell r="D749">
            <v>0.12</v>
          </cell>
          <cell r="E749" t="str">
            <v>인</v>
          </cell>
          <cell r="G749">
            <v>95379</v>
          </cell>
          <cell r="H749">
            <v>11445</v>
          </cell>
        </row>
        <row r="750">
          <cell r="C750" t="str">
            <v>특 별 인 부</v>
          </cell>
          <cell r="D750">
            <v>0.51</v>
          </cell>
          <cell r="E750" t="str">
            <v>인</v>
          </cell>
          <cell r="G750">
            <v>57379</v>
          </cell>
          <cell r="H750">
            <v>29263</v>
          </cell>
        </row>
        <row r="751">
          <cell r="A751" t="str">
            <v>앙카바 정리 작업</v>
          </cell>
          <cell r="C751" t="str">
            <v>산소 절단공</v>
          </cell>
          <cell r="D751">
            <v>0.56000000000000005</v>
          </cell>
          <cell r="E751" t="str">
            <v>인</v>
          </cell>
          <cell r="G751">
            <v>31794</v>
          </cell>
          <cell r="H751">
            <v>17804</v>
          </cell>
        </row>
        <row r="753">
          <cell r="A753" t="str">
            <v xml:space="preserve"> </v>
          </cell>
          <cell r="C753" t="str">
            <v>프랜트기계설치공</v>
          </cell>
          <cell r="D753">
            <v>0.56000000000000005</v>
          </cell>
          <cell r="E753" t="str">
            <v>인</v>
          </cell>
          <cell r="G753">
            <v>80805</v>
          </cell>
          <cell r="H753">
            <v>45250</v>
          </cell>
        </row>
        <row r="754">
          <cell r="A754" t="str">
            <v xml:space="preserve"> </v>
          </cell>
          <cell r="C754" t="str">
            <v>특 별 인 부</v>
          </cell>
          <cell r="D754">
            <v>1.1200000000000001</v>
          </cell>
          <cell r="E754" t="str">
            <v>인</v>
          </cell>
          <cell r="G754">
            <v>57379</v>
          </cell>
          <cell r="H754">
            <v>64264</v>
          </cell>
        </row>
        <row r="755">
          <cell r="A755" t="str">
            <v>조       립</v>
          </cell>
          <cell r="C755" t="str">
            <v>특수 비계공</v>
          </cell>
          <cell r="D755">
            <v>0.79</v>
          </cell>
          <cell r="E755" t="str">
            <v>인</v>
          </cell>
          <cell r="G755">
            <v>85884</v>
          </cell>
          <cell r="H755">
            <v>67848</v>
          </cell>
        </row>
        <row r="756">
          <cell r="A756" t="str">
            <v xml:space="preserve"> </v>
          </cell>
          <cell r="C756" t="str">
            <v>프랜트기계설치공</v>
          </cell>
          <cell r="D756">
            <v>0.59</v>
          </cell>
          <cell r="E756" t="str">
            <v>인</v>
          </cell>
          <cell r="G756">
            <v>80805</v>
          </cell>
          <cell r="H756">
            <v>47674</v>
          </cell>
        </row>
        <row r="757">
          <cell r="C757" t="str">
            <v>산소 절단공</v>
          </cell>
          <cell r="D757">
            <v>0.28999999999999998</v>
          </cell>
          <cell r="E757" t="str">
            <v>인</v>
          </cell>
          <cell r="G757">
            <v>31794</v>
          </cell>
          <cell r="H757">
            <v>9220</v>
          </cell>
        </row>
        <row r="758">
          <cell r="C758" t="str">
            <v>플랜트기계설치공</v>
          </cell>
          <cell r="D758">
            <v>0.28999999999999998</v>
          </cell>
          <cell r="E758" t="str">
            <v>인</v>
          </cell>
          <cell r="G758">
            <v>80805</v>
          </cell>
          <cell r="H758">
            <v>23433</v>
          </cell>
        </row>
        <row r="759">
          <cell r="C759" t="str">
            <v>프랜트 용접공</v>
          </cell>
          <cell r="D759">
            <v>1.6</v>
          </cell>
          <cell r="E759" t="str">
            <v>인</v>
          </cell>
          <cell r="G759">
            <v>95379</v>
          </cell>
          <cell r="H759">
            <v>152606</v>
          </cell>
        </row>
        <row r="760">
          <cell r="A760" t="str">
            <v>종       별</v>
          </cell>
          <cell r="C760" t="str">
            <v>재 료 또 는</v>
          </cell>
          <cell r="D760" t="str">
            <v xml:space="preserve">원 수 </v>
          </cell>
          <cell r="E760" t="str">
            <v>단 위</v>
          </cell>
          <cell r="F760" t="str">
            <v>총   액</v>
          </cell>
          <cell r="G760" t="str">
            <v>노   무   비</v>
          </cell>
          <cell r="I760" t="str">
            <v>재   료   비</v>
          </cell>
          <cell r="K760" t="str">
            <v>경      비</v>
          </cell>
          <cell r="M760" t="str">
            <v>비   고</v>
          </cell>
        </row>
        <row r="761">
          <cell r="C761" t="str">
            <v xml:space="preserve">규       격 </v>
          </cell>
          <cell r="F761" t="str">
            <v>금   액</v>
          </cell>
          <cell r="G761" t="str">
            <v>단  가</v>
          </cell>
          <cell r="H761" t="str">
            <v>금   액</v>
          </cell>
          <cell r="I761" t="str">
            <v>단  가</v>
          </cell>
          <cell r="J761" t="str">
            <v>금   액</v>
          </cell>
          <cell r="K761" t="str">
            <v>단  가</v>
          </cell>
          <cell r="L761" t="str">
            <v>금   액</v>
          </cell>
        </row>
        <row r="762">
          <cell r="C762" t="str">
            <v>특 별 인 부</v>
          </cell>
          <cell r="D762">
            <v>2.77</v>
          </cell>
          <cell r="E762" t="str">
            <v>인</v>
          </cell>
          <cell r="G762">
            <v>57379</v>
          </cell>
          <cell r="H762">
            <v>158939</v>
          </cell>
        </row>
        <row r="763">
          <cell r="A763" t="str">
            <v>쎈   터   링</v>
          </cell>
          <cell r="C763" t="str">
            <v>특수 비계공</v>
          </cell>
          <cell r="D763">
            <v>0.79</v>
          </cell>
          <cell r="E763" t="str">
            <v>인</v>
          </cell>
          <cell r="G763">
            <v>85884</v>
          </cell>
          <cell r="H763">
            <v>67848</v>
          </cell>
        </row>
        <row r="764">
          <cell r="C764" t="str">
            <v>프랜트 용접공</v>
          </cell>
          <cell r="D764">
            <v>4.9000000000000004</v>
          </cell>
          <cell r="E764" t="str">
            <v>인</v>
          </cell>
          <cell r="G764">
            <v>95379</v>
          </cell>
          <cell r="H764">
            <v>467357</v>
          </cell>
        </row>
        <row r="765">
          <cell r="A765" t="str">
            <v xml:space="preserve"> </v>
          </cell>
          <cell r="C765" t="str">
            <v>측   량   사</v>
          </cell>
          <cell r="D765">
            <v>0.59</v>
          </cell>
          <cell r="E765" t="str">
            <v>인</v>
          </cell>
          <cell r="G765">
            <v>58506</v>
          </cell>
          <cell r="H765">
            <v>34518</v>
          </cell>
          <cell r="I765" t="str">
            <v xml:space="preserve"> </v>
          </cell>
        </row>
        <row r="766">
          <cell r="C766" t="str">
            <v>측 량 조 수</v>
          </cell>
          <cell r="D766">
            <v>0.59</v>
          </cell>
          <cell r="E766" t="str">
            <v>인</v>
          </cell>
          <cell r="G766">
            <v>38777</v>
          </cell>
          <cell r="H766">
            <v>22878</v>
          </cell>
        </row>
        <row r="767">
          <cell r="A767" t="str">
            <v xml:space="preserve"> </v>
          </cell>
          <cell r="C767" t="str">
            <v>산소 절단공</v>
          </cell>
          <cell r="D767">
            <v>0.59</v>
          </cell>
          <cell r="E767" t="str">
            <v>인</v>
          </cell>
          <cell r="G767">
            <v>31794</v>
          </cell>
          <cell r="H767">
            <v>18758</v>
          </cell>
        </row>
        <row r="768">
          <cell r="C768" t="str">
            <v>프랜트기계설치공</v>
          </cell>
          <cell r="D768">
            <v>1.48</v>
          </cell>
          <cell r="E768" t="str">
            <v>인</v>
          </cell>
          <cell r="G768">
            <v>80805</v>
          </cell>
          <cell r="H768">
            <v>119591</v>
          </cell>
        </row>
        <row r="769">
          <cell r="A769" t="str">
            <v xml:space="preserve"> </v>
          </cell>
          <cell r="C769" t="str">
            <v>특 별 인 부</v>
          </cell>
          <cell r="D769">
            <v>7.76</v>
          </cell>
          <cell r="E769" t="str">
            <v>인</v>
          </cell>
          <cell r="G769">
            <v>57379</v>
          </cell>
          <cell r="H769">
            <v>445261</v>
          </cell>
        </row>
        <row r="771">
          <cell r="A771" t="str">
            <v>거프집용 앙카설치</v>
          </cell>
          <cell r="C771" t="str">
            <v>산소 절단공</v>
          </cell>
          <cell r="D771">
            <v>0.21</v>
          </cell>
          <cell r="E771" t="str">
            <v>인</v>
          </cell>
          <cell r="G771">
            <v>31794</v>
          </cell>
          <cell r="H771">
            <v>6676</v>
          </cell>
        </row>
        <row r="772">
          <cell r="A772" t="str">
            <v xml:space="preserve"> </v>
          </cell>
          <cell r="C772" t="str">
            <v>프랜트 용접공</v>
          </cell>
          <cell r="D772">
            <v>1.6</v>
          </cell>
          <cell r="E772" t="str">
            <v>인</v>
          </cell>
          <cell r="G772">
            <v>95379</v>
          </cell>
          <cell r="H772">
            <v>152606</v>
          </cell>
        </row>
        <row r="773">
          <cell r="C773" t="str">
            <v>특 별 인 부</v>
          </cell>
          <cell r="D773">
            <v>1.81</v>
          </cell>
          <cell r="E773" t="str">
            <v>인</v>
          </cell>
          <cell r="G773">
            <v>57379</v>
          </cell>
          <cell r="H773">
            <v>103855</v>
          </cell>
        </row>
        <row r="774">
          <cell r="A774" t="str">
            <v>검 사 기 록</v>
          </cell>
          <cell r="C774" t="str">
            <v>측   량   사</v>
          </cell>
          <cell r="D774">
            <v>0.28999999999999998</v>
          </cell>
          <cell r="E774" t="str">
            <v>인</v>
          </cell>
          <cell r="G774">
            <v>58506</v>
          </cell>
          <cell r="H774">
            <v>16966</v>
          </cell>
        </row>
        <row r="775">
          <cell r="C775" t="str">
            <v>측 량 조 수</v>
          </cell>
          <cell r="D775">
            <v>0.28999999999999998</v>
          </cell>
          <cell r="E775" t="str">
            <v>인</v>
          </cell>
          <cell r="G775">
            <v>38777</v>
          </cell>
          <cell r="H775">
            <v>11245</v>
          </cell>
        </row>
        <row r="777">
          <cell r="C777" t="str">
            <v>프랜트기계설치공</v>
          </cell>
          <cell r="D777">
            <v>0.73</v>
          </cell>
          <cell r="E777" t="str">
            <v>인</v>
          </cell>
          <cell r="G777">
            <v>80805</v>
          </cell>
          <cell r="H777">
            <v>58987</v>
          </cell>
        </row>
        <row r="778">
          <cell r="C778" t="str">
            <v>특 별 인 부</v>
          </cell>
          <cell r="D778">
            <v>2.29</v>
          </cell>
          <cell r="E778" t="str">
            <v>인</v>
          </cell>
          <cell r="G778">
            <v>57379</v>
          </cell>
          <cell r="H778">
            <v>131397</v>
          </cell>
        </row>
        <row r="779">
          <cell r="A779" t="str">
            <v>뒷   정   리</v>
          </cell>
          <cell r="C779" t="str">
            <v>특수 비계공</v>
          </cell>
          <cell r="D779">
            <v>0.22</v>
          </cell>
          <cell r="E779" t="str">
            <v>인</v>
          </cell>
          <cell r="G779">
            <v>85884</v>
          </cell>
          <cell r="H779">
            <v>18894</v>
          </cell>
        </row>
        <row r="780">
          <cell r="C780" t="str">
            <v>프랜트기계설치공</v>
          </cell>
          <cell r="D780">
            <v>0.34</v>
          </cell>
          <cell r="E780" t="str">
            <v>인</v>
          </cell>
          <cell r="G780">
            <v>80805</v>
          </cell>
          <cell r="H780">
            <v>27473</v>
          </cell>
        </row>
        <row r="781">
          <cell r="C781" t="str">
            <v>산소 절단공</v>
          </cell>
          <cell r="D781">
            <v>0.22</v>
          </cell>
          <cell r="E781" t="str">
            <v>인</v>
          </cell>
          <cell r="G781">
            <v>31794</v>
          </cell>
          <cell r="H781">
            <v>6994</v>
          </cell>
        </row>
        <row r="783">
          <cell r="C783" t="str">
            <v>특 별 인 부</v>
          </cell>
          <cell r="D783">
            <v>0.56000000000000005</v>
          </cell>
          <cell r="E783" t="str">
            <v>인</v>
          </cell>
          <cell r="G783">
            <v>57379</v>
          </cell>
          <cell r="H783">
            <v>32132</v>
          </cell>
        </row>
        <row r="784">
          <cell r="A784" t="str">
            <v>전기설비,설치유지비</v>
          </cell>
          <cell r="C784" t="str">
            <v>플랜트전공</v>
          </cell>
          <cell r="D784">
            <v>4.25</v>
          </cell>
          <cell r="E784" t="str">
            <v>인</v>
          </cell>
          <cell r="G784">
            <v>64285</v>
          </cell>
          <cell r="H784">
            <v>273211</v>
          </cell>
        </row>
        <row r="785">
          <cell r="A785" t="str">
            <v>철     거</v>
          </cell>
          <cell r="C785" t="str">
            <v>특 별 인 부</v>
          </cell>
          <cell r="D785">
            <v>4.25</v>
          </cell>
          <cell r="E785" t="str">
            <v>인</v>
          </cell>
          <cell r="G785">
            <v>57379</v>
          </cell>
          <cell r="H785">
            <v>243860</v>
          </cell>
        </row>
        <row r="787">
          <cell r="B787" t="str">
            <v>계</v>
          </cell>
          <cell r="F787">
            <v>3689231</v>
          </cell>
          <cell r="H787">
            <v>3689231</v>
          </cell>
        </row>
        <row r="789">
          <cell r="A789" t="str">
            <v>ROLLER GATE GUIDE FRAME 설치 사용장비 경비</v>
          </cell>
        </row>
        <row r="790">
          <cell r="E790" t="str">
            <v xml:space="preserve"> </v>
          </cell>
        </row>
        <row r="791">
          <cell r="A791" t="str">
            <v>종       별</v>
          </cell>
          <cell r="C791" t="str">
            <v>재 료 또 는</v>
          </cell>
          <cell r="D791" t="str">
            <v xml:space="preserve">원 수 </v>
          </cell>
          <cell r="E791" t="str">
            <v>단 위</v>
          </cell>
          <cell r="F791" t="str">
            <v>총   액</v>
          </cell>
          <cell r="G791" t="str">
            <v>노   무   비</v>
          </cell>
          <cell r="I791" t="str">
            <v>재   료   비</v>
          </cell>
          <cell r="K791" t="str">
            <v>경      비</v>
          </cell>
          <cell r="M791" t="str">
            <v>비   고</v>
          </cell>
        </row>
        <row r="792">
          <cell r="C792" t="str">
            <v xml:space="preserve">규       격 </v>
          </cell>
          <cell r="F792" t="str">
            <v>금   액</v>
          </cell>
          <cell r="G792" t="str">
            <v>단  가</v>
          </cell>
          <cell r="H792" t="str">
            <v>금   액</v>
          </cell>
          <cell r="I792" t="str">
            <v>단  가</v>
          </cell>
          <cell r="J792" t="str">
            <v>금   액</v>
          </cell>
          <cell r="K792" t="str">
            <v>단  가</v>
          </cell>
          <cell r="L792" t="str">
            <v>금   액</v>
          </cell>
        </row>
        <row r="793">
          <cell r="A793" t="str">
            <v>A.C WELDER</v>
          </cell>
          <cell r="C793" t="str">
            <v>10KVA</v>
          </cell>
          <cell r="D793">
            <v>8</v>
          </cell>
          <cell r="E793" t="str">
            <v>Hr</v>
          </cell>
          <cell r="K793">
            <v>155</v>
          </cell>
          <cell r="L793">
            <v>1240</v>
          </cell>
        </row>
        <row r="794">
          <cell r="A794" t="str">
            <v>D.C WELDER</v>
          </cell>
          <cell r="C794" t="str">
            <v>5.5KW</v>
          </cell>
          <cell r="D794">
            <v>32</v>
          </cell>
          <cell r="E794" t="str">
            <v>Hr</v>
          </cell>
          <cell r="K794">
            <v>359</v>
          </cell>
          <cell r="L794">
            <v>11488</v>
          </cell>
        </row>
        <row r="795">
          <cell r="A795" t="str">
            <v>GAS CUTTING M/C</v>
          </cell>
          <cell r="C795" t="str">
            <v>중 형</v>
          </cell>
          <cell r="D795">
            <v>32</v>
          </cell>
          <cell r="E795" t="str">
            <v>Hr</v>
          </cell>
          <cell r="G795">
            <v>3974</v>
          </cell>
          <cell r="H795">
            <v>127168</v>
          </cell>
          <cell r="K795">
            <v>115</v>
          </cell>
          <cell r="L795">
            <v>3680</v>
          </cell>
        </row>
        <row r="796">
          <cell r="A796" t="str">
            <v>GAS WELDER</v>
          </cell>
          <cell r="C796" t="str">
            <v>중 형</v>
          </cell>
          <cell r="D796">
            <v>24</v>
          </cell>
          <cell r="E796" t="str">
            <v>Hr</v>
          </cell>
          <cell r="K796">
            <v>115</v>
          </cell>
          <cell r="L796">
            <v>2760</v>
          </cell>
        </row>
        <row r="797">
          <cell r="A797" t="str">
            <v>PORTABLE DRILL</v>
          </cell>
          <cell r="C797" t="str">
            <v>1.5 HP</v>
          </cell>
          <cell r="D797">
            <v>16</v>
          </cell>
          <cell r="E797" t="str">
            <v>Hr</v>
          </cell>
          <cell r="K797">
            <v>14</v>
          </cell>
          <cell r="L797">
            <v>224</v>
          </cell>
        </row>
        <row r="799">
          <cell r="A799" t="str">
            <v>PORTABLE GRINDER</v>
          </cell>
          <cell r="C799" t="str">
            <v>0.5 HP</v>
          </cell>
          <cell r="D799">
            <v>32</v>
          </cell>
          <cell r="E799" t="str">
            <v>Hr</v>
          </cell>
          <cell r="K799">
            <v>22</v>
          </cell>
          <cell r="L799">
            <v>704</v>
          </cell>
        </row>
        <row r="800">
          <cell r="A800" t="str">
            <v>COMPRESSOR</v>
          </cell>
          <cell r="C800" t="str">
            <v>8.9㎥/min</v>
          </cell>
          <cell r="D800">
            <v>8</v>
          </cell>
          <cell r="E800" t="str">
            <v>Hr</v>
          </cell>
          <cell r="G800">
            <v>9681</v>
          </cell>
          <cell r="H800">
            <v>77448</v>
          </cell>
          <cell r="I800">
            <v>8779</v>
          </cell>
          <cell r="J800">
            <v>70232</v>
          </cell>
          <cell r="K800">
            <v>6250</v>
          </cell>
          <cell r="L800">
            <v>50000</v>
          </cell>
        </row>
        <row r="801">
          <cell r="A801" t="str">
            <v>WINCH</v>
          </cell>
          <cell r="C801" t="str">
            <v>10 HP</v>
          </cell>
          <cell r="D801">
            <v>16</v>
          </cell>
          <cell r="E801" t="str">
            <v>Hr</v>
          </cell>
          <cell r="G801">
            <v>9235</v>
          </cell>
          <cell r="H801">
            <v>147760</v>
          </cell>
          <cell r="K801">
            <v>850</v>
          </cell>
          <cell r="L801">
            <v>13600</v>
          </cell>
        </row>
        <row r="802">
          <cell r="A802" t="str">
            <v>리프트 트럭</v>
          </cell>
          <cell r="C802" t="str">
            <v>7 TON</v>
          </cell>
          <cell r="D802">
            <v>8</v>
          </cell>
          <cell r="E802" t="str">
            <v>Hr</v>
          </cell>
          <cell r="G802">
            <v>9681</v>
          </cell>
          <cell r="H802">
            <v>77448</v>
          </cell>
          <cell r="I802">
            <v>5898</v>
          </cell>
          <cell r="J802">
            <v>47184</v>
          </cell>
          <cell r="K802">
            <v>5845</v>
          </cell>
          <cell r="L802">
            <v>46760</v>
          </cell>
        </row>
        <row r="803">
          <cell r="A803" t="str">
            <v>TRUCK CRANE</v>
          </cell>
          <cell r="C803" t="str">
            <v>40 TON</v>
          </cell>
          <cell r="D803">
            <v>8</v>
          </cell>
          <cell r="E803" t="str">
            <v>Hr</v>
          </cell>
          <cell r="G803">
            <v>18615</v>
          </cell>
          <cell r="H803">
            <v>148920</v>
          </cell>
          <cell r="I803">
            <v>8730</v>
          </cell>
          <cell r="J803">
            <v>69840</v>
          </cell>
          <cell r="K803">
            <v>55621</v>
          </cell>
          <cell r="L803">
            <v>444968</v>
          </cell>
        </row>
        <row r="807">
          <cell r="B807" t="str">
            <v xml:space="preserve"> 계</v>
          </cell>
          <cell r="F807">
            <v>1341424</v>
          </cell>
          <cell r="H807">
            <v>578744</v>
          </cell>
          <cell r="J807">
            <v>187256</v>
          </cell>
          <cell r="L807">
            <v>575424</v>
          </cell>
        </row>
        <row r="815">
          <cell r="J815" t="str">
            <v xml:space="preserve"> </v>
          </cell>
        </row>
        <row r="816">
          <cell r="J816" t="str">
            <v xml:space="preserve"> </v>
          </cell>
        </row>
        <row r="817">
          <cell r="J817" t="str">
            <v xml:space="preserve"> </v>
          </cell>
        </row>
        <row r="818">
          <cell r="A818" t="str">
            <v>ROLLER GATE GUIDE FRAME 설치 소모 자재비</v>
          </cell>
        </row>
        <row r="819">
          <cell r="E819" t="str">
            <v xml:space="preserve"> </v>
          </cell>
        </row>
        <row r="820">
          <cell r="A820" t="str">
            <v>종       별</v>
          </cell>
          <cell r="C820" t="str">
            <v>재 료 또 는</v>
          </cell>
          <cell r="D820" t="str">
            <v xml:space="preserve">원 수 </v>
          </cell>
          <cell r="E820" t="str">
            <v>단 위</v>
          </cell>
          <cell r="F820" t="str">
            <v>총   액</v>
          </cell>
          <cell r="G820" t="str">
            <v>노   무   비</v>
          </cell>
          <cell r="I820" t="str">
            <v>재   료   비</v>
          </cell>
          <cell r="K820" t="str">
            <v>경      비</v>
          </cell>
          <cell r="M820" t="str">
            <v>비   고</v>
          </cell>
        </row>
        <row r="821">
          <cell r="C821" t="str">
            <v xml:space="preserve">규       격 </v>
          </cell>
          <cell r="F821" t="str">
            <v>금   액</v>
          </cell>
          <cell r="G821" t="str">
            <v>단  가</v>
          </cell>
          <cell r="H821" t="str">
            <v>금   액</v>
          </cell>
          <cell r="I821" t="str">
            <v>단  가</v>
          </cell>
          <cell r="J821" t="str">
            <v>금   액</v>
          </cell>
          <cell r="K821" t="str">
            <v>단  가</v>
          </cell>
          <cell r="L821" t="str">
            <v>금   액</v>
          </cell>
        </row>
        <row r="822">
          <cell r="A822" t="str">
            <v>산       소</v>
          </cell>
          <cell r="C822" t="str">
            <v>6,000L용</v>
          </cell>
          <cell r="D822">
            <v>0.69</v>
          </cell>
          <cell r="E822" t="str">
            <v>병</v>
          </cell>
          <cell r="G822" t="str">
            <v xml:space="preserve"> </v>
          </cell>
          <cell r="I822">
            <v>12000</v>
          </cell>
          <cell r="J822">
            <v>8280</v>
          </cell>
        </row>
        <row r="823">
          <cell r="A823" t="str">
            <v>아 세 치 렌</v>
          </cell>
          <cell r="C823" t="str">
            <v>2,100L용</v>
          </cell>
          <cell r="D823">
            <v>0.2</v>
          </cell>
          <cell r="E823" t="str">
            <v>병</v>
          </cell>
          <cell r="I823">
            <v>25849</v>
          </cell>
          <cell r="J823">
            <v>5169</v>
          </cell>
        </row>
        <row r="824">
          <cell r="A824" t="str">
            <v>용   접  봉</v>
          </cell>
          <cell r="C824" t="str">
            <v>SS41+STS304,4M/M</v>
          </cell>
          <cell r="D824">
            <v>31.05</v>
          </cell>
          <cell r="E824" t="str">
            <v>KG</v>
          </cell>
          <cell r="I824">
            <v>3360</v>
          </cell>
          <cell r="J824">
            <v>104328</v>
          </cell>
        </row>
        <row r="825">
          <cell r="A825" t="str">
            <v xml:space="preserve"> </v>
          </cell>
          <cell r="D825" t="str">
            <v xml:space="preserve"> </v>
          </cell>
          <cell r="E825" t="str">
            <v xml:space="preserve"> </v>
          </cell>
        </row>
        <row r="828">
          <cell r="A828" t="str">
            <v xml:space="preserve"> </v>
          </cell>
        </row>
        <row r="829">
          <cell r="L829" t="str">
            <v xml:space="preserve"> </v>
          </cell>
        </row>
        <row r="830">
          <cell r="B830" t="str">
            <v>계</v>
          </cell>
          <cell r="F830">
            <v>117777</v>
          </cell>
          <cell r="J830">
            <v>117777</v>
          </cell>
          <cell r="L830" t="str">
            <v xml:space="preserve"> </v>
          </cell>
        </row>
        <row r="831">
          <cell r="F831" t="str">
            <v xml:space="preserve"> </v>
          </cell>
          <cell r="L831" t="str">
            <v xml:space="preserve"> </v>
          </cell>
        </row>
        <row r="832">
          <cell r="F832" t="str">
            <v xml:space="preserve"> </v>
          </cell>
          <cell r="J832" t="str">
            <v xml:space="preserve"> </v>
          </cell>
          <cell r="L832" t="str">
            <v xml:space="preserve"> </v>
          </cell>
        </row>
        <row r="833">
          <cell r="F833" t="str">
            <v xml:space="preserve"> </v>
          </cell>
          <cell r="J833" t="str">
            <v xml:space="preserve"> </v>
          </cell>
          <cell r="L833" t="str">
            <v xml:space="preserve"> </v>
          </cell>
        </row>
        <row r="834">
          <cell r="F834" t="str">
            <v xml:space="preserve"> </v>
          </cell>
          <cell r="J834" t="str">
            <v xml:space="preserve"> </v>
          </cell>
          <cell r="L834" t="str">
            <v xml:space="preserve"> </v>
          </cell>
        </row>
        <row r="835">
          <cell r="F835" t="str">
            <v xml:space="preserve"> </v>
          </cell>
          <cell r="J835" t="str">
            <v xml:space="preserve"> </v>
          </cell>
          <cell r="L835" t="str">
            <v xml:space="preserve"> </v>
          </cell>
        </row>
        <row r="836">
          <cell r="F836" t="str">
            <v xml:space="preserve"> </v>
          </cell>
          <cell r="J836" t="str">
            <v xml:space="preserve"> </v>
          </cell>
          <cell r="L836" t="str">
            <v xml:space="preserve"> </v>
          </cell>
        </row>
        <row r="837">
          <cell r="F837" t="str">
            <v xml:space="preserve"> </v>
          </cell>
          <cell r="J837" t="str">
            <v xml:space="preserve"> </v>
          </cell>
          <cell r="L837" t="str">
            <v xml:space="preserve"> </v>
          </cell>
        </row>
        <row r="838">
          <cell r="F838" t="str">
            <v xml:space="preserve"> </v>
          </cell>
          <cell r="J838" t="str">
            <v xml:space="preserve"> </v>
          </cell>
          <cell r="L838" t="str">
            <v xml:space="preserve"> </v>
          </cell>
        </row>
        <row r="839">
          <cell r="F839" t="str">
            <v xml:space="preserve"> </v>
          </cell>
          <cell r="J839" t="str">
            <v xml:space="preserve"> </v>
          </cell>
          <cell r="L839" t="str">
            <v xml:space="preserve"> </v>
          </cell>
        </row>
        <row r="840">
          <cell r="F840" t="str">
            <v xml:space="preserve"> </v>
          </cell>
          <cell r="J840" t="str">
            <v xml:space="preserve"> </v>
          </cell>
          <cell r="L840" t="str">
            <v xml:space="preserve"> </v>
          </cell>
        </row>
        <row r="841">
          <cell r="F841" t="str">
            <v xml:space="preserve"> </v>
          </cell>
          <cell r="J841" t="str">
            <v xml:space="preserve"> </v>
          </cell>
          <cell r="L841" t="str">
            <v xml:space="preserve"> </v>
          </cell>
        </row>
        <row r="842">
          <cell r="F842" t="str">
            <v xml:space="preserve"> </v>
          </cell>
          <cell r="J842" t="str">
            <v xml:space="preserve"> </v>
          </cell>
          <cell r="L842" t="str">
            <v xml:space="preserve"> </v>
          </cell>
        </row>
        <row r="843">
          <cell r="F843" t="str">
            <v xml:space="preserve"> </v>
          </cell>
          <cell r="J843" t="str">
            <v xml:space="preserve"> </v>
          </cell>
          <cell r="L843" t="str">
            <v xml:space="preserve"> </v>
          </cell>
        </row>
        <row r="844">
          <cell r="F844" t="str">
            <v xml:space="preserve"> </v>
          </cell>
          <cell r="J844" t="str">
            <v xml:space="preserve"> </v>
          </cell>
          <cell r="L844" t="str">
            <v xml:space="preserve"> </v>
          </cell>
        </row>
        <row r="845">
          <cell r="F845" t="str">
            <v xml:space="preserve"> </v>
          </cell>
          <cell r="J845" t="str">
            <v xml:space="preserve"> </v>
          </cell>
          <cell r="L845" t="str">
            <v xml:space="preserve"> </v>
          </cell>
        </row>
        <row r="846">
          <cell r="F846" t="str">
            <v xml:space="preserve"> </v>
          </cell>
          <cell r="J846" t="str">
            <v xml:space="preserve"> </v>
          </cell>
          <cell r="L846" t="str">
            <v xml:space="preserve"> </v>
          </cell>
        </row>
        <row r="847">
          <cell r="A847" t="str">
            <v>HOIST 설치 인건비</v>
          </cell>
        </row>
        <row r="848">
          <cell r="E848" t="str">
            <v xml:space="preserve"> </v>
          </cell>
        </row>
        <row r="849">
          <cell r="A849" t="str">
            <v>종       별</v>
          </cell>
          <cell r="C849" t="str">
            <v>재 료 또 는</v>
          </cell>
          <cell r="D849" t="str">
            <v xml:space="preserve">원 수 </v>
          </cell>
          <cell r="E849" t="str">
            <v>단 위</v>
          </cell>
          <cell r="F849" t="str">
            <v>총   액</v>
          </cell>
          <cell r="G849" t="str">
            <v>노   무   비</v>
          </cell>
          <cell r="I849" t="str">
            <v>재   료   비</v>
          </cell>
          <cell r="K849" t="str">
            <v>경      비</v>
          </cell>
          <cell r="M849" t="str">
            <v>비   고</v>
          </cell>
        </row>
        <row r="850">
          <cell r="C850" t="str">
            <v xml:space="preserve">규       격 </v>
          </cell>
          <cell r="F850" t="str">
            <v>금   액</v>
          </cell>
          <cell r="G850" t="str">
            <v>단  가</v>
          </cell>
          <cell r="H850" t="str">
            <v>금   액</v>
          </cell>
          <cell r="I850" t="str">
            <v>단  가</v>
          </cell>
          <cell r="J850" t="str">
            <v>금   액</v>
          </cell>
          <cell r="K850" t="str">
            <v>단  가</v>
          </cell>
          <cell r="L850" t="str">
            <v>금   액</v>
          </cell>
        </row>
        <row r="851">
          <cell r="A851" t="str">
            <v>기 술 관 리</v>
          </cell>
          <cell r="C851" t="str">
            <v>기계기사2급</v>
          </cell>
          <cell r="D851">
            <v>0.5</v>
          </cell>
          <cell r="E851" t="str">
            <v>인</v>
          </cell>
          <cell r="G851">
            <v>69405</v>
          </cell>
          <cell r="H851">
            <v>34702</v>
          </cell>
        </row>
        <row r="852">
          <cell r="A852" t="str">
            <v>소운반 조작</v>
          </cell>
          <cell r="C852" t="str">
            <v>비   계   공</v>
          </cell>
          <cell r="D852">
            <v>1.105</v>
          </cell>
          <cell r="E852" t="str">
            <v>인</v>
          </cell>
          <cell r="G852">
            <v>79467</v>
          </cell>
          <cell r="H852">
            <v>87811</v>
          </cell>
        </row>
        <row r="853">
          <cell r="A853" t="str">
            <v>조립 및 조정</v>
          </cell>
          <cell r="C853" t="str">
            <v>비   계   공</v>
          </cell>
          <cell r="D853">
            <v>1.9279999999999999</v>
          </cell>
          <cell r="E853" t="str">
            <v>인</v>
          </cell>
          <cell r="G853">
            <v>79467</v>
          </cell>
          <cell r="H853">
            <v>153212</v>
          </cell>
        </row>
        <row r="854">
          <cell r="A854" t="str">
            <v xml:space="preserve"> </v>
          </cell>
          <cell r="C854" t="str">
            <v>측   량   사</v>
          </cell>
          <cell r="D854">
            <v>0.26800000000000002</v>
          </cell>
          <cell r="E854" t="str">
            <v>인</v>
          </cell>
          <cell r="G854">
            <v>58506</v>
          </cell>
          <cell r="H854">
            <v>15679</v>
          </cell>
        </row>
        <row r="855">
          <cell r="A855" t="str">
            <v xml:space="preserve"> </v>
          </cell>
          <cell r="C855" t="str">
            <v>프랜트기계설치공</v>
          </cell>
          <cell r="D855">
            <v>2.1150000000000002</v>
          </cell>
          <cell r="E855" t="str">
            <v>인</v>
          </cell>
          <cell r="G855">
            <v>80805</v>
          </cell>
          <cell r="H855">
            <v>170902</v>
          </cell>
        </row>
        <row r="857">
          <cell r="A857" t="str">
            <v>용       접</v>
          </cell>
          <cell r="C857" t="str">
            <v>프랜트 용접공</v>
          </cell>
          <cell r="D857">
            <v>1.03</v>
          </cell>
          <cell r="E857" t="str">
            <v>인</v>
          </cell>
          <cell r="G857">
            <v>95379</v>
          </cell>
          <cell r="H857">
            <v>98240</v>
          </cell>
        </row>
        <row r="858">
          <cell r="A858" t="str">
            <v>시운전 및 조작</v>
          </cell>
          <cell r="C858" t="str">
            <v>프랜트기계설치공</v>
          </cell>
          <cell r="D858">
            <v>0.36</v>
          </cell>
          <cell r="E858" t="str">
            <v>인</v>
          </cell>
          <cell r="G858">
            <v>80805</v>
          </cell>
          <cell r="H858">
            <v>29089</v>
          </cell>
        </row>
        <row r="859">
          <cell r="A859" t="str">
            <v xml:space="preserve"> </v>
          </cell>
          <cell r="B859" t="str">
            <v xml:space="preserve"> </v>
          </cell>
          <cell r="C859" t="str">
            <v>프랜트 전공</v>
          </cell>
          <cell r="D859">
            <v>0.41299999999999998</v>
          </cell>
          <cell r="E859" t="str">
            <v>인</v>
          </cell>
          <cell r="G859">
            <v>64285</v>
          </cell>
          <cell r="H859">
            <v>26549</v>
          </cell>
        </row>
        <row r="860">
          <cell r="C860" t="str">
            <v>비   계   공</v>
          </cell>
          <cell r="D860">
            <v>0.9</v>
          </cell>
          <cell r="E860" t="str">
            <v>인</v>
          </cell>
          <cell r="G860">
            <v>79467</v>
          </cell>
          <cell r="H860">
            <v>71520</v>
          </cell>
        </row>
        <row r="861">
          <cell r="A861" t="str">
            <v>검사 및 교정</v>
          </cell>
          <cell r="C861" t="str">
            <v>기술관리,시운</v>
          </cell>
          <cell r="D861" t="str">
            <v>1</v>
          </cell>
          <cell r="E861" t="str">
            <v>식</v>
          </cell>
        </row>
        <row r="862">
          <cell r="C862" t="str">
            <v>전및조작제외</v>
          </cell>
          <cell r="E862" t="str">
            <v xml:space="preserve"> </v>
          </cell>
        </row>
        <row r="863">
          <cell r="A863" t="str">
            <v xml:space="preserve"> </v>
          </cell>
          <cell r="C863" t="str">
            <v>10 %</v>
          </cell>
        </row>
        <row r="865">
          <cell r="B865" t="str">
            <v>계</v>
          </cell>
          <cell r="F865">
            <v>687704</v>
          </cell>
          <cell r="H865">
            <v>687704</v>
          </cell>
        </row>
        <row r="876">
          <cell r="A876" t="str">
            <v>ROLLER GATE HOIST 설치 사용장비 경비</v>
          </cell>
        </row>
        <row r="877">
          <cell r="E877" t="str">
            <v xml:space="preserve"> </v>
          </cell>
        </row>
        <row r="878">
          <cell r="A878" t="str">
            <v>종       별</v>
          </cell>
          <cell r="C878" t="str">
            <v>재 료 또 는</v>
          </cell>
          <cell r="D878" t="str">
            <v xml:space="preserve">원 수 </v>
          </cell>
          <cell r="E878" t="str">
            <v>단 위</v>
          </cell>
          <cell r="F878" t="str">
            <v>총   액</v>
          </cell>
          <cell r="G878" t="str">
            <v>노   무   비</v>
          </cell>
          <cell r="I878" t="str">
            <v>재   료   비</v>
          </cell>
          <cell r="K878" t="str">
            <v>경      비</v>
          </cell>
          <cell r="M878" t="str">
            <v>비   고</v>
          </cell>
        </row>
        <row r="879">
          <cell r="C879" t="str">
            <v xml:space="preserve">규       격 </v>
          </cell>
          <cell r="F879" t="str">
            <v>금   액</v>
          </cell>
          <cell r="G879" t="str">
            <v>단  가</v>
          </cell>
          <cell r="H879" t="str">
            <v>금   액</v>
          </cell>
          <cell r="I879" t="str">
            <v>단  가</v>
          </cell>
          <cell r="J879" t="str">
            <v>금   액</v>
          </cell>
          <cell r="K879" t="str">
            <v>단  가</v>
          </cell>
          <cell r="L879" t="str">
            <v>금   액</v>
          </cell>
        </row>
        <row r="880">
          <cell r="A880" t="str">
            <v>A.C WELDER</v>
          </cell>
          <cell r="C880" t="str">
            <v>10KVA</v>
          </cell>
          <cell r="D880">
            <v>8</v>
          </cell>
          <cell r="E880" t="str">
            <v>Hr</v>
          </cell>
          <cell r="K880">
            <v>155</v>
          </cell>
          <cell r="L880">
            <v>1240</v>
          </cell>
        </row>
        <row r="881">
          <cell r="A881" t="str">
            <v>D.C WELDER</v>
          </cell>
          <cell r="C881" t="str">
            <v>300A,5.5KW</v>
          </cell>
          <cell r="D881">
            <v>8</v>
          </cell>
          <cell r="E881" t="str">
            <v>Hr</v>
          </cell>
          <cell r="K881">
            <v>359</v>
          </cell>
          <cell r="L881">
            <v>2872</v>
          </cell>
        </row>
        <row r="882">
          <cell r="A882" t="str">
            <v>GAS CUTTING M/C</v>
          </cell>
          <cell r="C882" t="str">
            <v>중 형</v>
          </cell>
          <cell r="D882">
            <v>16</v>
          </cell>
          <cell r="E882" t="str">
            <v>Hr</v>
          </cell>
          <cell r="G882">
            <v>3974</v>
          </cell>
          <cell r="H882">
            <v>63584</v>
          </cell>
          <cell r="K882">
            <v>115</v>
          </cell>
          <cell r="L882">
            <v>1840</v>
          </cell>
        </row>
        <row r="883">
          <cell r="A883" t="str">
            <v>PORTABLE DRILL</v>
          </cell>
          <cell r="C883" t="str">
            <v>1.5 HP</v>
          </cell>
          <cell r="D883">
            <v>8</v>
          </cell>
          <cell r="E883" t="str">
            <v>Hr</v>
          </cell>
          <cell r="K883">
            <v>14</v>
          </cell>
          <cell r="L883">
            <v>112</v>
          </cell>
        </row>
        <row r="884">
          <cell r="A884" t="str">
            <v>PORTABLE GRINDER</v>
          </cell>
          <cell r="C884" t="str">
            <v>0.5 HP</v>
          </cell>
          <cell r="D884">
            <v>16</v>
          </cell>
          <cell r="E884" t="str">
            <v>Hr</v>
          </cell>
          <cell r="K884">
            <v>22</v>
          </cell>
          <cell r="L884">
            <v>352</v>
          </cell>
        </row>
        <row r="886">
          <cell r="A886" t="str">
            <v>TRUCK CRANE</v>
          </cell>
          <cell r="C886" t="str">
            <v>30 TON</v>
          </cell>
          <cell r="D886">
            <v>8</v>
          </cell>
          <cell r="E886" t="str">
            <v>Hr</v>
          </cell>
          <cell r="G886">
            <v>18615</v>
          </cell>
          <cell r="H886">
            <v>148920</v>
          </cell>
          <cell r="I886">
            <v>7046</v>
          </cell>
          <cell r="J886">
            <v>56368</v>
          </cell>
          <cell r="K886">
            <v>44939</v>
          </cell>
          <cell r="L886">
            <v>359512</v>
          </cell>
        </row>
        <row r="887">
          <cell r="A887" t="str">
            <v>WINCH</v>
          </cell>
          <cell r="C887" t="str">
            <v>10 HP</v>
          </cell>
          <cell r="D887">
            <v>16</v>
          </cell>
          <cell r="E887" t="str">
            <v>Hr</v>
          </cell>
          <cell r="G887">
            <v>9235</v>
          </cell>
          <cell r="H887">
            <v>147760</v>
          </cell>
          <cell r="K887">
            <v>850</v>
          </cell>
          <cell r="L887">
            <v>13600</v>
          </cell>
        </row>
        <row r="888">
          <cell r="A888" t="str">
            <v>TRAILER</v>
          </cell>
          <cell r="C888" t="str">
            <v>30 TON</v>
          </cell>
          <cell r="D888">
            <v>8</v>
          </cell>
          <cell r="E888" t="str">
            <v>Hr</v>
          </cell>
          <cell r="G888">
            <v>8683</v>
          </cell>
          <cell r="H888">
            <v>69464</v>
          </cell>
          <cell r="I888">
            <v>15763</v>
          </cell>
          <cell r="J888">
            <v>126104</v>
          </cell>
          <cell r="K888">
            <v>27414</v>
          </cell>
          <cell r="L888">
            <v>219312</v>
          </cell>
        </row>
        <row r="889">
          <cell r="A889" t="str">
            <v>TRUCK</v>
          </cell>
          <cell r="C889" t="str">
            <v>6TON</v>
          </cell>
          <cell r="D889">
            <v>8</v>
          </cell>
          <cell r="E889" t="str">
            <v>Hr</v>
          </cell>
          <cell r="G889">
            <v>8683</v>
          </cell>
          <cell r="H889">
            <v>69464</v>
          </cell>
          <cell r="I889">
            <v>8110</v>
          </cell>
          <cell r="J889">
            <v>64880</v>
          </cell>
          <cell r="K889">
            <v>4902</v>
          </cell>
          <cell r="L889">
            <v>39216</v>
          </cell>
        </row>
        <row r="892">
          <cell r="B892" t="str">
            <v xml:space="preserve"> 계</v>
          </cell>
          <cell r="F892">
            <v>1384600</v>
          </cell>
          <cell r="H892">
            <v>499192</v>
          </cell>
          <cell r="J892">
            <v>247352</v>
          </cell>
          <cell r="L892">
            <v>638056</v>
          </cell>
        </row>
        <row r="905">
          <cell r="A905" t="str">
            <v>HOIST 설치 소모 자재비</v>
          </cell>
        </row>
        <row r="906">
          <cell r="E906" t="str">
            <v xml:space="preserve"> </v>
          </cell>
        </row>
        <row r="907">
          <cell r="A907" t="str">
            <v>종       별</v>
          </cell>
          <cell r="C907" t="str">
            <v>재 료 또 는</v>
          </cell>
          <cell r="D907" t="str">
            <v xml:space="preserve">원 수 </v>
          </cell>
          <cell r="E907" t="str">
            <v>단 위</v>
          </cell>
          <cell r="F907" t="str">
            <v>총   액</v>
          </cell>
          <cell r="G907" t="str">
            <v>노   무   비</v>
          </cell>
          <cell r="I907" t="str">
            <v>재   료   비</v>
          </cell>
          <cell r="K907" t="str">
            <v>경      비</v>
          </cell>
          <cell r="M907" t="str">
            <v>비   고</v>
          </cell>
        </row>
        <row r="908">
          <cell r="C908" t="str">
            <v xml:space="preserve">규       격 </v>
          </cell>
          <cell r="F908" t="str">
            <v>금   액</v>
          </cell>
          <cell r="G908" t="str">
            <v>단  가</v>
          </cell>
          <cell r="H908" t="str">
            <v>금   액</v>
          </cell>
          <cell r="I908" t="str">
            <v>단  가</v>
          </cell>
          <cell r="J908" t="str">
            <v>금   액</v>
          </cell>
          <cell r="K908" t="str">
            <v>단  가</v>
          </cell>
          <cell r="L908" t="str">
            <v>금   액</v>
          </cell>
        </row>
        <row r="909">
          <cell r="A909" t="str">
            <v>산       소</v>
          </cell>
          <cell r="C909" t="str">
            <v>6,000L용</v>
          </cell>
          <cell r="D909">
            <v>0.38</v>
          </cell>
          <cell r="E909" t="str">
            <v>병</v>
          </cell>
          <cell r="G909" t="str">
            <v xml:space="preserve"> </v>
          </cell>
          <cell r="I909">
            <v>12000</v>
          </cell>
          <cell r="J909">
            <v>4560</v>
          </cell>
        </row>
        <row r="910">
          <cell r="A910" t="str">
            <v>아 세 치 렌</v>
          </cell>
          <cell r="C910" t="str">
            <v>4,500L용</v>
          </cell>
          <cell r="D910">
            <v>0.33</v>
          </cell>
          <cell r="E910" t="str">
            <v>병</v>
          </cell>
          <cell r="I910">
            <v>55392</v>
          </cell>
          <cell r="J910">
            <v>18279</v>
          </cell>
        </row>
        <row r="911">
          <cell r="A911" t="str">
            <v>용   접  봉</v>
          </cell>
          <cell r="C911" t="str">
            <v>SS400 , 4M/M</v>
          </cell>
          <cell r="D911">
            <v>3</v>
          </cell>
          <cell r="E911" t="str">
            <v>KG</v>
          </cell>
          <cell r="I911">
            <v>1260</v>
          </cell>
          <cell r="J911">
            <v>3780</v>
          </cell>
        </row>
        <row r="912">
          <cell r="A912" t="str">
            <v>세    유(경유)</v>
          </cell>
          <cell r="D912">
            <v>3</v>
          </cell>
          <cell r="E912" t="str">
            <v>L</v>
          </cell>
          <cell r="I912">
            <v>526.4</v>
          </cell>
          <cell r="J912">
            <v>1579</v>
          </cell>
        </row>
        <row r="915">
          <cell r="A915" t="str">
            <v xml:space="preserve"> </v>
          </cell>
        </row>
        <row r="916">
          <cell r="L916" t="str">
            <v xml:space="preserve"> </v>
          </cell>
        </row>
        <row r="917">
          <cell r="B917" t="str">
            <v>계</v>
          </cell>
          <cell r="F917">
            <v>28198</v>
          </cell>
          <cell r="J917">
            <v>28198</v>
          </cell>
          <cell r="L917" t="str">
            <v xml:space="preserve"> </v>
          </cell>
        </row>
        <row r="918">
          <cell r="A918" t="str">
            <v xml:space="preserve"> </v>
          </cell>
        </row>
        <row r="919">
          <cell r="A919" t="str">
            <v xml:space="preserve"> </v>
          </cell>
        </row>
        <row r="920">
          <cell r="A920" t="str">
            <v xml:space="preserve"> </v>
          </cell>
        </row>
        <row r="921">
          <cell r="A921" t="str">
            <v xml:space="preserve"> </v>
          </cell>
        </row>
        <row r="922">
          <cell r="A922" t="str">
            <v xml:space="preserve"> </v>
          </cell>
        </row>
        <row r="923">
          <cell r="A923" t="str">
            <v xml:space="preserve"> </v>
          </cell>
        </row>
        <row r="924">
          <cell r="A924" t="str">
            <v xml:space="preserve"> </v>
          </cell>
        </row>
        <row r="925">
          <cell r="A925" t="str">
            <v xml:space="preserve"> </v>
          </cell>
        </row>
        <row r="926">
          <cell r="A926" t="str">
            <v xml:space="preserve"> </v>
          </cell>
        </row>
        <row r="927">
          <cell r="A927" t="str">
            <v xml:space="preserve"> </v>
          </cell>
        </row>
        <row r="928">
          <cell r="A928" t="str">
            <v xml:space="preserve"> </v>
          </cell>
        </row>
        <row r="929">
          <cell r="A929" t="str">
            <v xml:space="preserve"> </v>
          </cell>
        </row>
        <row r="930">
          <cell r="A930" t="str">
            <v xml:space="preserve"> </v>
          </cell>
        </row>
        <row r="931">
          <cell r="A931" t="str">
            <v xml:space="preserve"> </v>
          </cell>
        </row>
        <row r="932">
          <cell r="A932" t="str">
            <v xml:space="preserve"> </v>
          </cell>
        </row>
        <row r="933">
          <cell r="A933" t="str">
            <v xml:space="preserve"> </v>
          </cell>
        </row>
        <row r="934">
          <cell r="A934" t="str">
            <v>STOP LOG LEAF 제작 인건비</v>
          </cell>
        </row>
        <row r="935">
          <cell r="E935" t="str">
            <v xml:space="preserve"> </v>
          </cell>
        </row>
        <row r="936">
          <cell r="A936" t="str">
            <v>종       별</v>
          </cell>
          <cell r="C936" t="str">
            <v>재 료 또 는</v>
          </cell>
          <cell r="D936" t="str">
            <v xml:space="preserve">원 수 </v>
          </cell>
          <cell r="E936" t="str">
            <v>단 위</v>
          </cell>
          <cell r="F936" t="str">
            <v>총   액</v>
          </cell>
          <cell r="G936" t="str">
            <v>노   무   비</v>
          </cell>
          <cell r="I936" t="str">
            <v>재   료   비</v>
          </cell>
          <cell r="K936" t="str">
            <v>경      비</v>
          </cell>
          <cell r="M936" t="str">
            <v>비   고</v>
          </cell>
        </row>
        <row r="937">
          <cell r="C937" t="str">
            <v xml:space="preserve">규       격 </v>
          </cell>
          <cell r="F937" t="str">
            <v>금   액</v>
          </cell>
          <cell r="G937" t="str">
            <v>단  가</v>
          </cell>
          <cell r="H937" t="str">
            <v>금   액</v>
          </cell>
          <cell r="I937" t="str">
            <v>단  가</v>
          </cell>
          <cell r="J937" t="str">
            <v>금   액</v>
          </cell>
          <cell r="K937" t="str">
            <v>단  가</v>
          </cell>
          <cell r="L937" t="str">
            <v>금   액</v>
          </cell>
        </row>
        <row r="938">
          <cell r="A938" t="str">
            <v>기 술 관 리</v>
          </cell>
          <cell r="C938" t="str">
            <v>기계기사2급</v>
          </cell>
          <cell r="D938">
            <v>0.5</v>
          </cell>
          <cell r="E938" t="str">
            <v>인</v>
          </cell>
          <cell r="G938">
            <v>69405</v>
          </cell>
          <cell r="H938">
            <v>34702</v>
          </cell>
        </row>
        <row r="939">
          <cell r="A939" t="str">
            <v>본  뜨  기</v>
          </cell>
          <cell r="C939" t="str">
            <v>프랜트 제관공</v>
          </cell>
          <cell r="D939">
            <v>0.52300000000000002</v>
          </cell>
          <cell r="E939" t="str">
            <v>인</v>
          </cell>
          <cell r="G939">
            <v>81966</v>
          </cell>
          <cell r="H939">
            <v>42868</v>
          </cell>
        </row>
        <row r="940">
          <cell r="A940" t="str">
            <v>금  긋  기</v>
          </cell>
          <cell r="C940" t="str">
            <v>프랜트 제관공</v>
          </cell>
          <cell r="D940">
            <v>1.514</v>
          </cell>
          <cell r="E940" t="str">
            <v>인</v>
          </cell>
          <cell r="G940">
            <v>81966</v>
          </cell>
          <cell r="H940">
            <v>124096</v>
          </cell>
        </row>
        <row r="941">
          <cell r="A941" t="str">
            <v>절      단</v>
          </cell>
          <cell r="C941" t="str">
            <v>프랜트 제관공</v>
          </cell>
          <cell r="D941">
            <v>0.41399999999999998</v>
          </cell>
          <cell r="E941" t="str">
            <v>인</v>
          </cell>
          <cell r="G941">
            <v>81966</v>
          </cell>
          <cell r="H941">
            <v>33933</v>
          </cell>
        </row>
        <row r="942">
          <cell r="A942" t="str">
            <v>가      공</v>
          </cell>
          <cell r="C942" t="str">
            <v>프랜트 제관공</v>
          </cell>
          <cell r="D942">
            <v>0.5</v>
          </cell>
          <cell r="E942" t="str">
            <v>인</v>
          </cell>
          <cell r="G942">
            <v>81966</v>
          </cell>
          <cell r="H942">
            <v>40983</v>
          </cell>
        </row>
        <row r="944">
          <cell r="A944" t="str">
            <v>구 멍 뚫 기</v>
          </cell>
          <cell r="C944" t="str">
            <v>프랜트 제관공</v>
          </cell>
          <cell r="D944">
            <v>0.61299999999999999</v>
          </cell>
          <cell r="E944" t="str">
            <v>인</v>
          </cell>
          <cell r="G944">
            <v>81966</v>
          </cell>
          <cell r="H944">
            <v>50245</v>
          </cell>
        </row>
        <row r="945">
          <cell r="A945" t="str">
            <v>용      접</v>
          </cell>
          <cell r="C945" t="str">
            <v>프랜트 용접공</v>
          </cell>
          <cell r="D945">
            <v>2.968</v>
          </cell>
          <cell r="E945" t="str">
            <v>인</v>
          </cell>
          <cell r="G945">
            <v>95379</v>
          </cell>
          <cell r="H945">
            <v>283084</v>
          </cell>
        </row>
        <row r="946">
          <cell r="A946" t="str">
            <v>부 품 조 립</v>
          </cell>
          <cell r="C946" t="str">
            <v>비   계   공</v>
          </cell>
          <cell r="D946">
            <v>1.325</v>
          </cell>
          <cell r="E946" t="str">
            <v>인</v>
          </cell>
          <cell r="G946">
            <v>79467</v>
          </cell>
          <cell r="H946">
            <v>105293</v>
          </cell>
        </row>
        <row r="947">
          <cell r="C947" t="str">
            <v>프랜트기계설치공</v>
          </cell>
          <cell r="D947">
            <v>1.325</v>
          </cell>
          <cell r="E947" t="str">
            <v>인</v>
          </cell>
          <cell r="G947">
            <v>80805</v>
          </cell>
          <cell r="H947">
            <v>107066</v>
          </cell>
        </row>
        <row r="948">
          <cell r="A948" t="str">
            <v>소운반 조작</v>
          </cell>
          <cell r="C948" t="str">
            <v>비   계   공</v>
          </cell>
          <cell r="D948">
            <v>0.97</v>
          </cell>
          <cell r="E948" t="str">
            <v>인</v>
          </cell>
          <cell r="G948">
            <v>79467</v>
          </cell>
          <cell r="H948">
            <v>77082</v>
          </cell>
        </row>
        <row r="949">
          <cell r="A949" t="str">
            <v>검사 및 교정</v>
          </cell>
          <cell r="C949" t="str">
            <v>기술관리 제외한</v>
          </cell>
          <cell r="D949" t="str">
            <v>1</v>
          </cell>
          <cell r="E949" t="str">
            <v>식</v>
          </cell>
          <cell r="H949">
            <v>86465</v>
          </cell>
        </row>
        <row r="950">
          <cell r="C950" t="str">
            <v>10%</v>
          </cell>
        </row>
        <row r="953">
          <cell r="B953" t="str">
            <v>계</v>
          </cell>
          <cell r="F953">
            <v>985817</v>
          </cell>
          <cell r="H953">
            <v>985817</v>
          </cell>
        </row>
        <row r="963">
          <cell r="A963" t="str">
            <v>STOP LOG LEAF 제작 사용장비 경비</v>
          </cell>
        </row>
        <row r="964">
          <cell r="E964" t="str">
            <v xml:space="preserve"> </v>
          </cell>
        </row>
        <row r="965">
          <cell r="A965" t="str">
            <v>종       별</v>
          </cell>
          <cell r="C965" t="str">
            <v>재 료 또 는</v>
          </cell>
          <cell r="D965" t="str">
            <v xml:space="preserve">원 수 </v>
          </cell>
          <cell r="E965" t="str">
            <v>단 위</v>
          </cell>
          <cell r="F965" t="str">
            <v>총   액</v>
          </cell>
          <cell r="G965" t="str">
            <v>노   무   비</v>
          </cell>
          <cell r="I965" t="str">
            <v>재   료   비</v>
          </cell>
          <cell r="K965" t="str">
            <v>경      비</v>
          </cell>
          <cell r="M965" t="str">
            <v>비   고</v>
          </cell>
        </row>
        <row r="966">
          <cell r="C966" t="str">
            <v xml:space="preserve">규       격 </v>
          </cell>
          <cell r="F966" t="str">
            <v>금   액</v>
          </cell>
          <cell r="G966" t="str">
            <v>단  가</v>
          </cell>
          <cell r="H966" t="str">
            <v>금   액</v>
          </cell>
          <cell r="I966" t="str">
            <v>단  가</v>
          </cell>
          <cell r="J966" t="str">
            <v>금   액</v>
          </cell>
          <cell r="K966" t="str">
            <v>단  가</v>
          </cell>
          <cell r="L966" t="str">
            <v>금   액</v>
          </cell>
        </row>
        <row r="967">
          <cell r="A967" t="str">
            <v>LATHE</v>
          </cell>
          <cell r="C967" t="str">
            <v>12FT x 7.5HP</v>
          </cell>
          <cell r="D967">
            <v>0.41599999999999998</v>
          </cell>
          <cell r="E967" t="str">
            <v>Hr</v>
          </cell>
          <cell r="G967">
            <v>3418</v>
          </cell>
          <cell r="H967">
            <v>1421</v>
          </cell>
          <cell r="K967">
            <v>3775</v>
          </cell>
          <cell r="L967">
            <v>1570.3999999999999</v>
          </cell>
        </row>
        <row r="968">
          <cell r="A968" t="str">
            <v>PLANER</v>
          </cell>
          <cell r="C968" t="str">
            <v>4FT x 8FT</v>
          </cell>
          <cell r="D968">
            <v>7.5999999999999998E-2</v>
          </cell>
          <cell r="E968" t="str">
            <v>Hr</v>
          </cell>
          <cell r="G968">
            <v>3129</v>
          </cell>
          <cell r="H968">
            <v>237</v>
          </cell>
          <cell r="K968">
            <v>2743</v>
          </cell>
          <cell r="L968">
            <v>208.46799999999999</v>
          </cell>
        </row>
        <row r="969">
          <cell r="A969" t="str">
            <v>BORING M/C</v>
          </cell>
          <cell r="C969" t="str">
            <v>Hori.type,3HP</v>
          </cell>
          <cell r="D969">
            <v>0.248</v>
          </cell>
          <cell r="E969" t="str">
            <v>Hr</v>
          </cell>
          <cell r="G969">
            <v>3547</v>
          </cell>
          <cell r="H969">
            <v>879</v>
          </cell>
          <cell r="K969">
            <v>8928</v>
          </cell>
          <cell r="L969">
            <v>2214.1439999999998</v>
          </cell>
        </row>
        <row r="970">
          <cell r="A970" t="str">
            <v>UNION MELT WELDER</v>
          </cell>
          <cell r="C970" t="str">
            <v>5.5 KVA</v>
          </cell>
          <cell r="D970">
            <v>3.2240000000000002</v>
          </cell>
          <cell r="E970" t="str">
            <v>Hr</v>
          </cell>
          <cell r="G970">
            <v>3488</v>
          </cell>
          <cell r="H970">
            <v>11245</v>
          </cell>
          <cell r="K970">
            <v>1797</v>
          </cell>
          <cell r="L970">
            <v>5793.5280000000002</v>
          </cell>
        </row>
        <row r="971">
          <cell r="A971" t="str">
            <v>A.C WELDER</v>
          </cell>
          <cell r="C971" t="str">
            <v>10KVA</v>
          </cell>
          <cell r="D971">
            <v>9.9760000000000009</v>
          </cell>
          <cell r="E971" t="str">
            <v>Hr</v>
          </cell>
          <cell r="K971">
            <v>155</v>
          </cell>
          <cell r="L971">
            <v>1546.2800000000002</v>
          </cell>
        </row>
        <row r="972">
          <cell r="E972" t="str">
            <v xml:space="preserve"> </v>
          </cell>
        </row>
        <row r="973">
          <cell r="A973" t="str">
            <v>GOUGING M/C</v>
          </cell>
          <cell r="C973" t="str">
            <v>중 형</v>
          </cell>
          <cell r="D973">
            <v>3.56</v>
          </cell>
          <cell r="E973" t="str">
            <v>Hr</v>
          </cell>
          <cell r="G973">
            <v>3380</v>
          </cell>
          <cell r="H973">
            <v>12032</v>
          </cell>
          <cell r="K973">
            <v>670</v>
          </cell>
          <cell r="L973">
            <v>2385.1999999999998</v>
          </cell>
        </row>
        <row r="974">
          <cell r="A974" t="str">
            <v>GAS CUTTING M/C</v>
          </cell>
          <cell r="C974" t="str">
            <v>Auto형</v>
          </cell>
          <cell r="D974">
            <v>1.3280000000000001</v>
          </cell>
          <cell r="E974" t="str">
            <v>Hr</v>
          </cell>
          <cell r="G974">
            <v>11922</v>
          </cell>
          <cell r="H974">
            <v>15832</v>
          </cell>
          <cell r="K974">
            <v>119</v>
          </cell>
          <cell r="L974">
            <v>158.03200000000001</v>
          </cell>
        </row>
        <row r="975">
          <cell r="A975" t="str">
            <v>GAS CUTTING M/C</v>
          </cell>
          <cell r="C975" t="str">
            <v>수 동</v>
          </cell>
          <cell r="D975">
            <v>1.984</v>
          </cell>
          <cell r="E975" t="str">
            <v>Hr</v>
          </cell>
          <cell r="G975">
            <v>3974</v>
          </cell>
          <cell r="H975">
            <v>7884</v>
          </cell>
          <cell r="K975">
            <v>115</v>
          </cell>
          <cell r="L975">
            <v>228.16</v>
          </cell>
        </row>
        <row r="976">
          <cell r="A976" t="str">
            <v>GAS HEATING TOUCH</v>
          </cell>
          <cell r="C976" t="str">
            <v>중 형</v>
          </cell>
          <cell r="D976">
            <v>3.8719999999999999</v>
          </cell>
          <cell r="E976" t="str">
            <v>Hr</v>
          </cell>
          <cell r="G976">
            <v>3174</v>
          </cell>
          <cell r="H976">
            <v>12289</v>
          </cell>
          <cell r="K976">
            <v>115</v>
          </cell>
          <cell r="L976">
            <v>445.28</v>
          </cell>
        </row>
        <row r="977">
          <cell r="A977" t="str">
            <v>OVER HEAD CRANE</v>
          </cell>
          <cell r="C977" t="str">
            <v>30 TON</v>
          </cell>
          <cell r="D977">
            <v>0.88</v>
          </cell>
          <cell r="E977" t="str">
            <v>Hr</v>
          </cell>
          <cell r="G977">
            <v>9681</v>
          </cell>
          <cell r="H977">
            <v>8519</v>
          </cell>
          <cell r="K977">
            <v>3338</v>
          </cell>
          <cell r="L977">
            <v>2937.44</v>
          </cell>
        </row>
        <row r="978">
          <cell r="E978" t="str">
            <v xml:space="preserve"> </v>
          </cell>
        </row>
        <row r="979">
          <cell r="A979" t="str">
            <v>OVER HEAD CRANE</v>
          </cell>
          <cell r="C979" t="str">
            <v>20 TON</v>
          </cell>
          <cell r="D979">
            <v>0.88</v>
          </cell>
          <cell r="E979" t="str">
            <v>Hr</v>
          </cell>
          <cell r="G979">
            <v>9681</v>
          </cell>
          <cell r="H979">
            <v>8519</v>
          </cell>
          <cell r="K979">
            <v>3338</v>
          </cell>
          <cell r="L979">
            <v>2937.44</v>
          </cell>
        </row>
        <row r="980">
          <cell r="A980" t="str">
            <v>HYDRO PRESS</v>
          </cell>
          <cell r="C980" t="str">
            <v>100 TON</v>
          </cell>
          <cell r="D980">
            <v>1.72</v>
          </cell>
          <cell r="E980" t="str">
            <v>Hr</v>
          </cell>
          <cell r="G980">
            <v>3281</v>
          </cell>
          <cell r="H980">
            <v>5643</v>
          </cell>
          <cell r="K980">
            <v>6045</v>
          </cell>
          <cell r="L980">
            <v>10397.4</v>
          </cell>
        </row>
        <row r="981">
          <cell r="A981" t="str">
            <v>SHEARING M/C</v>
          </cell>
          <cell r="D981">
            <v>2</v>
          </cell>
          <cell r="E981" t="str">
            <v>Hr</v>
          </cell>
          <cell r="G981">
            <v>3688</v>
          </cell>
          <cell r="H981">
            <v>7376</v>
          </cell>
          <cell r="K981">
            <v>3209</v>
          </cell>
          <cell r="L981">
            <v>6418</v>
          </cell>
        </row>
        <row r="982">
          <cell r="A982" t="str">
            <v>DRILLING M/C</v>
          </cell>
          <cell r="C982" t="str">
            <v>3 HP</v>
          </cell>
          <cell r="D982">
            <v>0.48799999999999999</v>
          </cell>
          <cell r="E982" t="str">
            <v>Hr</v>
          </cell>
          <cell r="G982">
            <v>3401</v>
          </cell>
          <cell r="H982">
            <v>1659</v>
          </cell>
          <cell r="K982">
            <v>576</v>
          </cell>
          <cell r="L982">
            <v>281.08799999999997</v>
          </cell>
        </row>
        <row r="983">
          <cell r="A983" t="str">
            <v>DRILLING M/C</v>
          </cell>
          <cell r="C983" t="str">
            <v>Radial,5 HP</v>
          </cell>
          <cell r="D983">
            <v>0.48799999999999999</v>
          </cell>
          <cell r="E983" t="str">
            <v>Hr</v>
          </cell>
          <cell r="G983">
            <v>3401</v>
          </cell>
          <cell r="H983">
            <v>1659</v>
          </cell>
          <cell r="K983">
            <v>1720</v>
          </cell>
          <cell r="L983">
            <v>839.36</v>
          </cell>
        </row>
        <row r="984">
          <cell r="E984" t="str">
            <v xml:space="preserve"> </v>
          </cell>
        </row>
        <row r="985">
          <cell r="A985" t="str">
            <v>PORTABLE DRILL</v>
          </cell>
          <cell r="C985" t="str">
            <v>0.5 HP</v>
          </cell>
          <cell r="D985">
            <v>1.5640000000000001</v>
          </cell>
          <cell r="E985" t="str">
            <v>Hr</v>
          </cell>
          <cell r="K985">
            <v>12</v>
          </cell>
          <cell r="L985">
            <v>18.768000000000001</v>
          </cell>
        </row>
        <row r="986">
          <cell r="A986" t="str">
            <v>TRUCK CRANE</v>
          </cell>
          <cell r="C986" t="str">
            <v>30 TON</v>
          </cell>
          <cell r="D986">
            <v>0.65</v>
          </cell>
          <cell r="E986" t="str">
            <v>Hr</v>
          </cell>
          <cell r="G986">
            <v>18615</v>
          </cell>
          <cell r="H986">
            <v>12099</v>
          </cell>
          <cell r="I986">
            <v>7046</v>
          </cell>
          <cell r="J986">
            <v>4579</v>
          </cell>
          <cell r="K986">
            <v>44939</v>
          </cell>
          <cell r="L986">
            <v>29210.350000000002</v>
          </cell>
        </row>
        <row r="987">
          <cell r="A987" t="str">
            <v>리프트 트럭</v>
          </cell>
          <cell r="C987" t="str">
            <v>5 TON</v>
          </cell>
          <cell r="D987">
            <v>0.65</v>
          </cell>
          <cell r="E987" t="str">
            <v>Hr</v>
          </cell>
          <cell r="G987">
            <v>9681</v>
          </cell>
          <cell r="H987">
            <v>6292</v>
          </cell>
          <cell r="I987">
            <v>5116.08</v>
          </cell>
          <cell r="J987">
            <v>3325</v>
          </cell>
          <cell r="K987">
            <v>4863</v>
          </cell>
          <cell r="L987">
            <v>3160.9500000000003</v>
          </cell>
        </row>
        <row r="988">
          <cell r="A988" t="str">
            <v>COMPRESSOR</v>
          </cell>
          <cell r="C988" t="str">
            <v>7.1㎥/min</v>
          </cell>
          <cell r="D988">
            <v>3.32</v>
          </cell>
          <cell r="E988" t="str">
            <v>Hr</v>
          </cell>
          <cell r="G988">
            <v>9681</v>
          </cell>
          <cell r="H988">
            <v>32140</v>
          </cell>
          <cell r="I988">
            <v>6189</v>
          </cell>
          <cell r="J988">
            <v>20547</v>
          </cell>
          <cell r="K988">
            <v>3137</v>
          </cell>
          <cell r="L988">
            <v>10414.84</v>
          </cell>
        </row>
        <row r="989">
          <cell r="A989" t="str">
            <v>TRAILER</v>
          </cell>
          <cell r="C989" t="str">
            <v>30 TON</v>
          </cell>
          <cell r="D989">
            <v>0.65</v>
          </cell>
          <cell r="E989" t="str">
            <v>Hr</v>
          </cell>
          <cell r="G989">
            <v>8683</v>
          </cell>
          <cell r="H989">
            <v>5643</v>
          </cell>
          <cell r="I989">
            <v>15763</v>
          </cell>
          <cell r="J989">
            <v>10245</v>
          </cell>
          <cell r="K989">
            <v>27414</v>
          </cell>
          <cell r="L989">
            <v>17819.100000000002</v>
          </cell>
        </row>
        <row r="991">
          <cell r="B991" t="str">
            <v>계</v>
          </cell>
          <cell r="F991">
            <v>289048.228</v>
          </cell>
          <cell r="H991">
            <v>151368</v>
          </cell>
          <cell r="J991">
            <v>38696</v>
          </cell>
          <cell r="K991" t="str">
            <v xml:space="preserve"> </v>
          </cell>
          <cell r="L991">
            <v>98984.228000000003</v>
          </cell>
        </row>
        <row r="992">
          <cell r="A992" t="str">
            <v>STOP LOG LEAF 제작 소모 자재비</v>
          </cell>
        </row>
        <row r="993">
          <cell r="E993" t="str">
            <v xml:space="preserve"> </v>
          </cell>
        </row>
        <row r="994">
          <cell r="A994" t="str">
            <v>종       별</v>
          </cell>
          <cell r="C994" t="str">
            <v>재 료 또 는</v>
          </cell>
          <cell r="D994" t="str">
            <v xml:space="preserve">원 수 </v>
          </cell>
          <cell r="E994" t="str">
            <v>단 위</v>
          </cell>
          <cell r="F994" t="str">
            <v>총   액</v>
          </cell>
          <cell r="G994" t="str">
            <v>노   무   비</v>
          </cell>
          <cell r="I994" t="str">
            <v>재   료   비</v>
          </cell>
          <cell r="K994" t="str">
            <v>경      비</v>
          </cell>
          <cell r="M994" t="str">
            <v>비   고</v>
          </cell>
        </row>
        <row r="995">
          <cell r="C995" t="str">
            <v xml:space="preserve">규       격 </v>
          </cell>
          <cell r="F995" t="str">
            <v>금   액</v>
          </cell>
          <cell r="G995" t="str">
            <v>단  가</v>
          </cell>
          <cell r="H995" t="str">
            <v>금   액</v>
          </cell>
          <cell r="I995" t="str">
            <v>단  가</v>
          </cell>
          <cell r="J995" t="str">
            <v>금   액</v>
          </cell>
          <cell r="K995" t="str">
            <v>단  가</v>
          </cell>
          <cell r="L995" t="str">
            <v>금   액</v>
          </cell>
        </row>
        <row r="996">
          <cell r="A996" t="str">
            <v>산       소</v>
          </cell>
          <cell r="C996" t="str">
            <v>6,000L용</v>
          </cell>
          <cell r="D996">
            <v>0.38</v>
          </cell>
          <cell r="E996" t="str">
            <v>병</v>
          </cell>
          <cell r="G996" t="str">
            <v xml:space="preserve"> </v>
          </cell>
          <cell r="I996">
            <v>12000</v>
          </cell>
          <cell r="J996">
            <v>4560</v>
          </cell>
        </row>
        <row r="997">
          <cell r="A997" t="str">
            <v>아 세 치 렌</v>
          </cell>
          <cell r="C997" t="str">
            <v>4,500L용</v>
          </cell>
          <cell r="D997">
            <v>0.33</v>
          </cell>
          <cell r="E997" t="str">
            <v>병</v>
          </cell>
          <cell r="I997">
            <v>55392</v>
          </cell>
          <cell r="J997">
            <v>18279</v>
          </cell>
        </row>
        <row r="998">
          <cell r="A998" t="str">
            <v>용   접  봉</v>
          </cell>
          <cell r="C998" t="str">
            <v>SS41, 4M/Mx350L</v>
          </cell>
          <cell r="D998">
            <v>3</v>
          </cell>
          <cell r="E998" t="str">
            <v>KG</v>
          </cell>
          <cell r="I998">
            <v>1260</v>
          </cell>
          <cell r="J998">
            <v>3780</v>
          </cell>
        </row>
        <row r="1000">
          <cell r="A1000" t="str">
            <v xml:space="preserve"> </v>
          </cell>
          <cell r="D1000" t="str">
            <v xml:space="preserve"> </v>
          </cell>
          <cell r="E1000" t="str">
            <v xml:space="preserve"> </v>
          </cell>
        </row>
        <row r="1001">
          <cell r="E1001" t="str">
            <v xml:space="preserve"> </v>
          </cell>
        </row>
        <row r="1003">
          <cell r="B1003" t="str">
            <v>계</v>
          </cell>
          <cell r="F1003">
            <v>26619</v>
          </cell>
          <cell r="J1003">
            <v>26619</v>
          </cell>
        </row>
        <row r="1021">
          <cell r="A1021" t="str">
            <v>STOP LOG LEAF 설치 인건비</v>
          </cell>
        </row>
        <row r="1022">
          <cell r="E1022" t="str">
            <v xml:space="preserve"> </v>
          </cell>
        </row>
        <row r="1023">
          <cell r="A1023" t="str">
            <v>종       별</v>
          </cell>
          <cell r="C1023" t="str">
            <v>재 료 또 는</v>
          </cell>
          <cell r="D1023" t="str">
            <v xml:space="preserve">원 수 </v>
          </cell>
          <cell r="E1023" t="str">
            <v>단 위</v>
          </cell>
          <cell r="F1023" t="str">
            <v>총   액</v>
          </cell>
          <cell r="G1023" t="str">
            <v>노   무   비</v>
          </cell>
          <cell r="I1023" t="str">
            <v>재   료   비</v>
          </cell>
          <cell r="K1023" t="str">
            <v>경      비</v>
          </cell>
          <cell r="M1023" t="str">
            <v>비   고</v>
          </cell>
        </row>
        <row r="1024">
          <cell r="C1024" t="str">
            <v xml:space="preserve">규       격 </v>
          </cell>
          <cell r="F1024" t="str">
            <v>금   액</v>
          </cell>
          <cell r="G1024" t="str">
            <v>단  가</v>
          </cell>
          <cell r="H1024" t="str">
            <v>금   액</v>
          </cell>
          <cell r="I1024" t="str">
            <v>단  가</v>
          </cell>
          <cell r="J1024" t="str">
            <v>금   액</v>
          </cell>
          <cell r="K1024" t="str">
            <v>단  가</v>
          </cell>
          <cell r="L1024" t="str">
            <v>금   액</v>
          </cell>
        </row>
        <row r="1025">
          <cell r="A1025" t="str">
            <v>기 술 관 리</v>
          </cell>
          <cell r="C1025" t="str">
            <v>기계기사2급</v>
          </cell>
          <cell r="D1025">
            <v>0.5</v>
          </cell>
          <cell r="E1025" t="str">
            <v>인</v>
          </cell>
          <cell r="G1025">
            <v>69405</v>
          </cell>
          <cell r="H1025">
            <v>34702</v>
          </cell>
        </row>
        <row r="1026">
          <cell r="A1026" t="str">
            <v>운 반 조 작</v>
          </cell>
          <cell r="C1026" t="str">
            <v>비   계   공</v>
          </cell>
          <cell r="D1026">
            <v>0.97</v>
          </cell>
          <cell r="E1026" t="str">
            <v>인</v>
          </cell>
          <cell r="G1026">
            <v>79467</v>
          </cell>
          <cell r="H1026">
            <v>77082</v>
          </cell>
        </row>
        <row r="1027">
          <cell r="A1027" t="str">
            <v>조 립 조 정</v>
          </cell>
          <cell r="C1027" t="str">
            <v>비   계   공</v>
          </cell>
          <cell r="D1027">
            <v>2.02</v>
          </cell>
          <cell r="E1027" t="str">
            <v>인</v>
          </cell>
          <cell r="G1027">
            <v>79467</v>
          </cell>
          <cell r="H1027">
            <v>160523</v>
          </cell>
        </row>
        <row r="1028">
          <cell r="A1028" t="str">
            <v xml:space="preserve"> </v>
          </cell>
          <cell r="C1028" t="str">
            <v>프랜트 제관공</v>
          </cell>
          <cell r="D1028">
            <v>1.19</v>
          </cell>
          <cell r="E1028" t="str">
            <v>인</v>
          </cell>
          <cell r="G1028">
            <v>81966</v>
          </cell>
          <cell r="H1028">
            <v>97539</v>
          </cell>
        </row>
        <row r="1029">
          <cell r="A1029" t="str">
            <v xml:space="preserve"> </v>
          </cell>
          <cell r="C1029" t="str">
            <v>측   량   사</v>
          </cell>
          <cell r="D1029">
            <v>0.122</v>
          </cell>
          <cell r="E1029" t="str">
            <v>인</v>
          </cell>
          <cell r="G1029">
            <v>58506</v>
          </cell>
          <cell r="H1029">
            <v>7137</v>
          </cell>
        </row>
        <row r="1031">
          <cell r="C1031" t="str">
            <v>프랜트기계설치공</v>
          </cell>
          <cell r="D1031">
            <v>1.17</v>
          </cell>
          <cell r="E1031" t="str">
            <v>인</v>
          </cell>
          <cell r="G1031">
            <v>80805</v>
          </cell>
          <cell r="H1031">
            <v>94541</v>
          </cell>
        </row>
        <row r="1032">
          <cell r="A1032" t="str">
            <v>설      치</v>
          </cell>
          <cell r="C1032" t="str">
            <v>비   계   공</v>
          </cell>
          <cell r="D1032">
            <v>0.36</v>
          </cell>
          <cell r="E1032" t="str">
            <v>인</v>
          </cell>
          <cell r="G1032">
            <v>79467</v>
          </cell>
          <cell r="H1032">
            <v>28608</v>
          </cell>
        </row>
        <row r="1033">
          <cell r="C1033" t="str">
            <v>프랜트기계설치공</v>
          </cell>
          <cell r="D1033">
            <v>0.13</v>
          </cell>
          <cell r="E1033" t="str">
            <v>인</v>
          </cell>
          <cell r="G1033">
            <v>81966</v>
          </cell>
          <cell r="H1033">
            <v>10655</v>
          </cell>
        </row>
        <row r="1034">
          <cell r="A1034" t="str">
            <v>전 원 배 선</v>
          </cell>
          <cell r="C1034" t="str">
            <v>플랜트전공</v>
          </cell>
          <cell r="D1034">
            <v>6.3E-2</v>
          </cell>
          <cell r="E1034" t="str">
            <v>인</v>
          </cell>
          <cell r="G1034">
            <v>64285</v>
          </cell>
          <cell r="H1034">
            <v>4049</v>
          </cell>
          <cell r="I1034" t="str">
            <v xml:space="preserve"> </v>
          </cell>
          <cell r="J1034" t="str">
            <v xml:space="preserve"> </v>
          </cell>
        </row>
        <row r="1035">
          <cell r="A1035" t="str">
            <v xml:space="preserve"> </v>
          </cell>
          <cell r="C1035" t="str">
            <v xml:space="preserve"> </v>
          </cell>
          <cell r="D1035" t="str">
            <v xml:space="preserve"> </v>
          </cell>
          <cell r="E1035" t="str">
            <v xml:space="preserve"> </v>
          </cell>
          <cell r="G1035" t="str">
            <v xml:space="preserve"> </v>
          </cell>
        </row>
        <row r="1036">
          <cell r="A1036" t="str">
            <v>검사 및 교정</v>
          </cell>
          <cell r="C1036" t="str">
            <v>기술관리,전원</v>
          </cell>
          <cell r="D1036" t="str">
            <v>1</v>
          </cell>
          <cell r="E1036" t="str">
            <v>식</v>
          </cell>
          <cell r="H1036">
            <v>47608</v>
          </cell>
        </row>
        <row r="1037">
          <cell r="C1037" t="str">
            <v>배선제외10%</v>
          </cell>
        </row>
        <row r="1040">
          <cell r="B1040" t="str">
            <v>계</v>
          </cell>
          <cell r="F1040">
            <v>562444</v>
          </cell>
          <cell r="H1040">
            <v>562444</v>
          </cell>
        </row>
        <row r="1050">
          <cell r="E1050" t="str">
            <v xml:space="preserve"> </v>
          </cell>
          <cell r="F1050" t="str">
            <v>STOP LOG LEAF 설치 사용장비 경비</v>
          </cell>
        </row>
        <row r="1051">
          <cell r="E1051" t="str">
            <v xml:space="preserve"> </v>
          </cell>
        </row>
        <row r="1052">
          <cell r="A1052" t="str">
            <v>종       별</v>
          </cell>
          <cell r="C1052" t="str">
            <v>재 료 또 는</v>
          </cell>
          <cell r="D1052" t="str">
            <v xml:space="preserve">원 수 </v>
          </cell>
          <cell r="E1052" t="str">
            <v>단 위</v>
          </cell>
          <cell r="F1052" t="str">
            <v>총   액</v>
          </cell>
          <cell r="G1052" t="str">
            <v>노   무   비</v>
          </cell>
          <cell r="I1052" t="str">
            <v>재   료   비</v>
          </cell>
          <cell r="K1052" t="str">
            <v>경      비</v>
          </cell>
          <cell r="M1052" t="str">
            <v>비   고</v>
          </cell>
        </row>
        <row r="1053">
          <cell r="C1053" t="str">
            <v xml:space="preserve">규       격 </v>
          </cell>
          <cell r="F1053" t="str">
            <v>금   액</v>
          </cell>
          <cell r="G1053" t="str">
            <v>단  가</v>
          </cell>
          <cell r="H1053" t="str">
            <v>금   액</v>
          </cell>
          <cell r="I1053" t="str">
            <v>단  가</v>
          </cell>
          <cell r="J1053" t="str">
            <v>금   액</v>
          </cell>
          <cell r="K1053" t="str">
            <v>단  가</v>
          </cell>
          <cell r="L1053" t="str">
            <v>금   액</v>
          </cell>
        </row>
        <row r="1054">
          <cell r="A1054" t="str">
            <v>A.C WELDER</v>
          </cell>
          <cell r="C1054" t="str">
            <v>10KVA</v>
          </cell>
          <cell r="D1054">
            <v>8</v>
          </cell>
          <cell r="E1054" t="str">
            <v>Hr</v>
          </cell>
          <cell r="K1054">
            <v>155</v>
          </cell>
          <cell r="L1054">
            <v>1240</v>
          </cell>
        </row>
        <row r="1055">
          <cell r="A1055" t="str">
            <v>PORTABLE DRILL</v>
          </cell>
          <cell r="C1055" t="str">
            <v>1.5 Hp</v>
          </cell>
          <cell r="D1055">
            <v>16</v>
          </cell>
          <cell r="E1055" t="str">
            <v>Hr</v>
          </cell>
          <cell r="K1055">
            <v>14</v>
          </cell>
          <cell r="L1055">
            <v>224</v>
          </cell>
        </row>
        <row r="1056">
          <cell r="A1056" t="str">
            <v>PORTABLE GRINDER</v>
          </cell>
          <cell r="C1056" t="str">
            <v>0.5 Hp</v>
          </cell>
          <cell r="D1056">
            <v>16</v>
          </cell>
          <cell r="E1056" t="str">
            <v>Hr</v>
          </cell>
          <cell r="K1056">
            <v>22</v>
          </cell>
          <cell r="L1056">
            <v>352</v>
          </cell>
        </row>
        <row r="1057">
          <cell r="A1057" t="str">
            <v>WINCH</v>
          </cell>
          <cell r="C1057" t="str">
            <v>10Hp</v>
          </cell>
          <cell r="D1057">
            <v>8</v>
          </cell>
          <cell r="E1057" t="str">
            <v>Hr</v>
          </cell>
          <cell r="G1057">
            <v>9235</v>
          </cell>
          <cell r="H1057">
            <v>73880</v>
          </cell>
          <cell r="K1057">
            <v>850</v>
          </cell>
          <cell r="L1057">
            <v>6800</v>
          </cell>
        </row>
        <row r="1058">
          <cell r="A1058" t="str">
            <v>FORK LIFT</v>
          </cell>
          <cell r="C1058" t="str">
            <v>3.5TON</v>
          </cell>
          <cell r="D1058">
            <v>8</v>
          </cell>
          <cell r="E1058" t="str">
            <v>Hr</v>
          </cell>
          <cell r="G1058">
            <v>9681</v>
          </cell>
          <cell r="H1058">
            <v>77448</v>
          </cell>
          <cell r="I1058">
            <v>5116</v>
          </cell>
          <cell r="J1058">
            <v>40928</v>
          </cell>
          <cell r="K1058">
            <v>3470</v>
          </cell>
          <cell r="L1058">
            <v>27760</v>
          </cell>
        </row>
        <row r="1060">
          <cell r="A1060" t="str">
            <v>TRUCK CRANE</v>
          </cell>
          <cell r="C1060" t="str">
            <v>20TON</v>
          </cell>
          <cell r="D1060">
            <v>8</v>
          </cell>
          <cell r="E1060" t="str">
            <v>Hr</v>
          </cell>
          <cell r="G1060">
            <v>18615</v>
          </cell>
          <cell r="H1060">
            <v>148920</v>
          </cell>
          <cell r="I1060">
            <v>4939</v>
          </cell>
          <cell r="J1060">
            <v>39512</v>
          </cell>
          <cell r="K1060">
            <v>40975</v>
          </cell>
          <cell r="L1060">
            <v>327800</v>
          </cell>
        </row>
        <row r="1063">
          <cell r="A1063" t="str">
            <v xml:space="preserve">      계</v>
          </cell>
          <cell r="F1063">
            <v>744864</v>
          </cell>
          <cell r="H1063">
            <v>300248</v>
          </cell>
          <cell r="J1063">
            <v>80440</v>
          </cell>
          <cell r="L1063">
            <v>364176</v>
          </cell>
        </row>
        <row r="1079">
          <cell r="E1079" t="str">
            <v xml:space="preserve"> </v>
          </cell>
          <cell r="F1079" t="str">
            <v>STOP LOG LEAF 설치 소모 자재비</v>
          </cell>
        </row>
        <row r="1080">
          <cell r="E1080" t="str">
            <v xml:space="preserve"> </v>
          </cell>
        </row>
        <row r="1081">
          <cell r="A1081" t="str">
            <v>종       별</v>
          </cell>
          <cell r="C1081" t="str">
            <v>재 료 또 는</v>
          </cell>
          <cell r="D1081" t="str">
            <v xml:space="preserve">원 수 </v>
          </cell>
          <cell r="E1081" t="str">
            <v>단 위</v>
          </cell>
          <cell r="F1081" t="str">
            <v>총   액</v>
          </cell>
          <cell r="G1081" t="str">
            <v>노   무   비</v>
          </cell>
          <cell r="I1081" t="str">
            <v>재   료   비</v>
          </cell>
          <cell r="K1081" t="str">
            <v>경      비</v>
          </cell>
          <cell r="M1081" t="str">
            <v>비   고</v>
          </cell>
        </row>
        <row r="1082">
          <cell r="C1082" t="str">
            <v xml:space="preserve">규       격 </v>
          </cell>
          <cell r="F1082" t="str">
            <v>금   액</v>
          </cell>
          <cell r="G1082" t="str">
            <v>단  가</v>
          </cell>
          <cell r="H1082" t="str">
            <v>금   액</v>
          </cell>
          <cell r="I1082" t="str">
            <v>단  가</v>
          </cell>
          <cell r="J1082" t="str">
            <v>금   액</v>
          </cell>
          <cell r="K1082" t="str">
            <v>단  가</v>
          </cell>
          <cell r="L1082" t="str">
            <v>금   액</v>
          </cell>
        </row>
        <row r="1083">
          <cell r="A1083" t="str">
            <v>산       소</v>
          </cell>
          <cell r="C1083" t="str">
            <v>6,000L용</v>
          </cell>
          <cell r="D1083">
            <v>2.2999999999999998</v>
          </cell>
          <cell r="E1083" t="str">
            <v>병</v>
          </cell>
          <cell r="G1083" t="str">
            <v xml:space="preserve"> </v>
          </cell>
          <cell r="I1083">
            <v>12000</v>
          </cell>
          <cell r="J1083">
            <v>27600</v>
          </cell>
        </row>
        <row r="1084">
          <cell r="A1084" t="str">
            <v>아 세 치 렌</v>
          </cell>
          <cell r="C1084" t="str">
            <v>4,500L용</v>
          </cell>
          <cell r="D1084">
            <v>1.98</v>
          </cell>
          <cell r="E1084" t="str">
            <v>병</v>
          </cell>
          <cell r="I1084">
            <v>55392</v>
          </cell>
          <cell r="J1084">
            <v>109676</v>
          </cell>
        </row>
        <row r="1085">
          <cell r="A1085" t="str">
            <v>용   접  봉</v>
          </cell>
          <cell r="C1085" t="str">
            <v>SS41 , 4M/M</v>
          </cell>
          <cell r="D1085">
            <v>14.35</v>
          </cell>
          <cell r="E1085" t="str">
            <v>KG</v>
          </cell>
          <cell r="I1085">
            <v>1260</v>
          </cell>
          <cell r="J1085">
            <v>18081</v>
          </cell>
        </row>
        <row r="1086">
          <cell r="A1086" t="str">
            <v>함       석</v>
          </cell>
          <cell r="C1086" t="str">
            <v>#31x3'x6'</v>
          </cell>
          <cell r="D1086">
            <v>0.53</v>
          </cell>
          <cell r="E1086" t="str">
            <v>매</v>
          </cell>
          <cell r="I1086">
            <v>2825</v>
          </cell>
          <cell r="J1086">
            <v>1497</v>
          </cell>
        </row>
        <row r="1087">
          <cell r="A1087" t="str">
            <v>전       력</v>
          </cell>
          <cell r="D1087">
            <v>306</v>
          </cell>
          <cell r="E1087" t="str">
            <v>KWH</v>
          </cell>
          <cell r="K1087">
            <v>61.6</v>
          </cell>
          <cell r="L1087">
            <v>18849</v>
          </cell>
        </row>
        <row r="1089">
          <cell r="A1089" t="str">
            <v xml:space="preserve"> </v>
          </cell>
        </row>
        <row r="1091">
          <cell r="B1091" t="str">
            <v>계</v>
          </cell>
          <cell r="F1091">
            <v>175703</v>
          </cell>
          <cell r="J1091">
            <v>156854</v>
          </cell>
          <cell r="L1091">
            <v>18849</v>
          </cell>
        </row>
        <row r="1092">
          <cell r="A1092" t="str">
            <v xml:space="preserve"> </v>
          </cell>
        </row>
        <row r="1093">
          <cell r="A1093" t="str">
            <v xml:space="preserve"> </v>
          </cell>
        </row>
        <row r="1094">
          <cell r="A1094" t="str">
            <v xml:space="preserve"> </v>
          </cell>
        </row>
        <row r="1095">
          <cell r="A1095" t="str">
            <v xml:space="preserve"> </v>
          </cell>
        </row>
        <row r="1096">
          <cell r="A1096" t="str">
            <v xml:space="preserve"> </v>
          </cell>
        </row>
        <row r="1097">
          <cell r="A1097" t="str">
            <v xml:space="preserve"> </v>
          </cell>
        </row>
        <row r="1098">
          <cell r="A1098" t="str">
            <v xml:space="preserve"> </v>
          </cell>
        </row>
        <row r="1099">
          <cell r="A1099" t="str">
            <v xml:space="preserve"> </v>
          </cell>
        </row>
        <row r="1100">
          <cell r="A1100" t="str">
            <v xml:space="preserve"> </v>
          </cell>
        </row>
        <row r="1101">
          <cell r="A1101" t="str">
            <v xml:space="preserve"> </v>
          </cell>
        </row>
        <row r="1102">
          <cell r="A1102" t="str">
            <v xml:space="preserve"> </v>
          </cell>
        </row>
        <row r="1103">
          <cell r="A1103" t="str">
            <v xml:space="preserve"> </v>
          </cell>
        </row>
        <row r="1105">
          <cell r="A1105" t="str">
            <v xml:space="preserve"> </v>
          </cell>
        </row>
        <row r="1106">
          <cell r="A1106" t="str">
            <v xml:space="preserve"> </v>
          </cell>
        </row>
        <row r="1107">
          <cell r="A1107" t="str">
            <v xml:space="preserve"> </v>
          </cell>
        </row>
        <row r="1108">
          <cell r="E1108" t="str">
            <v xml:space="preserve"> </v>
          </cell>
          <cell r="F1108" t="str">
            <v>RADIAL GATE LEAF 제작 인건비</v>
          </cell>
        </row>
        <row r="1109">
          <cell r="E1109" t="str">
            <v xml:space="preserve"> </v>
          </cell>
        </row>
        <row r="1110">
          <cell r="A1110" t="str">
            <v>종       별</v>
          </cell>
          <cell r="C1110" t="str">
            <v>재 료 또 는</v>
          </cell>
          <cell r="F1110" t="str">
            <v>총   액</v>
          </cell>
          <cell r="G1110" t="str">
            <v xml:space="preserve">    노   무   비</v>
          </cell>
          <cell r="I1110" t="str">
            <v xml:space="preserve">    재   료   비</v>
          </cell>
          <cell r="K1110" t="str">
            <v xml:space="preserve">    경      비</v>
          </cell>
        </row>
        <row r="1111">
          <cell r="C1111" t="str">
            <v xml:space="preserve">규       격 </v>
          </cell>
          <cell r="E1111" t="str">
            <v xml:space="preserve"> </v>
          </cell>
          <cell r="F1111" t="str">
            <v>금   액</v>
          </cell>
          <cell r="G1111" t="str">
            <v>단  가</v>
          </cell>
          <cell r="H1111" t="str">
            <v>금   액</v>
          </cell>
          <cell r="I1111" t="str">
            <v>단  가</v>
          </cell>
          <cell r="J1111" t="str">
            <v>금   액</v>
          </cell>
          <cell r="K1111" t="str">
            <v>단  가</v>
          </cell>
          <cell r="L1111" t="str">
            <v>금   액</v>
          </cell>
        </row>
        <row r="1112">
          <cell r="A1112" t="str">
            <v>기술관리</v>
          </cell>
          <cell r="C1112" t="str">
            <v>기계기사1급</v>
          </cell>
          <cell r="D1112">
            <v>0.5</v>
          </cell>
          <cell r="E1112" t="str">
            <v>인</v>
          </cell>
          <cell r="G1112">
            <v>97488</v>
          </cell>
          <cell r="H1112">
            <v>48744</v>
          </cell>
        </row>
        <row r="1113">
          <cell r="A1113" t="str">
            <v>본  뜨  기</v>
          </cell>
          <cell r="C1113" t="str">
            <v>프랜트 제관공</v>
          </cell>
          <cell r="D1113">
            <v>0.52300000000000002</v>
          </cell>
          <cell r="E1113" t="str">
            <v>인</v>
          </cell>
          <cell r="G1113">
            <v>81966</v>
          </cell>
          <cell r="H1113">
            <v>42868</v>
          </cell>
        </row>
        <row r="1114">
          <cell r="A1114" t="str">
            <v>금  긋  기</v>
          </cell>
          <cell r="C1114" t="str">
            <v>프랜트 제관공</v>
          </cell>
          <cell r="D1114">
            <v>1.39</v>
          </cell>
          <cell r="E1114" t="str">
            <v>인</v>
          </cell>
          <cell r="G1114">
            <v>81966</v>
          </cell>
          <cell r="H1114">
            <v>113932</v>
          </cell>
        </row>
        <row r="1115">
          <cell r="A1115" t="str">
            <v>절      단</v>
          </cell>
          <cell r="C1115" t="str">
            <v>프랜트 제관공</v>
          </cell>
          <cell r="D1115">
            <v>0.38</v>
          </cell>
          <cell r="E1115" t="str">
            <v>인</v>
          </cell>
          <cell r="G1115">
            <v>81966</v>
          </cell>
          <cell r="H1115">
            <v>31147</v>
          </cell>
        </row>
        <row r="1116">
          <cell r="A1116" t="str">
            <v>가      공</v>
          </cell>
          <cell r="C1116" t="str">
            <v>프랜트 제관공</v>
          </cell>
          <cell r="D1116">
            <v>1.59</v>
          </cell>
          <cell r="E1116" t="str">
            <v>인</v>
          </cell>
          <cell r="G1116">
            <v>81966</v>
          </cell>
          <cell r="H1116">
            <v>130325</v>
          </cell>
        </row>
        <row r="1118">
          <cell r="A1118" t="str">
            <v>구 멍 뚫 기</v>
          </cell>
          <cell r="C1118" t="str">
            <v>프랜트 제관공</v>
          </cell>
          <cell r="D1118">
            <v>0.47499999999999998</v>
          </cell>
          <cell r="E1118" t="str">
            <v>인</v>
          </cell>
          <cell r="G1118">
            <v>81966</v>
          </cell>
          <cell r="H1118">
            <v>38933</v>
          </cell>
        </row>
        <row r="1119">
          <cell r="A1119" t="str">
            <v>용      접</v>
          </cell>
          <cell r="C1119" t="str">
            <v>프랜트 용접공</v>
          </cell>
          <cell r="D1119">
            <v>2.5499999999999998</v>
          </cell>
          <cell r="E1119" t="str">
            <v>인</v>
          </cell>
          <cell r="G1119">
            <v>95379</v>
          </cell>
          <cell r="H1119">
            <v>243216</v>
          </cell>
        </row>
        <row r="1120">
          <cell r="A1120" t="str">
            <v>부 품 조 립</v>
          </cell>
          <cell r="C1120" t="str">
            <v>비   계   공</v>
          </cell>
          <cell r="D1120">
            <v>1.3049999999999999</v>
          </cell>
          <cell r="E1120" t="str">
            <v>인</v>
          </cell>
          <cell r="G1120">
            <v>79467</v>
          </cell>
          <cell r="H1120">
            <v>103704</v>
          </cell>
        </row>
        <row r="1121">
          <cell r="C1121" t="str">
            <v>프랜트기계설치공</v>
          </cell>
          <cell r="D1121">
            <v>1.3049999999999999</v>
          </cell>
          <cell r="E1121" t="str">
            <v>인</v>
          </cell>
          <cell r="G1121">
            <v>80805</v>
          </cell>
          <cell r="H1121">
            <v>105450</v>
          </cell>
        </row>
        <row r="1122">
          <cell r="A1122" t="str">
            <v>소운반 조작</v>
          </cell>
          <cell r="C1122" t="str">
            <v>비   계   공</v>
          </cell>
          <cell r="D1122">
            <v>0.98</v>
          </cell>
          <cell r="E1122" t="str">
            <v>인</v>
          </cell>
          <cell r="G1122">
            <v>79467</v>
          </cell>
          <cell r="H1122">
            <v>77877</v>
          </cell>
        </row>
        <row r="1124">
          <cell r="A1124" t="str">
            <v>가   조   립</v>
          </cell>
          <cell r="C1124" t="str">
            <v>비   계   공</v>
          </cell>
          <cell r="D1124">
            <v>1.0329999999999999</v>
          </cell>
          <cell r="E1124" t="str">
            <v>인</v>
          </cell>
          <cell r="G1124">
            <v>79467</v>
          </cell>
          <cell r="H1124">
            <v>82089</v>
          </cell>
        </row>
        <row r="1125">
          <cell r="C1125" t="str">
            <v>프랜트 제관공</v>
          </cell>
          <cell r="D1125">
            <v>2.1160000000000001</v>
          </cell>
          <cell r="E1125" t="str">
            <v>인</v>
          </cell>
          <cell r="G1125">
            <v>81966</v>
          </cell>
          <cell r="H1125">
            <v>173440</v>
          </cell>
        </row>
        <row r="1126">
          <cell r="C1126" t="str">
            <v>프랜트 용접공</v>
          </cell>
          <cell r="D1126">
            <v>1.02</v>
          </cell>
          <cell r="E1126" t="str">
            <v>인</v>
          </cell>
          <cell r="G1126">
            <v>95379</v>
          </cell>
          <cell r="H1126">
            <v>97286</v>
          </cell>
        </row>
        <row r="1127">
          <cell r="C1127" t="str">
            <v>측   량   사</v>
          </cell>
          <cell r="D1127">
            <v>0.17199999999999999</v>
          </cell>
          <cell r="E1127" t="str">
            <v>인</v>
          </cell>
          <cell r="G1127">
            <v>58506</v>
          </cell>
          <cell r="H1127">
            <v>10063</v>
          </cell>
        </row>
        <row r="1128">
          <cell r="C1128" t="str">
            <v>프랜트기계설치공</v>
          </cell>
          <cell r="D1128">
            <v>0.62</v>
          </cell>
          <cell r="E1128" t="str">
            <v>인</v>
          </cell>
          <cell r="G1128">
            <v>80805</v>
          </cell>
          <cell r="H1128">
            <v>50099</v>
          </cell>
        </row>
        <row r="1129">
          <cell r="E1129" t="str">
            <v xml:space="preserve"> </v>
          </cell>
        </row>
        <row r="1130">
          <cell r="C1130" t="str">
            <v>특 별 인 부</v>
          </cell>
          <cell r="D1130">
            <v>0.372</v>
          </cell>
          <cell r="E1130" t="str">
            <v>인</v>
          </cell>
          <cell r="G1130">
            <v>57379</v>
          </cell>
          <cell r="H1130">
            <v>21344</v>
          </cell>
        </row>
        <row r="1131">
          <cell r="A1131" t="str">
            <v>검사 및 교정</v>
          </cell>
          <cell r="C1131" t="str">
            <v>기술관리 제외한</v>
          </cell>
          <cell r="D1131" t="str">
            <v>1</v>
          </cell>
          <cell r="E1131" t="str">
            <v>식</v>
          </cell>
          <cell r="H1131">
            <v>132177</v>
          </cell>
        </row>
        <row r="1132">
          <cell r="C1132" t="str">
            <v>10%</v>
          </cell>
        </row>
        <row r="1134">
          <cell r="B1134" t="str">
            <v>계</v>
          </cell>
          <cell r="F1134">
            <v>1502694</v>
          </cell>
          <cell r="H1134">
            <v>1502694</v>
          </cell>
        </row>
        <row r="1137">
          <cell r="E1137" t="str">
            <v xml:space="preserve"> </v>
          </cell>
          <cell r="F1137" t="str">
            <v>RADIAL GATE LEAF 제작 사용장비 경비</v>
          </cell>
        </row>
        <row r="1138">
          <cell r="E1138" t="str">
            <v xml:space="preserve"> </v>
          </cell>
        </row>
        <row r="1139">
          <cell r="A1139" t="str">
            <v>종       별</v>
          </cell>
          <cell r="C1139" t="str">
            <v>재 료 또 는</v>
          </cell>
          <cell r="D1139" t="str">
            <v xml:space="preserve">원 수 </v>
          </cell>
          <cell r="E1139" t="str">
            <v>단 위</v>
          </cell>
          <cell r="F1139" t="str">
            <v>총   액</v>
          </cell>
          <cell r="G1139" t="str">
            <v>노   무   비</v>
          </cell>
          <cell r="I1139" t="str">
            <v>재   료   비</v>
          </cell>
          <cell r="K1139" t="str">
            <v>경      비</v>
          </cell>
          <cell r="M1139" t="str">
            <v>비   고</v>
          </cell>
        </row>
        <row r="1140">
          <cell r="C1140" t="str">
            <v xml:space="preserve">규       격 </v>
          </cell>
          <cell r="F1140" t="str">
            <v>금   액</v>
          </cell>
          <cell r="G1140" t="str">
            <v>단  가</v>
          </cell>
          <cell r="H1140" t="str">
            <v>금   액</v>
          </cell>
          <cell r="I1140" t="str">
            <v>단  가</v>
          </cell>
          <cell r="J1140" t="str">
            <v>금   액</v>
          </cell>
          <cell r="K1140" t="str">
            <v>단  가</v>
          </cell>
          <cell r="L1140" t="str">
            <v>금   액</v>
          </cell>
        </row>
        <row r="1141">
          <cell r="A1141" t="str">
            <v>LATHE</v>
          </cell>
          <cell r="C1141" t="str">
            <v>12FT x 7.5HP</v>
          </cell>
          <cell r="D1141">
            <v>0.64</v>
          </cell>
          <cell r="E1141" t="str">
            <v>Hr</v>
          </cell>
          <cell r="G1141">
            <v>3418</v>
          </cell>
          <cell r="H1141">
            <v>2187</v>
          </cell>
          <cell r="K1141">
            <v>3775</v>
          </cell>
          <cell r="L1141">
            <v>2416</v>
          </cell>
        </row>
        <row r="1142">
          <cell r="A1142" t="str">
            <v>PLANER</v>
          </cell>
          <cell r="C1142" t="str">
            <v>4FT x 8FT</v>
          </cell>
          <cell r="D1142">
            <v>0.72</v>
          </cell>
          <cell r="E1142" t="str">
            <v>Hr</v>
          </cell>
          <cell r="G1142">
            <v>3129</v>
          </cell>
          <cell r="H1142">
            <v>2252</v>
          </cell>
          <cell r="K1142">
            <v>2743</v>
          </cell>
          <cell r="L1142">
            <v>1974</v>
          </cell>
        </row>
        <row r="1143">
          <cell r="A1143" t="str">
            <v>BORING M/C</v>
          </cell>
          <cell r="C1143" t="str">
            <v>Hori.type,3HP</v>
          </cell>
          <cell r="D1143">
            <v>1.72</v>
          </cell>
          <cell r="E1143" t="str">
            <v>Hr</v>
          </cell>
          <cell r="G1143">
            <v>3547</v>
          </cell>
          <cell r="H1143">
            <v>6100</v>
          </cell>
          <cell r="K1143">
            <v>8928</v>
          </cell>
          <cell r="L1143">
            <v>15356</v>
          </cell>
        </row>
        <row r="1144">
          <cell r="A1144" t="str">
            <v>UNION MELT WELDER</v>
          </cell>
          <cell r="C1144" t="str">
            <v>5.5 KVA</v>
          </cell>
          <cell r="D1144">
            <v>2.8559999999999999</v>
          </cell>
          <cell r="E1144" t="str">
            <v>Hr</v>
          </cell>
          <cell r="G1144">
            <v>3488</v>
          </cell>
          <cell r="H1144">
            <v>9961</v>
          </cell>
          <cell r="K1144">
            <v>1797</v>
          </cell>
          <cell r="L1144">
            <v>5132</v>
          </cell>
        </row>
        <row r="1145">
          <cell r="A1145" t="str">
            <v>A.C WELDER</v>
          </cell>
          <cell r="C1145" t="str">
            <v>10KVA</v>
          </cell>
          <cell r="D1145">
            <v>8.5679999999999996</v>
          </cell>
          <cell r="E1145" t="str">
            <v>Hr</v>
          </cell>
          <cell r="K1145">
            <v>107</v>
          </cell>
          <cell r="L1145">
            <v>916</v>
          </cell>
        </row>
        <row r="1146">
          <cell r="E1146" t="str">
            <v xml:space="preserve"> </v>
          </cell>
        </row>
        <row r="1147">
          <cell r="A1147" t="str">
            <v>GOUGING M/C</v>
          </cell>
          <cell r="C1147" t="str">
            <v>중 형</v>
          </cell>
          <cell r="D1147">
            <v>3.06</v>
          </cell>
          <cell r="E1147" t="str">
            <v>Hr</v>
          </cell>
          <cell r="G1147">
            <v>3380</v>
          </cell>
          <cell r="H1147">
            <v>10342</v>
          </cell>
          <cell r="K1147">
            <v>670</v>
          </cell>
          <cell r="L1147">
            <v>2050</v>
          </cell>
        </row>
        <row r="1148">
          <cell r="A1148" t="str">
            <v>GAS CUTTING M/C</v>
          </cell>
          <cell r="C1148" t="str">
            <v>Auto형</v>
          </cell>
          <cell r="D1148">
            <v>1.24</v>
          </cell>
          <cell r="E1148" t="str">
            <v>Hr</v>
          </cell>
          <cell r="G1148">
            <v>11922</v>
          </cell>
          <cell r="H1148">
            <v>14783</v>
          </cell>
          <cell r="K1148">
            <v>119</v>
          </cell>
          <cell r="L1148">
            <v>147</v>
          </cell>
        </row>
        <row r="1149">
          <cell r="A1149" t="str">
            <v>GAS CUTTING M/C</v>
          </cell>
          <cell r="C1149" t="str">
            <v>수 동</v>
          </cell>
          <cell r="D1149">
            <v>1.8</v>
          </cell>
          <cell r="E1149" t="str">
            <v>Hr</v>
          </cell>
          <cell r="G1149">
            <v>3974</v>
          </cell>
          <cell r="H1149">
            <v>7153</v>
          </cell>
          <cell r="K1149">
            <v>115</v>
          </cell>
          <cell r="L1149">
            <v>207</v>
          </cell>
        </row>
        <row r="1150">
          <cell r="A1150" t="str">
            <v>GAS HEATING TOUCH</v>
          </cell>
          <cell r="C1150" t="str">
            <v>중 형</v>
          </cell>
          <cell r="D1150">
            <v>3.984</v>
          </cell>
          <cell r="E1150" t="str">
            <v>Hr</v>
          </cell>
          <cell r="G1150">
            <v>3174</v>
          </cell>
          <cell r="H1150">
            <v>12645</v>
          </cell>
          <cell r="K1150">
            <v>115</v>
          </cell>
          <cell r="L1150">
            <v>458</v>
          </cell>
        </row>
        <row r="1152">
          <cell r="A1152" t="str">
            <v>OVER HEAD CRANE</v>
          </cell>
          <cell r="C1152" t="str">
            <v>30 TON</v>
          </cell>
          <cell r="D1152">
            <v>0.75900000000000001</v>
          </cell>
          <cell r="E1152" t="str">
            <v>Hr</v>
          </cell>
          <cell r="G1152">
            <v>9681</v>
          </cell>
          <cell r="H1152">
            <v>7347</v>
          </cell>
          <cell r="K1152">
            <v>3338</v>
          </cell>
          <cell r="L1152">
            <v>2533</v>
          </cell>
        </row>
        <row r="1153">
          <cell r="A1153" t="str">
            <v>OVER HEAD CRANE</v>
          </cell>
          <cell r="C1153" t="str">
            <v>20 TON</v>
          </cell>
          <cell r="D1153">
            <v>0.75900000000000001</v>
          </cell>
          <cell r="E1153" t="str">
            <v>Hr</v>
          </cell>
          <cell r="G1153">
            <v>9681</v>
          </cell>
          <cell r="H1153">
            <v>7347</v>
          </cell>
          <cell r="K1153">
            <v>3338</v>
          </cell>
          <cell r="L1153">
            <v>2533</v>
          </cell>
        </row>
        <row r="1154">
          <cell r="A1154" t="str">
            <v>HYDRO PRESS</v>
          </cell>
          <cell r="C1154" t="str">
            <v>300 TON</v>
          </cell>
          <cell r="D1154">
            <v>1.7709999999999999</v>
          </cell>
          <cell r="E1154" t="str">
            <v>Hr</v>
          </cell>
          <cell r="G1154">
            <v>3281</v>
          </cell>
          <cell r="H1154">
            <v>5810</v>
          </cell>
          <cell r="K1154">
            <v>8463</v>
          </cell>
          <cell r="L1154">
            <v>14987</v>
          </cell>
        </row>
        <row r="1155">
          <cell r="A1155" t="str">
            <v>BENDING ROLLER</v>
          </cell>
          <cell r="C1155" t="str">
            <v>23 FT</v>
          </cell>
          <cell r="D1155">
            <v>1.48</v>
          </cell>
          <cell r="E1155" t="str">
            <v>Hr</v>
          </cell>
          <cell r="G1155">
            <v>4281</v>
          </cell>
          <cell r="H1155">
            <v>6335</v>
          </cell>
          <cell r="K1155">
            <v>6323</v>
          </cell>
          <cell r="L1155">
            <v>9358</v>
          </cell>
        </row>
        <row r="1156">
          <cell r="A1156" t="str">
            <v>EDGE BENDING ROLLER</v>
          </cell>
          <cell r="C1156" t="str">
            <v>23 FT</v>
          </cell>
          <cell r="D1156">
            <v>1.38</v>
          </cell>
          <cell r="E1156" t="str">
            <v>Hr</v>
          </cell>
          <cell r="G1156">
            <v>4281</v>
          </cell>
          <cell r="H1156">
            <v>5907</v>
          </cell>
          <cell r="K1156">
            <v>9484.5</v>
          </cell>
          <cell r="L1156">
            <v>13088</v>
          </cell>
        </row>
        <row r="1158">
          <cell r="A1158" t="str">
            <v>SHEARING M/C</v>
          </cell>
          <cell r="D1158">
            <v>0.64</v>
          </cell>
          <cell r="E1158" t="str">
            <v>Hr</v>
          </cell>
          <cell r="G1158">
            <v>3688</v>
          </cell>
          <cell r="H1158">
            <v>2360</v>
          </cell>
          <cell r="K1158">
            <v>3209</v>
          </cell>
          <cell r="L1158">
            <v>2053</v>
          </cell>
        </row>
        <row r="1159">
          <cell r="A1159" t="str">
            <v>DRILLING M/C</v>
          </cell>
          <cell r="C1159" t="str">
            <v>3 HP</v>
          </cell>
          <cell r="D1159">
            <v>0.36799999999999999</v>
          </cell>
          <cell r="E1159" t="str">
            <v>Hr</v>
          </cell>
          <cell r="G1159">
            <v>3401</v>
          </cell>
          <cell r="H1159">
            <v>1251</v>
          </cell>
          <cell r="K1159">
            <v>576</v>
          </cell>
          <cell r="L1159">
            <v>211</v>
          </cell>
        </row>
        <row r="1160">
          <cell r="A1160" t="str">
            <v>DRILLING M/C</v>
          </cell>
          <cell r="C1160" t="str">
            <v>Radial,5 HP</v>
          </cell>
          <cell r="D1160">
            <v>0.184</v>
          </cell>
          <cell r="E1160" t="str">
            <v>Hr</v>
          </cell>
          <cell r="G1160">
            <v>3401</v>
          </cell>
          <cell r="H1160">
            <v>625</v>
          </cell>
          <cell r="K1160">
            <v>1720</v>
          </cell>
          <cell r="L1160">
            <v>316</v>
          </cell>
        </row>
        <row r="1161">
          <cell r="A1161" t="str">
            <v>PORTABLE DRILL</v>
          </cell>
          <cell r="C1161" t="str">
            <v>0.5 HP</v>
          </cell>
          <cell r="D1161">
            <v>1.532</v>
          </cell>
          <cell r="E1161" t="str">
            <v>Hr</v>
          </cell>
          <cell r="K1161">
            <v>12</v>
          </cell>
          <cell r="L1161">
            <v>18</v>
          </cell>
        </row>
        <row r="1162">
          <cell r="A1162" t="str">
            <v>TRUCK CRANE</v>
          </cell>
          <cell r="C1162" t="str">
            <v>30 TON</v>
          </cell>
          <cell r="D1162">
            <v>0.50600000000000001</v>
          </cell>
          <cell r="E1162" t="str">
            <v>Hr</v>
          </cell>
          <cell r="G1162">
            <v>18615</v>
          </cell>
          <cell r="H1162">
            <v>9419</v>
          </cell>
          <cell r="I1162">
            <v>7046</v>
          </cell>
          <cell r="J1162">
            <v>3565</v>
          </cell>
          <cell r="K1162">
            <v>44939</v>
          </cell>
          <cell r="L1162">
            <v>22739</v>
          </cell>
        </row>
        <row r="1164">
          <cell r="A1164" t="str">
            <v>리프트 트럭</v>
          </cell>
          <cell r="C1164" t="str">
            <v xml:space="preserve"> 5 TON</v>
          </cell>
          <cell r="D1164">
            <v>0.50600000000000001</v>
          </cell>
          <cell r="E1164" t="str">
            <v>Hr</v>
          </cell>
          <cell r="G1164">
            <v>9681</v>
          </cell>
          <cell r="H1164">
            <v>4898</v>
          </cell>
          <cell r="I1164">
            <v>5116.08</v>
          </cell>
          <cell r="J1164">
            <v>2588</v>
          </cell>
          <cell r="K1164">
            <v>4863</v>
          </cell>
          <cell r="L1164">
            <v>2460</v>
          </cell>
        </row>
        <row r="1165">
          <cell r="A1165" t="str">
            <v>TRAILER</v>
          </cell>
          <cell r="C1165" t="str">
            <v>30 TON</v>
          </cell>
          <cell r="D1165">
            <v>0.50600000000000001</v>
          </cell>
          <cell r="E1165" t="str">
            <v>Hr</v>
          </cell>
          <cell r="G1165">
            <v>8683</v>
          </cell>
          <cell r="H1165">
            <v>4393</v>
          </cell>
          <cell r="I1165">
            <v>15763</v>
          </cell>
          <cell r="J1165">
            <v>7976</v>
          </cell>
          <cell r="K1165">
            <v>27414</v>
          </cell>
          <cell r="L1165">
            <v>13871</v>
          </cell>
        </row>
        <row r="1166">
          <cell r="A1166" t="str">
            <v>종       별</v>
          </cell>
          <cell r="C1166" t="str">
            <v>재 료 또 는</v>
          </cell>
          <cell r="D1166" t="str">
            <v xml:space="preserve">원 수 </v>
          </cell>
          <cell r="E1166" t="str">
            <v>단 위</v>
          </cell>
          <cell r="F1166" t="str">
            <v>총   액</v>
          </cell>
          <cell r="G1166" t="str">
            <v>노   무   비</v>
          </cell>
          <cell r="I1166" t="str">
            <v>재   료   비</v>
          </cell>
          <cell r="K1166" t="str">
            <v>경      비</v>
          </cell>
          <cell r="M1166" t="str">
            <v>비   고</v>
          </cell>
        </row>
        <row r="1167">
          <cell r="C1167" t="str">
            <v xml:space="preserve">규       격 </v>
          </cell>
          <cell r="F1167" t="str">
            <v>금   액</v>
          </cell>
          <cell r="G1167" t="str">
            <v>단  가</v>
          </cell>
          <cell r="H1167" t="str">
            <v>금   액</v>
          </cell>
          <cell r="I1167" t="str">
            <v>단  가</v>
          </cell>
          <cell r="J1167" t="str">
            <v>금   액</v>
          </cell>
          <cell r="K1167" t="str">
            <v>단  가</v>
          </cell>
          <cell r="L1167" t="str">
            <v>금   액</v>
          </cell>
        </row>
        <row r="1168">
          <cell r="A1168" t="str">
            <v>COMPRESSOR</v>
          </cell>
          <cell r="C1168" t="str">
            <v>7.1㎥/min</v>
          </cell>
          <cell r="D1168">
            <v>3.79</v>
          </cell>
          <cell r="E1168" t="str">
            <v>Hr</v>
          </cell>
          <cell r="G1168">
            <v>9681</v>
          </cell>
          <cell r="H1168">
            <v>36690</v>
          </cell>
          <cell r="I1168">
            <v>8779</v>
          </cell>
          <cell r="J1168">
            <v>33272</v>
          </cell>
          <cell r="K1168">
            <v>6250</v>
          </cell>
          <cell r="L1168">
            <v>23687</v>
          </cell>
        </row>
        <row r="1170">
          <cell r="B1170" t="str">
            <v>계</v>
          </cell>
          <cell r="F1170">
            <v>341716</v>
          </cell>
          <cell r="H1170">
            <v>157805</v>
          </cell>
          <cell r="J1170">
            <v>47401</v>
          </cell>
          <cell r="K1170" t="str">
            <v xml:space="preserve"> </v>
          </cell>
          <cell r="L1170">
            <v>136510</v>
          </cell>
        </row>
        <row r="1195">
          <cell r="E1195" t="str">
            <v xml:space="preserve"> </v>
          </cell>
          <cell r="F1195" t="str">
            <v>RADIAL GATE LEAF 제작 소모 자재비</v>
          </cell>
        </row>
        <row r="1196">
          <cell r="E1196" t="str">
            <v xml:space="preserve"> </v>
          </cell>
        </row>
        <row r="1197">
          <cell r="A1197" t="str">
            <v>종       별</v>
          </cell>
          <cell r="C1197" t="str">
            <v>재 료 또 는</v>
          </cell>
          <cell r="D1197" t="str">
            <v xml:space="preserve">원 수 </v>
          </cell>
          <cell r="E1197" t="str">
            <v>단 위</v>
          </cell>
          <cell r="F1197" t="str">
            <v>총   액</v>
          </cell>
          <cell r="G1197" t="str">
            <v>노   무   비</v>
          </cell>
          <cell r="I1197" t="str">
            <v>재   료   비</v>
          </cell>
          <cell r="K1197" t="str">
            <v>경      비</v>
          </cell>
          <cell r="M1197" t="str">
            <v>비   고</v>
          </cell>
        </row>
        <row r="1198">
          <cell r="C1198" t="str">
            <v xml:space="preserve">규       격 </v>
          </cell>
          <cell r="F1198" t="str">
            <v>금   액</v>
          </cell>
          <cell r="G1198" t="str">
            <v>단  가</v>
          </cell>
          <cell r="H1198" t="str">
            <v>금   액</v>
          </cell>
          <cell r="I1198" t="str">
            <v>단  가</v>
          </cell>
          <cell r="J1198" t="str">
            <v>금   액</v>
          </cell>
          <cell r="K1198" t="str">
            <v>단  가</v>
          </cell>
          <cell r="L1198" t="str">
            <v>금   액</v>
          </cell>
        </row>
        <row r="1199">
          <cell r="A1199" t="str">
            <v>산       소</v>
          </cell>
          <cell r="C1199" t="str">
            <v>6,000L용</v>
          </cell>
          <cell r="D1199">
            <v>3.76</v>
          </cell>
          <cell r="E1199" t="str">
            <v>병</v>
          </cell>
          <cell r="G1199" t="str">
            <v xml:space="preserve"> </v>
          </cell>
          <cell r="I1199">
            <v>12000</v>
          </cell>
          <cell r="J1199">
            <v>45120</v>
          </cell>
        </row>
        <row r="1200">
          <cell r="A1200" t="str">
            <v>아 세 치 렌</v>
          </cell>
          <cell r="C1200" t="str">
            <v>4,500L용</v>
          </cell>
          <cell r="D1200">
            <v>3.23</v>
          </cell>
          <cell r="E1200" t="str">
            <v>병</v>
          </cell>
          <cell r="I1200">
            <v>55392</v>
          </cell>
          <cell r="J1200">
            <v>178916</v>
          </cell>
        </row>
        <row r="1201">
          <cell r="A1201" t="str">
            <v>함       석</v>
          </cell>
          <cell r="C1201" t="str">
            <v>#31 x 3' x 6'</v>
          </cell>
          <cell r="D1201">
            <v>0.71</v>
          </cell>
          <cell r="E1201" t="str">
            <v>매</v>
          </cell>
          <cell r="I1201">
            <v>2825</v>
          </cell>
          <cell r="J1201">
            <v>2005</v>
          </cell>
        </row>
        <row r="1202">
          <cell r="A1202" t="str">
            <v>용   접  봉</v>
          </cell>
          <cell r="C1202" t="str">
            <v>SS400, 4M/Mx350L</v>
          </cell>
          <cell r="D1202">
            <v>24.99</v>
          </cell>
          <cell r="E1202" t="str">
            <v>KG</v>
          </cell>
          <cell r="I1202">
            <v>1260</v>
          </cell>
          <cell r="J1202">
            <v>31487</v>
          </cell>
        </row>
        <row r="1203">
          <cell r="A1203" t="str">
            <v>전       력</v>
          </cell>
          <cell r="D1203">
            <v>370</v>
          </cell>
          <cell r="E1203" t="str">
            <v>KWH</v>
          </cell>
          <cell r="K1203">
            <v>61.6</v>
          </cell>
          <cell r="L1203">
            <v>22792</v>
          </cell>
        </row>
        <row r="1204">
          <cell r="E1204" t="str">
            <v xml:space="preserve"> </v>
          </cell>
          <cell r="K1204" t="str">
            <v xml:space="preserve"> </v>
          </cell>
        </row>
        <row r="1206">
          <cell r="B1206" t="str">
            <v>계</v>
          </cell>
          <cell r="F1206">
            <v>280320</v>
          </cell>
          <cell r="J1206">
            <v>257528</v>
          </cell>
          <cell r="L1206">
            <v>22792</v>
          </cell>
        </row>
        <row r="1224">
          <cell r="E1224" t="str">
            <v xml:space="preserve"> </v>
          </cell>
          <cell r="F1224" t="str">
            <v>RADIAL GATE GUIDE FRAME 제작 인건비</v>
          </cell>
        </row>
        <row r="1225">
          <cell r="E1225" t="str">
            <v xml:space="preserve"> </v>
          </cell>
        </row>
        <row r="1226">
          <cell r="A1226" t="str">
            <v>종       별</v>
          </cell>
          <cell r="C1226" t="str">
            <v>재 료 또 는</v>
          </cell>
          <cell r="D1226" t="str">
            <v xml:space="preserve">원 수 </v>
          </cell>
          <cell r="E1226" t="str">
            <v>단 위</v>
          </cell>
          <cell r="F1226" t="str">
            <v>총   액</v>
          </cell>
          <cell r="G1226" t="str">
            <v>노   무   비</v>
          </cell>
          <cell r="I1226" t="str">
            <v>재   료   비</v>
          </cell>
          <cell r="K1226" t="str">
            <v>경      비</v>
          </cell>
          <cell r="M1226" t="str">
            <v>비   고</v>
          </cell>
        </row>
        <row r="1227">
          <cell r="C1227" t="str">
            <v xml:space="preserve">규       격 </v>
          </cell>
          <cell r="F1227" t="str">
            <v>금   액</v>
          </cell>
          <cell r="G1227" t="str">
            <v>단  가</v>
          </cell>
          <cell r="H1227" t="str">
            <v>금   액</v>
          </cell>
          <cell r="I1227" t="str">
            <v>단  가</v>
          </cell>
          <cell r="J1227" t="str">
            <v>금   액</v>
          </cell>
          <cell r="K1227" t="str">
            <v>단  가</v>
          </cell>
          <cell r="L1227" t="str">
            <v>금   액</v>
          </cell>
        </row>
        <row r="1228">
          <cell r="A1228" t="str">
            <v>기 술 관 리</v>
          </cell>
          <cell r="C1228" t="str">
            <v>기계기사1급</v>
          </cell>
          <cell r="D1228">
            <v>8</v>
          </cell>
          <cell r="E1228" t="str">
            <v>인</v>
          </cell>
          <cell r="G1228">
            <v>97488</v>
          </cell>
          <cell r="H1228">
            <v>779904</v>
          </cell>
        </row>
        <row r="1229">
          <cell r="A1229" t="str">
            <v>재료 절단 사도</v>
          </cell>
          <cell r="C1229" t="str">
            <v>제   도   공</v>
          </cell>
          <cell r="D1229">
            <v>2</v>
          </cell>
          <cell r="E1229" t="str">
            <v>인</v>
          </cell>
          <cell r="G1229">
            <v>32747</v>
          </cell>
          <cell r="H1229">
            <v>65494</v>
          </cell>
        </row>
        <row r="1230">
          <cell r="A1230" t="str">
            <v xml:space="preserve"> </v>
          </cell>
          <cell r="B1230" t="str">
            <v>현    도</v>
          </cell>
          <cell r="C1230" t="str">
            <v>현   도   공</v>
          </cell>
          <cell r="D1230">
            <v>1.4</v>
          </cell>
          <cell r="E1230" t="str">
            <v>인</v>
          </cell>
          <cell r="G1230">
            <v>28487</v>
          </cell>
          <cell r="H1230">
            <v>39881</v>
          </cell>
        </row>
        <row r="1231">
          <cell r="A1231" t="str">
            <v xml:space="preserve"> </v>
          </cell>
          <cell r="B1231" t="str">
            <v>괘    서</v>
          </cell>
          <cell r="C1231" t="str">
            <v>마   킹   공</v>
          </cell>
          <cell r="D1231">
            <v>2.8</v>
          </cell>
          <cell r="E1231" t="str">
            <v>인</v>
          </cell>
          <cell r="G1231">
            <v>26924</v>
          </cell>
          <cell r="H1231">
            <v>75387</v>
          </cell>
        </row>
        <row r="1232">
          <cell r="A1232" t="str">
            <v xml:space="preserve"> </v>
          </cell>
          <cell r="B1232" t="str">
            <v>절    단</v>
          </cell>
          <cell r="C1232" t="str">
            <v>절   단   공</v>
          </cell>
          <cell r="D1232">
            <v>0.52</v>
          </cell>
          <cell r="E1232" t="str">
            <v>인</v>
          </cell>
          <cell r="G1232">
            <v>65881</v>
          </cell>
          <cell r="H1232">
            <v>34258</v>
          </cell>
        </row>
        <row r="1234">
          <cell r="A1234" t="str">
            <v>단재가공 괘서</v>
          </cell>
          <cell r="C1234" t="str">
            <v>마   킹   공</v>
          </cell>
          <cell r="D1234">
            <v>2.8</v>
          </cell>
          <cell r="E1234" t="str">
            <v>인</v>
          </cell>
          <cell r="G1234">
            <v>26250</v>
          </cell>
          <cell r="H1234">
            <v>73500</v>
          </cell>
        </row>
        <row r="1235">
          <cell r="A1235" t="str">
            <v xml:space="preserve"> </v>
          </cell>
          <cell r="B1235" t="str">
            <v>절    단</v>
          </cell>
          <cell r="C1235" t="str">
            <v>산소 절단공</v>
          </cell>
          <cell r="D1235">
            <v>0.26</v>
          </cell>
          <cell r="E1235" t="str">
            <v>인</v>
          </cell>
          <cell r="G1235">
            <v>31794</v>
          </cell>
          <cell r="H1235">
            <v>8266</v>
          </cell>
        </row>
        <row r="1236">
          <cell r="C1236" t="str">
            <v>프랜트기계설치공</v>
          </cell>
          <cell r="D1236">
            <v>2.2999999999999998</v>
          </cell>
          <cell r="E1236" t="str">
            <v>인</v>
          </cell>
          <cell r="G1236">
            <v>80805</v>
          </cell>
          <cell r="H1236">
            <v>185851</v>
          </cell>
        </row>
        <row r="1237">
          <cell r="B1237" t="str">
            <v>EDGE가공</v>
          </cell>
          <cell r="C1237" t="str">
            <v>산소 절단공</v>
          </cell>
          <cell r="D1237">
            <v>1.1000000000000001</v>
          </cell>
          <cell r="E1237" t="str">
            <v>인</v>
          </cell>
          <cell r="G1237">
            <v>31794</v>
          </cell>
          <cell r="H1237">
            <v>34973</v>
          </cell>
        </row>
        <row r="1238">
          <cell r="A1238" t="str">
            <v xml:space="preserve"> </v>
          </cell>
          <cell r="B1238" t="str">
            <v>용    접</v>
          </cell>
          <cell r="C1238" t="str">
            <v>프랜트 용접공</v>
          </cell>
          <cell r="D1238">
            <v>0.78</v>
          </cell>
          <cell r="E1238" t="str">
            <v>인</v>
          </cell>
          <cell r="G1238">
            <v>95379</v>
          </cell>
          <cell r="H1238">
            <v>74395</v>
          </cell>
        </row>
        <row r="1240">
          <cell r="A1240" t="str">
            <v xml:space="preserve"> </v>
          </cell>
          <cell r="B1240" t="str">
            <v>교    정</v>
          </cell>
          <cell r="C1240" t="str">
            <v>프랜트 제관공</v>
          </cell>
          <cell r="D1240">
            <v>0.75</v>
          </cell>
          <cell r="E1240" t="str">
            <v>인</v>
          </cell>
          <cell r="G1240">
            <v>81966</v>
          </cell>
          <cell r="H1240">
            <v>61474</v>
          </cell>
        </row>
        <row r="1241">
          <cell r="B1241" t="str">
            <v>HOLING</v>
          </cell>
          <cell r="C1241" t="str">
            <v>프랜트 제관공</v>
          </cell>
          <cell r="D1241">
            <v>0.62</v>
          </cell>
          <cell r="E1241" t="str">
            <v>인</v>
          </cell>
          <cell r="G1241">
            <v>81966</v>
          </cell>
          <cell r="H1241">
            <v>50818</v>
          </cell>
        </row>
        <row r="1242">
          <cell r="A1242" t="str">
            <v>부분조립,취부조정</v>
          </cell>
          <cell r="C1242" t="str">
            <v>프랜트기계설치공</v>
          </cell>
          <cell r="D1242">
            <v>6.2</v>
          </cell>
          <cell r="E1242" t="str">
            <v>인</v>
          </cell>
          <cell r="G1242">
            <v>80805</v>
          </cell>
          <cell r="H1242">
            <v>500991</v>
          </cell>
        </row>
        <row r="1243">
          <cell r="A1243" t="str">
            <v xml:space="preserve"> </v>
          </cell>
          <cell r="B1243" t="str">
            <v>용    접</v>
          </cell>
          <cell r="C1243" t="str">
            <v>프랜트 용접공</v>
          </cell>
          <cell r="D1243">
            <v>3.9</v>
          </cell>
          <cell r="E1243" t="str">
            <v>인</v>
          </cell>
          <cell r="G1243">
            <v>95379</v>
          </cell>
          <cell r="H1243">
            <v>371978</v>
          </cell>
        </row>
        <row r="1244">
          <cell r="A1244" t="str">
            <v xml:space="preserve"> </v>
          </cell>
          <cell r="B1244" t="str">
            <v>교    정</v>
          </cell>
          <cell r="C1244" t="str">
            <v>프랜트 제관공</v>
          </cell>
          <cell r="D1244">
            <v>1.75</v>
          </cell>
          <cell r="E1244" t="str">
            <v>인</v>
          </cell>
          <cell r="G1244">
            <v>81966</v>
          </cell>
          <cell r="H1244">
            <v>143440</v>
          </cell>
        </row>
        <row r="1246">
          <cell r="A1246" t="str">
            <v>기 계 가 공</v>
          </cell>
          <cell r="C1246" t="str">
            <v>기   계   공</v>
          </cell>
          <cell r="D1246">
            <v>10</v>
          </cell>
          <cell r="E1246" t="str">
            <v>인</v>
          </cell>
          <cell r="G1246">
            <v>58906</v>
          </cell>
          <cell r="H1246">
            <v>589060</v>
          </cell>
        </row>
        <row r="1247">
          <cell r="A1247" t="str">
            <v>가 조 립,조 립</v>
          </cell>
          <cell r="C1247" t="str">
            <v>프랜트기계설치공</v>
          </cell>
          <cell r="D1247">
            <v>2</v>
          </cell>
          <cell r="E1247" t="str">
            <v>인</v>
          </cell>
          <cell r="G1247">
            <v>80805</v>
          </cell>
          <cell r="H1247">
            <v>161610</v>
          </cell>
        </row>
        <row r="1248">
          <cell r="A1248" t="str">
            <v xml:space="preserve"> </v>
          </cell>
          <cell r="B1248" t="str">
            <v>해    체</v>
          </cell>
          <cell r="C1248" t="str">
            <v>프랜트기계설치공</v>
          </cell>
          <cell r="D1248">
            <v>1</v>
          </cell>
          <cell r="E1248" t="str">
            <v>인</v>
          </cell>
          <cell r="G1248">
            <v>80805</v>
          </cell>
          <cell r="H1248">
            <v>80805</v>
          </cell>
        </row>
        <row r="1249">
          <cell r="A1249" t="str">
            <v>운 반 조 작</v>
          </cell>
          <cell r="C1249" t="str">
            <v>특수 비계공</v>
          </cell>
          <cell r="D1249">
            <v>5</v>
          </cell>
          <cell r="E1249" t="str">
            <v>인</v>
          </cell>
          <cell r="G1249">
            <v>85884</v>
          </cell>
          <cell r="H1249">
            <v>429420</v>
          </cell>
        </row>
        <row r="1250">
          <cell r="A1250" t="str">
            <v>동 력 조 작</v>
          </cell>
          <cell r="C1250" t="str">
            <v>프랜트 전공</v>
          </cell>
          <cell r="D1250">
            <v>2</v>
          </cell>
          <cell r="E1250" t="str">
            <v>인</v>
          </cell>
          <cell r="G1250">
            <v>64285</v>
          </cell>
          <cell r="H1250">
            <v>128570</v>
          </cell>
        </row>
        <row r="1252">
          <cell r="A1252" t="str">
            <v xml:space="preserve">      보 조</v>
          </cell>
          <cell r="C1252" t="str">
            <v>특 별 인 부</v>
          </cell>
          <cell r="D1252">
            <v>2.5</v>
          </cell>
          <cell r="E1252" t="str">
            <v>인</v>
          </cell>
          <cell r="G1252">
            <v>57379</v>
          </cell>
          <cell r="H1252">
            <v>143447</v>
          </cell>
        </row>
        <row r="1253">
          <cell r="A1253" t="str">
            <v>종       별</v>
          </cell>
          <cell r="C1253" t="str">
            <v>재 료 또 는</v>
          </cell>
          <cell r="D1253" t="str">
            <v xml:space="preserve">원 수 </v>
          </cell>
          <cell r="E1253" t="str">
            <v>단 위</v>
          </cell>
          <cell r="F1253" t="str">
            <v>총   액</v>
          </cell>
          <cell r="G1253" t="str">
            <v>노   무   비</v>
          </cell>
          <cell r="I1253" t="str">
            <v>재   료   비</v>
          </cell>
          <cell r="K1253" t="str">
            <v>경      비</v>
          </cell>
          <cell r="M1253" t="str">
            <v>비   고</v>
          </cell>
        </row>
        <row r="1254">
          <cell r="C1254" t="str">
            <v xml:space="preserve">규       격 </v>
          </cell>
          <cell r="F1254" t="str">
            <v>금   액</v>
          </cell>
          <cell r="G1254" t="str">
            <v>단  가</v>
          </cell>
          <cell r="H1254" t="str">
            <v>금   액</v>
          </cell>
          <cell r="I1254" t="str">
            <v>단  가</v>
          </cell>
          <cell r="J1254" t="str">
            <v>금   액</v>
          </cell>
          <cell r="K1254" t="str">
            <v>단  가</v>
          </cell>
          <cell r="L1254" t="str">
            <v>금   액</v>
          </cell>
        </row>
        <row r="1255">
          <cell r="A1255" t="str">
            <v>검      사</v>
          </cell>
          <cell r="C1255" t="str">
            <v>노무비의 7%</v>
          </cell>
          <cell r="D1255" t="str">
            <v>1</v>
          </cell>
          <cell r="E1255" t="str">
            <v>식</v>
          </cell>
          <cell r="H1255">
            <v>282346</v>
          </cell>
        </row>
        <row r="1256">
          <cell r="E1256" t="str">
            <v xml:space="preserve"> </v>
          </cell>
          <cell r="F1256" t="str">
            <v xml:space="preserve"> </v>
          </cell>
          <cell r="H1256" t="str">
            <v xml:space="preserve"> </v>
          </cell>
        </row>
        <row r="1257">
          <cell r="A1257" t="str">
            <v xml:space="preserve">       계</v>
          </cell>
          <cell r="F1257">
            <v>4315868</v>
          </cell>
          <cell r="H1257">
            <v>4315868</v>
          </cell>
        </row>
        <row r="1282">
          <cell r="E1282" t="str">
            <v xml:space="preserve"> </v>
          </cell>
          <cell r="F1282" t="str">
            <v>RADIAL GATE GUIDE FRAME 제작 소모 자재비</v>
          </cell>
        </row>
        <row r="1283">
          <cell r="E1283" t="str">
            <v xml:space="preserve"> </v>
          </cell>
        </row>
        <row r="1284">
          <cell r="A1284" t="str">
            <v>종       별</v>
          </cell>
          <cell r="C1284" t="str">
            <v>재 료 또 는</v>
          </cell>
          <cell r="D1284" t="str">
            <v xml:space="preserve">원 수 </v>
          </cell>
          <cell r="E1284" t="str">
            <v>단 위</v>
          </cell>
          <cell r="F1284" t="str">
            <v>총   액</v>
          </cell>
          <cell r="G1284" t="str">
            <v>노   무   비</v>
          </cell>
          <cell r="I1284" t="str">
            <v>재   료   비</v>
          </cell>
          <cell r="K1284" t="str">
            <v>경      비</v>
          </cell>
          <cell r="M1284" t="str">
            <v>비   고</v>
          </cell>
        </row>
        <row r="1285">
          <cell r="C1285" t="str">
            <v xml:space="preserve">규       격 </v>
          </cell>
          <cell r="F1285" t="str">
            <v>금   액</v>
          </cell>
          <cell r="G1285" t="str">
            <v>단  가</v>
          </cell>
          <cell r="H1285" t="str">
            <v>금   액</v>
          </cell>
          <cell r="I1285" t="str">
            <v>단  가</v>
          </cell>
          <cell r="J1285" t="str">
            <v>금   액</v>
          </cell>
          <cell r="K1285" t="str">
            <v>단  가</v>
          </cell>
          <cell r="L1285" t="str">
            <v>금   액</v>
          </cell>
        </row>
        <row r="1286">
          <cell r="A1286" t="str">
            <v>산       소</v>
          </cell>
          <cell r="C1286" t="str">
            <v>6,000L용</v>
          </cell>
          <cell r="D1286">
            <v>2.2000000000000002</v>
          </cell>
          <cell r="E1286" t="str">
            <v>병</v>
          </cell>
          <cell r="G1286" t="str">
            <v xml:space="preserve"> </v>
          </cell>
          <cell r="I1286">
            <v>12000</v>
          </cell>
          <cell r="J1286">
            <v>26400</v>
          </cell>
        </row>
        <row r="1287">
          <cell r="A1287" t="str">
            <v>아 세 치 렌</v>
          </cell>
          <cell r="C1287" t="str">
            <v>2,100L용</v>
          </cell>
          <cell r="D1287">
            <v>1.6</v>
          </cell>
          <cell r="E1287" t="str">
            <v>병</v>
          </cell>
          <cell r="I1287">
            <v>25849</v>
          </cell>
          <cell r="J1287">
            <v>41358</v>
          </cell>
        </row>
        <row r="1288">
          <cell r="A1288" t="str">
            <v>함       석</v>
          </cell>
          <cell r="C1288" t="str">
            <v>#32 x 3' x 6'</v>
          </cell>
          <cell r="D1288">
            <v>1.7</v>
          </cell>
          <cell r="E1288" t="str">
            <v>매</v>
          </cell>
          <cell r="I1288">
            <v>2597</v>
          </cell>
          <cell r="J1288">
            <v>4414</v>
          </cell>
        </row>
        <row r="1289">
          <cell r="A1289" t="str">
            <v>용   접  봉</v>
          </cell>
          <cell r="C1289" t="str">
            <v>SS41+STS304,4M/M</v>
          </cell>
          <cell r="D1289">
            <v>22.5</v>
          </cell>
          <cell r="E1289" t="str">
            <v>KG</v>
          </cell>
          <cell r="I1289">
            <v>3360</v>
          </cell>
          <cell r="J1289">
            <v>75600</v>
          </cell>
        </row>
        <row r="1290">
          <cell r="A1290" t="str">
            <v>전       력</v>
          </cell>
          <cell r="D1290">
            <v>595</v>
          </cell>
          <cell r="E1290" t="str">
            <v>KWH</v>
          </cell>
          <cell r="I1290" t="str">
            <v xml:space="preserve"> </v>
          </cell>
          <cell r="K1290">
            <v>61.6</v>
          </cell>
          <cell r="L1290">
            <v>36652</v>
          </cell>
        </row>
        <row r="1291">
          <cell r="A1291" t="str">
            <v xml:space="preserve"> </v>
          </cell>
          <cell r="C1291" t="str">
            <v xml:space="preserve"> </v>
          </cell>
          <cell r="D1291" t="str">
            <v xml:space="preserve"> </v>
          </cell>
          <cell r="E1291" t="str">
            <v xml:space="preserve"> </v>
          </cell>
          <cell r="I1291" t="str">
            <v xml:space="preserve">  </v>
          </cell>
          <cell r="K1291" t="str">
            <v xml:space="preserve"> </v>
          </cell>
        </row>
        <row r="1293">
          <cell r="L1293" t="str">
            <v xml:space="preserve"> </v>
          </cell>
        </row>
        <row r="1294">
          <cell r="B1294" t="str">
            <v>계</v>
          </cell>
          <cell r="F1294">
            <v>184424</v>
          </cell>
          <cell r="J1294">
            <v>147772</v>
          </cell>
          <cell r="L1294">
            <v>36652</v>
          </cell>
        </row>
        <row r="1295">
          <cell r="F1295" t="str">
            <v xml:space="preserve"> </v>
          </cell>
          <cell r="J1295" t="str">
            <v xml:space="preserve"> </v>
          </cell>
          <cell r="L1295" t="str">
            <v xml:space="preserve"> </v>
          </cell>
        </row>
        <row r="1296">
          <cell r="F1296" t="str">
            <v xml:space="preserve"> </v>
          </cell>
          <cell r="J1296" t="str">
            <v xml:space="preserve"> </v>
          </cell>
          <cell r="L1296" t="str">
            <v xml:space="preserve"> </v>
          </cell>
        </row>
        <row r="1297">
          <cell r="F1297" t="str">
            <v xml:space="preserve"> </v>
          </cell>
          <cell r="J1297" t="str">
            <v xml:space="preserve"> </v>
          </cell>
          <cell r="L1297" t="str">
            <v xml:space="preserve"> </v>
          </cell>
        </row>
        <row r="1298">
          <cell r="F1298" t="str">
            <v xml:space="preserve"> </v>
          </cell>
          <cell r="J1298" t="str">
            <v xml:space="preserve"> </v>
          </cell>
          <cell r="L1298" t="str">
            <v xml:space="preserve"> </v>
          </cell>
        </row>
        <row r="1299">
          <cell r="F1299" t="str">
            <v xml:space="preserve"> </v>
          </cell>
          <cell r="J1299" t="str">
            <v xml:space="preserve"> </v>
          </cell>
          <cell r="L1299" t="str">
            <v xml:space="preserve"> </v>
          </cell>
        </row>
        <row r="1300">
          <cell r="F1300" t="str">
            <v xml:space="preserve"> </v>
          </cell>
          <cell r="J1300" t="str">
            <v xml:space="preserve"> </v>
          </cell>
          <cell r="L1300" t="str">
            <v xml:space="preserve"> </v>
          </cell>
        </row>
        <row r="1301">
          <cell r="F1301" t="str">
            <v xml:space="preserve"> </v>
          </cell>
          <cell r="J1301" t="str">
            <v xml:space="preserve"> </v>
          </cell>
          <cell r="L1301" t="str">
            <v xml:space="preserve"> </v>
          </cell>
        </row>
        <row r="1302">
          <cell r="F1302" t="str">
            <v xml:space="preserve"> </v>
          </cell>
          <cell r="J1302" t="str">
            <v xml:space="preserve"> </v>
          </cell>
          <cell r="L1302" t="str">
            <v xml:space="preserve"> </v>
          </cell>
        </row>
        <row r="1303">
          <cell r="F1303" t="str">
            <v xml:space="preserve"> </v>
          </cell>
          <cell r="J1303" t="str">
            <v xml:space="preserve"> </v>
          </cell>
          <cell r="L1303" t="str">
            <v xml:space="preserve"> </v>
          </cell>
        </row>
        <row r="1304">
          <cell r="F1304" t="str">
            <v xml:space="preserve"> </v>
          </cell>
          <cell r="J1304" t="str">
            <v xml:space="preserve"> </v>
          </cell>
          <cell r="L1304" t="str">
            <v xml:space="preserve"> </v>
          </cell>
        </row>
        <row r="1305">
          <cell r="F1305" t="str">
            <v xml:space="preserve"> </v>
          </cell>
          <cell r="J1305" t="str">
            <v xml:space="preserve"> </v>
          </cell>
          <cell r="L1305" t="str">
            <v xml:space="preserve"> </v>
          </cell>
        </row>
        <row r="1306">
          <cell r="F1306" t="str">
            <v xml:space="preserve"> </v>
          </cell>
          <cell r="J1306" t="str">
            <v xml:space="preserve"> </v>
          </cell>
          <cell r="L1306" t="str">
            <v xml:space="preserve"> </v>
          </cell>
        </row>
        <row r="1307">
          <cell r="F1307" t="str">
            <v xml:space="preserve"> </v>
          </cell>
          <cell r="J1307" t="str">
            <v xml:space="preserve"> </v>
          </cell>
          <cell r="L1307" t="str">
            <v xml:space="preserve"> </v>
          </cell>
        </row>
        <row r="1308">
          <cell r="F1308" t="str">
            <v xml:space="preserve"> </v>
          </cell>
          <cell r="J1308" t="str">
            <v xml:space="preserve"> </v>
          </cell>
          <cell r="L1308" t="str">
            <v xml:space="preserve"> </v>
          </cell>
        </row>
        <row r="1309">
          <cell r="F1309" t="str">
            <v xml:space="preserve"> </v>
          </cell>
          <cell r="J1309" t="str">
            <v xml:space="preserve"> </v>
          </cell>
          <cell r="L1309" t="str">
            <v xml:space="preserve"> </v>
          </cell>
        </row>
        <row r="1310">
          <cell r="F1310" t="str">
            <v xml:space="preserve"> </v>
          </cell>
          <cell r="J1310" t="str">
            <v xml:space="preserve"> </v>
          </cell>
          <cell r="L1310" t="str">
            <v xml:space="preserve"> </v>
          </cell>
        </row>
        <row r="1311">
          <cell r="E1311" t="str">
            <v xml:space="preserve"> </v>
          </cell>
          <cell r="F1311" t="str">
            <v>RADIAL GATE ANCHORAGE 제작 인건비</v>
          </cell>
        </row>
        <row r="1312">
          <cell r="E1312" t="str">
            <v xml:space="preserve"> </v>
          </cell>
        </row>
        <row r="1313">
          <cell r="A1313" t="str">
            <v>종       별</v>
          </cell>
          <cell r="C1313" t="str">
            <v>재 료 또 는</v>
          </cell>
          <cell r="D1313" t="str">
            <v xml:space="preserve">원 수 </v>
          </cell>
          <cell r="E1313" t="str">
            <v>단 위</v>
          </cell>
          <cell r="F1313" t="str">
            <v>총   액</v>
          </cell>
          <cell r="G1313" t="str">
            <v>노   무   비</v>
          </cell>
          <cell r="I1313" t="str">
            <v>재   료   비</v>
          </cell>
          <cell r="K1313" t="str">
            <v>경      비</v>
          </cell>
          <cell r="M1313" t="str">
            <v>비   고</v>
          </cell>
        </row>
        <row r="1314">
          <cell r="C1314" t="str">
            <v xml:space="preserve">규       격 </v>
          </cell>
          <cell r="F1314" t="str">
            <v>금   액</v>
          </cell>
          <cell r="G1314" t="str">
            <v>단  가</v>
          </cell>
          <cell r="H1314" t="str">
            <v>금   액</v>
          </cell>
          <cell r="I1314" t="str">
            <v>단  가</v>
          </cell>
          <cell r="J1314" t="str">
            <v>금   액</v>
          </cell>
          <cell r="K1314" t="str">
            <v>단  가</v>
          </cell>
          <cell r="L1314" t="str">
            <v>금   액</v>
          </cell>
        </row>
        <row r="1315">
          <cell r="A1315" t="str">
            <v>기 술 관 리</v>
          </cell>
          <cell r="C1315" t="str">
            <v>기계기사1급</v>
          </cell>
          <cell r="D1315">
            <v>1.6</v>
          </cell>
          <cell r="E1315" t="str">
            <v>인</v>
          </cell>
          <cell r="G1315">
            <v>97488</v>
          </cell>
          <cell r="H1315">
            <v>155980</v>
          </cell>
        </row>
        <row r="1316">
          <cell r="A1316" t="str">
            <v>재료 절단 사도</v>
          </cell>
          <cell r="C1316" t="str">
            <v>제   도   공</v>
          </cell>
          <cell r="D1316">
            <v>0.5</v>
          </cell>
          <cell r="E1316" t="str">
            <v>인</v>
          </cell>
          <cell r="G1316">
            <v>32747</v>
          </cell>
          <cell r="H1316">
            <v>16373</v>
          </cell>
        </row>
        <row r="1317">
          <cell r="A1317" t="str">
            <v xml:space="preserve"> </v>
          </cell>
          <cell r="B1317" t="str">
            <v>현    도</v>
          </cell>
          <cell r="C1317" t="str">
            <v>현   도   공</v>
          </cell>
          <cell r="D1317">
            <v>0.2</v>
          </cell>
          <cell r="E1317" t="str">
            <v>인</v>
          </cell>
          <cell r="G1317">
            <v>28487</v>
          </cell>
          <cell r="H1317">
            <v>5697</v>
          </cell>
        </row>
        <row r="1318">
          <cell r="A1318" t="str">
            <v xml:space="preserve"> </v>
          </cell>
          <cell r="B1318" t="str">
            <v>괘    서</v>
          </cell>
          <cell r="C1318" t="str">
            <v>마   킹   공</v>
          </cell>
          <cell r="D1318">
            <v>1.3</v>
          </cell>
          <cell r="E1318" t="str">
            <v>인</v>
          </cell>
          <cell r="G1318">
            <v>26924</v>
          </cell>
          <cell r="H1318">
            <v>35001</v>
          </cell>
        </row>
        <row r="1319">
          <cell r="B1319" t="str">
            <v>절    단</v>
          </cell>
          <cell r="C1319" t="str">
            <v>절   단   공</v>
          </cell>
          <cell r="D1319">
            <v>0.28000000000000003</v>
          </cell>
          <cell r="E1319" t="str">
            <v>인</v>
          </cell>
          <cell r="G1319">
            <v>65881</v>
          </cell>
          <cell r="H1319">
            <v>18446</v>
          </cell>
        </row>
        <row r="1321">
          <cell r="A1321" t="str">
            <v xml:space="preserve"> </v>
          </cell>
          <cell r="B1321" t="str">
            <v>교    정</v>
          </cell>
          <cell r="C1321" t="str">
            <v>프랜트 제관공</v>
          </cell>
          <cell r="D1321">
            <v>0.5</v>
          </cell>
          <cell r="E1321" t="str">
            <v>인</v>
          </cell>
          <cell r="G1321">
            <v>81966</v>
          </cell>
          <cell r="H1321">
            <v>40983</v>
          </cell>
        </row>
        <row r="1322">
          <cell r="A1322" t="str">
            <v>단재가공 괘서</v>
          </cell>
          <cell r="C1322" t="str">
            <v>마   킹   공</v>
          </cell>
          <cell r="D1322">
            <v>1.3</v>
          </cell>
          <cell r="E1322" t="str">
            <v>인</v>
          </cell>
          <cell r="G1322">
            <v>26924</v>
          </cell>
          <cell r="H1322">
            <v>35001</v>
          </cell>
        </row>
        <row r="1323">
          <cell r="A1323" t="str">
            <v xml:space="preserve"> </v>
          </cell>
          <cell r="B1323" t="str">
            <v>절    단</v>
          </cell>
          <cell r="C1323" t="str">
            <v>절   단   공</v>
          </cell>
          <cell r="D1323">
            <v>0.14000000000000001</v>
          </cell>
          <cell r="E1323" t="str">
            <v>인</v>
          </cell>
          <cell r="G1323">
            <v>65881</v>
          </cell>
          <cell r="H1323">
            <v>9223</v>
          </cell>
        </row>
        <row r="1324">
          <cell r="A1324" t="str">
            <v>EDGE     가공</v>
          </cell>
          <cell r="C1324" t="str">
            <v>산 소 절 단 공</v>
          </cell>
          <cell r="D1324">
            <v>0.14000000000000001</v>
          </cell>
          <cell r="E1324" t="str">
            <v>인</v>
          </cell>
          <cell r="G1324">
            <v>31794</v>
          </cell>
          <cell r="H1324">
            <v>4451</v>
          </cell>
        </row>
        <row r="1325">
          <cell r="A1325" t="str">
            <v xml:space="preserve"> </v>
          </cell>
          <cell r="B1325" t="str">
            <v>용    접</v>
          </cell>
          <cell r="C1325" t="str">
            <v>프랜트 용접공</v>
          </cell>
          <cell r="D1325">
            <v>1</v>
          </cell>
          <cell r="E1325" t="str">
            <v>인</v>
          </cell>
          <cell r="G1325">
            <v>95379</v>
          </cell>
          <cell r="H1325">
            <v>95379</v>
          </cell>
        </row>
        <row r="1327">
          <cell r="B1327" t="str">
            <v>교    정</v>
          </cell>
          <cell r="C1327" t="str">
            <v>프랜트 제관공</v>
          </cell>
          <cell r="D1327">
            <v>0.75</v>
          </cell>
          <cell r="E1327" t="str">
            <v>인</v>
          </cell>
          <cell r="G1327">
            <v>81966</v>
          </cell>
          <cell r="H1327">
            <v>61474</v>
          </cell>
          <cell r="M1327" t="str">
            <v xml:space="preserve"> </v>
          </cell>
        </row>
        <row r="1328">
          <cell r="A1328" t="str">
            <v>HOLING</v>
          </cell>
          <cell r="C1328" t="str">
            <v>프랜트 제관공</v>
          </cell>
          <cell r="D1328">
            <v>0.37</v>
          </cell>
          <cell r="E1328" t="str">
            <v>인</v>
          </cell>
          <cell r="G1328">
            <v>81966</v>
          </cell>
          <cell r="H1328">
            <v>30327</v>
          </cell>
        </row>
        <row r="1329">
          <cell r="A1329" t="str">
            <v>부분조립취부조정</v>
          </cell>
          <cell r="C1329" t="str">
            <v>프랜트기계설치공</v>
          </cell>
          <cell r="D1329">
            <v>2.5</v>
          </cell>
          <cell r="E1329" t="str">
            <v>인</v>
          </cell>
          <cell r="G1329">
            <v>80805</v>
          </cell>
          <cell r="H1329">
            <v>202012</v>
          </cell>
        </row>
        <row r="1330">
          <cell r="B1330" t="str">
            <v>용    접</v>
          </cell>
          <cell r="C1330" t="str">
            <v>프랜트 용접공</v>
          </cell>
          <cell r="D1330">
            <v>6.8</v>
          </cell>
          <cell r="E1330" t="str">
            <v>인</v>
          </cell>
          <cell r="G1330">
            <v>95379</v>
          </cell>
          <cell r="H1330">
            <v>648577</v>
          </cell>
        </row>
        <row r="1331">
          <cell r="B1331" t="str">
            <v>절    단</v>
          </cell>
          <cell r="C1331" t="str">
            <v>산 소 절 단 공</v>
          </cell>
          <cell r="D1331">
            <v>0.08</v>
          </cell>
          <cell r="E1331" t="str">
            <v>인</v>
          </cell>
          <cell r="G1331">
            <v>31794</v>
          </cell>
          <cell r="H1331">
            <v>2543</v>
          </cell>
        </row>
        <row r="1332">
          <cell r="E1332" t="str">
            <v xml:space="preserve"> </v>
          </cell>
        </row>
        <row r="1333">
          <cell r="A1333" t="str">
            <v>부분조립 수정</v>
          </cell>
          <cell r="C1333" t="str">
            <v>프랜트 제관공</v>
          </cell>
          <cell r="D1333">
            <v>1.75</v>
          </cell>
          <cell r="E1333" t="str">
            <v>인</v>
          </cell>
          <cell r="G1333">
            <v>81966</v>
          </cell>
          <cell r="H1333">
            <v>143440</v>
          </cell>
        </row>
        <row r="1334">
          <cell r="A1334" t="str">
            <v>GRINDING</v>
          </cell>
          <cell r="C1334" t="str">
            <v>프랜트 제관공</v>
          </cell>
          <cell r="D1334">
            <v>1.5</v>
          </cell>
          <cell r="E1334" t="str">
            <v>인</v>
          </cell>
          <cell r="G1334">
            <v>81966</v>
          </cell>
          <cell r="H1334">
            <v>122949</v>
          </cell>
        </row>
        <row r="1335">
          <cell r="C1335" t="str">
            <v>연 마 공 (기계)</v>
          </cell>
          <cell r="D1335">
            <v>0.13</v>
          </cell>
          <cell r="E1335" t="str">
            <v>인</v>
          </cell>
          <cell r="G1335">
            <v>26032</v>
          </cell>
          <cell r="H1335">
            <v>3384</v>
          </cell>
        </row>
        <row r="1336">
          <cell r="A1336" t="str">
            <v>가 조 립 조립</v>
          </cell>
          <cell r="C1336" t="str">
            <v>프랜트기계설치공</v>
          </cell>
          <cell r="D1336">
            <v>2</v>
          </cell>
          <cell r="E1336" t="str">
            <v>인</v>
          </cell>
          <cell r="G1336">
            <v>80805</v>
          </cell>
          <cell r="H1336">
            <v>161610</v>
          </cell>
        </row>
        <row r="1337">
          <cell r="B1337" t="str">
            <v>해    체</v>
          </cell>
          <cell r="C1337" t="str">
            <v>프랜트기계설치공</v>
          </cell>
          <cell r="D1337">
            <v>1</v>
          </cell>
          <cell r="E1337" t="str">
            <v>인</v>
          </cell>
          <cell r="G1337">
            <v>80805</v>
          </cell>
          <cell r="H1337">
            <v>80805</v>
          </cell>
        </row>
        <row r="1338">
          <cell r="E1338" t="str">
            <v xml:space="preserve"> </v>
          </cell>
        </row>
        <row r="1339">
          <cell r="A1339" t="str">
            <v>운 반 조 작</v>
          </cell>
          <cell r="C1339" t="str">
            <v>특 수 비 계 공</v>
          </cell>
          <cell r="D1339">
            <v>3.3</v>
          </cell>
          <cell r="E1339" t="str">
            <v>인</v>
          </cell>
          <cell r="G1339">
            <v>85884</v>
          </cell>
          <cell r="H1339">
            <v>283417</v>
          </cell>
        </row>
        <row r="1340">
          <cell r="A1340" t="str">
            <v>종       별</v>
          </cell>
          <cell r="C1340" t="str">
            <v>재 료 또 는</v>
          </cell>
          <cell r="D1340" t="str">
            <v xml:space="preserve">원 수 </v>
          </cell>
          <cell r="E1340" t="str">
            <v>단 위</v>
          </cell>
          <cell r="F1340" t="str">
            <v>총   액</v>
          </cell>
          <cell r="G1340" t="str">
            <v>노   무   비</v>
          </cell>
          <cell r="I1340" t="str">
            <v>재   료   비</v>
          </cell>
          <cell r="K1340" t="str">
            <v>경      비</v>
          </cell>
          <cell r="M1340" t="str">
            <v>비   고</v>
          </cell>
        </row>
        <row r="1341">
          <cell r="C1341" t="str">
            <v xml:space="preserve">규       격 </v>
          </cell>
          <cell r="F1341" t="str">
            <v>금   액</v>
          </cell>
          <cell r="G1341" t="str">
            <v>단  가</v>
          </cell>
          <cell r="H1341" t="str">
            <v>금   액</v>
          </cell>
          <cell r="I1341" t="str">
            <v>단  가</v>
          </cell>
          <cell r="J1341" t="str">
            <v>금   액</v>
          </cell>
          <cell r="K1341" t="str">
            <v>단  가</v>
          </cell>
          <cell r="L1341" t="str">
            <v>금   액</v>
          </cell>
        </row>
        <row r="1342">
          <cell r="A1342" t="str">
            <v>동 력 조 작</v>
          </cell>
          <cell r="C1342" t="str">
            <v>프 랜 트 전 공</v>
          </cell>
          <cell r="D1342">
            <v>0.66</v>
          </cell>
          <cell r="E1342" t="str">
            <v>인</v>
          </cell>
          <cell r="G1342">
            <v>64285</v>
          </cell>
          <cell r="H1342">
            <v>42428</v>
          </cell>
        </row>
        <row r="1343">
          <cell r="B1343" t="str">
            <v xml:space="preserve">보    조  </v>
          </cell>
          <cell r="C1343" t="str">
            <v>특 별 인 부</v>
          </cell>
          <cell r="D1343">
            <v>14.3</v>
          </cell>
          <cell r="E1343" t="str">
            <v>인</v>
          </cell>
          <cell r="G1343">
            <v>57379</v>
          </cell>
          <cell r="H1343">
            <v>820519</v>
          </cell>
        </row>
        <row r="1344">
          <cell r="B1344" t="str">
            <v xml:space="preserve">검    사  </v>
          </cell>
          <cell r="C1344" t="str">
            <v>7 %</v>
          </cell>
          <cell r="D1344">
            <v>1</v>
          </cell>
          <cell r="E1344" t="str">
            <v>식</v>
          </cell>
          <cell r="H1344">
            <v>211401</v>
          </cell>
        </row>
        <row r="1346">
          <cell r="B1346" t="str">
            <v>계</v>
          </cell>
          <cell r="F1346">
            <v>3231420</v>
          </cell>
          <cell r="H1346">
            <v>3231420</v>
          </cell>
        </row>
        <row r="1369">
          <cell r="E1369" t="str">
            <v xml:space="preserve"> </v>
          </cell>
          <cell r="F1369" t="str">
            <v>RADIAL GATE ANCHORAGE 제작 소모 자재비</v>
          </cell>
        </row>
        <row r="1370">
          <cell r="E1370" t="str">
            <v xml:space="preserve"> </v>
          </cell>
        </row>
        <row r="1371">
          <cell r="A1371" t="str">
            <v>종       별</v>
          </cell>
          <cell r="C1371" t="str">
            <v>재 료 또 는</v>
          </cell>
          <cell r="D1371" t="str">
            <v xml:space="preserve">원 수 </v>
          </cell>
          <cell r="E1371" t="str">
            <v>단 위</v>
          </cell>
          <cell r="F1371" t="str">
            <v>총   액</v>
          </cell>
          <cell r="G1371" t="str">
            <v>노   무   비</v>
          </cell>
          <cell r="I1371" t="str">
            <v>재   료   비</v>
          </cell>
          <cell r="K1371" t="str">
            <v>경      비</v>
          </cell>
          <cell r="M1371" t="str">
            <v>비   고</v>
          </cell>
        </row>
        <row r="1372">
          <cell r="C1372" t="str">
            <v xml:space="preserve">규       격 </v>
          </cell>
          <cell r="F1372" t="str">
            <v>금   액</v>
          </cell>
          <cell r="G1372" t="str">
            <v>단  가</v>
          </cell>
          <cell r="H1372" t="str">
            <v>금   액</v>
          </cell>
          <cell r="I1372" t="str">
            <v>단  가</v>
          </cell>
          <cell r="J1372" t="str">
            <v>금   액</v>
          </cell>
          <cell r="K1372" t="str">
            <v>단  가</v>
          </cell>
          <cell r="L1372" t="str">
            <v>금   액</v>
          </cell>
        </row>
        <row r="1373">
          <cell r="A1373" t="str">
            <v>산       소</v>
          </cell>
          <cell r="C1373" t="str">
            <v>6,000L용</v>
          </cell>
          <cell r="D1373">
            <v>2.2000000000000002</v>
          </cell>
          <cell r="E1373" t="str">
            <v>병</v>
          </cell>
          <cell r="G1373" t="str">
            <v xml:space="preserve"> </v>
          </cell>
          <cell r="I1373">
            <v>12000</v>
          </cell>
          <cell r="J1373">
            <v>26400</v>
          </cell>
        </row>
        <row r="1374">
          <cell r="A1374" t="str">
            <v>아 세 치 렌</v>
          </cell>
          <cell r="C1374" t="str">
            <v>2,100L용</v>
          </cell>
          <cell r="D1374">
            <v>1.5</v>
          </cell>
          <cell r="E1374" t="str">
            <v>병</v>
          </cell>
          <cell r="I1374">
            <v>25849</v>
          </cell>
          <cell r="J1374">
            <v>38773</v>
          </cell>
        </row>
        <row r="1375">
          <cell r="A1375" t="str">
            <v>함       석</v>
          </cell>
          <cell r="C1375" t="str">
            <v>#32 x 3' x 6'</v>
          </cell>
          <cell r="D1375">
            <v>1.2</v>
          </cell>
          <cell r="E1375" t="str">
            <v>매</v>
          </cell>
          <cell r="I1375">
            <v>2597</v>
          </cell>
          <cell r="J1375">
            <v>3116</v>
          </cell>
        </row>
        <row r="1376">
          <cell r="A1376" t="str">
            <v>용   접  봉</v>
          </cell>
          <cell r="C1376" t="str">
            <v>SS400, 4M/Mx350L</v>
          </cell>
          <cell r="D1376">
            <v>30.5</v>
          </cell>
          <cell r="E1376" t="str">
            <v>KG</v>
          </cell>
          <cell r="I1376">
            <v>1260</v>
          </cell>
          <cell r="J1376">
            <v>38430</v>
          </cell>
        </row>
        <row r="1377">
          <cell r="A1377" t="str">
            <v>전       력</v>
          </cell>
          <cell r="D1377">
            <v>420</v>
          </cell>
          <cell r="E1377" t="str">
            <v>KWH</v>
          </cell>
          <cell r="K1377">
            <v>61.6</v>
          </cell>
          <cell r="L1377">
            <v>25872</v>
          </cell>
        </row>
        <row r="1378">
          <cell r="A1378" t="str">
            <v>그라인다돌</v>
          </cell>
          <cell r="C1378" t="str">
            <v>300m/mΦ</v>
          </cell>
          <cell r="D1378">
            <v>0.33</v>
          </cell>
          <cell r="E1378" t="str">
            <v>개</v>
          </cell>
          <cell r="I1378">
            <v>3380</v>
          </cell>
          <cell r="J1378">
            <v>1115</v>
          </cell>
          <cell r="K1378" t="str">
            <v xml:space="preserve"> </v>
          </cell>
        </row>
        <row r="1380">
          <cell r="B1380" t="str">
            <v>계</v>
          </cell>
          <cell r="F1380">
            <v>133706</v>
          </cell>
          <cell r="J1380">
            <v>107834</v>
          </cell>
          <cell r="L1380">
            <v>25872</v>
          </cell>
        </row>
        <row r="1398">
          <cell r="E1398" t="str">
            <v xml:space="preserve"> </v>
          </cell>
          <cell r="F1398" t="str">
            <v>RADIAL GATE LEAF 설치 인건비</v>
          </cell>
        </row>
        <row r="1399">
          <cell r="E1399" t="str">
            <v xml:space="preserve"> </v>
          </cell>
        </row>
        <row r="1400">
          <cell r="A1400" t="str">
            <v>종       별</v>
          </cell>
          <cell r="C1400" t="str">
            <v>재 료 또 는</v>
          </cell>
          <cell r="D1400" t="str">
            <v xml:space="preserve">원 수 </v>
          </cell>
          <cell r="E1400" t="str">
            <v>단 위</v>
          </cell>
          <cell r="F1400" t="str">
            <v>총   액</v>
          </cell>
          <cell r="G1400" t="str">
            <v>노   무   비</v>
          </cell>
          <cell r="I1400" t="str">
            <v>재   료   비</v>
          </cell>
          <cell r="K1400" t="str">
            <v>경      비</v>
          </cell>
          <cell r="M1400" t="str">
            <v>비   고</v>
          </cell>
        </row>
        <row r="1401">
          <cell r="C1401" t="str">
            <v xml:space="preserve">규       격 </v>
          </cell>
          <cell r="F1401" t="str">
            <v>금   액</v>
          </cell>
          <cell r="G1401" t="str">
            <v>단  가</v>
          </cell>
          <cell r="H1401" t="str">
            <v>금   액</v>
          </cell>
          <cell r="I1401" t="str">
            <v>단  가</v>
          </cell>
          <cell r="J1401" t="str">
            <v>금   액</v>
          </cell>
          <cell r="K1401" t="str">
            <v>단  가</v>
          </cell>
          <cell r="L1401" t="str">
            <v>금   액</v>
          </cell>
        </row>
        <row r="1402">
          <cell r="A1402" t="str">
            <v>기술관리</v>
          </cell>
          <cell r="C1402" t="str">
            <v>기계기사1급</v>
          </cell>
          <cell r="D1402">
            <v>0.5</v>
          </cell>
          <cell r="E1402" t="str">
            <v>인</v>
          </cell>
          <cell r="G1402">
            <v>97488</v>
          </cell>
          <cell r="H1402">
            <v>48744</v>
          </cell>
        </row>
        <row r="1403">
          <cell r="A1403" t="str">
            <v>현 장 교 정</v>
          </cell>
          <cell r="C1403" t="str">
            <v>프랜트 제관공</v>
          </cell>
          <cell r="D1403">
            <v>1.034</v>
          </cell>
          <cell r="E1403" t="str">
            <v>인</v>
          </cell>
          <cell r="G1403">
            <v>81966</v>
          </cell>
          <cell r="H1403">
            <v>84752</v>
          </cell>
        </row>
        <row r="1404">
          <cell r="A1404" t="str">
            <v xml:space="preserve"> </v>
          </cell>
          <cell r="C1404" t="str">
            <v>비   계   공</v>
          </cell>
          <cell r="D1404">
            <v>0.51700000000000002</v>
          </cell>
          <cell r="E1404" t="str">
            <v>인</v>
          </cell>
          <cell r="G1404">
            <v>79467</v>
          </cell>
          <cell r="H1404">
            <v>41084</v>
          </cell>
        </row>
        <row r="1405">
          <cell r="A1405" t="str">
            <v>소운반 조작</v>
          </cell>
          <cell r="C1405" t="str">
            <v>비   계   공</v>
          </cell>
          <cell r="D1405">
            <v>2.2999999999999998</v>
          </cell>
          <cell r="E1405" t="str">
            <v>인</v>
          </cell>
          <cell r="G1405">
            <v>79467</v>
          </cell>
          <cell r="H1405">
            <v>182774</v>
          </cell>
        </row>
        <row r="1406">
          <cell r="A1406" t="str">
            <v xml:space="preserve"> </v>
          </cell>
          <cell r="C1406" t="str">
            <v>프랜트기계설치공</v>
          </cell>
          <cell r="D1406">
            <v>0.91</v>
          </cell>
          <cell r="E1406" t="str">
            <v>인</v>
          </cell>
          <cell r="G1406">
            <v>80805</v>
          </cell>
          <cell r="H1406">
            <v>73532</v>
          </cell>
        </row>
        <row r="1408">
          <cell r="A1408" t="str">
            <v>조 립 조 정</v>
          </cell>
          <cell r="C1408" t="str">
            <v>비   계   공</v>
          </cell>
          <cell r="D1408">
            <v>1.46</v>
          </cell>
          <cell r="E1408" t="str">
            <v>인</v>
          </cell>
          <cell r="G1408">
            <v>79467</v>
          </cell>
          <cell r="H1408">
            <v>116021</v>
          </cell>
        </row>
        <row r="1409">
          <cell r="C1409" t="str">
            <v>프랜트 제관공</v>
          </cell>
          <cell r="D1409">
            <v>4.92</v>
          </cell>
          <cell r="E1409" t="str">
            <v>인</v>
          </cell>
          <cell r="G1409">
            <v>81966</v>
          </cell>
          <cell r="H1409">
            <v>403272</v>
          </cell>
        </row>
        <row r="1410">
          <cell r="C1410" t="str">
            <v>측   량   사</v>
          </cell>
          <cell r="D1410">
            <v>0.41</v>
          </cell>
          <cell r="E1410" t="str">
            <v>인</v>
          </cell>
          <cell r="G1410">
            <v>58506</v>
          </cell>
          <cell r="H1410">
            <v>23987</v>
          </cell>
        </row>
        <row r="1411">
          <cell r="A1411" t="str">
            <v>용      접</v>
          </cell>
          <cell r="C1411" t="str">
            <v>프랜트 용접공</v>
          </cell>
          <cell r="D1411">
            <v>0.81</v>
          </cell>
          <cell r="E1411" t="str">
            <v>인</v>
          </cell>
          <cell r="G1411">
            <v>95379</v>
          </cell>
          <cell r="H1411">
            <v>77256</v>
          </cell>
        </row>
        <row r="1412">
          <cell r="C1412" t="str">
            <v>프랜트 제관공</v>
          </cell>
          <cell r="D1412">
            <v>0.215</v>
          </cell>
          <cell r="E1412" t="str">
            <v>인</v>
          </cell>
          <cell r="G1412">
            <v>81966</v>
          </cell>
          <cell r="H1412">
            <v>17622</v>
          </cell>
        </row>
        <row r="1414">
          <cell r="A1414" t="str">
            <v>전 원 배 선</v>
          </cell>
          <cell r="C1414" t="str">
            <v>프랜트 전공</v>
          </cell>
          <cell r="D1414">
            <v>0.31</v>
          </cell>
          <cell r="E1414" t="str">
            <v>인</v>
          </cell>
          <cell r="G1414">
            <v>64285</v>
          </cell>
          <cell r="H1414">
            <v>19928</v>
          </cell>
        </row>
        <row r="1415">
          <cell r="A1415" t="str">
            <v>검사 및 교정</v>
          </cell>
          <cell r="C1415" t="str">
            <v>기술관리</v>
          </cell>
          <cell r="D1415" t="str">
            <v>1</v>
          </cell>
          <cell r="E1415" t="str">
            <v>식</v>
          </cell>
          <cell r="H1415">
            <v>104022</v>
          </cell>
        </row>
        <row r="1416">
          <cell r="C1416" t="str">
            <v>를 제외한 10%</v>
          </cell>
        </row>
        <row r="1419">
          <cell r="A1419" t="str">
            <v xml:space="preserve">      계  </v>
          </cell>
          <cell r="F1419">
            <v>1192994</v>
          </cell>
          <cell r="H1419">
            <v>1192994</v>
          </cell>
        </row>
        <row r="1427">
          <cell r="E1427" t="str">
            <v xml:space="preserve"> </v>
          </cell>
          <cell r="F1427" t="str">
            <v>RADIAL GATE 설치 사용장비 경비</v>
          </cell>
        </row>
        <row r="1428">
          <cell r="E1428" t="str">
            <v xml:space="preserve"> </v>
          </cell>
        </row>
        <row r="1429">
          <cell r="A1429" t="str">
            <v>종       별</v>
          </cell>
          <cell r="C1429" t="str">
            <v>재 료 또 는</v>
          </cell>
          <cell r="D1429" t="str">
            <v xml:space="preserve">원 수 </v>
          </cell>
          <cell r="E1429" t="str">
            <v>단 위</v>
          </cell>
          <cell r="F1429" t="str">
            <v>총   액</v>
          </cell>
          <cell r="G1429" t="str">
            <v>노   무   비</v>
          </cell>
          <cell r="I1429" t="str">
            <v>재   료   비</v>
          </cell>
          <cell r="K1429" t="str">
            <v>경      비</v>
          </cell>
          <cell r="M1429" t="str">
            <v>비   고</v>
          </cell>
        </row>
        <row r="1430">
          <cell r="C1430" t="str">
            <v xml:space="preserve">규       격 </v>
          </cell>
          <cell r="F1430" t="str">
            <v>금   액</v>
          </cell>
          <cell r="G1430" t="str">
            <v>단  가</v>
          </cell>
          <cell r="H1430" t="str">
            <v>금   액</v>
          </cell>
          <cell r="I1430" t="str">
            <v>단  가</v>
          </cell>
          <cell r="J1430" t="str">
            <v>금   액</v>
          </cell>
          <cell r="K1430" t="str">
            <v>단  가</v>
          </cell>
          <cell r="L1430" t="str">
            <v>금   액</v>
          </cell>
        </row>
        <row r="1432">
          <cell r="A1432" t="str">
            <v>A.C WELDER</v>
          </cell>
          <cell r="C1432" t="str">
            <v>10KVA</v>
          </cell>
          <cell r="D1432">
            <v>8</v>
          </cell>
          <cell r="E1432" t="str">
            <v>Hr</v>
          </cell>
          <cell r="K1432">
            <v>155</v>
          </cell>
          <cell r="L1432">
            <v>1240</v>
          </cell>
        </row>
        <row r="1433">
          <cell r="A1433" t="str">
            <v>GAS CUTTING M/C</v>
          </cell>
          <cell r="C1433" t="str">
            <v>중 형</v>
          </cell>
          <cell r="D1433">
            <v>48</v>
          </cell>
          <cell r="E1433" t="str">
            <v>Hr</v>
          </cell>
          <cell r="G1433">
            <v>3974</v>
          </cell>
          <cell r="H1433">
            <v>190752</v>
          </cell>
          <cell r="K1433">
            <v>115</v>
          </cell>
          <cell r="L1433">
            <v>5520</v>
          </cell>
        </row>
        <row r="1434">
          <cell r="A1434" t="str">
            <v>GAS WELDER</v>
          </cell>
          <cell r="C1434" t="str">
            <v>중 형</v>
          </cell>
          <cell r="D1434">
            <v>24</v>
          </cell>
          <cell r="E1434" t="str">
            <v>Hr</v>
          </cell>
          <cell r="K1434">
            <v>115</v>
          </cell>
          <cell r="L1434">
            <v>2760</v>
          </cell>
        </row>
        <row r="1435">
          <cell r="A1435" t="str">
            <v>PORTABLE DRILL</v>
          </cell>
          <cell r="C1435" t="str">
            <v>1.5 HP</v>
          </cell>
          <cell r="D1435">
            <v>16</v>
          </cell>
          <cell r="E1435" t="str">
            <v>Hr</v>
          </cell>
          <cell r="K1435">
            <v>14</v>
          </cell>
          <cell r="L1435">
            <v>224</v>
          </cell>
        </row>
        <row r="1436">
          <cell r="A1436" t="str">
            <v>PORTABLE GRINDER</v>
          </cell>
          <cell r="C1436" t="str">
            <v>0.5 HP</v>
          </cell>
          <cell r="D1436">
            <v>48</v>
          </cell>
          <cell r="E1436" t="str">
            <v>Hr</v>
          </cell>
          <cell r="K1436">
            <v>22</v>
          </cell>
          <cell r="L1436">
            <v>1056</v>
          </cell>
        </row>
        <row r="1438">
          <cell r="A1438" t="str">
            <v>COMPRESSOR</v>
          </cell>
          <cell r="C1438" t="str">
            <v>7.1㎥/min</v>
          </cell>
          <cell r="D1438">
            <v>16</v>
          </cell>
          <cell r="E1438" t="str">
            <v>Hr</v>
          </cell>
          <cell r="G1438">
            <v>9681</v>
          </cell>
          <cell r="H1438">
            <v>154896</v>
          </cell>
          <cell r="I1438">
            <v>8779</v>
          </cell>
          <cell r="J1438">
            <v>140464</v>
          </cell>
          <cell r="K1438">
            <v>6250</v>
          </cell>
          <cell r="L1438">
            <v>100000</v>
          </cell>
        </row>
        <row r="1439">
          <cell r="A1439" t="str">
            <v>리프트 트럭</v>
          </cell>
          <cell r="C1439" t="str">
            <v>5 TON</v>
          </cell>
          <cell r="D1439">
            <v>8</v>
          </cell>
          <cell r="E1439" t="str">
            <v>Hr</v>
          </cell>
          <cell r="G1439">
            <v>9681</v>
          </cell>
          <cell r="H1439">
            <v>77448</v>
          </cell>
          <cell r="I1439">
            <v>5116.08</v>
          </cell>
          <cell r="J1439">
            <v>40928</v>
          </cell>
          <cell r="K1439">
            <v>4863</v>
          </cell>
          <cell r="L1439">
            <v>38904</v>
          </cell>
        </row>
        <row r="1440">
          <cell r="A1440" t="str">
            <v>TRUCK CRANE</v>
          </cell>
          <cell r="C1440" t="str">
            <v>40 TON</v>
          </cell>
          <cell r="D1440">
            <v>16</v>
          </cell>
          <cell r="E1440" t="str">
            <v>Hr</v>
          </cell>
          <cell r="G1440">
            <v>18615</v>
          </cell>
          <cell r="H1440">
            <v>297840</v>
          </cell>
          <cell r="I1440">
            <v>8730</v>
          </cell>
          <cell r="J1440">
            <v>139680</v>
          </cell>
          <cell r="K1440">
            <v>55621</v>
          </cell>
          <cell r="L1440">
            <v>889936</v>
          </cell>
        </row>
        <row r="1441">
          <cell r="A1441" t="str">
            <v>WINCH</v>
          </cell>
          <cell r="C1441" t="str">
            <v>50 HP</v>
          </cell>
          <cell r="D1441">
            <v>16</v>
          </cell>
          <cell r="E1441" t="str">
            <v>Hr</v>
          </cell>
          <cell r="G1441">
            <v>9235</v>
          </cell>
          <cell r="H1441">
            <v>147760</v>
          </cell>
          <cell r="K1441">
            <v>5209</v>
          </cell>
          <cell r="L1441">
            <v>83344</v>
          </cell>
        </row>
        <row r="1445">
          <cell r="B1445" t="str">
            <v xml:space="preserve"> 계</v>
          </cell>
          <cell r="F1445">
            <v>2312752</v>
          </cell>
          <cell r="H1445">
            <v>868696</v>
          </cell>
          <cell r="J1445">
            <v>321072</v>
          </cell>
          <cell r="L1445">
            <v>1122984</v>
          </cell>
        </row>
        <row r="1456">
          <cell r="E1456" t="str">
            <v xml:space="preserve"> </v>
          </cell>
          <cell r="F1456" t="str">
            <v>RADIAL GATE LEAF 설치 소모 자재비</v>
          </cell>
        </row>
        <row r="1457">
          <cell r="E1457" t="str">
            <v xml:space="preserve"> </v>
          </cell>
        </row>
        <row r="1458">
          <cell r="A1458" t="str">
            <v>종       별</v>
          </cell>
          <cell r="C1458" t="str">
            <v>재 료 또 는</v>
          </cell>
          <cell r="D1458" t="str">
            <v xml:space="preserve">원 수 </v>
          </cell>
          <cell r="E1458" t="str">
            <v>단 위</v>
          </cell>
          <cell r="F1458" t="str">
            <v>총   액</v>
          </cell>
          <cell r="G1458" t="str">
            <v>노   무   비</v>
          </cell>
          <cell r="I1458" t="str">
            <v>재   료   비</v>
          </cell>
          <cell r="K1458" t="str">
            <v>경      비</v>
          </cell>
          <cell r="M1458" t="str">
            <v>비   고</v>
          </cell>
        </row>
        <row r="1459">
          <cell r="C1459" t="str">
            <v xml:space="preserve">규       격 </v>
          </cell>
          <cell r="F1459" t="str">
            <v>금   액</v>
          </cell>
          <cell r="G1459" t="str">
            <v>단  가</v>
          </cell>
          <cell r="H1459" t="str">
            <v>금   액</v>
          </cell>
          <cell r="I1459" t="str">
            <v>단  가</v>
          </cell>
          <cell r="J1459" t="str">
            <v>금   액</v>
          </cell>
          <cell r="K1459" t="str">
            <v>단  가</v>
          </cell>
          <cell r="L1459" t="str">
            <v>금   액</v>
          </cell>
        </row>
        <row r="1460">
          <cell r="A1460" t="str">
            <v>산       소</v>
          </cell>
          <cell r="C1460" t="str">
            <v>6,000L용</v>
          </cell>
          <cell r="D1460">
            <v>0.53</v>
          </cell>
          <cell r="E1460" t="str">
            <v>병</v>
          </cell>
          <cell r="G1460" t="str">
            <v xml:space="preserve"> </v>
          </cell>
          <cell r="I1460">
            <v>12000</v>
          </cell>
          <cell r="J1460">
            <v>6360</v>
          </cell>
        </row>
        <row r="1461">
          <cell r="A1461" t="str">
            <v>아 세 치 렌</v>
          </cell>
          <cell r="C1461" t="str">
            <v>4,500L용</v>
          </cell>
          <cell r="D1461">
            <v>0.45</v>
          </cell>
          <cell r="E1461" t="str">
            <v>병</v>
          </cell>
          <cell r="I1461">
            <v>55392</v>
          </cell>
          <cell r="J1461">
            <v>24926.400000000001</v>
          </cell>
        </row>
        <row r="1462">
          <cell r="A1462" t="str">
            <v>용   접  봉</v>
          </cell>
          <cell r="C1462" t="str">
            <v>SS400 , 4M/M</v>
          </cell>
          <cell r="D1462">
            <v>6.2</v>
          </cell>
          <cell r="E1462" t="str">
            <v>KG</v>
          </cell>
          <cell r="I1462">
            <v>1260</v>
          </cell>
          <cell r="J1462">
            <v>7812</v>
          </cell>
        </row>
        <row r="1463">
          <cell r="A1463" t="str">
            <v xml:space="preserve"> </v>
          </cell>
          <cell r="D1463" t="str">
            <v xml:space="preserve"> </v>
          </cell>
          <cell r="E1463" t="str">
            <v xml:space="preserve"> </v>
          </cell>
        </row>
        <row r="1466">
          <cell r="B1466" t="str">
            <v>계</v>
          </cell>
          <cell r="F1466">
            <v>39098.400000000001</v>
          </cell>
          <cell r="J1466">
            <v>39098.400000000001</v>
          </cell>
        </row>
        <row r="1485">
          <cell r="E1485" t="str">
            <v xml:space="preserve"> </v>
          </cell>
          <cell r="F1485" t="str">
            <v>RADIAL GATE GUIDE FRAME 설치 인건비</v>
          </cell>
        </row>
        <row r="1486">
          <cell r="E1486" t="str">
            <v xml:space="preserve"> </v>
          </cell>
        </row>
        <row r="1487">
          <cell r="A1487" t="str">
            <v>종       별</v>
          </cell>
          <cell r="C1487" t="str">
            <v>재 료 또 는</v>
          </cell>
          <cell r="D1487" t="str">
            <v xml:space="preserve">원 수 </v>
          </cell>
          <cell r="E1487" t="str">
            <v>단 위</v>
          </cell>
          <cell r="F1487" t="str">
            <v>총   액</v>
          </cell>
          <cell r="G1487" t="str">
            <v>노   무   비</v>
          </cell>
          <cell r="I1487" t="str">
            <v>재   료   비</v>
          </cell>
          <cell r="K1487" t="str">
            <v>경      비</v>
          </cell>
          <cell r="M1487" t="str">
            <v>비   고</v>
          </cell>
        </row>
        <row r="1488">
          <cell r="C1488" t="str">
            <v xml:space="preserve">규       격 </v>
          </cell>
          <cell r="F1488" t="str">
            <v>금   액</v>
          </cell>
          <cell r="G1488" t="str">
            <v>단  가</v>
          </cell>
          <cell r="H1488" t="str">
            <v>금   액</v>
          </cell>
          <cell r="I1488" t="str">
            <v>단  가</v>
          </cell>
          <cell r="J1488" t="str">
            <v>금   액</v>
          </cell>
          <cell r="K1488" t="str">
            <v>단  가</v>
          </cell>
          <cell r="L1488" t="str">
            <v>금   액</v>
          </cell>
        </row>
        <row r="1489">
          <cell r="A1489" t="str">
            <v>기 술 관 리</v>
          </cell>
          <cell r="C1489" t="str">
            <v>기계기사1급</v>
          </cell>
          <cell r="D1489">
            <v>12.882</v>
          </cell>
          <cell r="E1489" t="str">
            <v>인</v>
          </cell>
          <cell r="G1489">
            <v>97488</v>
          </cell>
          <cell r="H1489">
            <v>1255840</v>
          </cell>
        </row>
        <row r="1490">
          <cell r="A1490" t="str">
            <v>BOX 해 체 검 수</v>
          </cell>
          <cell r="C1490" t="str">
            <v>(해체) 목  공</v>
          </cell>
          <cell r="D1490">
            <v>4.7060000000000004</v>
          </cell>
          <cell r="E1490" t="str">
            <v>인</v>
          </cell>
          <cell r="G1490">
            <v>75306</v>
          </cell>
          <cell r="H1490">
            <v>354390</v>
          </cell>
        </row>
        <row r="1491">
          <cell r="B1491" t="str">
            <v xml:space="preserve">      검 수</v>
          </cell>
          <cell r="C1491" t="str">
            <v>프랜트기계설치공</v>
          </cell>
          <cell r="D1491">
            <v>4.7060000000000004</v>
          </cell>
          <cell r="E1491" t="str">
            <v>인</v>
          </cell>
          <cell r="G1491">
            <v>80805</v>
          </cell>
          <cell r="H1491">
            <v>380268</v>
          </cell>
        </row>
        <row r="1492">
          <cell r="B1492" t="str">
            <v xml:space="preserve">      보 조</v>
          </cell>
          <cell r="C1492" t="str">
            <v>특 별 인 부</v>
          </cell>
          <cell r="D1492">
            <v>4.7060000000000004</v>
          </cell>
          <cell r="E1492" t="str">
            <v>인</v>
          </cell>
          <cell r="G1492">
            <v>57379</v>
          </cell>
          <cell r="H1492">
            <v>270025</v>
          </cell>
        </row>
        <row r="1493">
          <cell r="A1493" t="str">
            <v>설치준비,CHIPPING</v>
          </cell>
          <cell r="C1493" t="str">
            <v>석      공</v>
          </cell>
          <cell r="D1493">
            <v>3.294</v>
          </cell>
          <cell r="E1493" t="str">
            <v>인</v>
          </cell>
          <cell r="G1493">
            <v>77005</v>
          </cell>
          <cell r="H1493">
            <v>253654</v>
          </cell>
        </row>
        <row r="1495">
          <cell r="A1495" t="str">
            <v xml:space="preserve"> </v>
          </cell>
          <cell r="C1495" t="str">
            <v>특 별 인 부</v>
          </cell>
          <cell r="D1495">
            <v>2.4700000000000002</v>
          </cell>
          <cell r="E1495" t="str">
            <v>인</v>
          </cell>
          <cell r="G1495">
            <v>57379</v>
          </cell>
          <cell r="H1495">
            <v>141726</v>
          </cell>
        </row>
        <row r="1496">
          <cell r="A1496" t="str">
            <v>가설비 Jig 및</v>
          </cell>
        </row>
        <row r="1497">
          <cell r="A1497" t="str">
            <v>Support  설  치</v>
          </cell>
          <cell r="C1497" t="str">
            <v>프랜트기계설치공</v>
          </cell>
          <cell r="D1497">
            <v>1.1759999999999999</v>
          </cell>
          <cell r="E1497" t="str">
            <v>인</v>
          </cell>
          <cell r="G1497">
            <v>80805</v>
          </cell>
          <cell r="H1497">
            <v>95026</v>
          </cell>
        </row>
        <row r="1498">
          <cell r="B1498" t="str">
            <v xml:space="preserve">     배  관</v>
          </cell>
          <cell r="C1498" t="str">
            <v>프랜트 배관공</v>
          </cell>
          <cell r="D1498">
            <v>1.1759999999999999</v>
          </cell>
          <cell r="E1498" t="str">
            <v>인</v>
          </cell>
          <cell r="G1498">
            <v>97219</v>
          </cell>
          <cell r="H1498">
            <v>114329</v>
          </cell>
        </row>
        <row r="1499">
          <cell r="B1499" t="str">
            <v xml:space="preserve">     절  단</v>
          </cell>
          <cell r="C1499" t="str">
            <v>산 소 절 단 공</v>
          </cell>
          <cell r="D1499">
            <v>0.94099999999999995</v>
          </cell>
          <cell r="E1499" t="str">
            <v>인</v>
          </cell>
          <cell r="G1499">
            <v>31794</v>
          </cell>
          <cell r="H1499">
            <v>29918</v>
          </cell>
        </row>
        <row r="1501">
          <cell r="B1501" t="str">
            <v xml:space="preserve">     용  접</v>
          </cell>
          <cell r="C1501" t="str">
            <v>프랜트 용접공</v>
          </cell>
          <cell r="D1501">
            <v>0.58799999999999997</v>
          </cell>
          <cell r="E1501" t="str">
            <v>인</v>
          </cell>
          <cell r="G1501">
            <v>95379</v>
          </cell>
          <cell r="H1501">
            <v>56082</v>
          </cell>
        </row>
        <row r="1502">
          <cell r="B1502" t="str">
            <v xml:space="preserve">     보  조</v>
          </cell>
          <cell r="C1502" t="str">
            <v>특 별 인 부</v>
          </cell>
          <cell r="D1502">
            <v>4.7060000000000004</v>
          </cell>
          <cell r="E1502" t="str">
            <v>인</v>
          </cell>
          <cell r="G1502">
            <v>57379</v>
          </cell>
          <cell r="H1502">
            <v>270025</v>
          </cell>
        </row>
        <row r="1503">
          <cell r="A1503" t="str">
            <v>조 립 및 조 작</v>
          </cell>
          <cell r="C1503" t="str">
            <v>특수 비계공</v>
          </cell>
          <cell r="D1503">
            <v>4.7060000000000004</v>
          </cell>
          <cell r="E1503" t="str">
            <v>인</v>
          </cell>
          <cell r="G1503">
            <v>85884</v>
          </cell>
          <cell r="H1503">
            <v>404170</v>
          </cell>
        </row>
        <row r="1504">
          <cell r="B1504" t="str">
            <v xml:space="preserve">     조  립</v>
          </cell>
          <cell r="C1504" t="str">
            <v>프랜트기계설치공</v>
          </cell>
          <cell r="D1504">
            <v>4.7060000000000004</v>
          </cell>
          <cell r="E1504" t="str">
            <v>인</v>
          </cell>
          <cell r="G1504">
            <v>80805</v>
          </cell>
          <cell r="H1504">
            <v>380268</v>
          </cell>
        </row>
        <row r="1505">
          <cell r="B1505" t="str">
            <v xml:space="preserve">     교  정</v>
          </cell>
          <cell r="C1505" t="str">
            <v>프랜트 제관공</v>
          </cell>
          <cell r="D1505">
            <v>2.3530000000000002</v>
          </cell>
          <cell r="E1505" t="str">
            <v>인</v>
          </cell>
          <cell r="G1505">
            <v>81966</v>
          </cell>
          <cell r="H1505">
            <v>192865</v>
          </cell>
        </row>
        <row r="1507">
          <cell r="B1507" t="str">
            <v xml:space="preserve">     측  량</v>
          </cell>
          <cell r="C1507" t="str">
            <v>시공측량기사</v>
          </cell>
          <cell r="D1507">
            <v>9.4120000000000008</v>
          </cell>
          <cell r="E1507" t="str">
            <v>인</v>
          </cell>
          <cell r="G1507">
            <v>58506</v>
          </cell>
          <cell r="H1507">
            <v>550658</v>
          </cell>
        </row>
        <row r="1508">
          <cell r="B1508" t="str">
            <v xml:space="preserve">   측량조수</v>
          </cell>
          <cell r="C1508" t="str">
            <v>시공측량조수</v>
          </cell>
          <cell r="D1508">
            <v>9.4120000000000008</v>
          </cell>
          <cell r="E1508" t="str">
            <v>인</v>
          </cell>
          <cell r="G1508">
            <v>38777</v>
          </cell>
          <cell r="H1508">
            <v>364969</v>
          </cell>
        </row>
        <row r="1509">
          <cell r="B1509" t="str">
            <v xml:space="preserve">     조  정</v>
          </cell>
          <cell r="C1509" t="str">
            <v>프랜트기계설치공</v>
          </cell>
          <cell r="D1509">
            <v>9.4120000000000008</v>
          </cell>
          <cell r="E1509" t="str">
            <v>인</v>
          </cell>
          <cell r="G1509">
            <v>80805</v>
          </cell>
          <cell r="H1509">
            <v>760536</v>
          </cell>
        </row>
        <row r="1510">
          <cell r="A1510" t="str">
            <v xml:space="preserve"> </v>
          </cell>
          <cell r="B1510" t="str">
            <v xml:space="preserve">     검  측</v>
          </cell>
          <cell r="C1510" t="str">
            <v>프랜트기계설치공</v>
          </cell>
          <cell r="D1510">
            <v>9.4120000000000008</v>
          </cell>
          <cell r="E1510" t="str">
            <v>인</v>
          </cell>
          <cell r="G1510">
            <v>80805</v>
          </cell>
          <cell r="H1510">
            <v>760536</v>
          </cell>
        </row>
        <row r="1511">
          <cell r="B1511" t="str">
            <v xml:space="preserve">     기  록</v>
          </cell>
          <cell r="C1511" t="str">
            <v>프랜트기계설치공</v>
          </cell>
          <cell r="D1511">
            <v>4.7060000000000004</v>
          </cell>
          <cell r="E1511" t="str">
            <v>인</v>
          </cell>
          <cell r="G1511">
            <v>80805</v>
          </cell>
          <cell r="H1511">
            <v>380268</v>
          </cell>
        </row>
        <row r="1513">
          <cell r="B1513" t="str">
            <v xml:space="preserve">     용  접</v>
          </cell>
          <cell r="C1513" t="str">
            <v>프랜트 용접공</v>
          </cell>
          <cell r="D1513">
            <v>4.7060000000000004</v>
          </cell>
          <cell r="E1513" t="str">
            <v>인</v>
          </cell>
          <cell r="G1513">
            <v>95379</v>
          </cell>
          <cell r="H1513">
            <v>448853</v>
          </cell>
          <cell r="I1513" t="str">
            <v xml:space="preserve"> </v>
          </cell>
        </row>
        <row r="1514">
          <cell r="A1514" t="str">
            <v>종       별</v>
          </cell>
          <cell r="C1514" t="str">
            <v>재 료 또 는</v>
          </cell>
          <cell r="D1514" t="str">
            <v xml:space="preserve">원 수 </v>
          </cell>
          <cell r="E1514" t="str">
            <v>단 위</v>
          </cell>
          <cell r="F1514" t="str">
            <v>총   액</v>
          </cell>
          <cell r="G1514" t="str">
            <v>노   무   비</v>
          </cell>
          <cell r="I1514" t="str">
            <v>재   료   비</v>
          </cell>
          <cell r="K1514" t="str">
            <v>경      비</v>
          </cell>
          <cell r="M1514" t="str">
            <v>비   고</v>
          </cell>
        </row>
        <row r="1515">
          <cell r="C1515" t="str">
            <v xml:space="preserve">규       격 </v>
          </cell>
          <cell r="F1515" t="str">
            <v>금   액</v>
          </cell>
          <cell r="G1515" t="str">
            <v>단  가</v>
          </cell>
          <cell r="H1515" t="str">
            <v>금   액</v>
          </cell>
          <cell r="I1515" t="str">
            <v>단  가</v>
          </cell>
          <cell r="J1515" t="str">
            <v>금   액</v>
          </cell>
          <cell r="K1515" t="str">
            <v>단  가</v>
          </cell>
          <cell r="L1515" t="str">
            <v>금   액</v>
          </cell>
        </row>
        <row r="1516">
          <cell r="B1516" t="str">
            <v xml:space="preserve">     보  조</v>
          </cell>
          <cell r="C1516" t="str">
            <v>특 별 인 부</v>
          </cell>
          <cell r="D1516">
            <v>14.118</v>
          </cell>
          <cell r="E1516" t="str">
            <v>인</v>
          </cell>
          <cell r="G1516">
            <v>57379</v>
          </cell>
          <cell r="H1516">
            <v>810076</v>
          </cell>
        </row>
        <row r="1517">
          <cell r="A1517" t="str">
            <v>검 사 및 기 록</v>
          </cell>
        </row>
        <row r="1518">
          <cell r="B1518" t="str">
            <v xml:space="preserve">     측  량</v>
          </cell>
          <cell r="C1518" t="str">
            <v>시공측량기사</v>
          </cell>
          <cell r="D1518">
            <v>2.3530000000000002</v>
          </cell>
          <cell r="E1518" t="str">
            <v>인</v>
          </cell>
          <cell r="G1518">
            <v>58506</v>
          </cell>
          <cell r="H1518">
            <v>137664</v>
          </cell>
        </row>
        <row r="1519">
          <cell r="B1519" t="str">
            <v xml:space="preserve">     측량조수</v>
          </cell>
          <cell r="C1519" t="str">
            <v>시공측량조수</v>
          </cell>
          <cell r="D1519">
            <v>2.3530000000000002</v>
          </cell>
          <cell r="E1519" t="str">
            <v>인</v>
          </cell>
          <cell r="G1519">
            <v>38777</v>
          </cell>
          <cell r="H1519">
            <v>91242</v>
          </cell>
        </row>
        <row r="1520">
          <cell r="B1520" t="str">
            <v xml:space="preserve">     검  측</v>
          </cell>
          <cell r="C1520" t="str">
            <v>프랜트기계설치공</v>
          </cell>
          <cell r="D1520">
            <v>2.3530000000000002</v>
          </cell>
          <cell r="E1520" t="str">
            <v>인</v>
          </cell>
          <cell r="G1520">
            <v>80805</v>
          </cell>
          <cell r="H1520">
            <v>190134</v>
          </cell>
        </row>
        <row r="1521">
          <cell r="A1521" t="str">
            <v>도면대조 및 기록</v>
          </cell>
          <cell r="C1521" t="str">
            <v>프랜트기계설치공</v>
          </cell>
          <cell r="D1521">
            <v>2.3530000000000002</v>
          </cell>
          <cell r="E1521" t="str">
            <v>인</v>
          </cell>
          <cell r="G1521">
            <v>80805</v>
          </cell>
          <cell r="H1521">
            <v>190134</v>
          </cell>
        </row>
        <row r="1522">
          <cell r="B1522" t="str">
            <v xml:space="preserve">     보  조</v>
          </cell>
          <cell r="C1522" t="str">
            <v>특 별 인 부</v>
          </cell>
          <cell r="D1522">
            <v>2.3530000000000002</v>
          </cell>
          <cell r="E1522" t="str">
            <v>인</v>
          </cell>
          <cell r="G1522">
            <v>57379</v>
          </cell>
          <cell r="H1522">
            <v>135012</v>
          </cell>
        </row>
        <row r="1523">
          <cell r="A1523" t="str">
            <v>뒷 정 리,조  작</v>
          </cell>
          <cell r="C1523" t="str">
            <v>특수 비계공</v>
          </cell>
          <cell r="D1523">
            <v>0.624</v>
          </cell>
          <cell r="E1523" t="str">
            <v>인</v>
          </cell>
          <cell r="G1523">
            <v>85884</v>
          </cell>
          <cell r="H1523">
            <v>53591</v>
          </cell>
        </row>
        <row r="1524">
          <cell r="B1524" t="str">
            <v xml:space="preserve">     철  거</v>
          </cell>
          <cell r="C1524" t="str">
            <v>프랜트기계설치공</v>
          </cell>
          <cell r="D1524">
            <v>1.4119999999999999</v>
          </cell>
          <cell r="E1524" t="str">
            <v>인</v>
          </cell>
          <cell r="G1524">
            <v>80805</v>
          </cell>
          <cell r="H1524">
            <v>114096</v>
          </cell>
        </row>
        <row r="1526">
          <cell r="B1526" t="str">
            <v xml:space="preserve">     절  단</v>
          </cell>
          <cell r="C1526" t="str">
            <v>산 소 절 단 공</v>
          </cell>
          <cell r="D1526">
            <v>0.94799999999999995</v>
          </cell>
          <cell r="E1526" t="str">
            <v>인</v>
          </cell>
          <cell r="G1526">
            <v>31794</v>
          </cell>
          <cell r="H1526">
            <v>30140</v>
          </cell>
        </row>
        <row r="1527">
          <cell r="B1527" t="str">
            <v xml:space="preserve">     보  조</v>
          </cell>
          <cell r="C1527" t="str">
            <v>특 별 인 부</v>
          </cell>
          <cell r="D1527">
            <v>2.3530000000000002</v>
          </cell>
          <cell r="E1527" t="str">
            <v>인</v>
          </cell>
          <cell r="G1527">
            <v>57379</v>
          </cell>
          <cell r="H1527">
            <v>135012</v>
          </cell>
        </row>
        <row r="1528">
          <cell r="A1528" t="str">
            <v>전기설비설치유지</v>
          </cell>
        </row>
        <row r="1529">
          <cell r="B1529" t="str">
            <v xml:space="preserve">     철  거</v>
          </cell>
          <cell r="C1529" t="str">
            <v>프 랜 트 전 공</v>
          </cell>
          <cell r="D1529">
            <v>3.5289999999999999</v>
          </cell>
          <cell r="E1529" t="str">
            <v>인</v>
          </cell>
          <cell r="G1529">
            <v>64285</v>
          </cell>
          <cell r="H1529">
            <v>226861</v>
          </cell>
        </row>
        <row r="1530">
          <cell r="B1530" t="str">
            <v xml:space="preserve">     보  조</v>
          </cell>
          <cell r="C1530" t="str">
            <v>특 별 인 부</v>
          </cell>
          <cell r="D1530">
            <v>3.5289999999999999</v>
          </cell>
          <cell r="E1530" t="str">
            <v>인</v>
          </cell>
          <cell r="G1530">
            <v>57379</v>
          </cell>
          <cell r="H1530">
            <v>202490</v>
          </cell>
        </row>
        <row r="1535">
          <cell r="A1535" t="str">
            <v xml:space="preserve">        계</v>
          </cell>
          <cell r="F1535">
            <v>9780858</v>
          </cell>
          <cell r="H1535">
            <v>9780858</v>
          </cell>
        </row>
        <row r="1543">
          <cell r="E1543" t="str">
            <v xml:space="preserve"> </v>
          </cell>
          <cell r="F1543" t="str">
            <v>RADIAL GATE GUIDE FRAME 설치 사용장비 경비</v>
          </cell>
        </row>
        <row r="1544">
          <cell r="E1544" t="str">
            <v xml:space="preserve"> </v>
          </cell>
        </row>
        <row r="1545">
          <cell r="A1545" t="str">
            <v>종       별</v>
          </cell>
          <cell r="C1545" t="str">
            <v>재 료 또 는</v>
          </cell>
          <cell r="D1545" t="str">
            <v xml:space="preserve">원 수 </v>
          </cell>
          <cell r="E1545" t="str">
            <v>단 위</v>
          </cell>
          <cell r="F1545" t="str">
            <v>총   액</v>
          </cell>
          <cell r="G1545" t="str">
            <v>노   무   비</v>
          </cell>
          <cell r="I1545" t="str">
            <v>재   료   비</v>
          </cell>
          <cell r="K1545" t="str">
            <v>경      비</v>
          </cell>
          <cell r="M1545" t="str">
            <v>비   고</v>
          </cell>
        </row>
        <row r="1546">
          <cell r="C1546" t="str">
            <v xml:space="preserve">규       격 </v>
          </cell>
          <cell r="F1546" t="str">
            <v>금   액</v>
          </cell>
          <cell r="G1546" t="str">
            <v>단  가</v>
          </cell>
          <cell r="H1546" t="str">
            <v>금   액</v>
          </cell>
          <cell r="I1546" t="str">
            <v>단  가</v>
          </cell>
          <cell r="J1546" t="str">
            <v>금   액</v>
          </cell>
          <cell r="K1546" t="str">
            <v>단  가</v>
          </cell>
          <cell r="L1546" t="str">
            <v>금   액</v>
          </cell>
        </row>
        <row r="1548">
          <cell r="A1548" t="str">
            <v>A.C WELDER</v>
          </cell>
          <cell r="C1548" t="str">
            <v>10KVA</v>
          </cell>
          <cell r="D1548">
            <v>8</v>
          </cell>
          <cell r="E1548" t="str">
            <v>Hr</v>
          </cell>
          <cell r="K1548">
            <v>155</v>
          </cell>
          <cell r="L1548">
            <v>1240</v>
          </cell>
        </row>
        <row r="1549">
          <cell r="A1549" t="str">
            <v>GAS CUTTING M/C</v>
          </cell>
          <cell r="C1549" t="str">
            <v>중 형</v>
          </cell>
          <cell r="D1549">
            <v>48</v>
          </cell>
          <cell r="E1549" t="str">
            <v>Hr</v>
          </cell>
          <cell r="G1549">
            <v>3974</v>
          </cell>
          <cell r="H1549">
            <v>190752</v>
          </cell>
          <cell r="K1549">
            <v>115</v>
          </cell>
          <cell r="L1549">
            <v>5520</v>
          </cell>
        </row>
        <row r="1550">
          <cell r="A1550" t="str">
            <v>GAS WELDER</v>
          </cell>
          <cell r="C1550" t="str">
            <v>중 형</v>
          </cell>
          <cell r="D1550">
            <v>24</v>
          </cell>
          <cell r="E1550" t="str">
            <v>Hr</v>
          </cell>
          <cell r="K1550">
            <v>115</v>
          </cell>
          <cell r="L1550">
            <v>2760</v>
          </cell>
        </row>
        <row r="1551">
          <cell r="A1551" t="str">
            <v>PORTABLE DRILL</v>
          </cell>
          <cell r="C1551" t="str">
            <v>1.5 HP</v>
          </cell>
          <cell r="D1551">
            <v>16</v>
          </cell>
          <cell r="E1551" t="str">
            <v>Hr</v>
          </cell>
          <cell r="K1551">
            <v>14</v>
          </cell>
          <cell r="L1551">
            <v>224</v>
          </cell>
        </row>
        <row r="1552">
          <cell r="A1552" t="str">
            <v>PORTABLE GRINDER</v>
          </cell>
          <cell r="C1552" t="str">
            <v>0.5 HP</v>
          </cell>
          <cell r="D1552">
            <v>48</v>
          </cell>
          <cell r="E1552" t="str">
            <v>Hr</v>
          </cell>
          <cell r="K1552">
            <v>22</v>
          </cell>
          <cell r="L1552">
            <v>1056</v>
          </cell>
        </row>
        <row r="1554">
          <cell r="A1554" t="str">
            <v>COMPRESSOR</v>
          </cell>
          <cell r="C1554" t="str">
            <v>7.1㎥/min</v>
          </cell>
          <cell r="D1554">
            <v>16</v>
          </cell>
          <cell r="E1554" t="str">
            <v>Hr</v>
          </cell>
          <cell r="G1554">
            <v>9681</v>
          </cell>
          <cell r="H1554">
            <v>154896</v>
          </cell>
          <cell r="I1554">
            <v>8779</v>
          </cell>
          <cell r="J1554">
            <v>140464</v>
          </cell>
          <cell r="K1554">
            <v>6250</v>
          </cell>
          <cell r="L1554">
            <v>100000</v>
          </cell>
        </row>
        <row r="1555">
          <cell r="A1555" t="str">
            <v>리프트 트럭</v>
          </cell>
          <cell r="C1555" t="str">
            <v>5 TON</v>
          </cell>
          <cell r="D1555">
            <v>8</v>
          </cell>
          <cell r="E1555" t="str">
            <v>Hr</v>
          </cell>
          <cell r="G1555">
            <v>9681</v>
          </cell>
          <cell r="H1555">
            <v>77448</v>
          </cell>
          <cell r="I1555">
            <v>5116.08</v>
          </cell>
          <cell r="J1555">
            <v>40928</v>
          </cell>
          <cell r="K1555">
            <v>4863</v>
          </cell>
          <cell r="L1555">
            <v>38904</v>
          </cell>
        </row>
        <row r="1556">
          <cell r="A1556" t="str">
            <v>TRUCK CRANE</v>
          </cell>
          <cell r="C1556" t="str">
            <v>40 TON</v>
          </cell>
          <cell r="D1556">
            <v>8</v>
          </cell>
          <cell r="E1556" t="str">
            <v>Hr</v>
          </cell>
          <cell r="G1556">
            <v>18615</v>
          </cell>
          <cell r="H1556">
            <v>148920</v>
          </cell>
          <cell r="I1556">
            <v>8730</v>
          </cell>
          <cell r="J1556">
            <v>69840</v>
          </cell>
          <cell r="K1556">
            <v>55621</v>
          </cell>
          <cell r="L1556">
            <v>444968</v>
          </cell>
        </row>
        <row r="1557">
          <cell r="A1557" t="str">
            <v>WINCH</v>
          </cell>
          <cell r="C1557" t="str">
            <v>50 HP</v>
          </cell>
          <cell r="D1557">
            <v>8</v>
          </cell>
          <cell r="E1557" t="str">
            <v>Hr</v>
          </cell>
          <cell r="G1557">
            <v>9235</v>
          </cell>
          <cell r="H1557">
            <v>73880</v>
          </cell>
          <cell r="K1557">
            <v>5209</v>
          </cell>
          <cell r="L1557">
            <v>41672</v>
          </cell>
        </row>
        <row r="1560">
          <cell r="B1560" t="str">
            <v xml:space="preserve"> 계</v>
          </cell>
          <cell r="F1560">
            <v>1533472</v>
          </cell>
          <cell r="H1560">
            <v>645896</v>
          </cell>
          <cell r="J1560">
            <v>251232</v>
          </cell>
          <cell r="L1560">
            <v>636344</v>
          </cell>
        </row>
        <row r="1572">
          <cell r="E1572" t="str">
            <v xml:space="preserve"> </v>
          </cell>
          <cell r="F1572" t="str">
            <v>RADIAL GATE GUIDE FRAME 설치 소모 자재비</v>
          </cell>
        </row>
        <row r="1573">
          <cell r="E1573" t="str">
            <v xml:space="preserve"> </v>
          </cell>
        </row>
        <row r="1574">
          <cell r="A1574" t="str">
            <v>종       별</v>
          </cell>
          <cell r="C1574" t="str">
            <v>재 료 또 는</v>
          </cell>
          <cell r="D1574" t="str">
            <v xml:space="preserve">원 수 </v>
          </cell>
          <cell r="E1574" t="str">
            <v>단 위</v>
          </cell>
          <cell r="F1574" t="str">
            <v>총   액</v>
          </cell>
          <cell r="G1574" t="str">
            <v>노   무   비</v>
          </cell>
          <cell r="I1574" t="str">
            <v>재   료   비</v>
          </cell>
          <cell r="K1574" t="str">
            <v>경      비</v>
          </cell>
          <cell r="M1574" t="str">
            <v>비   고</v>
          </cell>
        </row>
        <row r="1575">
          <cell r="C1575" t="str">
            <v xml:space="preserve">규       격 </v>
          </cell>
          <cell r="F1575" t="str">
            <v>금   액</v>
          </cell>
          <cell r="G1575" t="str">
            <v>단  가</v>
          </cell>
          <cell r="H1575" t="str">
            <v>금   액</v>
          </cell>
          <cell r="I1575" t="str">
            <v>단  가</v>
          </cell>
          <cell r="J1575" t="str">
            <v>금   액</v>
          </cell>
          <cell r="K1575" t="str">
            <v>단  가</v>
          </cell>
          <cell r="L1575" t="str">
            <v>금   액</v>
          </cell>
        </row>
        <row r="1576">
          <cell r="A1576" t="str">
            <v>산       소</v>
          </cell>
          <cell r="C1576" t="str">
            <v>6,000L용</v>
          </cell>
          <cell r="D1576">
            <v>0.5</v>
          </cell>
          <cell r="E1576" t="str">
            <v>병</v>
          </cell>
          <cell r="G1576" t="str">
            <v xml:space="preserve"> </v>
          </cell>
          <cell r="I1576">
            <v>12000</v>
          </cell>
          <cell r="J1576">
            <v>6000</v>
          </cell>
        </row>
        <row r="1577">
          <cell r="A1577" t="str">
            <v>아 세 치 렌</v>
          </cell>
          <cell r="C1577" t="str">
            <v>2,100L용</v>
          </cell>
          <cell r="D1577">
            <v>0.05</v>
          </cell>
          <cell r="E1577" t="str">
            <v>병</v>
          </cell>
          <cell r="I1577">
            <v>25849</v>
          </cell>
          <cell r="J1577">
            <v>1292</v>
          </cell>
        </row>
        <row r="1578">
          <cell r="A1578" t="str">
            <v>용   접  봉</v>
          </cell>
          <cell r="C1578" t="str">
            <v>SS41+STS304,4M/M</v>
          </cell>
          <cell r="D1578">
            <v>7</v>
          </cell>
          <cell r="E1578" t="str">
            <v>KG</v>
          </cell>
          <cell r="I1578">
            <v>3360</v>
          </cell>
          <cell r="J1578">
            <v>23520</v>
          </cell>
        </row>
        <row r="1579">
          <cell r="A1579" t="str">
            <v xml:space="preserve"> </v>
          </cell>
          <cell r="D1579" t="str">
            <v xml:space="preserve"> </v>
          </cell>
          <cell r="E1579" t="str">
            <v xml:space="preserve"> </v>
          </cell>
          <cell r="I1579" t="str">
            <v xml:space="preserve"> </v>
          </cell>
          <cell r="J1579" t="str">
            <v xml:space="preserve"> </v>
          </cell>
        </row>
        <row r="1582">
          <cell r="B1582" t="str">
            <v>계</v>
          </cell>
          <cell r="F1582">
            <v>30812</v>
          </cell>
          <cell r="J1582">
            <v>30812</v>
          </cell>
          <cell r="L1582" t="str">
            <v xml:space="preserve"> </v>
          </cell>
        </row>
        <row r="1601">
          <cell r="E1601" t="str">
            <v xml:space="preserve"> </v>
          </cell>
          <cell r="F1601" t="str">
            <v>RADIAL GATE HOIST 설치 사용장비 경비</v>
          </cell>
        </row>
        <row r="1602">
          <cell r="E1602" t="str">
            <v xml:space="preserve"> </v>
          </cell>
        </row>
        <row r="1603">
          <cell r="A1603" t="str">
            <v>종       별</v>
          </cell>
          <cell r="C1603" t="str">
            <v>재 료 또 는</v>
          </cell>
          <cell r="D1603" t="str">
            <v xml:space="preserve">원 수 </v>
          </cell>
          <cell r="E1603" t="str">
            <v>단 위</v>
          </cell>
          <cell r="F1603" t="str">
            <v>총   액</v>
          </cell>
          <cell r="G1603" t="str">
            <v>노   무   비</v>
          </cell>
          <cell r="I1603" t="str">
            <v>재   료   비</v>
          </cell>
          <cell r="K1603" t="str">
            <v>경      비</v>
          </cell>
          <cell r="M1603" t="str">
            <v>비   고</v>
          </cell>
        </row>
        <row r="1604">
          <cell r="C1604" t="str">
            <v xml:space="preserve">규       격 </v>
          </cell>
          <cell r="F1604" t="str">
            <v>금   액</v>
          </cell>
          <cell r="G1604" t="str">
            <v>단  가</v>
          </cell>
          <cell r="H1604" t="str">
            <v>금   액</v>
          </cell>
          <cell r="I1604" t="str">
            <v>단  가</v>
          </cell>
          <cell r="J1604" t="str">
            <v>금   액</v>
          </cell>
          <cell r="K1604" t="str">
            <v>단  가</v>
          </cell>
          <cell r="L1604" t="str">
            <v>금   액</v>
          </cell>
        </row>
        <row r="1607">
          <cell r="A1607" t="str">
            <v>A.C WELDER</v>
          </cell>
          <cell r="C1607" t="str">
            <v>10KVA</v>
          </cell>
          <cell r="D1607">
            <v>8</v>
          </cell>
          <cell r="E1607" t="str">
            <v>Hr</v>
          </cell>
          <cell r="K1607">
            <v>155</v>
          </cell>
          <cell r="L1607">
            <v>1240</v>
          </cell>
        </row>
        <row r="1608">
          <cell r="A1608" t="str">
            <v>GAS CUTTING M/C</v>
          </cell>
          <cell r="C1608" t="str">
            <v>중 형</v>
          </cell>
          <cell r="D1608">
            <v>16</v>
          </cell>
          <cell r="E1608" t="str">
            <v>Hr</v>
          </cell>
          <cell r="G1608">
            <v>3974</v>
          </cell>
          <cell r="H1608">
            <v>63584</v>
          </cell>
          <cell r="K1608">
            <v>115</v>
          </cell>
          <cell r="L1608">
            <v>1840</v>
          </cell>
        </row>
        <row r="1609">
          <cell r="A1609" t="str">
            <v>PORTABLE DRILL</v>
          </cell>
          <cell r="C1609" t="str">
            <v>1.5 HP</v>
          </cell>
          <cell r="D1609">
            <v>8</v>
          </cell>
          <cell r="E1609" t="str">
            <v>Hr</v>
          </cell>
          <cell r="K1609">
            <v>14</v>
          </cell>
          <cell r="L1609">
            <v>112</v>
          </cell>
        </row>
        <row r="1610">
          <cell r="A1610" t="str">
            <v>PORTABLE GRINDER</v>
          </cell>
          <cell r="C1610" t="str">
            <v>0.5 HP</v>
          </cell>
          <cell r="D1610">
            <v>16</v>
          </cell>
          <cell r="E1610" t="str">
            <v>Hr</v>
          </cell>
          <cell r="K1610">
            <v>22</v>
          </cell>
          <cell r="L1610">
            <v>352</v>
          </cell>
        </row>
        <row r="1611">
          <cell r="A1611" t="str">
            <v>TRUCK CRANE</v>
          </cell>
          <cell r="C1611" t="str">
            <v>30 TON</v>
          </cell>
          <cell r="D1611">
            <v>8</v>
          </cell>
          <cell r="E1611" t="str">
            <v>Hr</v>
          </cell>
          <cell r="G1611">
            <v>18615</v>
          </cell>
          <cell r="H1611">
            <v>148920</v>
          </cell>
          <cell r="I1611">
            <v>7046</v>
          </cell>
          <cell r="J1611">
            <v>56368</v>
          </cell>
          <cell r="K1611">
            <v>44939</v>
          </cell>
          <cell r="L1611">
            <v>359512</v>
          </cell>
        </row>
        <row r="1612">
          <cell r="E1612" t="str">
            <v xml:space="preserve"> </v>
          </cell>
          <cell r="G1612" t="str">
            <v xml:space="preserve"> </v>
          </cell>
          <cell r="I1612" t="str">
            <v xml:space="preserve"> </v>
          </cell>
          <cell r="J1612" t="str">
            <v xml:space="preserve"> </v>
          </cell>
          <cell r="K1612" t="str">
            <v xml:space="preserve"> </v>
          </cell>
        </row>
        <row r="1613">
          <cell r="A1613" t="str">
            <v>WINCH</v>
          </cell>
          <cell r="C1613" t="str">
            <v>10 HP</v>
          </cell>
          <cell r="D1613">
            <v>16</v>
          </cell>
          <cell r="E1613" t="str">
            <v>Hr</v>
          </cell>
          <cell r="G1613">
            <v>9235</v>
          </cell>
          <cell r="H1613">
            <v>147760</v>
          </cell>
          <cell r="I1613" t="str">
            <v xml:space="preserve"> </v>
          </cell>
          <cell r="J1613" t="str">
            <v xml:space="preserve"> </v>
          </cell>
          <cell r="K1613">
            <v>850</v>
          </cell>
          <cell r="L1613">
            <v>13600</v>
          </cell>
        </row>
        <row r="1618">
          <cell r="B1618" t="str">
            <v xml:space="preserve"> 계</v>
          </cell>
          <cell r="F1618">
            <v>793288</v>
          </cell>
          <cell r="H1618">
            <v>360264</v>
          </cell>
          <cell r="J1618">
            <v>56368</v>
          </cell>
          <cell r="L1618">
            <v>376656</v>
          </cell>
        </row>
        <row r="1630">
          <cell r="E1630" t="str">
            <v xml:space="preserve"> </v>
          </cell>
          <cell r="F1630" t="str">
            <v>TRASH RACK 제작 인건비</v>
          </cell>
        </row>
        <row r="1631">
          <cell r="E1631" t="str">
            <v xml:space="preserve"> </v>
          </cell>
        </row>
        <row r="1632">
          <cell r="A1632" t="str">
            <v>종       별</v>
          </cell>
          <cell r="C1632" t="str">
            <v>재 료 또 는</v>
          </cell>
          <cell r="D1632" t="str">
            <v xml:space="preserve">원 수 </v>
          </cell>
          <cell r="E1632" t="str">
            <v>단 위</v>
          </cell>
          <cell r="F1632" t="str">
            <v>총   액</v>
          </cell>
          <cell r="G1632" t="str">
            <v>노   무   비</v>
          </cell>
          <cell r="I1632" t="str">
            <v>재   료   비</v>
          </cell>
          <cell r="K1632" t="str">
            <v>경      비</v>
          </cell>
          <cell r="M1632" t="str">
            <v>비   고</v>
          </cell>
        </row>
        <row r="1633">
          <cell r="C1633" t="str">
            <v xml:space="preserve">규       격 </v>
          </cell>
          <cell r="F1633" t="str">
            <v>금   액</v>
          </cell>
          <cell r="G1633" t="str">
            <v>단  가</v>
          </cell>
          <cell r="H1633" t="str">
            <v>금   액</v>
          </cell>
          <cell r="I1633" t="str">
            <v>단  가</v>
          </cell>
          <cell r="J1633" t="str">
            <v>금   액</v>
          </cell>
          <cell r="K1633" t="str">
            <v>단  가</v>
          </cell>
          <cell r="L1633" t="str">
            <v>금   액</v>
          </cell>
        </row>
        <row r="1634">
          <cell r="A1634" t="str">
            <v>기 술 관 리</v>
          </cell>
          <cell r="C1634" t="str">
            <v>기계기사1급</v>
          </cell>
          <cell r="D1634">
            <v>5.2</v>
          </cell>
          <cell r="E1634" t="str">
            <v>인</v>
          </cell>
          <cell r="G1634">
            <v>97488</v>
          </cell>
          <cell r="H1634">
            <v>506937</v>
          </cell>
        </row>
        <row r="1635">
          <cell r="A1635" t="str">
            <v>제 작 정 리</v>
          </cell>
          <cell r="C1635" t="str">
            <v>프랜트 제관공</v>
          </cell>
          <cell r="D1635">
            <v>1.25</v>
          </cell>
          <cell r="E1635" t="str">
            <v>인</v>
          </cell>
          <cell r="G1635">
            <v>81966</v>
          </cell>
          <cell r="H1635">
            <v>102457</v>
          </cell>
        </row>
        <row r="1636">
          <cell r="A1636" t="str">
            <v xml:space="preserve"> </v>
          </cell>
          <cell r="B1636" t="str">
            <v>절    단</v>
          </cell>
          <cell r="C1636" t="str">
            <v>산소 절단공</v>
          </cell>
          <cell r="D1636">
            <v>0.65600000000000003</v>
          </cell>
          <cell r="E1636" t="str">
            <v>인</v>
          </cell>
          <cell r="G1636">
            <v>31794</v>
          </cell>
          <cell r="H1636">
            <v>20856</v>
          </cell>
        </row>
        <row r="1637">
          <cell r="B1637" t="str">
            <v>절    단</v>
          </cell>
          <cell r="C1637" t="str">
            <v>프랜트 제관공</v>
          </cell>
          <cell r="D1637">
            <v>36.902000000000001</v>
          </cell>
          <cell r="E1637" t="str">
            <v>인</v>
          </cell>
          <cell r="G1637">
            <v>81966</v>
          </cell>
          <cell r="H1637">
            <v>3024709</v>
          </cell>
        </row>
        <row r="1638">
          <cell r="A1638" t="str">
            <v>HOLING</v>
          </cell>
          <cell r="C1638" t="str">
            <v>프랜트 제관공</v>
          </cell>
          <cell r="D1638">
            <v>3.22</v>
          </cell>
          <cell r="E1638" t="str">
            <v>인</v>
          </cell>
          <cell r="G1638">
            <v>81966</v>
          </cell>
          <cell r="H1638">
            <v>263930</v>
          </cell>
        </row>
        <row r="1640">
          <cell r="A1640" t="str">
            <v>THREADING</v>
          </cell>
          <cell r="C1640" t="str">
            <v>프랜트 제관공</v>
          </cell>
          <cell r="D1640">
            <v>4.3</v>
          </cell>
          <cell r="E1640" t="str">
            <v>인</v>
          </cell>
          <cell r="G1640">
            <v>81966</v>
          </cell>
          <cell r="H1640">
            <v>352453</v>
          </cell>
        </row>
        <row r="1641">
          <cell r="B1641" t="str">
            <v>끝   손   질</v>
          </cell>
          <cell r="C1641" t="str">
            <v>기계 연마공</v>
          </cell>
          <cell r="D1641">
            <v>18.66</v>
          </cell>
          <cell r="E1641" t="str">
            <v>인</v>
          </cell>
          <cell r="G1641">
            <v>26032</v>
          </cell>
          <cell r="H1641">
            <v>485757</v>
          </cell>
        </row>
        <row r="1642">
          <cell r="B1642" t="str">
            <v>사    도</v>
          </cell>
          <cell r="C1642" t="str">
            <v>제   도   공</v>
          </cell>
          <cell r="D1642">
            <v>0.3</v>
          </cell>
          <cell r="E1642" t="str">
            <v>인</v>
          </cell>
          <cell r="G1642">
            <v>32747</v>
          </cell>
          <cell r="H1642">
            <v>9824</v>
          </cell>
        </row>
        <row r="1643">
          <cell r="B1643" t="str">
            <v>현    도</v>
          </cell>
          <cell r="C1643" t="str">
            <v>현   도   공</v>
          </cell>
          <cell r="D1643">
            <v>8.5999999999999993E-2</v>
          </cell>
          <cell r="E1643" t="str">
            <v>인</v>
          </cell>
          <cell r="G1643">
            <v>28487</v>
          </cell>
          <cell r="H1643">
            <v>2449</v>
          </cell>
        </row>
        <row r="1644">
          <cell r="B1644" t="str">
            <v>괘    서</v>
          </cell>
          <cell r="C1644" t="str">
            <v>마   킹   공</v>
          </cell>
          <cell r="D1644">
            <v>2</v>
          </cell>
          <cell r="E1644" t="str">
            <v>인</v>
          </cell>
          <cell r="G1644">
            <v>26924</v>
          </cell>
          <cell r="H1644">
            <v>53848</v>
          </cell>
        </row>
        <row r="1646">
          <cell r="A1646" t="str">
            <v xml:space="preserve"> </v>
          </cell>
          <cell r="B1646" t="str">
            <v>교    정</v>
          </cell>
          <cell r="C1646" t="str">
            <v>프랜트 제관공</v>
          </cell>
          <cell r="D1646">
            <v>0.5</v>
          </cell>
          <cell r="E1646" t="str">
            <v>인</v>
          </cell>
          <cell r="G1646">
            <v>81966</v>
          </cell>
          <cell r="H1646">
            <v>40983</v>
          </cell>
        </row>
        <row r="1647">
          <cell r="A1647" t="str">
            <v>용        접</v>
          </cell>
          <cell r="C1647" t="str">
            <v>프랜트 용접공</v>
          </cell>
          <cell r="D1647">
            <v>4.46</v>
          </cell>
          <cell r="E1647" t="str">
            <v>인</v>
          </cell>
          <cell r="G1647">
            <v>95379</v>
          </cell>
          <cell r="H1647">
            <v>425390</v>
          </cell>
        </row>
        <row r="1648">
          <cell r="B1648" t="str">
            <v>교    정</v>
          </cell>
          <cell r="C1648" t="str">
            <v>프랜트 제관공</v>
          </cell>
          <cell r="D1648">
            <v>0.75</v>
          </cell>
          <cell r="E1648" t="str">
            <v>인</v>
          </cell>
          <cell r="G1648">
            <v>81966</v>
          </cell>
          <cell r="H1648">
            <v>61474</v>
          </cell>
        </row>
        <row r="1649">
          <cell r="B1649" t="str">
            <v>조    작</v>
          </cell>
          <cell r="C1649" t="str">
            <v>특수 비계공</v>
          </cell>
          <cell r="D1649">
            <v>3.3</v>
          </cell>
          <cell r="E1649" t="str">
            <v>인</v>
          </cell>
          <cell r="G1649">
            <v>85884</v>
          </cell>
          <cell r="H1649">
            <v>283417</v>
          </cell>
        </row>
        <row r="1650">
          <cell r="B1650" t="str">
            <v>소  운  반</v>
          </cell>
          <cell r="C1650" t="str">
            <v>보 통 인 부</v>
          </cell>
          <cell r="D1650">
            <v>1</v>
          </cell>
          <cell r="E1650" t="str">
            <v>인</v>
          </cell>
          <cell r="G1650">
            <v>37736</v>
          </cell>
          <cell r="H1650">
            <v>37736</v>
          </cell>
        </row>
        <row r="1652">
          <cell r="B1652" t="str">
            <v>보  조(기 능)</v>
          </cell>
          <cell r="C1652" t="str">
            <v>특 별 인 부</v>
          </cell>
          <cell r="D1652">
            <v>37.68</v>
          </cell>
          <cell r="G1652">
            <v>57379</v>
          </cell>
          <cell r="H1652">
            <v>2162040</v>
          </cell>
        </row>
        <row r="1656">
          <cell r="B1656" t="str">
            <v xml:space="preserve">    계</v>
          </cell>
          <cell r="F1656">
            <v>7834260</v>
          </cell>
          <cell r="H1656">
            <v>7834260</v>
          </cell>
        </row>
        <row r="1659">
          <cell r="E1659" t="str">
            <v xml:space="preserve"> </v>
          </cell>
          <cell r="F1659" t="str">
            <v>TRASH RACK 제작 소모 자재비</v>
          </cell>
        </row>
        <row r="1660">
          <cell r="E1660" t="str">
            <v xml:space="preserve"> </v>
          </cell>
        </row>
        <row r="1661">
          <cell r="A1661" t="str">
            <v>종       별</v>
          </cell>
          <cell r="C1661" t="str">
            <v>재 료 또 는</v>
          </cell>
          <cell r="D1661" t="str">
            <v xml:space="preserve">원 수 </v>
          </cell>
          <cell r="E1661" t="str">
            <v>단 위</v>
          </cell>
          <cell r="F1661" t="str">
            <v>총   액</v>
          </cell>
          <cell r="G1661" t="str">
            <v>노   무   비</v>
          </cell>
          <cell r="I1661" t="str">
            <v>재   료   비</v>
          </cell>
          <cell r="K1661" t="str">
            <v>경      비</v>
          </cell>
          <cell r="M1661" t="str">
            <v>비   고</v>
          </cell>
        </row>
        <row r="1662">
          <cell r="C1662" t="str">
            <v xml:space="preserve">규       격 </v>
          </cell>
          <cell r="F1662" t="str">
            <v>금   액</v>
          </cell>
          <cell r="G1662" t="str">
            <v>단  가</v>
          </cell>
          <cell r="H1662" t="str">
            <v>금   액</v>
          </cell>
          <cell r="I1662" t="str">
            <v>단  가</v>
          </cell>
          <cell r="J1662" t="str">
            <v>금   액</v>
          </cell>
          <cell r="K1662" t="str">
            <v>단  가</v>
          </cell>
          <cell r="L1662" t="str">
            <v>금   액</v>
          </cell>
        </row>
        <row r="1663">
          <cell r="A1663" t="str">
            <v>산       소</v>
          </cell>
          <cell r="C1663" t="str">
            <v>6,000L용</v>
          </cell>
          <cell r="D1663">
            <v>1.8049999999999999</v>
          </cell>
          <cell r="E1663" t="str">
            <v>병</v>
          </cell>
          <cell r="G1663" t="str">
            <v xml:space="preserve"> </v>
          </cell>
          <cell r="I1663">
            <v>12000</v>
          </cell>
          <cell r="J1663">
            <v>21660</v>
          </cell>
        </row>
        <row r="1664">
          <cell r="A1664" t="str">
            <v>아 세 치 렌</v>
          </cell>
          <cell r="C1664" t="str">
            <v>2,100L용</v>
          </cell>
          <cell r="D1664">
            <v>1.2749999999999999</v>
          </cell>
          <cell r="E1664" t="str">
            <v>병</v>
          </cell>
          <cell r="I1664">
            <v>25849</v>
          </cell>
          <cell r="J1664">
            <v>32957</v>
          </cell>
        </row>
        <row r="1665">
          <cell r="A1665" t="str">
            <v>함       석</v>
          </cell>
          <cell r="C1665" t="str">
            <v>#32 x 3' x 6'</v>
          </cell>
          <cell r="D1665">
            <v>0.53</v>
          </cell>
          <cell r="E1665" t="str">
            <v>매</v>
          </cell>
          <cell r="I1665">
            <v>2597</v>
          </cell>
          <cell r="J1665">
            <v>1376</v>
          </cell>
        </row>
        <row r="1666">
          <cell r="A1666" t="str">
            <v>용   접  봉</v>
          </cell>
          <cell r="C1666" t="str">
            <v>SS400, 4M/Mx350L</v>
          </cell>
          <cell r="D1666">
            <v>20.7</v>
          </cell>
          <cell r="E1666" t="str">
            <v>KG</v>
          </cell>
          <cell r="I1666">
            <v>1260</v>
          </cell>
          <cell r="J1666">
            <v>26082</v>
          </cell>
        </row>
        <row r="1667">
          <cell r="A1667" t="str">
            <v xml:space="preserve"> </v>
          </cell>
          <cell r="D1667" t="str">
            <v xml:space="preserve"> </v>
          </cell>
          <cell r="E1667" t="str">
            <v xml:space="preserve"> </v>
          </cell>
          <cell r="K1667" t="str">
            <v xml:space="preserve"> </v>
          </cell>
          <cell r="L1667" t="str">
            <v xml:space="preserve"> </v>
          </cell>
        </row>
        <row r="1668">
          <cell r="A1668" t="str">
            <v>그라인다돌</v>
          </cell>
          <cell r="C1668" t="str">
            <v>300m/mΦ</v>
          </cell>
          <cell r="D1668">
            <v>1.55</v>
          </cell>
          <cell r="E1668" t="str">
            <v>개</v>
          </cell>
          <cell r="I1668">
            <v>3380</v>
          </cell>
          <cell r="J1668">
            <v>5239</v>
          </cell>
          <cell r="K1668" t="str">
            <v xml:space="preserve"> </v>
          </cell>
        </row>
        <row r="1670">
          <cell r="B1670" t="str">
            <v>계</v>
          </cell>
          <cell r="F1670">
            <v>87314</v>
          </cell>
          <cell r="J1670">
            <v>87314</v>
          </cell>
          <cell r="L1670" t="str">
            <v xml:space="preserve"> </v>
          </cell>
        </row>
        <row r="1672">
          <cell r="M1672" t="str">
            <v xml:space="preserve"> </v>
          </cell>
        </row>
        <row r="1673">
          <cell r="M1673" t="str">
            <v xml:space="preserve"> </v>
          </cell>
        </row>
        <row r="1674">
          <cell r="M1674" t="str">
            <v xml:space="preserve"> </v>
          </cell>
        </row>
        <row r="1675">
          <cell r="M1675" t="str">
            <v xml:space="preserve"> </v>
          </cell>
        </row>
        <row r="1676">
          <cell r="M1676" t="str">
            <v xml:space="preserve"> </v>
          </cell>
        </row>
        <row r="1677">
          <cell r="M1677" t="str">
            <v xml:space="preserve"> </v>
          </cell>
        </row>
        <row r="1678">
          <cell r="M1678" t="str">
            <v xml:space="preserve"> </v>
          </cell>
        </row>
        <row r="1679">
          <cell r="M1679" t="str">
            <v xml:space="preserve"> </v>
          </cell>
        </row>
        <row r="1680">
          <cell r="M1680" t="str">
            <v xml:space="preserve"> </v>
          </cell>
        </row>
        <row r="1681">
          <cell r="M1681" t="str">
            <v xml:space="preserve"> </v>
          </cell>
        </row>
        <row r="1682">
          <cell r="M1682" t="str">
            <v xml:space="preserve"> </v>
          </cell>
        </row>
        <row r="1683">
          <cell r="M1683" t="str">
            <v xml:space="preserve"> </v>
          </cell>
        </row>
        <row r="1684">
          <cell r="M1684" t="str">
            <v xml:space="preserve"> </v>
          </cell>
        </row>
        <row r="1685">
          <cell r="M1685" t="str">
            <v xml:space="preserve"> </v>
          </cell>
        </row>
        <row r="1686">
          <cell r="M1686" t="str">
            <v xml:space="preserve"> </v>
          </cell>
        </row>
        <row r="1687">
          <cell r="M1687" t="str">
            <v xml:space="preserve"> </v>
          </cell>
        </row>
        <row r="1688">
          <cell r="E1688" t="str">
            <v xml:space="preserve"> </v>
          </cell>
          <cell r="F1688" t="str">
            <v>TRASH RACK 설치 인건비</v>
          </cell>
        </row>
        <row r="1689">
          <cell r="E1689" t="str">
            <v xml:space="preserve"> </v>
          </cell>
        </row>
        <row r="1690">
          <cell r="A1690" t="str">
            <v>종       별</v>
          </cell>
          <cell r="C1690" t="str">
            <v>재 료 또 는</v>
          </cell>
          <cell r="D1690" t="str">
            <v xml:space="preserve">원 수 </v>
          </cell>
          <cell r="E1690" t="str">
            <v>단 위</v>
          </cell>
          <cell r="F1690" t="str">
            <v>총   액</v>
          </cell>
          <cell r="G1690" t="str">
            <v>노   무   비</v>
          </cell>
          <cell r="I1690" t="str">
            <v>재   료   비</v>
          </cell>
          <cell r="K1690" t="str">
            <v>경      비</v>
          </cell>
          <cell r="M1690" t="str">
            <v>비   고</v>
          </cell>
        </row>
        <row r="1691">
          <cell r="C1691" t="str">
            <v xml:space="preserve">규       격 </v>
          </cell>
          <cell r="F1691" t="str">
            <v>금   액</v>
          </cell>
          <cell r="G1691" t="str">
            <v>단  가</v>
          </cell>
          <cell r="H1691" t="str">
            <v>금   액</v>
          </cell>
          <cell r="I1691" t="str">
            <v>단  가</v>
          </cell>
          <cell r="J1691" t="str">
            <v>금   액</v>
          </cell>
          <cell r="K1691" t="str">
            <v>단  가</v>
          </cell>
          <cell r="L1691" t="str">
            <v>금   액</v>
          </cell>
        </row>
        <row r="1692">
          <cell r="A1692" t="str">
            <v>기 술 관 리</v>
          </cell>
          <cell r="C1692" t="str">
            <v>기계기사1급</v>
          </cell>
          <cell r="D1692">
            <v>1.66</v>
          </cell>
          <cell r="E1692" t="str">
            <v>인</v>
          </cell>
          <cell r="G1692">
            <v>97488</v>
          </cell>
          <cell r="H1692">
            <v>161830</v>
          </cell>
        </row>
        <row r="1693">
          <cell r="A1693" t="str">
            <v>운 반 검 측</v>
          </cell>
          <cell r="C1693" t="str">
            <v>프랜트기계설치공</v>
          </cell>
          <cell r="D1693">
            <v>0.05</v>
          </cell>
          <cell r="E1693" t="str">
            <v>인</v>
          </cell>
          <cell r="G1693">
            <v>80805</v>
          </cell>
          <cell r="H1693">
            <v>4040</v>
          </cell>
        </row>
        <row r="1694">
          <cell r="C1694" t="str">
            <v>특 별 인 부</v>
          </cell>
          <cell r="D1694">
            <v>0.05</v>
          </cell>
          <cell r="E1694" t="str">
            <v>인</v>
          </cell>
          <cell r="G1694">
            <v>57379</v>
          </cell>
          <cell r="H1694">
            <v>2868</v>
          </cell>
        </row>
        <row r="1695">
          <cell r="A1695" t="str">
            <v>수      정</v>
          </cell>
          <cell r="C1695" t="str">
            <v>산소 절단공</v>
          </cell>
          <cell r="D1695">
            <v>0.05</v>
          </cell>
          <cell r="E1695" t="str">
            <v>인</v>
          </cell>
          <cell r="G1695">
            <v>31794</v>
          </cell>
          <cell r="H1695">
            <v>1589</v>
          </cell>
        </row>
        <row r="1696">
          <cell r="A1696" t="str">
            <v xml:space="preserve"> </v>
          </cell>
          <cell r="C1696" t="str">
            <v>프랜트기계설치공</v>
          </cell>
          <cell r="D1696">
            <v>0.05</v>
          </cell>
          <cell r="E1696" t="str">
            <v>인</v>
          </cell>
          <cell r="G1696">
            <v>80805</v>
          </cell>
          <cell r="H1696">
            <v>4040</v>
          </cell>
        </row>
        <row r="1698">
          <cell r="A1698" t="str">
            <v xml:space="preserve"> </v>
          </cell>
          <cell r="C1698" t="str">
            <v>특 별 인 부</v>
          </cell>
          <cell r="D1698">
            <v>0.1</v>
          </cell>
          <cell r="E1698" t="str">
            <v>인</v>
          </cell>
          <cell r="G1698">
            <v>57379</v>
          </cell>
          <cell r="H1698">
            <v>5737</v>
          </cell>
        </row>
        <row r="1699">
          <cell r="A1699" t="str">
            <v>설치준비 철근정리</v>
          </cell>
          <cell r="C1699" t="str">
            <v>산 소 절 단 공</v>
          </cell>
          <cell r="D1699">
            <v>4.7E-2</v>
          </cell>
          <cell r="E1699" t="str">
            <v>인</v>
          </cell>
          <cell r="G1699">
            <v>31794</v>
          </cell>
          <cell r="H1699">
            <v>1494</v>
          </cell>
        </row>
        <row r="1700">
          <cell r="C1700" t="str">
            <v>특 별 인 부</v>
          </cell>
          <cell r="D1700">
            <v>4.7E-2</v>
          </cell>
          <cell r="E1700" t="str">
            <v>인</v>
          </cell>
          <cell r="G1700">
            <v>57379</v>
          </cell>
          <cell r="H1700">
            <v>2696</v>
          </cell>
        </row>
        <row r="1701">
          <cell r="A1701" t="str">
            <v>CHIPPING</v>
          </cell>
          <cell r="C1701" t="str">
            <v>석      공</v>
          </cell>
          <cell r="D1701">
            <v>0.1</v>
          </cell>
          <cell r="E1701" t="str">
            <v>인</v>
          </cell>
          <cell r="G1701">
            <v>77005</v>
          </cell>
          <cell r="H1701">
            <v>7700</v>
          </cell>
        </row>
        <row r="1702">
          <cell r="C1702" t="str">
            <v>특 별 인 부</v>
          </cell>
          <cell r="D1702">
            <v>0.05</v>
          </cell>
          <cell r="E1702" t="str">
            <v>인</v>
          </cell>
          <cell r="G1702">
            <v>57379</v>
          </cell>
          <cell r="H1702">
            <v>2868</v>
          </cell>
        </row>
        <row r="1704">
          <cell r="A1704" t="str">
            <v>BEAM설치,CRANE</v>
          </cell>
          <cell r="C1704" t="str">
            <v>특 별 인 부</v>
          </cell>
          <cell r="D1704">
            <v>0.17499999999999999</v>
          </cell>
          <cell r="E1704" t="str">
            <v>인</v>
          </cell>
          <cell r="G1704">
            <v>57379</v>
          </cell>
          <cell r="H1704">
            <v>10041</v>
          </cell>
        </row>
        <row r="1705">
          <cell r="A1705" t="str">
            <v xml:space="preserve"> </v>
          </cell>
          <cell r="B1705" t="str">
            <v>작업</v>
          </cell>
          <cell r="C1705" t="str">
            <v>특수 비계공</v>
          </cell>
          <cell r="D1705">
            <v>0.18</v>
          </cell>
          <cell r="E1705" t="str">
            <v>인</v>
          </cell>
          <cell r="G1705">
            <v>85884</v>
          </cell>
          <cell r="H1705">
            <v>15459</v>
          </cell>
        </row>
        <row r="1706">
          <cell r="A1706" t="str">
            <v>BEAM설치,CRANE</v>
          </cell>
          <cell r="C1706" t="str">
            <v>측   량   사</v>
          </cell>
          <cell r="D1706">
            <v>0.14000000000000001</v>
          </cell>
          <cell r="E1706" t="str">
            <v>인</v>
          </cell>
          <cell r="G1706">
            <v>58506</v>
          </cell>
          <cell r="H1706">
            <v>8190</v>
          </cell>
        </row>
        <row r="1707">
          <cell r="A1707" t="str">
            <v>작업,1차 쎈타링</v>
          </cell>
          <cell r="C1707" t="str">
            <v>측 량 조 수</v>
          </cell>
          <cell r="D1707">
            <v>0.14000000000000001</v>
          </cell>
          <cell r="E1707" t="str">
            <v>인</v>
          </cell>
          <cell r="G1707">
            <v>38777</v>
          </cell>
          <cell r="H1707">
            <v>5428</v>
          </cell>
        </row>
        <row r="1708">
          <cell r="C1708" t="str">
            <v>특수 비계공</v>
          </cell>
          <cell r="D1708">
            <v>0.14000000000000001</v>
          </cell>
          <cell r="E1708" t="str">
            <v>인</v>
          </cell>
          <cell r="G1708">
            <v>85884</v>
          </cell>
          <cell r="H1708">
            <v>12023</v>
          </cell>
        </row>
        <row r="1709">
          <cell r="A1709" t="str">
            <v xml:space="preserve"> </v>
          </cell>
          <cell r="B1709" t="str">
            <v xml:space="preserve"> </v>
          </cell>
        </row>
        <row r="1710">
          <cell r="A1710" t="str">
            <v xml:space="preserve"> </v>
          </cell>
          <cell r="B1710" t="str">
            <v xml:space="preserve"> </v>
          </cell>
          <cell r="C1710" t="str">
            <v>특 별 인 부</v>
          </cell>
          <cell r="D1710">
            <v>0.28000000000000003</v>
          </cell>
          <cell r="E1710" t="str">
            <v>인</v>
          </cell>
          <cell r="G1710">
            <v>57379</v>
          </cell>
          <cell r="H1710">
            <v>16066</v>
          </cell>
        </row>
        <row r="1711">
          <cell r="A1711" t="str">
            <v xml:space="preserve"> </v>
          </cell>
          <cell r="B1711" t="str">
            <v xml:space="preserve"> </v>
          </cell>
          <cell r="C1711" t="str">
            <v>프랜트기계설치공</v>
          </cell>
          <cell r="D1711">
            <v>0.14000000000000001</v>
          </cell>
          <cell r="E1711" t="str">
            <v>인</v>
          </cell>
          <cell r="G1711">
            <v>80805</v>
          </cell>
          <cell r="H1711">
            <v>11312</v>
          </cell>
        </row>
        <row r="1712">
          <cell r="A1712" t="str">
            <v>턴 바 클 용 접</v>
          </cell>
          <cell r="C1712" t="str">
            <v xml:space="preserve">프랜트 용접공 </v>
          </cell>
          <cell r="D1712">
            <v>0.21</v>
          </cell>
          <cell r="E1712" t="str">
            <v>인</v>
          </cell>
          <cell r="G1712">
            <v>95379</v>
          </cell>
          <cell r="H1712">
            <v>20029</v>
          </cell>
        </row>
        <row r="1713">
          <cell r="A1713" t="str">
            <v xml:space="preserve"> </v>
          </cell>
          <cell r="B1713" t="str">
            <v xml:space="preserve"> </v>
          </cell>
          <cell r="C1713" t="str">
            <v>특 별 인 부</v>
          </cell>
          <cell r="D1713">
            <v>0.21</v>
          </cell>
          <cell r="E1713" t="str">
            <v>인</v>
          </cell>
          <cell r="G1713">
            <v>57379</v>
          </cell>
          <cell r="H1713">
            <v>12049</v>
          </cell>
        </row>
        <row r="1714">
          <cell r="A1714" t="str">
            <v>BEAM 완전고정</v>
          </cell>
          <cell r="C1714" t="str">
            <v>산소 절단공</v>
          </cell>
          <cell r="D1714">
            <v>1.4999999999999999E-2</v>
          </cell>
          <cell r="E1714" t="str">
            <v>인</v>
          </cell>
          <cell r="G1714">
            <v>31794</v>
          </cell>
          <cell r="H1714">
            <v>476</v>
          </cell>
        </row>
        <row r="1717">
          <cell r="A1717" t="str">
            <v>종       별</v>
          </cell>
          <cell r="C1717" t="str">
            <v>재 료 또 는</v>
          </cell>
          <cell r="D1717" t="str">
            <v xml:space="preserve">원 수 </v>
          </cell>
          <cell r="E1717" t="str">
            <v>단 위</v>
          </cell>
          <cell r="F1717" t="str">
            <v>총   액</v>
          </cell>
          <cell r="G1717" t="str">
            <v>노   무   비</v>
          </cell>
          <cell r="I1717" t="str">
            <v>재   료   비</v>
          </cell>
          <cell r="K1717" t="str">
            <v>경      비</v>
          </cell>
          <cell r="M1717" t="str">
            <v>비   고</v>
          </cell>
        </row>
        <row r="1718">
          <cell r="C1718" t="str">
            <v xml:space="preserve">규       격 </v>
          </cell>
          <cell r="F1718" t="str">
            <v>금   액</v>
          </cell>
          <cell r="G1718" t="str">
            <v>단  가</v>
          </cell>
          <cell r="H1718" t="str">
            <v>금   액</v>
          </cell>
          <cell r="I1718" t="str">
            <v>단  가</v>
          </cell>
          <cell r="J1718" t="str">
            <v>금   액</v>
          </cell>
          <cell r="K1718" t="str">
            <v>단  가</v>
          </cell>
          <cell r="L1718" t="str">
            <v>금   액</v>
          </cell>
        </row>
        <row r="1719">
          <cell r="C1719" t="str">
            <v>프랜트 용접공</v>
          </cell>
          <cell r="D1719">
            <v>2.7</v>
          </cell>
          <cell r="E1719" t="str">
            <v>인</v>
          </cell>
          <cell r="G1719">
            <v>95379</v>
          </cell>
          <cell r="H1719">
            <v>257523</v>
          </cell>
        </row>
        <row r="1720">
          <cell r="A1720" t="str">
            <v xml:space="preserve"> </v>
          </cell>
          <cell r="C1720" t="str">
            <v>특 별 인 부</v>
          </cell>
          <cell r="D1720">
            <v>2.7</v>
          </cell>
          <cell r="E1720" t="str">
            <v>인</v>
          </cell>
          <cell r="G1720">
            <v>57379</v>
          </cell>
          <cell r="H1720">
            <v>154923</v>
          </cell>
        </row>
        <row r="1721">
          <cell r="A1721" t="str">
            <v>TRASH RACK 설치</v>
          </cell>
          <cell r="C1721" t="str">
            <v>특 별 인 부</v>
          </cell>
          <cell r="D1721">
            <v>0.67</v>
          </cell>
          <cell r="E1721" t="str">
            <v>인</v>
          </cell>
          <cell r="G1721">
            <v>57379</v>
          </cell>
          <cell r="H1721">
            <v>38443</v>
          </cell>
        </row>
        <row r="1722">
          <cell r="A1722" t="str">
            <v>1 차 조 립</v>
          </cell>
          <cell r="C1722" t="str">
            <v>특수 비계공</v>
          </cell>
          <cell r="D1722">
            <v>0.59</v>
          </cell>
          <cell r="E1722" t="str">
            <v>인</v>
          </cell>
          <cell r="G1722">
            <v>85884</v>
          </cell>
          <cell r="H1722">
            <v>50671</v>
          </cell>
        </row>
        <row r="1723">
          <cell r="B1723" t="str">
            <v xml:space="preserve"> </v>
          </cell>
          <cell r="C1723" t="str">
            <v>프랜트기계설치공</v>
          </cell>
          <cell r="D1723">
            <v>0.45</v>
          </cell>
          <cell r="E1723" t="str">
            <v>인</v>
          </cell>
          <cell r="G1723">
            <v>80805</v>
          </cell>
          <cell r="H1723">
            <v>36362</v>
          </cell>
        </row>
        <row r="1724">
          <cell r="A1724" t="str">
            <v>2차 쎈 타 링</v>
          </cell>
          <cell r="C1724" t="str">
            <v>측   량   사</v>
          </cell>
          <cell r="D1724">
            <v>8.6999999999999994E-2</v>
          </cell>
          <cell r="E1724" t="str">
            <v>인</v>
          </cell>
          <cell r="G1724">
            <v>58506</v>
          </cell>
          <cell r="H1724">
            <v>5090</v>
          </cell>
        </row>
        <row r="1725">
          <cell r="B1725" t="str">
            <v xml:space="preserve"> </v>
          </cell>
          <cell r="C1725" t="str">
            <v>측 량 조 수</v>
          </cell>
          <cell r="D1725">
            <v>8.6999999999999994E-2</v>
          </cell>
          <cell r="E1725" t="str">
            <v>인</v>
          </cell>
          <cell r="G1725">
            <v>38777</v>
          </cell>
          <cell r="H1725">
            <v>3373</v>
          </cell>
        </row>
        <row r="1726">
          <cell r="C1726" t="str">
            <v>프랜트기계설치공</v>
          </cell>
          <cell r="D1726">
            <v>8.6999999999999994E-2</v>
          </cell>
          <cell r="E1726" t="str">
            <v>인</v>
          </cell>
          <cell r="G1726">
            <v>80805</v>
          </cell>
          <cell r="H1726">
            <v>7030</v>
          </cell>
        </row>
        <row r="1727">
          <cell r="C1727" t="str">
            <v>특 별 인 부</v>
          </cell>
          <cell r="D1727">
            <v>0.16600000000000001</v>
          </cell>
          <cell r="E1727" t="str">
            <v>인</v>
          </cell>
          <cell r="G1727">
            <v>57379</v>
          </cell>
          <cell r="H1727">
            <v>9524</v>
          </cell>
        </row>
        <row r="1728">
          <cell r="C1728" t="str">
            <v>프랜트 용접공</v>
          </cell>
          <cell r="D1728">
            <v>0.79</v>
          </cell>
          <cell r="E1728" t="str">
            <v>인</v>
          </cell>
          <cell r="G1728">
            <v>95379</v>
          </cell>
          <cell r="H1728">
            <v>75349</v>
          </cell>
        </row>
        <row r="1729">
          <cell r="B1729" t="str">
            <v xml:space="preserve"> </v>
          </cell>
        </row>
        <row r="1730">
          <cell r="A1730" t="str">
            <v>검        사</v>
          </cell>
          <cell r="C1730" t="str">
            <v>프랜트기계설치공</v>
          </cell>
          <cell r="D1730">
            <v>3.5000000000000003E-2</v>
          </cell>
          <cell r="E1730" t="str">
            <v>인</v>
          </cell>
          <cell r="G1730">
            <v>80805</v>
          </cell>
          <cell r="H1730">
            <v>2828</v>
          </cell>
        </row>
        <row r="1731">
          <cell r="A1731" t="str">
            <v xml:space="preserve"> </v>
          </cell>
          <cell r="C1731" t="str">
            <v>특 별 인 부</v>
          </cell>
          <cell r="D1731">
            <v>3.5000000000000003E-2</v>
          </cell>
          <cell r="E1731" t="str">
            <v>인</v>
          </cell>
          <cell r="G1731">
            <v>57379</v>
          </cell>
          <cell r="H1731">
            <v>2008</v>
          </cell>
        </row>
        <row r="1732">
          <cell r="A1732" t="str">
            <v>강제거푸집철거</v>
          </cell>
          <cell r="C1732" t="str">
            <v>프랜트 용접공</v>
          </cell>
          <cell r="D1732">
            <v>1.7000000000000001E-2</v>
          </cell>
          <cell r="E1732" t="str">
            <v>인</v>
          </cell>
          <cell r="G1732">
            <v>95379</v>
          </cell>
          <cell r="H1732">
            <v>1621</v>
          </cell>
        </row>
        <row r="1733">
          <cell r="B1733" t="str">
            <v xml:space="preserve"> </v>
          </cell>
          <cell r="C1733" t="str">
            <v>특 별 인 부</v>
          </cell>
          <cell r="D1733">
            <v>1.7000000000000001E-2</v>
          </cell>
          <cell r="E1733" t="str">
            <v>인</v>
          </cell>
          <cell r="G1733">
            <v>57379</v>
          </cell>
          <cell r="H1733">
            <v>975</v>
          </cell>
        </row>
        <row r="1734">
          <cell r="A1734" t="str">
            <v>뒷    정    리</v>
          </cell>
          <cell r="C1734" t="str">
            <v>프랜트기계설치공</v>
          </cell>
          <cell r="D1734">
            <v>3.5000000000000003E-2</v>
          </cell>
          <cell r="E1734" t="str">
            <v>인</v>
          </cell>
          <cell r="G1734">
            <v>80805</v>
          </cell>
          <cell r="H1734">
            <v>2828</v>
          </cell>
        </row>
        <row r="1735">
          <cell r="B1735" t="str">
            <v xml:space="preserve"> </v>
          </cell>
        </row>
        <row r="1736">
          <cell r="C1736" t="str">
            <v>산소 절단공</v>
          </cell>
          <cell r="D1736">
            <v>1.7000000000000001E-2</v>
          </cell>
          <cell r="E1736" t="str">
            <v>인</v>
          </cell>
          <cell r="G1736">
            <v>31794</v>
          </cell>
          <cell r="H1736">
            <v>540</v>
          </cell>
        </row>
        <row r="1737">
          <cell r="C1737" t="str">
            <v>특 별 인 부</v>
          </cell>
          <cell r="D1737">
            <v>3.5000000000000003E-2</v>
          </cell>
          <cell r="E1737" t="str">
            <v>인</v>
          </cell>
          <cell r="G1737">
            <v>57379</v>
          </cell>
          <cell r="H1737">
            <v>2008</v>
          </cell>
        </row>
        <row r="1738">
          <cell r="A1738" t="str">
            <v>전 원 조 작</v>
          </cell>
          <cell r="C1738" t="str">
            <v>프랜트 전공</v>
          </cell>
          <cell r="D1738">
            <v>0.52</v>
          </cell>
          <cell r="E1738" t="str">
            <v>인</v>
          </cell>
          <cell r="G1738">
            <v>64285</v>
          </cell>
          <cell r="H1738">
            <v>33428</v>
          </cell>
        </row>
        <row r="1739">
          <cell r="C1739" t="str">
            <v>특 별 인 부</v>
          </cell>
          <cell r="D1739">
            <v>0.52</v>
          </cell>
          <cell r="E1739" t="str">
            <v>인</v>
          </cell>
          <cell r="G1739">
            <v>57379</v>
          </cell>
          <cell r="H1739">
            <v>29837</v>
          </cell>
        </row>
        <row r="1743">
          <cell r="B1743" t="str">
            <v xml:space="preserve">    계</v>
          </cell>
          <cell r="F1743">
            <v>1020296</v>
          </cell>
          <cell r="H1743">
            <v>1020296</v>
          </cell>
        </row>
        <row r="1746">
          <cell r="E1746" t="str">
            <v xml:space="preserve"> </v>
          </cell>
          <cell r="F1746" t="str">
            <v>TRASH RACK 설치 소모 자재비</v>
          </cell>
        </row>
        <row r="1747">
          <cell r="E1747" t="str">
            <v xml:space="preserve"> </v>
          </cell>
        </row>
        <row r="1748">
          <cell r="A1748" t="str">
            <v>종       별</v>
          </cell>
          <cell r="C1748" t="str">
            <v>재 료 또 는</v>
          </cell>
          <cell r="D1748" t="str">
            <v xml:space="preserve">원 수 </v>
          </cell>
          <cell r="E1748" t="str">
            <v>단 위</v>
          </cell>
          <cell r="F1748" t="str">
            <v>총   액</v>
          </cell>
          <cell r="G1748" t="str">
            <v>노   무   비</v>
          </cell>
          <cell r="I1748" t="str">
            <v>재   료   비</v>
          </cell>
          <cell r="K1748" t="str">
            <v>경      비</v>
          </cell>
          <cell r="M1748" t="str">
            <v>비   고</v>
          </cell>
        </row>
        <row r="1749">
          <cell r="C1749" t="str">
            <v xml:space="preserve">규       격 </v>
          </cell>
          <cell r="F1749" t="str">
            <v>금   액</v>
          </cell>
          <cell r="G1749" t="str">
            <v>단  가</v>
          </cell>
          <cell r="H1749" t="str">
            <v>금   액</v>
          </cell>
          <cell r="I1749" t="str">
            <v>단  가</v>
          </cell>
          <cell r="J1749" t="str">
            <v>금   액</v>
          </cell>
          <cell r="K1749" t="str">
            <v>단  가</v>
          </cell>
          <cell r="L1749" t="str">
            <v>금   액</v>
          </cell>
        </row>
        <row r="1750">
          <cell r="A1750" t="str">
            <v>산       소</v>
          </cell>
          <cell r="C1750" t="str">
            <v>6,000L용</v>
          </cell>
          <cell r="D1750">
            <v>2.9000000000000001E-2</v>
          </cell>
          <cell r="E1750" t="str">
            <v>병</v>
          </cell>
          <cell r="G1750" t="str">
            <v xml:space="preserve"> </v>
          </cell>
          <cell r="I1750">
            <v>12000</v>
          </cell>
          <cell r="J1750">
            <v>348</v>
          </cell>
        </row>
        <row r="1751">
          <cell r="A1751" t="str">
            <v>아 세 치 렌</v>
          </cell>
          <cell r="C1751" t="str">
            <v>2,100L용</v>
          </cell>
          <cell r="D1751">
            <v>1.2E-2</v>
          </cell>
          <cell r="E1751" t="str">
            <v>병</v>
          </cell>
          <cell r="I1751">
            <v>25849</v>
          </cell>
          <cell r="J1751">
            <v>310</v>
          </cell>
        </row>
        <row r="1752">
          <cell r="A1752" t="str">
            <v>용   접  봉</v>
          </cell>
          <cell r="C1752" t="str">
            <v>SS400, 4M/Mx350L</v>
          </cell>
          <cell r="D1752">
            <v>5.95</v>
          </cell>
          <cell r="E1752" t="str">
            <v>KG</v>
          </cell>
          <cell r="I1752">
            <v>1260</v>
          </cell>
          <cell r="J1752">
            <v>7497</v>
          </cell>
        </row>
        <row r="1754">
          <cell r="A1754" t="str">
            <v xml:space="preserve"> </v>
          </cell>
          <cell r="D1754" t="str">
            <v xml:space="preserve"> </v>
          </cell>
          <cell r="E1754" t="str">
            <v xml:space="preserve"> </v>
          </cell>
        </row>
        <row r="1755">
          <cell r="B1755" t="str">
            <v>계</v>
          </cell>
          <cell r="F1755">
            <v>8155</v>
          </cell>
          <cell r="J1755">
            <v>8155</v>
          </cell>
        </row>
        <row r="1757">
          <cell r="A1757" t="str">
            <v xml:space="preserve"> </v>
          </cell>
          <cell r="D1757" t="str">
            <v xml:space="preserve"> </v>
          </cell>
          <cell r="E1757" t="str">
            <v xml:space="preserve"> </v>
          </cell>
        </row>
        <row r="1758">
          <cell r="A1758" t="str">
            <v xml:space="preserve"> </v>
          </cell>
          <cell r="D1758" t="str">
            <v xml:space="preserve"> </v>
          </cell>
          <cell r="E1758" t="str">
            <v xml:space="preserve"> </v>
          </cell>
        </row>
        <row r="1759">
          <cell r="A1759" t="str">
            <v xml:space="preserve"> </v>
          </cell>
          <cell r="D1759" t="str">
            <v xml:space="preserve"> </v>
          </cell>
          <cell r="E1759" t="str">
            <v xml:space="preserve"> </v>
          </cell>
        </row>
        <row r="1760">
          <cell r="A1760" t="str">
            <v xml:space="preserve"> </v>
          </cell>
          <cell r="D1760" t="str">
            <v xml:space="preserve"> </v>
          </cell>
          <cell r="E1760" t="str">
            <v xml:space="preserve"> </v>
          </cell>
        </row>
        <row r="1761">
          <cell r="A1761" t="str">
            <v xml:space="preserve"> </v>
          </cell>
          <cell r="D1761" t="str">
            <v xml:space="preserve"> </v>
          </cell>
          <cell r="E1761" t="str">
            <v xml:space="preserve"> </v>
          </cell>
        </row>
        <row r="1762">
          <cell r="A1762" t="str">
            <v xml:space="preserve"> </v>
          </cell>
          <cell r="D1762" t="str">
            <v xml:space="preserve"> </v>
          </cell>
          <cell r="E1762" t="str">
            <v xml:space="preserve"> </v>
          </cell>
        </row>
        <row r="1763">
          <cell r="A1763" t="str">
            <v xml:space="preserve"> </v>
          </cell>
          <cell r="D1763" t="str">
            <v xml:space="preserve"> </v>
          </cell>
          <cell r="E1763" t="str">
            <v xml:space="preserve"> </v>
          </cell>
        </row>
        <row r="1764">
          <cell r="A1764" t="str">
            <v xml:space="preserve"> </v>
          </cell>
          <cell r="D1764" t="str">
            <v xml:space="preserve"> </v>
          </cell>
          <cell r="E1764" t="str">
            <v xml:space="preserve"> </v>
          </cell>
        </row>
        <row r="1765">
          <cell r="A1765" t="str">
            <v xml:space="preserve"> </v>
          </cell>
          <cell r="D1765" t="str">
            <v xml:space="preserve"> </v>
          </cell>
          <cell r="E1765" t="str">
            <v xml:space="preserve"> </v>
          </cell>
        </row>
        <row r="1766">
          <cell r="A1766" t="str">
            <v xml:space="preserve"> </v>
          </cell>
          <cell r="D1766" t="str">
            <v xml:space="preserve"> </v>
          </cell>
          <cell r="E1766" t="str">
            <v xml:space="preserve"> </v>
          </cell>
        </row>
        <row r="1767">
          <cell r="A1767" t="str">
            <v xml:space="preserve"> </v>
          </cell>
          <cell r="D1767" t="str">
            <v xml:space="preserve"> </v>
          </cell>
          <cell r="E1767" t="str">
            <v xml:space="preserve"> </v>
          </cell>
        </row>
        <row r="1768">
          <cell r="A1768" t="str">
            <v xml:space="preserve"> </v>
          </cell>
          <cell r="D1768" t="str">
            <v xml:space="preserve"> </v>
          </cell>
          <cell r="E1768" t="str">
            <v xml:space="preserve"> </v>
          </cell>
        </row>
        <row r="1769">
          <cell r="A1769" t="str">
            <v xml:space="preserve"> </v>
          </cell>
          <cell r="D1769" t="str">
            <v xml:space="preserve"> </v>
          </cell>
          <cell r="E1769" t="str">
            <v xml:space="preserve"> </v>
          </cell>
        </row>
        <row r="1770">
          <cell r="A1770" t="str">
            <v xml:space="preserve"> </v>
          </cell>
          <cell r="D1770" t="str">
            <v xml:space="preserve"> </v>
          </cell>
          <cell r="E1770" t="str">
            <v xml:space="preserve"> </v>
          </cell>
        </row>
        <row r="1771">
          <cell r="A1771" t="str">
            <v xml:space="preserve"> </v>
          </cell>
          <cell r="D1771" t="str">
            <v xml:space="preserve"> </v>
          </cell>
          <cell r="E1771" t="str">
            <v xml:space="preserve"> </v>
          </cell>
        </row>
        <row r="1772">
          <cell r="A1772" t="str">
            <v xml:space="preserve"> </v>
          </cell>
          <cell r="D1772" t="str">
            <v xml:space="preserve"> </v>
          </cell>
          <cell r="E1772" t="str">
            <v xml:space="preserve"> </v>
          </cell>
        </row>
        <row r="1773">
          <cell r="A1773" t="str">
            <v xml:space="preserve"> </v>
          </cell>
          <cell r="D1773" t="str">
            <v xml:space="preserve"> </v>
          </cell>
          <cell r="E1773" t="str">
            <v xml:space="preserve"> </v>
          </cell>
        </row>
        <row r="1774">
          <cell r="A1774" t="str">
            <v xml:space="preserve"> </v>
          </cell>
          <cell r="D1774" t="str">
            <v xml:space="preserve"> </v>
          </cell>
          <cell r="E1774" t="str">
            <v xml:space="preserve"> </v>
          </cell>
        </row>
        <row r="1775">
          <cell r="A1775" t="str">
            <v>잡철물 제작,설치(SCREEN등)</v>
          </cell>
        </row>
        <row r="1776">
          <cell r="E1776" t="str">
            <v xml:space="preserve"> </v>
          </cell>
        </row>
        <row r="1777">
          <cell r="A1777" t="str">
            <v>종       별</v>
          </cell>
          <cell r="C1777" t="str">
            <v>재 료 또 는</v>
          </cell>
          <cell r="D1777" t="str">
            <v xml:space="preserve">원 수 </v>
          </cell>
          <cell r="E1777" t="str">
            <v>단 위</v>
          </cell>
          <cell r="F1777" t="str">
            <v>총   액</v>
          </cell>
          <cell r="G1777" t="str">
            <v>노   무   비</v>
          </cell>
          <cell r="I1777" t="str">
            <v>재   료   비</v>
          </cell>
          <cell r="K1777" t="str">
            <v>경      비</v>
          </cell>
          <cell r="M1777" t="str">
            <v>비   고</v>
          </cell>
        </row>
        <row r="1778">
          <cell r="C1778" t="str">
            <v xml:space="preserve">규       격 </v>
          </cell>
          <cell r="F1778" t="str">
            <v>금   액</v>
          </cell>
          <cell r="G1778" t="str">
            <v>단  가</v>
          </cell>
          <cell r="H1778" t="str">
            <v>금   액</v>
          </cell>
          <cell r="I1778" t="str">
            <v>단  가</v>
          </cell>
          <cell r="J1778" t="str">
            <v>금   액</v>
          </cell>
          <cell r="K1778" t="str">
            <v>단  가</v>
          </cell>
          <cell r="L1778" t="str">
            <v>금   액</v>
          </cell>
        </row>
        <row r="1779">
          <cell r="A1779" t="str">
            <v>용  접  봉</v>
          </cell>
          <cell r="C1779" t="str">
            <v>KSE4301  3.2Φ</v>
          </cell>
          <cell r="D1779">
            <v>18.48</v>
          </cell>
          <cell r="E1779" t="str">
            <v>KG</v>
          </cell>
          <cell r="I1779">
            <v>1260</v>
          </cell>
          <cell r="J1779">
            <v>23284</v>
          </cell>
        </row>
        <row r="1780">
          <cell r="A1780" t="str">
            <v>산      소</v>
          </cell>
          <cell r="C1780" t="str">
            <v>6,000L</v>
          </cell>
          <cell r="D1780">
            <v>1.05</v>
          </cell>
          <cell r="E1780" t="str">
            <v>병</v>
          </cell>
          <cell r="I1780">
            <v>12000</v>
          </cell>
          <cell r="J1780">
            <v>12600</v>
          </cell>
        </row>
        <row r="1781">
          <cell r="A1781" t="str">
            <v>아 세 치 렌</v>
          </cell>
          <cell r="C1781" t="str">
            <v>4,500L</v>
          </cell>
          <cell r="D1781">
            <v>2.8</v>
          </cell>
          <cell r="E1781" t="str">
            <v>KG</v>
          </cell>
          <cell r="I1781">
            <v>10500</v>
          </cell>
          <cell r="J1781">
            <v>29400</v>
          </cell>
        </row>
        <row r="1782">
          <cell r="A1782" t="str">
            <v>철      공</v>
          </cell>
          <cell r="D1782">
            <v>27.65</v>
          </cell>
          <cell r="E1782" t="str">
            <v>인</v>
          </cell>
          <cell r="G1782">
            <v>72430</v>
          </cell>
          <cell r="H1782">
            <v>2002689</v>
          </cell>
        </row>
        <row r="1783">
          <cell r="A1783" t="str">
            <v>비  계   공</v>
          </cell>
          <cell r="D1783">
            <v>4.71</v>
          </cell>
          <cell r="E1783" t="str">
            <v>인</v>
          </cell>
          <cell r="G1783">
            <v>79467</v>
          </cell>
          <cell r="H1783">
            <v>374289</v>
          </cell>
        </row>
        <row r="1785">
          <cell r="A1785" t="str">
            <v>보 통 인 부</v>
          </cell>
          <cell r="D1785">
            <v>0.66</v>
          </cell>
          <cell r="E1785" t="str">
            <v>인</v>
          </cell>
          <cell r="G1785">
            <v>37736</v>
          </cell>
          <cell r="H1785">
            <v>24905</v>
          </cell>
        </row>
        <row r="1786">
          <cell r="A1786" t="str">
            <v>용  접  공</v>
          </cell>
          <cell r="D1786">
            <v>2.6</v>
          </cell>
          <cell r="E1786" t="str">
            <v>인</v>
          </cell>
          <cell r="G1786">
            <v>74016</v>
          </cell>
          <cell r="H1786">
            <v>192441</v>
          </cell>
        </row>
        <row r="1787">
          <cell r="A1787" t="str">
            <v>특 별 인 부</v>
          </cell>
          <cell r="D1787">
            <v>0.74</v>
          </cell>
          <cell r="E1787" t="str">
            <v>인</v>
          </cell>
          <cell r="G1787">
            <v>57379</v>
          </cell>
          <cell r="H1787">
            <v>42460</v>
          </cell>
        </row>
        <row r="1788">
          <cell r="A1788" t="str">
            <v>용접기 손료</v>
          </cell>
          <cell r="D1788">
            <v>20.83</v>
          </cell>
          <cell r="E1788" t="str">
            <v>Hr</v>
          </cell>
          <cell r="K1788">
            <v>155</v>
          </cell>
          <cell r="L1788">
            <v>3228</v>
          </cell>
        </row>
        <row r="1789">
          <cell r="A1789" t="str">
            <v>전력 소요량</v>
          </cell>
          <cell r="D1789">
            <v>126</v>
          </cell>
          <cell r="E1789" t="str">
            <v>KWH</v>
          </cell>
          <cell r="K1789">
            <v>61.6</v>
          </cell>
          <cell r="L1789">
            <v>7761</v>
          </cell>
        </row>
        <row r="1790">
          <cell r="A1790" t="str">
            <v>공 구 손 료</v>
          </cell>
          <cell r="C1790" t="str">
            <v>인건비의 3%</v>
          </cell>
          <cell r="L1790">
            <v>79103</v>
          </cell>
        </row>
        <row r="1792">
          <cell r="A1792" t="str">
            <v>소    계</v>
          </cell>
          <cell r="F1792">
            <v>2792160</v>
          </cell>
          <cell r="H1792">
            <v>2636784</v>
          </cell>
          <cell r="J1792">
            <v>65284</v>
          </cell>
          <cell r="L1792">
            <v>90092</v>
          </cell>
        </row>
        <row r="1794">
          <cell r="A1794" t="str">
            <v>계 ( 간단한구조 )</v>
          </cell>
          <cell r="C1794" t="str">
            <v>100 %</v>
          </cell>
          <cell r="F1794">
            <v>2792160</v>
          </cell>
          <cell r="H1794">
            <v>2636784</v>
          </cell>
          <cell r="J1794">
            <v>65284</v>
          </cell>
          <cell r="L1794">
            <v>90092</v>
          </cell>
        </row>
        <row r="1796">
          <cell r="A1796" t="str">
            <v>계 ( 복잡한구조 )</v>
          </cell>
          <cell r="C1796" t="str">
            <v>140 %</v>
          </cell>
          <cell r="F1796">
            <v>3909022</v>
          </cell>
          <cell r="H1796">
            <v>3691497</v>
          </cell>
          <cell r="J1796">
            <v>91397</v>
          </cell>
          <cell r="L1796">
            <v>126128</v>
          </cell>
        </row>
        <row r="1799">
          <cell r="F1799" t="str">
            <v xml:space="preserve"> </v>
          </cell>
        </row>
        <row r="1800">
          <cell r="F1800" t="str">
            <v xml:space="preserve"> </v>
          </cell>
        </row>
        <row r="1801">
          <cell r="F1801" t="str">
            <v xml:space="preserve"> </v>
          </cell>
        </row>
        <row r="1802">
          <cell r="F1802" t="str">
            <v xml:space="preserve"> </v>
          </cell>
        </row>
        <row r="1803">
          <cell r="B1803" t="str">
            <v>기존도장 방식을 채택할 경우</v>
          </cell>
          <cell r="E1803" t="str">
            <v xml:space="preserve"> </v>
          </cell>
          <cell r="F1803" t="str">
            <v>도 장 비 (M²당) 일 위 대 가</v>
          </cell>
        </row>
        <row r="1805">
          <cell r="A1805" t="str">
            <v>종       별</v>
          </cell>
          <cell r="C1805" t="str">
            <v>재 료 또 는</v>
          </cell>
          <cell r="D1805" t="str">
            <v xml:space="preserve">원 수 </v>
          </cell>
          <cell r="E1805" t="str">
            <v>단 위</v>
          </cell>
          <cell r="F1805" t="str">
            <v>총   액</v>
          </cell>
          <cell r="G1805" t="str">
            <v>노   무   비</v>
          </cell>
          <cell r="I1805" t="str">
            <v>재   료   비</v>
          </cell>
          <cell r="K1805" t="str">
            <v>경      비</v>
          </cell>
          <cell r="M1805" t="str">
            <v>비   고</v>
          </cell>
        </row>
        <row r="1806">
          <cell r="C1806" t="str">
            <v xml:space="preserve">규       격 </v>
          </cell>
          <cell r="F1806" t="str">
            <v>금   액</v>
          </cell>
          <cell r="G1806" t="str">
            <v>단  가</v>
          </cell>
          <cell r="H1806" t="str">
            <v>금   액</v>
          </cell>
          <cell r="I1806" t="str">
            <v>단  가</v>
          </cell>
          <cell r="J1806" t="str">
            <v>금   액</v>
          </cell>
          <cell r="K1806" t="str">
            <v>단  가</v>
          </cell>
          <cell r="L1806" t="str">
            <v>금   액</v>
          </cell>
        </row>
        <row r="1807">
          <cell r="A1807" t="str">
            <v>1. SAND BLASTING</v>
          </cell>
        </row>
        <row r="1808">
          <cell r="B1808" t="str">
            <v>모      래</v>
          </cell>
          <cell r="D1808">
            <v>5.0799999999999998E-2</v>
          </cell>
          <cell r="E1808" t="str">
            <v>㎥</v>
          </cell>
          <cell r="G1808">
            <v>17799.248685199098</v>
          </cell>
          <cell r="H1808">
            <v>904</v>
          </cell>
          <cell r="I1808">
            <v>10845.529676934633</v>
          </cell>
          <cell r="J1808">
            <v>550</v>
          </cell>
          <cell r="K1808">
            <v>13551.915852742301</v>
          </cell>
          <cell r="L1808">
            <v>688</v>
          </cell>
        </row>
        <row r="1809">
          <cell r="B1809" t="str">
            <v>계  령  공</v>
          </cell>
          <cell r="D1809">
            <v>3.2899999999999999E-2</v>
          </cell>
          <cell r="E1809" t="str">
            <v>인</v>
          </cell>
          <cell r="G1809">
            <v>41937</v>
          </cell>
          <cell r="H1809">
            <v>1379</v>
          </cell>
        </row>
        <row r="1810">
          <cell r="B1810" t="str">
            <v>보 통 인 부</v>
          </cell>
          <cell r="D1810">
            <v>3.5999999999999997E-2</v>
          </cell>
          <cell r="E1810" t="str">
            <v>인</v>
          </cell>
          <cell r="G1810">
            <v>37736</v>
          </cell>
          <cell r="H1810">
            <v>1358</v>
          </cell>
        </row>
        <row r="1811">
          <cell r="B1811" t="str">
            <v>COMPRESSOR</v>
          </cell>
          <cell r="C1811" t="str">
            <v>7.1㎥/min</v>
          </cell>
          <cell r="D1811">
            <v>0.13300000000000001</v>
          </cell>
          <cell r="E1811" t="str">
            <v>Hr</v>
          </cell>
          <cell r="G1811">
            <v>9681</v>
          </cell>
          <cell r="H1811">
            <v>1287</v>
          </cell>
          <cell r="I1811">
            <v>8779</v>
          </cell>
          <cell r="J1811">
            <v>1167</v>
          </cell>
          <cell r="K1811">
            <v>6250</v>
          </cell>
          <cell r="L1811">
            <v>831</v>
          </cell>
        </row>
        <row r="1812">
          <cell r="B1812" t="str">
            <v>AIR HOSE</v>
          </cell>
          <cell r="C1812" t="str">
            <v>3/4" ,1"</v>
          </cell>
          <cell r="D1812">
            <v>0.13300000000000001</v>
          </cell>
          <cell r="E1812" t="str">
            <v>Hr</v>
          </cell>
          <cell r="K1812">
            <v>48</v>
          </cell>
          <cell r="L1812">
            <v>6</v>
          </cell>
        </row>
        <row r="1813">
          <cell r="B1813" t="str">
            <v>브라스트기</v>
          </cell>
          <cell r="D1813">
            <v>0.13300000000000001</v>
          </cell>
          <cell r="E1813" t="str">
            <v>Hr</v>
          </cell>
          <cell r="K1813">
            <v>659</v>
          </cell>
          <cell r="L1813">
            <v>87</v>
          </cell>
        </row>
        <row r="1814">
          <cell r="B1814" t="str">
            <v>건  조  기</v>
          </cell>
          <cell r="D1814">
            <v>0.13300000000000001</v>
          </cell>
          <cell r="E1814" t="str">
            <v>Hr</v>
          </cell>
          <cell r="K1814">
            <v>211</v>
          </cell>
          <cell r="L1814">
            <v>28</v>
          </cell>
        </row>
        <row r="1815">
          <cell r="B1815" t="str">
            <v>방  진  복</v>
          </cell>
          <cell r="D1815">
            <v>0.13300000000000001</v>
          </cell>
          <cell r="E1815" t="str">
            <v>Hr</v>
          </cell>
          <cell r="K1815">
            <v>107</v>
          </cell>
          <cell r="L1815">
            <v>14</v>
          </cell>
        </row>
        <row r="1816">
          <cell r="B1816" t="str">
            <v>방  진  모</v>
          </cell>
          <cell r="D1816">
            <v>0.13300000000000001</v>
          </cell>
          <cell r="E1816" t="str">
            <v>Hr</v>
          </cell>
          <cell r="K1816">
            <v>21</v>
          </cell>
          <cell r="L1816">
            <v>2</v>
          </cell>
        </row>
        <row r="1817">
          <cell r="B1817" t="str">
            <v>건  조  유</v>
          </cell>
          <cell r="D1817">
            <v>0.33300000000000002</v>
          </cell>
          <cell r="E1817" t="str">
            <v>L</v>
          </cell>
          <cell r="I1817">
            <v>526.4</v>
          </cell>
          <cell r="J1817">
            <v>175</v>
          </cell>
        </row>
        <row r="1818">
          <cell r="B1818" t="str">
            <v>노      즐</v>
          </cell>
          <cell r="D1818">
            <v>0.03</v>
          </cell>
          <cell r="E1818" t="str">
            <v>개</v>
          </cell>
          <cell r="I1818">
            <v>32000</v>
          </cell>
          <cell r="J1818">
            <v>960</v>
          </cell>
        </row>
        <row r="1819">
          <cell r="B1819" t="str">
            <v>소      계</v>
          </cell>
          <cell r="F1819">
            <v>9436</v>
          </cell>
          <cell r="H1819">
            <v>4928</v>
          </cell>
          <cell r="J1819">
            <v>2852</v>
          </cell>
          <cell r="L1819">
            <v>1656</v>
          </cell>
        </row>
        <row r="1821">
          <cell r="A1821" t="str">
            <v>2. PRIMERY COATING (20μ)</v>
          </cell>
        </row>
        <row r="1822">
          <cell r="B1822" t="str">
            <v>ZINC RICH PRIMER</v>
          </cell>
          <cell r="D1822">
            <v>8.1000000000000003E-2</v>
          </cell>
          <cell r="E1822" t="str">
            <v>Liter</v>
          </cell>
          <cell r="I1822">
            <v>7945</v>
          </cell>
          <cell r="J1822">
            <v>643</v>
          </cell>
        </row>
        <row r="1823">
          <cell r="B1823" t="str">
            <v>신      나</v>
          </cell>
          <cell r="D1823">
            <v>0.01</v>
          </cell>
          <cell r="E1823" t="str">
            <v>Liter</v>
          </cell>
          <cell r="I1823">
            <v>2111</v>
          </cell>
          <cell r="J1823">
            <v>21</v>
          </cell>
        </row>
        <row r="1824">
          <cell r="B1824" t="str">
            <v>도  장  공</v>
          </cell>
          <cell r="D1824">
            <v>1.4999999999999999E-2</v>
          </cell>
          <cell r="E1824" t="str">
            <v>인</v>
          </cell>
          <cell r="G1824">
            <v>63038</v>
          </cell>
          <cell r="H1824">
            <v>945</v>
          </cell>
        </row>
        <row r="1825">
          <cell r="B1825" t="str">
            <v>공 구 손 료</v>
          </cell>
          <cell r="C1825" t="str">
            <v>2%</v>
          </cell>
          <cell r="D1825" t="str">
            <v>1</v>
          </cell>
          <cell r="E1825" t="str">
            <v>식</v>
          </cell>
          <cell r="L1825">
            <v>18</v>
          </cell>
        </row>
        <row r="1826">
          <cell r="B1826" t="str">
            <v>소      계</v>
          </cell>
          <cell r="F1826">
            <v>1627</v>
          </cell>
          <cell r="H1826">
            <v>945</v>
          </cell>
          <cell r="J1826">
            <v>664</v>
          </cell>
          <cell r="L1826">
            <v>18</v>
          </cell>
        </row>
        <row r="1828">
          <cell r="A1828" t="str">
            <v>3. COVER COATING (280μ)</v>
          </cell>
        </row>
        <row r="1829">
          <cell r="B1829" t="str">
            <v>PURE EPOXY</v>
          </cell>
          <cell r="D1829">
            <v>0.48299999999999998</v>
          </cell>
          <cell r="E1829" t="str">
            <v>Liter</v>
          </cell>
          <cell r="I1829">
            <v>4010</v>
          </cell>
          <cell r="J1829">
            <v>1936</v>
          </cell>
        </row>
        <row r="1830">
          <cell r="B1830" t="str">
            <v>신      나</v>
          </cell>
          <cell r="D1830">
            <v>4.8000000000000001E-2</v>
          </cell>
          <cell r="E1830" t="str">
            <v>Liter</v>
          </cell>
          <cell r="I1830">
            <v>2111</v>
          </cell>
          <cell r="J1830">
            <v>101</v>
          </cell>
        </row>
        <row r="1831">
          <cell r="B1831" t="str">
            <v>도  장  공</v>
          </cell>
          <cell r="D1831">
            <v>0.108</v>
          </cell>
          <cell r="E1831" t="str">
            <v>인</v>
          </cell>
          <cell r="G1831">
            <v>63038</v>
          </cell>
          <cell r="H1831">
            <v>6808</v>
          </cell>
        </row>
        <row r="1832">
          <cell r="A1832" t="str">
            <v>종       별</v>
          </cell>
          <cell r="C1832" t="str">
            <v>재 료 또 는</v>
          </cell>
          <cell r="D1832" t="str">
            <v xml:space="preserve">원 수 </v>
          </cell>
          <cell r="E1832" t="str">
            <v>단 위</v>
          </cell>
          <cell r="F1832" t="str">
            <v>총   액</v>
          </cell>
          <cell r="G1832" t="str">
            <v>노   무   비</v>
          </cell>
          <cell r="I1832" t="str">
            <v>재   료   비</v>
          </cell>
          <cell r="K1832" t="str">
            <v>경      비</v>
          </cell>
          <cell r="M1832" t="str">
            <v>비   고</v>
          </cell>
        </row>
        <row r="1833">
          <cell r="C1833" t="str">
            <v xml:space="preserve">규       격 </v>
          </cell>
          <cell r="F1833" t="str">
            <v>금   액</v>
          </cell>
          <cell r="G1833" t="str">
            <v>단  가</v>
          </cell>
          <cell r="H1833" t="str">
            <v>금   액</v>
          </cell>
          <cell r="I1833" t="str">
            <v>단  가</v>
          </cell>
          <cell r="J1833" t="str">
            <v>금   액</v>
          </cell>
          <cell r="K1833" t="str">
            <v>단  가</v>
          </cell>
          <cell r="L1833" t="str">
            <v>금   액</v>
          </cell>
        </row>
        <row r="1834">
          <cell r="B1834" t="str">
            <v>공 구 손 료</v>
          </cell>
          <cell r="C1834" t="str">
            <v>2%</v>
          </cell>
          <cell r="D1834" t="str">
            <v>1</v>
          </cell>
          <cell r="E1834" t="str">
            <v>식</v>
          </cell>
          <cell r="L1834">
            <v>136</v>
          </cell>
        </row>
        <row r="1835">
          <cell r="B1835" t="str">
            <v>소      계</v>
          </cell>
          <cell r="F1835">
            <v>8981</v>
          </cell>
          <cell r="H1835">
            <v>6808</v>
          </cell>
          <cell r="J1835">
            <v>2037</v>
          </cell>
          <cell r="L1835">
            <v>136</v>
          </cell>
        </row>
        <row r="1837">
          <cell r="A1837" t="str">
            <v>4. COVER COATING (280μ)</v>
          </cell>
        </row>
        <row r="1838">
          <cell r="B1838" t="str">
            <v>TAL  EPOXY</v>
          </cell>
          <cell r="D1838">
            <v>0.48299999999999998</v>
          </cell>
          <cell r="E1838" t="str">
            <v>Liter</v>
          </cell>
          <cell r="I1838">
            <v>3570</v>
          </cell>
          <cell r="J1838">
            <v>1724</v>
          </cell>
        </row>
        <row r="1839">
          <cell r="B1839" t="str">
            <v>신      나</v>
          </cell>
          <cell r="D1839">
            <v>4.8000000000000001E-2</v>
          </cell>
          <cell r="E1839" t="str">
            <v>Liter</v>
          </cell>
          <cell r="I1839">
            <v>2111</v>
          </cell>
          <cell r="J1839">
            <v>101</v>
          </cell>
        </row>
        <row r="1840">
          <cell r="B1840" t="str">
            <v>도  장  공</v>
          </cell>
          <cell r="D1840">
            <v>0.108</v>
          </cell>
          <cell r="E1840" t="str">
            <v>인</v>
          </cell>
          <cell r="G1840">
            <v>63038</v>
          </cell>
          <cell r="H1840">
            <v>6808</v>
          </cell>
        </row>
        <row r="1841">
          <cell r="B1841" t="str">
            <v>공 구 손 료</v>
          </cell>
          <cell r="C1841" t="str">
            <v>2%</v>
          </cell>
          <cell r="D1841" t="str">
            <v>1</v>
          </cell>
          <cell r="E1841" t="str">
            <v>식</v>
          </cell>
          <cell r="L1841">
            <v>136</v>
          </cell>
        </row>
        <row r="1843">
          <cell r="B1843" t="str">
            <v>소      계</v>
          </cell>
          <cell r="F1843">
            <v>8769</v>
          </cell>
          <cell r="H1843">
            <v>6808</v>
          </cell>
          <cell r="J1843">
            <v>1825</v>
          </cell>
          <cell r="L1843">
            <v>136</v>
          </cell>
        </row>
        <row r="1845">
          <cell r="A1845" t="str">
            <v>5. 방 오 도 료</v>
          </cell>
        </row>
        <row r="1846">
          <cell r="B1846" t="str">
            <v>방 오 도 료</v>
          </cell>
          <cell r="D1846">
            <v>0.154</v>
          </cell>
          <cell r="E1846" t="str">
            <v>Liter</v>
          </cell>
          <cell r="I1846">
            <v>9231</v>
          </cell>
          <cell r="J1846">
            <v>1421</v>
          </cell>
        </row>
        <row r="1847">
          <cell r="B1847" t="str">
            <v>신      나(ANTI FOULING)</v>
          </cell>
          <cell r="D1847">
            <v>8.0000000000000002E-3</v>
          </cell>
          <cell r="E1847" t="str">
            <v>Liter</v>
          </cell>
          <cell r="I1847">
            <v>1530</v>
          </cell>
          <cell r="J1847">
            <v>12</v>
          </cell>
        </row>
        <row r="1848">
          <cell r="B1848" t="str">
            <v>도  장  공</v>
          </cell>
          <cell r="D1848">
            <v>0.3</v>
          </cell>
          <cell r="E1848" t="str">
            <v>인</v>
          </cell>
          <cell r="G1848">
            <v>63038</v>
          </cell>
          <cell r="H1848">
            <v>18911</v>
          </cell>
        </row>
        <row r="1849">
          <cell r="B1849" t="str">
            <v>공 구 손 료</v>
          </cell>
          <cell r="C1849" t="str">
            <v>2%</v>
          </cell>
          <cell r="D1849" t="str">
            <v>1</v>
          </cell>
          <cell r="E1849" t="str">
            <v>식</v>
          </cell>
          <cell r="L1849">
            <v>378</v>
          </cell>
        </row>
        <row r="1850">
          <cell r="B1850" t="str">
            <v>소      계</v>
          </cell>
          <cell r="F1850">
            <v>20722</v>
          </cell>
          <cell r="H1850">
            <v>18911</v>
          </cell>
          <cell r="J1850">
            <v>1433</v>
          </cell>
          <cell r="L1850">
            <v>378</v>
          </cell>
        </row>
        <row r="1861">
          <cell r="B1861" t="str">
            <v>신공법 도장방식을 채택할 경우</v>
          </cell>
          <cell r="F1861" t="str">
            <v>도 장 비 (M²당) 일 위 대 가</v>
          </cell>
        </row>
        <row r="1862">
          <cell r="E1862" t="str">
            <v xml:space="preserve"> </v>
          </cell>
        </row>
        <row r="1863">
          <cell r="A1863" t="str">
            <v>종       별</v>
          </cell>
          <cell r="C1863" t="str">
            <v>재 료 또 는</v>
          </cell>
          <cell r="D1863" t="str">
            <v xml:space="preserve">원 수 </v>
          </cell>
          <cell r="E1863" t="str">
            <v>단 위</v>
          </cell>
          <cell r="F1863" t="str">
            <v>총   액</v>
          </cell>
          <cell r="G1863" t="str">
            <v>노   무   비</v>
          </cell>
          <cell r="I1863" t="str">
            <v>재   료   비</v>
          </cell>
          <cell r="K1863" t="str">
            <v>경      비</v>
          </cell>
          <cell r="M1863" t="str">
            <v>비   고</v>
          </cell>
        </row>
        <row r="1864">
          <cell r="C1864" t="str">
            <v xml:space="preserve">규       격 </v>
          </cell>
          <cell r="F1864" t="str">
            <v>금   액</v>
          </cell>
          <cell r="G1864" t="str">
            <v>단  가</v>
          </cell>
          <cell r="H1864" t="str">
            <v>금   액</v>
          </cell>
          <cell r="I1864" t="str">
            <v>단  가</v>
          </cell>
          <cell r="J1864" t="str">
            <v>금   액</v>
          </cell>
          <cell r="K1864" t="str">
            <v>단  가</v>
          </cell>
          <cell r="L1864" t="str">
            <v>금   액</v>
          </cell>
        </row>
        <row r="1865">
          <cell r="A1865" t="str">
            <v>1. 전처리 ( 육상용 ) (WATER SAND JET 공법) : BLAST CLEANINING  SA 2½</v>
          </cell>
        </row>
        <row r="1866">
          <cell r="B1866" t="str">
            <v>WATER JET</v>
          </cell>
          <cell r="C1866" t="str">
            <v>500 KG/㎡</v>
          </cell>
          <cell r="D1866">
            <v>1</v>
          </cell>
          <cell r="E1866" t="str">
            <v>㎡</v>
          </cell>
          <cell r="K1866">
            <v>1400</v>
          </cell>
          <cell r="L1866">
            <v>1400</v>
          </cell>
        </row>
        <row r="1867">
          <cell r="B1867" t="str">
            <v>시 리 카</v>
          </cell>
          <cell r="D1867">
            <v>10</v>
          </cell>
          <cell r="E1867" t="str">
            <v>kg</v>
          </cell>
          <cell r="I1867">
            <v>130</v>
          </cell>
          <cell r="J1867">
            <v>1300</v>
          </cell>
        </row>
        <row r="1868">
          <cell r="B1868" t="str">
            <v>경    유</v>
          </cell>
          <cell r="D1868">
            <v>4</v>
          </cell>
          <cell r="E1868" t="str">
            <v>L</v>
          </cell>
          <cell r="I1868">
            <v>526.4</v>
          </cell>
          <cell r="J1868">
            <v>2105</v>
          </cell>
        </row>
        <row r="1869">
          <cell r="B1869" t="str">
            <v>특별인부</v>
          </cell>
          <cell r="D1869">
            <v>0.1</v>
          </cell>
          <cell r="E1869" t="str">
            <v>인</v>
          </cell>
          <cell r="G1869">
            <v>57379</v>
          </cell>
          <cell r="H1869">
            <v>5737</v>
          </cell>
        </row>
        <row r="1870">
          <cell r="B1870" t="str">
            <v>보통인부</v>
          </cell>
          <cell r="D1870">
            <v>0.08</v>
          </cell>
          <cell r="E1870" t="str">
            <v>"</v>
          </cell>
          <cell r="G1870">
            <v>37736</v>
          </cell>
          <cell r="H1870">
            <v>3018</v>
          </cell>
        </row>
        <row r="1871">
          <cell r="B1871" t="str">
            <v>공구손료</v>
          </cell>
          <cell r="C1871" t="str">
            <v>10 %</v>
          </cell>
          <cell r="D1871" t="str">
            <v>1</v>
          </cell>
          <cell r="E1871" t="str">
            <v>식</v>
          </cell>
          <cell r="L1871">
            <v>875</v>
          </cell>
          <cell r="M1871" t="str">
            <v>열풍기,발청억</v>
          </cell>
        </row>
        <row r="1872">
          <cell r="B1872" t="str">
            <v>소      계</v>
          </cell>
          <cell r="F1872">
            <v>14435</v>
          </cell>
          <cell r="H1872">
            <v>8755</v>
          </cell>
          <cell r="J1872">
            <v>3405</v>
          </cell>
          <cell r="L1872">
            <v>2275</v>
          </cell>
        </row>
        <row r="1874">
          <cell r="A1874" t="str">
            <v>2. 전처리 ( 수중용 ) (WATER SAND JET 공법) : BLAST CLEANINING  ST 2</v>
          </cell>
        </row>
        <row r="1875">
          <cell r="B1875" t="str">
            <v>WATER JET</v>
          </cell>
          <cell r="C1875" t="str">
            <v>500 KG/㎡</v>
          </cell>
          <cell r="D1875">
            <v>1</v>
          </cell>
          <cell r="E1875" t="str">
            <v>㎡</v>
          </cell>
          <cell r="K1875">
            <v>2000</v>
          </cell>
          <cell r="L1875">
            <v>2000</v>
          </cell>
        </row>
        <row r="1876">
          <cell r="B1876" t="str">
            <v>시 리 카</v>
          </cell>
          <cell r="D1876">
            <v>10</v>
          </cell>
          <cell r="E1876" t="str">
            <v>kg</v>
          </cell>
          <cell r="I1876">
            <v>130</v>
          </cell>
          <cell r="J1876">
            <v>1300</v>
          </cell>
        </row>
        <row r="1877">
          <cell r="B1877" t="str">
            <v>경    유</v>
          </cell>
          <cell r="D1877">
            <v>6</v>
          </cell>
          <cell r="E1877" t="str">
            <v>L</v>
          </cell>
          <cell r="I1877">
            <v>526.4</v>
          </cell>
          <cell r="J1877">
            <v>3158</v>
          </cell>
        </row>
        <row r="1878">
          <cell r="B1878" t="str">
            <v>잠 수 부</v>
          </cell>
          <cell r="D1878">
            <v>0.7</v>
          </cell>
          <cell r="E1878" t="str">
            <v>인</v>
          </cell>
          <cell r="G1878">
            <v>81832</v>
          </cell>
          <cell r="H1878">
            <v>57282</v>
          </cell>
        </row>
        <row r="1879">
          <cell r="B1879" t="str">
            <v>보통인부</v>
          </cell>
          <cell r="D1879">
            <v>0.7</v>
          </cell>
          <cell r="E1879" t="str">
            <v>"</v>
          </cell>
          <cell r="G1879">
            <v>37736</v>
          </cell>
          <cell r="H1879">
            <v>26415</v>
          </cell>
        </row>
        <row r="1880">
          <cell r="B1880" t="str">
            <v>선    부</v>
          </cell>
          <cell r="D1880">
            <v>0.7</v>
          </cell>
          <cell r="E1880" t="str">
            <v>"</v>
          </cell>
          <cell r="G1880">
            <v>40088</v>
          </cell>
          <cell r="H1880">
            <v>28061</v>
          </cell>
        </row>
        <row r="1881">
          <cell r="B1881" t="str">
            <v>도선임대료</v>
          </cell>
          <cell r="D1881" t="str">
            <v>1</v>
          </cell>
          <cell r="E1881" t="str">
            <v>식</v>
          </cell>
          <cell r="L1881">
            <v>12000</v>
          </cell>
        </row>
        <row r="1882">
          <cell r="B1882" t="str">
            <v>공구손료</v>
          </cell>
          <cell r="C1882" t="str">
            <v>10 %</v>
          </cell>
          <cell r="D1882" t="str">
            <v>1</v>
          </cell>
          <cell r="E1882" t="str">
            <v>식</v>
          </cell>
          <cell r="L1882">
            <v>11175</v>
          </cell>
          <cell r="M1882" t="str">
            <v>열풍기,발청억</v>
          </cell>
        </row>
        <row r="1883">
          <cell r="B1883" t="str">
            <v>소      계</v>
          </cell>
          <cell r="F1883">
            <v>141391</v>
          </cell>
          <cell r="H1883">
            <v>111758</v>
          </cell>
          <cell r="J1883">
            <v>4458</v>
          </cell>
          <cell r="L1883">
            <v>25175</v>
          </cell>
        </row>
        <row r="1884">
          <cell r="F1884" t="str">
            <v xml:space="preserve"> </v>
          </cell>
        </row>
        <row r="1885">
          <cell r="A1885" t="str">
            <v>3. 도장 SYSTEM 1 : 상시 물속에 잠기는 구조물</v>
          </cell>
        </row>
        <row r="1886">
          <cell r="B1886" t="str">
            <v xml:space="preserve">소지처리 </v>
          </cell>
          <cell r="C1886" t="str">
            <v>BLASTING 작업으로서 SIS Sa2½ 이상</v>
          </cell>
        </row>
        <row r="1887">
          <cell r="B1887" t="str">
            <v>하    도</v>
          </cell>
          <cell r="C1887" t="str">
            <v>무기질 징크리치 푸라이머</v>
          </cell>
          <cell r="F1887" t="str">
            <v xml:space="preserve"> 75 μ</v>
          </cell>
        </row>
        <row r="1888">
          <cell r="B1888" t="str">
            <v>중    도</v>
          </cell>
          <cell r="C1888" t="str">
            <v>중도용 엑폭시 수지도료</v>
          </cell>
          <cell r="F1888" t="str">
            <v xml:space="preserve"> 45 μ</v>
          </cell>
        </row>
        <row r="1889">
          <cell r="B1889" t="str">
            <v>상    도</v>
          </cell>
          <cell r="C1889" t="str">
            <v>상도용 엑폭시</v>
          </cell>
          <cell r="F1889" t="str">
            <v>400 μ</v>
          </cell>
        </row>
        <row r="1890">
          <cell r="A1890" t="str">
            <v>종       별</v>
          </cell>
          <cell r="C1890" t="str">
            <v>재 료 또 는</v>
          </cell>
          <cell r="D1890" t="str">
            <v xml:space="preserve">원 수 </v>
          </cell>
          <cell r="E1890" t="str">
            <v>단 위</v>
          </cell>
          <cell r="F1890" t="str">
            <v>총   액</v>
          </cell>
          <cell r="G1890" t="str">
            <v>노   무   비</v>
          </cell>
          <cell r="I1890" t="str">
            <v>재   료   비</v>
          </cell>
          <cell r="K1890" t="str">
            <v>경      비</v>
          </cell>
          <cell r="M1890" t="str">
            <v>비   고</v>
          </cell>
        </row>
        <row r="1891">
          <cell r="C1891" t="str">
            <v xml:space="preserve">규       격 </v>
          </cell>
          <cell r="F1891" t="str">
            <v>금   액</v>
          </cell>
          <cell r="G1891" t="str">
            <v>단  가</v>
          </cell>
          <cell r="H1891" t="str">
            <v>금   액</v>
          </cell>
          <cell r="I1891" t="str">
            <v>단  가</v>
          </cell>
          <cell r="J1891" t="str">
            <v>금   액</v>
          </cell>
          <cell r="K1891" t="str">
            <v>단  가</v>
          </cell>
          <cell r="L1891" t="str">
            <v>금   액</v>
          </cell>
        </row>
        <row r="1892">
          <cell r="A1892" t="str">
            <v>공사비 산출</v>
          </cell>
          <cell r="F1892" t="str">
            <v xml:space="preserve"> </v>
          </cell>
        </row>
        <row r="1893">
          <cell r="B1893" t="str">
            <v>무기질 징크리치 푸라이머</v>
          </cell>
          <cell r="D1893">
            <v>0.2</v>
          </cell>
          <cell r="E1893" t="str">
            <v>L</v>
          </cell>
          <cell r="F1893" t="str">
            <v xml:space="preserve"> </v>
          </cell>
          <cell r="I1893">
            <v>7945</v>
          </cell>
          <cell r="J1893">
            <v>1589</v>
          </cell>
        </row>
        <row r="1894">
          <cell r="B1894" t="str">
            <v>중도용 엑폭시 수지도료</v>
          </cell>
          <cell r="D1894">
            <v>0.2</v>
          </cell>
          <cell r="E1894" t="str">
            <v>L</v>
          </cell>
          <cell r="F1894" t="str">
            <v xml:space="preserve"> </v>
          </cell>
          <cell r="I1894">
            <v>7500</v>
          </cell>
          <cell r="J1894">
            <v>1500</v>
          </cell>
        </row>
        <row r="1895">
          <cell r="B1895" t="str">
            <v>상도용 엑폭시</v>
          </cell>
          <cell r="D1895">
            <v>0.68</v>
          </cell>
          <cell r="E1895" t="str">
            <v>L</v>
          </cell>
          <cell r="F1895" t="str">
            <v xml:space="preserve"> </v>
          </cell>
          <cell r="I1895">
            <v>18000</v>
          </cell>
          <cell r="J1895">
            <v>12240</v>
          </cell>
        </row>
        <row r="1896">
          <cell r="B1896" t="str">
            <v>희 석 제</v>
          </cell>
          <cell r="D1896">
            <v>0.3</v>
          </cell>
          <cell r="E1896" t="str">
            <v>L</v>
          </cell>
          <cell r="F1896" t="str">
            <v xml:space="preserve"> </v>
          </cell>
          <cell r="I1896">
            <v>2111</v>
          </cell>
          <cell r="J1896">
            <v>633</v>
          </cell>
        </row>
        <row r="1897">
          <cell r="B1897" t="str">
            <v>도  장  공</v>
          </cell>
          <cell r="D1897">
            <v>0.1</v>
          </cell>
          <cell r="E1897" t="str">
            <v>인</v>
          </cell>
          <cell r="F1897" t="str">
            <v xml:space="preserve"> </v>
          </cell>
          <cell r="G1897">
            <v>63038</v>
          </cell>
          <cell r="H1897">
            <v>6303</v>
          </cell>
        </row>
        <row r="1898">
          <cell r="B1898" t="str">
            <v>보 통 인 부</v>
          </cell>
          <cell r="D1898">
            <v>0.1</v>
          </cell>
          <cell r="E1898" t="str">
            <v>인</v>
          </cell>
          <cell r="F1898" t="str">
            <v xml:space="preserve"> </v>
          </cell>
          <cell r="G1898">
            <v>37736</v>
          </cell>
          <cell r="H1898">
            <v>3773</v>
          </cell>
        </row>
        <row r="1899">
          <cell r="B1899" t="str">
            <v>공 구 손 료</v>
          </cell>
          <cell r="C1899" t="str">
            <v>노임의 2%</v>
          </cell>
          <cell r="D1899" t="str">
            <v>1</v>
          </cell>
          <cell r="E1899" t="str">
            <v>식</v>
          </cell>
          <cell r="F1899" t="str">
            <v xml:space="preserve"> </v>
          </cell>
          <cell r="L1899">
            <v>201</v>
          </cell>
        </row>
        <row r="1900">
          <cell r="B1900" t="str">
            <v>소      계</v>
          </cell>
          <cell r="F1900">
            <v>26239</v>
          </cell>
          <cell r="H1900">
            <v>10076</v>
          </cell>
          <cell r="J1900">
            <v>15962</v>
          </cell>
          <cell r="L1900">
            <v>201</v>
          </cell>
        </row>
        <row r="1901">
          <cell r="F1901" t="str">
            <v xml:space="preserve"> </v>
          </cell>
        </row>
        <row r="1902">
          <cell r="A1902" t="str">
            <v>4. 도장 SYSTEM 2 : 해수 가까이 상시 노출되어있는 구조물</v>
          </cell>
        </row>
        <row r="1903">
          <cell r="B1903" t="str">
            <v xml:space="preserve">소지처리 </v>
          </cell>
          <cell r="C1903" t="str">
            <v>BLASTING 작업으로서 SIS Sa2½ 이상</v>
          </cell>
        </row>
        <row r="1904">
          <cell r="B1904" t="str">
            <v>하    도</v>
          </cell>
          <cell r="C1904" t="str">
            <v>무기질 징크리치 푸라이머</v>
          </cell>
          <cell r="F1904" t="str">
            <v xml:space="preserve"> 75 μ</v>
          </cell>
        </row>
        <row r="1905">
          <cell r="B1905" t="str">
            <v>중    도 1</v>
          </cell>
          <cell r="C1905" t="str">
            <v>중도용 엑폭시 수지도료</v>
          </cell>
          <cell r="F1905" t="str">
            <v xml:space="preserve"> 45 μ</v>
          </cell>
        </row>
        <row r="1906">
          <cell r="B1906" t="str">
            <v>중    도 2</v>
          </cell>
          <cell r="C1906" t="str">
            <v>중도용 엑폭시 수지도료</v>
          </cell>
          <cell r="F1906" t="str">
            <v>355 μ</v>
          </cell>
        </row>
        <row r="1907">
          <cell r="B1907" t="str">
            <v>상    도</v>
          </cell>
          <cell r="C1907" t="str">
            <v>상도용 엑폭시</v>
          </cell>
          <cell r="F1907" t="str">
            <v xml:space="preserve"> 45 μ</v>
          </cell>
        </row>
        <row r="1908">
          <cell r="F1908" t="str">
            <v xml:space="preserve"> </v>
          </cell>
        </row>
        <row r="1909">
          <cell r="A1909" t="str">
            <v>공사비 산출</v>
          </cell>
          <cell r="F1909" t="str">
            <v xml:space="preserve"> </v>
          </cell>
        </row>
        <row r="1910">
          <cell r="B1910" t="str">
            <v>무기질 징크리치 푸라이머</v>
          </cell>
          <cell r="D1910">
            <v>0.2</v>
          </cell>
          <cell r="E1910" t="str">
            <v>L</v>
          </cell>
          <cell r="F1910" t="str">
            <v xml:space="preserve"> </v>
          </cell>
          <cell r="I1910">
            <v>7945</v>
          </cell>
          <cell r="J1910">
            <v>1589</v>
          </cell>
        </row>
        <row r="1911">
          <cell r="B1911" t="str">
            <v>중도용 엑폭시 수지도료 1</v>
          </cell>
          <cell r="D1911">
            <v>0.2</v>
          </cell>
          <cell r="E1911" t="str">
            <v>L</v>
          </cell>
          <cell r="F1911" t="str">
            <v xml:space="preserve"> </v>
          </cell>
          <cell r="I1911">
            <v>7500</v>
          </cell>
          <cell r="J1911">
            <v>1500</v>
          </cell>
        </row>
        <row r="1912">
          <cell r="B1912" t="str">
            <v>중도용 엑폭시 수지도료 2</v>
          </cell>
          <cell r="D1912">
            <v>0.6</v>
          </cell>
          <cell r="E1912" t="str">
            <v>L</v>
          </cell>
          <cell r="F1912" t="str">
            <v xml:space="preserve"> </v>
          </cell>
          <cell r="I1912">
            <v>18000</v>
          </cell>
          <cell r="J1912">
            <v>10800</v>
          </cell>
        </row>
        <row r="1913">
          <cell r="B1913" t="str">
            <v>상도용 엑폭시</v>
          </cell>
          <cell r="D1913">
            <v>0.2</v>
          </cell>
          <cell r="E1913" t="str">
            <v>L</v>
          </cell>
          <cell r="F1913" t="str">
            <v xml:space="preserve"> </v>
          </cell>
          <cell r="I1913">
            <v>5900</v>
          </cell>
          <cell r="J1913">
            <v>1180</v>
          </cell>
        </row>
        <row r="1914">
          <cell r="B1914" t="str">
            <v>희 석 제</v>
          </cell>
          <cell r="D1914">
            <v>0.36</v>
          </cell>
          <cell r="E1914" t="str">
            <v>L</v>
          </cell>
          <cell r="F1914" t="str">
            <v xml:space="preserve"> </v>
          </cell>
          <cell r="I1914">
            <v>2111</v>
          </cell>
          <cell r="J1914">
            <v>759</v>
          </cell>
        </row>
        <row r="1915">
          <cell r="B1915" t="str">
            <v>도  장  공</v>
          </cell>
          <cell r="D1915">
            <v>0.13</v>
          </cell>
          <cell r="E1915" t="str">
            <v>인</v>
          </cell>
          <cell r="F1915" t="str">
            <v xml:space="preserve"> </v>
          </cell>
          <cell r="G1915">
            <v>63038</v>
          </cell>
          <cell r="H1915">
            <v>8194</v>
          </cell>
        </row>
        <row r="1916">
          <cell r="B1916" t="str">
            <v>보 통 인 부</v>
          </cell>
          <cell r="D1916">
            <v>0.13</v>
          </cell>
          <cell r="E1916" t="str">
            <v>인</v>
          </cell>
          <cell r="F1916" t="str">
            <v xml:space="preserve"> </v>
          </cell>
          <cell r="G1916">
            <v>37736</v>
          </cell>
          <cell r="H1916">
            <v>4905</v>
          </cell>
        </row>
        <row r="1917">
          <cell r="B1917" t="str">
            <v>공 구 손 료</v>
          </cell>
          <cell r="C1917" t="str">
            <v>노임의 2%</v>
          </cell>
          <cell r="D1917" t="str">
            <v>1</v>
          </cell>
          <cell r="E1917" t="str">
            <v>식</v>
          </cell>
          <cell r="F1917" t="str">
            <v xml:space="preserve"> </v>
          </cell>
          <cell r="L1917">
            <v>261</v>
          </cell>
        </row>
        <row r="1918">
          <cell r="B1918" t="str">
            <v>소      계</v>
          </cell>
          <cell r="F1918">
            <v>29188</v>
          </cell>
          <cell r="H1918">
            <v>13099</v>
          </cell>
          <cell r="J1918">
            <v>15828</v>
          </cell>
          <cell r="L1918">
            <v>261</v>
          </cell>
        </row>
        <row r="1919">
          <cell r="A1919" t="str">
            <v>종       별</v>
          </cell>
          <cell r="C1919" t="str">
            <v>재 료 또 는</v>
          </cell>
          <cell r="D1919" t="str">
            <v xml:space="preserve">원 수 </v>
          </cell>
          <cell r="E1919" t="str">
            <v>단 위</v>
          </cell>
          <cell r="F1919" t="str">
            <v>총   액</v>
          </cell>
          <cell r="G1919" t="str">
            <v>노   무   비</v>
          </cell>
          <cell r="I1919" t="str">
            <v>재   료   비</v>
          </cell>
          <cell r="K1919" t="str">
            <v>경      비</v>
          </cell>
          <cell r="M1919" t="str">
            <v>비   고</v>
          </cell>
        </row>
        <row r="1920">
          <cell r="C1920" t="str">
            <v xml:space="preserve">규       격 </v>
          </cell>
          <cell r="F1920" t="str">
            <v>금   액</v>
          </cell>
          <cell r="G1920" t="str">
            <v>단  가</v>
          </cell>
          <cell r="H1920" t="str">
            <v>금   액</v>
          </cell>
          <cell r="I1920" t="str">
            <v>단  가</v>
          </cell>
          <cell r="J1920" t="str">
            <v>금   액</v>
          </cell>
          <cell r="K1920" t="str">
            <v>단  가</v>
          </cell>
          <cell r="L1920" t="str">
            <v>금   액</v>
          </cell>
        </row>
        <row r="1921">
          <cell r="A1921" t="str">
            <v>5. 도장 SYSTEM 3 : 해중에서 작업해야하는 구조물</v>
          </cell>
        </row>
        <row r="1922">
          <cell r="B1922" t="str">
            <v xml:space="preserve">소지처리 </v>
          </cell>
          <cell r="C1922" t="str">
            <v>WATER SAND JET나 WATER JET로써 피도면의 밀스케일등 이물질을 완전 제거하여 SIS ST 2 이상되게 할것.</v>
          </cell>
        </row>
        <row r="1923">
          <cell r="B1923" t="str">
            <v>하    도</v>
          </cell>
          <cell r="C1923" t="str">
            <v>수중용 엑폭시</v>
          </cell>
          <cell r="F1923" t="str">
            <v>1,000 μ</v>
          </cell>
        </row>
        <row r="1924">
          <cell r="F1924" t="str">
            <v xml:space="preserve"> </v>
          </cell>
        </row>
        <row r="1925">
          <cell r="A1925" t="str">
            <v>공사비 산출</v>
          </cell>
          <cell r="F1925" t="str">
            <v xml:space="preserve"> </v>
          </cell>
        </row>
        <row r="1926">
          <cell r="B1926" t="str">
            <v>상도용 엑폭시</v>
          </cell>
          <cell r="D1926">
            <v>1.74</v>
          </cell>
          <cell r="E1926" t="str">
            <v>L</v>
          </cell>
          <cell r="F1926" t="str">
            <v xml:space="preserve"> </v>
          </cell>
          <cell r="I1926">
            <v>26000</v>
          </cell>
          <cell r="J1926">
            <v>45240</v>
          </cell>
        </row>
        <row r="1927">
          <cell r="B1927" t="str">
            <v>잠  수  부</v>
          </cell>
          <cell r="D1927">
            <v>0.5</v>
          </cell>
          <cell r="E1927" t="str">
            <v>인</v>
          </cell>
          <cell r="F1927" t="str">
            <v xml:space="preserve"> </v>
          </cell>
          <cell r="G1927">
            <v>81832</v>
          </cell>
          <cell r="H1927">
            <v>40916</v>
          </cell>
        </row>
        <row r="1928">
          <cell r="B1928" t="str">
            <v>공 구 손 료</v>
          </cell>
          <cell r="C1928" t="str">
            <v>노임의 2%</v>
          </cell>
          <cell r="D1928" t="str">
            <v>1</v>
          </cell>
          <cell r="E1928" t="str">
            <v>식</v>
          </cell>
          <cell r="F1928" t="str">
            <v xml:space="preserve"> </v>
          </cell>
          <cell r="L1928">
            <v>818</v>
          </cell>
        </row>
        <row r="1929">
          <cell r="B1929" t="str">
            <v>소      계</v>
          </cell>
          <cell r="F1929">
            <v>86974</v>
          </cell>
          <cell r="H1929">
            <v>40916</v>
          </cell>
          <cell r="J1929">
            <v>45240</v>
          </cell>
          <cell r="L1929">
            <v>818</v>
          </cell>
        </row>
        <row r="1930">
          <cell r="F1930" t="str">
            <v xml:space="preserve"> </v>
          </cell>
        </row>
        <row r="1931">
          <cell r="A1931" t="str">
            <v>6. CERAMIC COATING (ATO) 200μ</v>
          </cell>
        </row>
        <row r="1932">
          <cell r="B1932" t="str">
            <v>6-1. 바탕만들기</v>
          </cell>
        </row>
        <row r="1933">
          <cell r="B1933" t="str">
            <v>SNAD</v>
          </cell>
          <cell r="D1933">
            <v>5.0799999999999998E-2</v>
          </cell>
          <cell r="E1933" t="str">
            <v>㎥</v>
          </cell>
          <cell r="F1933">
            <v>355</v>
          </cell>
          <cell r="I1933">
            <v>7000</v>
          </cell>
          <cell r="J1933">
            <v>355</v>
          </cell>
        </row>
        <row r="1934">
          <cell r="B1934" t="str">
            <v>계 령 공</v>
          </cell>
          <cell r="D1934">
            <v>0.05</v>
          </cell>
          <cell r="E1934" t="str">
            <v>인</v>
          </cell>
          <cell r="F1934">
            <v>2096</v>
          </cell>
          <cell r="G1934">
            <v>41937</v>
          </cell>
          <cell r="H1934">
            <v>2096</v>
          </cell>
        </row>
        <row r="1935">
          <cell r="B1935" t="str">
            <v>보 통 인 부</v>
          </cell>
          <cell r="D1935">
            <v>0.1</v>
          </cell>
          <cell r="E1935" t="str">
            <v>인</v>
          </cell>
          <cell r="F1935">
            <v>3773</v>
          </cell>
          <cell r="G1935">
            <v>37736</v>
          </cell>
          <cell r="H1935">
            <v>3773</v>
          </cell>
        </row>
        <row r="1936">
          <cell r="B1936" t="str">
            <v>POWER BRUSH</v>
          </cell>
          <cell r="D1936">
            <v>0.03</v>
          </cell>
          <cell r="E1936" t="str">
            <v>KG</v>
          </cell>
          <cell r="F1936">
            <v>150</v>
          </cell>
          <cell r="I1936">
            <v>5000</v>
          </cell>
          <cell r="J1936">
            <v>150</v>
          </cell>
        </row>
        <row r="1937">
          <cell r="B1937" t="str">
            <v>WIRE BRUSH</v>
          </cell>
          <cell r="D1937">
            <v>1.6E-2</v>
          </cell>
          <cell r="E1937" t="str">
            <v>KG</v>
          </cell>
          <cell r="F1937">
            <v>32</v>
          </cell>
          <cell r="I1937">
            <v>2000</v>
          </cell>
          <cell r="J1937">
            <v>32</v>
          </cell>
        </row>
        <row r="1938">
          <cell r="B1938" t="str">
            <v>기 계 공</v>
          </cell>
          <cell r="D1938">
            <v>0.13300000000000001</v>
          </cell>
          <cell r="E1938" t="str">
            <v>인</v>
          </cell>
          <cell r="F1938">
            <v>7834</v>
          </cell>
          <cell r="G1938">
            <v>58906</v>
          </cell>
          <cell r="H1938">
            <v>7834</v>
          </cell>
        </row>
        <row r="1939">
          <cell r="B1939" t="str">
            <v>조 력 공</v>
          </cell>
          <cell r="D1939">
            <v>0.05</v>
          </cell>
          <cell r="E1939" t="str">
            <v>인</v>
          </cell>
          <cell r="F1939">
            <v>2445</v>
          </cell>
          <cell r="G1939">
            <v>48912</v>
          </cell>
          <cell r="H1939">
            <v>2445</v>
          </cell>
        </row>
        <row r="1940">
          <cell r="B1940" t="str">
            <v>품질관리공(시험사1급)</v>
          </cell>
          <cell r="D1940">
            <v>1.6E-2</v>
          </cell>
          <cell r="E1940" t="str">
            <v>인</v>
          </cell>
          <cell r="F1940">
            <v>765</v>
          </cell>
          <cell r="G1940">
            <v>47867</v>
          </cell>
          <cell r="H1940">
            <v>765</v>
          </cell>
        </row>
        <row r="1941">
          <cell r="B1941" t="str">
            <v>공 구 손 료</v>
          </cell>
          <cell r="C1941" t="str">
            <v>노임의 2%</v>
          </cell>
          <cell r="D1941" t="str">
            <v>1</v>
          </cell>
          <cell r="E1941" t="str">
            <v>식</v>
          </cell>
          <cell r="F1941">
            <v>338</v>
          </cell>
          <cell r="L1941">
            <v>338</v>
          </cell>
        </row>
        <row r="1942">
          <cell r="B1942" t="str">
            <v>소      계</v>
          </cell>
          <cell r="F1942">
            <v>17788</v>
          </cell>
          <cell r="H1942">
            <v>16913</v>
          </cell>
          <cell r="J1942">
            <v>537</v>
          </cell>
          <cell r="L1942">
            <v>338</v>
          </cell>
        </row>
        <row r="1943">
          <cell r="F1943" t="str">
            <v xml:space="preserve"> </v>
          </cell>
        </row>
        <row r="1944">
          <cell r="B1944" t="str">
            <v>6-2. CERAMIC COATING (200μ)</v>
          </cell>
        </row>
        <row r="1945">
          <cell r="B1945" t="str">
            <v>세 척 제</v>
          </cell>
          <cell r="D1945">
            <v>0.05</v>
          </cell>
          <cell r="E1945" t="str">
            <v>통</v>
          </cell>
          <cell r="F1945">
            <v>525</v>
          </cell>
          <cell r="I1945">
            <v>10500</v>
          </cell>
          <cell r="J1945">
            <v>525</v>
          </cell>
        </row>
        <row r="1946">
          <cell r="B1946" t="str">
            <v>세 척 공(보통인부)</v>
          </cell>
          <cell r="D1946">
            <v>1.6E-2</v>
          </cell>
          <cell r="E1946" t="str">
            <v>인</v>
          </cell>
          <cell r="F1946">
            <v>603</v>
          </cell>
          <cell r="G1946">
            <v>37736</v>
          </cell>
          <cell r="H1946">
            <v>603</v>
          </cell>
        </row>
        <row r="1947">
          <cell r="B1947" t="str">
            <v>넝    마</v>
          </cell>
          <cell r="D1947">
            <v>0.01</v>
          </cell>
          <cell r="E1947" t="str">
            <v>KG</v>
          </cell>
          <cell r="F1947">
            <v>13</v>
          </cell>
          <cell r="I1947">
            <v>1363</v>
          </cell>
          <cell r="J1947">
            <v>13</v>
          </cell>
        </row>
        <row r="1948">
          <cell r="A1948" t="str">
            <v>종       별</v>
          </cell>
          <cell r="C1948" t="str">
            <v>재 료 또 는</v>
          </cell>
          <cell r="D1948" t="str">
            <v xml:space="preserve">원 수 </v>
          </cell>
          <cell r="E1948" t="str">
            <v>단 위</v>
          </cell>
          <cell r="F1948" t="str">
            <v>총   액</v>
          </cell>
          <cell r="G1948" t="str">
            <v>노   무   비</v>
          </cell>
          <cell r="I1948" t="str">
            <v>재   료   비</v>
          </cell>
          <cell r="K1948" t="str">
            <v>경      비</v>
          </cell>
          <cell r="M1948" t="str">
            <v>비   고</v>
          </cell>
        </row>
        <row r="1949">
          <cell r="C1949" t="str">
            <v xml:space="preserve">규       격 </v>
          </cell>
          <cell r="F1949" t="str">
            <v>금   액</v>
          </cell>
          <cell r="G1949" t="str">
            <v>단  가</v>
          </cell>
          <cell r="H1949" t="str">
            <v>금   액</v>
          </cell>
          <cell r="I1949" t="str">
            <v>단  가</v>
          </cell>
          <cell r="J1949" t="str">
            <v>금   액</v>
          </cell>
          <cell r="K1949" t="str">
            <v>단  가</v>
          </cell>
          <cell r="L1949" t="str">
            <v>금   액</v>
          </cell>
        </row>
        <row r="1950">
          <cell r="B1950" t="str">
            <v>세라믹코팅제</v>
          </cell>
          <cell r="D1950">
            <v>0.36</v>
          </cell>
          <cell r="E1950" t="str">
            <v>KG</v>
          </cell>
          <cell r="F1950">
            <v>60588</v>
          </cell>
          <cell r="I1950">
            <v>168300</v>
          </cell>
          <cell r="J1950">
            <v>60588</v>
          </cell>
        </row>
        <row r="1951">
          <cell r="B1951" t="str">
            <v>희 석 제</v>
          </cell>
          <cell r="D1951">
            <v>0.188</v>
          </cell>
          <cell r="E1951" t="str">
            <v>통</v>
          </cell>
          <cell r="F1951">
            <v>962</v>
          </cell>
          <cell r="I1951">
            <v>5120</v>
          </cell>
          <cell r="J1951">
            <v>962</v>
          </cell>
        </row>
        <row r="1952">
          <cell r="B1952" t="str">
            <v>도 장 공</v>
          </cell>
          <cell r="D1952">
            <v>6.6000000000000003E-2</v>
          </cell>
          <cell r="E1952" t="str">
            <v>인</v>
          </cell>
          <cell r="F1952">
            <v>4160</v>
          </cell>
          <cell r="G1952">
            <v>63038</v>
          </cell>
          <cell r="H1952">
            <v>4160</v>
          </cell>
        </row>
        <row r="1953">
          <cell r="B1953" t="str">
            <v>규    사</v>
          </cell>
          <cell r="D1953">
            <v>3.5999999999999997E-2</v>
          </cell>
          <cell r="E1953" t="str">
            <v>㎥</v>
          </cell>
          <cell r="F1953">
            <v>900</v>
          </cell>
          <cell r="I1953">
            <v>25000</v>
          </cell>
          <cell r="J1953">
            <v>900</v>
          </cell>
        </row>
        <row r="1954">
          <cell r="B1954" t="str">
            <v>장비사용료</v>
          </cell>
          <cell r="C1954" t="str">
            <v>TRUCK CRANE 
40TON x 2대</v>
          </cell>
          <cell r="D1954">
            <v>0.02</v>
          </cell>
          <cell r="E1954" t="str">
            <v>HR</v>
          </cell>
          <cell r="F1954">
            <v>3317</v>
          </cell>
          <cell r="G1954">
            <v>37230</v>
          </cell>
          <cell r="H1954">
            <v>744</v>
          </cell>
          <cell r="I1954">
            <v>17460</v>
          </cell>
          <cell r="J1954">
            <v>349</v>
          </cell>
          <cell r="K1954">
            <v>111242</v>
          </cell>
          <cell r="L1954">
            <v>2224</v>
          </cell>
        </row>
        <row r="1955">
          <cell r="B1955" t="str">
            <v>공 구 손 료</v>
          </cell>
          <cell r="C1955" t="str">
            <v>노임의 2%</v>
          </cell>
          <cell r="D1955">
            <v>1</v>
          </cell>
          <cell r="E1955" t="str">
            <v>식</v>
          </cell>
          <cell r="F1955">
            <v>110</v>
          </cell>
          <cell r="L1955">
            <v>110</v>
          </cell>
        </row>
        <row r="1956">
          <cell r="B1956" t="str">
            <v>소     계</v>
          </cell>
          <cell r="F1956">
            <v>71178</v>
          </cell>
          <cell r="H1956">
            <v>5507</v>
          </cell>
          <cell r="J1956">
            <v>63337</v>
          </cell>
          <cell r="L1956">
            <v>2334</v>
          </cell>
        </row>
        <row r="1958">
          <cell r="B1958" t="str">
            <v>합     계</v>
          </cell>
          <cell r="F1958">
            <v>88966</v>
          </cell>
          <cell r="H1958">
            <v>22420</v>
          </cell>
          <cell r="J1958">
            <v>63874</v>
          </cell>
          <cell r="L1958">
            <v>2672</v>
          </cell>
        </row>
        <row r="1971">
          <cell r="F1971" t="str">
            <v xml:space="preserve"> </v>
          </cell>
        </row>
        <row r="1976">
          <cell r="E1976" t="str">
            <v xml:space="preserve"> </v>
          </cell>
          <cell r="F1976" t="str">
            <v>S.T.S 잡철물 제작,설치(SCREEN등)</v>
          </cell>
        </row>
        <row r="1977">
          <cell r="E1977" t="str">
            <v xml:space="preserve"> </v>
          </cell>
        </row>
        <row r="1978">
          <cell r="A1978" t="str">
            <v>종       별</v>
          </cell>
          <cell r="C1978" t="str">
            <v>재 료 또 는</v>
          </cell>
          <cell r="D1978" t="str">
            <v xml:space="preserve">원 수 </v>
          </cell>
          <cell r="E1978" t="str">
            <v>단 위</v>
          </cell>
          <cell r="F1978" t="str">
            <v>총   액</v>
          </cell>
          <cell r="G1978" t="str">
            <v>노   무   비</v>
          </cell>
          <cell r="I1978" t="str">
            <v>재   료   비</v>
          </cell>
          <cell r="K1978" t="str">
            <v>경      비</v>
          </cell>
          <cell r="M1978" t="str">
            <v>비   고</v>
          </cell>
        </row>
        <row r="1979">
          <cell r="C1979" t="str">
            <v xml:space="preserve">규       격 </v>
          </cell>
          <cell r="F1979" t="str">
            <v>금   액</v>
          </cell>
          <cell r="G1979" t="str">
            <v>단  가</v>
          </cell>
          <cell r="H1979" t="str">
            <v>금   액</v>
          </cell>
          <cell r="I1979" t="str">
            <v>단  가</v>
          </cell>
          <cell r="J1979" t="str">
            <v>금   액</v>
          </cell>
          <cell r="K1979" t="str">
            <v>단  가</v>
          </cell>
          <cell r="L1979" t="str">
            <v>금   액</v>
          </cell>
        </row>
        <row r="1980">
          <cell r="A1980" t="str">
            <v>용  접  봉</v>
          </cell>
          <cell r="C1980" t="str">
            <v>AWSE 306-16 4Φ</v>
          </cell>
          <cell r="D1980">
            <v>18.48</v>
          </cell>
          <cell r="E1980" t="str">
            <v>KG</v>
          </cell>
          <cell r="I1980">
            <v>5460</v>
          </cell>
          <cell r="J1980">
            <v>100900</v>
          </cell>
        </row>
        <row r="1981">
          <cell r="A1981" t="str">
            <v>산      소</v>
          </cell>
          <cell r="C1981" t="str">
            <v>6,000L</v>
          </cell>
          <cell r="D1981">
            <v>1.05</v>
          </cell>
          <cell r="E1981" t="str">
            <v>병</v>
          </cell>
          <cell r="I1981">
            <v>12000</v>
          </cell>
          <cell r="J1981">
            <v>12600</v>
          </cell>
        </row>
        <row r="1982">
          <cell r="A1982" t="str">
            <v>아 세 치 렌</v>
          </cell>
          <cell r="C1982" t="str">
            <v>4,500L</v>
          </cell>
          <cell r="D1982">
            <v>2.8</v>
          </cell>
          <cell r="E1982" t="str">
            <v>KG</v>
          </cell>
          <cell r="I1982">
            <v>10500</v>
          </cell>
          <cell r="J1982">
            <v>29400</v>
          </cell>
        </row>
        <row r="1983">
          <cell r="A1983" t="str">
            <v>철      공</v>
          </cell>
          <cell r="D1983">
            <v>27.65</v>
          </cell>
          <cell r="E1983" t="str">
            <v>인</v>
          </cell>
          <cell r="G1983">
            <v>72430</v>
          </cell>
          <cell r="H1983">
            <v>2002689</v>
          </cell>
        </row>
        <row r="1984">
          <cell r="A1984" t="str">
            <v>비  계   공</v>
          </cell>
          <cell r="D1984">
            <v>4.71</v>
          </cell>
          <cell r="E1984" t="str">
            <v>인</v>
          </cell>
          <cell r="G1984">
            <v>79467</v>
          </cell>
          <cell r="H1984">
            <v>374289</v>
          </cell>
        </row>
        <row r="1986">
          <cell r="A1986" t="str">
            <v>보 통 인 부</v>
          </cell>
          <cell r="D1986">
            <v>0.66</v>
          </cell>
          <cell r="E1986" t="str">
            <v>인</v>
          </cell>
          <cell r="G1986">
            <v>37736</v>
          </cell>
          <cell r="H1986">
            <v>24905</v>
          </cell>
        </row>
        <row r="1987">
          <cell r="A1987" t="str">
            <v>용  접  공</v>
          </cell>
          <cell r="D1987">
            <v>2.6</v>
          </cell>
          <cell r="E1987" t="str">
            <v>인</v>
          </cell>
          <cell r="G1987">
            <v>74016</v>
          </cell>
          <cell r="H1987">
            <v>192441</v>
          </cell>
        </row>
        <row r="1988">
          <cell r="A1988" t="str">
            <v>특 별 인 부</v>
          </cell>
          <cell r="D1988">
            <v>0.74</v>
          </cell>
          <cell r="E1988" t="str">
            <v>인</v>
          </cell>
          <cell r="G1988">
            <v>57379</v>
          </cell>
          <cell r="H1988">
            <v>42460</v>
          </cell>
        </row>
        <row r="1989">
          <cell r="A1989" t="str">
            <v>용접기 손료</v>
          </cell>
          <cell r="D1989">
            <v>20.83</v>
          </cell>
          <cell r="E1989" t="str">
            <v>Hr</v>
          </cell>
          <cell r="K1989">
            <v>155</v>
          </cell>
          <cell r="L1989">
            <v>3228</v>
          </cell>
        </row>
        <row r="1990">
          <cell r="A1990" t="str">
            <v>전력 소요량</v>
          </cell>
          <cell r="D1990">
            <v>126</v>
          </cell>
          <cell r="E1990" t="str">
            <v>KWH</v>
          </cell>
          <cell r="K1990">
            <v>61.6</v>
          </cell>
          <cell r="L1990">
            <v>7761</v>
          </cell>
        </row>
        <row r="1991">
          <cell r="A1991" t="str">
            <v>공 구 손 료</v>
          </cell>
          <cell r="C1991" t="str">
            <v>인건비의 3%</v>
          </cell>
          <cell r="L1991">
            <v>79103</v>
          </cell>
        </row>
        <row r="1993">
          <cell r="A1993" t="str">
            <v>소    계</v>
          </cell>
          <cell r="F1993">
            <v>2869776</v>
          </cell>
          <cell r="H1993">
            <v>2636784</v>
          </cell>
          <cell r="J1993">
            <v>142900</v>
          </cell>
          <cell r="L1993">
            <v>90092</v>
          </cell>
        </row>
        <row r="1995">
          <cell r="A1995" t="str">
            <v>계 ( 간단한구조 )</v>
          </cell>
          <cell r="C1995" t="str">
            <v>100 %</v>
          </cell>
          <cell r="F1995">
            <v>2869776</v>
          </cell>
          <cell r="H1995">
            <v>2636784</v>
          </cell>
          <cell r="J1995">
            <v>142900</v>
          </cell>
          <cell r="L1995">
            <v>90092</v>
          </cell>
        </row>
        <row r="1997">
          <cell r="A1997" t="str">
            <v>계 ( 복잡한구조 )</v>
          </cell>
          <cell r="C1997" t="str">
            <v>140 %</v>
          </cell>
          <cell r="F1997">
            <v>4017685</v>
          </cell>
          <cell r="H1997">
            <v>3691497</v>
          </cell>
          <cell r="J1997">
            <v>200060</v>
          </cell>
          <cell r="L1997">
            <v>126128</v>
          </cell>
        </row>
        <row r="2000">
          <cell r="F2000" t="str">
            <v xml:space="preserve"> </v>
          </cell>
        </row>
        <row r="2001">
          <cell r="F2001" t="str">
            <v xml:space="preserve"> </v>
          </cell>
        </row>
        <row r="2002">
          <cell r="F2002" t="str">
            <v xml:space="preserve"> </v>
          </cell>
        </row>
        <row r="2004">
          <cell r="F2004" t="str">
            <v xml:space="preserve">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5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내역"/>
      <sheetName val="D일위"/>
      <sheetName val="설계개요"/>
      <sheetName val="총괄"/>
      <sheetName val="수문 "/>
      <sheetName val="물량산출표"/>
      <sheetName val="산수배수"/>
      <sheetName val="수문일1"/>
    </sheetNames>
    <sheetDataSet>
      <sheetData sheetId="0" refreshError="1"/>
      <sheetData sheetId="1"/>
      <sheetData sheetId="2"/>
      <sheetData sheetId="3"/>
      <sheetData sheetId="4"/>
      <sheetData sheetId="5"/>
      <sheetData sheetId="6"/>
      <sheetData sheetId="7" refreshError="1"/>
      <sheetData sheetId="8" refreshError="1"/>
    </sheetDataSet>
  </externalBook>
</externalLink>
</file>

<file path=xl/externalLinks/externalLink5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
      <sheetName val="갑,을"/>
      <sheetName val="노임단가"/>
      <sheetName val="한전납입금"/>
      <sheetName val="수문일1"/>
      <sheetName val="일위집계표"/>
      <sheetName val="98수문일위"/>
      <sheetName val="배수내역"/>
      <sheetName val="VXXXXX"/>
      <sheetName val="토적계산"/>
      <sheetName val="수자재단위당"/>
      <sheetName val="기자재비"/>
      <sheetName val="내역"/>
      <sheetName val="설계"/>
      <sheetName val="설 계"/>
      <sheetName val="집계표"/>
      <sheetName val="현장관리비 산출내역"/>
      <sheetName val="BID"/>
      <sheetName val="공내역"/>
      <sheetName val="설계개요"/>
      <sheetName val="제진기"/>
      <sheetName val="수량이동"/>
      <sheetName val="단가"/>
      <sheetName val="금액내역서"/>
      <sheetName val="일위목록"/>
      <sheetName val="입찰안"/>
      <sheetName val="수량산출"/>
      <sheetName val="평야부"/>
      <sheetName val="방수"/>
      <sheetName val="노임이"/>
      <sheetName val="구조물총"/>
      <sheetName val="배수통관(좌)"/>
      <sheetName val="정렬"/>
      <sheetName val="국공유지및사유지"/>
      <sheetName val="사  업  비  수  지  예  산  서"/>
      <sheetName val="파일의이용"/>
      <sheetName val="갑지"/>
      <sheetName val="내역표지"/>
      <sheetName val="품셈TABLE"/>
      <sheetName val="기타기기"/>
      <sheetName val="DATA"/>
      <sheetName val="건축내역"/>
      <sheetName val="DATE"/>
      <sheetName val="9GNG운반"/>
      <sheetName val="일위대가표"/>
      <sheetName val="입상내역"/>
      <sheetName val="EP0618"/>
      <sheetName val="화전입력"/>
      <sheetName val="정부노임"/>
      <sheetName val="경성자금"/>
      <sheetName val="설직재-1"/>
      <sheetName val="#REF"/>
      <sheetName val="sw1"/>
      <sheetName val="ABUT수량-A1"/>
      <sheetName val="예가표"/>
      <sheetName val="시설물기초"/>
      <sheetName val="전기"/>
      <sheetName val="기본단가표"/>
      <sheetName val="토공총괄표"/>
      <sheetName val="(C)원내역"/>
      <sheetName val="조명시설"/>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5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1 설계조건"/>
      <sheetName val="4.2.1 마루높이 검토"/>
      <sheetName val="4.2.2 피복재 소요중량 산정"/>
      <sheetName val="4.2.3 단면안정 검토"/>
      <sheetName val="4.2.4 표준단면도"/>
      <sheetName val="4.2.4 표사 이동한계 수심"/>
      <sheetName val="4.2.5 MOUND 피복재 소요중량 산정"/>
      <sheetName val="4.2.6 단면안정 검토"/>
      <sheetName val="4.2.7 단면안정 검토"/>
      <sheetName val="4.2.8 단면안정 검토"/>
    </sheetNames>
    <sheetDataSet>
      <sheetData sheetId="0" refreshError="1"/>
      <sheetData sheetId="1" refreshError="1">
        <row r="19">
          <cell r="F19" t="str">
            <v>북방파제</v>
          </cell>
        </row>
        <row r="30">
          <cell r="N30">
            <v>60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
      <sheetName val="입찰안"/>
      <sheetName val="실행"/>
      <sheetName val="관리"/>
      <sheetName val="표지"/>
      <sheetName val="총괄표"/>
      <sheetName val="집계표"/>
      <sheetName val="내역"/>
      <sheetName val="적격"/>
      <sheetName val="적정"/>
      <sheetName val="평가"/>
      <sheetName val="조사"/>
      <sheetName val="견적"/>
      <sheetName val="견적내역"/>
      <sheetName val="합의서"/>
      <sheetName val="총괄표(설계)"/>
      <sheetName val="내역(설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입찰안"/>
      <sheetName val="관리"/>
      <sheetName val="적정"/>
      <sheetName val="실행"/>
      <sheetName val="표지"/>
      <sheetName val="총괄표"/>
      <sheetName val="내역"/>
      <sheetName val="하도"/>
      <sheetName val="별지"/>
      <sheetName val="토공"/>
      <sheetName val="철콘"/>
      <sheetName val="보링"/>
      <sheetName val="철물"/>
      <sheetName val="철강재"/>
      <sheetName val="견적"/>
      <sheetName val="견적내역"/>
      <sheetName val="합의서"/>
      <sheetName val="총괄"/>
      <sheetName val="내역서"/>
      <sheetName val="포장"/>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기초단가(03,상반기)"/>
      <sheetName val="노임(03,상반기)"/>
      <sheetName val="중기손료(03,상반기)"/>
      <sheetName val="자재"/>
      <sheetName val="중기가격(03)"/>
      <sheetName val="경비단가(02)"/>
      <sheetName val="신복2"/>
      <sheetName val="1"/>
      <sheetName val="연결원본-절대지우지말것"/>
      <sheetName val="현장일반사항"/>
      <sheetName val="조건표"/>
      <sheetName val="증감내역서"/>
      <sheetName val="차액보증"/>
      <sheetName val="장비가동"/>
      <sheetName val="단가"/>
      <sheetName val="일위대가"/>
      <sheetName val="현장업무"/>
      <sheetName val="인건-측정"/>
      <sheetName val="단위수량"/>
      <sheetName val="가시설수량"/>
      <sheetName val="토공사"/>
      <sheetName val="가시설단위수량"/>
      <sheetName val="SORCE1"/>
      <sheetName val="단가일람"/>
      <sheetName val="조경일람"/>
      <sheetName val="금호"/>
      <sheetName val="노임"/>
      <sheetName val="재료집계(분수관)"/>
      <sheetName val="수량"/>
      <sheetName val="BID"/>
      <sheetName val="1. 설계조건 2.단면가정 3. 하중계산"/>
      <sheetName val="DATA 입력란"/>
      <sheetName val="타공이기수량"/>
      <sheetName val="실행철강하도"/>
      <sheetName val="수문일1"/>
      <sheetName val="노임단가"/>
      <sheetName val="실행내역서"/>
      <sheetName val="일위대가(계측기설치)"/>
      <sheetName val="70%"/>
      <sheetName val="조명시설"/>
      <sheetName val="MAIN_TABLE"/>
      <sheetName val="수량산출"/>
      <sheetName val="구조물공"/>
      <sheetName val="도급"/>
      <sheetName val="도수로현황"/>
      <sheetName val="견적서"/>
      <sheetName val="1.수인터널"/>
      <sheetName val="#REF"/>
      <sheetName val="품셈TABLE"/>
      <sheetName val="소방"/>
      <sheetName val="Sheet1"/>
      <sheetName val="참조자료"/>
      <sheetName val="가도공"/>
      <sheetName val="DC-O-4-S(설명서)"/>
      <sheetName val="공사비총괄표"/>
      <sheetName val="2000년1차"/>
      <sheetName val="요율"/>
      <sheetName val="토목"/>
      <sheetName val="2000전체분"/>
      <sheetName val="현경"/>
      <sheetName val="조명율표"/>
      <sheetName val="변경후-SHEET"/>
      <sheetName val="기흥하도용"/>
      <sheetName val="건축"/>
      <sheetName val="정공공사"/>
      <sheetName val="설계예산서"/>
      <sheetName val="재료집계표"/>
      <sheetName val="시중노임"/>
      <sheetName val="철거산출근거"/>
      <sheetName val="데이타"/>
      <sheetName val="식재인부"/>
      <sheetName val="AS포장복구 "/>
      <sheetName val="IMPEADENCE MAP 취수장"/>
      <sheetName val="갑지"/>
      <sheetName val="위치조서"/>
      <sheetName val="예가표"/>
      <sheetName val="대창(함평)-창열"/>
      <sheetName val="대창(장성)"/>
      <sheetName val="9GNG운반"/>
      <sheetName val="토목주소"/>
      <sheetName val="프랜트면허"/>
      <sheetName val="1.취수장"/>
      <sheetName val="공주방향"/>
      <sheetName val="구조물터파기수량집계"/>
      <sheetName val="측구터파기공수량집계"/>
      <sheetName val="배수공 시멘트 및 골재량 산출"/>
      <sheetName val="소비자가"/>
      <sheetName val="콘크리트타설집계표"/>
      <sheetName val="대창(함평)"/>
      <sheetName val="입찰"/>
      <sheetName val="총공사내역서"/>
      <sheetName val="대운산출"/>
      <sheetName val="산3_4"/>
      <sheetName val="배수공"/>
      <sheetName val="기초코드"/>
      <sheetName val="단가조건(02년)"/>
      <sheetName val="소야공정계획표"/>
      <sheetName val="적용토목"/>
      <sheetName val="손익분석"/>
      <sheetName val="설 계"/>
      <sheetName val="직공비"/>
      <sheetName val="교대(A1)"/>
      <sheetName val="총괄-1"/>
      <sheetName val="별표 "/>
      <sheetName val="품셈표"/>
      <sheetName val="설계"/>
      <sheetName val="6호기"/>
      <sheetName val="입찰보고"/>
      <sheetName val="COPING"/>
      <sheetName val="ABUT수량-A1"/>
      <sheetName val="원본"/>
      <sheetName val="5호광장_(만점)"/>
      <sheetName val="인천국제_(만점)_(2)"/>
      <sheetName val="1_수인터널"/>
      <sheetName val="배수공_시멘트_및_골재량_산출"/>
      <sheetName val="1_취수장"/>
      <sheetName val="인사자료총집계"/>
      <sheetName val="98수문일위"/>
      <sheetName val="Sheet1 (2)"/>
      <sheetName val="앵커구조계산"/>
      <sheetName val="154TW"/>
      <sheetName val="골조시행"/>
      <sheetName val="경비"/>
      <sheetName val="날개벽"/>
      <sheetName val="단"/>
      <sheetName val="총괄내역"/>
      <sheetName val="매매"/>
      <sheetName val="집계표"/>
      <sheetName val="수지표"/>
      <sheetName val="셀명"/>
      <sheetName val="예산M12A"/>
      <sheetName val="PIPE(UG)내역"/>
      <sheetName val="투찰(하수)"/>
      <sheetName val="공정코드"/>
      <sheetName val="200"/>
      <sheetName val="직노"/>
      <sheetName val="setup"/>
      <sheetName val="예총"/>
      <sheetName val="Macro3"/>
      <sheetName val="준공조서갑지"/>
      <sheetName val="총괄수지표"/>
      <sheetName val="내역표지"/>
      <sheetName val="현장"/>
      <sheetName val="전선 및 전선관"/>
      <sheetName val="Sheet3"/>
      <sheetName val="Sheet2"/>
      <sheetName val="현금흐름"/>
      <sheetName val="wall"/>
      <sheetName val="Front"/>
      <sheetName val="금액내역서"/>
      <sheetName val="Total"/>
      <sheetName val="공통비"/>
      <sheetName val="VENDOR LIST"/>
      <sheetName val="우석문틀"/>
      <sheetName val="포장공자재집계표"/>
      <sheetName val="산출내역서집계표"/>
      <sheetName val="일위목록"/>
      <sheetName val="공사비집계"/>
      <sheetName val="설계내역서"/>
      <sheetName val="구성1"/>
      <sheetName val="구성2"/>
      <sheetName val="구성3"/>
      <sheetName val="구성4"/>
      <sheetName val="그림2"/>
      <sheetName val="실행내역서 "/>
      <sheetName val="산출내역서"/>
      <sheetName val="실행(표지,갑,을)"/>
      <sheetName val="최종내역"/>
      <sheetName val="간지"/>
      <sheetName val="98NS-N"/>
      <sheetName val="당진1,2호기전선관설치및접지4차공사내역서-을지"/>
      <sheetName val="단가(반정1교-원주)"/>
      <sheetName val="예산변경사항"/>
      <sheetName val="안전장치"/>
      <sheetName val="식재"/>
      <sheetName val="시설물"/>
      <sheetName val="식재출력용"/>
      <sheetName val="유지관리"/>
      <sheetName val="건축내역"/>
      <sheetName val="포장공사"/>
      <sheetName val="평균터파기고(1-2,ASP)"/>
      <sheetName val="참조 (2)"/>
      <sheetName val="실적공사비"/>
      <sheetName val="부대공(집계)"/>
      <sheetName val="data"/>
      <sheetName val="용소리교"/>
      <sheetName val="별표집계"/>
      <sheetName val="횡배수관토공수량"/>
      <sheetName val="배수통관(좌)"/>
      <sheetName val="정렬"/>
      <sheetName val="부대공"/>
      <sheetName val="포장공"/>
      <sheetName val="상세도"/>
      <sheetName val="수량산출서 갑지"/>
      <sheetName val="본댐설계"/>
      <sheetName val="일위대가(가설)"/>
      <sheetName val="설계조건"/>
      <sheetName val="안정계산"/>
      <sheetName val="단면검토"/>
      <sheetName val="해평견적"/>
      <sheetName val="배수내역"/>
      <sheetName val="지급자재"/>
      <sheetName val="전신환매도율"/>
      <sheetName val="총괄집계 "/>
      <sheetName val="강교(Sub)"/>
      <sheetName val="2공구산출내역"/>
      <sheetName val="용산1(해보)"/>
      <sheetName val="사  업  비  수  지  예  산  서"/>
      <sheetName val="일위대가목록"/>
      <sheetName val="BREAKDOWN(철거설치)"/>
      <sheetName val="가로내역"/>
      <sheetName val="부하자료"/>
      <sheetName val="장문교(대전)"/>
      <sheetName val="수량산출서"/>
      <sheetName val="계약서"/>
      <sheetName val="T13(P68~72,78)"/>
      <sheetName val="부대내역"/>
      <sheetName val="목차"/>
      <sheetName val="여과지동"/>
      <sheetName val="기초자료"/>
      <sheetName val="특수선일위대가"/>
      <sheetName val="배수공일위대가"/>
      <sheetName val="단가(반정3교-원주)"/>
      <sheetName val="지구단위계획"/>
      <sheetName val="예산M2"/>
      <sheetName val="주관사업"/>
      <sheetName val="PUMSEM"/>
      <sheetName val="단중"/>
      <sheetName val="총괄내역서"/>
      <sheetName val="평3"/>
      <sheetName val="공사개요"/>
      <sheetName val="매입세율"/>
      <sheetName val="일(4)"/>
      <sheetName val="수입"/>
      <sheetName val="제잡비"/>
      <sheetName val="설비"/>
      <sheetName val="Sheet5"/>
      <sheetName val="견"/>
      <sheetName val="입력"/>
      <sheetName val="간접경상비"/>
      <sheetName val="1공구원가계산서"/>
      <sheetName val="기성내역"/>
      <sheetName val="Proposal"/>
      <sheetName val="본공사"/>
      <sheetName val="INPUT"/>
      <sheetName val="MODELING"/>
      <sheetName val="경상"/>
      <sheetName val="설-원가"/>
      <sheetName val="건공요율"/>
      <sheetName val="DB"/>
      <sheetName val="대비"/>
      <sheetName val="실행내역"/>
      <sheetName val="계수시트"/>
      <sheetName val="원가계산서"/>
      <sheetName val="시설물일위"/>
      <sheetName val="가설공사"/>
      <sheetName val="단가결정"/>
      <sheetName val="내역아"/>
      <sheetName val="울타리"/>
      <sheetName val="교량"/>
      <sheetName val="99년하반기"/>
      <sheetName val="EJ"/>
      <sheetName val="45,46"/>
      <sheetName val="참조-(1)"/>
      <sheetName val="A4"/>
      <sheetName val="용집"/>
      <sheetName val="단가표"/>
      <sheetName val="경비2내역"/>
      <sheetName val="토적계산서"/>
      <sheetName val="예산M11A"/>
      <sheetName val="날개벽수량표"/>
      <sheetName val="7.전산해석결과"/>
      <sheetName val="4.하중"/>
      <sheetName val="우각부검토"/>
      <sheetName val="식생블럭단위수량"/>
      <sheetName val="증감대비"/>
      <sheetName val="일반토공견적"/>
      <sheetName val="2F 회의실견적(5_14 일대)"/>
      <sheetName val="전기일위대가"/>
      <sheetName val="경비_원본"/>
      <sheetName val="광통신 견적내역서1"/>
      <sheetName val="문학간접"/>
      <sheetName val="목차1"/>
      <sheetName val="목차2"/>
      <sheetName val="목차3"/>
      <sheetName val="목차4"/>
      <sheetName val="목차5"/>
      <sheetName val="등록현황토목"/>
      <sheetName val="등록현황건축"/>
      <sheetName val="등록현황프랜"/>
      <sheetName val="등록현황아파"/>
      <sheetName val="토목명부정규"/>
      <sheetName val="토목명부지방"/>
      <sheetName val="건축명부정규"/>
      <sheetName val="건축명부지방"/>
      <sheetName val="프랜등록명부"/>
      <sheetName val="프랜등록지방"/>
      <sheetName val="아파트명부"/>
      <sheetName val="토목면허1"/>
      <sheetName val="토목면허2"/>
      <sheetName val="건축면허1"/>
      <sheetName val="건축면허2"/>
      <sheetName val="프랜트면허지방"/>
      <sheetName val="아파트면허"/>
      <sheetName val="현장조직도"/>
      <sheetName val="원가"/>
      <sheetName val="원가 (2)"/>
      <sheetName val="설비집계"/>
      <sheetName val="장비설치공사"/>
      <sheetName val="옥외"/>
      <sheetName val="기계실"/>
      <sheetName val="공조배관"/>
      <sheetName val="공조닥트"/>
      <sheetName val="위생배관"/>
      <sheetName val="연도"/>
      <sheetName val="방진"/>
      <sheetName val="수영장"/>
      <sheetName val="아파트"/>
      <sheetName val="교통대책내역"/>
      <sheetName val="연결임시"/>
      <sheetName val="EGI 판넬단가표"/>
      <sheetName val="방음판단가.TRIM.ㄷPOST"/>
      <sheetName val="EGI원가산출"/>
      <sheetName val="EGI 원가산출표"/>
      <sheetName val="Y-WORK"/>
      <sheetName val="평자재단가"/>
      <sheetName val="MYENGBU"/>
      <sheetName val="참고"/>
      <sheetName val="기초일위"/>
      <sheetName val="시설일위"/>
      <sheetName val="조명일위"/>
      <sheetName val="경성자금"/>
      <sheetName val="안양건축"/>
      <sheetName val="경상비"/>
      <sheetName val="FB25JN"/>
      <sheetName val="납부서"/>
      <sheetName val="노무비단가"/>
      <sheetName val="중기조종사 단위단가"/>
      <sheetName val="CTEMCOST"/>
      <sheetName val="실행(ALT1)"/>
      <sheetName val="JUCKEYK"/>
      <sheetName val="부표총괄"/>
      <sheetName val="기초"/>
      <sheetName val="시설"/>
      <sheetName val="노임이"/>
      <sheetName val="ELECTRIC"/>
      <sheetName val="SCHEDULE"/>
      <sheetName val="CC16-내역서"/>
      <sheetName val="원가_(2)"/>
      <sheetName val="별표_"/>
      <sheetName val="EGI_판넬단가표"/>
      <sheetName val="방음판단가_TRIM_ㄷPOST"/>
      <sheetName val="EGI_원가산출표"/>
      <sheetName val="장비투입계획"/>
      <sheetName val="삼보지질"/>
      <sheetName val="입찰품의서"/>
      <sheetName val="개산공사비"/>
      <sheetName val="지연사유"/>
      <sheetName val="MATRLDATA"/>
      <sheetName val="이익영"/>
      <sheetName val="PANEL"/>
      <sheetName val="Sheet4"/>
      <sheetName val="하조서"/>
      <sheetName val="교각1"/>
      <sheetName val="BSD (2)"/>
      <sheetName val="안정검토"/>
      <sheetName val="대림경상68억"/>
      <sheetName val="데리네이타현황"/>
      <sheetName val="01"/>
      <sheetName val="101동"/>
      <sheetName val="공기압축기실"/>
      <sheetName val="하수처리장"/>
      <sheetName val="6PILE  (돌출)"/>
      <sheetName val="산출근거"/>
      <sheetName val="흄관기초"/>
      <sheetName val="6동"/>
      <sheetName val="재무가정"/>
      <sheetName val="지하"/>
      <sheetName val="JJ"/>
      <sheetName val="지급자재대"/>
      <sheetName val="시중노임단가"/>
      <sheetName val="3BL공동구 수량"/>
      <sheetName val="변화치수"/>
      <sheetName val="3련 BOX"/>
      <sheetName val="1.설계조건"/>
      <sheetName val="DATE"/>
      <sheetName val="말뚝지지력산정"/>
      <sheetName val="WORK"/>
      <sheetName val="총체보활공정표"/>
      <sheetName val="단면가정"/>
      <sheetName val="원형1호맨홀토공수량"/>
      <sheetName val="맨홀수량산출"/>
      <sheetName val="가감수량"/>
      <sheetName val="토사(PE)"/>
      <sheetName val="간선계산"/>
      <sheetName val="노무비"/>
      <sheetName val="북방3터널"/>
      <sheetName val="수량산출(생반)"/>
      <sheetName val="산근"/>
      <sheetName val="공사기본내용입력"/>
      <sheetName val="갑"/>
      <sheetName val="5호광장_(만점)1"/>
      <sheetName val="인천국제_(만점)_(2)1"/>
      <sheetName val="Sheet1_(2)"/>
      <sheetName val="전선_및_전선관"/>
      <sheetName val="1_수인터널1"/>
      <sheetName val="1_취수장1"/>
      <sheetName val="배수공_시멘트_및_골재량_산출1"/>
      <sheetName val="1__설계조건_2_단면가정_3__하중계산"/>
      <sheetName val="DATA_입력란"/>
      <sheetName val="VENDOR_LIST"/>
      <sheetName val="주공 갑지"/>
      <sheetName val="401"/>
      <sheetName val="가설공사내역"/>
      <sheetName val="시설물기초"/>
      <sheetName val="Macro1"/>
      <sheetName val="15100"/>
      <sheetName val="카메라"/>
      <sheetName val="항목별진도율"/>
      <sheetName val="명세서"/>
      <sheetName val="가설공사비"/>
      <sheetName val="도로구조공사비"/>
      <sheetName val="도로토공공사비"/>
      <sheetName val="여수토공사비"/>
      <sheetName val="토적집계(1,2공구)"/>
      <sheetName val="원가계산"/>
      <sheetName val=" 토목 처리장도급내역서 "/>
      <sheetName val="b_balju"/>
      <sheetName val="일위대가(참고용)"/>
      <sheetName val="2.배수및구조물공"/>
      <sheetName val="ML"/>
      <sheetName val="Baby일위대가"/>
      <sheetName val="구매요청서 2차"/>
      <sheetName val="공사비명세서"/>
      <sheetName val="8.PILE  (돌출)"/>
      <sheetName val="FRT_O"/>
      <sheetName val="FAB_I"/>
      <sheetName val="일위대가표"/>
      <sheetName val="수원역(전체분)설계서"/>
      <sheetName val="품셈(기초)"/>
      <sheetName val="지질조사"/>
      <sheetName val="BOX 본체"/>
      <sheetName val="현대물량"/>
      <sheetName val="APT"/>
      <sheetName val="구분자"/>
      <sheetName val="경상직원"/>
      <sheetName val="조건"/>
      <sheetName val="Book1"/>
      <sheetName val="3지구단위"/>
      <sheetName val="준검 내역서"/>
      <sheetName val="SLAB&quot;1&quot;"/>
      <sheetName val="팔당터널(1공구)"/>
      <sheetName val="3차준공"/>
      <sheetName val="3F"/>
      <sheetName val="입력자료(노무비)"/>
      <sheetName val="MOTOR"/>
      <sheetName val="부하(성남)"/>
      <sheetName val="원가현황"/>
      <sheetName val="S.M.J설계내역서"/>
      <sheetName val="일위대가(1)"/>
      <sheetName val="첨부2"/>
      <sheetName val="탈질배관"/>
      <sheetName val="덕전리"/>
      <sheetName val="코드표"/>
      <sheetName val="단가조사"/>
      <sheetName val="계약고&amp;환율"/>
      <sheetName val="N賃率-職"/>
      <sheetName val="노임근거"/>
      <sheetName val="가로등내역서"/>
      <sheetName val="터파기및재료"/>
      <sheetName val="위치"/>
      <sheetName val="quotation"/>
      <sheetName val="Customer Databas"/>
      <sheetName val="0226"/>
      <sheetName val="AL공사(원)"/>
      <sheetName val="특기사항"/>
      <sheetName val="입고"/>
      <sheetName val="4.2.1 마루높이 검토"/>
      <sheetName val="CONCRETE"/>
      <sheetName val="오억미만"/>
      <sheetName val="투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sheetData sheetId="466" refreshError="1"/>
      <sheetData sheetId="467"/>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Set>
  </externalBook>
</externalLink>
</file>

<file path=xl/externalLinks/externalLink5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화전입력"/>
      <sheetName val="중산교"/>
      <sheetName val="토공총"/>
      <sheetName val="노임단가"/>
      <sheetName val="TYPE-A"/>
      <sheetName val="설 계"/>
      <sheetName val="3.자재비(총괄)"/>
      <sheetName val="내역"/>
      <sheetName val="기흥하도용"/>
      <sheetName val="일위대가"/>
      <sheetName val="입찰안"/>
      <sheetName val="횡날개수집"/>
      <sheetName val="지구단위계획"/>
      <sheetName val="98수문일위"/>
      <sheetName val="______d_KHJ_XLS_RC____________2"/>
      <sheetName val="Sheet2"/>
      <sheetName val="하남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Set>
  </externalBook>
</externalLink>
</file>

<file path=xl/externalLinks/externalLink5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간지"/>
      <sheetName val="갑지"/>
      <sheetName val="경비산출"/>
      <sheetName val="공사비"/>
      <sheetName val="재료집계"/>
      <sheetName val="기계계산"/>
      <sheetName val="단가목록"/>
      <sheetName val="단가산출"/>
      <sheetName val="노임단가"/>
      <sheetName val="일반시방서"/>
      <sheetName val="기술시방서"/>
      <sheetName val="#REF"/>
      <sheetName val="골재산출"/>
      <sheetName val="총괄표"/>
      <sheetName val="철집"/>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1.설계조건 "/>
      <sheetName val="설계기준설명"/>
      <sheetName val="총괄표"/>
      <sheetName val="2.단면가정 (BASE)"/>
      <sheetName val="2.단면가정  (2)"/>
      <sheetName val="2.단면가정  (3)"/>
      <sheetName val="2.단면가정  (4)"/>
      <sheetName val="2.단면가정  (5)"/>
      <sheetName val="2.단면가정  (6)"/>
      <sheetName val="3.하중및토압(탄성,가동)"/>
      <sheetName val="4.하중 5.안정검토(가동)(탄성)"/>
      <sheetName val="3.하중및토압 (고정)"/>
      <sheetName val="4.하중 5.안정검토(고정)"/>
      <sheetName val="6.벽체계산"/>
      <sheetName val="7.흉벽계산(구식)"/>
      <sheetName val="7.흉벽계산(ASCON)"/>
      <sheetName val="7.흉벽계산(CON)"/>
      <sheetName val="8.PILE (원지반)"/>
      <sheetName val="8.PILE  (돌출)"/>
      <sheetName val="두부보강(허용)"/>
      <sheetName val="9.FOOTING(2)"/>
      <sheetName val="9.FOOTING(3)"/>
      <sheetName val="9.FOOTING(4)"/>
      <sheetName val="9.FOOTING(5)"/>
      <sheetName val="9.FOOTING(6)"/>
      <sheetName val="10.날개벽 (A)"/>
      <sheetName val="10.날개벽(B)"/>
      <sheetName val="10.날개벽 (C)"/>
      <sheetName val="11.고정슈교좌면검토"/>
      <sheetName val="11.가동슈교좌면검토 "/>
      <sheetName val="11.탄성슈교좌면검토 "/>
      <sheetName val="12.접속슬라브CON) "/>
      <sheetName val="12.접속슬라브(ASCON)"/>
      <sheetName val="주철근조립도"/>
      <sheetName val="Sheet3"/>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5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철근총괄집계"/>
      <sheetName val="상부철근집계"/>
      <sheetName val="하부철근집계"/>
      <sheetName val="슬래브"/>
      <sheetName val="교대총괄"/>
      <sheetName val="방호벽"/>
      <sheetName val="교대시점"/>
      <sheetName val="교대종점"/>
      <sheetName val="접속슬래브"/>
      <sheetName val="옹벽"/>
      <sheetName val="암거"/>
      <sheetName val="교명주받침"/>
      <sheetName val="8.PILE  (돌출)"/>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5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
      <sheetName val="호표"/>
      <sheetName val="총괄표"/>
      <sheetName val="단가개정"/>
      <sheetName val="공사비증감"/>
      <sheetName val="내역서"/>
      <sheetName val="기계 내역"/>
      <sheetName val="전기내역"/>
      <sheetName val="건축내역 "/>
      <sheetName val="방재료집계"/>
      <sheetName val="방조제토적"/>
      <sheetName val="배수재료집계"/>
      <sheetName val="가물막이토적"/>
      <sheetName val="붙임배수로토적"/>
      <sheetName val="선착토적"/>
      <sheetName val="선착재료계산서"/>
      <sheetName val="연결토적,재료"/>
      <sheetName val="연결진입토공집계"/>
      <sheetName val="진입재료"/>
      <sheetName val="삼산토적"/>
      <sheetName val="신동토적 "/>
      <sheetName val="유용거리계산"/>
      <sheetName val="시험비산출내역"/>
      <sheetName val="부대집계"/>
      <sheetName val="사택토적"/>
      <sheetName val="공사용도로토적"/>
      <sheetName val="공사용도로재료"/>
      <sheetName val="복구재료"/>
      <sheetName val="성토집계보완"/>
      <sheetName val="사석집계보완"/>
      <sheetName val="일위대가표"/>
      <sheetName val="단가표"/>
      <sheetName val="1차표지"/>
      <sheetName val="자료"/>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5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
      <sheetName val="호표"/>
      <sheetName val="총괄표"/>
      <sheetName val="단가개정"/>
      <sheetName val="공사비증감"/>
      <sheetName val="내역서"/>
      <sheetName val="기계 내역"/>
      <sheetName val="전기내역"/>
      <sheetName val="건축내역 "/>
      <sheetName val="방재료집계"/>
      <sheetName val="방조제토적"/>
      <sheetName val="배수재료집계"/>
      <sheetName val="가물막이토적"/>
      <sheetName val="붙임배수로토적"/>
      <sheetName val="선착토적"/>
      <sheetName val="선착재료계산서"/>
      <sheetName val="연결토적,재료"/>
      <sheetName val="연결진입토공집계"/>
      <sheetName val="진입재료"/>
      <sheetName val="삼산토적"/>
      <sheetName val="신동토적 "/>
      <sheetName val="유용거리계산"/>
      <sheetName val="시험비산출내역"/>
      <sheetName val="부대집계"/>
      <sheetName val="사택토적"/>
      <sheetName val="공사용도로토적"/>
      <sheetName val="공사용도로재료"/>
      <sheetName val="복구재료"/>
      <sheetName val="성토집계보완"/>
      <sheetName val="사석집계보완"/>
      <sheetName val="일위대가표"/>
      <sheetName val="단가표"/>
      <sheetName val="1차표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5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
      <sheetName val="호표"/>
      <sheetName val="총괄표"/>
      <sheetName val="단가개정"/>
      <sheetName val="공사비증감"/>
      <sheetName val="내역서"/>
      <sheetName val="기계 내역"/>
      <sheetName val="전기내역"/>
      <sheetName val="건축내역 "/>
      <sheetName val="방재료집계"/>
      <sheetName val="방조제토적"/>
      <sheetName val="배수재료집계"/>
      <sheetName val="가물막이토적"/>
      <sheetName val="붙임배수로토적"/>
      <sheetName val="선착토적"/>
      <sheetName val="선착재료계산서"/>
      <sheetName val="연결토적,재료"/>
      <sheetName val="연결진입토공집계"/>
      <sheetName val="진입재료"/>
      <sheetName val="삼산토적"/>
      <sheetName val="신동토적 "/>
      <sheetName val="유용거리계산"/>
      <sheetName val="시험비산출내역"/>
      <sheetName val="부대집계"/>
      <sheetName val="사택토적"/>
      <sheetName val="공사용도로토적"/>
      <sheetName val="공사용도로재료"/>
      <sheetName val="복구재료"/>
      <sheetName val="성토집계보완"/>
      <sheetName val="사석집계보완"/>
      <sheetName val="일위대가표"/>
      <sheetName val="단가표"/>
      <sheetName val="1차표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5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요약"/>
      <sheetName val="개요"/>
      <sheetName val="제조원가계산서"/>
      <sheetName val="간지"/>
      <sheetName val="재료비산출표"/>
      <sheetName val="간지 (2)"/>
      <sheetName val="노무비산출표"/>
      <sheetName val="공수산출표"/>
      <sheetName val="임율"/>
      <sheetName val="간지 (3)"/>
      <sheetName val="경비산출표"/>
      <sheetName val="제조원가분석표"/>
      <sheetName val="일반관리비비율산출표"/>
      <sheetName val="참고자료(간지)"/>
      <sheetName val="소야공정계획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원형맨홀수량"/>
      <sheetName val="원형1호맨홀토공수량"/>
    </sheetNames>
    <sheetDataSet>
      <sheetData sheetId="0" refreshError="1"/>
      <sheetData sheetId="1" refreshError="1"/>
    </sheetDataSet>
  </externalBook>
</externalLink>
</file>

<file path=xl/externalLinks/externalLink5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입찰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5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주차구획선수량"/>
      <sheetName val="차선도색집계"/>
      <sheetName val="주차구획선집계"/>
      <sheetName val="횡단보도수량집계"/>
      <sheetName val="횡단보도수량산출"/>
      <sheetName val="일방통행표시"/>
      <sheetName val="일방통행표시집계"/>
      <sheetName val="휀스수량산출"/>
      <sheetName val="포장면적"/>
      <sheetName val="휀스수량집계"/>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집계표"/>
      <sheetName val="입찰표지"/>
      <sheetName val="총괄표"/>
      <sheetName val="전체내역서"/>
      <sheetName val="전기내역서"/>
      <sheetName val="단가산출"/>
      <sheetName val="자재수량"/>
      <sheetName val="Sheet1"/>
      <sheetName val="Sheet2"/>
      <sheetName val="Sheet3"/>
      <sheetName val="1공구 건정토건 토공"/>
      <sheetName val="1공구 건정토건 철콘"/>
      <sheetName val="내역표지"/>
      <sheetName val="도급표지 "/>
      <sheetName val="부대표지"/>
      <sheetName val="도급표지  (4)"/>
      <sheetName val="부대표지 (4)"/>
      <sheetName val="도급표지  (3)"/>
      <sheetName val="부대표지 (3)"/>
      <sheetName val="도급표지  (2)"/>
      <sheetName val="부대표지 (2)"/>
      <sheetName val="세로"/>
      <sheetName val="토  목"/>
      <sheetName val="조  경"/>
      <sheetName val="전 기"/>
      <sheetName val="건  축"/>
      <sheetName val="건축설비"/>
      <sheetName val="기계"/>
      <sheetName val="제어계측"/>
      <sheetName val="Sheet4"/>
      <sheetName val="Sheet5"/>
      <sheetName val="Sheet6"/>
      <sheetName val="Sheet16"/>
      <sheetName val="보도내역 (3)"/>
      <sheetName val="Module1"/>
      <sheetName val="입찰안"/>
      <sheetName val="Qheet6"/>
      <sheetName val="준검 내역서"/>
      <sheetName val="산출내역서"/>
      <sheetName val="실행철강하도"/>
      <sheetName val="차액보증"/>
      <sheetName val="토사(PE)"/>
      <sheetName val="#REF"/>
      <sheetName val="신공항A-9(원가수정)"/>
      <sheetName val="내역서"/>
      <sheetName val="공사개요"/>
      <sheetName val="갑지"/>
      <sheetName val="주차구획선수량"/>
      <sheetName val="자재단가비교표"/>
      <sheetName val="일위대가"/>
      <sheetName val="개요"/>
      <sheetName val="부대tu"/>
      <sheetName val="서∼군(2)"/>
      <sheetName val="금호"/>
      <sheetName val="내역"/>
      <sheetName val="가도공"/>
      <sheetName val="저"/>
      <sheetName val="하조서"/>
      <sheetName val="데리네이타현황"/>
      <sheetName val="A-4"/>
      <sheetName val="한강운반비"/>
      <sheetName val="SG"/>
      <sheetName val="입출재고현황 (2)"/>
      <sheetName val="정부노임단가"/>
      <sheetName val="변경비교-을"/>
      <sheetName val="6공구(당초)"/>
      <sheetName val="품의서"/>
      <sheetName val="소야공정계획표"/>
      <sheetName val="재개발"/>
      <sheetName val="후다내역"/>
      <sheetName val="노임단가"/>
      <sheetName val="도급"/>
      <sheetName val="토적집계"/>
      <sheetName val="98NS-N"/>
      <sheetName val="목차"/>
      <sheetName val="1. 설계조건 2.단면가정 3. 하중계산"/>
      <sheetName val="DATA 입력란"/>
      <sheetName val="설계예산서"/>
      <sheetName val="SP-B1"/>
      <sheetName val="낙찰표"/>
      <sheetName val="45,46"/>
      <sheetName val="1.수인터널"/>
      <sheetName val="보할"/>
      <sheetName val="2.대외공문"/>
      <sheetName val="BID"/>
      <sheetName val="공업용수관로"/>
      <sheetName val="기초코드"/>
      <sheetName val="을"/>
      <sheetName val="입적표"/>
      <sheetName val="설계"/>
      <sheetName val="일위대가표"/>
      <sheetName val="공통가설"/>
      <sheetName val="Total"/>
      <sheetName val="전기공사"/>
      <sheetName val="총괄-1"/>
      <sheetName val="단"/>
      <sheetName val="N賃率-職"/>
      <sheetName val="토목주소"/>
      <sheetName val="대로근거"/>
      <sheetName val="시공여유율"/>
      <sheetName val="실행대비"/>
      <sheetName val="eq_data"/>
      <sheetName val="일위(토목)"/>
      <sheetName val="부대내역"/>
      <sheetName val="6PILE  (돌출)"/>
      <sheetName val="SANTOGO"/>
      <sheetName val="98지급계획"/>
      <sheetName val="대비"/>
      <sheetName val="갑지(추정)"/>
      <sheetName val="물가시세"/>
      <sheetName val="AS포장복구 "/>
      <sheetName val="Dae_Jiju"/>
      <sheetName val="Sikje_ingun"/>
      <sheetName val="TREE_D"/>
      <sheetName val="초기화면"/>
      <sheetName val="특수선일위대가"/>
      <sheetName val="기본단가"/>
      <sheetName val="설 계"/>
      <sheetName val="경비"/>
      <sheetName val="2000년1차"/>
      <sheetName val="건축내역서"/>
      <sheetName val="자재단가"/>
      <sheetName val="단가비교표"/>
      <sheetName val="단가산출서"/>
      <sheetName val="원형1호맨홀토공수량"/>
      <sheetName val="입력시트"/>
      <sheetName val="장비집계"/>
      <sheetName val="원본(갑지)"/>
      <sheetName val="내역(최종본4.5)"/>
      <sheetName val="DATA"/>
      <sheetName val="결과조달"/>
      <sheetName val="지주설치제원"/>
      <sheetName val="중로근거"/>
      <sheetName val="3차준공"/>
      <sheetName val="1공구_건정토건_토공"/>
      <sheetName val="1공구_건정토건_철콘"/>
      <sheetName val="도급표지_"/>
      <sheetName val="도급표지__(4)"/>
      <sheetName val="부대표지_(4)"/>
      <sheetName val="도급표지__(3)"/>
      <sheetName val="부대표지_(3)"/>
      <sheetName val="도급표지__(2)"/>
      <sheetName val="부대표지_(2)"/>
      <sheetName val="토__목"/>
      <sheetName val="조__경"/>
      <sheetName val="전_기"/>
      <sheetName val="건__축"/>
      <sheetName val="보도내역_(3)"/>
      <sheetName val="준검_내역서"/>
      <sheetName val="건축내역"/>
      <sheetName val="실행내역"/>
      <sheetName val="접속도로1"/>
      <sheetName val="0.0ControlSheet"/>
      <sheetName val="0.1keyAssumption"/>
      <sheetName val="입찰품의서"/>
      <sheetName val="전체_1설계"/>
      <sheetName val="수로단위수량"/>
      <sheetName val="실행내역서"/>
      <sheetName val="배수통관(좌)"/>
      <sheetName val="DATE"/>
      <sheetName val="공문(신)"/>
      <sheetName val="공사비총괄표"/>
      <sheetName val="노임"/>
      <sheetName val="공제구간조서"/>
      <sheetName val="준공조서갑지"/>
      <sheetName val="시화점실행"/>
      <sheetName val="흥양2교토공집계표"/>
      <sheetName val="A-7-1LINE(수량)"/>
      <sheetName val="Sheet1 (2)"/>
      <sheetName val="상-교대(A1-A2)"/>
      <sheetName val="대치판정"/>
      <sheetName val="인건-측정"/>
      <sheetName val="증감대비"/>
      <sheetName val="토공사"/>
      <sheetName val="전기일위대가"/>
      <sheetName val="총괄내역서"/>
      <sheetName val="가시설"/>
      <sheetName val="전신환매도율"/>
      <sheetName val="설직재-1"/>
      <sheetName val="충주"/>
      <sheetName val="손익현황"/>
      <sheetName val="현황CODE"/>
      <sheetName val="2000년하반기"/>
      <sheetName val="맨홀수량"/>
      <sheetName val="기계내역"/>
      <sheetName val="수문일1"/>
      <sheetName val="하수급견적대비"/>
      <sheetName val="현장관리"/>
      <sheetName val="여과지동"/>
      <sheetName val="기초자료"/>
      <sheetName val="광산내역"/>
      <sheetName val="교대(A1)"/>
      <sheetName val="ELECTRIC"/>
      <sheetName val="기성신청"/>
      <sheetName val="APT"/>
      <sheetName val="배관단가조사서"/>
      <sheetName val="간접비"/>
      <sheetName val="I一般比"/>
      <sheetName val="횡배수관토공수량"/>
      <sheetName val="연결임시"/>
      <sheetName val="구천"/>
      <sheetName val="강교(Sub)"/>
      <sheetName val="ABUT수량-A1"/>
      <sheetName val="위치조서"/>
      <sheetName val="을지"/>
      <sheetName val="6호기"/>
      <sheetName val="수자재단위당"/>
      <sheetName val="표지"/>
      <sheetName val="몰탈재료산출"/>
      <sheetName val="전신"/>
      <sheetName val="수량조서"/>
      <sheetName val="BJJIN"/>
      <sheetName val="일위대가(1)"/>
      <sheetName val="wall"/>
      <sheetName val="가격조사서"/>
      <sheetName val="물량표"/>
      <sheetName val="자재목록"/>
      <sheetName val="중기목록"/>
      <sheetName val="단가목록"/>
      <sheetName val="일위목록"/>
      <sheetName val="노임목록"/>
      <sheetName val="4)유동표"/>
      <sheetName val="9GNG운반"/>
      <sheetName val="type-F"/>
      <sheetName val="EQUIP-H"/>
      <sheetName val="TYPE-A"/>
      <sheetName val="직노"/>
      <sheetName val="일위대가(가설)"/>
      <sheetName val="교각계산"/>
      <sheetName val="조명시설"/>
      <sheetName val="부대입찰 내역서"/>
      <sheetName val="전차선로 물량표"/>
      <sheetName val="자재"/>
      <sheetName val="공통(20-91)"/>
      <sheetName val="수량산출"/>
      <sheetName val="교각1"/>
      <sheetName val="3BL공동구 수량"/>
      <sheetName val="자재집계표"/>
      <sheetName val="공종별산출내역서"/>
      <sheetName val="BSD (2)"/>
      <sheetName val="단가"/>
      <sheetName val="최초침전지집계표"/>
      <sheetName val="4.내진설계"/>
      <sheetName val="관일"/>
      <sheetName val="철거산출근거"/>
      <sheetName val="일위대가(계측기설치)"/>
      <sheetName val="토공(우물통,기타) "/>
      <sheetName val="96보완계획7.12"/>
      <sheetName val="명단"/>
      <sheetName val="단면가정"/>
      <sheetName val="설계조건"/>
      <sheetName val="부재력정리"/>
      <sheetName val="예산내역서"/>
      <sheetName val="J直材4"/>
      <sheetName val="MOTOR"/>
      <sheetName val="CONCRETE"/>
      <sheetName val="건축집계"/>
      <sheetName val="중기일위대가"/>
      <sheetName val="주경기-오배수"/>
      <sheetName val="CPM챠트"/>
      <sheetName val="지우지마"/>
      <sheetName val="토목"/>
      <sheetName val="설계기준"/>
      <sheetName val="내역1"/>
      <sheetName val="현대물량"/>
      <sheetName val="실행내역서 "/>
      <sheetName val="공사"/>
      <sheetName val="설계예산"/>
      <sheetName val="관급"/>
      <sheetName val="코드표"/>
      <sheetName val="도급b_balju"/>
      <sheetName val="원가서"/>
      <sheetName val="200"/>
      <sheetName val="부하(성남)"/>
      <sheetName val="부하계산서"/>
      <sheetName val="STAND20"/>
      <sheetName val="nys"/>
      <sheetName val="화설내"/>
      <sheetName val="TB-내역서"/>
      <sheetName val="노임이"/>
      <sheetName val="세금자료"/>
      <sheetName val="뚝토공"/>
      <sheetName val="인사자료총집계"/>
      <sheetName val="1.취수장"/>
      <sheetName val="적용대가"/>
      <sheetName val="인건비 "/>
      <sheetName val="신대방33(적용)"/>
      <sheetName val=" 총괄표"/>
      <sheetName val="포장단면별단위수량"/>
      <sheetName val="제잡비.xls"/>
      <sheetName val="산출내역서집계표"/>
      <sheetName val="2.고용보험료산출근거"/>
      <sheetName val="공사비예산서(토목분)"/>
      <sheetName val="원가계산 (2)"/>
      <sheetName val="포장공자재집계표"/>
      <sheetName val="골조시행"/>
      <sheetName val="단가조사"/>
      <sheetName val="Eq. Mobilization"/>
      <sheetName val="Y-WORK"/>
      <sheetName val="프랜트면허"/>
      <sheetName val="s"/>
      <sheetName val="수량3"/>
      <sheetName val="토목내역"/>
      <sheetName val="1_수인터널"/>
      <sheetName val="6PILE__(돌출)"/>
      <sheetName val="2_대외공문"/>
      <sheetName val="설_계"/>
      <sheetName val="AS포장복구_"/>
      <sheetName val="확약서"/>
      <sheetName val="선정요령"/>
      <sheetName val="연습"/>
      <sheetName val="자재일람"/>
      <sheetName val="내역(최종본4_5)"/>
      <sheetName val="0_0ControlSheet"/>
      <sheetName val="0_1keyAssumption"/>
      <sheetName val="Front"/>
      <sheetName val="노무비"/>
      <sheetName val="2000전체분"/>
      <sheetName val="현장관리비"/>
      <sheetName val="원가계산서"/>
      <sheetName val="경영상태"/>
      <sheetName val="건축내역(진해석동)"/>
      <sheetName val="노원열병합  건축공사기성내역서"/>
      <sheetName val="COPING"/>
      <sheetName val="_REF"/>
      <sheetName val="현장별계약현황('98.10.31)"/>
      <sheetName val="견적서"/>
      <sheetName val="설계서"/>
      <sheetName val="예산서"/>
      <sheetName val="총공사비"/>
      <sheetName val="0Title"/>
      <sheetName val="일위(PN)"/>
      <sheetName val="1.설계조건"/>
      <sheetName val="음료실행"/>
      <sheetName val="단가(반정1교-원주)"/>
      <sheetName val="Type(123)"/>
      <sheetName val="종단계산"/>
      <sheetName val="투찰(하수)"/>
      <sheetName val="금액내역서"/>
      <sheetName val="견적대비표"/>
      <sheetName val="입적6-10"/>
      <sheetName val="공량산출서"/>
      <sheetName val="실행간접비용"/>
      <sheetName val="보고"/>
      <sheetName val="신공항A-;(원가수정)"/>
      <sheetName val="경영혁신본부"/>
      <sheetName val="마산방향"/>
      <sheetName val="진주방향"/>
      <sheetName val="설계내역서"/>
      <sheetName val="DATA2000"/>
      <sheetName val="날개벽"/>
      <sheetName val="바닥판"/>
      <sheetName val="1안"/>
      <sheetName val="경비2내역"/>
      <sheetName val="집계"/>
      <sheetName val="날개벽(시점좌측)"/>
      <sheetName val="가로등내역서"/>
      <sheetName val="전라자금"/>
      <sheetName val="b_yesan"/>
      <sheetName val="INPUT(덕도방향-시점)"/>
      <sheetName val="WORK"/>
      <sheetName val="전체ﾴ엿서"/>
      <sheetName val="3F"/>
      <sheetName val="구의33고"/>
      <sheetName val="세부내역"/>
      <sheetName val="설계명세서"/>
      <sheetName val="예산M6-B"/>
      <sheetName val="AB자재단가"/>
      <sheetName val="간지"/>
      <sheetName val="건축공사"/>
      <sheetName val="상세산출"/>
      <sheetName val="적현로"/>
      <sheetName val="팔당터널(1공구)"/>
      <sheetName val="배수내역"/>
      <sheetName val="98수문일위"/>
      <sheetName val="부대공Ⅱ"/>
      <sheetName val="S12"/>
      <sheetName val="수량산출서"/>
      <sheetName val="인건비"/>
      <sheetName val="콤보박스와 리스트박스의 연결"/>
      <sheetName val="유형처분"/>
      <sheetName val="F4-F7"/>
      <sheetName val="장비당단가 (1)"/>
      <sheetName val="Sheet2 (2)"/>
      <sheetName val="업무"/>
      <sheetName val="1.설계기준"/>
      <sheetName val="내역서01"/>
      <sheetName val="주요자재단가"/>
      <sheetName val="97년 추정"/>
      <sheetName val="현장관리비 산출내역"/>
      <sheetName val="증감내역서"/>
      <sheetName val="각형맨홀"/>
      <sheetName val="본공사"/>
      <sheetName val="JUCKEYK"/>
      <sheetName val="S0"/>
      <sheetName val="발주설계서(당초)"/>
      <sheetName val="횡배수관"/>
      <sheetName val="품셈TABLE"/>
      <sheetName val="현황산출서"/>
      <sheetName val="하중"/>
      <sheetName val="DC-O-4-S(설명서)"/>
      <sheetName val="평균터파기고(1-2,ASP)"/>
      <sheetName val="밸브설치"/>
      <sheetName val="플랜트 설치"/>
      <sheetName val="시중노임단가"/>
      <sheetName val="집계표(OPTION)"/>
      <sheetName val="전기단가조사서"/>
      <sheetName val="IW-LIST"/>
      <sheetName val="공정표 "/>
      <sheetName val="VXXXXXXX"/>
      <sheetName val="집계표(수배전제조구매)"/>
      <sheetName val="50-4(2차)"/>
      <sheetName val="물집"/>
      <sheetName val="총괄"/>
      <sheetName val="말고개터널조명전압강하"/>
      <sheetName val="2000.05"/>
      <sheetName val="기계경비"/>
      <sheetName val="단면 (2)"/>
      <sheetName val="구조물터파기수량집계"/>
      <sheetName val="측구터파기공수량집계"/>
      <sheetName val="배수공 시멘트 및 골재량 산출"/>
      <sheetName val="요율"/>
      <sheetName val="외주가공"/>
      <sheetName val="국내"/>
      <sheetName val="우석문틀"/>
      <sheetName val="Sheet9"/>
      <sheetName val="2.건축"/>
      <sheetName val="자재입고내역"/>
      <sheetName val="노임대장(지역주민)"/>
      <sheetName val="노임대장(철근)"/>
      <sheetName val="노임대장(목수)"/>
      <sheetName val="(구조물용역-가람)"/>
      <sheetName val="노임대장(용역-가람)남자"/>
      <sheetName val="노임대장(용역-가람)여자"/>
      <sheetName val="노임대장(방수공)"/>
      <sheetName val="총집계표"/>
      <sheetName val="TBN실행"/>
      <sheetName val="구조물철거타공정이월"/>
      <sheetName val="지급자재"/>
      <sheetName val="수 량 명 세 서 - 1"/>
      <sheetName val="7.PILE  (돌출)"/>
      <sheetName val="설비"/>
      <sheetName val="A"/>
      <sheetName val="식재수량표"/>
      <sheetName val="식재일위"/>
      <sheetName val="실행(ALT1)"/>
      <sheetName val="정보"/>
      <sheetName val="건설성적"/>
      <sheetName val="산수배수"/>
      <sheetName val="건축-물가변동"/>
      <sheetName val="자금청구"/>
      <sheetName val="프라임 강변역(4,236)"/>
      <sheetName val="내   역"/>
      <sheetName val="보도경계블럭"/>
      <sheetName val="예산총괄표"/>
      <sheetName val="재료비"/>
      <sheetName val="영업소실적"/>
      <sheetName val="공통부대비"/>
      <sheetName val="CALCULATION"/>
      <sheetName val="1차3회-개소별명세서-빨간색-인쇄용(21873)"/>
      <sheetName val="명세서"/>
      <sheetName val="수목단가"/>
      <sheetName val="시설수량표"/>
      <sheetName val="토목품셈"/>
      <sheetName val="4.장비손료"/>
      <sheetName val="지구단위계획"/>
      <sheetName val="설-원가"/>
      <sheetName val="아파트-가설"/>
      <sheetName val="일위대가목록"/>
      <sheetName val="TOT"/>
      <sheetName val="구분자"/>
      <sheetName val="장비별표(오거보링)(Ø400)(12M)"/>
      <sheetName val="비교1"/>
      <sheetName val="TEST1"/>
      <sheetName val="경상비"/>
      <sheetName val="데이타"/>
      <sheetName val="참조"/>
      <sheetName val="덕전리"/>
      <sheetName val="입찰"/>
      <sheetName val="현경"/>
      <sheetName val="전기"/>
      <sheetName val="FB25JN"/>
      <sheetName val="표지 (2)"/>
      <sheetName val="수량집계표"/>
      <sheetName val="배수공"/>
      <sheetName val="공사분석"/>
      <sheetName val="10동"/>
      <sheetName val="견적조건"/>
      <sheetName val="건집"/>
      <sheetName val="기집"/>
      <sheetName val="토집"/>
      <sheetName val="조집"/>
      <sheetName val="2000년 공정표"/>
      <sheetName val="입찰보고"/>
      <sheetName val="일위대가목차"/>
      <sheetName val="DATA 입력부"/>
      <sheetName val="8.PILE  (돌출)"/>
      <sheetName val="울산자금"/>
      <sheetName val="신우"/>
      <sheetName val="세부내역서"/>
      <sheetName val="機器明細(MC)"/>
      <sheetName val="공사비산출내역"/>
      <sheetName val="자료입력"/>
      <sheetName val="간접"/>
      <sheetName val="별표 "/>
      <sheetName val="맨홀(2호)"/>
      <sheetName val="base"/>
      <sheetName val="포설list원본"/>
      <sheetName val="내역분기"/>
      <sheetName val="차수"/>
      <sheetName val="건축적용원가계산"/>
      <sheetName val="기초(1)"/>
      <sheetName val="1호맨홀수량산출"/>
      <sheetName val="관련자료입력"/>
      <sheetName val="앵커구조계산"/>
      <sheetName val="집 계 표"/>
      <sheetName val="마산월령동골조물량변경"/>
      <sheetName val="내역서변경성원"/>
      <sheetName val="P.M 별"/>
      <sheetName val="수입"/>
      <sheetName val="산출근거"/>
      <sheetName val="5.2코핑"/>
      <sheetName val="철근단면적"/>
      <sheetName val="도급표지_1"/>
      <sheetName val="도급표지__(4)1"/>
      <sheetName val="부대표지_(4)1"/>
      <sheetName val="도급표지__(3)1"/>
      <sheetName val="부대표지_(3)1"/>
      <sheetName val="도급표지__(2)1"/>
      <sheetName val="부대표지_(2)1"/>
      <sheetName val="토__목1"/>
      <sheetName val="조__경1"/>
      <sheetName val="전_기1"/>
      <sheetName val="건__축1"/>
      <sheetName val="1공구_건정토건_토공1"/>
      <sheetName val="1공구_건정토건_철콘1"/>
      <sheetName val="보도내역_(3)1"/>
      <sheetName val="준검_내역서1"/>
      <sheetName val="입출재고현황_(2)"/>
      <sheetName val="Sheet1_(2)"/>
      <sheetName val="근로자자료입력"/>
      <sheetName val="참고자료"/>
      <sheetName val="유림골조"/>
      <sheetName val="깨기"/>
      <sheetName val="기계경비일람"/>
      <sheetName val="수토공단위당"/>
      <sheetName val="대우"/>
      <sheetName val="2.교량(신설)"/>
      <sheetName val="CTEMCOST"/>
      <sheetName val="토량1-1"/>
      <sheetName val="코드"/>
      <sheetName val="위생기구"/>
      <sheetName val="기계실냉난방"/>
      <sheetName val="PI"/>
      <sheetName val="변경후원본2"/>
      <sheetName val="강북라우터"/>
      <sheetName val="설내역서 "/>
      <sheetName val="지중자재단가"/>
      <sheetName val="샘플표지"/>
      <sheetName val="역T형"/>
      <sheetName val="내역서(전기)"/>
      <sheetName val="표지 (3)"/>
      <sheetName val="주요자재1"/>
      <sheetName val="주요자재2"/>
      <sheetName val="시멘트골재량"/>
      <sheetName val="구조물골재"/>
      <sheetName val="철근1"/>
      <sheetName val="구조물타공종이월"/>
      <sheetName val="타공종이월"/>
      <sheetName val="철근수량1"/>
      <sheetName val="교각수량"/>
      <sheetName val="토공"/>
      <sheetName val="철근수량2"/>
      <sheetName val="교각집계"/>
      <sheetName val="교각토공"/>
      <sheetName val="교각철근"/>
      <sheetName val="교각집계 (2)"/>
      <sheetName val="교각토공 (2)"/>
      <sheetName val="교각철근 (2)"/>
      <sheetName val="제경비"/>
      <sheetName val="수량집계"/>
      <sheetName val="수량(교각)"/>
      <sheetName val="수량산출(2)"/>
      <sheetName val="단가(동바리)"/>
      <sheetName val="단가(강재운반)"/>
      <sheetName val="추진계획"/>
      <sheetName val="추진실적"/>
      <sheetName val="공정표"/>
      <sheetName val="일수계산"/>
      <sheetName val="터널공기"/>
      <sheetName val="업협(토공,철콘)"/>
      <sheetName val="실행예산"/>
      <sheetName val="시방서"/>
      <sheetName val="계약현황"/>
      <sheetName val="견적(토공)"/>
      <sheetName val="견적(철콘)"/>
      <sheetName val="xxxxxx"/>
      <sheetName val="0000"/>
      <sheetName val="현황"/>
      <sheetName val="철콘"/>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 HIT-&gt;HMC 견적(3900)"/>
      <sheetName val="한전일위"/>
      <sheetName val="투찰내역"/>
      <sheetName val="간접비계산"/>
      <sheetName val="합계"/>
      <sheetName val="일위CODE"/>
      <sheetName val="Macro1"/>
      <sheetName val="중기비"/>
      <sheetName val="품셈"/>
      <sheetName val="#2_일위대가목록"/>
      <sheetName val="관급자재"/>
      <sheetName val="일  위  대  가  목  록"/>
      <sheetName val="당초명세(평)"/>
      <sheetName val="일위산출"/>
      <sheetName val="세부추진"/>
      <sheetName val="제안서"/>
      <sheetName val="상용보강"/>
      <sheetName val="행정표준(1)"/>
      <sheetName val="행정표준(2)"/>
      <sheetName val="파이프류"/>
      <sheetName val="사통"/>
      <sheetName val="견적을지"/>
      <sheetName val="ITEM"/>
      <sheetName val="부안일위"/>
      <sheetName val="모래기초"/>
      <sheetName val="대림경상68억"/>
      <sheetName val="현금흐름"/>
      <sheetName val="시운전연료"/>
      <sheetName val="연부97-1"/>
      <sheetName val="갑지1"/>
      <sheetName val="간접경상비"/>
      <sheetName val="입력값"/>
      <sheetName val="설계기준 및 하중계산"/>
      <sheetName val="터파기및재료"/>
      <sheetName val="4_내진설계"/>
      <sheetName val="실행(표지,갑,을)"/>
      <sheetName val="1차설계변경내역"/>
      <sheetName val="원가계산"/>
      <sheetName val="원본"/>
      <sheetName val="작성기준"/>
      <sheetName val="BREAKDOWN(철거설치)"/>
      <sheetName val="1맨AO"/>
      <sheetName val="광통신 견적내역서1"/>
      <sheetName val="EJ"/>
      <sheetName val="할증 "/>
      <sheetName val="본부장"/>
      <sheetName val="현장별"/>
      <sheetName val="남양내역"/>
      <sheetName val="일반수량"/>
      <sheetName val="전기실-1"/>
      <sheetName val="잡철물"/>
      <sheetName val="교통대책내역"/>
      <sheetName val="unit 4"/>
      <sheetName val="당초"/>
      <sheetName val="1,2공구원가계산서"/>
      <sheetName val="2공구산출내역"/>
      <sheetName val="1공구산출내역서"/>
      <sheetName val="조명율표"/>
      <sheetName val="8)중점관리장비현황"/>
      <sheetName val="단중"/>
      <sheetName val="금융비용"/>
      <sheetName val="효율표"/>
      <sheetName val="전체기준Data"/>
      <sheetName val="돈암사업"/>
      <sheetName val="평3"/>
      <sheetName val="업무분장"/>
      <sheetName val="choose"/>
      <sheetName val="산출금액내역"/>
      <sheetName val="Baby일위대가"/>
      <sheetName val="C-노임단가"/>
      <sheetName val="동원(3)"/>
      <sheetName val="1.본부별"/>
      <sheetName val="sw1"/>
      <sheetName val="000000"/>
      <sheetName val="변경후-SHEET"/>
      <sheetName val="소비자가"/>
      <sheetName val="내역서당초"/>
      <sheetName val="수량산출서 갑지"/>
      <sheetName val="마감사양"/>
      <sheetName val="설계변경내역서"/>
      <sheetName val="CIP 공사"/>
      <sheetName val="guard(mac)"/>
      <sheetName val="현장일반사항"/>
      <sheetName val="견적의뢰서"/>
      <sheetName val="배수관공"/>
      <sheetName val="측구공"/>
      <sheetName val="공통가설공사"/>
      <sheetName val="INPUT"/>
      <sheetName val="기흥하도용"/>
      <sheetName val="교각"/>
      <sheetName val="9-1차이내역"/>
      <sheetName val="조건"/>
      <sheetName val="중기가격"/>
      <sheetName val="주식"/>
      <sheetName val="식재"/>
      <sheetName val="시설물"/>
      <sheetName val="식재출력용"/>
      <sheetName val="유지관리"/>
      <sheetName val="상수도토공집계표"/>
      <sheetName val="설계명세"/>
      <sheetName val="기본DATA"/>
      <sheetName val="적용토목"/>
      <sheetName val="식재인부"/>
      <sheetName val="평자재단가"/>
      <sheetName val="4.경비 5.영업외수지"/>
      <sheetName val="전체"/>
      <sheetName val="TS"/>
      <sheetName val="지급어음"/>
      <sheetName val="최종보고1"/>
      <sheetName val=" 견적서"/>
      <sheetName val="3월"/>
      <sheetName val="CJE"/>
      <sheetName val="건축토목실행내역"/>
      <sheetName val="출장내역"/>
      <sheetName val="#3E1_GCR"/>
      <sheetName val="포장공"/>
      <sheetName val="소소총괄표"/>
      <sheetName val="5사남"/>
      <sheetName val="직공비"/>
      <sheetName val="NOMUBI"/>
      <sheetName val="벽체면적당일위대가"/>
      <sheetName val="남양시작동010313100%"/>
      <sheetName val="단가표"/>
      <sheetName val="1.3.1절점좌표"/>
      <sheetName val="1.1설계기준"/>
      <sheetName val="96노임기준"/>
      <sheetName val="1"/>
      <sheetName val="10"/>
      <sheetName val="11"/>
      <sheetName val="12"/>
      <sheetName val="13"/>
      <sheetName val="14"/>
      <sheetName val="15"/>
      <sheetName val="16"/>
      <sheetName val="2"/>
      <sheetName val="3"/>
      <sheetName val="4"/>
      <sheetName val="5"/>
      <sheetName val="6"/>
      <sheetName val="7"/>
      <sheetName val="8"/>
      <sheetName val="9"/>
      <sheetName val="Mc1"/>
      <sheetName val="1공구원가계산서"/>
      <sheetName val="1유리"/>
      <sheetName val="투찰내역서"/>
      <sheetName val="1_수인터널1"/>
      <sheetName val="6PILE__(돌출)1"/>
      <sheetName val="AS포장복구_1"/>
      <sheetName val="2_대외공문1"/>
      <sheetName val="설_계1"/>
      <sheetName val="CIP_공사"/>
      <sheetName val="실행내역서_"/>
      <sheetName val="1_설계조건"/>
      <sheetName val="노원열병합__건축공사기성내역서"/>
      <sheetName val="1__설계조건_2_단면가정_3__하중계산"/>
      <sheetName val="DATA_입력란"/>
      <sheetName val="_총괄표"/>
      <sheetName val="인건비_"/>
      <sheetName val="BSD_(2)"/>
      <sheetName val="1_취수장"/>
      <sheetName val="전차선로_물량표"/>
      <sheetName val="96보완계획7_12"/>
      <sheetName val="콤보박스와_리스트박스의_연결"/>
      <sheetName val="제잡비_xls"/>
      <sheetName val="3BL공동구_수량"/>
      <sheetName val="부대입찰_내역서"/>
      <sheetName val="2_고용보험료산출근거"/>
      <sheetName val="설내역서_"/>
      <sheetName val="48일위"/>
      <sheetName val="49일위"/>
      <sheetName val="22일위"/>
      <sheetName val="1062-X방향 "/>
      <sheetName val="단위중량"/>
      <sheetName val="TYPE1"/>
      <sheetName val="현장관리비데이타"/>
      <sheetName val="공정코드"/>
      <sheetName val="재료"/>
      <sheetName val="현장식당(1)"/>
      <sheetName val="총공사내역서"/>
      <sheetName val="시설물기초"/>
      <sheetName val="단위단가"/>
      <sheetName val="흄관기초"/>
      <sheetName val="구단"/>
      <sheetName val="원가"/>
      <sheetName val="금액결정"/>
      <sheetName val="인부신상자료"/>
      <sheetName val="장문교(대전)"/>
      <sheetName val="간접(90)"/>
      <sheetName val="우배수"/>
      <sheetName val="계산식"/>
      <sheetName val="INSTR"/>
      <sheetName val="조건표"/>
      <sheetName val="장비"/>
      <sheetName val="산근1"/>
      <sheetName val="노무"/>
      <sheetName val="설계가"/>
      <sheetName val="품셈총괄표"/>
      <sheetName val="교각토공 _2_"/>
      <sheetName val="일위대가D"/>
      <sheetName val="HRSG SMALL07220"/>
      <sheetName val="기본설계기준"/>
      <sheetName val="일위"/>
      <sheetName val="단가적용"/>
      <sheetName val="운반비요율"/>
      <sheetName val="6. 안전관리비"/>
      <sheetName val="유동표"/>
      <sheetName val="하도내역 (철콘)"/>
      <sheetName val="특기사항"/>
      <sheetName val="b_balju"/>
      <sheetName val="3.공통공사대비"/>
      <sheetName val="내역(한신APT)"/>
      <sheetName val="Macro2"/>
      <sheetName val="1단계"/>
      <sheetName val="일위총괄"/>
      <sheetName val="작업일보"/>
      <sheetName val="간접재료비산출표-27-30"/>
      <sheetName val="맨홀되메우기"/>
      <sheetName val="상호참고자료"/>
      <sheetName val="발주처자료입력"/>
      <sheetName val="회사기본자료"/>
      <sheetName val="하자보증자료"/>
      <sheetName val="기술자관련자료"/>
      <sheetName val="CODE"/>
      <sheetName val="품셈(기초)"/>
      <sheetName val="구조물"/>
      <sheetName val="예정(3)"/>
      <sheetName val="XL4Poppy"/>
      <sheetName val="1공구_건정토건_토공2"/>
      <sheetName val="1공구_건정토건_철콘2"/>
      <sheetName val="도급표지_2"/>
      <sheetName val="도급표지__(4)2"/>
      <sheetName val="부대표지_(4)2"/>
      <sheetName val="도급표지__(3)2"/>
      <sheetName val="부대표지_(3)2"/>
      <sheetName val="도급표지__(2)2"/>
      <sheetName val="부대표지_(2)2"/>
      <sheetName val="토__목2"/>
      <sheetName val="조__경2"/>
      <sheetName val="전_기2"/>
      <sheetName val="건__축2"/>
      <sheetName val="보도내역_(3)2"/>
      <sheetName val="준검_내역서2"/>
      <sheetName val="4_내진설계1"/>
      <sheetName val="입출재고현황_(2)1"/>
      <sheetName val="0_0ControlSheet1"/>
      <sheetName val="0_1keyAssumption1"/>
      <sheetName val="Sheet1_(2)1"/>
      <sheetName val="내역(최종본4_5)1"/>
      <sheetName val="database"/>
      <sheetName val="내부마감"/>
      <sheetName val="SUB일위대가"/>
      <sheetName val="현장지지물물량"/>
      <sheetName val="개산공사비"/>
      <sheetName val="울산자동제어"/>
      <sheetName val="일위_파일"/>
      <sheetName val="일반부표"/>
      <sheetName val="내역전기"/>
      <sheetName val="노무비 근거"/>
      <sheetName val="수정2"/>
      <sheetName val="표지1"/>
      <sheetName val="조건표 (2)"/>
      <sheetName val="10공구일위"/>
      <sheetName val="3개월-백데이타"/>
      <sheetName val="LG배관재단가"/>
      <sheetName val="다다수전류단가"/>
      <sheetName val="LG유통상품단가표"/>
      <sheetName val="임율 Data"/>
      <sheetName val="FORM-0"/>
      <sheetName val="작성방법"/>
      <sheetName val="안산기계장치"/>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토공유동표(전체.당초)"/>
      <sheetName val="개거총"/>
      <sheetName val="일위대가목록표"/>
      <sheetName val="추가예산"/>
      <sheetName val="목차 "/>
      <sheetName val="일위산출근거"/>
      <sheetName val="예산총괄"/>
      <sheetName val="공정집계_국별"/>
      <sheetName val="표준건축비"/>
      <sheetName val="별표집계"/>
      <sheetName val="A1"/>
      <sheetName val="일위단가"/>
      <sheetName val="c_balju"/>
      <sheetName val="입력데이타"/>
      <sheetName val="ORIGIN"/>
      <sheetName val="노임조서"/>
      <sheetName val="IT-BAT"/>
      <sheetName val="수문일위1"/>
      <sheetName val="중기"/>
      <sheetName val="U형개거"/>
      <sheetName val="인원"/>
      <sheetName val="약품공급2"/>
      <sheetName val="DHEQSUPT"/>
      <sheetName val="호안사석"/>
      <sheetName val="배수자집"/>
      <sheetName val="유입량"/>
      <sheetName val="표지_(3)"/>
      <sheetName val="표지_(2)"/>
      <sheetName val="교각집계_(2)"/>
      <sheetName val="교각토공_(2)"/>
      <sheetName val="교각철근_(2)"/>
      <sheetName val="외주대비_-석축"/>
      <sheetName val="외주대비-구조물_(2)"/>
      <sheetName val="견적표지_(3)"/>
      <sheetName val="_HIT-&gt;HMC_견적(3900)"/>
      <sheetName val="일__위__대__가__목__록"/>
      <sheetName val="교각토공__2_"/>
      <sheetName val="6__안전관리비"/>
      <sheetName val="3_공통공사대비"/>
      <sheetName val="HRSG_SMALL07220"/>
      <sheetName val="97년_추정"/>
      <sheetName val="이월"/>
      <sheetName val="2터널시점"/>
      <sheetName val="SLAB근거-1"/>
      <sheetName val="업체별기성내역"/>
      <sheetName val="포장(수량)-관로부"/>
      <sheetName val="기초1"/>
      <sheetName val="잡비"/>
      <sheetName val="음성방향"/>
      <sheetName val="유치원내역"/>
      <sheetName val="P_RPTB04_산근"/>
      <sheetName val="하도금액분계"/>
      <sheetName val="견적"/>
      <sheetName val="수량분개내역"/>
      <sheetName val="간선계산"/>
      <sheetName val="b_balju (2)"/>
      <sheetName val="b_gunmul"/>
      <sheetName val="내역(2000년)"/>
      <sheetName val="일일"/>
      <sheetName val="#2정산"/>
      <sheetName val="DANGA"/>
      <sheetName val="첨부1"/>
      <sheetName val="기본단가표"/>
      <sheetName val="8.현장관리비"/>
      <sheetName val="7.안전관리비"/>
      <sheetName val="7. 현장관리비 "/>
      <sheetName val="노무비 "/>
      <sheetName val="내역서 제출"/>
      <sheetName val="제경비산출서"/>
      <sheetName val="공사비증감"/>
      <sheetName val="BND"/>
      <sheetName val="공사내역서(을)실행"/>
      <sheetName val="환기시설"/>
      <sheetName val="조명"/>
      <sheetName val="점보전력사용"/>
      <sheetName val="단면"/>
      <sheetName val="배수처리"/>
      <sheetName val="입력자료(노무비)"/>
      <sheetName val="일위대가표48"/>
      <sheetName val="2000용수잠관-수량집계"/>
      <sheetName val="구조     ."/>
      <sheetName val="토공(1)"/>
      <sheetName val="차수공(1)"/>
      <sheetName val="전문하도급"/>
      <sheetName val="교량전기"/>
      <sheetName val="평가데이터"/>
      <sheetName val="인명부"/>
      <sheetName val="장비단가"/>
      <sheetName val="가스"/>
      <sheetName val="양수장(기계)"/>
      <sheetName val="직접비"/>
      <sheetName val="건장설비"/>
      <sheetName val="(당평)자재"/>
      <sheetName val="사업관리"/>
      <sheetName val="운반"/>
      <sheetName val="물가자료"/>
      <sheetName val="기성갑지"/>
      <sheetName val="간 지1"/>
      <sheetName val="일위(시설)"/>
      <sheetName val="콘크리트타설집계표"/>
      <sheetName val="화재 탐지 설비"/>
      <sheetName val="(원)기흥상갈"/>
      <sheetName val="4.일위대가집계"/>
      <sheetName val="날개벽수량표"/>
      <sheetName val="5. 현장관리비(new) "/>
      <sheetName val="Customer Databas"/>
      <sheetName val="예가표"/>
      <sheetName val="결재난"/>
      <sheetName val="방배동내역(리라)"/>
      <sheetName val="현장경비"/>
      <sheetName val="건축공사집계표"/>
      <sheetName val="방배동내역 (총괄)"/>
      <sheetName val="부대공사총괄"/>
      <sheetName val="tggwan(mac)"/>
      <sheetName val="만년달력"/>
      <sheetName val="단가산출(T)"/>
      <sheetName val="공사원가계산서"/>
      <sheetName val="인사자료"/>
      <sheetName val="맨홀수량산출"/>
      <sheetName val="재료집계표"/>
      <sheetName val="cable-data"/>
      <sheetName val="노무비산출"/>
      <sheetName val="FI원가_1"/>
      <sheetName val="입찰내역"/>
      <sheetName val="기초입력 DATA"/>
      <sheetName val="EQUIP LIST"/>
      <sheetName val="1_수인터널2"/>
      <sheetName val="AS포장복구_2"/>
      <sheetName val="2_대외공문2"/>
      <sheetName val="6PILE__(돌출)2"/>
      <sheetName val="설_계2"/>
      <sheetName val="내역(최종본4_5)2"/>
      <sheetName val="0_0ControlSheet2"/>
      <sheetName val="0_1keyAssumption2"/>
      <sheetName val="부대입찰_내역서1"/>
      <sheetName val="전차선로_물량표1"/>
      <sheetName val="BSD_(2)1"/>
      <sheetName val="3BL공동구_수량1"/>
      <sheetName val="토공(우물통,기타)_1"/>
      <sheetName val="96보완계획7_121"/>
      <sheetName val="1__설계조건_2_단면가정_3__하중계산1"/>
      <sheetName val="DATA_입력란1"/>
      <sheetName val="1_취수장1"/>
      <sheetName val="인건비_1"/>
      <sheetName val="_총괄표1"/>
      <sheetName val="제잡비_xls1"/>
      <sheetName val="2_고용보험료산출근거1"/>
      <sheetName val="Eq__Mobilization1"/>
      <sheetName val="원가계산_(2)1"/>
      <sheetName val="실행내역서_1"/>
      <sheetName val="노원열병합__건축공사기성내역서1"/>
      <sheetName val="97년_추정1"/>
      <sheetName val="현장관리비_산출내역1"/>
      <sheetName val="1_설계조건1"/>
      <sheetName val="현장별계약현황('98_10_31)1"/>
      <sheetName val="콤보박스와_리스트박스의_연결1"/>
      <sheetName val="플랜트_설치1"/>
      <sheetName val="토공(우물통,기타)_"/>
      <sheetName val="Eq__Mobilization"/>
      <sheetName val="원가계산_(2)"/>
      <sheetName val="현장관리비_산출내역"/>
      <sheetName val="현장별계약현황('98_10_31)"/>
      <sheetName val="플랜트_설치"/>
      <sheetName val="공통자료"/>
      <sheetName val="안전시설내역서"/>
      <sheetName val="배수문"/>
      <sheetName val="단가조사-2"/>
      <sheetName val="VE절감"/>
      <sheetName val="SF내역및원가02"/>
      <sheetName val="입력"/>
      <sheetName val="기본사항"/>
      <sheetName val="기둥(원형)"/>
      <sheetName val="조명일위"/>
      <sheetName val="산출근거(S4)"/>
      <sheetName val="작성"/>
      <sheetName val="1-1호"/>
      <sheetName val="공문"/>
      <sheetName val="Macro(전동기)"/>
      <sheetName val="다곡2교"/>
      <sheetName val="본사인상전"/>
      <sheetName val="포장수량집계"/>
      <sheetName val="원내역서 그대로"/>
      <sheetName val="(C)원내역"/>
      <sheetName val="b_balju_cho"/>
      <sheetName val="정렬"/>
      <sheetName val="경비 (1)"/>
      <sheetName val="1F"/>
      <sheetName val="2F 회의실견적(5_14 일대)"/>
      <sheetName val="정부노임"/>
      <sheetName val="유림콘도"/>
      <sheetName val="부산제일극장"/>
      <sheetName val="수주현황2월"/>
      <sheetName val="기기리스트"/>
      <sheetName val="첨부1-1"/>
      <sheetName val="빙설"/>
      <sheetName val="증감분석"/>
      <sheetName val="말뚝지지력산정"/>
      <sheetName val="쌍송교"/>
      <sheetName val="재활용 악취_먼지DUCT산출"/>
      <sheetName val="항목지정"/>
      <sheetName val="경비산출"/>
      <sheetName val="학생내역"/>
      <sheetName val="입력그림"/>
      <sheetName val="인원현황"/>
      <sheetName val="이자율"/>
      <sheetName val="예산M12A"/>
      <sheetName val="예산M2"/>
      <sheetName val="송라터널총괄"/>
      <sheetName val="매원개착터널총괄"/>
      <sheetName val="점수계산1-2"/>
      <sheetName val="남양시작동자105노65기1.3화1.2"/>
      <sheetName val="관음목장(제출용)자105인97.5"/>
      <sheetName val="전도품의"/>
      <sheetName val="식재일위대가"/>
      <sheetName val="기초일위대가"/>
      <sheetName val="단가대비표"/>
      <sheetName val="단양 00 아파트-세부내역"/>
      <sheetName val="손익분석"/>
      <sheetName val="설계내역"/>
      <sheetName val="산출기준(파견전산실)"/>
      <sheetName val="기안"/>
      <sheetName val="암거"/>
      <sheetName val="공정표_1"/>
      <sheetName val="1_설계기준1"/>
      <sheetName val="장비당단가_(1)1"/>
      <sheetName val="Sheet2_(2)1"/>
      <sheetName val="별표_1"/>
      <sheetName val="2_건축1"/>
      <sheetName val="수_량_명_세_서_-_11"/>
      <sheetName val="공정표_"/>
      <sheetName val="1_설계기준"/>
      <sheetName val="장비당단가_(1)"/>
      <sheetName val="Sheet2_(2)"/>
      <sheetName val="별표_"/>
      <sheetName val="2_건축"/>
      <sheetName val="수_량_명_세_서_-_1"/>
      <sheetName val="내역서 (2)"/>
      <sheetName val="형틀공사"/>
      <sheetName val="분전반일위대가"/>
      <sheetName val="도급내역"/>
      <sheetName val="제거식EA"/>
      <sheetName val="총괄집계 "/>
      <sheetName val="NAIL단가산출"/>
      <sheetName val="5.정산서"/>
      <sheetName val="포장직선구간"/>
      <sheetName val="전계가"/>
      <sheetName val="부대공자재집계표"/>
      <sheetName val="방송(체육관)"/>
      <sheetName val="工완성공사율"/>
      <sheetName val="단가대비표 (3)"/>
      <sheetName val="정의"/>
      <sheetName val="영동(D)"/>
      <sheetName val="내역및원가02"/>
      <sheetName val="대공종"/>
      <sheetName val="내역총괄"/>
      <sheetName val="내역총괄2"/>
      <sheetName val="내역총괄3"/>
      <sheetName val="BOJUNGGM"/>
      <sheetName val="전체내역 (2)"/>
      <sheetName val="Hyundai.Unit.cost.xls"/>
      <sheetName val="수리결과"/>
      <sheetName val="중기조종사 단위단가"/>
      <sheetName val="인원계획"/>
      <sheetName val="금리계산"/>
      <sheetName val="경산"/>
      <sheetName val="lab"/>
      <sheetName val="청천내"/>
      <sheetName val="우수"/>
      <sheetName val="기자재비"/>
      <sheetName val="일위대가목록(ems)"/>
      <sheetName val="일위집계(기존)"/>
      <sheetName val="건설실행"/>
      <sheetName val="일반공사"/>
      <sheetName val="하도내역_(철콘)"/>
      <sheetName val="노무비_근거"/>
      <sheetName val="임율_Data"/>
      <sheetName val="조건표_(2)"/>
      <sheetName val="목차_"/>
      <sheetName val="7__현장관리비_"/>
      <sheetName val="SHL"/>
      <sheetName val="5_ 현장관리비_new_ "/>
      <sheetName val="인계"/>
      <sheetName val="Temporary Mooring"/>
      <sheetName val="A LINE"/>
      <sheetName val="U-TYPE(1)"/>
      <sheetName val="단위량당중기"/>
      <sheetName val="일위목록데이타"/>
      <sheetName val="기성내역"/>
      <sheetName val="전도금월정금액"/>
      <sheetName val="마산방향철근집계"/>
      <sheetName val="입력정보"/>
      <sheetName val="격점별물량"/>
      <sheetName val="일H35Y4"/>
      <sheetName val="측량요율"/>
      <sheetName val="자재대"/>
      <sheetName val="점검총괄"/>
      <sheetName val="제출내역 (2)"/>
      <sheetName val="동천하상준설"/>
      <sheetName val="원도급"/>
      <sheetName val="하도급"/>
      <sheetName val="일위대가집계"/>
      <sheetName val="식재가격"/>
      <sheetName val="식재총괄"/>
      <sheetName val="700seg"/>
      <sheetName val="RE9604"/>
      <sheetName val="BQ"/>
      <sheetName val="내역서2안"/>
      <sheetName val="소방"/>
      <sheetName val="TABLE DB"/>
      <sheetName val="쌍용 data base"/>
      <sheetName val="공사수행보고"/>
      <sheetName val="969910( R)"/>
      <sheetName val="VXXXXX"/>
      <sheetName val="원남"/>
      <sheetName val="원가계산(조,투,실)"/>
      <sheetName val="관리비"/>
      <sheetName val="조사가추정"/>
      <sheetName val="업체"/>
      <sheetName val="대비집계장(견적)"/>
      <sheetName val="설계집계장"/>
      <sheetName val="실행집계장"/>
      <sheetName val="투찰집계장"/>
      <sheetName val="♣총괄내역서♣"/>
      <sheetName val="실행하도사항"/>
      <sheetName val="실행별지"/>
      <sheetName val="실행하도잡비"/>
      <sheetName val="실행토공하도"/>
      <sheetName val="실행철콘하도"/>
      <sheetName val="실행토공견갑"/>
      <sheetName val="실행토공견적"/>
      <sheetName val="실행철콘견갑"/>
      <sheetName val="실행철콘견적"/>
      <sheetName val="실행철강견갑"/>
      <sheetName val="실행철강견적"/>
      <sheetName val="단산"/>
      <sheetName val="PROJECT BRIEF"/>
      <sheetName val="감액총괄표"/>
      <sheetName val="COVER"/>
      <sheetName val="대비표"/>
      <sheetName val="단중표"/>
      <sheetName val="가중치"/>
      <sheetName val="배명(단가)"/>
      <sheetName val="관리"/>
      <sheetName val="적정"/>
      <sheetName val="실행"/>
      <sheetName val="하도"/>
      <sheetName val="별지"/>
      <sheetName val="보링"/>
      <sheetName val="철물"/>
      <sheetName val="철강재"/>
      <sheetName val="견적내역"/>
      <sheetName val="합의서"/>
      <sheetName val="포장"/>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기초단가(03,상반기)"/>
      <sheetName val="노임(03,상반기)"/>
      <sheetName val="중기손료(03,상반기)"/>
      <sheetName val="중기가격(03)"/>
      <sheetName val="경비단가(02)"/>
      <sheetName val="총괄내역"/>
      <sheetName val="단위수량"/>
      <sheetName val="가시설수량"/>
      <sheetName val="가시설단위수량"/>
      <sheetName val="SORCE1"/>
      <sheetName val="장비가동"/>
      <sheetName val="현장업무"/>
      <sheetName val="품셈표"/>
      <sheetName val="신복2"/>
      <sheetName val="구조물공"/>
      <sheetName val="MAIN_TABLE"/>
      <sheetName val="현장"/>
      <sheetName val="전선 및 전선관"/>
      <sheetName val="수지표"/>
      <sheetName val="셀명"/>
      <sheetName val="총괄수지표"/>
      <sheetName val="도수로현황"/>
      <sheetName val="DB"/>
      <sheetName val="건축"/>
      <sheetName val="공주방향"/>
      <sheetName val="5호광장_(만점)"/>
      <sheetName val="인천국제_(만점)_(2)"/>
      <sheetName val="배수공_시멘트_및_골재량_산출"/>
      <sheetName val="대운산출"/>
      <sheetName val="산3_4"/>
      <sheetName val="공통비"/>
      <sheetName val="VENDOR LIST"/>
      <sheetName val="정공공사"/>
      <sheetName val="70%"/>
      <sheetName val="경성자금"/>
      <sheetName val="01"/>
      <sheetName val="은행"/>
      <sheetName val="소방사항"/>
      <sheetName val="가시설(TYPE-A)"/>
      <sheetName val="1-1평균터파기고(1)"/>
      <sheetName val="램머"/>
      <sheetName val="수문보고"/>
      <sheetName val="산근"/>
      <sheetName val="물량산출근거"/>
      <sheetName val="자재co"/>
      <sheetName val="UR2-Calculation"/>
      <sheetName val="사진"/>
      <sheetName val="예총"/>
      <sheetName val="L형옹벽"/>
      <sheetName val="포장절단"/>
      <sheetName val="1호맨홀토공"/>
      <sheetName val="Sight n M.H"/>
      <sheetName val="Trend(Agitator)"/>
      <sheetName val="단가 "/>
      <sheetName val="환율change"/>
      <sheetName val="GRDBS"/>
      <sheetName val="4 LINE"/>
      <sheetName val="7 th"/>
      <sheetName val="C10집계2"/>
      <sheetName val=" 갑지"/>
      <sheetName val="케이블규격"/>
      <sheetName val="COVERSHEET"/>
      <sheetName val="소화실적"/>
      <sheetName val="단위별용량계산"/>
      <sheetName val="총 원가계산"/>
      <sheetName val="매출요약(월별) -년간"/>
      <sheetName val="단위수량산출"/>
      <sheetName val="Piping Design Data"/>
      <sheetName val="4 &amp; 10-inch, CO2 Combo &amp; Sweep"/>
      <sheetName val="__MAIN"/>
      <sheetName val="과천MAIN"/>
      <sheetName val="터널조도"/>
      <sheetName val="부하LOAD"/>
      <sheetName val="1호맨홀가감수량"/>
      <sheetName val="ilch"/>
      <sheetName val="Table"/>
      <sheetName val="집계표(공종별)"/>
      <sheetName val="단면설계"/>
      <sheetName val="안정검토"/>
      <sheetName val="빙100장비사양"/>
      <sheetName val="교통표지판수량집계표"/>
      <sheetName val="1공구_건정토건_토공3"/>
      <sheetName val="1공구_건정토건_철콘3"/>
      <sheetName val="도급표지_3"/>
      <sheetName val="도급표지__(4)3"/>
      <sheetName val="부대표지_(4)3"/>
      <sheetName val="도급표지__(3)3"/>
      <sheetName val="부대표지_(3)3"/>
      <sheetName val="도급표지__(2)3"/>
      <sheetName val="부대표지_(2)3"/>
      <sheetName val="토__목3"/>
      <sheetName val="조__경3"/>
      <sheetName val="전_기3"/>
      <sheetName val="건__축3"/>
      <sheetName val="보도내역_(3)3"/>
      <sheetName val="준검_내역서3"/>
      <sheetName val="1_수인터널3"/>
      <sheetName val="6PILE__(돌출)3"/>
      <sheetName val="0_0ControlSheet3"/>
      <sheetName val="0_1keyAssumption3"/>
      <sheetName val="2_대외공문3"/>
      <sheetName val="설_계3"/>
      <sheetName val="Sheet1_(2)2"/>
      <sheetName val="AS포장복구_3"/>
      <sheetName val="내역(최종본4_5)3"/>
      <sheetName val="입출재고현황_(2)2"/>
      <sheetName val="96보완계획7_122"/>
      <sheetName val="1_취수장2"/>
      <sheetName val="_총괄표2"/>
      <sheetName val="전차선로_물량표2"/>
      <sheetName val="BSD_(2)2"/>
      <sheetName val="4_내진설계2"/>
      <sheetName val="인건비_2"/>
      <sheetName val="1__설계조건_2_단면가정_3__하중계산2"/>
      <sheetName val="DATA_입력란2"/>
      <sheetName val="2_고용보험료산출근거2"/>
      <sheetName val="노원열병합__건축공사기성내역서2"/>
      <sheetName val="제잡비_xls2"/>
      <sheetName val="3BL공동구_수량2"/>
      <sheetName val="부대입찰_내역서2"/>
      <sheetName val="토공(우물통,기타)_2"/>
      <sheetName val="현장별계약현황('98_10_31)2"/>
      <sheetName val="실행내역서_2"/>
      <sheetName val="원가계산_(2)2"/>
      <sheetName val="Eq__Mobilization2"/>
      <sheetName val="1_설계조건2"/>
      <sheetName val="플랜트_설치2"/>
      <sheetName val="콤보박스와_리스트박스의_연결2"/>
      <sheetName val="97년_추정2"/>
      <sheetName val="현장관리비_산출내역2"/>
      <sheetName val="내___역"/>
      <sheetName val="프라임_강변역(4,236)"/>
      <sheetName val="8_PILE__(돌출)"/>
      <sheetName val="2000년_공정표"/>
      <sheetName val="집_계_표"/>
      <sheetName val="설내역서_1"/>
      <sheetName val="CIP_공사1"/>
      <sheetName val="2_교량(신설)"/>
      <sheetName val="5_2코핑"/>
      <sheetName val="P_M_별"/>
      <sheetName val="7_PILE__(돌출)"/>
      <sheetName val="DATA_입력부"/>
      <sheetName val="4_장비손료"/>
      <sheetName val="표지_(3)1"/>
      <sheetName val="표지_(2)1"/>
      <sheetName val="교각집계_(2)1"/>
      <sheetName val="교각토공_(2)1"/>
      <sheetName val="교각철근_(2)1"/>
      <sheetName val="외주대비_-석축1"/>
      <sheetName val="외주대비-구조물_(2)1"/>
      <sheetName val="견적표지_(3)1"/>
      <sheetName val="_HIT-&gt;HMC_견적(3900)1"/>
      <sheetName val="일__위__대__가__목__록1"/>
      <sheetName val="4_경비_5_영업외수지"/>
      <sheetName val="_견적서"/>
      <sheetName val="광통신_견적내역서1"/>
      <sheetName val="할증_"/>
      <sheetName val="unit_4"/>
      <sheetName val="2000_05"/>
      <sheetName val="교각토공__2_1"/>
      <sheetName val="수량산출서_갑지"/>
      <sheetName val="HRSG_SMALL072201"/>
      <sheetName val="6__안전관리비1"/>
      <sheetName val="3_공통공사대비1"/>
      <sheetName val="1_3_1절점좌표"/>
      <sheetName val="1_1설계기준"/>
      <sheetName val="단양_00_아파트-세부내역"/>
      <sheetName val="2차전체변경예정_(2)"/>
      <sheetName val="토공유동표(전체_당초)"/>
      <sheetName val="단면_(2)"/>
      <sheetName val="b_balju_(2)"/>
      <sheetName val="8_현장관리비"/>
      <sheetName val="7_안전관리비"/>
      <sheetName val="노무비_"/>
      <sheetName val="내역서_제출"/>
      <sheetName val="구조______"/>
      <sheetName val="간_지1"/>
      <sheetName val="화재_탐지_설비"/>
      <sheetName val="4_일위대가집계"/>
      <sheetName val="5__현장관리비(new)_"/>
      <sheetName val="Customer_Databas"/>
      <sheetName val="방배동내역_(총괄)"/>
      <sheetName val="EQUIP_LIST"/>
      <sheetName val="5_정산서"/>
      <sheetName val="1_본부별"/>
      <sheetName val="기초입력_DATA"/>
      <sheetName val="재활용_악취_먼지DUCT산출"/>
      <sheetName val="현장관리비내역서"/>
      <sheetName val="수목데이타 "/>
      <sheetName val="소일위대가코드표"/>
      <sheetName val="3차토목내역"/>
      <sheetName val="말뚝기초(안정검토)-외측"/>
      <sheetName val="일반관리비전체분당초변경대비표"/>
      <sheetName val="사용계획"/>
      <sheetName val="지급수수료월별금액산정"/>
      <sheetName val="상가지급현황"/>
      <sheetName val="Ⅱ1-0타"/>
      <sheetName val="배수장토목공사비"/>
      <sheetName val="일위대가-01"/>
      <sheetName val="심사"/>
      <sheetName val="공사비"/>
      <sheetName val="배선(낙차)"/>
      <sheetName val="전국현황"/>
      <sheetName val="용집"/>
      <sheetName val="ASALTOTA"/>
      <sheetName val="DC"/>
      <sheetName val="외주대비-구_x0005__x0000_"/>
      <sheetName val="외주대비-구멫⽄"/>
      <sheetName val="인부신상_x0000__x0000_"/>
      <sheetName val="상행-교대(A1-A2)"/>
      <sheetName val="검토현황"/>
      <sheetName val="증감내역"/>
      <sheetName val="편성절차"/>
      <sheetName val="부대공"/>
      <sheetName val="2002자금수지계획(진행+신규)"/>
      <sheetName val="2변경1"/>
      <sheetName val="철탑공사"/>
      <sheetName val="기계 도급내역서"/>
      <sheetName val="계약서"/>
      <sheetName val="울산시산표"/>
      <sheetName val="철골공사"/>
      <sheetName val="수장"/>
      <sheetName val="2.2_오피스텔(12~32F)"/>
      <sheetName val="기본일위"/>
      <sheetName val="일용직6월"/>
      <sheetName val="이형관중량"/>
      <sheetName val="일위대가(목록)"/>
      <sheetName val="산근(목록)"/>
      <sheetName val="월별손익"/>
      <sheetName val="양덕동"/>
      <sheetName val="추가일위대가"/>
      <sheetName val="COVER-P"/>
      <sheetName val="자동제어"/>
      <sheetName val="화전내"/>
      <sheetName val="일위총괄표"/>
      <sheetName val="252K444"/>
      <sheetName val="하중계산"/>
      <sheetName val="철근량"/>
      <sheetName val="일위대가 집계표"/>
      <sheetName val="일용직"/>
      <sheetName val="중기조종사_단위단가"/>
      <sheetName val="법면"/>
      <sheetName val="배수공1"/>
      <sheetName val="원가계산서(변경)"/>
      <sheetName val="터널대가"/>
      <sheetName val="관개"/>
      <sheetName val="9.1지하2층하부보"/>
      <sheetName val="일대"/>
      <sheetName val="단계별내역 (2)"/>
      <sheetName val="계측기"/>
      <sheetName val="인천제철"/>
      <sheetName val="주요항목별"/>
      <sheetName val="골조"/>
      <sheetName val="퍼스트"/>
      <sheetName val="변경내역"/>
      <sheetName val="4.일위대가"/>
      <sheetName val="제수변수량"/>
      <sheetName val="총수량집계표"/>
      <sheetName val="Sheet14"/>
      <sheetName val="Sheet13"/>
      <sheetName val="성서방향-교대(A2)"/>
      <sheetName val="횡날개수집"/>
      <sheetName val="중기단가"/>
      <sheetName val="표층포설및다짐"/>
      <sheetName val="참조-(1)"/>
      <sheetName val="한성교회 신축공사(050713)_CheckList"/>
      <sheetName val="단Ⰰ비교표"/>
      <sheetName val="실唉내역서"/>
      <sheetName val="㋨가산출서"/>
      <sheetName val="시噔점쉤행"/>
      <sheetName val="횡배수ⴀ토공수량"/>
      <sheetName val="공䠜구간조서"/>
      <sheetName val="배수턵관(䢌)"/>
      <sheetName val="공㬸(신)"/>
      <sheetName val="강ⵐ(Sub)"/>
      <sheetName val="준걵조서Ⱁ지"/>
      <sheetName val="9GNG옴반"/>
      <sheetName val="㶀하(성남)"/>
      <sheetName val="부啘계산서"/>
      <sheetName val="冠사(PE)"/>
      <sheetName val="몰큈재료䂰출"/>
      <sheetName val="䣐_x0000__x0000_갑쥀)"/>
      <sheetName val="䴝괄내역서"/>
      <sheetName val="Nೃ拏-職"/>
      <sheetName val="㏄급표지_"/>
      <sheetName val="부㌀표지_(4)"/>
      <sheetName val="부㌀표지_(3)"/>
      <sheetName val="㶀대표지_(2)"/>
      <sheetName val="보㏄내역_(3)"/>
      <sheetName val="준Ⲁ_내역서"/>
      <sheetName val="⳵사비총ⴄ표"/>
      <sheetName val="1.䷨수장"/>
      <sheetName val="2000ㅄ하반기"/>
      <sheetName val=""/>
      <sheetName val="인ⱴ-측정"/>
      <sheetName val="4.뀴진설Ⳅ"/>
      <sheetName val="type-H"/>
      <sheetName val="4)䠠동표"/>
      <sheetName val="배ⴀ단가조사서"/>
      <sheetName val="䡼위대가(가설)"/>
      <sheetName val="䠑속도로1"/>
      <sheetName val="견䠁대비표"/>
      <sheetName val="교㌀(A1)"/>
      <sheetName val="부윬력정㦬"/>
      <sheetName val="전䰨선로 물량표"/>
      <sheetName val="COPINH"/>
      <sheetName val="공䠅별산출뀴역서"/>
      <sheetName val="䡼위(PN)"/>
      <sheetName val="전기일䠄대가"/>
      <sheetName val="전쉠환매도율"/>
      <sheetName val="䄤직윬-1"/>
      <sheetName val="현噩CODE"/>
      <sheetName val="䈘자䢬단위당"/>
      <sheetName val="일䠄대가(1)"/>
      <sheetName val="Ⰰ격조사서"/>
      <sheetName val="㶀대입찰 내역서"/>
      <sheetName val="자윬집계呜"/>
      <sheetName val="2004노형교"/>
      <sheetName val="중기사용료산출근거"/>
      <sheetName val="단가 및 재료비"/>
      <sheetName val="단가비교표_공통1"/>
      <sheetName val="BQ(실행)"/>
      <sheetName val="교각별철근수량집계표"/>
      <sheetName val="토지산출내역"/>
      <sheetName val="미장"/>
      <sheetName val="01AC"/>
      <sheetName val="도"/>
      <sheetName val="단면치수"/>
      <sheetName val="P_x0005_"/>
      <sheetName val="P嘐"/>
      <sheetName val="옹벽단면치수"/>
      <sheetName val="4월예정공정표"/>
      <sheetName val="10.경제성분석"/>
      <sheetName val="상세도"/>
      <sheetName val="암거(2)"/>
      <sheetName val="현금흐름표"/>
      <sheetName val="07제품별수익성"/>
      <sheetName val="당진1,2호기전선관설치및접지4차공사내역서-을지"/>
      <sheetName val="strut type"/>
      <sheetName val="48_x0005__x0000_"/>
      <sheetName val="단가조사서"/>
      <sheetName val="15100"/>
      <sheetName val="산출근거#2-3"/>
      <sheetName val="산근(1)"/>
      <sheetName val="출력X"/>
      <sheetName val="6동"/>
      <sheetName val="중기일위대밀"/>
      <sheetName val="포장공사"/>
      <sheetName val="단지배치도"/>
      <sheetName val="입찰유의사항"/>
      <sheetName val="하도급이행사항"/>
      <sheetName val="공내역 및 견적조건"/>
      <sheetName val="특수조건"/>
      <sheetName val="참석확인"/>
      <sheetName val="PĴ"/>
      <sheetName val="Pꮸ"/>
      <sheetName val="P估"/>
      <sheetName val="기본정보"/>
      <sheetName val="일반물자(한국통신)"/>
      <sheetName val="108.수선비"/>
      <sheetName val="맨홀_공사비"/>
      <sheetName val="품목"/>
      <sheetName val="다중모드"/>
      <sheetName val="TCDB"/>
      <sheetName val="kimre scrubber"/>
      <sheetName val="세부항목"/>
      <sheetName val="출력자료"/>
      <sheetName val="PAINT"/>
      <sheetName val="quotation"/>
      <sheetName val="목록"/>
      <sheetName val="청 구"/>
      <sheetName val="사다리"/>
      <sheetName val="장척총괄"/>
      <sheetName val="참고"/>
      <sheetName val="Sheet10"/>
      <sheetName val="통합"/>
      <sheetName val="FRP PIPING 일위대가"/>
      <sheetName val="1월"/>
      <sheetName val="Balance"/>
      <sheetName val="제안실적sum조회"/>
      <sheetName val="기성금내역서"/>
      <sheetName val="-15.0"/>
      <sheetName val="총체보활공정표"/>
      <sheetName val="옥외"/>
      <sheetName val="1차설계Ꮗԯ_x0000_"/>
      <sheetName val="1차설계逷≙_xdc00_≙"/>
      <sheetName val="가격"/>
      <sheetName val="개인별 순위표"/>
      <sheetName val="ETC"/>
      <sheetName val="2.1"/>
      <sheetName val="T기성9605"/>
      <sheetName val="철거폐쇄현황"/>
      <sheetName val="문학간접"/>
      <sheetName val="경비공통"/>
      <sheetName val="Macro3"/>
      <sheetName val="일위대가1"/>
      <sheetName val="시가지우회도로공내역서"/>
      <sheetName val="비교표"/>
      <sheetName val="내역(가지)"/>
      <sheetName val="CM 1"/>
      <sheetName val="97 사업추정(WEKI)"/>
      <sheetName val="품종코드"/>
      <sheetName val="STEEL BOX 단면설계(SEC.8)"/>
      <sheetName val="기초단가"/>
      <sheetName val="입력데이타(비인쇄용)"/>
      <sheetName val="외주대비 -석축_x0000__x0000__x0000__x0000__x0000__x0012_[후다내역.XLS]견적표지 (3"/>
      <sheetName val="2.2 띠장의 설계"/>
      <sheetName val="자  재"/>
      <sheetName val="건축외주"/>
      <sheetName val="ROOF(ALKALI)"/>
      <sheetName val="세골재  T2 변경 현황"/>
      <sheetName val="6_ 안전관리비"/>
      <sheetName val="MODELING"/>
      <sheetName val="환산"/>
      <sheetName val="기술부 VENDOR LIST"/>
      <sheetName val="분전반"/>
      <sheetName val="특별"/>
      <sheetName val="호표"/>
      <sheetName val="4.2.1 마루높이 검토"/>
      <sheetName val="임율산출표"/>
      <sheetName val="청주(철골발주의뢰서)"/>
      <sheetName val="자료"/>
      <sheetName val="원가(칠곡다부)"/>
      <sheetName val="다부IC내역"/>
      <sheetName val="원가(재방송)"/>
      <sheetName val="재방송"/>
      <sheetName val="다부내역"/>
      <sheetName val="읍내터널"/>
      <sheetName val="칠곡IC내역"/>
      <sheetName val="내역집계표"/>
      <sheetName val="내역서 (3)"/>
      <sheetName val="대가"/>
      <sheetName val="산출양식"/>
      <sheetName val="대가목록"/>
      <sheetName val="산출양식 (2)"/>
      <sheetName val="토목원가계산서"/>
      <sheetName val="토목원가"/>
      <sheetName val="집계장"/>
      <sheetName val="제외공종"/>
      <sheetName val="선급금사용계획서"/>
      <sheetName val="사용세부내역"/>
      <sheetName val="공사비증감대비표"/>
      <sheetName val="전체산출내역서갑(변경) "/>
      <sheetName val="산출내역서을(변경)"/>
      <sheetName val="전체세부(이설도로)"/>
      <sheetName val="전체세부(연결도로)"/>
      <sheetName val="전체원가계산서(변경)"/>
      <sheetName val="용역비"/>
      <sheetName val="취·현"/>
      <sheetName val="취·투"/>
      <sheetName val="토·집"/>
      <sheetName val="배·집"/>
      <sheetName val="기·집30(보고)"/>
      <sheetName val="기·집30(확정)"/>
      <sheetName val="기·내30(확정)"/>
      <sheetName val="A.터파기공"/>
      <sheetName val="B.측·집"/>
      <sheetName val="배(자·집) (2)"/>
      <sheetName val="배(철·집)"/>
      <sheetName val="배(암·유)"/>
      <sheetName val="배(시·골)"/>
      <sheetName val="2.01측·터·집"/>
      <sheetName val="V·집"/>
      <sheetName val="V·현"/>
      <sheetName val="산·집"/>
      <sheetName val="산·현"/>
      <sheetName val="L·집"/>
      <sheetName val="L·현"/>
      <sheetName val="맹·집"/>
      <sheetName val="맹·현"/>
      <sheetName val="C배·집"/>
      <sheetName val="횡·집"/>
      <sheetName val="흄·집"/>
      <sheetName val="횡·조"/>
      <sheetName val="종·배"/>
      <sheetName val="종·조"/>
      <sheetName val="배·면"/>
      <sheetName val="배·날"/>
      <sheetName val="횡·날"/>
      <sheetName val="콘집·수"/>
      <sheetName val="흙쌓·수"/>
      <sheetName val="땅깍·수"/>
      <sheetName val="땅깍·수 (1-1)"/>
      <sheetName val="집·조10"/>
      <sheetName val="집·조6"/>
      <sheetName val="비·보"/>
      <sheetName val="집·조8"/>
      <sheetName val="암·재"/>
      <sheetName val="암·토"/>
      <sheetName val="암·철"/>
      <sheetName val="본·수"/>
      <sheetName val="2+126"/>
      <sheetName val="평날·수"/>
      <sheetName val="0-52 "/>
      <sheetName val="콘·다 (2)"/>
      <sheetName val="기·집 (2)"/>
      <sheetName val="콘·다 (3)"/>
      <sheetName val="콘·현"/>
      <sheetName val="소·집"/>
      <sheetName val="소·현"/>
      <sheetName val="집·거"/>
      <sheetName val="집·연"/>
      <sheetName val="도·집"/>
      <sheetName val="성도1"/>
      <sheetName val="가드레일산근"/>
      <sheetName val="수량"/>
      <sheetName val="단가비교"/>
      <sheetName val="적용2002"/>
      <sheetName val="기초병원총괄표"/>
      <sheetName val="기초병원원가"/>
      <sheetName val="기초병원내역집계표"/>
      <sheetName val="기초(토목)"/>
      <sheetName val="기초(건축)"/>
      <sheetName val="기초(기계)"/>
      <sheetName val="기초(전기)"/>
      <sheetName val="기초(통신)"/>
      <sheetName val="감액총괄(계약적용)"/>
      <sheetName val="감액원가계산(계약적용)"/>
      <sheetName val="삭감내역집계표"/>
      <sheetName val="건축,토목감액(계약적용)"/>
      <sheetName val="기계,전기감액"/>
      <sheetName val="내역비교"/>
      <sheetName val="병원내역집계표 (2)"/>
      <sheetName val="설계기계"/>
      <sheetName val="설계통신"/>
      <sheetName val="설계전기"/>
      <sheetName val="설계기준삭감(기,전)"/>
      <sheetName val="설계내역집계표"/>
      <sheetName val="실행총괄 "/>
      <sheetName val="본체"/>
      <sheetName val="[IL-3.XLSY갑지"/>
      <sheetName val="설비내역서"/>
      <sheetName val="CON'C"/>
      <sheetName val="도급내역서(재노경)"/>
      <sheetName val="4.일위대가목차"/>
      <sheetName val="기계경비(시간당)"/>
      <sheetName val="내역_ver1.0"/>
      <sheetName val="2000,9월 일위"/>
      <sheetName val="단가일람표"/>
      <sheetName val="IL-3"/>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차수공개요"/>
      <sheetName val="설계산출기초"/>
      <sheetName val="도급예산내역서봉투"/>
      <sheetName val="설계산출표지"/>
      <sheetName val="도급예산내역서총괄표"/>
      <sheetName val="을부담운반비"/>
      <sheetName val="운반비산출"/>
      <sheetName val="매출현황"/>
      <sheetName val="보온일위"/>
      <sheetName val="49수량"/>
      <sheetName val="단가비교표(노무)"/>
      <sheetName val="수목표준대가"/>
      <sheetName val="변경품셈총괄"/>
      <sheetName val="고창터널(고창방향)"/>
      <sheetName val="변압기 및 발전기 용량"/>
      <sheetName val="냉천부속동"/>
      <sheetName val="공종단가"/>
      <sheetName val="조도계산서 (도서)"/>
      <sheetName val="암거단위"/>
      <sheetName val="보증수수료산출"/>
      <sheetName val="DAN"/>
      <sheetName val="백호우계수"/>
      <sheetName val="대포2교접속"/>
      <sheetName val="천방교접속"/>
      <sheetName val="실행예산서"/>
      <sheetName val="일반전기(2단지-을지)"/>
      <sheetName val="토목공사"/>
      <sheetName val="일위대가(4층원격)"/>
      <sheetName val="BM"/>
      <sheetName val="찍기"/>
      <sheetName val="의왕내역"/>
      <sheetName val="단가대비"/>
      <sheetName val="총괄집계표"/>
      <sheetName val="인수공규격"/>
      <sheetName val="단가(1)"/>
      <sheetName val="적용단위길이"/>
      <sheetName val="일위대가(건축)"/>
      <sheetName val="빌딩 안내"/>
      <sheetName val="기계공사비집계(원안)"/>
      <sheetName val="48단가"/>
      <sheetName val="CABLE"/>
      <sheetName val="CABLE (2)"/>
      <sheetName val="접지수량"/>
      <sheetName val="G.R300경비"/>
      <sheetName val="교수설계"/>
      <sheetName val="공종구간"/>
      <sheetName val="조경일람"/>
      <sheetName val="49단가"/>
      <sheetName val="구간산출"/>
      <sheetName val="노임단가산출근거"/>
      <sheetName val="COST"/>
      <sheetName val="항목등록"/>
      <sheetName val="원가계산서(남측)"/>
      <sheetName val="신고분기설정참고"/>
      <sheetName val="거래처자료등록"/>
      <sheetName val="조도계산"/>
      <sheetName val="국내조달(통합-1)"/>
      <sheetName val="상시"/>
      <sheetName val="주beam"/>
      <sheetName val="9811"/>
      <sheetName val="출력용"/>
      <sheetName val="하부철근수량"/>
      <sheetName val="연결관산출조서"/>
      <sheetName val="내역서적용수량"/>
      <sheetName val="계획집계"/>
      <sheetName val="기계물량"/>
      <sheetName val="비탈면보호공수량산출"/>
      <sheetName val="준공검사원(갑)"/>
      <sheetName val="기성내역서(을) (2)"/>
      <sheetName val="영신토건물가변동"/>
      <sheetName val="변수값"/>
      <sheetName val="중기상차"/>
      <sheetName val="AS복구"/>
      <sheetName val="중기터파기"/>
      <sheetName val="1단계 (2)"/>
      <sheetName val="L_RPTA05_목록"/>
      <sheetName val="동원인원"/>
      <sheetName val="2.1  노무비 평균단가산출"/>
      <sheetName val="예산명세서"/>
      <sheetName val="입상내역"/>
      <sheetName val="단가일람"/>
      <sheetName val="3.공사비(07년노임단가)"/>
      <sheetName val="3.공사비(단가조사표)"/>
      <sheetName val="3.공사비(물량산출표)"/>
      <sheetName val="3.공사비(일위대가표목록)"/>
      <sheetName val="3.공사비(일위대가표)"/>
      <sheetName val="견"/>
      <sheetName val="#3_일위대가목록"/>
      <sheetName val="Macro(차단기)"/>
      <sheetName val="띘랷랷랷"/>
      <sheetName val="TRE TABLE"/>
      <sheetName val="Requirement(Work Crew)"/>
      <sheetName val="계획"/>
      <sheetName val="계획세부"/>
      <sheetName val="사용내역서"/>
      <sheetName val="항목별내역서"/>
      <sheetName val="안전담당자"/>
      <sheetName val="유도원"/>
      <sheetName val="안전사진"/>
      <sheetName val="대전-교대(A1-A2)"/>
      <sheetName val="7단가"/>
      <sheetName val="9509"/>
      <sheetName val="총공사원가"/>
      <sheetName val="건축공사원가"/>
      <sheetName val="설비공사원가"/>
      <sheetName val="배관공사기초자료"/>
      <sheetName val="Ekog10"/>
      <sheetName val="AL공사(원)"/>
      <sheetName val="내역서1"/>
      <sheetName val="22수량"/>
      <sheetName val="품목현황"/>
      <sheetName val="출고대장"/>
      <sheetName val="입력DATA"/>
      <sheetName val="asd"/>
      <sheetName val="★도급내역"/>
      <sheetName val="back-data"/>
      <sheetName val="인월수표"/>
      <sheetName val="분전함신설"/>
      <sheetName val="접지1종"/>
      <sheetName val="진입도로B (2)"/>
      <sheetName val="백암비스타내역"/>
      <sheetName val="2.냉난방설비공사"/>
      <sheetName val="7.자동제어공사"/>
      <sheetName val="중강당 내역"/>
      <sheetName val="제-노임"/>
      <sheetName val="AV시스템"/>
      <sheetName val="전체분2회변경"/>
      <sheetName val="산출근거(복구)"/>
      <sheetName val="영창26"/>
      <sheetName val="웅진교-S2"/>
      <sheetName val="횡배수관집현황(2공구)"/>
      <sheetName val="남양주부대"/>
      <sheetName val="기초자료입력및 K치 확인"/>
      <sheetName val="ES조서출력하기"/>
      <sheetName val="등록자료"/>
      <sheetName val="역T형교대(PILE기초)"/>
      <sheetName val="실행내역 "/>
      <sheetName val="수원역(전체분)설계서"/>
      <sheetName val="자재 단가 비교표(견적)"/>
      <sheetName val="자재 단가 비교표"/>
      <sheetName val="BDATA"/>
      <sheetName val="지하"/>
      <sheetName val="건설기계목록"/>
      <sheetName val="일위대가_목록"/>
      <sheetName val="재료단가"/>
      <sheetName val="시중노임"/>
      <sheetName val="지불내역1"/>
      <sheetName val="지질조사"/>
      <sheetName val="암거단위-1련"/>
      <sheetName val="의뢰내역서"/>
      <sheetName val="준공내역서표지"/>
      <sheetName val="䂰출양식"/>
      <sheetName val="국별인원"/>
      <sheetName val="Bid Summary"/>
      <sheetName val="이동시 예상비용"/>
      <sheetName val="Seg 1DE비용"/>
      <sheetName val="Transit 비용_감가상각미포함"/>
      <sheetName val="맨홀조서"/>
      <sheetName val="Factor"/>
      <sheetName val="48수량"/>
      <sheetName val="내역(원안-대안)"/>
      <sheetName val="산출목록표"/>
      <sheetName val="전화공사 공량 및 집계표"/>
      <sheetName val="공사착공계"/>
      <sheetName val="참조 (2)"/>
      <sheetName val="6. 직접경비"/>
      <sheetName val="이토변실(A3-LINE)"/>
      <sheetName val="조경"/>
      <sheetName val="횡배수관재료-"/>
      <sheetName val="계산서(직선부)"/>
      <sheetName val="포장재료집계표"/>
      <sheetName val="콘크리트측구연장"/>
      <sheetName val="-몰탈콘크리트"/>
      <sheetName val="-배수구조물공토공"/>
      <sheetName val="MAIN"/>
      <sheetName val="부표총괄"/>
      <sheetName val="일대목차"/>
      <sheetName val="단가(보완)"/>
      <sheetName val="대가 (보완)"/>
      <sheetName val="단위목록"/>
      <sheetName val="기계경비목록"/>
      <sheetName val="3.자재비(총괄)"/>
      <sheetName val="제출내역"/>
      <sheetName val="철콘공사"/>
      <sheetName val="내역서_(3)"/>
      <sheetName val="산출양식_(2)"/>
      <sheetName val="전체산출내역서갑(변경)_"/>
      <sheetName val="A_터파기공"/>
      <sheetName val="B_측·집"/>
      <sheetName val="배(자·집)_(2)"/>
      <sheetName val="2_01측·터·집"/>
      <sheetName val="땅깍·수_(1-1)"/>
      <sheetName val="0-52_"/>
      <sheetName val="콘·다_(2)"/>
      <sheetName val="기·집_(2)"/>
      <sheetName val="콘·다_(3)"/>
      <sheetName val="병원내역집계표_(2)"/>
      <sheetName val="실행총괄_"/>
      <sheetName val="[IL-3_XLSY갑지"/>
      <sheetName val="품목납기"/>
      <sheetName val="단가기준"/>
      <sheetName val="횡배수관수량집계"/>
      <sheetName val="우,오수"/>
      <sheetName val="유의사항"/>
      <sheetName val="현장설명"/>
      <sheetName val="특별조건"/>
      <sheetName val="토공갑"/>
      <sheetName val="구조물갑"/>
      <sheetName val="투찰계획서"/>
      <sheetName val="99총공사내역서"/>
      <sheetName val="평야부단가"/>
      <sheetName val="오동"/>
      <sheetName val="대조"/>
      <sheetName val="나한"/>
      <sheetName val="단가대비표(계측)"/>
      <sheetName val="공정외주"/>
      <sheetName val="제조 경영"/>
      <sheetName val="36단가"/>
      <sheetName val="36수량"/>
      <sheetName val="메인거더-크로스빔200연결부"/>
      <sheetName val="기본자료"/>
      <sheetName val="설계서을"/>
      <sheetName val="EQ-R1"/>
      <sheetName val="L-type"/>
      <sheetName val="bearing"/>
      <sheetName val="조내역"/>
      <sheetName val="C지구"/>
      <sheetName val="사내도로"/>
      <sheetName val="4.전기"/>
      <sheetName val="노 무 비"/>
      <sheetName val="노임단가표"/>
      <sheetName val="결선list"/>
      <sheetName val="위치도1"/>
      <sheetName val="자재단가-1"/>
      <sheetName val="도급정산"/>
      <sheetName val="제출내역_(2)"/>
      <sheetName val="4_일위대가목차"/>
      <sheetName val="내역_ver1_0"/>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2000,9월_일위"/>
      <sheetName val="제잡비집계"/>
      <sheetName val="간접1"/>
      <sheetName val="내역서(토목)"/>
      <sheetName val="미납품 현황"/>
      <sheetName val="신설개소별 총집계표(동해-배전)"/>
      <sheetName val="SSMITM"/>
      <sheetName val="B"/>
      <sheetName val="수량산출목록표"/>
      <sheetName val="횡배위치"/>
      <sheetName val="Print"/>
      <sheetName val="MATRLDATA"/>
      <sheetName val="관로분포도"/>
      <sheetName val="일위대가목록(기계)"/>
      <sheetName val="옥외배관기본공량"/>
      <sheetName val="대비2"/>
      <sheetName val="옥외외등집계표"/>
      <sheetName val="유림총괄"/>
      <sheetName val="예산변경원인분석"/>
      <sheetName val="GEN"/>
      <sheetName val="총체"/>
      <sheetName val="실행내역_원본"/>
      <sheetName val="가설건물"/>
      <sheetName val="WING3"/>
      <sheetName val="시설,관리하위"/>
      <sheetName val="대운반(철재)"/>
      <sheetName val="테이블"/>
      <sheetName val="일일현황"/>
      <sheetName val="년차"/>
      <sheetName val="일집"/>
      <sheetName val="cctv예산대비"/>
      <sheetName val="라이닝폼예산대비내역"/>
      <sheetName val="BOX 본체"/>
      <sheetName val="단가삐출"/>
      <sheetName val="시운전연료비"/>
      <sheetName val="지원사무소원가배부내역"/>
      <sheetName val="48평단가"/>
      <sheetName val="57단가"/>
      <sheetName val="54평단가"/>
      <sheetName val="66평단가"/>
      <sheetName val="61단가"/>
      <sheetName val="89평단가"/>
      <sheetName val="84평단가"/>
      <sheetName val="주소"/>
      <sheetName val="일위1"/>
      <sheetName val="자재운반단가일람표"/>
      <sheetName val="기계경비목록1"/>
      <sheetName val="흄관수량"/>
      <sheetName val="PROCURE"/>
      <sheetName val="중기사용료"/>
      <sheetName val="우수공,맨홀,집수정"/>
      <sheetName val="MP MOB"/>
      <sheetName val="방음벽기초"/>
      <sheetName val="요약서"/>
      <sheetName val="토공 total"/>
      <sheetName val="미드수량"/>
      <sheetName val="제경비율"/>
      <sheetName val="7월11일"/>
      <sheetName val="수전기기DATA"/>
      <sheetName val="7.전산해석결과"/>
      <sheetName val="4.하중"/>
      <sheetName val="용수간선"/>
      <sheetName val="평균높이산출근거"/>
      <sheetName val="횡배수관위치조서"/>
      <sheetName val="신평리 권리자명부"/>
      <sheetName val="ESC(K치)"/>
      <sheetName val="사  업  비  수  지  예  산  서"/>
      <sheetName val="도급내역서"/>
      <sheetName val="관리비비계상"/>
      <sheetName val="콘센트신설"/>
      <sheetName val="CAPVC"/>
      <sheetName val="기초단가일람표"/>
      <sheetName val="태안9)3-2)원내역"/>
      <sheetName val="수완하도"/>
      <sheetName val="김포내역"/>
      <sheetName val="죽원1교"/>
      <sheetName val="인적사항"/>
      <sheetName val="L형옹벽(key)"/>
      <sheetName val="흄관기鬀"/>
      <sheetName val="배관물량집계(기본)"/>
      <sheetName val="hvac(제어동)"/>
      <sheetName val="내역서(총)"/>
      <sheetName val="예산대비"/>
      <sheetName val=" ｹ-ﾌﾞﾙ"/>
      <sheetName val="Basic"/>
      <sheetName val="info"/>
      <sheetName val="금액"/>
      <sheetName val="위치"/>
      <sheetName val="일위목차"/>
      <sheetName val="배수내역(총수량)"/>
      <sheetName val="일위대가 (PM)"/>
      <sheetName val="1-1.현장정리"/>
      <sheetName val="1-2.토공"/>
      <sheetName val="1-3.WMM,GSB"/>
      <sheetName val="1-4.BITUMINOUS COURSE"/>
      <sheetName val="1-5.BOX CULVERTS"/>
      <sheetName val="1-6.BRIDGE"/>
      <sheetName val="1-7.DRAINAGE"/>
      <sheetName val="1-8.TRAFFIC"/>
      <sheetName val="1-9.MISCELLANEOUS"/>
      <sheetName val="1-10.ELECTRICAL"/>
      <sheetName val="1-12.도급외항목"/>
      <sheetName val="하도내역_(철콘)1"/>
      <sheetName val="조건표_(2)1"/>
      <sheetName val="목차_1"/>
      <sheetName val="7__현장관리비_1"/>
      <sheetName val="노무비_근거1"/>
      <sheetName val="임율_Data1"/>
      <sheetName val="4_LINE"/>
      <sheetName val="7_th"/>
      <sheetName val="_갑지"/>
      <sheetName val="A_LINE"/>
      <sheetName val="5__현장관리비_new__"/>
      <sheetName val="Temporary_Mooring"/>
      <sheetName val="총_원가계산"/>
      <sheetName val="계정"/>
      <sheetName val="메서,변+증"/>
      <sheetName val="명일작업계획 (3)"/>
      <sheetName val="연결원본-절대지우지말것"/>
      <sheetName val="검색방"/>
      <sheetName val="일위대가집계표"/>
      <sheetName val="산출서집계HS"/>
      <sheetName val="자동세륜기"/>
      <sheetName val="잔수량(작성)"/>
      <sheetName val="공종보합"/>
      <sheetName val="출력원가"/>
      <sheetName val="공종원가"/>
      <sheetName val="총괄원가"/>
      <sheetName val="아파트"/>
      <sheetName val="상가,복지관"/>
      <sheetName val="주차장"/>
      <sheetName val="경비실"/>
      <sheetName val="목록표"/>
      <sheetName val="임차비용"/>
      <sheetName val="앵커(3안)"/>
      <sheetName val="용선 C.L"/>
      <sheetName val="전 체"/>
      <sheetName val="4동급수"/>
      <sheetName val="토목단가산출"/>
      <sheetName val="표지_(3)2"/>
      <sheetName val="표지_(2)2"/>
      <sheetName val="교각집계_(2)2"/>
      <sheetName val="교각토공_(2)2"/>
      <sheetName val="교각철근_(2)2"/>
      <sheetName val="외주대비_-석축2"/>
      <sheetName val="외주대비-구조물_(2)2"/>
      <sheetName val="견적표지_(3)2"/>
      <sheetName val="_HIT-&gt;HMC_견적(3900)2"/>
      <sheetName val="일__위__대__가__목__록2"/>
      <sheetName val="교각토공__2_2"/>
      <sheetName val="3_공통공사대비2"/>
      <sheetName val="6__안전관리비2"/>
      <sheetName val="HRSG_SMALL072202"/>
      <sheetName val="2차전체변경예정_(2)1"/>
      <sheetName val="토공유동표(전체_당초)1"/>
      <sheetName val="단면_(2)1"/>
      <sheetName val="8_현장관리비1"/>
      <sheetName val="7_안전관리비1"/>
      <sheetName val="8_PILE__(돌출)1"/>
      <sheetName val="b_balju_(2)1"/>
      <sheetName val="중기조종사_단위단가1"/>
      <sheetName val="2_2_오피스텔(12~32F)"/>
      <sheetName val="일위대가_집계표"/>
      <sheetName val="9_1지하2층하부보"/>
      <sheetName val="단계별내역_(2)"/>
      <sheetName val="2_2_띠장의_설계"/>
      <sheetName val="6__안전관리비3"/>
      <sheetName val="자__재"/>
      <sheetName val="개인별_순위표"/>
      <sheetName val="CM_1"/>
      <sheetName val="기술부_VENDOR_LIST"/>
      <sheetName val="외주대비_-석축[후다내역_XLS]견적표지_(3"/>
      <sheetName val="4_일위대가"/>
      <sheetName val="품셈기준"/>
      <sheetName val="설치자재"/>
      <sheetName val="성토도수로현황"/>
      <sheetName val="Chart1"/>
      <sheetName val="조건입력"/>
      <sheetName val="자립흙막이"/>
      <sheetName val="흙막이A"/>
      <sheetName val="흙막이B"/>
      <sheetName val="흙막이B (오산운암)"/>
      <sheetName val="흙막이C"/>
      <sheetName val="타이로드 흙막이"/>
      <sheetName val="타이로드 흙막이(근입장2.5M)"/>
      <sheetName val="어스앙카"/>
      <sheetName val="타이로드"/>
      <sheetName val="타이로드(근입장2.5M)"/>
      <sheetName val="pile 항타"/>
      <sheetName val="pile 항타(디젤)"/>
      <sheetName val="pile 항타 A"/>
      <sheetName val="pile 항타 B"/>
      <sheetName val="pile 항타 C"/>
      <sheetName val="pile 인발"/>
      <sheetName val="pile 인발 A"/>
      <sheetName val="pile 인발 B"/>
      <sheetName val="pile 인발 C"/>
      <sheetName val="토류판"/>
      <sheetName val="H-BEAM설치및철거"/>
      <sheetName val="BRACKET"/>
      <sheetName val="20TON TRAILER"/>
      <sheetName val="토류판 (2)"/>
      <sheetName val="SHEET PILE단가"/>
      <sheetName val="공사기간"/>
      <sheetName val="사업개요"/>
      <sheetName val="현장관리비_입력"/>
      <sheetName val="6.이토처리시간"/>
      <sheetName val="실행(1)"/>
      <sheetName val="공사비집계"/>
      <sheetName val="일일총괄"/>
      <sheetName val="라이신_NML"/>
      <sheetName val="PRO_DCI"/>
      <sheetName val="INST_DCI"/>
      <sheetName val="HVAC_DCI"/>
      <sheetName val="PIPE_DCI"/>
      <sheetName val="①idea pipeline"/>
      <sheetName val="Comps"/>
      <sheetName val="교육훈련비6"/>
      <sheetName val="ver2"/>
      <sheetName val="IMP 통일양식"/>
      <sheetName val="LYS 통일양식"/>
      <sheetName val="TB(BS)"/>
      <sheetName val="TB(PL)"/>
      <sheetName val="patch"/>
      <sheetName val="Xunit (단위환산)"/>
      <sheetName val="유통기한 프로그램"/>
      <sheetName val="배부전"/>
      <sheetName val="투찰추정"/>
      <sheetName val="차선"/>
      <sheetName val="차조서"/>
      <sheetName val="MIJIBI"/>
      <sheetName val="전기2005"/>
      <sheetName val="참조자료"/>
      <sheetName val="전체공사"/>
      <sheetName val="납부서"/>
      <sheetName val="태화42 "/>
      <sheetName val="EP0618"/>
      <sheetName val="3BL공동구_x0000__x0000_Ԁ"/>
      <sheetName val="제수"/>
      <sheetName val="공기"/>
      <sheetName val="맨홀"/>
      <sheetName val="JJ"/>
      <sheetName val="자재비"/>
      <sheetName val="기초공"/>
      <sheetName val="매인"/>
      <sheetName val="토  공"/>
      <sheetName val=" "/>
      <sheetName val="외주현황.wq1"/>
      <sheetName val="TYPE-1"/>
      <sheetName val="220 (2)"/>
      <sheetName val="날개벽(좌,우=45도,75도)"/>
      <sheetName val="JUCK"/>
      <sheetName val="대창(장성)"/>
      <sheetName val="일반수량집계표"/>
      <sheetName val="대동교-단면(무장)"/>
      <sheetName val="라멘수량(무장)"/>
      <sheetName val="대동교-단면(아산)"/>
      <sheetName val="토공집계표"/>
      <sheetName val="토공시점"/>
      <sheetName val="토공종점"/>
      <sheetName val="월별수입"/>
      <sheetName val="건축공사실행"/>
      <sheetName val="건축원가"/>
      <sheetName val="1차 내역서"/>
      <sheetName val="물량내역서"/>
      <sheetName val="견적颙⿬_x0005_"/>
      <sheetName val="견적颙⿶_x0005_"/>
      <sheetName val="견적_x0005__x0000_"/>
      <sheetName val="견적叐E吜"/>
      <sheetName val="견적颙』_x0005_"/>
      <sheetName val="EACT10"/>
      <sheetName val="배수喘_x001a_"/>
      <sheetName val="수량명세서"/>
      <sheetName val="VOC"/>
      <sheetName val="SCH"/>
      <sheetName val="부영주택(잡철물)"/>
      <sheetName val="신규단가산출"/>
      <sheetName val="기초부재력검토"/>
      <sheetName val="단위중기"/>
      <sheetName val="1공구_건정토건_철槜〚"/>
      <sheetName val="인부신상헾⼳"/>
      <sheetName val="통계연보"/>
      <sheetName val="배명(단가柖"/>
      <sheetName val="tra-vat-lieu"/>
      <sheetName val="연돌일위집계"/>
      <sheetName val="0226"/>
      <sheetName val="울산"/>
      <sheetName val="Anti"/>
      <sheetName val="FANDBS"/>
      <sheetName val="GRDATA"/>
      <sheetName val="SHAFTDBSE"/>
      <sheetName val="함열량 db"/>
      <sheetName val="간이연락"/>
      <sheetName val="OPTION"/>
      <sheetName val="울진항공등화 내역서"/>
      <sheetName val="내역(설계)"/>
      <sheetName val="영흥TL(UP,DOWN) "/>
      <sheetName val="일 위 대 가 표"/>
      <sheetName val="고객사 관리 코드"/>
      <sheetName val="1공구_건정토건_토공4"/>
      <sheetName val="1공구_건정토건_철콘4"/>
      <sheetName val="도급표지_4"/>
      <sheetName val="도급표지__(4)4"/>
      <sheetName val="부대표지_(4)4"/>
      <sheetName val="도급표지__(3)4"/>
      <sheetName val="부대표지_(3)4"/>
      <sheetName val="도급표지__(2)4"/>
      <sheetName val="부대표지_(2)4"/>
      <sheetName val="토__목4"/>
      <sheetName val="조__경4"/>
      <sheetName val="전_기4"/>
      <sheetName val="건__축4"/>
      <sheetName val="보도내역_(3)4"/>
      <sheetName val="준검_내역서4"/>
      <sheetName val="내역(최종본4_5)4"/>
      <sheetName val="1_수인터널4"/>
      <sheetName val="설_계4"/>
      <sheetName val="입출재고현황_(2)3"/>
      <sheetName val="6PILE__(돌출)4"/>
      <sheetName val="2_대외공문4"/>
      <sheetName val="AS포장복구_4"/>
      <sheetName val="0_0ControlSheet4"/>
      <sheetName val="0_1keyAssumption4"/>
      <sheetName val="4_내진설계3"/>
      <sheetName val="Sheet1_(2)3"/>
      <sheetName val="1_취수장3"/>
      <sheetName val="BSD_(2)3"/>
      <sheetName val="4_경비_5_영업외수지1"/>
      <sheetName val="_견적서1"/>
      <sheetName val="실행내역서_3"/>
      <sheetName val="96보완계획7_123"/>
      <sheetName val="전차선로_물량표3"/>
      <sheetName val="부대입찰_내역서3"/>
      <sheetName val="1__설계조건_2_단면가정_3__하중계산3"/>
      <sheetName val="DATA_입력란3"/>
      <sheetName val="3BL공동구_수량3"/>
      <sheetName val="제잡비_xls3"/>
      <sheetName val="인건비_3"/>
      <sheetName val="_총괄표3"/>
      <sheetName val="2_고용보험료산출근거3"/>
      <sheetName val="토공(우물통,기타)_3"/>
      <sheetName val="현장관리비_산출내역3"/>
      <sheetName val="현장별계약현황('98_10_31)3"/>
      <sheetName val="97년_추정3"/>
      <sheetName val="Eq__Mobilization3"/>
      <sheetName val="원가계산_(2)3"/>
      <sheetName val="1_설계조건3"/>
      <sheetName val="광통신_견적내역서11"/>
      <sheetName val="할증_1"/>
      <sheetName val="노원열병합__건축공사기성내역서3"/>
      <sheetName val="unit_41"/>
      <sheetName val="플랜트_설치3"/>
      <sheetName val="콤보박스와_리스트박스의_연결3"/>
      <sheetName val="설내역서_2"/>
      <sheetName val="프라임_강변역(4,236)1"/>
      <sheetName val="내___역1"/>
      <sheetName val="집_계_표1"/>
      <sheetName val="2000년_공정표1"/>
      <sheetName val="5_2코핑1"/>
      <sheetName val="배수공_시멘트_및_골재량_산출1"/>
      <sheetName val="7_PILE__(돌출)1"/>
      <sheetName val="P_M_별1"/>
      <sheetName val="CIP_공사2"/>
      <sheetName val="수량산출서_갑지1"/>
      <sheetName val="DATA_입력부1"/>
      <sheetName val="구조______1"/>
      <sheetName val="노무비_1"/>
      <sheetName val="화재_탐지_설비1"/>
      <sheetName val="Customer_Databas1"/>
      <sheetName val="4_일위대가집계1"/>
      <sheetName val="내역서_제출1"/>
      <sheetName val="5__현장관리비(new)_1"/>
      <sheetName val="방배동내역_(총괄)1"/>
      <sheetName val="간_지11"/>
      <sheetName val="2_교량(신설)1"/>
      <sheetName val="EQUIP_LIST1"/>
      <sheetName val="일위대가_(PM)"/>
      <sheetName val="2000_051"/>
      <sheetName val="원내역서_그대로"/>
      <sheetName val="1_3_1절점좌표1"/>
      <sheetName val="1_1설계기준1"/>
      <sheetName val="1_본부별1"/>
      <sheetName val="기초입력_DATA1"/>
      <sheetName val="재활용_악취_먼지DUCT산출1"/>
      <sheetName val="남양시작동자105노65기1_3화1_2"/>
      <sheetName val="관음목장(제출용)자105인97_5"/>
      <sheetName val="전체내역_(2)"/>
      <sheetName val="Hyundai_Unit_cost_xls"/>
      <sheetName val="TABLE_DB"/>
      <sheetName val="쌍용_data_base"/>
      <sheetName val="969910(_R)"/>
      <sheetName val="1062-X방향_"/>
      <sheetName val="5_정산서1"/>
      <sheetName val="PROJECT_BRIEF"/>
      <sheetName val="4_장비손료1"/>
      <sheetName val="단양_00_아파트-세부내역1"/>
      <sheetName val="설계기준_및_하중계산"/>
      <sheetName val="5호광장_(만점)1"/>
      <sheetName val="인천국제_(만점)_(2)1"/>
      <sheetName val="전선_및_전선관"/>
      <sheetName val="VENDOR_LIST"/>
      <sheetName val="Sight_n_M_H"/>
      <sheetName val="단가_"/>
      <sheetName val="매출요약(월별)_-년간"/>
      <sheetName val="Piping_Design_Data"/>
      <sheetName val="4_&amp;_10-inch,_CO2_Combo_&amp;_Sweep"/>
      <sheetName val="1_䷨수장"/>
      <sheetName val="4_뀴진설Ⳅ"/>
      <sheetName val="전䰨선로_물량표"/>
      <sheetName val="㶀대입찰_내역서"/>
      <sheetName val="수목데이타_"/>
      <sheetName val="경비_(1)"/>
      <sheetName val="2F_회의실견적(5_14_일대)"/>
      <sheetName val="108_수선비"/>
      <sheetName val="①idea_pipeline"/>
      <sheetName val="IMP_통일양식"/>
      <sheetName val="LYS_통일양식"/>
      <sheetName val="Xunit_(단위환산)"/>
      <sheetName val="유통기한_프로그램"/>
      <sheetName val="단가_및_재료비"/>
      <sheetName val="산출0"/>
      <sheetName val="맨홀수량산출(A-LINE)"/>
      <sheetName val="2.1외주"/>
      <sheetName val="2.3노무"/>
      <sheetName val="2.4자재"/>
      <sheetName val="2.2장비"/>
      <sheetName val="2.5경비"/>
      <sheetName val="2.6수목대"/>
      <sheetName val="3련 BOX"/>
      <sheetName val="도수로집계"/>
      <sheetName val="원하대비"/>
      <sheetName val="일위집계"/>
      <sheetName val="중기쥰종사 단위단가"/>
      <sheetName val="1-1"/>
      <sheetName val="SPEC"/>
      <sheetName val="PTVT (MAU)"/>
      <sheetName val="기초목"/>
      <sheetName val="125x125"/>
      <sheetName val="TOSHIBA-Structure"/>
      <sheetName val="업무처리전"/>
      <sheetName val="공사명입력"/>
      <sheetName val="BEND LOSS"/>
      <sheetName val="기계사급자재"/>
      <sheetName val="새공통"/>
      <sheetName val="회사정보"/>
      <sheetName val="준설량산정표"/>
      <sheetName val="내역서 "/>
      <sheetName val="물량집계표(1c)"/>
      <sheetName val="감가상각"/>
      <sheetName val="채권(하반기)"/>
      <sheetName val="연차일수"/>
      <sheetName val="2004연차사용현황"/>
      <sheetName val="TEMP2"/>
      <sheetName val="BS"/>
      <sheetName val="PL"/>
      <sheetName val="환율"/>
      <sheetName val="22인공"/>
      <sheetName val="공통단가"/>
      <sheetName val="실행간접비"/>
      <sheetName val="결재란"/>
      <sheetName val="소요갑지"/>
      <sheetName val="소요을지"/>
      <sheetName val="접지집계"/>
      <sheetName val="접지지하1층"/>
      <sheetName val="접지지상1층"/>
      <sheetName val="모선자재 집계표"/>
      <sheetName val="케이블집계"/>
      <sheetName val="케이블포설"/>
      <sheetName val="철구물집"/>
      <sheetName val="철구물량"/>
      <sheetName val="기초물량"/>
      <sheetName val="재료의 할증"/>
      <sheetName val="Sheet7"/>
      <sheetName val="Sheet8"/>
      <sheetName val="Sheet11"/>
      <sheetName val="Sheet12"/>
      <sheetName val="Sheet15"/>
      <sheetName val="노무비단가"/>
      <sheetName val="감곡소요"/>
      <sheetName val="C䈀꼬ԯ"/>
      <sheetName val="CԀ_x0000_缀"/>
      <sheetName val="아파트건축"/>
      <sheetName val="GRD郅≙"/>
      <sheetName val="고창방향"/>
      <sheetName val="가로등기초"/>
      <sheetName val="eq_dat_x0000_"/>
      <sheetName val="선급금신청서"/>
      <sheetName val="A1(구조물)"/>
      <sheetName val="A1(토공)"/>
      <sheetName val="철근집계표"/>
      <sheetName val="95년12월말"/>
      <sheetName val="단가산출1"/>
      <sheetName val="신천3호용수로"/>
      <sheetName val="인입관수량총괄"/>
      <sheetName val="D1.2 COF모듈자재 입출재고 (B급)"/>
      <sheetName val="조ꟕ"/>
      <sheetName val="기초자료입력"/>
      <sheetName val="교량"/>
      <sheetName val="POOM_MOTO"/>
      <sheetName val="POOM_MOTO2"/>
      <sheetName val="연장및면적(좌측)"/>
      <sheetName val="인원조직표"/>
      <sheetName val="단위수량DATA"/>
      <sheetName val="3.관로전환기"/>
      <sheetName val="F 월별기성수금현황 "/>
      <sheetName val="수량-가로등"/>
      <sheetName val="물량표S"/>
      <sheetName val="수량산근(출력X)"/>
      <sheetName val="표준화수량집계표(출력X)"/>
      <sheetName val="품셈총괄(출력X)"/>
      <sheetName val="중기산출근거기초"/>
      <sheetName val="VENT"/>
      <sheetName val="인상효1"/>
      <sheetName val="준검_내逃ᚹ欃"/>
      <sheetName val="편입토지조서"/>
      <sheetName val="비목군분류일위"/>
      <sheetName val="내역(전력)"/>
      <sheetName val="1И"/>
      <sheetName val="1鶈"/>
      <sheetName val="콘크리트"/>
      <sheetName val="하도계약반영"/>
      <sheetName val="슬래브수량산출"/>
      <sheetName val="NOM³_x0000_Ԁ"/>
      <sheetName val="NOMֳ_x0000_缀"/>
      <sheetName val="인제내역"/>
      <sheetName val="3BL공동구"/>
      <sheetName val="EQ"/>
      <sheetName val="FILE1"/>
      <sheetName val="내역서-2"/>
      <sheetName val="설계내역2"/>
      <sheetName val="단가(동바蔨ũ"/>
      <sheetName val="Proposal"/>
      <sheetName val="사리부설"/>
      <sheetName val="K2 site Total 내역서"/>
      <sheetName val="TRAY 헹거산출"/>
      <sheetName val="외주대비-구ꮸ〇"/>
      <sheetName val="외주대비-구_x0000__x0000_"/>
      <sheetName val="공량(전기)"/>
      <sheetName val="구조ఀ덀_x0000_"/>
      <sheetName val="99 조정금액"/>
      <sheetName val="HW일위"/>
      <sheetName val="적용단가"/>
      <sheetName val="콘크리트포장"/>
      <sheetName val="암거난간벽집계(2)"/>
      <sheetName val="표  지"/>
      <sheetName val="설계예시"/>
      <sheetName val="양배수장"/>
      <sheetName val="맨홀토공"/>
      <sheetName val="전기일목(조사가)"/>
      <sheetName val="공사내역"/>
      <sheetName val="수목데이타"/>
      <sheetName val="본실행경비"/>
      <sheetName val="Sikje_inĴ¾_x0000_"/>
      <sheetName val="갑"/>
      <sheetName val="J"/>
      <sheetName val="설계카드"/>
      <sheetName val="공사설명서"/>
      <sheetName val="공사계획서"/>
      <sheetName val="예산조서"/>
      <sheetName val="주요재료비(원본)"/>
      <sheetName val="실행내역서(DCU)"/>
      <sheetName val="일위대가단가표"/>
      <sheetName val="GRD⍠も"/>
      <sheetName val="고암DATA"/>
      <sheetName val="일위대가(통신)"/>
      <sheetName val="보험료산출"/>
      <sheetName val="변경증감내역서"/>
      <sheetName val="자금총괄"/>
      <sheetName val="제잡비"/>
      <sheetName val="대가표(품셈)"/>
      <sheetName val="견적서갑지연속"/>
      <sheetName val="업체별기성"/>
      <sheetName val="토목-물가"/>
      <sheetName val="시약"/>
      <sheetName val="주공기준"/>
      <sheetName val="SAMPLE!"/>
      <sheetName val="FAB별"/>
      <sheetName val="사유서제출현황-2"/>
      <sheetName val="근로자명단2013"/>
      <sheetName val="내역서1999.8최종"/>
      <sheetName val="항목코드"/>
      <sheetName val="보강현황"/>
      <sheetName val="부대표지_x0000__x0000__x0005__x0000_腰"/>
      <sheetName val="기존단가 (2)"/>
      <sheetName val="식생블럭단위수량"/>
      <sheetName val="교각토"/>
      <sheetName val="9-1차이碏꾂"/>
      <sheetName val="9-1차이ﺏ動"/>
      <sheetName val="9-1차이梏鎃"/>
      <sheetName val="토목단가"/>
      <sheetName val="설비비4"/>
      <sheetName val="할증표"/>
      <sheetName val="철근׃"/>
      <sheetName val="흄관기_x0000_"/>
      <sheetName val="흄관기0"/>
      <sheetName val="변경집계표"/>
      <sheetName val="관접합및부설"/>
      <sheetName val="물량표(신)"/>
      <sheetName val="일위대가(산근)"/>
      <sheetName val="주안3차A-A"/>
      <sheetName val="철집"/>
      <sheetName val="3.전기산출기초"/>
      <sheetName val="변경내역서"/>
      <sheetName val="토공정보"/>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월별계획"/>
      <sheetName val="수지예산"/>
      <sheetName val="䣐"/>
      <sheetName val="타설"/>
      <sheetName val="D.B"/>
      <sheetName val="장비당단가_(1)2"/>
      <sheetName val="Sheet2_(2)2"/>
      <sheetName val="1_설계기준2"/>
      <sheetName val="공정표_2"/>
      <sheetName val="별표_2"/>
      <sheetName val="2_건축2"/>
      <sheetName val="수_량_명_세_서_-_12"/>
      <sheetName val="2_1"/>
      <sheetName val="한성교회_신축공사(050713)_CheckList"/>
      <sheetName val="strut_type"/>
      <sheetName val="48"/>
      <sheetName val="총괄집계_"/>
      <sheetName val="사__업__비__수__지__예__산__서"/>
      <sheetName val="조도계산서_(도서)"/>
      <sheetName val="내역서_(2)"/>
      <sheetName val="기계_도급내역서"/>
      <sheetName val="10_경제성분석"/>
      <sheetName val="1차설계逷≙≙"/>
      <sheetName val="GAEYO"/>
      <sheetName val="1.1"/>
      <sheetName val="YES-T"/>
      <sheetName val="발주현황"/>
      <sheetName val="단위중량표"/>
      <sheetName val="기계실냉༛彬"/>
      <sheetName val="제잡비(주공종)"/>
      <sheetName val="원가계산서(기계+소방)"/>
      <sheetName val="기성집계표(기계+소방)"/>
      <sheetName val="기성내역서(기계+소방)"/>
      <sheetName val="표지(기계)"/>
      <sheetName val="기성갑지(기계)"/>
      <sheetName val="금회 청구사항(기계)"/>
      <sheetName val="원가계산서(기계)"/>
      <sheetName val="기성집계표(기계)"/>
      <sheetName val="기성내역서(기계)"/>
      <sheetName val="표지(소방)"/>
      <sheetName val="기성갑지 (소방)"/>
      <sheetName val="금회 청구사항(소방)"/>
      <sheetName val="원가계산서(소방)"/>
      <sheetName val="기성집계표(소방)"/>
      <sheetName val="기성내역서(소방)"/>
      <sheetName val="토량산출서"/>
      <sheetName val="20관리비율"/>
      <sheetName val="1.청구서"/>
      <sheetName val="2.내역서"/>
      <sheetName val="기성지급예정"/>
      <sheetName val="실지급내역"/>
      <sheetName val="노무비지급"/>
      <sheetName val="표"/>
      <sheetName val="8설7발"/>
      <sheetName val="구조물터파기ꗤNˠ"/>
      <sheetName val="연평잔"/>
      <sheetName val="Efficiency"/>
      <sheetName val="계약대비내역서 (부경)"/>
      <sheetName val="집행대비내역서 (부경)"/>
      <sheetName val="계약그라우팅.포장"/>
      <sheetName val="계약사무실조경 "/>
      <sheetName val="횡배수관 토공량 산출"/>
      <sheetName val="평가내역"/>
      <sheetName val="부대공사비"/>
      <sheetName val="인력터파기품"/>
      <sheetName val="표지_(3)3"/>
      <sheetName val="표지_(2)3"/>
      <sheetName val="교각집계_(2)3"/>
      <sheetName val="교각토공_(2)3"/>
      <sheetName val="교각철근_(2)3"/>
      <sheetName val="외주대비_-석축3"/>
      <sheetName val="외주대비-구조물_(2)3"/>
      <sheetName val="견적표지_(3)3"/>
      <sheetName val="_HIT-&gt;HMC_견적(3900)3"/>
      <sheetName val="일__위__대__가__목__록3"/>
      <sheetName val="6__안전관리비4"/>
      <sheetName val="HRSG_SMALL072203"/>
      <sheetName val="교각토공__2_3"/>
      <sheetName val="3_공통공사대비3"/>
      <sheetName val="8_현장관리비2"/>
      <sheetName val="7_안전관리비2"/>
      <sheetName val="하도내역_(철콘)2"/>
      <sheetName val="조건표_(2)2"/>
      <sheetName val="목차_2"/>
      <sheetName val="7__현장관리비_2"/>
      <sheetName val="노무비_근거2"/>
      <sheetName val="임율_Data2"/>
      <sheetName val="2차전체변경예정_(2)2"/>
      <sheetName val="단면_(2)2"/>
      <sheetName val="8_PILE__(돌출)2"/>
      <sheetName val="토공유동표(전체_당초)2"/>
      <sheetName val="b_balju_(2)2"/>
      <sheetName val="4_LINE1"/>
      <sheetName val="7_th1"/>
      <sheetName val="_갑지1"/>
      <sheetName val="A_LINE1"/>
      <sheetName val="5__현장관리비_new__1"/>
      <sheetName val="Temporary_Mooring1"/>
      <sheetName val="중기조종사_단위단가2"/>
      <sheetName val="총_원가계산1"/>
      <sheetName val="2_2_오피스텔(12~32F)1"/>
      <sheetName val="일위대가_집계표1"/>
      <sheetName val="6__안전관리비5"/>
      <sheetName val="자__재1"/>
      <sheetName val="개인별_순위표1"/>
      <sheetName val="CM_11"/>
      <sheetName val="기술부_VENDOR_LIST1"/>
      <sheetName val="단계별내역_(2)1"/>
      <sheetName val="제출내역_(2)1"/>
      <sheetName val="2_2_띠장의_설계1"/>
      <sheetName val="1-1_현장정리"/>
      <sheetName val="1-2_토공"/>
      <sheetName val="1-3_WMM,GSB"/>
      <sheetName val="1-4_BITUMINOUS_COURSE"/>
      <sheetName val="1-5_BOX_CULVERTS"/>
      <sheetName val="1-6_BRIDGE"/>
      <sheetName val="1-7_DRAINAGE"/>
      <sheetName val="1-8_TRAFFIC"/>
      <sheetName val="1-9_MISCELLANEOUS"/>
      <sheetName val="1-10_ELECTRICAL"/>
      <sheetName val="1-12_도급외항목"/>
      <sheetName val="9_1지하2층하부보1"/>
      <sheetName val="4_2_1_마루높이_검토"/>
      <sheetName val="4_일위대가1"/>
      <sheetName val="BOX_본체"/>
      <sheetName val="명일작업계획_(3)"/>
      <sheetName val="STEEL_BOX_단면설계(SEC_8)"/>
      <sheetName val="6_이토처리시간"/>
      <sheetName val="울진항공등화_내역서"/>
      <sheetName val="영흥TL(UP,DOWN)_"/>
      <sheetName val="일_위_대_가_표"/>
      <sheetName val="MP_MOB"/>
      <sheetName val="중기쥰종사_단위단가"/>
      <sheetName val="내역서_(3)1"/>
      <sheetName val="산출양식_(2)1"/>
      <sheetName val="전체산출내역서갑(변경)_1"/>
      <sheetName val="A_터파기공1"/>
      <sheetName val="B_측·집1"/>
      <sheetName val="배(자·집)_(2)1"/>
      <sheetName val="2_01측·터·집1"/>
      <sheetName val="땅깍·수_(1-1)1"/>
      <sheetName val="0-52_1"/>
      <sheetName val="콘·다_(2)1"/>
      <sheetName val="기·집_(2)1"/>
      <sheetName val="콘·다_(3)1"/>
      <sheetName val="병원내역집계표_(2)1"/>
      <sheetName val="실행총괄_1"/>
      <sheetName val="[IL-3_XLSY갑지1"/>
      <sheetName val="4_일위대가목차1"/>
      <sheetName val="내역_ver1_01"/>
      <sheetName val="2000,9월_일위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변압기_및_발전기_용량"/>
      <sheetName val="빌딩_안내"/>
      <sheetName val="CABLE_(2)"/>
      <sheetName val="G_R300경비"/>
      <sheetName val="단가대비표_(3)"/>
      <sheetName val="기성내역서(을)_(2)"/>
      <sheetName val="1단계_(2)"/>
      <sheetName val="2_1__노무비_평균단가산출"/>
      <sheetName val="3_공사비(07년노임단가)"/>
      <sheetName val="3_공사비(단가조사표)"/>
      <sheetName val="3_공사비(물량산출표)"/>
      <sheetName val="3_공사비(일위대가표목록)"/>
      <sheetName val="3_공사비(일위대가표)"/>
      <sheetName val="TRE_TABLE"/>
      <sheetName val="Requirement(Work_Crew)"/>
      <sheetName val="진입도로B_(2)"/>
      <sheetName val="2_냉난방설비공사"/>
      <sheetName val="7_자동제어공사"/>
      <sheetName val="중강당_내역"/>
      <sheetName val="기초자료입력및_K치_확인"/>
      <sheetName val="실행내역_"/>
      <sheetName val="자재_단가_비교표(견적)"/>
      <sheetName val="자재_단가_비교표"/>
      <sheetName val="Bid_Summary"/>
      <sheetName val="이동시_예상비용"/>
      <sheetName val="Seg_1DE비용"/>
      <sheetName val="Transit_비용_감가상각미포함"/>
      <sheetName val="세골재__T2_변경_현황"/>
      <sheetName val="전화공사_공량_및_집계표"/>
      <sheetName val="참조_(2)"/>
      <sheetName val="6__직접경비"/>
      <sheetName val="대가_(보완)"/>
      <sheetName val="3_자재비(총괄)"/>
      <sheetName val="제조_경영"/>
      <sheetName val="4_전기"/>
      <sheetName val="노_무_비"/>
      <sheetName val="미납품_현황"/>
      <sheetName val="신설개소별_총집계표(동해-배전)"/>
      <sheetName val="용선_C_L"/>
      <sheetName val="전_체"/>
      <sheetName val="흙막이B_(오산운암)"/>
      <sheetName val="타이로드_흙막이"/>
      <sheetName val="타이로드_흙막이(근입장2_5M)"/>
      <sheetName val="타이로드(근입장2_5M)"/>
      <sheetName val="pile_항타"/>
      <sheetName val="pile_항타(디젤)"/>
      <sheetName val="pile_항타_A"/>
      <sheetName val="pile_항타_B"/>
      <sheetName val="pile_항타_C"/>
      <sheetName val="pile_인발"/>
      <sheetName val="pile_인발_A"/>
      <sheetName val="pile_인발_B"/>
      <sheetName val="pile_인발_C"/>
      <sheetName val="20TON_TRAILER"/>
      <sheetName val="토류판_(2)"/>
      <sheetName val="SHEET_PILE단가"/>
      <sheetName val="2_1외주"/>
      <sheetName val="2_3노무"/>
      <sheetName val="2_4자재"/>
      <sheetName val="2_2장비"/>
      <sheetName val="2_5경비"/>
      <sheetName val="2_6수목대"/>
      <sheetName val="3련_BOX"/>
      <sheetName val="고객사_관리_코드"/>
      <sheetName val="PTVT_(MAU)"/>
      <sheetName val="GiaVT"/>
      <sheetName val="Q'ty"/>
      <sheetName val="chi tiet"/>
      <sheetName val="PPC Summary"/>
      <sheetName val="Worshop"/>
      <sheetName val="ac"/>
      <sheetName val="LPG"/>
      <sheetName val="Div26 - Elect"/>
      <sheetName val="SITE-E"/>
      <sheetName val="NOTE"/>
      <sheetName val="1차_내역서"/>
      <sheetName val="Khoi luong"/>
      <sheetName val="LEGEND"/>
      <sheetName val="Bảng mã VT"/>
      <sheetName val="kimre_scrubber"/>
      <sheetName val="FRP_PIPING_일위대가"/>
      <sheetName val="DonGia chetao"/>
      <sheetName val="DonGia VatTuLK"/>
      <sheetName val="Level-DATA"/>
      <sheetName val="Fr Revit"/>
      <sheetName val="NSA Summary"/>
      <sheetName val="FitOutConfCentre"/>
      <sheetName val="0217상가미분양자산"/>
      <sheetName val="치수표"/>
      <sheetName val="-배수구조총재료"/>
      <sheetName val="외주대비x_x0000_Ԁ_x0000_"/>
      <sheetName val="구조怀ྋĀ"/>
      <sheetName val="벽체면적˱ጐɈី"/>
      <sheetName val="품의"/>
      <sheetName val="요약표"/>
      <sheetName val="직영"/>
      <sheetName val="외주(보온)"/>
      <sheetName val="외주(NDE)"/>
      <sheetName val="2019년외주공사"/>
      <sheetName val="동강 배관"/>
      <sheetName val="WCR 외주"/>
      <sheetName val="ANLINE"/>
      <sheetName val="ANILINE - OPTION"/>
      <sheetName val="MDI"/>
      <sheetName val="MDI - OPTION"/>
      <sheetName val="CCD"/>
      <sheetName val="수량산출서뺑"/>
      <sheetName val="전압강하"/>
      <sheetName val="LD"/>
      <sheetName val="Lumen"/>
      <sheetName val="부도어음"/>
      <sheetName val="합천내역"/>
      <sheetName val="06 일위대가목록"/>
      <sheetName val="해외교육"/>
      <sheetName val="foxz"/>
      <sheetName val="Tong hop"/>
      <sheetName val="Phan lap dat"/>
      <sheetName val="Lắp Ráp"/>
      <sheetName val="부대표지_x0000__x0000__x0005__x0000_䥀"/>
      <sheetName val="행정표준(2惍"/>
      <sheetName val="행정표준(2ネ"/>
      <sheetName val="총공사Ԁ쭭㠯"/>
      <sheetName val="부대표지츀 _x0000__x0000_얈"/>
      <sheetName val="부대표지츀 _x0000__x0000_篐"/>
      <sheetName val="수벽설치(효자)"/>
      <sheetName val="도시정비"/>
      <sheetName val="개발"/>
      <sheetName val="도시정비 "/>
      <sheetName val="민간"/>
      <sheetName val="일위대가Ȓ_x0000_"/>
      <sheetName val="일위대가顔-"/>
      <sheetName val="가정급수관"/>
      <sheetName val="_x0000__x0010__x0000_내"/>
      <sheetName val="chiettinh"/>
      <sheetName val="Parem"/>
      <sheetName val="THVT"/>
      <sheetName val="1공구_건정토건_토공5"/>
      <sheetName val="1공구_건정토건_철콘5"/>
      <sheetName val="도급표지_5"/>
      <sheetName val="도급표지__(4)5"/>
      <sheetName val="부대표지_(4)5"/>
      <sheetName val="도급표지__(3)5"/>
      <sheetName val="부대표지_(3)5"/>
      <sheetName val="도급표지__(2)5"/>
      <sheetName val="부대표지_(2)5"/>
      <sheetName val="토__목5"/>
      <sheetName val="조__경5"/>
      <sheetName val="전_기5"/>
      <sheetName val="건__축5"/>
      <sheetName val="보도내역_(3)5"/>
      <sheetName val="준검_내역서5"/>
      <sheetName val="1_수인터널5"/>
      <sheetName val="2_대외공문5"/>
      <sheetName val="6PILE__(돌출)5"/>
      <sheetName val="AS포장복구_5"/>
      <sheetName val="설_계5"/>
      <sheetName val="내역(최종본4_5)5"/>
      <sheetName val="0_0ControlSheet5"/>
      <sheetName val="0_1keyAssumption5"/>
      <sheetName val="Sheet1_(2)4"/>
      <sheetName val="입출재고현황_(2)4"/>
      <sheetName val="전차선로_물량표4"/>
      <sheetName val="노원열병합__건축공사기성내역서4"/>
      <sheetName val="1_취수장4"/>
      <sheetName val="_총괄표4"/>
      <sheetName val="96보완계획7_124"/>
      <sheetName val="BSD_(2)4"/>
      <sheetName val="4_내진설계4"/>
      <sheetName val="3BL공동구_수량4"/>
      <sheetName val="실행내역서_4"/>
      <sheetName val="부대입찰_내역서4"/>
      <sheetName val="1__설계조건_2_단면가정_3__하중계산4"/>
      <sheetName val="DATA_입력란4"/>
      <sheetName val="1_설계조건4"/>
      <sheetName val="2_고용보험료산출근거4"/>
      <sheetName val="제잡비_xls4"/>
      <sheetName val="인건비_4"/>
      <sheetName val="콤보박스와_리스트박스의_연결4"/>
      <sheetName val="4_경비_5_영업외수지2"/>
      <sheetName val="_견적서2"/>
      <sheetName val="현장별계약현황('98_10_31)4"/>
      <sheetName val="토공(우물통,기타)_4"/>
      <sheetName val="플랜트_설치4"/>
      <sheetName val="원가계산_(2)4"/>
      <sheetName val="Eq__Mobilization4"/>
      <sheetName val="장비당단가_(1)3"/>
      <sheetName val="Sheet2_(2)3"/>
      <sheetName val="97년_추정4"/>
      <sheetName val="현장관리비_산출내역4"/>
      <sheetName val="2000년_공정표2"/>
      <sheetName val="수_량_명_세_서_-_13"/>
      <sheetName val="광통신_견적내역서12"/>
      <sheetName val="할증_2"/>
      <sheetName val="unit_42"/>
      <sheetName val="1_설계기준3"/>
      <sheetName val="별표_3"/>
      <sheetName val="2_건축3"/>
      <sheetName val="공정표_3"/>
      <sheetName val="설내역서_3"/>
      <sheetName val="프라임_강변역(4,236)2"/>
      <sheetName val="내___역2"/>
      <sheetName val="집_계_표2"/>
      <sheetName val="8_PILE__(돌출)3"/>
      <sheetName val="5_2코핑2"/>
      <sheetName val="배수공_시멘트_및_골재량_산출2"/>
      <sheetName val="7_PILE__(돌출)2"/>
      <sheetName val="P_M_별2"/>
      <sheetName val="CIP_공사3"/>
      <sheetName val="표지_(2)4"/>
      <sheetName val="수량산출서_갑지2"/>
      <sheetName val="DATA_입력부2"/>
      <sheetName val="표지_(3)4"/>
      <sheetName val="교각집계_(2)4"/>
      <sheetName val="교각토공_(2)4"/>
      <sheetName val="교각철근_(2)4"/>
      <sheetName val="외주대비_-석축4"/>
      <sheetName val="외주대비-구조물_(2)4"/>
      <sheetName val="견적표지_(3)4"/>
      <sheetName val="_HIT-&gt;HMC_견적(3900)4"/>
      <sheetName val="일__위__대__가__목__록4"/>
      <sheetName val="6__안전관리비6"/>
      <sheetName val="HRSG_SMALL072204"/>
      <sheetName val="교각토공__2_4"/>
      <sheetName val="3_공통공사대비4"/>
      <sheetName val="8_현장관리비3"/>
      <sheetName val="7_안전관리비3"/>
      <sheetName val="하도내역_(철콘)3"/>
      <sheetName val="조건표_(2)3"/>
      <sheetName val="목차_3"/>
      <sheetName val="7__현장관리비_3"/>
      <sheetName val="노무비_근거3"/>
      <sheetName val="임율_Data3"/>
      <sheetName val="2차전체변경예정_(2)3"/>
      <sheetName val="단면_(2)3"/>
      <sheetName val="토공유동표(전체_당초)3"/>
      <sheetName val="구조______2"/>
      <sheetName val="b_balju_(2)3"/>
      <sheetName val="노무비_2"/>
      <sheetName val="화재_탐지_설비2"/>
      <sheetName val="Customer_Databas2"/>
      <sheetName val="4_LINE2"/>
      <sheetName val="7_th2"/>
      <sheetName val="_갑지2"/>
      <sheetName val="4_일위대가집계2"/>
      <sheetName val="내역서_제출2"/>
      <sheetName val="A_LINE2"/>
      <sheetName val="5__현장관리비(new)_2"/>
      <sheetName val="방배동내역_(총괄)2"/>
      <sheetName val="간_지12"/>
      <sheetName val="5__현장관리비_new__2"/>
      <sheetName val="Temporary_Mooring2"/>
      <sheetName val="중기조종사_단위단가3"/>
      <sheetName val="총_원가계산2"/>
      <sheetName val="2_교량(신설)2"/>
      <sheetName val="EQUIP_LIST2"/>
      <sheetName val="일위대가_(PM)1"/>
      <sheetName val="2000_052"/>
      <sheetName val="원내역서_그대로1"/>
      <sheetName val="1_3_1절점좌표2"/>
      <sheetName val="1_1설계기준2"/>
      <sheetName val="1_본부별2"/>
      <sheetName val="기초입력_DATA2"/>
      <sheetName val="재활용_악취_먼지DUCT산출2"/>
      <sheetName val="남양시작동자105노65기1_3화1_21"/>
      <sheetName val="관음목장(제출용)자105인97_51"/>
      <sheetName val="전체내역_(2)1"/>
      <sheetName val="Hyundai_Unit_cost_xls1"/>
      <sheetName val="제출내역_(2)2"/>
      <sheetName val="TABLE_DB1"/>
      <sheetName val="쌍용_data_base1"/>
      <sheetName val="969910(_R)1"/>
      <sheetName val="1062-X방향_1"/>
      <sheetName val="5_정산서2"/>
      <sheetName val="PROJECT_BRIEF1"/>
      <sheetName val="4_장비손료2"/>
      <sheetName val="①idea_pipeline1"/>
      <sheetName val="IMP_통일양식1"/>
      <sheetName val="LYS_통일양식1"/>
      <sheetName val="Xunit_(단위환산)1"/>
      <sheetName val="유통기한_프로그램1"/>
      <sheetName val="2_2_오피스텔(12~32F)2"/>
      <sheetName val="일위대가_집계표2"/>
      <sheetName val="6__안전관리비7"/>
      <sheetName val="자__재2"/>
      <sheetName val="개인별_순위표2"/>
      <sheetName val="CM_12"/>
      <sheetName val="기술부_VENDOR_LIST2"/>
      <sheetName val="단계별내역_(2)2"/>
      <sheetName val="2_2_띠장의_설계2"/>
      <sheetName val="경비_(1)1"/>
      <sheetName val="2F_회의실견적(5_14_일대)1"/>
      <sheetName val="단양_00_아파트-세부내역2"/>
      <sheetName val="VENDOR_LIST1"/>
      <sheetName val="단가_1"/>
      <sheetName val="108_수선비1"/>
      <sheetName val="1차_내역서1"/>
      <sheetName val="중기쥰종사_단위단가1"/>
      <sheetName val="1-1_현장정리1"/>
      <sheetName val="1-2_토공1"/>
      <sheetName val="1-3_WMM,GSB1"/>
      <sheetName val="1-4_BITUMINOUS_COURSE1"/>
      <sheetName val="1-5_BOX_CULVERTS1"/>
      <sheetName val="1-6_BRIDGE1"/>
      <sheetName val="1-7_DRAINAGE1"/>
      <sheetName val="1-8_TRAFFIC1"/>
      <sheetName val="1-9_MISCELLANEOUS1"/>
      <sheetName val="1-10_ELECTRICAL1"/>
      <sheetName val="1-12_도급외항목1"/>
      <sheetName val="9_1지하2층하부보2"/>
      <sheetName val="4_2_1_마루높이_검토1"/>
      <sheetName val="4_일위대가2"/>
      <sheetName val="BOX_본체1"/>
      <sheetName val="STEEL_BOX_단면설계(SEC_8)1"/>
      <sheetName val="6_이토처리시간1"/>
      <sheetName val="울진항공등화_내역서1"/>
      <sheetName val="영흥TL(UP,DOWN)_1"/>
      <sheetName val="일_위_대_가_표1"/>
      <sheetName val="설계기준_및_하중계산1"/>
      <sheetName val="5호광장_(만점)2"/>
      <sheetName val="인천국제_(만점)_(2)2"/>
      <sheetName val="전선_및_전선관1"/>
      <sheetName val="Sight_n_M_H1"/>
      <sheetName val="매출요약(월별)_-년간1"/>
      <sheetName val="Piping_Design_Data1"/>
      <sheetName val="4_&amp;_10-inch,_CO2_Combo_&amp;_Sweep1"/>
      <sheetName val="1_䷨수장1"/>
      <sheetName val="4_뀴진설Ⳅ1"/>
      <sheetName val="전䰨선로_물량표1"/>
      <sheetName val="㶀대입찰_내역서1"/>
      <sheetName val="수목데이타_1"/>
      <sheetName val="PTVT_(MAU)1"/>
      <sheetName val="kimre_scrubber1"/>
      <sheetName val="내역서_(2)1"/>
      <sheetName val="strut_type1"/>
      <sheetName val="한성교회_신축공사(050713)_CheckList1"/>
      <sheetName val="FRP_PIPING_일위대가1"/>
      <sheetName val="총괄집계_1"/>
      <sheetName val="MP_MOB1"/>
      <sheetName val="명일작업계획_(3)1"/>
      <sheetName val="내역서_(3)2"/>
      <sheetName val="산출양식_(2)2"/>
      <sheetName val="전체산출내역서갑(변경)_2"/>
      <sheetName val="A_터파기공2"/>
      <sheetName val="B_측·집2"/>
      <sheetName val="배(자·집)_(2)2"/>
      <sheetName val="2_01측·터·집2"/>
      <sheetName val="땅깍·수_(1-1)2"/>
      <sheetName val="0-52_2"/>
      <sheetName val="콘·다_(2)2"/>
      <sheetName val="기·집_(2)2"/>
      <sheetName val="콘·다_(3)2"/>
      <sheetName val="병원내역집계표_(2)2"/>
      <sheetName val="실행총괄_2"/>
      <sheetName val="[IL-3_XLSY갑지2"/>
      <sheetName val="4_일위대가목차2"/>
      <sheetName val="내역_ver1_02"/>
      <sheetName val="2000,9월_일위2"/>
      <sheetName val="1_노무비명세서(해동)2"/>
      <sheetName val="1_노무비명세서(토목)2"/>
      <sheetName val="2_노무비명세서(해동)2"/>
      <sheetName val="2_노무비명세서(수직보호망)2"/>
      <sheetName val="2_노무비명세서(난간대)2"/>
      <sheetName val="2_사진대지2"/>
      <sheetName val="3_사진대지2"/>
      <sheetName val="변압기_및_발전기_용량1"/>
      <sheetName val="조도계산서_(도서)1"/>
      <sheetName val="빌딩_안내1"/>
      <sheetName val="CABLE_(2)1"/>
      <sheetName val="G_R300경비1"/>
      <sheetName val="단가대비표_(3)1"/>
      <sheetName val="기성내역서(을)_(2)1"/>
      <sheetName val="1단계_(2)1"/>
      <sheetName val="2_1__노무비_평균단가산출1"/>
      <sheetName val="3_공사비(07년노임단가)1"/>
      <sheetName val="3_공사비(단가조사표)1"/>
      <sheetName val="3_공사비(물량산출표)1"/>
      <sheetName val="3_공사비(일위대가표목록)1"/>
      <sheetName val="3_공사비(일위대가표)1"/>
      <sheetName val="TRE_TABLE1"/>
      <sheetName val="Requirement(Work_Crew)1"/>
      <sheetName val="진입도로B_(2)1"/>
      <sheetName val="2_냉난방설비공사1"/>
      <sheetName val="7_자동제어공사1"/>
      <sheetName val="중강당_내역1"/>
      <sheetName val="기초자료입력및_K치_확인1"/>
      <sheetName val="실행내역_1"/>
      <sheetName val="자재_단가_비교표(견적)1"/>
      <sheetName val="자재_단가_비교표1"/>
      <sheetName val="Bid_Summary1"/>
      <sheetName val="이동시_예상비용1"/>
      <sheetName val="Seg_1DE비용1"/>
      <sheetName val="Transit_비용_감가상각미포함1"/>
      <sheetName val="세골재__T2_변경_현황1"/>
      <sheetName val="전화공사_공량_및_집계표1"/>
      <sheetName val="참조_(2)1"/>
      <sheetName val="6__직접경비1"/>
      <sheetName val="대가_(보완)1"/>
      <sheetName val="3_자재비(총괄)1"/>
      <sheetName val="제조_경영1"/>
      <sheetName val="4_전기1"/>
      <sheetName val="노_무_비1"/>
      <sheetName val="미납품_현황1"/>
      <sheetName val="신설개소별_총집계표(동해-배전)1"/>
      <sheetName val="용선_C_L1"/>
      <sheetName val="전_체1"/>
      <sheetName val="흙막이B_(오산운암)1"/>
      <sheetName val="타이로드_흙막이1"/>
      <sheetName val="타이로드_흙막이(근입장2_5M)1"/>
      <sheetName val="타이로드(근입장2_5M)1"/>
      <sheetName val="pile_항타1"/>
      <sheetName val="pile_항타(디젤)1"/>
      <sheetName val="pile_항타_A1"/>
      <sheetName val="pile_항타_B1"/>
      <sheetName val="pile_항타_C1"/>
      <sheetName val="pile_인발1"/>
      <sheetName val="pile_인발_A1"/>
      <sheetName val="pile_인발_B1"/>
      <sheetName val="pile_인발_C1"/>
      <sheetName val="20TON_TRAILER1"/>
      <sheetName val="토류판_(2)1"/>
      <sheetName val="SHEET_PILE단가1"/>
      <sheetName val="함열량_db"/>
      <sheetName val="단가_및_재료비1"/>
      <sheetName val="-15_0"/>
      <sheetName val="고객사_관리_코드1"/>
      <sheetName val="Div26_-_Elect"/>
      <sheetName val="2_1외주1"/>
      <sheetName val="2_3노무1"/>
      <sheetName val="2_4자재1"/>
      <sheetName val="2_2장비1"/>
      <sheetName val="2_5경비1"/>
      <sheetName val="2_6수목대1"/>
      <sheetName val="3련_BOX1"/>
      <sheetName val="모선자재_집계표"/>
      <sheetName val="재료의_할증"/>
      <sheetName val="내역서_"/>
      <sheetName val="공내역_및_견적조건"/>
      <sheetName val="Bảng_mã_VT"/>
      <sheetName val="Khoi_luong"/>
      <sheetName val="DonGia_chetao"/>
      <sheetName val="DonGia_VatTuLK"/>
      <sheetName val="표__지"/>
      <sheetName val="D1_2_COF모듈자재_입출재고_(B급)"/>
      <sheetName val="Fr_Revit"/>
      <sheetName val="NSA_Summary"/>
      <sheetName val="1공구_건정토건_토공6"/>
      <sheetName val="1공구_건정토건_철콘6"/>
      <sheetName val="도급표지_6"/>
      <sheetName val="도급표지__(4)6"/>
      <sheetName val="부대표지_(4)6"/>
      <sheetName val="도급표지__(3)6"/>
      <sheetName val="부대표지_(3)6"/>
      <sheetName val="도급표지__(2)6"/>
      <sheetName val="부대표지_(2)6"/>
      <sheetName val="토__목6"/>
      <sheetName val="조__경6"/>
      <sheetName val="전_기6"/>
      <sheetName val="건__축6"/>
      <sheetName val="보도내역_(3)6"/>
      <sheetName val="준검_내역서6"/>
      <sheetName val="1_수인터널6"/>
      <sheetName val="2_대외공문6"/>
      <sheetName val="6PILE__(돌출)6"/>
      <sheetName val="AS포장복구_6"/>
      <sheetName val="설_계6"/>
      <sheetName val="내역(최종본4_5)6"/>
      <sheetName val="0_0ControlSheet6"/>
      <sheetName val="0_1keyAssumption6"/>
      <sheetName val="Sheet1_(2)5"/>
      <sheetName val="입출재고현황_(2)5"/>
      <sheetName val="전차선로_물량표5"/>
      <sheetName val="노원열병합__건축공사기성내역서5"/>
      <sheetName val="1_취수장5"/>
      <sheetName val="_총괄표5"/>
      <sheetName val="96보완계획7_125"/>
      <sheetName val="BSD_(2)5"/>
      <sheetName val="4_내진설계5"/>
      <sheetName val="3BL공동구_수량5"/>
      <sheetName val="실행내역서_5"/>
      <sheetName val="부대입찰_내역서5"/>
      <sheetName val="1__설계조건_2_단면가정_3__하중계산5"/>
      <sheetName val="DATA_입력란5"/>
      <sheetName val="1_설계조건5"/>
      <sheetName val="2_고용보험료산출근거5"/>
      <sheetName val="제잡비_xls5"/>
      <sheetName val="인건비_5"/>
      <sheetName val="콤보박스와_리스트박스의_연결5"/>
      <sheetName val="4_경비_5_영업외수지3"/>
      <sheetName val="_견적서3"/>
      <sheetName val="현장별계약현황('98_10_31)5"/>
      <sheetName val="토공(우물통,기타)_5"/>
      <sheetName val="플랜트_설치5"/>
      <sheetName val="원가계산_(2)5"/>
      <sheetName val="Eq__Mobilization5"/>
      <sheetName val="장비당단가_(1)4"/>
      <sheetName val="Sheet2_(2)4"/>
      <sheetName val="97년_추정5"/>
      <sheetName val="현장관리비_산출내역5"/>
      <sheetName val="2000년_공정표3"/>
      <sheetName val="수_량_명_세_서_-_14"/>
      <sheetName val="광통신_견적내역서13"/>
      <sheetName val="할증_3"/>
      <sheetName val="unit_43"/>
      <sheetName val="1_설계기준4"/>
      <sheetName val="별표_4"/>
      <sheetName val="2_건축4"/>
      <sheetName val="공정표_4"/>
      <sheetName val="설내역서_4"/>
      <sheetName val="프라임_강변역(4,236)3"/>
      <sheetName val="내___역3"/>
      <sheetName val="집_계_표3"/>
      <sheetName val="8_PILE__(돌출)4"/>
      <sheetName val="5_2코핑3"/>
      <sheetName val="배수공_시멘트_및_골재량_산출3"/>
      <sheetName val="7_PILE__(돌출)3"/>
      <sheetName val="P_M_별3"/>
      <sheetName val="CIP_공사4"/>
      <sheetName val="표지_(2)5"/>
      <sheetName val="수량산출서_갑지3"/>
      <sheetName val="DATA_입력부3"/>
      <sheetName val="표지_(3)5"/>
      <sheetName val="교각집계_(2)5"/>
      <sheetName val="교각토공_(2)5"/>
      <sheetName val="교각철근_(2)5"/>
      <sheetName val="외주대비_-석축5"/>
      <sheetName val="외주대비-구조물_(2)5"/>
      <sheetName val="견적표지_(3)5"/>
      <sheetName val="_HIT-&gt;HMC_견적(3900)5"/>
      <sheetName val="일__위__대__가__목__록5"/>
      <sheetName val="6__안전관리비8"/>
      <sheetName val="HRSG_SMALL072205"/>
      <sheetName val="교각토공__2_5"/>
      <sheetName val="3_공통공사대비5"/>
      <sheetName val="8_현장관리비4"/>
      <sheetName val="7_안전관리비4"/>
      <sheetName val="하도내역_(철콘)4"/>
      <sheetName val="조건표_(2)4"/>
      <sheetName val="목차_4"/>
      <sheetName val="7__현장관리비_4"/>
      <sheetName val="노무비_근거4"/>
      <sheetName val="임율_Data4"/>
      <sheetName val="2차전체변경예정_(2)4"/>
      <sheetName val="단면_(2)4"/>
      <sheetName val="토공유동표(전체_당초)4"/>
      <sheetName val="구조______3"/>
      <sheetName val="b_balju_(2)4"/>
      <sheetName val="노무비_3"/>
      <sheetName val="화재_탐지_설비3"/>
      <sheetName val="Customer_Databas3"/>
      <sheetName val="4_LINE3"/>
      <sheetName val="7_th3"/>
      <sheetName val="_갑지3"/>
      <sheetName val="4_일위대가집계3"/>
      <sheetName val="내역서_제출3"/>
      <sheetName val="A_LINE3"/>
      <sheetName val="5__현장관리비(new)_3"/>
      <sheetName val="방배동내역_(총괄)3"/>
      <sheetName val="간_지13"/>
      <sheetName val="5__현장관리비_new__3"/>
      <sheetName val="Temporary_Mooring3"/>
      <sheetName val="중기조종사_단위단가4"/>
      <sheetName val="총_원가계산3"/>
      <sheetName val="2_교량(신설)3"/>
      <sheetName val="EQUIP_LIST3"/>
      <sheetName val="일위대가_(PM)2"/>
      <sheetName val="2000_053"/>
      <sheetName val="원내역서_그대로2"/>
      <sheetName val="1_3_1절점좌표3"/>
      <sheetName val="1_1설계기준3"/>
      <sheetName val="1_본부별3"/>
      <sheetName val="기초입력_DATA3"/>
      <sheetName val="재활용_악취_먼지DUCT산출3"/>
      <sheetName val="남양시작동자105노65기1_3화1_22"/>
      <sheetName val="관음목장(제출용)자105인97_52"/>
      <sheetName val="전체내역_(2)2"/>
      <sheetName val="Hyundai_Unit_cost_xls2"/>
      <sheetName val="제출내역_(2)3"/>
      <sheetName val="TABLE_DB2"/>
      <sheetName val="쌍용_data_base2"/>
      <sheetName val="969910(_R)2"/>
      <sheetName val="1062-X방향_2"/>
      <sheetName val="5_정산서3"/>
      <sheetName val="PROJECT_BRIEF2"/>
      <sheetName val="4_장비손료3"/>
      <sheetName val="①idea_pipeline2"/>
      <sheetName val="IMP_통일양식2"/>
      <sheetName val="LYS_통일양식2"/>
      <sheetName val="Xunit_(단위환산)2"/>
      <sheetName val="유통기한_프로그램2"/>
      <sheetName val="2_2_오피스텔(12~32F)3"/>
      <sheetName val="일위대가_집계표3"/>
      <sheetName val="6__안전관리비9"/>
      <sheetName val="자__재3"/>
      <sheetName val="개인별_순위표3"/>
      <sheetName val="CM_13"/>
      <sheetName val="기술부_VENDOR_LIST3"/>
      <sheetName val="단계별내역_(2)3"/>
      <sheetName val="2_2_띠장의_설계3"/>
      <sheetName val="경비_(1)2"/>
      <sheetName val="2F_회의실견적(5_14_일대)2"/>
      <sheetName val="단양_00_아파트-세부내역3"/>
      <sheetName val="VENDOR_LIST2"/>
      <sheetName val="단가_2"/>
      <sheetName val="108_수선비2"/>
      <sheetName val="1차_내역서2"/>
      <sheetName val="중기쥰종사_단위단가2"/>
      <sheetName val="1-1_현장정리2"/>
      <sheetName val="1-2_토공2"/>
      <sheetName val="1-3_WMM,GSB2"/>
      <sheetName val="1-4_BITUMINOUS_COURSE2"/>
      <sheetName val="1-5_BOX_CULVERTS2"/>
      <sheetName val="1-6_BRIDGE2"/>
      <sheetName val="1-7_DRAINAGE2"/>
      <sheetName val="1-8_TRAFFIC2"/>
      <sheetName val="1-9_MISCELLANEOUS2"/>
      <sheetName val="1-10_ELECTRICAL2"/>
      <sheetName val="1-12_도급외항목2"/>
      <sheetName val="9_1지하2층하부보3"/>
      <sheetName val="4_2_1_마루높이_검토2"/>
      <sheetName val="4_일위대가3"/>
      <sheetName val="BOX_본체2"/>
      <sheetName val="STEEL_BOX_단면설계(SEC_8)2"/>
      <sheetName val="6_이토처리시간2"/>
      <sheetName val="울진항공등화_내역서2"/>
      <sheetName val="영흥TL(UP,DOWN)_2"/>
      <sheetName val="일_위_대_가_표2"/>
      <sheetName val="PTVT_(MAU)2"/>
      <sheetName val="5호광장_(만점)3"/>
      <sheetName val="인천국제_(만점)_(2)3"/>
      <sheetName val="전선_및_전선관2"/>
      <sheetName val="설계기준_및_하중계산2"/>
      <sheetName val="Sight_n_M_H2"/>
      <sheetName val="매출요약(월별)_-년간2"/>
      <sheetName val="Piping_Design_Data2"/>
      <sheetName val="4_&amp;_10-inch,_CO2_Combo_&amp;_Sweep2"/>
      <sheetName val="1_䷨수장2"/>
      <sheetName val="4_뀴진설Ⳅ2"/>
      <sheetName val="전䰨선로_물량표2"/>
      <sheetName val="㶀대입찰_내역서2"/>
      <sheetName val="수목데이타_2"/>
      <sheetName val="kimre_scrubber2"/>
      <sheetName val="내역서_(2)2"/>
      <sheetName val="strut_type2"/>
      <sheetName val="한성교회_신축공사(050713)_CheckList2"/>
      <sheetName val="FRP_PIPING_일위대가2"/>
      <sheetName val="총괄집계_2"/>
      <sheetName val="MP_MOB2"/>
      <sheetName val="명일작업계획_(3)2"/>
      <sheetName val="내역서_(3)3"/>
      <sheetName val="산출양식_(2)3"/>
      <sheetName val="전체산출내역서갑(변경)_3"/>
      <sheetName val="A_터파기공3"/>
      <sheetName val="B_측·집3"/>
      <sheetName val="배(자·집)_(2)3"/>
      <sheetName val="2_01측·터·집3"/>
      <sheetName val="땅깍·수_(1-1)3"/>
      <sheetName val="0-52_3"/>
      <sheetName val="콘·다_(2)3"/>
      <sheetName val="기·집_(2)3"/>
      <sheetName val="콘·다_(3)3"/>
      <sheetName val="병원내역집계표_(2)3"/>
      <sheetName val="실행총괄_3"/>
      <sheetName val="[IL-3_XLSY갑지3"/>
      <sheetName val="4_일위대가목차3"/>
      <sheetName val="내역_ver1_03"/>
      <sheetName val="2000,9월_일위3"/>
      <sheetName val="1_노무비명세서(해동)3"/>
      <sheetName val="1_노무비명세서(토목)3"/>
      <sheetName val="2_노무비명세서(해동)3"/>
      <sheetName val="2_노무비명세서(수직보호망)3"/>
      <sheetName val="2_노무비명세서(난간대)3"/>
      <sheetName val="2_사진대지3"/>
      <sheetName val="3_사진대지3"/>
      <sheetName val="변압기_및_발전기_용량2"/>
      <sheetName val="조도계산서_(도서)2"/>
      <sheetName val="빌딩_안내2"/>
      <sheetName val="CABLE_(2)2"/>
      <sheetName val="G_R300경비2"/>
      <sheetName val="단가대비표_(3)2"/>
      <sheetName val="기성내역서(을)_(2)2"/>
      <sheetName val="1단계_(2)2"/>
      <sheetName val="2_1__노무비_평균단가산출2"/>
      <sheetName val="3_공사비(07년노임단가)2"/>
      <sheetName val="3_공사비(단가조사표)2"/>
      <sheetName val="3_공사비(물량산출표)2"/>
      <sheetName val="3_공사비(일위대가표목록)2"/>
      <sheetName val="3_공사비(일위대가표)2"/>
      <sheetName val="TRE_TABLE2"/>
      <sheetName val="Requirement(Work_Crew)2"/>
      <sheetName val="진입도로B_(2)2"/>
      <sheetName val="2_냉난방설비공사2"/>
      <sheetName val="7_자동제어공사2"/>
      <sheetName val="중강당_내역2"/>
      <sheetName val="기초자료입력및_K치_확인2"/>
      <sheetName val="실행내역_2"/>
      <sheetName val="자재_단가_비교표(견적)2"/>
      <sheetName val="자재_단가_비교표2"/>
      <sheetName val="Bid_Summary2"/>
      <sheetName val="이동시_예상비용2"/>
      <sheetName val="Seg_1DE비용2"/>
      <sheetName val="Transit_비용_감가상각미포함2"/>
      <sheetName val="세골재__T2_변경_현황2"/>
      <sheetName val="전화공사_공량_및_집계표2"/>
      <sheetName val="참조_(2)2"/>
      <sheetName val="6__직접경비2"/>
      <sheetName val="대가_(보완)2"/>
      <sheetName val="3_자재비(총괄)2"/>
      <sheetName val="제조_경영2"/>
      <sheetName val="4_전기2"/>
      <sheetName val="노_무_비2"/>
      <sheetName val="미납품_현황2"/>
      <sheetName val="신설개소별_총집계표(동해-배전)2"/>
      <sheetName val="용선_C_L2"/>
      <sheetName val="전_체2"/>
      <sheetName val="흙막이B_(오산운암)2"/>
      <sheetName val="타이로드_흙막이2"/>
      <sheetName val="타이로드_흙막이(근입장2_5M)2"/>
      <sheetName val="타이로드(근입장2_5M)2"/>
      <sheetName val="pile_항타2"/>
      <sheetName val="pile_항타(디젤)2"/>
      <sheetName val="pile_항타_A2"/>
      <sheetName val="pile_항타_B2"/>
      <sheetName val="pile_항타_C2"/>
      <sheetName val="pile_인발2"/>
      <sheetName val="pile_인발_A2"/>
      <sheetName val="pile_인발_B2"/>
      <sheetName val="pile_인발_C2"/>
      <sheetName val="20TON_TRAILER2"/>
      <sheetName val="토류판_(2)2"/>
      <sheetName val="SHEET_PILE단가2"/>
      <sheetName val="함열량_db1"/>
      <sheetName val="10_경제성분석1"/>
      <sheetName val="단가_및_재료비2"/>
      <sheetName val="기계_도급내역서1"/>
      <sheetName val="-15_01"/>
      <sheetName val="고객사_관리_코드2"/>
      <sheetName val="사__업__비__수__지__예__산__서1"/>
      <sheetName val="Div26_-_Elect1"/>
      <sheetName val="2_1외주2"/>
      <sheetName val="2_3노무2"/>
      <sheetName val="2_4자재2"/>
      <sheetName val="2_2장비2"/>
      <sheetName val="2_5경비2"/>
      <sheetName val="2_6수목대2"/>
      <sheetName val="3련_BOX2"/>
      <sheetName val="모선자재_집계표1"/>
      <sheetName val="재료의_할증1"/>
      <sheetName val="내역서_1"/>
      <sheetName val="공내역_및_견적조건1"/>
      <sheetName val="2_11"/>
      <sheetName val="Bảng_mã_VT1"/>
      <sheetName val="Khoi_luong1"/>
      <sheetName val="DonGia_chetao1"/>
      <sheetName val="DonGia_VatTuLK1"/>
      <sheetName val="표__지1"/>
      <sheetName val="D1_2_COF모듈자재_입출재고_(B급)1"/>
      <sheetName val="Fr_Revit1"/>
      <sheetName val="NSA_Summary1"/>
      <sheetName val="CF_DT"/>
      <sheetName val="Quantity"/>
      <sheetName val="Prelims"/>
      <sheetName val="Rate"/>
      <sheetName val="cong thuc tinh chi tiet"/>
      <sheetName val="00000000"/>
      <sheetName val="cong_thuc_tinh_chi_tiet"/>
      <sheetName val="cong_thuc_tinh_chi_tiet1"/>
      <sheetName val="Kiem-Toan"/>
      <sheetName val="gVL"/>
      <sheetName val="공종코드"/>
      <sheetName val="⑻동원인원산출서⑧"/>
      <sheetName val="기초입력ԯ_x0000_缀_x0000__x0000_"/>
      <sheetName val="동력부하계산"/>
      <sheetName val="자판실행"/>
      <sheetName val="총괄표 "/>
      <sheetName val="부대표지_x0000__x0000__x0005__x0000_⽠"/>
      <sheetName val="1공구_건정토건_토_x0000__x0000_"/>
      <sheetName val="자재단가표"/>
      <sheetName val="1차3회-개_x001a__x0003__x0004__x0005__x0005__x0004__x0006__x0002__x0002__x0004__x0003__x0009__x0007__x0005__x000b__x0003__x0006__x0008__x0006__x0005_"/>
      <sheetName val="노임,재료비"/>
      <sheetName val="Config"/>
      <sheetName val="1-׃⼿"/>
      <sheetName val="1-닑⽋"/>
      <sheetName val="1-_x0005__x0000_"/>
      <sheetName val="청_구"/>
      <sheetName val="7_전산해석결과"/>
      <sheetName val="4_하중"/>
      <sheetName val="chi_tiet"/>
      <sheetName val="PPC_Summary"/>
      <sheetName val="기존단가_(2)"/>
      <sheetName val="중소기업"/>
      <sheetName val="Phieu trinh ky cấu tháp"/>
      <sheetName val="Phieu trinh ky VTP"/>
      <sheetName val="KS-VTP"/>
      <sheetName val="KS-VL rời"/>
      <sheetName val="BCCP"/>
      <sheetName val="Tai san"/>
      <sheetName val="Check dong tien"/>
      <sheetName val="Chi phí SDTS"/>
      <sheetName val="Check COST"/>
      <sheetName val="KHTC"/>
      <sheetName val="DATA HD"/>
      <sheetName val="THNC"/>
      <sheetName val="KEY"/>
      <sheetName val="NC"/>
      <sheetName val="2TM"/>
      <sheetName val="1TM"/>
      <sheetName val="Tong hop 1TM"/>
      <sheetName val="WBS"/>
      <sheetName val="DMKH"/>
      <sheetName val="NS Lán trại"/>
      <sheetName val="Check cong no NC"/>
      <sheetName val="장비분석"/>
      <sheetName val="외주대비 -석축_x0000__x0000__x0000__x"/>
      <sheetName val="_IL-3.XLSY갑지"/>
      <sheetName val="_IL-3_XLSY갑지"/>
      <sheetName val="외주대비_-석축_후다내역_XLS_견적표지_(3"/>
      <sheetName val="_IL-3_XLSY갑지1"/>
      <sheetName val="_IL-3_XLSY갑지2"/>
      <sheetName val="_IL-3_XLSY갑지3"/>
      <sheetName val="KET CAU- MJV2"/>
      <sheetName val="Ví dụ"/>
      <sheetName val="Gia VLNCMTC"/>
      <sheetName val="1_MV"/>
      <sheetName val="SEX"/>
      <sheetName val="IBASE"/>
      <sheetName val="MTC"/>
      <sheetName val="外構・目次"/>
      <sheetName val="工場棟・目次"/>
      <sheetName val="事務棟・目次"/>
      <sheetName val="GC산출"/>
      <sheetName val="cable산출"/>
      <sheetName val="아파트급수지하PIT층평면도(평면도)"/>
      <sheetName val="조ꌀ"/>
      <sheetName val="조Ꝣ"/>
      <sheetName val="호곡중학교"/>
      <sheetName val="템플릿"/>
      <sheetName val="PIPING"/>
      <sheetName val="_ｹ-ﾌﾞﾙ"/>
      <sheetName val="신평리_권리자명부"/>
      <sheetName val="97_사업추정(WEKI)"/>
      <sheetName val="본장"/>
      <sheetName val="수로BOX"/>
      <sheetName val="3.1.6 전산처리결과"/>
      <sheetName val="A-100전제"/>
      <sheetName val="토__공"/>
      <sheetName val="견적颙⿬"/>
      <sheetName val="견적颙⿶"/>
      <sheetName val="견적"/>
      <sheetName val="견적颙』"/>
      <sheetName val="99_조정금액"/>
      <sheetName val="외주현황_wq1"/>
      <sheetName val="태화42_"/>
      <sheetName val="배수喘"/>
      <sheetName val="220_(2)"/>
      <sheetName val="토공_total"/>
      <sheetName val="BEND_LOSS"/>
      <sheetName val="3_관로전환기"/>
      <sheetName val="내역서1999_8최종"/>
      <sheetName val="부대표지腰"/>
      <sheetName val="3_전기산출기초"/>
      <sheetName val="F_월별기성수금현황_"/>
      <sheetName val="TRAY_헹거산출"/>
      <sheetName val="1_1"/>
      <sheetName val="_"/>
      <sheetName val="수량산출서_x0010__x0000_"/>
      <sheetName val="토공계산서(부체도로)"/>
      <sheetName val="계산내역(설비)"/>
      <sheetName val="내역 "/>
      <sheetName val="제작계획"/>
      <sheetName val="총공사_x0000__x0000_Ԁ"/>
      <sheetName val="매입"/>
      <sheetName val="건_′近丂"/>
      <sheetName val="건_ê_x0000_Ԁ"/>
      <sheetName val="2013년상반기"/>
      <sheetName val="01. DATA"/>
      <sheetName val="1차설계逷≙?≙"/>
      <sheetName val="견적_x0005_"/>
      <sheetName val="NOM³"/>
      <sheetName val="NOMֳ"/>
      <sheetName val="CԀ"/>
      <sheetName val="외주대비x"/>
      <sheetName val="기초입력ԯ"/>
      <sheetName val="수량산출서_x0010_"/>
      <sheetName val="기초데이타"/>
      <sheetName val="총공사"/>
      <sheetName val="용산1(해보)"/>
      <sheetName val="Bab泅啢堀㭔*"/>
      <sheetName val="부대표지츀 "/>
      <sheetName val="건_ê"/>
      <sheetName val="경비_원본"/>
      <sheetName val="수량산출서_x0000__x0000__x0005_"/>
      <sheetName val="갑지 1회"/>
      <sheetName val="표지1회"/>
      <sheetName val="18.07"/>
      <sheetName val="갑지 2회"/>
      <sheetName val="표지2회"/>
      <sheetName val="18.08"/>
      <sheetName val="갑지 3회"/>
      <sheetName val="표지3회"/>
      <sheetName val="18.09"/>
      <sheetName val="갑지 4회"/>
      <sheetName val="표지4회"/>
      <sheetName val="18.10"/>
      <sheetName val="갑지 5회"/>
      <sheetName val="표지5회"/>
      <sheetName val="18.11"/>
      <sheetName val="갑지 6회"/>
      <sheetName val="표지6회"/>
      <sheetName val="18.12"/>
      <sheetName val="갑지 7회"/>
      <sheetName val="표지7회"/>
      <sheetName val="19.01"/>
      <sheetName val="갑지 8회"/>
      <sheetName val="표지8회"/>
      <sheetName val="19.02"/>
      <sheetName val="갑지 9회"/>
      <sheetName val="표지 9회"/>
      <sheetName val="19.03"/>
      <sheetName val="갑지 10회"/>
      <sheetName val="표지 10회"/>
      <sheetName val="19.04"/>
      <sheetName val="갑지 11회"/>
      <sheetName val="표지 11회"/>
      <sheetName val="19.05"/>
      <sheetName val="갑지 12회"/>
      <sheetName val="표지 12회"/>
      <sheetName val="19.06"/>
      <sheetName val="갑지 13회"/>
      <sheetName val="표지 13회"/>
      <sheetName val="19.07"/>
      <sheetName val="갑지 14회"/>
      <sheetName val="표지 14회"/>
      <sheetName val="19.08"/>
      <sheetName val="오억미만"/>
      <sheetName val="chitiet"/>
      <sheetName val="Sikje_in_x0005__x0000_"/>
      <sheetName val="샌딩 에폭시 도장"/>
      <sheetName val="2련간지"/>
      <sheetName val="시험연구비상각"/>
      <sheetName val="Summary VO No.3"/>
      <sheetName val="Breakdown"/>
      <sheetName val="VO No.3.1"/>
      <sheetName val="VO No.3.2"/>
      <sheetName val="VO No.3.3"/>
      <sheetName val="VO No.3.4"/>
      <sheetName val="VO No.3.5"/>
      <sheetName val="VO No.3.6"/>
      <sheetName val="VO No.3.7"/>
      <sheetName val="VO No.3.8"/>
      <sheetName val="견적표지_(3"/>
      <sheetName val="SCOPE OF WORK"/>
      <sheetName val="BG"/>
      <sheetName val="대3류 "/>
      <sheetName val="외주대비 ᨀ晙ԯ"/>
      <sheetName val="入力作成表"/>
      <sheetName val="D_MUC"/>
      <sheetName val="내역서-설비"/>
      <sheetName val="전도금정산서(27)"/>
      <sheetName val="3.단가산출서"/>
      <sheetName val="4.단가산출기초"/>
      <sheetName val="실唉역서"/>
      <sheetName val="㶀하ረ성남)"/>
      <sheetName val="㶀대표지_(鰲)"/>
      <sheetName val="⳵사塄총ⴄ표"/>
      <sheetName val="배ⴀ단가조사䄜"/>
      <sheetName val="공䠅별산출뀴䃭서"/>
      <sheetName val="옹벽ꏨ면치수"/>
      <sheetName val="맨홀메우기"/>
      <sheetName val="1_설계기준倱"/>
      <sheetName val="서울대규장각(가시설흙막이)"/>
      <sheetName val="목창호"/>
      <sheetName val="일위(열차무선)"/>
      <sheetName val="GI-LIST"/>
      <sheetName val="중기사용료 (2)"/>
      <sheetName val="유통간부"/>
      <sheetName val="장기"/>
      <sheetName val="(A)내역서"/>
      <sheetName val="분뇨"/>
      <sheetName val="구의동공내역서"/>
      <sheetName val="__"/>
      <sheetName val="운동장 (2)"/>
      <sheetName val="일대목록표"/>
      <sheetName val="99년원가"/>
      <sheetName val="산출(1~20)"/>
      <sheetName val="신고조서"/>
      <sheetName val="판정1교토공"/>
      <sheetName val="특별땅고르기"/>
      <sheetName val="직접공사비"/>
      <sheetName val="수정계획3"/>
      <sheetName val="조인트"/>
      <sheetName val="데리네И̏䨸ɟ"/>
      <sheetName val="동업계매출속보"/>
      <sheetName val="주공 갑지"/>
      <sheetName val="마스터02"/>
      <sheetName val="Summary"/>
      <sheetName val="H. MECHANICAL"/>
      <sheetName val="J. FIRE FIGHTING"/>
      <sheetName val="MECHANICAL"/>
      <sheetName val="O＆P"/>
      <sheetName val="데리네鶈㇨ᓣ"/>
      <sheetName val="입력데이타(비É"/>
      <sheetName val="외주대비 -석É"/>
      <sheetName val="5.2.6~7공사요율"/>
      <sheetName val="내역(최종본浳き_x0000__x0000_"/>
      <sheetName val="내역(최종본浳⿢_x0000__x0000_"/>
      <sheetName val="내역(최종본浳ぁ_x0000__x0000_"/>
      <sheetName val="5월건강보험(일용직)"/>
      <sheetName val="04.12월건강보험(일용직)"/>
      <sheetName val="inputdata"/>
      <sheetName val="도수로수량산출"/>
      <sheetName val="관급현황"/>
      <sheetName val="기술조건"/>
      <sheetName val="1.내역(청.하역장전등)"/>
      <sheetName val="정화조"/>
      <sheetName val="공사개요-C"/>
      <sheetName val="입찰견적보고서"/>
      <sheetName val="안전장치"/>
      <sheetName val="투자효율분석"/>
      <sheetName val="설원"/>
      <sheetName val="일위목록-기"/>
      <sheetName val="리스트"/>
      <sheetName val="보도내 _x0000__x0000_䪾"/>
      <sheetName val="2.원가집계"/>
      <sheetName val="FAX"/>
      <sheetName val="정산내역"/>
      <sheetName val="기본자료(실행)"/>
      <sheetName val="제품현황"/>
      <sheetName val="05 유류비자금청구(완)"/>
      <sheetName val="인건蠉"/>
      <sheetName val="비용"/>
      <sheetName val="6월세계"/>
      <sheetName val="19.07월.세.계"/>
      <sheetName val="19.07항목별(시트복사금지100번쓰기)"/>
      <sheetName val="7월정리"/>
      <sheetName val="카드전표"/>
      <sheetName val="05월"/>
      <sheetName val="05월정리"/>
      <sheetName val="4월항목별"/>
      <sheetName val="19.05월"/>
      <sheetName val="용역식대명세"/>
      <sheetName val="공사비예산서"/>
      <sheetName val="배수관연장조서"/>
      <sheetName val="산출"/>
      <sheetName val="예산조서(전송)"/>
      <sheetName val="투자예산"/>
      <sheetName val="점ᥰ@띘"/>
      <sheetName val="점ᤠ@띘"/>
      <sheetName val="점៰2띘"/>
      <sheetName val="여흥"/>
      <sheetName val="grid (1)"/>
      <sheetName val="Macro4"/>
      <sheetName val="기성"/>
      <sheetName val="경율산정.XLS"/>
      <sheetName val="PAD TR보호대기초"/>
      <sheetName val="RD제품개발투자비(매가)"/>
      <sheetName val="예산"/>
      <sheetName val="ELECTR蔨ũ"/>
      <sheetName val="계림(함평)"/>
      <sheetName val="계림(장성)"/>
      <sheetName val="직재"/>
      <sheetName val="Sikje_in"/>
      <sheetName val="샌딩_에폭시_도장"/>
      <sheetName val="외주대비_ᨀ晙ԯ"/>
      <sheetName val="BOQFinishing"/>
      <sheetName val="[후다_x0001_ _x0010__x0000__x0003_ _x0010__x0000__x0001__x0000__x0010__x0000__x0001_ _x0010__x0000__x0003_"/>
      <sheetName val="Sàn T1"/>
      <sheetName val="Lỗ thông gió"/>
      <sheetName val="CodeSheet"/>
      <sheetName val="Thống kê"/>
      <sheetName val="시작"/>
      <sheetName val="받을어음"/>
      <sheetName val="유가증권"/>
      <sheetName val="대손상각"/>
      <sheetName val="일반전기"/>
      <sheetName val="HS"/>
      <sheetName val="Tai khoan"/>
      <sheetName val="Index"/>
      <sheetName val="교대(A1-A2)"/>
      <sheetName val="별표총괄"/>
      <sheetName val="사용성검토"/>
      <sheetName val="물가변동 총괄서"/>
      <sheetName val="수량조서(신)"/>
      <sheetName val="EUL"/>
      <sheetName val="해평견적"/>
      <sheetName val="공종별"/>
      <sheetName val="취수탑"/>
      <sheetName val="부속동"/>
      <sheetName val="도시가스현황"/>
      <sheetName val="7.1유효폭"/>
      <sheetName val="Sheet17"/>
      <sheetName val="허용전류-IEC"/>
      <sheetName val="허용전류-IEC DATA"/>
      <sheetName val="방배동내역(한영)"/>
      <sheetName val="노무비계"/>
      <sheetName val="36+45-113-18+19+20I"/>
      <sheetName val="본선 토공 분배표"/>
      <sheetName val="출자한도"/>
      <sheetName val="변경내역대비표(2)"/>
      <sheetName val="침하계"/>
      <sheetName val="을 2"/>
      <sheetName val="을 1"/>
      <sheetName val="토공 갑지"/>
      <sheetName val="구조물견적"/>
      <sheetName val="실적"/>
      <sheetName val="입력(K0)"/>
      <sheetName val="물량"/>
      <sheetName val="장비내역서"/>
      <sheetName val="D01"/>
      <sheetName val="D02"/>
      <sheetName val="CIVIL"/>
      <sheetName val="단가조사표"/>
      <sheetName val="붙임5"/>
      <sheetName val="작업방"/>
      <sheetName val="총괄k"/>
      <sheetName val="MAT"/>
      <sheetName val="각사별공사비분개 "/>
      <sheetName val="1,2,3,4,5단위수량"/>
      <sheetName val="별표"/>
      <sheetName val="자재조사표"/>
      <sheetName val="변수데이타"/>
      <sheetName val="설계개요"/>
      <sheetName val="터널전기"/>
      <sheetName val="해외법인"/>
      <sheetName val="물가변동_총괄서"/>
      <sheetName val="허용전류-IEC_DATA"/>
      <sheetName val="7_1유효폭"/>
      <sheetName val="본선_토공_분배표"/>
      <sheetName val="설계흐름도"/>
      <sheetName val="발생토"/>
      <sheetName val="정SW_원_"/>
      <sheetName val="안전건강연금"/>
      <sheetName val="건축실적"/>
      <sheetName val="고용퇴직"/>
      <sheetName val="기계실적"/>
      <sheetName val="물가기준년"/>
      <sheetName val="노임산재"/>
      <sheetName val="장비기준"/>
      <sheetName val="조경수목"/>
      <sheetName val="토목실적"/>
      <sheetName val="계수시트"/>
      <sheetName val="일년TOTAL"/>
      <sheetName val="유기공정"/>
      <sheetName val="공내역서"/>
      <sheetName val="적용률"/>
      <sheetName val="자바라1"/>
      <sheetName val="해외 연수비용 계산-삭제"/>
      <sheetName val="해외 기술훈련비 (합계)"/>
      <sheetName val="D-3109"/>
      <sheetName val="Pier 3"/>
      <sheetName val="기성집계"/>
      <sheetName val="와동25-3(변경)"/>
      <sheetName val="관로토공"/>
      <sheetName val="기초"/>
      <sheetName val="공종별수량집계"/>
      <sheetName val="2006납품"/>
      <sheetName val="신천교(음성)"/>
      <sheetName val="암거날개벽"/>
      <sheetName val="S1"/>
      <sheetName val="옹벽(수량)"/>
      <sheetName val="Tender"/>
      <sheetName val="BOX(1.5X1.5)"/>
      <sheetName val="결재갑지"/>
      <sheetName val="외자배분"/>
      <sheetName val="외자내역"/>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시설일위"/>
      <sheetName val="소요자재"/>
      <sheetName val="노무산출서"/>
      <sheetName val="맨홀토공산출"/>
      <sheetName val="7-3단면_상시"/>
      <sheetName val="12호기내역서(건축분)"/>
      <sheetName val="TYPE A"/>
      <sheetName val="옹벽수량집계"/>
      <sheetName val="1SPAN"/>
      <sheetName val="국공유지및사유지"/>
      <sheetName val="K55수출"/>
      <sheetName val="변경원가서갑"/>
      <sheetName val="기경집계"/>
      <sheetName val="물가변동_총괄서1"/>
      <sheetName val="허용전류-IEC_DATA1"/>
      <sheetName val="7_1유효폭1"/>
      <sheetName val="본선_토공_분배표1"/>
      <sheetName val="을_2"/>
      <sheetName val="을_1"/>
      <sheetName val="토공_갑지"/>
      <sheetName val="Pier_3"/>
      <sheetName val="각사별공사비분개_"/>
      <sheetName val="해외_연수비용_계산-삭제"/>
      <sheetName val="해외_기술훈련비_(합계)"/>
      <sheetName val="구성비"/>
      <sheetName val="포장물량집계"/>
      <sheetName val="WEON"/>
      <sheetName val="NM2"/>
      <sheetName val="NW1"/>
      <sheetName val="NW2"/>
      <sheetName val="PW3"/>
      <sheetName val="PW4"/>
      <sheetName val="SC1"/>
      <sheetName val="DNW"/>
      <sheetName val="N+"/>
      <sheetName val="NE"/>
      <sheetName val="P+"/>
      <sheetName val="PE"/>
      <sheetName val="PM"/>
      <sheetName val="TR"/>
      <sheetName val="매립"/>
      <sheetName val="1안98Billing"/>
      <sheetName val="설비원가"/>
      <sheetName val="장비투입 (2)"/>
      <sheetName val="CC16-내역서"/>
      <sheetName val="시설물일위"/>
      <sheetName val="1ST"/>
      <sheetName val="96까지"/>
      <sheetName val="97년"/>
      <sheetName val="98이후"/>
      <sheetName val="#10거푸집유로폼(0~7m)"/>
      <sheetName val="상부하중"/>
      <sheetName val="풍하중1"/>
      <sheetName val="L형옹벽단위수량(35)"/>
      <sheetName val="L형옹벽단위수량(25)"/>
      <sheetName val="영업2"/>
      <sheetName val="C &amp; G RHS"/>
      <sheetName val="건축공사요약표"/>
      <sheetName val="집계내역서(가압장)"/>
      <sheetName val="흐름도"/>
      <sheetName val="5.3 단면가정"/>
      <sheetName val="원가1(기계)"/>
      <sheetName val="단기차입금"/>
      <sheetName val="유용원석량소요시기검토안"/>
      <sheetName val="공사수행방안"/>
      <sheetName val="토공사(단지)"/>
      <sheetName val="EKOG10건축"/>
      <sheetName val="시추주상도"/>
      <sheetName val="지질조사분석"/>
      <sheetName val="ITB COST"/>
      <sheetName val="공내역"/>
      <sheetName val="제품"/>
      <sheetName val="CLAUSE"/>
      <sheetName val="CATCH BASIN"/>
      <sheetName val="SLAB&quot;1&quot;"/>
      <sheetName val="단가산출2"/>
      <sheetName val="기지국"/>
      <sheetName val="jobhist"/>
      <sheetName val="신림자금"/>
      <sheetName val="수질정화시설"/>
      <sheetName val="목표세부명세"/>
      <sheetName val="실시공"/>
      <sheetName val="Man Hole"/>
      <sheetName val="°©Áö"/>
      <sheetName val="선로정수계산"/>
      <sheetName val="CON포장수량"/>
      <sheetName val="ACUNIT"/>
      <sheetName val="CONUNIT"/>
      <sheetName val="L_type"/>
      <sheetName val="40단가산출서"/>
      <sheetName val="40집계"/>
      <sheetName val="증가분"/>
      <sheetName val="증가수정"/>
      <sheetName val="문의사항"/>
      <sheetName val="수수료율표"/>
      <sheetName val="토공산출(주차장)"/>
      <sheetName val="STRA2"/>
      <sheetName val="관로토공집계표"/>
      <sheetName val="WEIGHT LIST"/>
      <sheetName val="POL6차-PIPING"/>
      <sheetName val="산#2-1 (2)"/>
      <sheetName val="산#3-1"/>
      <sheetName val="설산1.나"/>
      <sheetName val="본사S"/>
      <sheetName val="교대시점"/>
      <sheetName val="1.토공"/>
      <sheetName val="부대공사"/>
      <sheetName val="구역화물"/>
      <sheetName val="차도조도계산"/>
      <sheetName val="공통비(전체)"/>
      <sheetName val="2연BOX"/>
      <sheetName val="DC-2303"/>
      <sheetName val="결재판(삭제하지말아주세요)"/>
      <sheetName val="Process Piping"/>
      <sheetName val="산출2-기기동력"/>
      <sheetName val="관급자재집계표"/>
      <sheetName val="배수유공블럭"/>
      <sheetName val="40총괄"/>
      <sheetName val="SCHEDULE"/>
      <sheetName val="C-직노1"/>
      <sheetName val="data2"/>
      <sheetName val="S003031"/>
      <sheetName val="기성내역서"/>
      <sheetName val="하수BOX이설"/>
      <sheetName val="할증"/>
      <sheetName val="방조제+선착장+배수갑문+부대공+1-2방조제"/>
      <sheetName val="계산근거"/>
      <sheetName val="plan&amp;section of foundation"/>
      <sheetName val="design criteria"/>
      <sheetName val="산출3-유도등"/>
      <sheetName val="산출2-동력"/>
      <sheetName val="산출2-피뢰침"/>
      <sheetName val="덤프"/>
      <sheetName val="견적990322"/>
      <sheetName val="원형맨홀수량"/>
      <sheetName val="woo(mac)"/>
      <sheetName val="archi(본사)"/>
      <sheetName val="교통신호등"/>
      <sheetName val="CAL"/>
      <sheetName val="성곽내역서"/>
      <sheetName val="수량산출서-2"/>
      <sheetName val="Koreasea"/>
      <sheetName val="중동공구"/>
      <sheetName val="예가대비"/>
      <sheetName val="집1"/>
      <sheetName val="철근총괄집계표"/>
      <sheetName val="개화1교"/>
      <sheetName val="3차설계"/>
      <sheetName val="106C0300"/>
      <sheetName val="산출내역(K2)"/>
      <sheetName val="투찰"/>
      <sheetName val="전체제잡비"/>
      <sheetName val="공종별집계표"/>
      <sheetName val="자재 집계표"/>
      <sheetName val="Raw Data"/>
      <sheetName val="S9"/>
      <sheetName val="S14"/>
      <sheetName val="물가변동_총괄서2"/>
      <sheetName val="허용전류-IEC_DATA2"/>
      <sheetName val="본선_토공_분배표2"/>
      <sheetName val="7_1유효폭2"/>
      <sheetName val="토공_갑지1"/>
      <sheetName val="각사별공사비분개_1"/>
      <sheetName val="을_21"/>
      <sheetName val="을_11"/>
      <sheetName val="Pier_31"/>
      <sheetName val="_1"/>
      <sheetName val="해외_연수비용_계산-삭제1"/>
      <sheetName val="해외_기술훈련비_(합계)1"/>
      <sheetName val="TYPE_A"/>
      <sheetName val="BOX(1_5X1_5)"/>
      <sheetName val="장비투입_(2)"/>
      <sheetName val="C_&amp;_G_RHS"/>
      <sheetName val="5_3_단면가정"/>
      <sheetName val="ITB_COST"/>
      <sheetName val="CATCH_BASIN"/>
      <sheetName val="Man_Hole"/>
      <sheetName val="Process_Piping"/>
      <sheetName val="도장수량(하1)"/>
      <sheetName val="주형"/>
      <sheetName val="PILE"/>
      <sheetName val="배관내역"/>
      <sheetName val="산출서양식01"/>
      <sheetName val="내역서(기성청구)"/>
      <sheetName val="960318-1"/>
      <sheetName val="PHC파일 천공 및 항타"/>
      <sheetName val="COA-17"/>
      <sheetName val="C-18"/>
      <sheetName val="FLA"/>
      <sheetName val="BD운반거리"/>
      <sheetName val="출장㺎Ă"/>
      <sheetName val="재무가정"/>
      <sheetName val="사전공사"/>
      <sheetName val="현장´_x0000_Ԁ_x0000_"/>
      <sheetName val="연령현황"/>
      <sheetName val="투찰금액"/>
      <sheetName val="1공구_건정토건_토공7"/>
      <sheetName val="1공구_건정토건_철콘7"/>
      <sheetName val="도급표지_7"/>
      <sheetName val="도급표지__(4)7"/>
      <sheetName val="부대표지_(4)7"/>
      <sheetName val="도급표지__(3)7"/>
      <sheetName val="부대표지_(3)7"/>
      <sheetName val="도급표지__(2)7"/>
      <sheetName val="부대표지_(2)7"/>
      <sheetName val="토__목7"/>
      <sheetName val="조__경7"/>
      <sheetName val="전_기7"/>
      <sheetName val="건__축7"/>
      <sheetName val="보도내역_(3)7"/>
      <sheetName val="준검_내역서7"/>
      <sheetName val="2_대외공문7"/>
      <sheetName val="0_0ControlSheet7"/>
      <sheetName val="0_1keyAssumption7"/>
      <sheetName val="1_수인터널7"/>
      <sheetName val="6PILE__(돌출)7"/>
      <sheetName val="설_계7"/>
      <sheetName val="AS포장복구_7"/>
      <sheetName val="현장별계약현황('98_10_31)6"/>
      <sheetName val="Sheet1_(2)6"/>
      <sheetName val="입출재고현황_(2)6"/>
      <sheetName val="내역(최종본4_5)7"/>
      <sheetName val="96보완계획7_126"/>
      <sheetName val="전차선로_물량표6"/>
      <sheetName val="4_내진설계6"/>
      <sheetName val="BSD_(2)6"/>
      <sheetName val="1_취수장6"/>
      <sheetName val="_총괄표6"/>
      <sheetName val="실행내역서_6"/>
      <sheetName val="노원열병합__건축공사기성내역서6"/>
      <sheetName val="부대입찰_내역서6"/>
      <sheetName val="3BL공동구_수량6"/>
      <sheetName val="토공(우물통,기타)_6"/>
      <sheetName val="1__설계조건_2_단면가정_3__하중계산6"/>
      <sheetName val="DATA_입력란6"/>
      <sheetName val="1_설계조건6"/>
      <sheetName val="플랜트_설치6"/>
      <sheetName val="인건비_6"/>
      <sheetName val="제잡비_xls6"/>
      <sheetName val="2_고용보험료산출근거6"/>
      <sheetName val="원가계산_(2)6"/>
      <sheetName val="Eq__Mobilization6"/>
      <sheetName val="콤보박스와_리스트박스의_연결6"/>
      <sheetName val="설내역서_5"/>
      <sheetName val="97년_추정6"/>
      <sheetName val="현장관리비_산출내역6"/>
      <sheetName val="장비당단가_(1)5"/>
      <sheetName val="Sheet2_(2)5"/>
      <sheetName val="1_설계기준5"/>
      <sheetName val="내___역4"/>
      <sheetName val="집_계_표4"/>
      <sheetName val="프라임_강변역(4,236)4"/>
      <sheetName val="8_PILE__(돌출)5"/>
      <sheetName val="2000년_공정표4"/>
      <sheetName val="수_량_명_세_서_-_15"/>
      <sheetName val="2_건축5"/>
      <sheetName val="2_교량(신설)4"/>
      <sheetName val="5_2코핑4"/>
      <sheetName val="공정표_5"/>
      <sheetName val="P_M_별4"/>
      <sheetName val="배수공_시멘트_및_골재량_산출4"/>
      <sheetName val="7_PILE__(돌출)4"/>
      <sheetName val="DATA_입력부4"/>
      <sheetName val="수량산출서_갑지4"/>
      <sheetName val="별표_5"/>
      <sheetName val="CIP_공사5"/>
      <sheetName val="1_3_1절점좌표4"/>
      <sheetName val="1_1설계기준4"/>
      <sheetName val="표지_(2)6"/>
      <sheetName val="광통신_견적내역서14"/>
      <sheetName val="할증_4"/>
      <sheetName val="unit_44"/>
      <sheetName val="4_경비_5_영업외수지4"/>
      <sheetName val="_견적서4"/>
      <sheetName val="표지_(3)6"/>
      <sheetName val="교각집계_(2)6"/>
      <sheetName val="교각토공_(2)6"/>
      <sheetName val="교각철근_(2)6"/>
      <sheetName val="외주대비_-석축6"/>
      <sheetName val="1_본부별4"/>
      <sheetName val="2000_054"/>
      <sheetName val="외주대비-구조물_(2)6"/>
      <sheetName val="견적표지_(3)6"/>
      <sheetName val="_HIT-&gt;HMC_견적(3900)6"/>
      <sheetName val="일__위__대__가__목__록6"/>
      <sheetName val="교각토공__2_6"/>
      <sheetName val="HRSG_SMALL072206"/>
      <sheetName val="6__안전관리비10"/>
      <sheetName val="하도내역_(철콘)5"/>
      <sheetName val="3_공통공사대비6"/>
      <sheetName val="노무비_근거5"/>
      <sheetName val="조건표_(2)5"/>
      <sheetName val="임율_Data5"/>
      <sheetName val="2차전체변경예정_(2)5"/>
      <sheetName val="토공유동표(전체_당초)5"/>
      <sheetName val="목차_5"/>
      <sheetName val="단면_(2)5"/>
      <sheetName val="b_balju_(2)5"/>
      <sheetName val="8_현장관리비5"/>
      <sheetName val="7_안전관리비5"/>
      <sheetName val="7__현장관리비_5"/>
      <sheetName val="노무비_4"/>
      <sheetName val="내역서_제출4"/>
      <sheetName val="구조______4"/>
      <sheetName val="간_지14"/>
      <sheetName val="화재_탐지_설비4"/>
      <sheetName val="4_일위대가집계4"/>
      <sheetName val="5__현장관리비(new)_4"/>
      <sheetName val="Customer_Databas4"/>
      <sheetName val="방배동내역_(총괄)4"/>
      <sheetName val="기초입력_DATA4"/>
      <sheetName val="EQUIP_LIST4"/>
      <sheetName val="재활용_악취_먼지DUCT산출4"/>
      <sheetName val="남양시작동자105노65기1_3화1_23"/>
      <sheetName val="관음목장(제출용)자105인97_53"/>
      <sheetName val="전체내역_(2)3"/>
      <sheetName val="Hyundai_Unit_cost_xls3"/>
      <sheetName val="4_장비손료4"/>
      <sheetName val="단양_00_아파트-세부내역4"/>
      <sheetName val="원내역서_그대로3"/>
      <sheetName val="PROJECT_BRIEF3"/>
      <sheetName val="Sight_n_M_H3"/>
      <sheetName val="단가_3"/>
      <sheetName val="4_LINE4"/>
      <sheetName val="7_th4"/>
      <sheetName val="_갑지4"/>
      <sheetName val="A_LINE4"/>
      <sheetName val="5__현장관리비_new__4"/>
      <sheetName val="Temporary_Mooring4"/>
      <sheetName val="중기조종사_단위단가5"/>
      <sheetName val="총_원가계산4"/>
      <sheetName val="매출요약(월별)_-년간3"/>
      <sheetName val="Piping_Design_Data3"/>
      <sheetName val="4_&amp;_10-inch,_CO2_Combo_&amp;_Sweep3"/>
      <sheetName val="5_정산서4"/>
      <sheetName val="5호광장_(만점)4"/>
      <sheetName val="인천국제_(만점)_(2)4"/>
      <sheetName val="전선_및_전선관3"/>
      <sheetName val="VENDOR_LIST3"/>
      <sheetName val="설계기준_및_하중계산3"/>
      <sheetName val="수목데이타_3"/>
      <sheetName val="1062-X방향_3"/>
      <sheetName val="TABLE_DB3"/>
      <sheetName val="쌍용_data_base3"/>
      <sheetName val="제출내역_(2)4"/>
      <sheetName val="969910(_R)3"/>
      <sheetName val="2F_회의실견적(5_14_일대)3"/>
      <sheetName val="경비_(1)3"/>
      <sheetName val="2_2_오피스텔(12~32F)4"/>
      <sheetName val="일위대가_집계표4"/>
      <sheetName val="9_1지하2층하부보4"/>
      <sheetName val="단계별내역_(2)4"/>
      <sheetName val="4_일위대가4"/>
      <sheetName val="한성교회_신축공사(050713)_CheckList3"/>
      <sheetName val="단가_및_재료비3"/>
      <sheetName val="1_䷨수장3"/>
      <sheetName val="4_뀴진설Ⳅ3"/>
      <sheetName val="전䰨선로_물량표3"/>
      <sheetName val="㶀대입찰_내역서3"/>
      <sheetName val="내역서_(2)3"/>
      <sheetName val="strut_type3"/>
      <sheetName val="10_경제성분석2"/>
      <sheetName val="총괄집계_3"/>
      <sheetName val="2_12"/>
      <sheetName val="기계_도급내역서2"/>
      <sheetName val="kimre_scrubber3"/>
      <sheetName val="108_수선비3"/>
      <sheetName val="FRP_PIPING_일위대가3"/>
      <sheetName val="-15_02"/>
      <sheetName val="개인별_순위표4"/>
      <sheetName val="사__업__비__수__지__예__산__서2"/>
      <sheetName val="CM_14"/>
      <sheetName val="청_구1"/>
      <sheetName val="공내역_및_견적조건2"/>
      <sheetName val="STEEL_BOX_단면설계(SEC_8)3"/>
      <sheetName val="2_2_띠장의_설계4"/>
      <sheetName val="자__재4"/>
      <sheetName val="세골재__T2_변경_현황3"/>
      <sheetName val="6__안전관리비11"/>
      <sheetName val="기술부_VENDOR_LIST4"/>
      <sheetName val="4_2_1_마루높이_검토3"/>
      <sheetName val="내역서_(3)4"/>
      <sheetName val="산출양식_(2)4"/>
      <sheetName val="전체산출내역서갑(변경)_4"/>
      <sheetName val="A_터파기공4"/>
      <sheetName val="B_측·집4"/>
      <sheetName val="배(자·집)_(2)4"/>
      <sheetName val="2_01측·터·집4"/>
      <sheetName val="땅깍·수_(1-1)4"/>
      <sheetName val="0-52_4"/>
      <sheetName val="콘·다_(2)4"/>
      <sheetName val="기·집_(2)4"/>
      <sheetName val="콘·다_(3)4"/>
      <sheetName val="병원내역집계표_(2)4"/>
      <sheetName val="실행총괄_4"/>
      <sheetName val="[IL-3_XLSY갑지4"/>
      <sheetName val="4_일위대가목차4"/>
      <sheetName val="내역_ver1_04"/>
      <sheetName val="2000,9월_일위4"/>
      <sheetName val="1_노무비명세서(해동)4"/>
      <sheetName val="1_노무비명세서(토목)4"/>
      <sheetName val="2_노무비명세서(해동)4"/>
      <sheetName val="2_노무비명세서(수직보호망)4"/>
      <sheetName val="2_노무비명세서(난간대)4"/>
      <sheetName val="2_사진대지4"/>
      <sheetName val="3_사진대지4"/>
      <sheetName val="변압기_및_발전기_용량3"/>
      <sheetName val="조도계산서_(도서)3"/>
      <sheetName val="빌딩_안내3"/>
      <sheetName val="CABLE_(2)3"/>
      <sheetName val="G_R300경비3"/>
      <sheetName val="단가대비표_(3)3"/>
      <sheetName val="기성내역서(을)_(2)3"/>
      <sheetName val="1단계_(2)3"/>
      <sheetName val="2_1__노무비_평균단가산출3"/>
      <sheetName val="3_공사비(07년노임단가)3"/>
      <sheetName val="3_공사비(단가조사표)3"/>
      <sheetName val="3_공사비(물량산출표)3"/>
      <sheetName val="3_공사비(일위대가표목록)3"/>
      <sheetName val="3_공사비(일위대가표)3"/>
      <sheetName val="TRE_TABLE3"/>
      <sheetName val="Requirement(Work_Crew)3"/>
      <sheetName val="진입도로B_(2)3"/>
      <sheetName val="2_냉난방설비공사3"/>
      <sheetName val="7_자동제어공사3"/>
      <sheetName val="중강당_내역3"/>
      <sheetName val="기초자료입력및_K치_확인3"/>
      <sheetName val="실행내역_3"/>
      <sheetName val="자재_단가_비교표(견적)3"/>
      <sheetName val="자재_단가_비교표3"/>
      <sheetName val="Bid_Summary3"/>
      <sheetName val="이동시_예상비용3"/>
      <sheetName val="Seg_1DE비용3"/>
      <sheetName val="Transit_비용_감가상각미포함3"/>
      <sheetName val="전화공사_공량_및_집계표3"/>
      <sheetName val="참조_(2)3"/>
      <sheetName val="6__직접경비3"/>
      <sheetName val="대가_(보완)3"/>
      <sheetName val="3_자재비(총괄)3"/>
      <sheetName val="제조_경영3"/>
      <sheetName val="4_전기3"/>
      <sheetName val="노_무_비3"/>
      <sheetName val="미납품_현황3"/>
      <sheetName val="신설개소별_총집계표(동해-배전)3"/>
      <sheetName val="BOX_본체3"/>
      <sheetName val="MP_MOB3"/>
      <sheetName val="일위대가_(PM)3"/>
      <sheetName val="7_전산해석결과1"/>
      <sheetName val="4_하중1"/>
      <sheetName val="①idea_pipeline3"/>
      <sheetName val="IMP_통일양식3"/>
      <sheetName val="LYS_통일양식3"/>
      <sheetName val="Xunit_(단위환산)3"/>
      <sheetName val="유통기한_프로그램3"/>
      <sheetName val="1-1_현장정리3"/>
      <sheetName val="1-2_토공3"/>
      <sheetName val="1-3_WMM,GSB3"/>
      <sheetName val="1-4_BITUMINOUS_COURSE3"/>
      <sheetName val="1-5_BOX_CULVERTS3"/>
      <sheetName val="1-6_BRIDGE3"/>
      <sheetName val="1-7_DRAINAGE3"/>
      <sheetName val="1-8_TRAFFIC3"/>
      <sheetName val="1-9_MISCELLANEOUS3"/>
      <sheetName val="1-10_ELECTRICAL3"/>
      <sheetName val="1-12_도급외항목3"/>
      <sheetName val="명일작업계획_(3)3"/>
      <sheetName val="용선_C_L3"/>
      <sheetName val="전_체3"/>
      <sheetName val="흙막이B_(오산운암)3"/>
      <sheetName val="타이로드_흙막이3"/>
      <sheetName val="타이로드_흙막이(근입장2_5M)3"/>
      <sheetName val="타이로드(근입장2_5M)3"/>
      <sheetName val="pile_항타3"/>
      <sheetName val="pile_항타(디젤)3"/>
      <sheetName val="pile_항타_A3"/>
      <sheetName val="pile_항타_B3"/>
      <sheetName val="pile_항타_C3"/>
      <sheetName val="pile_인발3"/>
      <sheetName val="pile_인발_A3"/>
      <sheetName val="pile_인발_B3"/>
      <sheetName val="pile_인발_C3"/>
      <sheetName val="20TON_TRAILER3"/>
      <sheetName val="토류판_(2)3"/>
      <sheetName val="SHEET_PILE단가3"/>
      <sheetName val="6_이토처리시간3"/>
      <sheetName val="1차_내역서3"/>
      <sheetName val="울진항공등화_내역서3"/>
      <sheetName val="일_위_대_가_표3"/>
      <sheetName val="영흥TL(UP,DOWN)_3"/>
      <sheetName val="3련_BOX3"/>
      <sheetName val="내역서_2"/>
      <sheetName val="2_1외주3"/>
      <sheetName val="2_3노무3"/>
      <sheetName val="2_4자재3"/>
      <sheetName val="2_2장비3"/>
      <sheetName val="2_5경비3"/>
      <sheetName val="2_6수목대3"/>
      <sheetName val="모선자재_집계표2"/>
      <sheetName val="재료의_할증2"/>
      <sheetName val="D1_2_COF모듈자재_입출재고_(B급)2"/>
      <sheetName val="표__지2"/>
      <sheetName val="중기쥰종사_단위단가3"/>
      <sheetName val="함열량_db2"/>
      <sheetName val="고객사_관리_코드3"/>
      <sheetName val="PTVT_(MAU)3"/>
      <sheetName val="기존단가_(2)1"/>
      <sheetName val="D_B"/>
      <sheetName val="금회_청구사항(기계)"/>
      <sheetName val="기성갑지_(소방)"/>
      <sheetName val="금회_청구사항(소방)"/>
      <sheetName val="K2_site_Total_내역서"/>
      <sheetName val="1_청구서"/>
      <sheetName val="2_내역서"/>
      <sheetName val="일위대가56-1_"/>
      <sheetName val="일위대가71-1_"/>
      <sheetName val="일위대가74-1_"/>
      <sheetName val="일위대가76-1_"/>
      <sheetName val="일위대가77-1_"/>
      <sheetName val="일위대가78-1_"/>
      <sheetName val="Div26_-_Elect2"/>
      <sheetName val="Khoi_luong2"/>
      <sheetName val="Bảng_mã_VT2"/>
      <sheetName val="DonGia_chetao2"/>
      <sheetName val="DonGia_VatTuLK2"/>
      <sheetName val="Fr_Revit2"/>
      <sheetName val="NSA_Summary2"/>
      <sheetName val="chi_tiet1"/>
      <sheetName val="PPC_Summary1"/>
      <sheetName val="Tong_hop"/>
      <sheetName val="Phan_lap_dat"/>
      <sheetName val="Lắp_Ráp"/>
      <sheetName val="동강_배관"/>
      <sheetName val="WCR_외주"/>
      <sheetName val="ANILINE_-_OPTION"/>
      <sheetName val="MDI_-_OPTION"/>
      <sheetName val="총괄표_"/>
      <sheetName val="계약대비내역서_(부경)"/>
      <sheetName val="집행대비내역서_(부경)"/>
      <sheetName val="계약그라우팅_포장"/>
      <sheetName val="계약사무실조경_"/>
      <sheetName val="횡배수관_토공량_산출"/>
      <sheetName val="부대표지䥀"/>
      <sheetName val="Phieu_trinh_ky_cấu_tháp"/>
      <sheetName val="Phieu_trinh_ky_VTP"/>
      <sheetName val="KS-VL_rời"/>
      <sheetName val="Tai_san"/>
      <sheetName val="Check_dong_tien"/>
      <sheetName val="Chi_phí_SDTS"/>
      <sheetName val="Check_COST"/>
      <sheetName val="DATA_HD"/>
      <sheetName val="Tong_hop_1TM"/>
      <sheetName val="NS_Lán_trại"/>
      <sheetName val="Check_cong_no_NC"/>
      <sheetName val="cong_thuc_tinh_chi_tiet2"/>
      <sheetName val="외주대비_-석축_x"/>
      <sheetName val="_IL-3_XLSY갑지4"/>
      <sheetName val="KET_CAU-_MJV2"/>
      <sheetName val="Ví_dụ"/>
      <sheetName val="Gia_VLNCMTC"/>
      <sheetName val="06_일위대가목록"/>
      <sheetName val="1공구_건정토건_토공8"/>
      <sheetName val="1공구_건정토건_철콘8"/>
      <sheetName val="도급표지_8"/>
      <sheetName val="도급표지__(4)8"/>
      <sheetName val="부대표지_(4)8"/>
      <sheetName val="도급표지__(3)8"/>
      <sheetName val="부대표지_(3)8"/>
      <sheetName val="도급표지__(2)8"/>
      <sheetName val="부대표지_(2)8"/>
      <sheetName val="토__목8"/>
      <sheetName val="조__경8"/>
      <sheetName val="전_기8"/>
      <sheetName val="건__축8"/>
      <sheetName val="보도내역_(3)8"/>
      <sheetName val="준검_내역서8"/>
      <sheetName val="1_수인터널8"/>
      <sheetName val="2_대외공문8"/>
      <sheetName val="설_계8"/>
      <sheetName val="6PILE__(돌출)8"/>
      <sheetName val="AS포장복구_8"/>
      <sheetName val="입출재고현황_(2)7"/>
      <sheetName val="0_0ControlSheet8"/>
      <sheetName val="0_1keyAssumption8"/>
      <sheetName val="4_내진설계7"/>
      <sheetName val="내역(최종본4_5)8"/>
      <sheetName val="Sheet1_(2)7"/>
      <sheetName val="BSD_(2)7"/>
      <sheetName val="1_취수장7"/>
      <sheetName val="부대입찰_내역서7"/>
      <sheetName val="전차선로_물량표7"/>
      <sheetName val="토공(우물통,기타)_7"/>
      <sheetName val="_총괄표7"/>
      <sheetName val="현장관리비_산출내역7"/>
      <sheetName val="제잡비_xls7"/>
      <sheetName val="3BL공동구_수량7"/>
      <sheetName val="현장별계약현황('98_10_31)7"/>
      <sheetName val="96보완계획7_127"/>
      <sheetName val="97년_추정7"/>
      <sheetName val="인건비_7"/>
      <sheetName val="1__설계조건_2_단면가정_3__하중계산7"/>
      <sheetName val="DATA_입력란7"/>
      <sheetName val="실행내역서_7"/>
      <sheetName val="1_설계조건7"/>
      <sheetName val="2_고용보험료산출근거7"/>
      <sheetName val="노원열병합__건축공사기성내역서7"/>
      <sheetName val="Eq__Mobilization7"/>
      <sheetName val="원가계산_(2)7"/>
      <sheetName val="장비당단가_(1)6"/>
      <sheetName val="Sheet2_(2)6"/>
      <sheetName val="내___역5"/>
      <sheetName val="1_설계기준6"/>
      <sheetName val="프라임_강변역(4,236)5"/>
      <sheetName val="플랜트_설치7"/>
      <sheetName val="8_PILE__(돌출)6"/>
      <sheetName val="콤보박스와_리스트박스의_연결7"/>
      <sheetName val="2000년_공정표5"/>
      <sheetName val="수_량_명_세_서_-_16"/>
      <sheetName val="설내역서_6"/>
      <sheetName val="2_건축6"/>
      <sheetName val="집_계_표5"/>
      <sheetName val="2_교량(신설)5"/>
      <sheetName val="5_2코핑5"/>
      <sheetName val="공정표_6"/>
      <sheetName val="P_M_별5"/>
      <sheetName val="표지_(3)7"/>
      <sheetName val="표지_(2)7"/>
      <sheetName val="교각집계_(2)7"/>
      <sheetName val="교각토공_(2)7"/>
      <sheetName val="교각철근_(2)7"/>
      <sheetName val="외주대비_-석축7"/>
      <sheetName val="외주대비-구조물_(2)7"/>
      <sheetName val="견적표지_(3)7"/>
      <sheetName val="_HIT-&gt;HMC_견적(3900)7"/>
      <sheetName val="일__위__대__가__목__록7"/>
      <sheetName val="교각토공__2_7"/>
      <sheetName val="HRSG_SMALL072207"/>
      <sheetName val="6__안전관리비12"/>
      <sheetName val="하도내역_(철콘)6"/>
      <sheetName val="3_공통공사대비7"/>
      <sheetName val="노무비_근거6"/>
      <sheetName val="조건표_(2)6"/>
      <sheetName val="별표_6"/>
      <sheetName val="임율_Data6"/>
      <sheetName val="2차전체변경예정_(2)6"/>
      <sheetName val="토공유동표(전체_당초)6"/>
      <sheetName val="목차_6"/>
      <sheetName val="단면_(2)6"/>
      <sheetName val="b_balju_(2)6"/>
      <sheetName val="8_현장관리비6"/>
      <sheetName val="7_안전관리비6"/>
      <sheetName val="7__현장관리비_6"/>
      <sheetName val="노무비_5"/>
      <sheetName val="내역서_제출5"/>
      <sheetName val="구조______5"/>
      <sheetName val="간_지15"/>
      <sheetName val="화재_탐지_설비5"/>
      <sheetName val="4_일위대가집계5"/>
      <sheetName val="5__현장관리비(new)_5"/>
      <sheetName val="Customer_Databas5"/>
      <sheetName val="방배동내역_(총괄)5"/>
      <sheetName val="배수공_시멘트_및_골재량_산출5"/>
      <sheetName val="7_PILE__(돌출)5"/>
      <sheetName val="CIP_공사6"/>
      <sheetName val="광통신_견적내역서15"/>
      <sheetName val="할증_5"/>
      <sheetName val="unit_45"/>
      <sheetName val="DATA_입력부5"/>
      <sheetName val="수량산출서_갑지5"/>
      <sheetName val="남양시작동자105노65기1_3화1_24"/>
      <sheetName val="관음목장(제출용)자105인97_54"/>
      <sheetName val="1_본부별5"/>
      <sheetName val="1_3_1절점좌표5"/>
      <sheetName val="1_1설계기준5"/>
      <sheetName val="2000_055"/>
      <sheetName val="기초입력_DATA5"/>
      <sheetName val="단양_00_아파트-세부내역5"/>
      <sheetName val="4_경비_5_영업외수지5"/>
      <sheetName val="_견적서5"/>
      <sheetName val="EQUIP_LIST5"/>
      <sheetName val="Piping_Design_Data4"/>
      <sheetName val="4_&amp;_10-inch,_CO2_Combo_&amp;_Sweep4"/>
      <sheetName val="Sight_n_M_H4"/>
      <sheetName val="4_장비손료5"/>
      <sheetName val="2F_회의실견적(5_14_일대)4"/>
      <sheetName val="재활용_악취_먼지DUCT산출5"/>
      <sheetName val="전체내역_(2)4"/>
      <sheetName val="Hyundai_Unit_cost_xls4"/>
      <sheetName val="969910(_R)4"/>
      <sheetName val="원내역서_그대로4"/>
      <sheetName val="5_정산서5"/>
      <sheetName val="수목데이타_4"/>
      <sheetName val="1062-X방향_4"/>
      <sheetName val="TABLE_DB4"/>
      <sheetName val="쌍용_data_base4"/>
      <sheetName val="경비_(1)4"/>
      <sheetName val="설계기준_및_하중계산4"/>
      <sheetName val="PROJECT_BRIEF4"/>
      <sheetName val="5호광장_(만점)5"/>
      <sheetName val="인천국제_(만점)_(2)5"/>
      <sheetName val="전선_및_전선관4"/>
      <sheetName val="VENDOR_LIST4"/>
      <sheetName val="중기조종사_단위단가6"/>
      <sheetName val="5__현장관리비_new__5"/>
      <sheetName val="Temporary_Mooring5"/>
      <sheetName val="A_LINE5"/>
      <sheetName val="제출내역_(2)5"/>
      <sheetName val="2_2_오피스텔(12~32F)5"/>
      <sheetName val="_갑지5"/>
      <sheetName val="일위대가_집계표5"/>
      <sheetName val="9_1지하2층하부보5"/>
      <sheetName val="단계별내역_(2)5"/>
      <sheetName val="총_원가계산5"/>
      <sheetName val="4_일위대가5"/>
      <sheetName val="단가_4"/>
      <sheetName val="4_LINE5"/>
      <sheetName val="7_th5"/>
      <sheetName val="매출요약(월별)_-년간4"/>
      <sheetName val="한성교회_신축공사(050713)_CheckList4"/>
      <sheetName val="단가_및_재료비4"/>
      <sheetName val="1_䷨수장4"/>
      <sheetName val="4_뀴진설Ⳅ4"/>
      <sheetName val="전䰨선로_물량표4"/>
      <sheetName val="㶀대입찰_내역서4"/>
      <sheetName val="내역서_(2)4"/>
      <sheetName val="strut_type4"/>
      <sheetName val="10_경제성분석3"/>
      <sheetName val="총괄집계_4"/>
      <sheetName val="2_13"/>
      <sheetName val="기계_도급내역서3"/>
      <sheetName val="kimre_scrubber4"/>
      <sheetName val="108_수선비4"/>
      <sheetName val="FRP_PIPING_일위대가4"/>
      <sheetName val="-15_03"/>
      <sheetName val="개인별_순위표5"/>
      <sheetName val="사__업__비__수__지__예__산__서3"/>
      <sheetName val="CM_15"/>
      <sheetName val="청_구2"/>
      <sheetName val="공내역_및_견적조건3"/>
      <sheetName val="_ｹ-ﾌﾞﾙ1"/>
      <sheetName val="97_사업추정(WEKI)1"/>
      <sheetName val="STEEL_BOX_단면설계(SEC_8)4"/>
      <sheetName val="2_2_띠장의_설계5"/>
      <sheetName val="자__재5"/>
      <sheetName val="세골재__T2_변경_현황4"/>
      <sheetName val="6__안전관리비13"/>
      <sheetName val="기술부_VENDOR_LIST5"/>
      <sheetName val="4_2_1_마루높이_검토4"/>
      <sheetName val="내역서_(3)5"/>
      <sheetName val="산출양식_(2)5"/>
      <sheetName val="전체산출내역서갑(변경)_5"/>
      <sheetName val="A_터파기공5"/>
      <sheetName val="B_측·집5"/>
      <sheetName val="배(자·집)_(2)5"/>
      <sheetName val="2_01측·터·집5"/>
      <sheetName val="땅깍·수_(1-1)5"/>
      <sheetName val="0-52_5"/>
      <sheetName val="콘·다_(2)5"/>
      <sheetName val="기·집_(2)5"/>
      <sheetName val="콘·다_(3)5"/>
      <sheetName val="병원내역집계표_(2)5"/>
      <sheetName val="실행총괄_5"/>
      <sheetName val="[IL-3_XLSY갑지5"/>
      <sheetName val="4_일위대가목차5"/>
      <sheetName val="내역_ver1_05"/>
      <sheetName val="2000,9월_일위5"/>
      <sheetName val="1_노무비명세서(해동)5"/>
      <sheetName val="1_노무비명세서(토목)5"/>
      <sheetName val="2_노무비명세서(해동)5"/>
      <sheetName val="2_노무비명세서(수직보호망)5"/>
      <sheetName val="2_노무비명세서(난간대)5"/>
      <sheetName val="2_사진대지5"/>
      <sheetName val="3_사진대지5"/>
      <sheetName val="변압기_및_발전기_용량4"/>
      <sheetName val="조도계산서_(도서)4"/>
      <sheetName val="빌딩_안내4"/>
      <sheetName val="CABLE_(2)4"/>
      <sheetName val="G_R300경비4"/>
      <sheetName val="단가대비표_(3)4"/>
      <sheetName val="기성내역서(을)_(2)4"/>
      <sheetName val="1단계_(2)4"/>
      <sheetName val="2_1__노무비_평균단가산출4"/>
      <sheetName val="3_공사비(07년노임단가)4"/>
      <sheetName val="3_공사비(단가조사표)4"/>
      <sheetName val="3_공사비(물량산출표)4"/>
      <sheetName val="3_공사비(일위대가표목록)4"/>
      <sheetName val="3_공사비(일위대가표)4"/>
      <sheetName val="TRE_TABLE4"/>
      <sheetName val="Requirement(Work_Crew)4"/>
      <sheetName val="진입도로B_(2)4"/>
      <sheetName val="2_냉난방설비공사4"/>
      <sheetName val="7_자동제어공사4"/>
      <sheetName val="중강당_내역4"/>
      <sheetName val="기초자료입력및_K치_확인4"/>
      <sheetName val="실행내역_4"/>
      <sheetName val="자재_단가_비교표(견적)4"/>
      <sheetName val="자재_단가_비교표4"/>
      <sheetName val="Bid_Summary4"/>
      <sheetName val="이동시_예상비용4"/>
      <sheetName val="Seg_1DE비용4"/>
      <sheetName val="Transit_비용_감가상각미포함4"/>
      <sheetName val="전화공사_공량_및_집계표4"/>
      <sheetName val="참조_(2)4"/>
      <sheetName val="6__직접경비4"/>
      <sheetName val="대가_(보완)4"/>
      <sheetName val="3_자재비(총괄)4"/>
      <sheetName val="제조_경영4"/>
      <sheetName val="4_전기4"/>
      <sheetName val="노_무_비4"/>
      <sheetName val="미납품_현황4"/>
      <sheetName val="신설개소별_총집계표(동해-배전)4"/>
      <sheetName val="BOX_본체4"/>
      <sheetName val="MP_MOB4"/>
      <sheetName val="신평리_권리자명부1"/>
      <sheetName val="일위대가_(PM)4"/>
      <sheetName val="7_전산해석결과2"/>
      <sheetName val="4_하중2"/>
      <sheetName val="①idea_pipeline4"/>
      <sheetName val="IMP_통일양식4"/>
      <sheetName val="LYS_통일양식4"/>
      <sheetName val="Xunit_(단위환산)4"/>
      <sheetName val="유통기한_프로그램4"/>
      <sheetName val="1-1_현장정리4"/>
      <sheetName val="1-2_토공4"/>
      <sheetName val="1-3_WMM,GSB4"/>
      <sheetName val="1-4_BITUMINOUS_COURSE4"/>
      <sheetName val="1-5_BOX_CULVERTS4"/>
      <sheetName val="1-6_BRIDGE4"/>
      <sheetName val="1-7_DRAINAGE4"/>
      <sheetName val="1-8_TRAFFIC4"/>
      <sheetName val="1-9_MISCELLANEOUS4"/>
      <sheetName val="1-10_ELECTRICAL4"/>
      <sheetName val="1-12_도급외항목4"/>
      <sheetName val="명일작업계획_(3)4"/>
      <sheetName val="용선_C_L4"/>
      <sheetName val="전_체4"/>
      <sheetName val="흙막이B_(오산운암)4"/>
      <sheetName val="타이로드_흙막이4"/>
      <sheetName val="타이로드_흙막이(근입장2_5M)4"/>
      <sheetName val="타이로드(근입장2_5M)4"/>
      <sheetName val="pile_항타4"/>
      <sheetName val="pile_항타(디젤)4"/>
      <sheetName val="pile_항타_A4"/>
      <sheetName val="pile_항타_B4"/>
      <sheetName val="pile_항타_C4"/>
      <sheetName val="pile_인발4"/>
      <sheetName val="pile_인발_A4"/>
      <sheetName val="pile_인발_B4"/>
      <sheetName val="pile_인발_C4"/>
      <sheetName val="20TON_TRAILER4"/>
      <sheetName val="토류판_(2)4"/>
      <sheetName val="SHEET_PILE단가4"/>
      <sheetName val="6_이토처리시간4"/>
      <sheetName val="태화42_1"/>
      <sheetName val="외주현황_wq11"/>
      <sheetName val="1차_내역서4"/>
      <sheetName val="220_(2)1"/>
      <sheetName val="토__공1"/>
      <sheetName val="울진항공등화_내역서4"/>
      <sheetName val="일_위_대_가_표4"/>
      <sheetName val="영흥TL(UP,DOWN)_4"/>
      <sheetName val="3련_BOX4"/>
      <sheetName val="내역서_3"/>
      <sheetName val="2_1외주4"/>
      <sheetName val="2_3노무4"/>
      <sheetName val="2_4자재4"/>
      <sheetName val="2_2장비4"/>
      <sheetName val="2_5경비4"/>
      <sheetName val="2_6수목대4"/>
      <sheetName val="모선자재_집계표3"/>
      <sheetName val="재료의_할증3"/>
      <sheetName val="D1_2_COF모듈자재_입출재고_(B급)3"/>
      <sheetName val="BEND_LOSS1"/>
      <sheetName val="토공_total1"/>
      <sheetName val="3_관로전환기1"/>
      <sheetName val="F_월별기성수금현황_1"/>
      <sheetName val="내역서1999_8최종1"/>
      <sheetName val="3_전기산출기초1"/>
      <sheetName val="고객사_관리_코드4"/>
      <sheetName val="중기쥰종사_단위단가4"/>
      <sheetName val="금회_청구사항(기계)1"/>
      <sheetName val="기성갑지_(소방)1"/>
      <sheetName val="금회_청구사항(소방)1"/>
      <sheetName val="함열량_db3"/>
      <sheetName val="PTVT_(MAU)4"/>
      <sheetName val="99_조정금액1"/>
      <sheetName val="D_B1"/>
      <sheetName val="기존단가_(2)2"/>
      <sheetName val="TRAY_헹거산출1"/>
      <sheetName val="1_청구서1"/>
      <sheetName val="2_내역서1"/>
      <sheetName val="표__지3"/>
      <sheetName val="1_11"/>
      <sheetName val="K2_site_Total_내역서1"/>
      <sheetName val="Div26_-_Elect3"/>
      <sheetName val="Khoi_luong3"/>
      <sheetName val="Bảng_mã_VT3"/>
      <sheetName val="DonGia_chetao3"/>
      <sheetName val="DonGia_VatTuLK3"/>
      <sheetName val="Fr_Revit3"/>
      <sheetName val="NSA_Summary3"/>
      <sheetName val="일위대가56-1_1"/>
      <sheetName val="일위대가71-1_1"/>
      <sheetName val="일위대가74-1_1"/>
      <sheetName val="일위대가76-1_1"/>
      <sheetName val="일위대가77-1_1"/>
      <sheetName val="일위대가78-1_1"/>
      <sheetName val="chi_tiet2"/>
      <sheetName val="PPC_Summary2"/>
      <sheetName val="Tong_hop1"/>
      <sheetName val="Phan_lap_dat1"/>
      <sheetName val="Lắp_Ráp1"/>
      <sheetName val="동강_배관1"/>
      <sheetName val="WCR_외주1"/>
      <sheetName val="ANILINE_-_OPTION1"/>
      <sheetName val="MDI_-_OPTION1"/>
      <sheetName val="총괄표_1"/>
      <sheetName val="계약대비내역서_(부경)1"/>
      <sheetName val="집행대비내역서_(부경)1"/>
      <sheetName val="계약그라우팅_포장1"/>
      <sheetName val="계약사무실조경_1"/>
      <sheetName val="횡배수관_토공량_산출1"/>
      <sheetName val="Phieu_trinh_ky_cấu_tháp1"/>
      <sheetName val="Phieu_trinh_ky_VTP1"/>
      <sheetName val="KS-VL_rời1"/>
      <sheetName val="Tai_san1"/>
      <sheetName val="Check_dong_tien1"/>
      <sheetName val="Chi_phí_SDTS1"/>
      <sheetName val="Check_COST1"/>
      <sheetName val="DATA_HD1"/>
      <sheetName val="Tong_hop_1TM1"/>
      <sheetName val="NS_Lán_trại1"/>
      <sheetName val="Check_cong_no_NC1"/>
      <sheetName val="cong_thuc_tinh_chi_tiet3"/>
      <sheetName val="_IL-3_XLSY갑지5"/>
      <sheetName val="KET_CAU-_MJV21"/>
      <sheetName val="Ví_dụ1"/>
      <sheetName val="Gia_VLNCMTC1"/>
      <sheetName val="06_일위대가목록1"/>
      <sheetName val="부대표지⽠"/>
      <sheetName val="도시정비_"/>
      <sheetName val="3_1_6_전산처리결과"/>
      <sheetName val="1공구_건정토건_토공9"/>
      <sheetName val="1공구_건정토건_철콘9"/>
      <sheetName val="도급표지_9"/>
      <sheetName val="도급표지__(4)9"/>
      <sheetName val="부대표지_(4)9"/>
      <sheetName val="도급표지__(3)9"/>
      <sheetName val="부대표지_(3)9"/>
      <sheetName val="도급표지__(2)9"/>
      <sheetName val="부대표지_(2)9"/>
      <sheetName val="토__목9"/>
      <sheetName val="조__경9"/>
      <sheetName val="전_기9"/>
      <sheetName val="건__축9"/>
      <sheetName val="보도내역_(3)9"/>
      <sheetName val="준검_내역서9"/>
      <sheetName val="1_수인터널9"/>
      <sheetName val="2_대외공문9"/>
      <sheetName val="설_계9"/>
      <sheetName val="6PILE__(돌출)9"/>
      <sheetName val="AS포장복구_9"/>
      <sheetName val="입출재고현황_(2)8"/>
      <sheetName val="0_0ControlSheet9"/>
      <sheetName val="0_1keyAssumption9"/>
      <sheetName val="4_내진설계8"/>
      <sheetName val="내역(최종본4_5)9"/>
      <sheetName val="Sheet1_(2)8"/>
      <sheetName val="BSD_(2)8"/>
      <sheetName val="1_취수장8"/>
      <sheetName val="부대입찰_내역서8"/>
      <sheetName val="전차선로_물량표8"/>
      <sheetName val="토공(우물통,기타)_8"/>
      <sheetName val="_총괄표8"/>
      <sheetName val="현장관리비_산출내역8"/>
      <sheetName val="제잡비_xls8"/>
      <sheetName val="3BL공동구_수량8"/>
      <sheetName val="현장별계약현황('98_10_31)8"/>
      <sheetName val="96보완계획7_128"/>
      <sheetName val="97년_추정8"/>
      <sheetName val="인건비_8"/>
      <sheetName val="1__설계조건_2_단면가정_3__하중계산8"/>
      <sheetName val="DATA_입력란8"/>
      <sheetName val="실행내역서_8"/>
      <sheetName val="1_설계조건8"/>
      <sheetName val="2_고용보험료산출근거8"/>
      <sheetName val="노원열병합__건축공사기성내역서8"/>
      <sheetName val="Eq__Mobilization8"/>
      <sheetName val="원가계산_(2)8"/>
      <sheetName val="장비당단가_(1)7"/>
      <sheetName val="Sheet2_(2)7"/>
      <sheetName val="내___역6"/>
      <sheetName val="1_설계기준7"/>
      <sheetName val="프라임_강변역(4,236)6"/>
      <sheetName val="플랜트_설치8"/>
      <sheetName val="8_PILE__(돌출)7"/>
      <sheetName val="콤보박스와_리스트박스의_연결8"/>
      <sheetName val="2000년_공정표6"/>
      <sheetName val="수_량_명_세_서_-_17"/>
      <sheetName val="설내역서_7"/>
      <sheetName val="2_건축7"/>
      <sheetName val="집_계_표6"/>
      <sheetName val="2_교량(신설)6"/>
      <sheetName val="5_2코핑6"/>
      <sheetName val="공정표_7"/>
      <sheetName val="P_M_별6"/>
      <sheetName val="표지_(3)8"/>
      <sheetName val="표지_(2)8"/>
      <sheetName val="교각집계_(2)8"/>
      <sheetName val="교각토공_(2)8"/>
      <sheetName val="교각철근_(2)8"/>
      <sheetName val="외주대비_-석축8"/>
      <sheetName val="외주대비-구조물_(2)8"/>
      <sheetName val="견적표지_(3)8"/>
      <sheetName val="_HIT-&gt;HMC_견적(3900)8"/>
      <sheetName val="일__위__대__가__목__록8"/>
      <sheetName val="교각토공__2_8"/>
      <sheetName val="HRSG_SMALL072208"/>
      <sheetName val="6__안전관리비14"/>
      <sheetName val="하도내역_(철콘)7"/>
      <sheetName val="3_공통공사대비8"/>
      <sheetName val="노무비_근거7"/>
      <sheetName val="조건표_(2)7"/>
      <sheetName val="별표_7"/>
      <sheetName val="임율_Data7"/>
      <sheetName val="2차전체변경예정_(2)7"/>
      <sheetName val="토공유동표(전체_당초)7"/>
      <sheetName val="목차_7"/>
      <sheetName val="단면_(2)7"/>
      <sheetName val="b_balju_(2)7"/>
      <sheetName val="8_현장관리비7"/>
      <sheetName val="7_안전관리비7"/>
      <sheetName val="7__현장관리비_7"/>
      <sheetName val="노무비_6"/>
      <sheetName val="내역서_제출6"/>
      <sheetName val="구조______6"/>
      <sheetName val="간_지16"/>
      <sheetName val="화재_탐지_설비6"/>
      <sheetName val="4_일위대가집계6"/>
      <sheetName val="5__현장관리비(new)_6"/>
      <sheetName val="Customer_Databas6"/>
      <sheetName val="방배동내역_(총괄)6"/>
      <sheetName val="배수공_시멘트_및_골재량_산출6"/>
      <sheetName val="7_PILE__(돌출)6"/>
      <sheetName val="CIP_공사7"/>
      <sheetName val="광통신_견적내역서16"/>
      <sheetName val="할증_6"/>
      <sheetName val="unit_46"/>
      <sheetName val="DATA_입력부6"/>
      <sheetName val="수량산출서_갑지6"/>
      <sheetName val="남양시작동자105노65기1_3화1_25"/>
      <sheetName val="관음목장(제출용)자105인97_55"/>
      <sheetName val="1_본부별6"/>
      <sheetName val="1_3_1절점좌표6"/>
      <sheetName val="1_1설계기준6"/>
      <sheetName val="2000_056"/>
      <sheetName val="기초입력_DATA6"/>
      <sheetName val="단양_00_아파트-세부내역6"/>
      <sheetName val="4_경비_5_영업외수지6"/>
      <sheetName val="_견적서6"/>
      <sheetName val="EQUIP_LIST6"/>
      <sheetName val="Piping_Design_Data5"/>
      <sheetName val="4_&amp;_10-inch,_CO2_Combo_&amp;_Sweep5"/>
      <sheetName val="Sight_n_M_H5"/>
      <sheetName val="4_장비손료6"/>
      <sheetName val="2F_회의실견적(5_14_일대)5"/>
      <sheetName val="재활용_악취_먼지DUCT산출6"/>
      <sheetName val="전체내역_(2)5"/>
      <sheetName val="Hyundai_Unit_cost_xls5"/>
      <sheetName val="969910(_R)5"/>
      <sheetName val="원내역서_그대로5"/>
      <sheetName val="5_정산서6"/>
      <sheetName val="수목데이타_5"/>
      <sheetName val="1062-X방향_5"/>
      <sheetName val="TABLE_DB5"/>
      <sheetName val="쌍용_data_base5"/>
      <sheetName val="경비_(1)5"/>
      <sheetName val="설계기준_및_하중계산5"/>
      <sheetName val="PROJECT_BRIEF5"/>
      <sheetName val="5호광장_(만점)6"/>
      <sheetName val="인천국제_(만점)_(2)6"/>
      <sheetName val="전선_및_전선관5"/>
      <sheetName val="VENDOR_LIST5"/>
      <sheetName val="중기조종사_단위단가7"/>
      <sheetName val="5__현장관리비_new__6"/>
      <sheetName val="Temporary_Mooring6"/>
      <sheetName val="A_LINE6"/>
      <sheetName val="제출내역_(2)6"/>
      <sheetName val="2_2_오피스텔(12~32F)6"/>
      <sheetName val="_갑지6"/>
      <sheetName val="일위대가_집계표6"/>
      <sheetName val="9_1지하2층하부보6"/>
      <sheetName val="단계별내역_(2)6"/>
      <sheetName val="총_원가계산6"/>
      <sheetName val="4_일위대가6"/>
      <sheetName val="단가_5"/>
      <sheetName val="4_LINE6"/>
      <sheetName val="7_th6"/>
      <sheetName val="매출요약(월별)_-년간5"/>
      <sheetName val="한성교회_신축공사(050713)_CheckList5"/>
      <sheetName val="단가_및_재료비5"/>
      <sheetName val="1_䷨수장5"/>
      <sheetName val="4_뀴진설Ⳅ5"/>
      <sheetName val="전䰨선로_물량표5"/>
      <sheetName val="㶀대입찰_내역서5"/>
      <sheetName val="내역서_(2)5"/>
      <sheetName val="strut_type5"/>
      <sheetName val="10_경제성분석4"/>
      <sheetName val="총괄집계_5"/>
      <sheetName val="2_14"/>
      <sheetName val="기계_도급내역서4"/>
      <sheetName val="kimre_scrubber5"/>
      <sheetName val="108_수선비5"/>
      <sheetName val="FRP_PIPING_일위대가5"/>
      <sheetName val="-15_04"/>
      <sheetName val="개인별_순위표6"/>
      <sheetName val="사__업__비__수__지__예__산__서4"/>
      <sheetName val="CM_16"/>
      <sheetName val="청_구3"/>
      <sheetName val="공내역_및_견적조건4"/>
      <sheetName val="_ｹ-ﾌﾞﾙ2"/>
      <sheetName val="97_사업추정(WEKI)2"/>
      <sheetName val="STEEL_BOX_단면설계(SEC_8)5"/>
      <sheetName val="2_2_띠장의_설계6"/>
      <sheetName val="자__재6"/>
      <sheetName val="세골재__T2_변경_현황5"/>
      <sheetName val="6__안전관리비15"/>
      <sheetName val="기술부_VENDOR_LIST6"/>
      <sheetName val="4_2_1_마루높이_검토5"/>
      <sheetName val="내역서_(3)6"/>
      <sheetName val="산출양식_(2)6"/>
      <sheetName val="전체산출내역서갑(변경)_6"/>
      <sheetName val="A_터파기공6"/>
      <sheetName val="B_측·집6"/>
      <sheetName val="배(자·집)_(2)6"/>
      <sheetName val="2_01측·터·집6"/>
      <sheetName val="땅깍·수_(1-1)6"/>
      <sheetName val="0-52_6"/>
      <sheetName val="콘·다_(2)6"/>
      <sheetName val="기·집_(2)6"/>
      <sheetName val="콘·다_(3)6"/>
      <sheetName val="병원내역집계표_(2)6"/>
      <sheetName val="실행총괄_6"/>
      <sheetName val="[IL-3_XLSY갑지6"/>
      <sheetName val="4_일위대가목차6"/>
      <sheetName val="내역_ver1_06"/>
      <sheetName val="2000,9월_일위6"/>
      <sheetName val="1_노무비명세서(해동)6"/>
      <sheetName val="1_노무비명세서(토목)6"/>
      <sheetName val="2_노무비명세서(해동)6"/>
      <sheetName val="2_노무비명세서(수직보호망)6"/>
      <sheetName val="2_노무비명세서(난간대)6"/>
      <sheetName val="2_사진대지6"/>
      <sheetName val="3_사진대지6"/>
      <sheetName val="변압기_및_발전기_용량5"/>
      <sheetName val="조도계산서_(도서)5"/>
      <sheetName val="빌딩_안내5"/>
      <sheetName val="CABLE_(2)5"/>
      <sheetName val="G_R300경비5"/>
      <sheetName val="단가대비표_(3)5"/>
      <sheetName val="기성내역서(을)_(2)5"/>
      <sheetName val="1단계_(2)5"/>
      <sheetName val="2_1__노무비_평균단가산출5"/>
      <sheetName val="3_공사비(07년노임단가)5"/>
      <sheetName val="3_공사비(단가조사표)5"/>
      <sheetName val="3_공사비(물량산출표)5"/>
      <sheetName val="3_공사비(일위대가표목록)5"/>
      <sheetName val="3_공사비(일위대가표)5"/>
      <sheetName val="TRE_TABLE5"/>
      <sheetName val="Requirement(Work_Crew)5"/>
      <sheetName val="진입도로B_(2)5"/>
      <sheetName val="2_냉난방설비공사5"/>
      <sheetName val="7_자동제어공사5"/>
      <sheetName val="중강당_내역5"/>
      <sheetName val="기초자료입력및_K치_확인5"/>
      <sheetName val="실행내역_5"/>
      <sheetName val="자재_단가_비교표(견적)5"/>
      <sheetName val="자재_단가_비교표5"/>
      <sheetName val="Bid_Summary5"/>
      <sheetName val="이동시_예상비용5"/>
      <sheetName val="Seg_1DE비용5"/>
      <sheetName val="Transit_비용_감가상각미포함5"/>
      <sheetName val="전화공사_공량_및_집계표5"/>
      <sheetName val="참조_(2)5"/>
      <sheetName val="6__직접경비5"/>
      <sheetName val="대가_(보완)5"/>
      <sheetName val="3_자재비(총괄)5"/>
      <sheetName val="제조_경영5"/>
      <sheetName val="4_전기5"/>
      <sheetName val="노_무_비5"/>
      <sheetName val="미납품_현황5"/>
      <sheetName val="신설개소별_총집계표(동해-배전)5"/>
      <sheetName val="BOX_본체5"/>
      <sheetName val="MP_MOB5"/>
      <sheetName val="신평리_권리자명부2"/>
      <sheetName val="일위대가_(PM)5"/>
      <sheetName val="7_전산해석결과3"/>
      <sheetName val="4_하중3"/>
      <sheetName val="①idea_pipeline5"/>
      <sheetName val="IMP_통일양식5"/>
      <sheetName val="LYS_통일양식5"/>
      <sheetName val="Xunit_(단위환산)5"/>
      <sheetName val="유통기한_프로그램5"/>
      <sheetName val="1-1_현장정리5"/>
      <sheetName val="1-2_토공5"/>
      <sheetName val="1-3_WMM,GSB5"/>
      <sheetName val="1-4_BITUMINOUS_COURSE5"/>
      <sheetName val="1-5_BOX_CULVERTS5"/>
      <sheetName val="1-6_BRIDGE5"/>
      <sheetName val="1-7_DRAINAGE5"/>
      <sheetName val="1-8_TRAFFIC5"/>
      <sheetName val="1-9_MISCELLANEOUS5"/>
      <sheetName val="1-10_ELECTRICAL5"/>
      <sheetName val="1-12_도급외항목5"/>
      <sheetName val="명일작업계획_(3)5"/>
      <sheetName val="용선_C_L5"/>
      <sheetName val="전_체5"/>
      <sheetName val="흙막이B_(오산운암)5"/>
      <sheetName val="타이로드_흙막이5"/>
      <sheetName val="타이로드_흙막이(근입장2_5M)5"/>
      <sheetName val="타이로드(근입장2_5M)5"/>
      <sheetName val="pile_항타5"/>
      <sheetName val="pile_항타(디젤)5"/>
      <sheetName val="pile_항타_A5"/>
      <sheetName val="pile_항타_B5"/>
      <sheetName val="pile_항타_C5"/>
      <sheetName val="pile_인발5"/>
      <sheetName val="pile_인발_A5"/>
      <sheetName val="pile_인발_B5"/>
      <sheetName val="pile_인발_C5"/>
      <sheetName val="20TON_TRAILER5"/>
      <sheetName val="토류판_(2)5"/>
      <sheetName val="SHEET_PILE단가5"/>
      <sheetName val="6_이토처리시간5"/>
      <sheetName val="태화42_2"/>
      <sheetName val="외주현황_wq12"/>
      <sheetName val="1차_내역서5"/>
      <sheetName val="220_(2)2"/>
      <sheetName val="토__공2"/>
      <sheetName val="울진항공등화_내역서5"/>
      <sheetName val="일_위_대_가_표5"/>
      <sheetName val="영흥TL(UP,DOWN)_5"/>
      <sheetName val="3련_BOX5"/>
      <sheetName val="내역서_4"/>
      <sheetName val="2_1외주5"/>
      <sheetName val="2_3노무5"/>
      <sheetName val="2_4자재5"/>
      <sheetName val="2_2장비5"/>
      <sheetName val="2_5경비5"/>
      <sheetName val="2_6수목대5"/>
      <sheetName val="모선자재_집계표4"/>
      <sheetName val="재료의_할증4"/>
      <sheetName val="D1_2_COF모듈자재_입출재고_(B급)4"/>
      <sheetName val="BEND_LOSS2"/>
      <sheetName val="토공_total2"/>
      <sheetName val="3_관로전환기2"/>
      <sheetName val="F_월별기성수금현황_2"/>
      <sheetName val="내역서1999_8최종2"/>
      <sheetName val="3_전기산출기초2"/>
      <sheetName val="고객사_관리_코드5"/>
      <sheetName val="중기쥰종사_단위단가5"/>
      <sheetName val="_2"/>
      <sheetName val="금회_청구사항(기계)2"/>
      <sheetName val="기성갑지_(소방)2"/>
      <sheetName val="금회_청구사항(소방)2"/>
      <sheetName val="함열량_db4"/>
      <sheetName val="PTVT_(MAU)5"/>
      <sheetName val="99_조정금액2"/>
      <sheetName val="D_B2"/>
      <sheetName val="기존단가_(2)3"/>
      <sheetName val="TRAY_헹거산출2"/>
      <sheetName val="1_청구서2"/>
      <sheetName val="2_내역서2"/>
      <sheetName val="표__지4"/>
      <sheetName val="1_12"/>
      <sheetName val="K2_site_Total_내역서2"/>
      <sheetName val="Div26_-_Elect4"/>
      <sheetName val="Khoi_luong4"/>
      <sheetName val="Bảng_mã_VT4"/>
      <sheetName val="DonGia_chetao4"/>
      <sheetName val="DonGia_VatTuLK4"/>
      <sheetName val="Fr_Revit4"/>
      <sheetName val="NSA_Summary4"/>
      <sheetName val="일위대가56-1_2"/>
      <sheetName val="일위대가71-1_2"/>
      <sheetName val="일위대가74-1_2"/>
      <sheetName val="일위대가76-1_2"/>
      <sheetName val="일위대가77-1_2"/>
      <sheetName val="일위대가78-1_2"/>
      <sheetName val="chi_tiet3"/>
      <sheetName val="PPC_Summary3"/>
      <sheetName val="Tong_hop2"/>
      <sheetName val="Phan_lap_dat2"/>
      <sheetName val="Lắp_Ráp2"/>
      <sheetName val="동강_배관2"/>
      <sheetName val="WCR_외주2"/>
      <sheetName val="ANILINE_-_OPTION2"/>
      <sheetName val="MDI_-_OPTION2"/>
      <sheetName val="총괄표_2"/>
      <sheetName val="계약대비내역서_(부경)2"/>
      <sheetName val="집행대비내역서_(부경)2"/>
      <sheetName val="계약그라우팅_포장2"/>
      <sheetName val="계약사무실조경_2"/>
      <sheetName val="횡배수관_토공량_산출2"/>
      <sheetName val="Phieu_trinh_ky_cấu_tháp2"/>
      <sheetName val="Phieu_trinh_ky_VTP2"/>
      <sheetName val="KS-VL_rời2"/>
      <sheetName val="Tai_san2"/>
      <sheetName val="Check_dong_tien2"/>
      <sheetName val="Chi_phí_SDTS2"/>
      <sheetName val="Check_COST2"/>
      <sheetName val="DATA_HD2"/>
      <sheetName val="Tong_hop_1TM2"/>
      <sheetName val="NS_Lán_trại2"/>
      <sheetName val="Check_cong_no_NC2"/>
      <sheetName val="cong_thuc_tinh_chi_tiet4"/>
      <sheetName val="_IL-3_XLSY갑지6"/>
      <sheetName val="KET_CAU-_MJV22"/>
      <sheetName val="Ví_dụ2"/>
      <sheetName val="Gia_VLNCMTC2"/>
      <sheetName val="06_일위대가목록2"/>
      <sheetName val="도시정비_1"/>
      <sheetName val="3_1_6_전산처리결과1"/>
      <sheetName val="BREAKDOW_x0000__x0000_Ԁ_x0000_瀀㄂ᗖ"/>
      <sheetName val="BREAKDOW_x0000__x0000_Ԁ_x0000_　柳ᤍ"/>
      <sheetName val="BREAKDOW頀ᵛ瀞囏_x001c__x0000_攀"/>
      <sheetName val="BREAKDOW_x0000__x0000_Ԁ_x0000_ 횱_xd9c1_"/>
      <sheetName val="3차토목ꊆ"/>
      <sheetName val="1차3회-개소별명세서-빨간색-인쇄용(2187_x0000__x0000_"/>
      <sheetName val="코드일람표"/>
      <sheetName val="전_x0000_"/>
      <sheetName val="교각¾_x0000_"/>
      <sheetName val="Sikje_in_x0005_"/>
      <sheetName val="외Å_x0000_怀"/>
      <sheetName val="gyun"/>
      <sheetName val="간접비 총괄표"/>
      <sheetName val="현장´"/>
      <sheetName val="Rect. 10"/>
      <sheetName val="수정_x0000__x0000_"/>
      <sheetName val="중사"/>
      <sheetName val="제품목록"/>
      <sheetName val="가시설흙막이"/>
      <sheetName val="변경갑지"/>
      <sheetName val="증감(갑지)"/>
      <sheetName val="2.입력sheet"/>
      <sheetName val="공사비대비표(을지)"/>
      <sheetName val="시멘혷_xdf67__x0000__x0000_"/>
      <sheetName val="시멘혾_xdf67__x0000__x0000_"/>
      <sheetName val="표지 ¬_x0000__x0000_"/>
      <sheetName val="본댐설계"/>
      <sheetName val="변경요청내역"/>
      <sheetName val="4ⶌ쌈"/>
      <sheetName val="4_x0000__x0000_Ԁ"/>
      <sheetName val="DI-ESTI"/>
      <sheetName val="bang TH"/>
      <sheetName val="SIL98"/>
      <sheetName val="위생䲀æ"/>
      <sheetName val="측구_x0000_"/>
      <sheetName val="Summary_VO_No_3"/>
      <sheetName val="VO_No_3_1"/>
      <sheetName val="VO_No_3_2"/>
      <sheetName val="VO_No_3_3"/>
      <sheetName val="VO_No_3_4"/>
      <sheetName val="VO_No_3_5"/>
      <sheetName val="VO_No_3_6"/>
      <sheetName val="VO_No_3_7"/>
      <sheetName val="VO_No_3_8"/>
      <sheetName val="SCOPE_OF_WORK"/>
      <sheetName val="대3류_"/>
      <sheetName val="Sàn_T1"/>
      <sheetName val="Lỗ_thông_gió"/>
      <sheetName val="샌딩_에폭시_도장1"/>
      <sheetName val="외주대비_ᨀ晙ԯ1"/>
      <sheetName val="3_단가산출서"/>
      <sheetName val="4_단가산출기초"/>
      <sheetName val="01__DATA"/>
      <sheetName val="Thống_kê"/>
      <sheetName val="H__MECHANICAL"/>
      <sheetName val="J__FIRE_FIGHTING"/>
      <sheetName val="[후다___"/>
      <sheetName val="Bang gia 2011.10.12"/>
      <sheetName val="총물량"/>
      <sheetName val="投标材料清单 "/>
      <sheetName val="ጳ_x0000__x0000_Ⴔጳ_x0000__x0000_Lጴ_x0000__x0000_ ጵ_x0000__x0000_ ጶ_x0000__x0000_ఀጷ_x0000__x0000_ ጸ_x0000_"/>
      <sheetName val="ጷ_x0000__x0000_Ⴔጸ_x0000__x0000_Lጿ_x0000__x0000_Rጿ_x0000__x0000_Sጊ_x0000__x0000_Lጊ_x0000__x0000_2ጱ"/>
      <sheetName val="ጳ_x0000__x0000_Ⴔጳ_x0000__x0000_Lጴ_x0000__x0000__ጵ_x0000__x0000__ጶ_x0000__x0000_ఀጷ_x0000__x0000__ጸ_x0000_"/>
      <sheetName val="ጳ_x0000__x0000_Ⴔጳ_x0000__x0000_Lጴ_x0000__x0000_Rጳ_x0000__x0000_Sጳ_x0000__x0000_Lጴ_x0000__x0000_2ጵ"/>
      <sheetName val="ጳ_x0000__x0000_Ⴔጴ_x0000__x0000_Lጳ_x0000__x0000_0ጳ_x0000__x0000_Șጴ_x0000__x0000_Șጵ_x0000__x0000_"/>
      <sheetName val="ጱ_x0000__x0000_Ⴔጲ_x0000__x0000_Lፍ_x0000__x0000_uጳ_x0000__x0000_mጳ_x0000__x0000_Dጴ_x0000__x0000_bጳ_x0000_"/>
      <sheetName val="ጊ_x0000__x0000_Ⴔጱ_x0000__x0000_Lጲ_x0000__x0000_.ድ_x0000__x0000_nጳ_x0000__x0000_lጳ_x0000__x0000_eጴ"/>
      <sheetName val="ጵ_x0000__x0000_Ⴔጶ_x0000__x0000_Lጷ_x0000__x0000_.ጸ_x0000__x0000_yጿ_x0000__x0000_uጿ_x0000__x0000_iጊ_x0000_"/>
      <sheetName val="ጊ_x0000__x0000_Ⴔጱ_x0000__x0000_Lጲ_x0000__x0000_-ድ_x0000__x0000_Lጳ_x0000__x0000_(ጳ_x0000__x0000_"/>
      <sheetName val="ጿ_x0000__x0000_Ⴔጿ_x0000__x0000_Lጊ_x0000__x0000_ېጱ_x0000__x0000_ ጲ_x0000__x0000_೵ድ_x0000__x0000_Ⴔጳ_x0000_"/>
      <sheetName val="ጊ_x0000__x0000_Ⴔጊ_x0000__x0000_Lጱ_x0000__x0000_᳴ጲ_x0000__x0000_ ድ_x0000__x0000_ᰕጳ_x0000__x0000_װጳ"/>
      <sheetName val="ጸ_x0000__x0000_Ⴔጿ_x0000__x0000_Lጿ_x0000__x0000_qጊ_x0000__x0000_oጊ_x0000__x0000_iጱ_x0000__x0000_iጲ_x0000_"/>
      <sheetName val="ጳ_x0000__x0000_Ⴔጴ_x0000__x0000_Lጳ_x0000__x0000__ጳ_x0000__x0000_nጴ_x0000__x0000_lጵ_x0000__x0000_eጶ"/>
      <sheetName val="ጿ_x0000__x0000_Ⴔጿ_x0000__x0000_Lጊ_x0000__x0000__ጊ_x0000__x0000_yጱ_x0000__x0000_uጲ_x0000__x0000_iድ_x0000_"/>
      <sheetName val="ፍ_x0000__x0000_Ⴔጳ_x0000__x0000_Lጳ_x0000__x0000_Nጴ_x0000__x0000_(ጳ_x0000__x0000_ᖥጳ_x0000__x0000_)"/>
      <sheetName val="ጿ_x0000__x0000_Ⴔጿ_x0000__x0000_Lጊ_x0000__x0000_Cጱ_x0000__x0000_4ጲ_x0000__x0000_Ĥፍ_x0000__x0000_"/>
      <sheetName val="ጳ_x0000__x0000_Ⴔጳ_x0000__x0000_Lጴ_x0000__x0000_෠ጳ_x0000__x0000_ೠጳ_x0000__x0000_2ጴ_x0000__x0000_Pጵ"/>
      <sheetName val="ጶ_x0000__x0000_Ⴔጷ_x0000__x0000_Lጸ_x0000__x0000_ ጿ_x0000__x0000_ ጿ_x0000__x0000_ ጊ_x0000__x0000_"/>
      <sheetName val="ጳ_x0000__x0000_Ⴔጴ_x0000__x0000_Lጳ_x0000__x0000_ބጳ_x0000__x0000_کጴ_x0000__x0000_ឌጵ_x0000__x0000_"/>
      <sheetName val="ጊ_x0000__x0000_Ⴔጊ_x0000__x0000_Lጱ_x0000__x0000_ބጲ_x0000__x0000_کድ_x0000__x0000_ឌጳ_x0000__x0000_"/>
      <sheetName val="ጳ_x0000__x0000_Ⴔጳ_x0000__x0000_Lጴ_x0000__x0000_᝼ጵ_x0000__x0000_᳀ጶ_x0000__x0000_,ጷ_x0000__x0000_)"/>
      <sheetName val="ጿ_x0000__x0000_Ⴔጊ_x0000__x0000_Lጱ_x0000__x0000_Șጲ_x0000__x0000_ᩘድ_x0000__x0000_ ጳ_x0000__x0000_ ጳ_x0000_"/>
      <sheetName val="ድ_x0000__x0000_Ⴔጳ_x0000__x0000_Lጳ_x0000__x0000_.ጴ_x0000__x0000_ഀጳ_x0000__x0000_nጳ_x0000__x0000_ "/>
      <sheetName val="ጴ_x0000__x0000_Ⴔጵ_x0000__x0000_Lጶ_x0000__x0000__ጷ_x0000__x0000_ഀጸ_x0000__x0000_nጿ_x0000__x0000_ "/>
      <sheetName val="ጳ_x0000__x0000_Ⴔጴ_x0000__x0000_Lጵ_x0000__x0000_.ጶ_x0000__x0000_ᔼጷ_x0000__x0000_1ጸ_x0000__x0000_2ጿ_x0000_"/>
      <sheetName val="ጲ_x0000__x0000_Ⴔድ_x0000__x0000_Lጳ_x0000__x0000_Rጳ_x0000__x0000_aጴ_x0000__x0000_lጳ_x0000__x0000_oጳ"/>
      <sheetName val="ጊ_x0000__x0000_Ⴔጱ_x0000__x0000_Lጲ_x0000__x0000_Rድ_x0000__x0000_Dጳ_x0000__x0000_(ጳ_x0000__x0000_๘ጴ"/>
      <sheetName val="ጴ_x0000__x0000_Ⴔጵ_x0000__x0000_Lጶ_x0000__x0000_֑ጷ_x0000__x0000_0ጸ_x0000__x0000_1ጿ_x0000__x0000_0ጿ"/>
      <sheetName val="ጸ_x0000__x0000_Ⴔጿ_x0000__x0000_Lጿ_x0000__x0000_Ƞጊ_x0000__x0000_Eጱ_x0000__x0000_Rጲ_x0000__x0000_Sፍ"/>
      <sheetName val="ጵ_x0000__x0000_Ⴔጶ_x0000__x0000_Lጷ_x0000__x0000_-ጸ_x0000__x0000_Oጿ_x0000__x0000_Uጿ_x0000__x0000_Rጊ_x0000_"/>
      <sheetName val="ጳ_x0000__x0000_Ⴔጴ_x0000__x0000_Lጵ_x0000__x0000_-ጶ_x0000__x0000_Eጷ_x0000__x0000_Tጸ_x0000__x0000_Aጿ"/>
      <sheetName val="ጸ_x0000__x0000_Ⴔጿ_x0000__x0000_Lጿ_x0000__x0000_.ጊ_x0000__x0000_ ጱ_x0000__x0000_ݴጲ_x0000__x0000_"/>
      <sheetName val="ጱ_x0000__x0000_Ⴔጲ_x0000__x0000_Lድ_x0000__x0000_ࣼጳ_x0000__x0000_൬ጳ_x0000__x0000_(ጴ_x0000__x0000_"/>
      <sheetName val="ጴ_x0000__x0000_Ⴔጳ_x0000__x0000_Lጳ_x0000__x0000_Rጴ_x0000__x0000_Sጵ_x0000__x0000_Lጶ_x0000__x0000_2ጷ_x0000_"/>
      <sheetName val="ጿ_x0000__x0000_Ⴔጿ_x0000__x0000_Lጊ_x0000__x0000_uጱ_x0000__x0000_mጲ_x0000__x0000_Dድ_x0000__x0000_bጳ_x0000_"/>
      <sheetName val="ጴ_x0000__x0000_Ⴔጳ_x0000__x0000_Lጳ_x0000__x0000__ጴ_x0000__x0000_nጵ_x0000__x0000_lጶ_x0000__x0000_eጷ_x0000_"/>
      <sheetName val="ጶ_x0000__x0000_Ⴔጷ_x0000__x0000_Lጸ_x0000__x0000_ېጿ_x0000__x0000__ጿ_x0000__x0000_೵ጊ_x0000__x0000_Ⴔጱ_x0000_"/>
      <sheetName val="ጳ_x0000__x0000_Ⴔጳ_x0000__x0000_Lጴ_x0000__x0000__ጳ_x0000__x0000_ഀጳ_x0000__x0000_nጴ_x0000__x0000__"/>
      <sheetName val="ጿ_x0000__x0000_Ⴔጊ_x0000__x0000_Lጊ_x0000__x0000__ጱ_x0000__x0000_ഀጲ_x0000__x0000_nድ_x0000__x0000__"/>
      <sheetName val="ጵ_x0000__x0000_Ⴔጶ_x0000__x0000_Lጷ_x0000__x0000_qጸ_x0000__x0000_oጿ_x0000__x0000_iጿ_x0000__x0000_iጊ_x0000_"/>
      <sheetName val="ጲ_x0000__x0000_Ⴔድ_x0000__x0000_Lጳ_x0000__x0000_᳴ጳ_x0000__x0000__ጴ_x0000__x0000_ᰕጳ_x0000__x0000_װጳ"/>
      <sheetName val="ጶ_x0000__x0000_Ⴔጷ_x0000__x0000_Lጸ_x0000__x0000__ጿ_x0000__x0000__ጿ_x0000__x0000__ጊ_x0000__x0000_"/>
      <sheetName val="ጱ_x0000__x0000_Ⴔጲ_x0000__x0000_Lድ_x0000__x0000_᝼ጳ_x0000__x0000_᳀ጳ_x0000__x0000_,ጴ_x0000__x0000_)"/>
      <sheetName val="ጷ_x0000__x0000_Ⴔጸ_x0000__x0000_Lጿ_x0000__x0000_Șጿ_x0000__x0000_ᩘጊ_x0000__x0000__ጱ_x0000__x0000__ጲ_x0000_"/>
      <sheetName val="ድ_x0000__x0000_Ⴔጳ_x0000__x0000_Lጳ_x0000__x0000_ᰘጴ_x0000__x0000_ࠄጳ_x0000__x0000_ഈጳ_x0000__x0000_Ṅጴ"/>
      <sheetName val="ጲ_x0000__x0000_Ⴔድ_x0000__x0000_Lጳ_x0000__x0000__ጳ_x0000__x0000_nጴ_x0000__x0000_lጳ_x0000__x0000_eጳ_x0000_"/>
      <sheetName val="ጳ_x0000__x0000_Ⴔጳ_x0000__x0000_Lጴ_x0000__x0000_᳴ጵ_x0000__x0000__ጶ_x0000__x0000_ᰕጷ_x0000__x0000_װጸ_x0000_"/>
      <sheetName val="ጊ_x0000__x0000_Ⴔጱ_x0000__x0000_Lጲ_x0000__x0000_ࠑድ_x0000__x0000_°ጳ_x0000__x0000_2ጳ_x0000__x0000_0"/>
      <sheetName val="ጿ_x0000__x0000_Ⴔጊ_x0000__x0000_Lጱ_x0000__x0000_ᙜጲ_x0000__x0000_෨ድ_x0000__x0000_Dጳ_x0000__x0000_°ጳ"/>
      <sheetName val="ጿ_x0000__x0000_Ⴔጊ_x0000__x0000_Lጱ_x0000__x0000_Rጲ_x0000__x0000_Cድ_x0000__x0000_Rጳ_x0000__x0000_"/>
      <sheetName val="ጴ_x0000__x0000_Ⴔጳ_x0000__x0000_Lጳ_x0000__x0000_iጴ_x0000__x0000_ ጵ_x0000__x0000_eጶ_x0000__x0000_e"/>
      <sheetName val="ጵ_x0000__x0000_Ⴔጶ_x0000__x0000_Lጷ_x0000__x0000_ᝥጸ_x0000__x0000_Uጿ_x0000__x0000_Oጿ_x0000__x0000_ "/>
      <sheetName val="ጳ_x0000__x0000_Ⴔጴ_x0000__x0000_Lጵ_x0000__x0000_֑ጶ_x0000__x0000_ ጷ_x0000__x0000_-ጸ_x0000__x0000_׭"/>
      <sheetName val="ጳ_x0000__x0000_Ⴔጳ_x0000__x0000_Lጴ_x0000__x0000_಴ጵ_x0000__x0000_׭ጶ_x0000__x0000_᳀ጷ_x0000__x0000_"/>
      <sheetName val="ጴ_x0000__x0000_Ⴔጵ_x0000__x0000_Lጶ_x0000__x0000_ඕጷ_x0000__x0000_ఐጸ_x0000__x0000_սጿ_x0000__x0000_"/>
      <sheetName val="ጲ_x0000__x0000_Ⴔድ_x0000__x0000_Lጳ_x0000__x0000_.ጳ_x0000__x0000_᪅ጴ_x0000__x0000_Șጳ_x0000__x0000_᧝ጳ"/>
      <sheetName val="ጸ_x0000__x0000_Ⴔጿ_x0000__x0000_Lጿ_x0000__x0000_.ጊ_x0000__x0000_᪅ጊ_x0000__x0000_ႜጱ_x0000__x0000_"/>
      <sheetName val="ጴ_x0000__x0000_Ⴔጵ_x0000__x0000_Lጶ_x0000__x0000_.ጷ_x0000__x0000_ᅸጸ_x0000__x0000_Ꮙጿ_x0000__x0000_°ጿ"/>
      <sheetName val="ጶ_x0000__x0000_Ⴔጷ_x0000__x0000_Lጸ_x0000__x0000_.ጿ_x0000__x0000_(ጿ_x0000__x0000_ᅸጊ_x0000__x0000_)"/>
      <sheetName val="ጳ_x0000__x0000_Ⴔጴ_x0000__x0000_Lጴ_x0000__x0000_.ፊ_x0000__x0000_(ጵ_x0000__x0000_ఀፋ_x0000__x0000_)"/>
      <sheetName val="ጊ_x0000__x0000_Ⴔጱ_x0000__x0000_Lጲ_x0000__x0000_ഈድ_x0000__x0000_ᠥጳ_x0000__x0000_๘ጳ_x0000__x0000_"/>
      <sheetName val="ጊ_x0000__x0000_Ⴔጱ_x0000__x0000_Lጲ_x0000__x0000_Tድ_x0000__x0000_(ጳ_x0000__x0000_Eጳ_x0000__x0000_"/>
      <sheetName val="ጱ_x0000__x0000_Ⴔጲ_x0000__x0000_Lድ_x0000__x0000_ެጳ_x0000__x0000_ ጳ_x0000__x0000_(ጴ_x0000__x0000_"/>
      <sheetName val="ጷ_x0000__x0000_Ⴔጸ_x0000__x0000_Lጿ_x0000__x0000_೨ጿ_x0000__x0000_Tጊ_x0000__x0000_ಽጊ_x0000__x0000_"/>
      <sheetName val="ጿ_x0000__x0000_Ⴔጿ_x0000__x0000_Lጊ_x0000__x0000_ᙔጱ_x0000__x0000_೵ጲ_x0000__x0000_ ድ_x0000__x0000_"/>
      <sheetName val="ጴ_x0000__x0000_Ⴔጳ_x0000__x0000_Lጳ_x0000__x0000_ᆠጴ_x0000__x0000_Aጵ_x0000__x0000_Iጶ_x0000__x0000_"/>
      <sheetName val="ድ_x0000__x0000_Ⴔጳ_x0000__x0000_Lጳ_x0000__x0000_಴ጴ_x0000__x0000_׭ጳ_x0000__x0000_᳀ጳ_x0000__x0000_"/>
      <sheetName val="ጱ_x0000__x0000_Ⴔጲ_x0000__x0000_Lድ_x0000__x0000_ಜጳ_x0000__x0000_(ጳ_x0000__x0000_ ጴ_x0000__x0000_"/>
      <sheetName val="ጷ_x0000__x0000_Ⴔጸ_x0000__x0000_Lጿ_x0000__x0000_ݸጿ_x0000__x0000_ၬጊ_x0000__x0000_2ጊ_x0000__x0000_ರጱ"/>
      <sheetName val="ጵ_x0000__x0000_Ⴔጶ_x0000__x0000_Lጷ_x0000__x0000__ጸ_x0000__x0000_᪅ጿ_x0000__x0000_Șጿ_x0000__x0000_᧝ጊ"/>
      <sheetName val="ጳ_x0000__x0000_Ⴔጴ_x0000__x0000_Lጳ_x0000__x0000__ጳ_x0000__x0000_᪅ጴ_x0000__x0000_ႜጵ_x0000__x0000_"/>
      <sheetName val="ጳ_x0000__x0000_Ⴔጳ_x0000__x0000_Lጴ_x0000__x0000_ࣼጳ_x0000__x0000_൬ጳ_x0000__x0000_(ጴ_x0000__x0000_"/>
      <sheetName val="ጳ_x0000__x0000_Ⴔጴ_x0000__x0000_Lጳ_x0000__x0000_Rጳ_x0000__x0000_Sጴ_x0000__x0000_Lጵ_x0000__x0000_2ጶ_x0000_"/>
      <sheetName val="ጿ_x0000__x0000_Ⴔጿ_x0000__x0000_Lጊ_x0000__x0000_నጊ_x0000__x0000_ಽጱ_x0000__x0000_(ጲ_x0000__x0000_"/>
      <sheetName val="ጿ_x0000__x0000_Ⴔጊ_x0000__x0000_Lጊ_x0000__x0000_೵ጱ_x0000__x0000_(ጲ_x0000__x0000_ዹድ_x0000__x0000_"/>
      <sheetName val="ጳ_x0000__x0000_Ⴔጳ_x0000__x0000_Lጴ_x0000__x0000__ጳ_x0000__x0000_Eጳ_x0000__x0000_Ꮜጴ_x0000__x0000_"/>
      <sheetName val="ጷ_x0000__x0000_Ⴔጸ_x0000__x0000_Lጿ_x0000__x0000__ጿ_x0000__x0000_ᔼጊ_x0000__x0000_1ጱ_x0000__x0000_2ጲ_x0000_"/>
      <sheetName val="ጳ_x0000__x0000_Ⴔጳ_x0000__x0000_Lጴ_x0000__x0000_Ƞጴ_x0000__x0000_Eፊ_x0000__x0000_Rጵ_x0000__x0000_Sፋ"/>
      <sheetName val="ጸ_x0000__x0000_Ⴔጿ_x0000__x0000_Lጿ_x0000__x0000_ݴጊ_x0000__x0000_෼ጱ_x0000__x0000_.ጲ_x0000__x0000_"/>
      <sheetName val="ድ_x0000__x0000_Ⴔጳ_x0000__x0000_Lጳ_x0000__x0000_0ጴ_x0000__x0000_ ጳ_x0000__x0000_Iጳ_x0000__x0000_"/>
      <sheetName val="ጊ_x0000__x0000_Ⴔጱ_x0000__x0000_Lጲ_x0000__x0000_ಜድ_x0000__x0000_(ጳ_x0000__x0000__ጳ_x0000__x0000_"/>
      <sheetName val="ጿ_x0000__x0000_Ⴔጊ_x0000__x0000_Lጱ_x0000__x0000_rጲ_x0000__x0000_(ድ_x0000__x0000_tጳ_x0000__x0000_rጳ"/>
      <sheetName val="ጴ_x0000__x0000_Ⴔጵ_x0000__x0000_Lጶ_x0000__x0000_᚝ጷ_x0000__x0000_Ոጸ_x0000__x0000_)ጿ_x0000__x0000_"/>
      <sheetName val="ጸ_x0000__x0000_Ⴔጿ_x0000__x0000_Lጿ_x0000__x0000_iጊ_x0000__x0000_ ጱ_x0000__x0000_uጲ_x0000__x0000_r"/>
      <sheetName val="ጊ후다내역.XLS]0_0ControlSheet3"/>
      <sheetName val="ጳ_x0000__x0000_Ⴔጴ_x0000__x0000_Lጳ_x0000__x0000_᳴ጳ_x0000__x0000__ጴ_x0000__x0000_ᰕጵ_x0000__x0000_װጶ_x0000_"/>
      <sheetName val="ጴ_x0000__x0000_Ⴔጳ_x0000__x0000_Lጳ_x0000__x0000_֑ጴ_x0000__x0000__ጵ_x0000__x0000_-ጶ_x0000__x0000_׭"/>
      <sheetName val="ጳ_x0000__x0000_Ⴔጳ_x0000__x0000_Lጴ_x0000__x0000_ᙜጵ_x0000__x0000_෨ጶ_x0000__x0000_Dጷ_x0000__x0000_°ጸ"/>
      <sheetName val="ጿ_x0000__x0000_ゴጊ_x0000__x0000_Lዷ_x0000__x0000_R፞_x0000__x0000_I፟_x0000__x0000_G፠_x0000__x0000_ጀ፠"/>
      <sheetName val="ጶ_x0000__x0000_Ⴔጷ_x0000__x0000_Lጸ_x0000__x0000__ጿ_x0000__x0000_ഀጿ_x0000__x0000_nጊ_x0000__x0000__ጱ"/>
      <sheetName val="ጵ_x0000__x0000_Ⴔጶ_x0000__x0000_Lጷ_x0000__x0000__ጸ_x0000__x0000_ഀጿ_x0000__x0000_nጿ_x0000__x0000__ጊ"/>
      <sheetName val="ጳ_x0000__x0000_Ⴔጴ_x0000__x0000_Lጵ_x0000__x0000__ጶ_x0000__x0000_Eጷ_x0000__x0000_Ꮜጸ_x0000__x0000_"/>
      <sheetName val="ጱ_x0000__x0000_Ⴔጲ_x0000__x0000_Lድ_x0000__x0000__ጳ_x0000__x0000__ጳ_x0000__x0000__ጴ_x0000__x0000_1"/>
      <sheetName val="ድ_x0000__x0000_Ⴔጳ_x0000__x0000_Lጳ_x0000__x0000_᝼ጴ_x0000__x0000_᳀ጳ_x0000__x0000_,ጳ_x0000__x0000_)ጴ"/>
      <sheetName val="ጶ_x0000__x0000_Ⴔጷ_x0000__x0000_Lጸ_x0000__x0000_-ጿ_x0000__x0000_Oጿ_x0000__x0000_Uጊ_x0000__x0000_Rፕ_x0000_"/>
      <sheetName val="ጿ_x0000__x0000_Ⴔጿ_x0000__x0000_Lጊ_x0000__x0000_-ጱ_x0000__x0000_Eጲ_x0000__x0000_Tድ_x0000__x0000_Aጳ"/>
      <sheetName val="ጷ_x0000__x0000_Ⴔጸ_x0000__x0000_Lጿ_x0000__x0000__ጿ_x0000__x0000__ጊ_x0000__x0000_ݴጱ_x0000__x0000_"/>
      <sheetName val="ጲ_x0000__x0000_Ⴔድ_x0000__x0000_Lጳ_x0000__x0000_ᝥጳ_x0000__x0000_Uጴ_x0000__x0000_Oጳ_x0000__x0000__"/>
      <sheetName val="ፘ_x0000__x0000_Ⴔፘ_x0000__x0000_Lፙ_x0000__x0000_Rፘ_x0000__x0000_Cፘ_x0000__x0000_Rፙ_x0000__x0000_"/>
      <sheetName val="፝_x0000__x0000_Ⴔጿ_x0000__x0000_Lጿ_x0000__x0000_iጊ_x0000__x0000__ዷ_x0000__x0000_e፞_x0000__x0000_e"/>
      <sheetName val="፡_x0000__x0000_Ⴔ፠_x0000__x0000_L፠_x0000__x0000_ࣼ፡_x0000__x0000_൬።_x0000__x0000_(፣_x0000__x0000_"/>
      <sheetName val="፠_x0000__x0000_Ⴔ፡_x0000__x0000_L።_x0000__x0000_R፣_x0000__x0000_S፤_x0000__x0000_Lጿ_x0000__x0000_2ጿ_x0000_"/>
      <sheetName val="ጊ_x0000__x0000_Ⴔጊ_x0000__x0000_Lጊ_x0000__x0000_నጊ_x0000__x0000_ಽጊ_x0000__x0000_(፥_x0000__x0000_"/>
      <sheetName val="፥_x0000__x0000_Ⴔ፦_x0000__x0000_L፥_x0000__x0000__ጊ_x0000__x0000_Eጊ_x0000__x0000_Ꮜጊ_x0000__x0000_"/>
      <sheetName val="ጲ_x0000__x0000_Ⴔድ_x0000__x0000_Lጳ_x0000__x0000_Iጳ_x0000__x0000__ጴ_x0000__x0000_Yጳ_x0000__x0000_"/>
      <sheetName val="ጳ_x0000__x0000_Ⴔጳ_x0000__x0000_Lጴ_x0000__x0000__ጳ_x0000__x0000_᪅ጳ_x0000__x0000_ᕴጴ_x0000__x0000_"/>
      <sheetName val="Dầm 1"/>
      <sheetName val="Unit Rate(non print)"/>
      <sheetName val="Tai_khoan"/>
      <sheetName val="중기사용료_(2)"/>
      <sheetName val="BTRA"/>
      <sheetName val="5.6 NTKL ĐHKK "/>
      <sheetName val="5.12 NTKL PCCC"/>
      <sheetName val="ThongSo"/>
      <sheetName val="Notes"/>
      <sheetName val="0"/>
      <sheetName val="Cọc nhồi"/>
      <sheetName val="MTL(AG)"/>
      <sheetName val="_후다_x0001_ _x0010__x0000__x0003"/>
      <sheetName val="Shelves"/>
      <sheetName val="[후다_x0001_ _x0010_"/>
      <sheetName val="5.NKTC"/>
      <sheetName val="4.BBNT-LĐ"/>
      <sheetName val="ጳ"/>
      <sheetName val="ጷ"/>
      <sheetName val="ጱ"/>
      <sheetName val="ጊ"/>
      <sheetName val="ጵ"/>
      <sheetName val="ጿ"/>
      <sheetName val="ጸ"/>
      <sheetName val="ፍ"/>
      <sheetName val="ጶ"/>
      <sheetName val="ድ"/>
      <sheetName val="ጴ"/>
      <sheetName val="ጲ"/>
      <sheetName val="ፘ"/>
      <sheetName val="፡"/>
      <sheetName val="፠"/>
      <sheetName val="፥"/>
      <sheetName val="Pag_hal"/>
      <sheetName val=" DATA"/>
      <sheetName val="0.Bìa"/>
      <sheetName val="1.Mục lục"/>
      <sheetName val="2.Phiếu kiểm tra"/>
      <sheetName val="BM-06a Mẫu chứng chỉ thanh toán"/>
      <sheetName val="3.Bảng TT giá trị thực hiện"/>
      <sheetName val="4.Bảng TT KL thực hiện"/>
      <sheetName val="6.KL DD chi tiết"/>
      <sheetName val="5.công nhật"/>
      <sheetName val="ROW 3a-chi tiết"/>
      <sheetName val="ROW 5- chi tiết"/>
      <sheetName val="ROW 6- chi tiết"/>
      <sheetName val="KL khoán đổ bê tông T7"/>
      <sheetName val="6. Bảng TT giá trị giảm trừ HĐ"/>
      <sheetName val="6. Hồ sơ đính kèm"/>
      <sheetName val="Gtvl"/>
      <sheetName val="Thkp"/>
      <sheetName val="Ptvt"/>
      <sheetName val="Gia_THKP"/>
      <sheetName val="GiaTH_PT2"/>
      <sheetName val="Sàn tầng 01 ( old )"/>
      <sheetName val="Gia thanh chuoi su"/>
      <sheetName val="Tiep dia"/>
      <sheetName val="Don gia vung III-Can Tho"/>
      <sheetName val="TH MEP"/>
      <sheetName val="_후다_x0001_ _x0010_"/>
      <sheetName val="THMAVT"/>
      <sheetName val="electrical"/>
      <sheetName val="Gia"/>
      <sheetName val="新规"/>
      <sheetName val="D &amp; W sizes"/>
      <sheetName val="Package1"/>
      <sheetName val="tra_vat_lieu"/>
      <sheetName val="Goc CC"/>
      <sheetName val="외주대비 -석축?????_x0012_[후다내역.XLS]견적표지 (3"/>
      <sheetName val="䣐??갑쥀)"/>
      <sheetName val="48_x0005_?"/>
      <sheetName val="1차설계Ꮗԯ?"/>
      <sheetName val="Sikje_inĴ¾?"/>
      <sheetName val="eq_dat?"/>
      <sheetName val="3BL공동구??Ԁ"/>
      <sheetName val="외주대비 -석축???_x"/>
      <sheetName val="Sikje_in_x0005_?"/>
      <sheetName val="CԀ?缀"/>
      <sheetName val="IMF Code"/>
      <sheetName val="샌딩_에폭시_도장2"/>
      <sheetName val="Summary_VO_No_31"/>
      <sheetName val="VO_No_3_11"/>
      <sheetName val="VO_No_3_21"/>
      <sheetName val="VO_No_3_31"/>
      <sheetName val="VO_No_3_41"/>
      <sheetName val="VO_No_3_51"/>
      <sheetName val="VO_No_3_61"/>
      <sheetName val="VO_No_3_71"/>
      <sheetName val="VO_No_3_81"/>
      <sheetName val="대3류_1"/>
      <sheetName val="SCOPE_OF_WORK1"/>
      <sheetName val="Sàn_T11"/>
      <sheetName val="Lỗ_thông_gió1"/>
      <sheetName val="외주대비_ᨀ晙ԯ2"/>
      <sheetName val="Thống_kê1"/>
      <sheetName val="3_단가산출서1"/>
      <sheetName val="4_단가산출기초1"/>
      <sheetName val="H__MECHANICAL1"/>
      <sheetName val="J__FIRE_FIGHTING1"/>
      <sheetName val="01__DATA1"/>
      <sheetName val="Sikje_in"/>
      <sheetName val="Tai_khoan1"/>
      <sheetName val="Bang_gia_2011_10_12"/>
      <sheetName val="중기사용료_(2)1"/>
      <sheetName val="投标材料清单_"/>
      <sheetName val="ጳႴጳLጴ_ጵ_ጶఀጷ_ጸ1"/>
      <sheetName val="ጊႴጱLጲ_ድnጳlጳeጴ"/>
      <sheetName val="ጵႴጶLጷ_ጸyጿuጿiጊ"/>
      <sheetName val="ጿႴጿLጊېጱ_ጲ೵ድႴጳ"/>
      <sheetName val="ጊႴጊLጱ᳴ጲ_ድᰕጳװጳ"/>
      <sheetName val="ጶႴጷLጸ_ጿ_ጿ_ጊ1"/>
      <sheetName val="ጿႴጊLጱȘጲᩘድ_ጳ_ጳ"/>
      <sheetName val="ድႴጳLጳ_ጴഀጳnጳ_"/>
      <sheetName val="ጴႴጵLጶ_ጷഀጸnጿ_"/>
      <sheetName val="ጳႴጴLጵ_ጶᔼጷ1ጸ2ጿ"/>
      <sheetName val="ጸႴጿLጿ_ጊ_ጱݴጲ"/>
      <sheetName val="ጴႴጳLጳiጴ_ጵeጶe"/>
      <sheetName val="ጵႴጶLጷᝥጸUጿOጿ_"/>
      <sheetName val="ጳႴጴLጵ֑ጶ_ጷ-ጸ׭"/>
      <sheetName val="ጲႴድLጳ_ጳ᪅ጴȘጳ᧝ጳ"/>
      <sheetName val="ጸႴጿLጿ_ጊ᪅ጊႜጱ"/>
      <sheetName val="ጴႴጵLጶ_ጷᅸጸᏉጿ°ጿ"/>
      <sheetName val="ጶႴጷLጸ_ጿ(ጿᅸጊ)"/>
      <sheetName val="ጳႴጴLጴ_ፊ(ጵఀፋ)"/>
      <sheetName val="ጱႴጲLድެጳ_ጳ(ጴ"/>
      <sheetName val="ጿႴጿLጊᙔጱ೵ጲ_ድ"/>
      <sheetName val="ጱႴጲLድಜጳ(ጳ_ጴ"/>
      <sheetName val="ጸႴጿLጿݴጊ෼ጱ_ጲ"/>
      <sheetName val="ድႴጳLጳ0ጴ_ጳIጳ"/>
      <sheetName val="ጸႴጿLጿiጊ_ጱuጲr"/>
      <sheetName val="ጊ후다내역_XLS]0_0ControlSheet3"/>
      <sheetName val="Dầm_1"/>
      <sheetName val="Unit_Rate(non_print)"/>
      <sheetName val="Cọc_nhồi"/>
      <sheetName val="Bang_TH"/>
      <sheetName val="5_6_NTKL_ĐHKK_"/>
      <sheetName val="5_12_NTKL_PCCC"/>
      <sheetName val="_후다__x0003"/>
      <sheetName val="[후다_"/>
      <sheetName val="_후다_"/>
      <sheetName val="5_NKTC"/>
      <sheetName val="4_BBNT-LĐ"/>
      <sheetName val="_DATA"/>
      <sheetName val="0_Bìa"/>
      <sheetName val="1_Mục_lục"/>
      <sheetName val="2_Phiếu_kiểm_tra"/>
      <sheetName val="BM-06a_Mẫu_chứng_chỉ_thanh_toán"/>
      <sheetName val="3_Bảng_TT_giá_trị_thực_hiện"/>
      <sheetName val="4_Bảng_TT_KL_thực_hiện"/>
      <sheetName val="6_KL_DD_chi_tiết"/>
      <sheetName val="5_công_nhật"/>
      <sheetName val="ROW_3a-chi_tiết"/>
      <sheetName val="ROW_5-_chi_tiết"/>
      <sheetName val="ROW_6-_chi_tiết"/>
      <sheetName val="KL_khoán_đổ_bê_tông_T7"/>
      <sheetName val="6__Bảng_TT_giá_trị_giảm_trừ_HĐ"/>
      <sheetName val="6__Hồ_sơ_đính_kèm"/>
      <sheetName val="Sàn_tầng_01_(_old_)"/>
      <sheetName val="Gia_thanh_chuoi_su"/>
      <sheetName val="Tiep_dia"/>
      <sheetName val="Don_gia_vung_III-Can_Tho"/>
      <sheetName val="TH_MEP"/>
      <sheetName val="D_&amp;_W_sizes"/>
      <sheetName val="Goc_CC"/>
      <sheetName val="외주대비_-석축?????[후다내역_XLS]견적표지_(3"/>
      <sheetName val="48?"/>
      <sheetName val="외주대비_-석축???_x"/>
      <sheetName val="Sikje_in?"/>
      <sheetName val="IMF_Code"/>
      <sheetName val="Elec LG"/>
      <sheetName val="3.1"/>
      <sheetName val="3.10"/>
      <sheetName val="3.2"/>
      <sheetName val="3.3"/>
      <sheetName val="3.4"/>
      <sheetName val="3.5"/>
      <sheetName val="3.6"/>
      <sheetName val="3.7"/>
      <sheetName val="3.8"/>
      <sheetName val="3.9"/>
      <sheetName val="Ref"/>
      <sheetName val="8월차잔"/>
      <sheetName val="시설이용권명세서"/>
      <sheetName val="전기일위목록"/>
      <sheetName val="금속및금속창호"/>
      <sheetName val="운동장_(2)"/>
      <sheetName val="외주대비_-석É"/>
      <sheetName val="ESTI."/>
      <sheetName val="1.Requisition(E)"/>
      <sheetName val="dtct cong"/>
      <sheetName val="単価表"/>
      <sheetName val="SLCONG"/>
      <sheetName val="SLGA"/>
      <sheetName val="手动计画"/>
      <sheetName val="DTCT"/>
      <sheetName val="TL rieng"/>
      <sheetName val="Kihon-Jiko"/>
      <sheetName val="電気設備表"/>
      <sheetName val="DI_ESTI"/>
      <sheetName val="Doi so"/>
      <sheetName val="፝"/>
      <sheetName val="위생悱"/>
      <sheetName val="GIAVLIEU"/>
      <sheetName val="Measure 1306"/>
      <sheetName val="DAF-2"/>
      <sheetName val="DM.ChiPhi"/>
      <sheetName val="DG"/>
      <sheetName val="NHÀ NHẬP LIỆU"/>
      <sheetName val="MÓNG SILO"/>
      <sheetName val="CODE-LIST"/>
      <sheetName val="Basic Wage"/>
      <sheetName val="Menber List"/>
      <sheetName val="외주대비 -석축_x005f_x0000__x005f_x0000__x005f_x0000__x"/>
      <sheetName val="䣐_x005f_x0000__x005f_x0000_갑쥀)"/>
      <sheetName val="P_x005f_x0005_"/>
      <sheetName val="48_x005f_x0005__x005f_x0000_"/>
      <sheetName val="1차설계Ꮗԯ_x005f_x0000_"/>
      <sheetName val="1차설계逷≙_x005f_xdc00_≙"/>
      <sheetName val="Sikje_inĴ¾_x005f_x0000_"/>
      <sheetName val="eq_dat_x005f_x0000_"/>
      <sheetName val="3BL공동구_x005f_x0000__x005f_x0000_Ԁ"/>
      <sheetName val="ptdg"/>
      <sheetName val="수정시산표"/>
      <sheetName val="원가 (2)"/>
      <sheetName val="표지 (3_x0005_"/>
      <sheetName val="_x0000__x0008__x0000__x0005__x0000_"/>
      <sheetName val="_x0000__x0004__x0000__x0004__x0000_"/>
      <sheetName val="_x0000__x0003__x0000__x0004__x0000__x0000__x0000__x0000_"/>
      <sheetName val="갑漅⿊"/>
      <sheetName val="18.궤도재료"/>
      <sheetName val="교각怀"/>
      <sheetName val="단가산출서(토공사)"/>
      <sheetName val="HVAC"/>
      <sheetName val="피벗테이블데이터분석"/>
      <sheetName val="기본데이타입력"/>
      <sheetName val="홈용접표"/>
      <sheetName val="1차3회-개_x001a__x0003__x0004__x0005__x0005__x0004__x0006__x0002__x0002__x0004__x0003_ _x0007__x0005__x000b__x0003__x0006__x0008__x0006__x0005_"/>
      <sheetName val="1차설계변경瀀_xdf8f_"/>
      <sheetName val="1차설계변경_x0000_瞒"/>
      <sheetName val="1차설계변경瞏"/>
      <sheetName val="1차설계변경 颔"/>
      <sheetName val="1차설계변경飤"/>
      <sheetName val="1차설계변경쏈"/>
      <sheetName val="1차설계변경჈_x0000_"/>
      <sheetName val="1차설계변경퀀얎"/>
      <sheetName val="1차설계변경쀀얌"/>
      <sheetName val="[회다내역,X켊楳켎攳嶪剃嶮布쵌섌)"/>
      <sheetName val="부대표지__x0000__x0000__x0000__x0001_"/>
      <sheetName val="부대표지__x0000__x0000__x0000__x000"/>
      <sheetName val="부대표지__x0000__x0000__x0000__x0002"/>
      <sheetName val="부대표지__x0000__x0000__x0000__x0003"/>
      <sheetName val="부대표지__x0000__x0000__x0000__x0004"/>
      <sheetName val="부대표지__x0000__x0000__x0000__x0005"/>
      <sheetName val="부대표지__x0000__x0000__x0000__x0006"/>
      <sheetName val="일위대가목׃"/>
      <sheetName val="시설_x0000__x0000__x0005_"/>
      <sheetName val="A1내역_총괄표"/>
      <sheetName val="인부신상ĺ"/>
      <sheetName val="5-8공구"/>
      <sheetName val="계약정보"/>
      <sheetName val="착공-공문"/>
      <sheetName val="착공계"/>
      <sheetName val="예정공정표"/>
      <sheetName val="현장대리인계"/>
      <sheetName val="수첩사본"/>
      <sheetName val="재직증명서"/>
      <sheetName val="위임장"/>
      <sheetName val="계약내역서"/>
      <sheetName val="계약내역서-1"/>
      <sheetName val="인원장비투입"/>
      <sheetName val="안전관리계획서"/>
      <sheetName val="산업안전보건관리비사용계획서"/>
      <sheetName val="환경관리계획서"/>
      <sheetName val="환경보전비사용계획서"/>
      <sheetName val="품질관리"/>
      <sheetName val="착공전사진표지"/>
      <sheetName val="사진대지"/>
      <sheetName val="급수공사"/>
      <sheetName val="3BL공동구__x0000__x0000_"/>
      <sheetName val="수⋜Ɇ녈"/>
      <sheetName val="신축이음"/>
      <sheetName val="업무량"/>
      <sheetName val="단가(강재운_x0000__x0000_"/>
      <sheetName val="02자재"/>
      <sheetName val="옥외 전력간선공사"/>
      <sheetName val="근생APT-신마감"/>
      <sheetName val="복지관_FIART"/>
      <sheetName val="근생APT-FIART"/>
      <sheetName val="근생-FIART"/>
      <sheetName val="건_裪选"/>
      <sheetName val="건_䃪氼᠝"/>
      <sheetName val="1공구_건정토건_철㑸4"/>
      <sheetName val="1공구_건정토건_철_x0000__x0000_"/>
      <sheetName val="수량산출서"/>
      <sheetName val="Rect__10"/>
      <sheetName val="1-"/>
      <sheetName val="내"/>
      <sheetName val="부대표지츀_얈"/>
      <sheetName val="부대표지츀_篐"/>
      <sheetName val="장비명"/>
      <sheetName val="토목내역서 (도급단가) (2)"/>
      <sheetName val="정보매체A동"/>
      <sheetName val="2.교_x0000__x0000__xdd08_̚벝"/>
      <sheetName val="보도내 "/>
      <sheetName val="청산공사"/>
      <sheetName val="내역서변⢳쨁"/>
      <sheetName val="내역서변⢳쉨쨁"/>
      <sheetName val="내역서변⢳쨁"/>
      <sheetName val="내역서변ꙭ _x0000_"/>
      <sheetName val="벽체면적당일위Á_x0000_"/>
      <sheetName val="PMT"/>
      <sheetName val="견적(._x0000__x0000_"/>
      <sheetName val="식재鱸þ"/>
      <sheetName val="식재雨ē"/>
      <sheetName val="PL Vua"/>
      <sheetName val="조선용암면"/>
      <sheetName val="보안등"/>
      <sheetName val="조명율ၒ"/>
      <sheetName val="Assumptions"/>
      <sheetName val="인원계획-미화"/>
      <sheetName val="2_대외ɡ_x0000_က"/>
      <sheetName val="2_대외ⱔⰀ"/>
      <sheetName val="외Å_x0000_"/>
      <sheetName val="외Å_x0000_退"/>
      <sheetName val="[후다내역.XLS]__H1775_c_ESTI96____2"/>
      <sheetName val="구조물타공濐̉"/>
      <sheetName val="ARCH"/>
      <sheetName val="_후다___"/>
      <sheetName val="ጊ후다내역.XLS_0_0ControlSheet3"/>
      <sheetName val="주공_갑지"/>
      <sheetName val="5_2_6~7공사요율"/>
      <sheetName val="04_12월건강보험(일용직)"/>
      <sheetName val="1_내역(청_하역장전등)"/>
      <sheetName val="보도내_䪾"/>
      <sheetName val="2_원가집계"/>
      <sheetName val="05_유류비자금청구(완)"/>
      <sheetName val="19_07월_세_계"/>
      <sheetName val="19_07항목별(시트복사금지100번쓰기)"/>
      <sheetName val="19_05월"/>
      <sheetName val="grid_(1)"/>
      <sheetName val="경율산정_XLS"/>
      <sheetName val="PAD_TR보호대기초"/>
      <sheetName val="보도내_"/>
      <sheetName val="1공구_건정토건_철槜〩"/>
      <sheetName val="기성검사원갑지"/>
      <sheetName val="건축공정별집계표"/>
      <sheetName val="토목공정별집계표"/>
      <sheetName val="조경공정별집계표"/>
      <sheetName val="전기공정별집계표"/>
      <sheetName val="설비공정별집계표"/>
      <sheetName val="통신공정별집계표"/>
      <sheetName val="소방공정별집계표"/>
      <sheetName val="공정확인서"/>
      <sheetName val="통장사본"/>
      <sheetName val="일위대가 "/>
      <sheetName val="_x0015__x0000_"/>
      <sheetName val="0_0Control렌㟳䠓䒆_x0013__x0000_"/>
      <sheetName val="0_0Control뀌欨砓﹮_x0012__x0000_"/>
      <sheetName val="0_0Control㠌ᅝ逜㓿_x001c__x0000_"/>
      <sheetName val="0_0Control㠌ᅝ퀜㔋_x001c__x0000_"/>
      <sheetName val="말고개터널조명전¬_x0000_Ԁ"/>
      <sheetName val="BH-1 (2)"/>
      <sheetName val="내역서_x0000__x0000_Ԁ_x0000_"/>
      <sheetName val="가설재손료"/>
      <sheetName val="NS"/>
      <sheetName val="NKC6"/>
      <sheetName val="C.MECHANICAL"/>
      <sheetName val="Cable임피던스"/>
      <sheetName val="견적대비"/>
      <sheetName val="NX01"/>
      <sheetName val="Du thau"/>
      <sheetName val="1.관로"/>
      <sheetName val="일위수량"/>
      <sheetName val="입찰품_x0005__x0000_"/>
      <sheetName val="입찰품誀걜"/>
      <sheetName val="입찰품紴"/>
      <sheetName val="Sikje_in_x005f_x0005__x005f_x0000_"/>
      <sheetName val="CԀ_x005f_x0000_缀"/>
      <sheetName val="TỔNG HỢP"/>
      <sheetName val="TAIKHOAN"/>
      <sheetName val="escon"/>
      <sheetName val="외주대비 -석축______x0012__후다내역.XLS_견적표지 (3"/>
      <sheetName val="䣐__갑쥀)"/>
      <sheetName val="48_x0005__"/>
      <sheetName val="1차설계Ꮗԯ_"/>
      <sheetName val="1차설계逷≙_≙"/>
      <sheetName val="Sikje_inĴ¾_"/>
      <sheetName val="eq_dat_"/>
      <sheetName val="3BL공동구__Ԁ"/>
      <sheetName val="외주대비 -석축____x"/>
      <sheetName val="Sikje_in_x0005__"/>
      <sheetName val="CԀ_缀"/>
      <sheetName val="ጊ후다내역_XLS_0_0ControlSheet3"/>
      <sheetName val="외주대비_-석축______후다내역_XLS_견적표지_(3"/>
      <sheetName val="48_"/>
      <sheetName val="외주대비_-석축____x"/>
      <sheetName val="Sikje_in_"/>
      <sheetName val="Tiepdia"/>
      <sheetName val="KTCK"/>
      <sheetName val="CTG"/>
      <sheetName val="Pipe"/>
      <sheetName val="TEMP"/>
      <sheetName val="[후다_x0001_ _x0010_?_x0003_ _x0010_?_x0001_?_x0010_?_x0001_ _x0010_?_x0003_"/>
      <sheetName val="ጳ??Ⴔጳ??Lጴ?? ጵ?? ጶ??ఀጷ?? ጸ?"/>
      <sheetName val="ጷ??Ⴔጸ??Lጿ??Rጿ??Sጊ??Lጊ??2ጱ"/>
      <sheetName val="ጳ??Ⴔጳ??Lጴ??_ጵ??_ጶ??ఀጷ??_ጸ?"/>
      <sheetName val="ጳ??Ⴔጳ??Lጴ??Rጳ??Sጳ??Lጴ??2ጵ"/>
      <sheetName val="ጳ??Ⴔጴ??Lጳ??0ጳ??Șጴ??Șጵ??"/>
      <sheetName val="ጱ??Ⴔጲ??Lፍ??uጳ??mጳ??Dጴ??bጳ?"/>
      <sheetName val="ጊ??Ⴔጱ??Lጲ??.ድ??nጳ??lጳ??eጴ"/>
      <sheetName val="ጵ??Ⴔጶ??Lጷ??.ጸ??yጿ??uጿ??iጊ?"/>
      <sheetName val="ጊ??Ⴔጱ??Lጲ??-ድ??Lጳ??(ጳ??"/>
      <sheetName val="ጿ??Ⴔጿ??Lጊ??ېጱ?? ጲ??೵ድ??Ⴔጳ?"/>
      <sheetName val="ጊ??Ⴔጊ??Lጱ??᳴ጲ?? ድ??ᰕጳ??װጳ"/>
      <sheetName val="ጸ??Ⴔጿ??Lጿ??qጊ??oጊ??iጱ??iጲ?"/>
      <sheetName val="ጳ??Ⴔጴ??Lጳ??_ጳ??nጴ??lጵ??eጶ"/>
      <sheetName val="ጿ??Ⴔጿ??Lጊ??_ጊ??yጱ??uጲ??iድ?"/>
      <sheetName val="ፍ??Ⴔጳ??Lጳ??Nጴ??(ጳ??ᖥጳ??)"/>
      <sheetName val="ጿ??Ⴔጿ??Lጊ??Cጱ??4ጲ??Ĥፍ??"/>
      <sheetName val="ጳ??Ⴔጳ??Lጴ??෠ጳ??ೠጳ??2ጴ??Pጵ"/>
      <sheetName val="ጶ??Ⴔጷ??Lጸ?? ጿ?? ጿ?? ጊ??"/>
      <sheetName val="ጳ??Ⴔጴ??Lጳ??ބጳ??کጴ??ឌጵ??"/>
      <sheetName val="ጊ??Ⴔጊ??Lጱ??ބጲ??کድ??ឌጳ??"/>
      <sheetName val="ጳ??Ⴔጳ??Lጴ??᝼ጵ??᳀ጶ??,ጷ??)"/>
      <sheetName val="ጿ??Ⴔጊ??Lጱ??Șጲ??ᩘድ?? ጳ?? ጳ?"/>
      <sheetName val="ድ??Ⴔጳ??Lጳ??.ጴ??ഀጳ??nጳ?? "/>
      <sheetName val="ጴ??Ⴔጵ??Lጶ??_ጷ??ഀጸ??nጿ?? "/>
      <sheetName val="ጳ??Ⴔጴ??Lጵ??.ጶ??ᔼጷ??1ጸ??2ጿ?"/>
      <sheetName val="ጲ??Ⴔድ??Lጳ??Rጳ??aጴ??lጳ??oጳ"/>
      <sheetName val="ጊ??Ⴔጱ??Lጲ??Rድ??Dጳ??(ጳ??๘ጴ"/>
      <sheetName val="ጴ??Ⴔጵ??Lጶ??֑ጷ??0ጸ??1ጿ??0ጿ"/>
      <sheetName val="ጸ??Ⴔጿ??Lጿ??Ƞጊ??Eጱ??Rጲ??Sፍ"/>
      <sheetName val="ጵ??Ⴔጶ??Lጷ??-ጸ??Oጿ??Uጿ??Rጊ?"/>
      <sheetName val="ጳ??Ⴔጴ??Lጵ??-ጶ??Eጷ??Tጸ??Aጿ"/>
      <sheetName val="ጸ??Ⴔጿ??Lጿ??.ጊ?? ጱ??ݴጲ??"/>
      <sheetName val="ጱ??Ⴔጲ??Lድ??ࣼጳ??൬ጳ??(ጴ??"/>
      <sheetName val="ጴ??Ⴔጳ??Lጳ??Rጴ??Sጵ??Lጶ??2ጷ?"/>
      <sheetName val="ጿ??Ⴔጿ??Lጊ??uጱ??mጲ??Dድ??bጳ?"/>
      <sheetName val="ጴ??Ⴔጳ??Lጳ??_ጴ??nጵ??lጶ??eጷ?"/>
      <sheetName val="ጶ??Ⴔጷ??Lጸ??ېጿ??_ጿ??೵ጊ??Ⴔጱ?"/>
      <sheetName val="ጳ??Ⴔጳ??Lጴ??_ጳ??ഀጳ??nጴ??_"/>
      <sheetName val="ጿ??Ⴔጊ??Lጊ??_ጱ??ഀጲ??nድ??_"/>
      <sheetName val="ጵ??Ⴔጶ??Lጷ??qጸ??oጿ??iጿ??iጊ?"/>
      <sheetName val="ጲ??Ⴔድ??Lጳ??᳴ጳ??_ጴ??ᰕጳ??װጳ"/>
      <sheetName val="ጶ??Ⴔጷ??Lጸ??_ጿ??_ጿ??_ጊ??"/>
      <sheetName val="ጱ??Ⴔጲ??Lድ??᝼ጳ??᳀ጳ??,ጴ??)"/>
      <sheetName val="ጷ??Ⴔጸ??Lጿ??Șጿ??ᩘጊ??_ጱ??_ጲ?"/>
      <sheetName val="ድ??Ⴔጳ??Lጳ??ᰘጴ??ࠄጳ??ഈጳ??Ṅጴ"/>
      <sheetName val="ጲ??Ⴔድ??Lጳ??_ጳ??nጴ??lጳ??eጳ?"/>
      <sheetName val="ጳ??Ⴔጳ??Lጴ??᳴ጵ??_ጶ??ᰕጷ??װጸ?"/>
      <sheetName val="ጊ??Ⴔጱ??Lጲ??ࠑድ??°ጳ??2ጳ??0"/>
      <sheetName val="ጿ??Ⴔጊ??Lጱ??ᙜጲ??෨ድ??Dጳ??°ጳ"/>
      <sheetName val="ጿ??Ⴔጊ??Lጱ??Rጲ??Cድ??Rጳ??"/>
      <sheetName val="ጴ??Ⴔጳ??Lጳ??iጴ?? ጵ??eጶ??e"/>
      <sheetName val="ጵ??Ⴔጶ??Lጷ??ᝥጸ??Uጿ??Oጿ?? "/>
      <sheetName val="ጳ??Ⴔጴ??Lጵ??֑ጶ?? ጷ??-ጸ??׭"/>
      <sheetName val="ጳ??Ⴔጳ??Lጴ??಴ጵ??׭ጶ??᳀ጷ??"/>
      <sheetName val="ጴ??Ⴔጵ??Lጶ??ඕጷ??ఐጸ??սጿ??"/>
      <sheetName val="ጲ??Ⴔድ??Lጳ??.ጳ??᪅ጴ??Șጳ??᧝ጳ"/>
      <sheetName val="ጸ??Ⴔጿ??Lጿ??.ጊ??᪅ጊ??ႜጱ??"/>
      <sheetName val="ጴ??Ⴔጵ??Lጶ??.ጷ??ᅸጸ??Ꮙጿ??°ጿ"/>
      <sheetName val="ጶ??Ⴔጷ??Lጸ??.ጿ??(ጿ??ᅸጊ??)"/>
      <sheetName val="ጳ??Ⴔጴ??Lጴ??.ፊ??(ጵ??ఀፋ??)"/>
      <sheetName val="ጊ??Ⴔጱ??Lጲ??ഈድ??ᠥጳ??๘ጳ??"/>
      <sheetName val="ጊ??Ⴔጱ??Lጲ??Tድ??(ጳ??Eጳ??"/>
      <sheetName val="ጱ??Ⴔጲ??Lድ??ެጳ?? ጳ??(ጴ??"/>
      <sheetName val="ጷ??Ⴔጸ??Lጿ??೨ጿ??Tጊ??ಽጊ??"/>
      <sheetName val="ጿ??Ⴔጿ??Lጊ??ᙔጱ??೵ጲ?? ድ??"/>
      <sheetName val="ጴ??Ⴔጳ??Lጳ??ᆠጴ??Aጵ??Iጶ??"/>
      <sheetName val="ድ??Ⴔጳ??Lጳ??಴ጴ??׭ጳ??᳀ጳ??"/>
      <sheetName val="ጱ??Ⴔጲ??Lድ??ಜጳ??(ጳ?? ጴ??"/>
      <sheetName val="ጷ??Ⴔጸ??Lጿ??ݸጿ??ၬጊ??2ጊ??ರጱ"/>
      <sheetName val="ጵ??Ⴔጶ??Lጷ??_ጸ??᪅ጿ??Șጿ??᧝ጊ"/>
      <sheetName val="ጳ??Ⴔጴ??Lጳ??_ጳ??᪅ጴ??ႜጵ??"/>
      <sheetName val="ጳ??Ⴔጳ??Lጴ??ࣼጳ??൬ጳ??(ጴ??"/>
      <sheetName val="ጳ??Ⴔጴ??Lጳ??Rጳ??Sጴ??Lጵ??2ጶ?"/>
      <sheetName val="ጿ??Ⴔጿ??Lጊ??నጊ??ಽጱ??(ጲ??"/>
      <sheetName val="ጿ??Ⴔጊ??Lጊ??೵ጱ??(ጲ??ዹድ??"/>
      <sheetName val="ጳ??Ⴔጳ??Lጴ??_ጳ??Eጳ??Ꮜጴ??"/>
      <sheetName val="ጷ??Ⴔጸ??Lጿ??_ጿ??ᔼጊ??1ጱ??2ጲ?"/>
      <sheetName val="ጳ??Ⴔጳ??Lጴ??Ƞጴ??Eፊ??Rጵ??Sፋ"/>
      <sheetName val="ጸ??Ⴔጿ??Lጿ??ݴጊ??෼ጱ??.ጲ??"/>
      <sheetName val="ድ??Ⴔጳ??Lጳ??0ጴ?? ጳ??Iጳ??"/>
      <sheetName val="ጊ??Ⴔጱ??Lጲ??ಜድ??(ጳ??_ጳ??"/>
      <sheetName val="ጿ??Ⴔጊ??Lጱ??rጲ??(ድ??tጳ??rጳ"/>
      <sheetName val="ጴ??Ⴔጵ??Lጶ??᚝ጷ??Ոጸ??)ጿ??"/>
      <sheetName val="ጸ??Ⴔጿ??Lጿ??iጊ?? ጱ??uጲ??r"/>
      <sheetName val="ጳ??Ⴔጴ??Lጳ??᳴ጳ??_ጴ??ᰕጵ??װጶ?"/>
      <sheetName val="ጴ??Ⴔጳ??Lጳ??֑ጴ??_ጵ??-ጶ??׭"/>
      <sheetName val="ጳ??Ⴔጳ??Lጴ??ᙜጵ??෨ጶ??Dጷ??°ጸ"/>
      <sheetName val="ጿ??ゴጊ??Lዷ??R፞??I፟??G፠??ጀ፠"/>
      <sheetName val="ጶ??Ⴔጷ??Lጸ??_ጿ??ഀጿ??nጊ??_ጱ"/>
      <sheetName val="ጵ??Ⴔጶ??Lጷ??_ጸ??ഀጿ??nጿ??_ጊ"/>
      <sheetName val="ጳ??Ⴔጴ??Lጵ??_ጶ??Eጷ??Ꮜጸ??"/>
      <sheetName val="ጱ??Ⴔጲ??Lድ??_ጳ??_ጳ??_ጴ??1"/>
      <sheetName val="ድ??Ⴔጳ??Lጳ??᝼ጴ??᳀ጳ??,ጳ??)ጴ"/>
      <sheetName val="ጶ??Ⴔጷ??Lጸ??-ጿ??Oጿ??Uጊ??Rፕ?"/>
      <sheetName val="ጿ??Ⴔጿ??Lጊ??-ጱ??Eጲ??Tድ??Aጳ"/>
      <sheetName val="ጷ??Ⴔጸ??Lጿ??_ጿ??_ጊ??ݴጱ??"/>
      <sheetName val="ጲ??Ⴔድ??Lጳ??ᝥጳ??Uጴ??Oጳ??_"/>
      <sheetName val="ፘ??Ⴔፘ??Lፙ??Rፘ??Cፘ??Rፙ??"/>
      <sheetName val="፝??Ⴔጿ??Lጿ??iጊ??_ዷ??e፞??e"/>
      <sheetName val="፡??Ⴔ፠??L፠??ࣼ፡??൬።??(፣??"/>
      <sheetName val="፠??Ⴔ፡??L።??R፣??S፤??Lጿ??2ጿ?"/>
      <sheetName val="ጊ??Ⴔጊ??Lጊ??నጊ??ಽጊ??(፥??"/>
      <sheetName val="፥??Ⴔ፦??L፥??_ጊ??Eጊ??Ꮜጊ??"/>
      <sheetName val="ጲ??Ⴔድ??Lጳ??Iጳ??_ጴ??Yጳ??"/>
      <sheetName val="ጳ??Ⴔጳ??Lጴ??_ጳ??᪅ጳ??ᕴጴ??"/>
      <sheetName val="_후다_x0001_ _x0010_?_x0003"/>
      <sheetName val="3. CNT"/>
      <sheetName val="unit price list(M)"/>
      <sheetName val="General2"/>
      <sheetName val="Breakdown (B)"/>
      <sheetName val="thông tin"/>
      <sheetName val="Names"/>
      <sheetName val="barchart"/>
      <sheetName val="Matls"/>
      <sheetName val="Labor"/>
      <sheetName val="BREAKDOW"/>
      <sheetName val="BREAKDOW頀ᵛ瀞囏_x001c_"/>
      <sheetName val="직공_x0000_"/>
      <sheetName val="CTEၒ_x0000__x0000__x0000__x0000_"/>
      <sheetName val="교각토ꙭ"/>
      <sheetName val="외Å"/>
      <sheetName val="PPS2"/>
      <sheetName val="1공구_건정토건_䘂꫼"/>
      <sheetName val="1공구_건정토건__x0000__x0000__x0000_"/>
      <sheetName val="수량산출서 (2)"/>
      <sheetName val="우,숤수"/>
      <sheetName val="간지1"/>
      <sheetName val="1.사유서"/>
      <sheetName val="간지2"/>
      <sheetName val="간지3"/>
      <sheetName val="부재별집계표"/>
      <sheetName val="도면"/>
      <sheetName val="건축일"/>
      <sheetName val="내역서(부대공사)"/>
      <sheetName val="_________x005f_x0000__x005f_x0000__x005f_x0000__2"/>
      <sheetName val="NOM³_x005f_x0000_Ԁ"/>
      <sheetName val="NOMֳ_x005f_x0000_缀"/>
      <sheetName val="배수喘_x005f_x001a_"/>
      <sheetName val="인부신상_x005f_x0000__x005f_x0000_"/>
      <sheetName val="견적颙⿬_x005f_x0005_"/>
      <sheetName val="견적颙⿶_x005f_x0005_"/>
      <sheetName val="견적_x005f_x0005__x005f_x0000_"/>
      <sheetName val="견적颙』_x005f_x0005_"/>
      <sheetName val="흄관기_x005f_x0000_"/>
      <sheetName val="_____x005f_x0000__x005f_x0000__x005f_x0005__x00_2"/>
      <sheetName val="외주대비x_x005f_x0000_Ԁ_x005f_x0000_"/>
      <sheetName val="구조ఀ덀_x005f_x0000_"/>
      <sheetName val="J형측구단위수량"/>
      <sheetName val="전도금청구서"/>
      <sheetName val="2월"/>
      <sheetName val="산출내력"/>
      <sheetName val="4.수량산출서"/>
      <sheetName val="단가多〒_x0005_"/>
      <sheetName val="외주정비"/>
      <sheetName val="전문품의"/>
      <sheetName val="const."/>
      <sheetName val="특기시방서"/>
      <sheetName val="인력소운반"/>
      <sheetName val="흥양2교토_x0000_h曘ʹ"/>
      <sheetName val="흥양2교토_x0000__x0000__x0005__x0000_"/>
      <sheetName val="인부노임"/>
      <sheetName val="안양동교 1안"/>
      <sheetName val="2. 주요공지（主要公告）"/>
      <sheetName val="건축(을)"/>
      <sheetName val="자동제_x0000_"/>
      <sheetName val="만봉용지매수비(총괄)"/>
      <sheetName val="도급표지É_x0000__x0000__x0001_Ԁ"/>
      <sheetName val="단가(기자재)"/>
      <sheetName val="공사추진현황"/>
      <sheetName val="자재기성 신청서.xlsx"/>
      <sheetName val="SP-¬_x0000_"/>
      <sheetName val="GRD_x0000__x0000_"/>
      <sheetName val="품À_x0000_"/>
      <sheetName val="A 견적"/>
      <sheetName val="2월분"/>
      <sheetName val="4.예산내역서"/>
      <sheetName val="개략"/>
      <sheetName val="표준공사비-조명제외x10%up"/>
      <sheetName val="관공일위대가"/>
      <sheetName val="산출(토공‥"/>
      <sheetName val="양수장내역"/>
      <sheetName val="SP-ኬ_x0002_"/>
      <sheetName val="SP-咬⶘"/>
      <sheetName val="흥양2교토"/>
      <sheetName val="도급표지É"/>
      <sheetName val="입찰내역 발주처 양식"/>
      <sheetName val="수배전(갑)"/>
      <sheetName val="세목전체"/>
      <sheetName val="eq_da_x0000__x0000_"/>
      <sheetName val="식재_x0002_"/>
      <sheetName val="건축2"/>
      <sheetName val="용역비내역-진짜"/>
      <sheetName val="영업점별목표산출"/>
      <sheetName val="손익분기점 데이터"/>
      <sheetName val="매각대상자산 청산가치"/>
      <sheetName val="生产量"/>
      <sheetName val="计划原单位"/>
      <sheetName val="명부"/>
      <sheetName val="배부전원가표"/>
      <sheetName val="전년대비"/>
      <sheetName val="판매목표"/>
      <sheetName val="현장별미수"/>
      <sheetName val="공사내용"/>
      <sheetName val="Parameters"/>
      <sheetName val="02_EqptCost"/>
      <sheetName val="기본"/>
      <sheetName val="tifico"/>
      <sheetName val="적용환율"/>
      <sheetName val="PRECAST lightconc-II"/>
      <sheetName val="48_x005f_x0005_"/>
      <sheetName val="_후다_x005f_x0001_ _x005f_x0010__x005f_x0000__x0003"/>
      <sheetName val="07_Themal"/>
      <sheetName val="Budget Code"/>
      <sheetName val="Phu cap"/>
      <sheetName val="RAB AR&amp;STR"/>
      <sheetName val="Nhan cong"/>
      <sheetName val="Thiet bi"/>
      <sheetName val="Vat tu"/>
      <sheetName val="May TC"/>
      <sheetName val="Bang KL"/>
      <sheetName val="TH Kinh phi"/>
      <sheetName val="cataloge moi"/>
      <sheetName val="tonghop"/>
      <sheetName val="수지"/>
      <sheetName val="간접경_x0000_薔"/>
      <sheetName val="대ꮸ"/>
      <sheetName val="보도내역_x0000__x0000_Ԁ_x0000_က"/>
      <sheetName val="출입구총집계"/>
      <sheetName val="1공구산晭Ó뇠ᬵ"/>
      <sheetName val="1공구산옘蔘:"/>
      <sheetName val="1공구산느㉐_x0000__x0000_"/>
      <sheetName val="견적내역서"/>
      <sheetName val="금융비×"/>
      <sheetName val=" 견적Ⴗ"/>
      <sheetName val="T13(P68~72,78)"/>
      <sheetName val="폐기물"/>
      <sheetName val="9-1❬ǻ_xdbf8_ἐ"/>
      <sheetName val="편입조서"/>
      <sheetName val="[후다내역.XLS]__H1775_c_ESTI96____3"/>
      <sheetName val="[후다내역.XLS]__H1775_c_ESTI96____4"/>
      <sheetName val="외주대비-က辏_xda68__x0000_Ԁ耙"/>
      <sheetName val="CTEMCÇ_x0000_Ԁ"/>
      <sheetName val="6MONTHS"/>
      <sheetName val="PTDM"/>
      <sheetName val="dropdown"/>
      <sheetName val="_후다_x0001_ _x0010___x0003_ _x0010___x0001___x0010___x0001_ _x0010___x0003_"/>
      <sheetName val="ጳ__Ⴔጳ__Lጴ__ ጵ__ ጶ__ఀጷ__ ጸ_"/>
      <sheetName val="ጷ__Ⴔጸ__Lጿ__Rጿ__Sጊ__Lጊ__2ጱ"/>
      <sheetName val="ጳ__Ⴔጳ__Lጴ___ጵ___ጶ__ఀጷ___ጸ_"/>
      <sheetName val="ጳ__Ⴔጳ__Lጴ__Rጳ__Sጳ__Lጴ__2ጵ"/>
      <sheetName val="ጳ__Ⴔጴ__Lጳ__0ጳ__Șጴ__Șጵ__"/>
      <sheetName val="ጱ__Ⴔጲ__Lፍ__uጳ__mጳ__Dጴ__bጳ_"/>
      <sheetName val="ጊ__Ⴔጱ__Lጲ__.ድ__nጳ__lጳ__eጴ"/>
      <sheetName val="ጵ__Ⴔጶ__Lጷ__.ጸ__yጿ__uጿ__iጊ_"/>
      <sheetName val="ጊ__Ⴔጱ__Lጲ__-ድ__Lጳ__(ጳ__"/>
      <sheetName val="ጿ__Ⴔጿ__Lጊ__ېጱ__ ጲ__೵ድ__Ⴔጳ_"/>
      <sheetName val="ጊ__Ⴔጊ__Lጱ__᳴ጲ__ ድ__ᰕጳ__װጳ"/>
      <sheetName val="ጸ__Ⴔጿ__Lጿ__qጊ__oጊ__iጱ__iጲ_"/>
      <sheetName val="ጳ__Ⴔጴ__Lጳ___ጳ__nጴ__lጵ__eጶ"/>
      <sheetName val="ጿ__Ⴔጿ__Lጊ___ጊ__yጱ__uጲ__iድ_"/>
      <sheetName val="ፍ__Ⴔጳ__Lጳ__Nጴ__(ጳ__ᖥጳ__)"/>
      <sheetName val="ጿ__Ⴔጿ__Lጊ__Cጱ__4ጲ__Ĥፍ__"/>
      <sheetName val="ጳ__Ⴔጳ__Lጴ__෠ጳ__ೠጳ__2ጴ__Pጵ"/>
      <sheetName val="ጶ__Ⴔጷ__Lጸ__ ጿ__ ጿ__ ጊ__"/>
      <sheetName val="ጳ__Ⴔጴ__Lጳ__ބጳ__کጴ__ឌጵ__"/>
      <sheetName val="ጊ__Ⴔጊ__Lጱ__ބጲ__کድ__ឌጳ__"/>
      <sheetName val="ጳ__Ⴔጳ__Lጴ__᝼ጵ__᳀ጶ__,ጷ__)"/>
      <sheetName val="ጿ__Ⴔጊ__Lጱ__Șጲ__ᩘድ__ ጳ__ ጳ_"/>
      <sheetName val="ድ__Ⴔጳ__Lጳ__.ጴ__ഀጳ__nጳ__ "/>
      <sheetName val="ጴ__Ⴔጵ__Lጶ___ጷ__ഀጸ__nጿ__ "/>
      <sheetName val="ጳ__Ⴔጴ__Lጵ__.ጶ__ᔼጷ__1ጸ__2ጿ_"/>
      <sheetName val="ጲ__Ⴔድ__Lጳ__Rጳ__aጴ__lጳ__oጳ"/>
      <sheetName val="ጊ__Ⴔጱ__Lጲ__Rድ__Dጳ__(ጳ__๘ጴ"/>
      <sheetName val="ጴ__Ⴔጵ__Lጶ__֑ጷ__0ጸ__1ጿ__0ጿ"/>
      <sheetName val="ጸ__Ⴔጿ__Lጿ__Ƞጊ__Eጱ__Rጲ__Sፍ"/>
      <sheetName val="ጵ__Ⴔጶ__Lጷ__-ጸ__Oጿ__Uጿ__Rጊ_"/>
      <sheetName val="ጳ__Ⴔጴ__Lጵ__-ጶ__Eጷ__Tጸ__Aጿ"/>
      <sheetName val="ጸ__Ⴔጿ__Lጿ__.ጊ__ ጱ__ݴጲ__"/>
      <sheetName val="ጱ__Ⴔጲ__Lድ__ࣼጳ__൬ጳ__(ጴ__"/>
      <sheetName val="ጴ__Ⴔጳ__Lጳ__Rጴ__Sጵ__Lጶ__2ጷ_"/>
      <sheetName val="ጿ__Ⴔጿ__Lጊ__uጱ__mጲ__Dድ__bጳ_"/>
      <sheetName val="ጴ__Ⴔጳ__Lጳ___ጴ__nጵ__lጶ__eጷ_"/>
      <sheetName val="ጶ__Ⴔጷ__Lጸ__ېጿ___ጿ__೵ጊ__Ⴔጱ_"/>
      <sheetName val="ጳ__Ⴔጳ__Lጴ___ጳ__ഀጳ__nጴ___"/>
      <sheetName val="ጿ__Ⴔጊ__Lጊ___ጱ__ഀጲ__nድ___"/>
      <sheetName val="ጵ__Ⴔጶ__Lጷ__qጸ__oጿ__iጿ__iጊ_"/>
      <sheetName val="ጲ__Ⴔድ__Lጳ__᳴ጳ___ጴ__ᰕጳ__װጳ"/>
      <sheetName val="ጶ__Ⴔጷ__Lጸ___ጿ___ጿ___ጊ__"/>
      <sheetName val="ጱ__Ⴔጲ__Lድ__᝼ጳ__᳀ጳ__,ጴ__)"/>
      <sheetName val="ጷ__Ⴔጸ__Lጿ__Șጿ__ᩘጊ___ጱ___ጲ_"/>
      <sheetName val="ድ__Ⴔጳ__Lጳ__ᰘጴ__ࠄጳ__ഈጳ__Ṅጴ"/>
      <sheetName val="ጲ__Ⴔድ__Lጳ___ጳ__nጴ__lጳ__eጳ_"/>
      <sheetName val="ጳ__Ⴔጳ__Lጴ__᳴ጵ___ጶ__ᰕጷ__װጸ_"/>
      <sheetName val="ጊ__Ⴔጱ__Lጲ__ࠑድ__°ጳ__2ጳ__0"/>
      <sheetName val="ጿ__Ⴔጊ__Lጱ__ᙜጲ__෨ድ__Dጳ__°ጳ"/>
      <sheetName val="ጿ__Ⴔጊ__Lጱ__Rጲ__Cድ__Rጳ__"/>
      <sheetName val="ጴ__Ⴔጳ__Lጳ__iጴ__ ጵ__eጶ__e"/>
      <sheetName val="ጵ__Ⴔጶ__Lጷ__ᝥጸ__Uጿ__Oጿ__ "/>
      <sheetName val="ጳ__Ⴔጴ__Lጵ__֑ጶ__ ጷ__-ጸ__׭"/>
      <sheetName val="ጳ__Ⴔጳ__Lጴ__಴ጵ__׭ጶ__᳀ጷ__"/>
      <sheetName val="ጴ__Ⴔጵ__Lጶ__ඕጷ__ఐጸ__սጿ__"/>
      <sheetName val="ጲ__Ⴔድ__Lጳ__.ጳ__᪅ጴ__Șጳ__᧝ጳ"/>
      <sheetName val="ጸ__Ⴔጿ__Lጿ__.ጊ__᪅ጊ__ႜጱ__"/>
      <sheetName val="ጴ__Ⴔጵ__Lጶ__.ጷ__ᅸጸ__Ꮙጿ__°ጿ"/>
      <sheetName val="ጶ__Ⴔጷ__Lጸ__.ጿ__(ጿ__ᅸጊ__)"/>
      <sheetName val="ጳ__Ⴔጴ__Lጴ__.ፊ__(ጵ__ఀፋ__)"/>
      <sheetName val="ጊ__Ⴔጱ__Lጲ__ഈድ__ᠥጳ__๘ጳ__"/>
      <sheetName val="ጊ__Ⴔጱ__Lጲ__Tድ__(ጳ__Eጳ__"/>
      <sheetName val="ጱ__Ⴔጲ__Lድ__ެጳ__ ጳ__(ጴ__"/>
      <sheetName val="ጷ__Ⴔጸ__Lጿ__೨ጿ__Tጊ__ಽጊ__"/>
      <sheetName val="ጿ__Ⴔጿ__Lጊ__ᙔጱ__೵ጲ__ ድ__"/>
      <sheetName val="ጴ__Ⴔጳ__Lጳ__ᆠጴ__Aጵ__Iጶ__"/>
      <sheetName val="ድ__Ⴔጳ__Lጳ__಴ጴ__׭ጳ__᳀ጳ__"/>
      <sheetName val="ጱ__Ⴔጲ__Lድ__ಜጳ__(ጳ__ ጴ__"/>
      <sheetName val="ጷ__Ⴔጸ__Lጿ__ݸጿ__ၬጊ__2ጊ__ರጱ"/>
      <sheetName val="ጵ__Ⴔጶ__Lጷ___ጸ__᪅ጿ__Șጿ__᧝ጊ"/>
      <sheetName val="ጳ__Ⴔጴ__Lጳ___ጳ__᪅ጴ__ႜጵ__"/>
      <sheetName val="ጳ__Ⴔጳ__Lጴ__ࣼጳ__൬ጳ__(ጴ__"/>
      <sheetName val="ጳ__Ⴔጴ__Lጳ__Rጳ__Sጴ__Lጵ__2ጶ_"/>
      <sheetName val="ጿ__Ⴔጿ__Lጊ__నጊ__ಽጱ__(ጲ__"/>
      <sheetName val="ጿ__Ⴔጊ__Lጊ__೵ጱ__(ጲ__ዹድ__"/>
      <sheetName val="ጳ__Ⴔጳ__Lጴ___ጳ__Eጳ__Ꮜጴ__"/>
      <sheetName val="ጷ__Ⴔጸ__Lጿ___ጿ__ᔼጊ__1ጱ__2ጲ_"/>
      <sheetName val="ጳ__Ⴔጳ__Lጴ__Ƞጴ__Eፊ__Rጵ__Sፋ"/>
      <sheetName val="ጸ__Ⴔጿ__Lጿ__ݴጊ__෼ጱ__.ጲ__"/>
      <sheetName val="ድ__Ⴔጳ__Lጳ__0ጴ__ ጳ__Iጳ__"/>
      <sheetName val="ጊ__Ⴔጱ__Lጲ__ಜድ__(ጳ___ጳ__"/>
      <sheetName val="ጿ__Ⴔጊ__Lጱ__rጲ__(ድ__tጳ__rጳ"/>
      <sheetName val="ጴ__Ⴔጵ__Lጶ__᚝ጷ__Ոጸ__)ጿ__"/>
      <sheetName val="ጸ__Ⴔጿ__Lጿ__iጊ__ ጱ__uጲ__r"/>
      <sheetName val="ጳ__Ⴔጴ__Lጳ__᳴ጳ___ጴ__ᰕጵ__װጶ_"/>
      <sheetName val="ጴ__Ⴔጳ__Lጳ__֑ጴ___ጵ__-ጶ__׭"/>
      <sheetName val="ጳ__Ⴔጳ__Lጴ__ᙜጵ__෨ጶ__Dጷ__°ጸ"/>
      <sheetName val="ጿ__ゴጊ__Lዷ__R፞__I፟__G፠__ጀ፠"/>
      <sheetName val="ጶ__Ⴔጷ__Lጸ___ጿ__ഀጿ__nጊ___ጱ"/>
      <sheetName val="ጵ__Ⴔጶ__Lጷ___ጸ__ഀጿ__nጿ___ጊ"/>
      <sheetName val="ጳ__Ⴔጴ__Lጵ___ጶ__Eጷ__Ꮜጸ__"/>
      <sheetName val="ጱ__Ⴔጲ__Lድ___ጳ___ጳ___ጴ__1"/>
      <sheetName val="ድ__Ⴔጳ__Lጳ__᝼ጴ__᳀ጳ__,ጳ__)ጴ"/>
      <sheetName val="ጶ__Ⴔጷ__Lጸ__-ጿ__Oጿ__Uጊ__Rፕ_"/>
      <sheetName val="ጿ__Ⴔጿ__Lጊ__-ጱ__Eጲ__Tድ__Aጳ"/>
      <sheetName val="ጷ__Ⴔጸ__Lጿ___ጿ___ጊ__ݴጱ__"/>
      <sheetName val="ጲ__Ⴔድ__Lጳ__ᝥጳ__Uጴ__Oጳ___"/>
      <sheetName val="ፘ__Ⴔፘ__Lፙ__Rፘ__Cፘ__Rፙ__"/>
      <sheetName val="፝__Ⴔጿ__Lጿ__iጊ___ዷ__e፞__e"/>
      <sheetName val="፡__Ⴔ፠__L፠__ࣼ፡__൬።__(፣__"/>
      <sheetName val="፠__Ⴔ፡__L።__R፣__S፤__Lጿ__2ጿ_"/>
      <sheetName val="ጊ__Ⴔጊ__Lጊ__నጊ__ಽጊ__(፥__"/>
      <sheetName val="፥__Ⴔ፦__L፥___ጊ__Eጊ__Ꮜጊ__"/>
      <sheetName val="ጲ__Ⴔድ__Lጳ__Iጳ___ጴ__Yጳ__"/>
      <sheetName val="ጳ__Ⴔጳ__Lጴ___ጳ__᪅ጳ__ᕴጴ__"/>
      <sheetName val="_후다_x0001_ _x0010___x0003"/>
      <sheetName val="MAIN GATE HOUSE"/>
      <sheetName val="2000년 임금추정"/>
      <sheetName val="데이터"/>
      <sheetName val="NOM³?Ԁ"/>
      <sheetName val="NOMֳ?缀"/>
      <sheetName val="견적_x0005_?"/>
      <sheetName val="수량산출서??_x0005_"/>
      <sheetName val="수량산출서_x0010_?"/>
      <sheetName val="흄관기?"/>
      <sheetName val="부대표지??_x0005_?腰"/>
      <sheetName val="외주대비x?Ԁ?"/>
      <sheetName val="인부신상??"/>
      <sheetName val="부대표지??_x0005_?䥀"/>
      <sheetName val="부대표지??_x0005_?⽠"/>
      <sheetName val="일  위  대  가 _x0000__x0000__x0005__x0000_ư"/>
      <sheetName val="일  위  대  가 _x0000__x0000__x0005__x0000_፠"/>
      <sheetName val="일  위  대  가 _x0000__x0000__x0005__x0000__xded0_"/>
      <sheetName val="일  위  대  가 _x0000__x0000__x0005__x0000_팠"/>
      <sheetName val="일  위  대  가 _x0000__x0000__x0005__x0000_⡰"/>
      <sheetName val="일  위  대  가 _x0000__x0000__x0005__x0000_㜰"/>
      <sheetName val="일  위  대  가 _x0000__x0000__x0005__x0000_븰"/>
      <sheetName val="FAB4생산"/>
      <sheetName val="자재가격"/>
      <sheetName val="토목집계(1)"/>
      <sheetName val="4_내진_x0005__x0000_"/>
      <sheetName val="부대공(집계)"/>
      <sheetName val="DFA"/>
      <sheetName val="T.KE CP1"/>
      <sheetName val="샌딩_에폭시_도장3"/>
      <sheetName val="Summary_VO_No_32"/>
      <sheetName val="VO_No_3_12"/>
      <sheetName val="VO_No_3_22"/>
      <sheetName val="VO_No_3_32"/>
      <sheetName val="VO_No_3_42"/>
      <sheetName val="VO_No_3_52"/>
      <sheetName val="VO_No_3_62"/>
      <sheetName val="VO_No_3_72"/>
      <sheetName val="VO_No_3_82"/>
      <sheetName val="SCOPE_OF_WORK2"/>
      <sheetName val="대3류_2"/>
      <sheetName val="외주대비_ᨀ晙ԯ3"/>
      <sheetName val="3_단가산출서2"/>
      <sheetName val="4_단가산출기초2"/>
      <sheetName val="01__DATA2"/>
      <sheetName val="Sàn_T12"/>
      <sheetName val="Lỗ_thông_gió2"/>
      <sheetName val="Thống_kê2"/>
      <sheetName val="H__MECHANICAL2"/>
      <sheetName val="J__FIRE_FIGHTING2"/>
      <sheetName val="Tai_khoan2"/>
      <sheetName val="Bang_gia_2011_10_121"/>
      <sheetName val="중기사용료_(2)2"/>
      <sheetName val="投标材料清单_1"/>
      <sheetName val="ጊ후다내역_XLS]0_0ControlSheet31"/>
      <sheetName val="Dầm_11"/>
      <sheetName val="Unit_Rate(non_print)1"/>
      <sheetName val="Cọc_nhồi1"/>
      <sheetName val="Bang_TH1"/>
      <sheetName val="5_6_NTKL_ĐHKK_1"/>
      <sheetName val="5_12_NTKL_PCCC1"/>
      <sheetName val="Sàn_tầng_01_(_old_)1"/>
      <sheetName val="5_NKTC1"/>
      <sheetName val="4_BBNT-LĐ1"/>
      <sheetName val="Gia_thanh_chuoi_su1"/>
      <sheetName val="Tiep_dia1"/>
      <sheetName val="Don_gia_vung_III-Can_Tho1"/>
      <sheetName val="TH_MEP1"/>
      <sheetName val="운동장_(2)1"/>
      <sheetName val="외주대비_-석É1"/>
      <sheetName val="_DATA1"/>
      <sheetName val="0_Bìa1"/>
      <sheetName val="1_Mục_lục1"/>
      <sheetName val="2_Phiếu_kiểm_tra1"/>
      <sheetName val="BM-06a_Mẫu_chứng_chỉ_thanh_toá1"/>
      <sheetName val="3_Bảng_TT_giá_trị_thực_hiện1"/>
      <sheetName val="4_Bảng_TT_KL_thực_hiện1"/>
      <sheetName val="6_KL_DD_chi_tiết1"/>
      <sheetName val="5_công_nhật1"/>
      <sheetName val="ROW_3a-chi_tiết1"/>
      <sheetName val="ROW_5-_chi_tiết1"/>
      <sheetName val="ROW_6-_chi_tiết1"/>
      <sheetName val="KL_khoán_đổ_bê_tông_T71"/>
      <sheetName val="6__Bảng_TT_giá_trị_giảm_trừ_HĐ1"/>
      <sheetName val="6__Hồ_sơ_đính_kèm1"/>
      <sheetName val="D_&amp;_W_sizes1"/>
      <sheetName val="Goc_CC1"/>
      <sheetName val="외주대비_-석축???_x1"/>
      <sheetName val="IMF_Code1"/>
      <sheetName val="외주대비_-석축_x005f_x0000__x005f_x0000__x005f_x0000__x"/>
      <sheetName val="Elec_LG"/>
      <sheetName val="3_1"/>
      <sheetName val="3_10"/>
      <sheetName val="3_2"/>
      <sheetName val="3_3"/>
      <sheetName val="3_4"/>
      <sheetName val="3_5"/>
      <sheetName val="3_6"/>
      <sheetName val="3_7"/>
      <sheetName val="3_8"/>
      <sheetName val="3_9"/>
      <sheetName val="ESTI_"/>
      <sheetName val="Doi_so"/>
      <sheetName val="1_Requisition(E)"/>
      <sheetName val="dtct_cong"/>
      <sheetName val="TL_rieng"/>
      <sheetName val="주공_갑지1"/>
      <sheetName val="5_2_6~7공사요율1"/>
      <sheetName val="04_12월건강보험(일용직)1"/>
      <sheetName val="1_내역(청_하역장전등)1"/>
      <sheetName val="2_원가집계1"/>
      <sheetName val="C_MECHANICAL"/>
      <sheetName val="Measure_1306"/>
      <sheetName val="DM_ChiPhi"/>
      <sheetName val="NHÀ_NHẬP_LIỆU"/>
      <sheetName val="MÓNG_SILO"/>
      <sheetName val="Basic_Wage"/>
      <sheetName val="Menber_List"/>
      <sheetName val="05_유류비자금청구(완)1"/>
      <sheetName val="19_07월_세_계1"/>
      <sheetName val="19_07항목별(시트복사금지100번쓰기)1"/>
      <sheetName val="19_05월1"/>
      <sheetName val="grid_(1)1"/>
      <sheetName val="경율산정_XLS1"/>
      <sheetName val="PAD_TR보호대기초1"/>
      <sheetName val="보도내_1"/>
      <sheetName val="PL_Vua"/>
      <sheetName val="Du_thau"/>
      <sheetName val="1_관로"/>
      <sheetName val="입찰품"/>
      <sheetName val="TỔNG_HỢP"/>
      <sheetName val="ጊ후다내역_XLS_0_0ControlSheet31"/>
      <sheetName val="외주대비_-석축____x1"/>
      <sheetName val="[후다_?_???_?"/>
      <sheetName val="ጳ??Ⴔጳ??Lጴ??_ጵ??_ጶ??ఀጷ??_ጸ?1"/>
      <sheetName val="ጊ??Ⴔጱ??Lጲ??_ድ??nጳ??lጳ??eጴ"/>
      <sheetName val="ጵ??Ⴔጶ??Lጷ??_ጸ??yጿ??uጿ??iጊ?"/>
      <sheetName val="ጿ??Ⴔጿ??Lጊ??ېጱ??_ጲ??೵ድ??Ⴔጳ?"/>
      <sheetName val="ጊ??Ⴔጊ??Lጱ??᳴ጲ??_ድ??ᰕጳ??װጳ"/>
      <sheetName val="ጶ??Ⴔጷ??Lጸ??_ጿ??_ጿ??_ጊ??1"/>
      <sheetName val="ጿ??Ⴔጊ??Lጱ??Șጲ??ᩘድ??_ጳ??_ጳ?"/>
      <sheetName val="ድ??Ⴔጳ??Lጳ??_ጴ??ഀጳ??nጳ??_"/>
      <sheetName val="ጴ??Ⴔጵ??Lጶ??_ጷ??ഀጸ??nጿ??_"/>
      <sheetName val="ጳ??Ⴔጴ??Lጵ??_ጶ??ᔼጷ??1ጸ??2ጿ?"/>
      <sheetName val="ጸ??Ⴔጿ??Lጿ??_ጊ??_ጱ??ݴጲ??"/>
      <sheetName val="ጴ??Ⴔጳ??Lጳ??iጴ??_ጵ??eጶ??e"/>
      <sheetName val="ጵ??Ⴔጶ??Lጷ??ᝥጸ??Uጿ??Oጿ??_"/>
      <sheetName val="ጳ??Ⴔጴ??Lጵ??֑ጶ??_ጷ??-ጸ??׭"/>
      <sheetName val="ጲ??Ⴔድ??Lጳ??_ጳ??᪅ጴ??Șጳ??᧝ጳ"/>
      <sheetName val="ጸ??Ⴔጿ??Lጿ??_ጊ??᪅ጊ??ႜጱ??"/>
      <sheetName val="ጴ??Ⴔጵ??Lጶ??_ጷ??ᅸጸ??Ꮙጿ??°ጿ"/>
      <sheetName val="ጶ??Ⴔጷ??Lጸ??_ጿ??(ጿ??ᅸጊ??)"/>
      <sheetName val="ጳ??Ⴔጴ??Lጴ??_ፊ??(ጵ??ఀፋ??)"/>
      <sheetName val="ጱ??Ⴔጲ??Lድ??ެጳ??_ጳ??(ጴ??"/>
      <sheetName val="ጿ??Ⴔጿ??Lጊ??ᙔጱ??೵ጲ??_ድ??"/>
      <sheetName val="ጱ??Ⴔጲ??Lድ??ಜጳ??(ጳ??_ጴ??"/>
      <sheetName val="ጸ??Ⴔጿ??Lጿ??ݴጊ??෼ጱ??_ጲ??"/>
      <sheetName val="ድ??Ⴔጳ??Lጳ??0ጴ??_ጳ??Iጳ??"/>
      <sheetName val="ጸ??Ⴔጿ??Lጿ??iጊ??_ጱ??uጲ??r"/>
      <sheetName val="_후다_?_x0003"/>
      <sheetName val="PRECAST_lightconc-II"/>
      <sheetName val="3__CNT"/>
      <sheetName val="unit_price_list(M)"/>
      <sheetName val="Breakdown_(B)"/>
      <sheetName val="RAB_AR&amp;STR"/>
      <sheetName val="thông_tin"/>
      <sheetName val="_후다_x005f_x0001___x005f_x0010__x005f_x0000__x0003"/>
      <sheetName val="Nhan_cong"/>
      <sheetName val="Thiet_bi"/>
      <sheetName val="Vat_tu"/>
      <sheetName val="May_TC"/>
      <sheetName val="Bang_KL"/>
      <sheetName val="TH_Kinh_phi"/>
      <sheetName val="cataloge_moi"/>
      <sheetName val="1공구_건정토건_토공10"/>
      <sheetName val="1공구_건정토건_철콘10"/>
      <sheetName val="도급표지_10"/>
      <sheetName val="도급표지__(4)10"/>
      <sheetName val="부대표지_(4)10"/>
      <sheetName val="도급표지__(3)10"/>
      <sheetName val="부대표지_(3)10"/>
      <sheetName val="도급표지__(2)10"/>
      <sheetName val="부대표지_(2)10"/>
      <sheetName val="토__목10"/>
      <sheetName val="조__경10"/>
      <sheetName val="전_기10"/>
      <sheetName val="건__축10"/>
      <sheetName val="보도내역_(3)10"/>
      <sheetName val="준검_내역서10"/>
      <sheetName val="내역(최종본4_5)10"/>
      <sheetName val="1_수인터널10"/>
      <sheetName val="설_계10"/>
      <sheetName val="입출재고현황_(2)9"/>
      <sheetName val="6PILE__(돌출)10"/>
      <sheetName val="2_대외공문10"/>
      <sheetName val="AS포장복구_10"/>
      <sheetName val="0_0ControlSheet10"/>
      <sheetName val="0_1keyAssumption10"/>
      <sheetName val="4_내진설계9"/>
      <sheetName val="Sheet1_(2)9"/>
      <sheetName val="1_취수장9"/>
      <sheetName val="BSD_(2)9"/>
      <sheetName val="4_경비_5_영업외수지7"/>
      <sheetName val="_견적서7"/>
      <sheetName val="1__설계조건_2_단면가정_3__하중계산9"/>
      <sheetName val="DATA_입력란9"/>
      <sheetName val="실행내역서_9"/>
      <sheetName val="장비당단가_(1)8"/>
      <sheetName val="Sheet2_(2)8"/>
      <sheetName val="96보완계획7_129"/>
      <sheetName val="전차선로_물량표9"/>
      <sheetName val="부대입찰_내역서9"/>
      <sheetName val="3BL공동구_수량9"/>
      <sheetName val="제잡비_xls9"/>
      <sheetName val="인건비_9"/>
      <sheetName val="_총괄표9"/>
      <sheetName val="2_고용보험료산출근거9"/>
      <sheetName val="토공(우물통,기타)_9"/>
      <sheetName val="현장관리비_산출내역9"/>
      <sheetName val="현장별계약현황('98_10_31)9"/>
      <sheetName val="97년_추정9"/>
      <sheetName val="Eq__Mobilization9"/>
      <sheetName val="원가계산_(2)9"/>
      <sheetName val="1_설계조건9"/>
      <sheetName val="광통신_견적내역서17"/>
      <sheetName val="할증_7"/>
      <sheetName val="노원열병합__건축공사기성내역서9"/>
      <sheetName val="unit_47"/>
      <sheetName val="플랜트_설치9"/>
      <sheetName val="1_설계기준8"/>
      <sheetName val="콤보박스와_리스트박스의_연결9"/>
      <sheetName val="별표_8"/>
      <sheetName val="수_량_명_세_서_-_18"/>
      <sheetName val="2_건축8"/>
      <sheetName val="공정표_8"/>
      <sheetName val="설내역서_8"/>
      <sheetName val="프라임_강변역(4,236)7"/>
      <sheetName val="내___역7"/>
      <sheetName val="집_계_표7"/>
      <sheetName val="8_PILE__(돌출)8"/>
      <sheetName val="2000년_공정표7"/>
      <sheetName val="5_2코핑7"/>
      <sheetName val="배수공_시멘트_및_골재량_산출7"/>
      <sheetName val="7_PILE__(돌출)7"/>
      <sheetName val="P_M_별7"/>
      <sheetName val="CIP_공사8"/>
      <sheetName val="표지_(2)9"/>
      <sheetName val="수량산출서_갑지7"/>
      <sheetName val="DATA_입력부7"/>
      <sheetName val="표지_(3)9"/>
      <sheetName val="교각집계_(2)9"/>
      <sheetName val="교각토공_(2)9"/>
      <sheetName val="교각철근_(2)9"/>
      <sheetName val="외주대비_-석축9"/>
      <sheetName val="외주대비-구조물_(2)9"/>
      <sheetName val="견적표지_(3)9"/>
      <sheetName val="_HIT-&gt;HMC_견적(3900)9"/>
      <sheetName val="일__위__대__가__목__록9"/>
      <sheetName val="6__안전관리비16"/>
      <sheetName val="HRSG_SMALL072209"/>
      <sheetName val="교각토공__2_9"/>
      <sheetName val="3_공통공사대비9"/>
      <sheetName val="8_현장관리비8"/>
      <sheetName val="7_안전관리비8"/>
      <sheetName val="하도내역_(철콘)8"/>
      <sheetName val="조건표_(2)8"/>
      <sheetName val="목차_8"/>
      <sheetName val="7__현장관리비_8"/>
      <sheetName val="노무비_근거8"/>
      <sheetName val="임율_Data8"/>
      <sheetName val="2차전체변경예정_(2)8"/>
      <sheetName val="단면_(2)8"/>
      <sheetName val="토공유동표(전체_당초)8"/>
      <sheetName val="구조______7"/>
      <sheetName val="b_balju_(2)8"/>
      <sheetName val="노무비_7"/>
      <sheetName val="화재_탐지_설비7"/>
      <sheetName val="Customer_Databas7"/>
      <sheetName val="4_LINE7"/>
      <sheetName val="7_th7"/>
      <sheetName val="_갑지7"/>
      <sheetName val="4_일위대가집계7"/>
      <sheetName val="내역서_제출7"/>
      <sheetName val="A_LINE7"/>
      <sheetName val="5__현장관리비(new)_7"/>
      <sheetName val="방배동내역_(총괄)7"/>
      <sheetName val="간_지17"/>
      <sheetName val="5__현장관리비_new__7"/>
      <sheetName val="Temporary_Mooring7"/>
      <sheetName val="중기조종사_단위단가8"/>
      <sheetName val="총_원가계산7"/>
      <sheetName val="2_교량(신설)7"/>
      <sheetName val="EQUIP_LIST7"/>
      <sheetName val="일위대가_(PM)6"/>
      <sheetName val="2000_057"/>
      <sheetName val="원내역서_그대로6"/>
      <sheetName val="1_3_1절점좌표7"/>
      <sheetName val="1_1설계기준7"/>
      <sheetName val="1_본부별7"/>
      <sheetName val="기초입력_DATA7"/>
      <sheetName val="재활용_악취_먼지DUCT산출7"/>
      <sheetName val="남양시작동자105노65기1_3화1_26"/>
      <sheetName val="관음목장(제출용)자105인97_56"/>
      <sheetName val="전체내역_(2)6"/>
      <sheetName val="Hyundai_Unit_cost_xls6"/>
      <sheetName val="제출내역_(2)7"/>
      <sheetName val="TABLE_DB6"/>
      <sheetName val="쌍용_data_base6"/>
      <sheetName val="969910(_R)6"/>
      <sheetName val="1062-X방향_6"/>
      <sheetName val="5_정산서7"/>
      <sheetName val="PROJECT_BRIEF6"/>
      <sheetName val="4_장비손료7"/>
      <sheetName val="단가_6"/>
      <sheetName val="108_수선비6"/>
      <sheetName val="①idea_pipeline6"/>
      <sheetName val="IMP_통일양식6"/>
      <sheetName val="LYS_통일양식6"/>
      <sheetName val="Xunit_(단위환산)6"/>
      <sheetName val="유통기한_프로그램6"/>
      <sheetName val="단양_00_아파트-세부내역7"/>
      <sheetName val="2_2_오피스텔(12~32F)7"/>
      <sheetName val="일위대가_집계표7"/>
      <sheetName val="6__안전관리비17"/>
      <sheetName val="자__재7"/>
      <sheetName val="개인별_순위표7"/>
      <sheetName val="CM_17"/>
      <sheetName val="기술부_VENDOR_LIST7"/>
      <sheetName val="단계별내역_(2)7"/>
      <sheetName val="2_2_띠장의_설계7"/>
      <sheetName val="경비_(1)6"/>
      <sheetName val="2F_회의실견적(5_14_일대)6"/>
      <sheetName val="VENDOR_LIST6"/>
      <sheetName val="설계기준_및_하중계산6"/>
      <sheetName val="5호광장_(만점)7"/>
      <sheetName val="인천국제_(만점)_(2)7"/>
      <sheetName val="전선_및_전선관6"/>
      <sheetName val="Sight_n_M_H6"/>
      <sheetName val="매출요약(월별)_-년간6"/>
      <sheetName val="Piping_Design_Data6"/>
      <sheetName val="4_&amp;_10-inch,_CO2_Combo_&amp;_Sweep6"/>
      <sheetName val="1_䷨수장6"/>
      <sheetName val="4_뀴진설Ⳅ6"/>
      <sheetName val="전䰨선로_물량표6"/>
      <sheetName val="㶀대입찰_내역서6"/>
      <sheetName val="수목데이타_6"/>
      <sheetName val="내역서_(2)6"/>
      <sheetName val="총괄집계_6"/>
      <sheetName val="kimre_scrubber6"/>
      <sheetName val="strut_type6"/>
      <sheetName val="한성교회_신축공사(050713)_CheckList6"/>
      <sheetName val="FRP_PIPING_일위대가6"/>
      <sheetName val="9_1지하2층하부보7"/>
      <sheetName val="4_일위대가7"/>
      <sheetName val="1-1_현장정리6"/>
      <sheetName val="1-2_토공6"/>
      <sheetName val="1-3_WMM,GSB6"/>
      <sheetName val="1-4_BITUMINOUS_COURSE6"/>
      <sheetName val="1-5_BOX_CULVERTS6"/>
      <sheetName val="1-6_BRIDGE6"/>
      <sheetName val="1-7_DRAINAGE6"/>
      <sheetName val="1-8_TRAFFIC6"/>
      <sheetName val="1-9_MISCELLANEOUS6"/>
      <sheetName val="1-10_ELECTRICAL6"/>
      <sheetName val="1-12_도급외항목6"/>
      <sheetName val="4_2_1_마루높이_검토6"/>
      <sheetName val="BOX_본체6"/>
      <sheetName val="MP_MOB6"/>
      <sheetName val="명일작업계획_(3)6"/>
      <sheetName val="내역서_(3)7"/>
      <sheetName val="산출양식_(2)7"/>
      <sheetName val="전체산출내역서갑(변경)_7"/>
      <sheetName val="A_터파기공7"/>
      <sheetName val="B_측·집7"/>
      <sheetName val="배(자·집)_(2)7"/>
      <sheetName val="2_01측·터·집7"/>
      <sheetName val="땅깍·수_(1-1)7"/>
      <sheetName val="0-52_7"/>
      <sheetName val="콘·다_(2)7"/>
      <sheetName val="기·집_(2)7"/>
      <sheetName val="콘·다_(3)7"/>
      <sheetName val="병원내역집계표_(2)7"/>
      <sheetName val="실행총괄_7"/>
      <sheetName val="[IL-3_XLSY갑지7"/>
      <sheetName val="4_일위대가목차7"/>
      <sheetName val="내역_ver1_07"/>
      <sheetName val="2000,9월_일위7"/>
      <sheetName val="1_노무비명세서(해동)7"/>
      <sheetName val="1_노무비명세서(토목)7"/>
      <sheetName val="2_노무비명세서(해동)7"/>
      <sheetName val="2_노무비명세서(수직보호망)7"/>
      <sheetName val="2_노무비명세서(난간대)7"/>
      <sheetName val="2_사진대지7"/>
      <sheetName val="3_사진대지7"/>
      <sheetName val="변압기_및_발전기_용량6"/>
      <sheetName val="조도계산서_(도서)6"/>
      <sheetName val="빌딩_안내6"/>
      <sheetName val="CABLE_(2)6"/>
      <sheetName val="G_R300경비6"/>
      <sheetName val="단가대비표_(3)6"/>
      <sheetName val="기성내역서(을)_(2)6"/>
      <sheetName val="1단계_(2)6"/>
      <sheetName val="2_1__노무비_평균단가산출6"/>
      <sheetName val="3_공사비(07년노임단가)6"/>
      <sheetName val="3_공사비(단가조사표)6"/>
      <sheetName val="3_공사비(물량산출표)6"/>
      <sheetName val="3_공사비(일위대가표목록)6"/>
      <sheetName val="3_공사비(일위대가표)6"/>
      <sheetName val="TRE_TABLE6"/>
      <sheetName val="Requirement(Work_Crew)6"/>
      <sheetName val="진입도로B_(2)6"/>
      <sheetName val="2_냉난방설비공사6"/>
      <sheetName val="7_자동제어공사6"/>
      <sheetName val="중강당_내역6"/>
      <sheetName val="기초자료입력및_K치_확인6"/>
      <sheetName val="실행내역_6"/>
      <sheetName val="자재_단가_비교표(견적)6"/>
      <sheetName val="자재_단가_비교표6"/>
      <sheetName val="Bid_Summary6"/>
      <sheetName val="이동시_예상비용6"/>
      <sheetName val="Seg_1DE비용6"/>
      <sheetName val="Transit_비용_감가상각미포함6"/>
      <sheetName val="세골재__T2_변경_현황6"/>
      <sheetName val="전화공사_공량_및_집계표6"/>
      <sheetName val="참조_(2)6"/>
      <sheetName val="6__직접경비6"/>
      <sheetName val="대가_(보완)6"/>
      <sheetName val="3_자재비(총괄)6"/>
      <sheetName val="제조_경영6"/>
      <sheetName val="4_전기6"/>
      <sheetName val="노_무_비6"/>
      <sheetName val="미납품_현황6"/>
      <sheetName val="신설개소별_총집계표(동해-배전)6"/>
      <sheetName val="용선_C_L6"/>
      <sheetName val="전_체6"/>
      <sheetName val="STEEL_BOX_단면설계(SEC_8)6"/>
      <sheetName val="흙막이B_(오산운암)6"/>
      <sheetName val="타이로드_흙막이6"/>
      <sheetName val="타이로드_흙막이(근입장2_5M)6"/>
      <sheetName val="타이로드(근입장2_5M)6"/>
      <sheetName val="pile_항타6"/>
      <sheetName val="pile_항타(디젤)6"/>
      <sheetName val="pile_항타_A6"/>
      <sheetName val="pile_항타_B6"/>
      <sheetName val="pile_항타_C6"/>
      <sheetName val="pile_인발6"/>
      <sheetName val="pile_인발_A6"/>
      <sheetName val="pile_인발_B6"/>
      <sheetName val="pile_인발_C6"/>
      <sheetName val="20TON_TRAILER6"/>
      <sheetName val="토류판_(2)6"/>
      <sheetName val="SHEET_PILE단가6"/>
      <sheetName val="함열량_db5"/>
      <sheetName val="10_경제성분석5"/>
      <sheetName val="단가_및_재료비6"/>
      <sheetName val="기계_도급내역서5"/>
      <sheetName val="-15_05"/>
      <sheetName val="6_이토처리시간6"/>
      <sheetName val="울진항공등화_내역서6"/>
      <sheetName val="영흥TL(UP,DOWN)_6"/>
      <sheetName val="일_위_대_가_표6"/>
      <sheetName val="고객사_관리_코드6"/>
      <sheetName val="2_1외주6"/>
      <sheetName val="2_3노무6"/>
      <sheetName val="2_4자재6"/>
      <sheetName val="2_2장비6"/>
      <sheetName val="2_5경비6"/>
      <sheetName val="2_6수목대6"/>
      <sheetName val="3련_BOX6"/>
      <sheetName val="중기쥰종사_단위단가6"/>
      <sheetName val="1차_내역서6"/>
      <sheetName val="PTVT_(MAU)6"/>
      <sheetName val="사__업__비__수__지__예__산__서5"/>
      <sheetName val="Phieu_trinh_ky_cấu_tháp3"/>
      <sheetName val="Phieu_trinh_ky_VTP3"/>
      <sheetName val="KS-VL_rời3"/>
      <sheetName val="Tai_san3"/>
      <sheetName val="Check_dong_tien3"/>
      <sheetName val="Chi_phí_SDTS3"/>
      <sheetName val="Check_COST3"/>
      <sheetName val="DATA_HD3"/>
      <sheetName val="Tong_hop_1TM3"/>
      <sheetName val="Tong_hop3"/>
      <sheetName val="NS_Lán_trại3"/>
      <sheetName val="Check_cong_no_NC3"/>
      <sheetName val="Div26_-_Elect5"/>
      <sheetName val="Fr_Revit5"/>
      <sheetName val="NSA_Summary5"/>
      <sheetName val="DonGia_chetao5"/>
      <sheetName val="DonGia_VatTuLK5"/>
      <sheetName val="모선자재_집계표5"/>
      <sheetName val="재료의_할증5"/>
      <sheetName val="내역서_5"/>
      <sheetName val="공내역_및_견적조건5"/>
      <sheetName val="2_15"/>
      <sheetName val="Bảng_mã_VT5"/>
      <sheetName val="Khoi_luong5"/>
      <sheetName val="청_구4"/>
      <sheetName val="7_전산해석결과4"/>
      <sheetName val="4_하중4"/>
      <sheetName val="표__지5"/>
      <sheetName val="D1_2_COF모듈자재_입출재고_(B급)5"/>
      <sheetName val="기존단가_(2)4"/>
      <sheetName val="chi_tiet4"/>
      <sheetName val="PPC_Summary4"/>
      <sheetName val="Phan_lap_dat3"/>
      <sheetName val="Lắp_Ráp3"/>
      <sheetName val="97_사업추정(WEKI)3"/>
      <sheetName val="cong_thuc_tinh_chi_tiet5"/>
      <sheetName val="Gia_VLNCMTC3"/>
      <sheetName val="샌딩_에폭시_도장4"/>
      <sheetName val="Summary_VO_No_33"/>
      <sheetName val="VO_No_3_13"/>
      <sheetName val="VO_No_3_23"/>
      <sheetName val="VO_No_3_33"/>
      <sheetName val="VO_No_3_43"/>
      <sheetName val="VO_No_3_53"/>
      <sheetName val="VO_No_3_63"/>
      <sheetName val="VO_No_3_73"/>
      <sheetName val="VO_No_3_83"/>
      <sheetName val="_IL-3_XLSY갑지7"/>
      <sheetName val="KET_CAU-_MJV23"/>
      <sheetName val="Ví_dụ3"/>
      <sheetName val="SCOPE_OF_WORK3"/>
      <sheetName val="대3류_3"/>
      <sheetName val="외주대비_ᨀ晙ԯ4"/>
      <sheetName val="3_단가산출서3"/>
      <sheetName val="4_단가산출기초3"/>
      <sheetName val="BEND_LOSS3"/>
      <sheetName val="신평리_권리자명부3"/>
      <sheetName val="_ｹ-ﾌﾞﾙ3"/>
      <sheetName val="01__DATA3"/>
      <sheetName val="H__MECHANICAL3"/>
      <sheetName val="J__FIRE_FIGHTING3"/>
      <sheetName val="토공_total3"/>
      <sheetName val="TRAY_헹거산출3"/>
      <sheetName val="Sàn_T13"/>
      <sheetName val="Lỗ_thông_gió3"/>
      <sheetName val="Thống_kê3"/>
      <sheetName val="Tai_khoan3"/>
      <sheetName val="Bang_gia_2011_10_122"/>
      <sheetName val="중기사용료_(2)3"/>
      <sheetName val="99_조정금액3"/>
      <sheetName val="投标材料清单_2"/>
      <sheetName val="ጊ후다내역_XLS]0_0ControlSheet32"/>
      <sheetName val="Dầm_12"/>
      <sheetName val="Unit_Rate(non_print)2"/>
      <sheetName val="Cọc_nhồi2"/>
      <sheetName val="Bang_TH2"/>
      <sheetName val="5_6_NTKL_ĐHKK_2"/>
      <sheetName val="5_12_NTKL_PCCC2"/>
      <sheetName val="Sàn_tầng_01_(_old_)2"/>
      <sheetName val="5_NKTC2"/>
      <sheetName val="4_BBNT-LĐ2"/>
      <sheetName val="D_&amp;_W_sizes2"/>
      <sheetName val="Goc_CC2"/>
      <sheetName val="Gia_thanh_chuoi_su2"/>
      <sheetName val="Tiep_dia2"/>
      <sheetName val="Don_gia_vung_III-Can_Tho2"/>
      <sheetName val="TH_MEP2"/>
      <sheetName val="_DATA2"/>
      <sheetName val="0_Bìa2"/>
      <sheetName val="1_Mục_lục2"/>
      <sheetName val="2_Phiếu_kiểm_tra2"/>
      <sheetName val="BM-06a_Mẫu_chứng_chỉ_thanh_toá2"/>
      <sheetName val="3_Bảng_TT_giá_trị_thực_hiện2"/>
      <sheetName val="4_Bảng_TT_KL_thực_hiện2"/>
      <sheetName val="6_KL_DD_chi_tiết2"/>
      <sheetName val="5_công_nhật2"/>
      <sheetName val="ROW_3a-chi_tiết2"/>
      <sheetName val="ROW_5-_chi_tiết2"/>
      <sheetName val="ROW_6-_chi_tiết2"/>
      <sheetName val="KL_khoán_đổ_bê_tông_T72"/>
      <sheetName val="6__Bảng_TT_giá_trị_giảm_trừ_HĐ2"/>
      <sheetName val="6__Hồ_sơ_đính_kèm2"/>
      <sheetName val="운동장_(2)2"/>
      <sheetName val="외주대비_-석É2"/>
      <sheetName val="외주대비_-석축???_x2"/>
      <sheetName val="IMF_Code2"/>
      <sheetName val="외주대비_-석축_x005f_x0000__x005f_x0000__x005f_x0000__1"/>
      <sheetName val="Elec_LG1"/>
      <sheetName val="3_11"/>
      <sheetName val="3_101"/>
      <sheetName val="3_21"/>
      <sheetName val="3_31"/>
      <sheetName val="3_41"/>
      <sheetName val="3_51"/>
      <sheetName val="3_61"/>
      <sheetName val="3_71"/>
      <sheetName val="3_81"/>
      <sheetName val="3_91"/>
      <sheetName val="ESTI_1"/>
      <sheetName val="Doi_so1"/>
      <sheetName val="1_Requisition(E)1"/>
      <sheetName val="dtct_cong1"/>
      <sheetName val="TL_rieng1"/>
      <sheetName val="주공_갑지2"/>
      <sheetName val="5_2_6~7공사요율2"/>
      <sheetName val="04_12월건강보험(일용직)2"/>
      <sheetName val="1_내역(청_하역장전등)2"/>
      <sheetName val="2_원가집계2"/>
      <sheetName val="C_MECHANICAL1"/>
      <sheetName val="Measure_13061"/>
      <sheetName val="DM_ChiPhi1"/>
      <sheetName val="NHÀ_NHẬP_LIỆU1"/>
      <sheetName val="MÓNG_SILO1"/>
      <sheetName val="Basic_Wage1"/>
      <sheetName val="Menber_List1"/>
      <sheetName val="05_유류비자금청구(완)2"/>
      <sheetName val="19_07월_세_계2"/>
      <sheetName val="19_07항목별(시트복사금지100번쓰기)2"/>
      <sheetName val="19_05월2"/>
      <sheetName val="grid_(1)2"/>
      <sheetName val="경율산정_XLS2"/>
      <sheetName val="PAD_TR보호대기초2"/>
      <sheetName val="보도내_2"/>
      <sheetName val="PL_Vua1"/>
      <sheetName val="Du_thau1"/>
      <sheetName val="1_관로1"/>
      <sheetName val="TỔNG_HỢP1"/>
      <sheetName val="ጊ후다내역_XLS_0_0ControlSheet32"/>
      <sheetName val="외주대비_-석축____x2"/>
      <sheetName val="ጳ??Ⴔጳ??Lጴ??_ጵ??_ጶ??ఀጷ??_ጸ?2"/>
      <sheetName val="ጊ??Ⴔጱ??Lጲ??_ድ??nጳ??lጳ??eጴ1"/>
      <sheetName val="ጵ??Ⴔጶ??Lጷ??_ጸ??yጿ??uጿ??iጊ?1"/>
      <sheetName val="ጿ??Ⴔጿ??Lጊ??ېጱ??_ጲ??೵ድ??Ⴔጳ?1"/>
      <sheetName val="ጊ??Ⴔጊ??Lጱ??᳴ጲ??_ድ??ᰕጳ??װጳ1"/>
      <sheetName val="ጶ??Ⴔጷ??Lጸ??_ጿ??_ጿ??_ጊ??2"/>
      <sheetName val="ጿ??Ⴔጊ??Lጱ??Șጲ??ᩘድ??_ጳ??_ጳ?1"/>
      <sheetName val="ድ??Ⴔጳ??Lጳ??_ጴ??ഀጳ??nጳ??_1"/>
      <sheetName val="ጴ??Ⴔጵ??Lጶ??_ጷ??ഀጸ??nጿ??_1"/>
      <sheetName val="ጳ??Ⴔጴ??Lጵ??_ጶ??ᔼጷ??1ጸ??2ጿ?1"/>
      <sheetName val="ጸ??Ⴔጿ??Lጿ??_ጊ??_ጱ??ݴጲ??1"/>
      <sheetName val="ጴ??Ⴔጳ??Lጳ??iጴ??_ጵ??eጶ??e1"/>
      <sheetName val="ጵ??Ⴔጶ??Lጷ??ᝥጸ??Uጿ??Oጿ??_1"/>
      <sheetName val="ጳ??Ⴔጴ??Lጵ??֑ጶ??_ጷ??-ጸ??׭1"/>
      <sheetName val="ጲ??Ⴔድ??Lጳ??_ጳ??᪅ጴ??Șጳ??᧝ጳ1"/>
      <sheetName val="ጸ??Ⴔጿ??Lጿ??_ጊ??᪅ጊ??ႜጱ??1"/>
      <sheetName val="ጴ??Ⴔጵ??Lጶ??_ጷ??ᅸጸ??Ꮙጿ??°ጿ1"/>
      <sheetName val="ጶ??Ⴔጷ??Lጸ??_ጿ??(ጿ??ᅸጊ??)1"/>
      <sheetName val="ጳ??Ⴔጴ??Lጴ??_ፊ??(ጵ??ఀፋ??)1"/>
      <sheetName val="ጱ??Ⴔጲ??Lድ??ެጳ??_ጳ??(ጴ??1"/>
      <sheetName val="ጿ??Ⴔጿ??Lጊ??ᙔጱ??೵ጲ??_ድ??1"/>
      <sheetName val="ጱ??Ⴔጲ??Lድ??ಜጳ??(ጳ??_ጴ??1"/>
      <sheetName val="ጸ??Ⴔጿ??Lጿ??ݴጊ??෼ጱ??_ጲ??1"/>
      <sheetName val="ድ??Ⴔጳ??Lጳ??0ጴ??_ጳ??Iጳ??1"/>
      <sheetName val="ጸ??Ⴔጿ??Lጿ??iጊ??_ጱ??uጲ??r1"/>
      <sheetName val="PRECAST_lightconc-II1"/>
      <sheetName val="Rect__101"/>
      <sheetName val="3__CNT1"/>
      <sheetName val="unit_price_list(M)1"/>
      <sheetName val="Breakdown_(B)1"/>
      <sheetName val="RAB_AR&amp;STR1"/>
      <sheetName val="thông_tin1"/>
      <sheetName val="_후다_x005f_x0001___x005f_x0010__x005f_x0000__x0001"/>
      <sheetName val="Nhan_cong1"/>
      <sheetName val="Thiet_bi1"/>
      <sheetName val="Vat_tu1"/>
      <sheetName val="May_TC1"/>
      <sheetName val="Bang_KL1"/>
      <sheetName val="TH_Kinh_phi1"/>
      <sheetName val="cataloge_moi1"/>
      <sheetName val="PTdam"/>
      <sheetName val="Loose"/>
      <sheetName val="Tinhtoan"/>
      <sheetName val="시멘ౘ潭ힶ"/>
      <sheetName val="견적의뢰"/>
      <sheetName val="사용현황"/>
      <sheetName val="BOX-1510"/>
      <sheetName val="민감도"/>
      <sheetName val="머릿글,로고양식"/>
      <sheetName val="산출서"/>
      <sheetName val="대莈"/>
      <sheetName val="대耨"/>
      <sheetName val="1공구_건정토건_철槜〽"/>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sheetData sheetId="35" refreshError="1"/>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sheetData sheetId="1134" refreshError="1"/>
      <sheetData sheetId="1135"/>
      <sheetData sheetId="1136"/>
      <sheetData sheetId="1137"/>
      <sheetData sheetId="1138"/>
      <sheetData sheetId="1139"/>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refreshError="1"/>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sheetData sheetId="2122" refreshError="1"/>
      <sheetData sheetId="2123" refreshError="1"/>
      <sheetData sheetId="2124" refreshError="1"/>
      <sheetData sheetId="2125" refreshError="1"/>
      <sheetData sheetId="2126" refreshError="1"/>
      <sheetData sheetId="2127" refreshError="1"/>
      <sheetData sheetId="2128" refreshError="1"/>
      <sheetData sheetId="2129"/>
      <sheetData sheetId="2130" refreshError="1"/>
      <sheetData sheetId="2131" refreshError="1"/>
      <sheetData sheetId="2132" refreshError="1"/>
      <sheetData sheetId="2133" refreshError="1"/>
      <sheetData sheetId="2134"/>
      <sheetData sheetId="2135" refreshError="1"/>
      <sheetData sheetId="2136" refreshError="1"/>
      <sheetData sheetId="2137" refreshError="1"/>
      <sheetData sheetId="2138" refreshError="1"/>
      <sheetData sheetId="2139"/>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sheetData sheetId="2157"/>
      <sheetData sheetId="2158"/>
      <sheetData sheetId="2159"/>
      <sheetData sheetId="2160"/>
      <sheetData sheetId="2161"/>
      <sheetData sheetId="2162"/>
      <sheetData sheetId="2163"/>
      <sheetData sheetId="2164"/>
      <sheetData sheetId="2165"/>
      <sheetData sheetId="2166"/>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ow r="1">
          <cell r="A1" t="str">
            <v>PHIẾU XỬ LÝ HỒ SƠ THANH TOÁN VƯỢT THẨM QUYỀN PD</v>
          </cell>
        </row>
      </sheetData>
      <sheetData sheetId="2364">
        <row r="1">
          <cell r="A1" t="str">
            <v>PHIẾU XỬ LÝ HỒ SƠ THANH TOÁN VƯỢT THẨM QUYỀN PD</v>
          </cell>
        </row>
      </sheetData>
      <sheetData sheetId="2365">
        <row r="1">
          <cell r="A1" t="str">
            <v>PHIẾU XỬ LÝ HỒ SƠ THANH TOÁN VƯỢT THẨM QUYỀN PD</v>
          </cell>
        </row>
      </sheetData>
      <sheetData sheetId="2366">
        <row r="1">
          <cell r="A1" t="str">
            <v>PHIẾU XỬ LÝ HỒ SƠ THANH TOÁN VƯỢT THẨM QUYỀN PD</v>
          </cell>
        </row>
      </sheetData>
      <sheetData sheetId="2367">
        <row r="1">
          <cell r="A1" t="str">
            <v>PHIẾU XỬ LÝ HỒ SƠ THANH TOÁN VƯỢT THẨM QUYỀN PD</v>
          </cell>
        </row>
      </sheetData>
      <sheetData sheetId="2368">
        <row r="1">
          <cell r="A1" t="str">
            <v>PHIẾU XỬ LÝ HỒ SƠ THANH TOÁN VƯỢT THẨM QUYỀN PD</v>
          </cell>
        </row>
      </sheetData>
      <sheetData sheetId="2369">
        <row r="1">
          <cell r="A1" t="str">
            <v>PHIẾU XỬ LÝ HỒ SƠ THANH TOÁN VƯỢT THẨM QUYỀN PD</v>
          </cell>
        </row>
      </sheetData>
      <sheetData sheetId="2370">
        <row r="1">
          <cell r="A1" t="str">
            <v>PHIẾU XỬ LÝ HỒ SƠ THANH TOÁN VƯỢT THẨM QUYỀN PD</v>
          </cell>
        </row>
      </sheetData>
      <sheetData sheetId="2371">
        <row r="1">
          <cell r="A1" t="str">
            <v>PHIẾU XỬ LÝ HỒ SƠ THANH TOÁN VƯỢT THẨM QUYỀN PD</v>
          </cell>
        </row>
      </sheetData>
      <sheetData sheetId="2372">
        <row r="1">
          <cell r="A1" t="str">
            <v>PHIẾU XỬ LÝ HỒ SƠ THANH TOÁN VƯỢT THẨM QUYỀN PD</v>
          </cell>
        </row>
      </sheetData>
      <sheetData sheetId="2373">
        <row r="1">
          <cell r="A1" t="str">
            <v>PHIẾU XỬ LÝ HỒ SƠ THANH TOÁN VƯỢT THẨM QUYỀN PD</v>
          </cell>
        </row>
      </sheetData>
      <sheetData sheetId="2374">
        <row r="1">
          <cell r="A1" t="str">
            <v>PHIẾU XỬ LÝ HỒ SƠ THANH TOÁN VƯỢT THẨM QUYỀN PD</v>
          </cell>
        </row>
      </sheetData>
      <sheetData sheetId="2375">
        <row r="1">
          <cell r="A1" t="str">
            <v>PHIẾU XỬ LÝ HỒ SƠ THANH TOÁN VƯỢT THẨM QUYỀN PD</v>
          </cell>
        </row>
      </sheetData>
      <sheetData sheetId="2376">
        <row r="1">
          <cell r="A1" t="str">
            <v>PHIẾU XỬ LÝ HỒ SƠ THANH TOÁN VƯỢT THẨM QUYỀN PD</v>
          </cell>
        </row>
      </sheetData>
      <sheetData sheetId="2377">
        <row r="1">
          <cell r="A1" t="str">
            <v>PHIẾU XỬ LÝ HỒ SƠ THANH TOÁN VƯỢT THẨM QUYỀN PD</v>
          </cell>
        </row>
      </sheetData>
      <sheetData sheetId="2378">
        <row r="1">
          <cell r="A1" t="str">
            <v>PHIẾU XỬ LÝ HỒ SƠ THANH TOÁN VƯỢT THẨM QUYỀN PD</v>
          </cell>
        </row>
      </sheetData>
      <sheetData sheetId="2379">
        <row r="1">
          <cell r="A1" t="str">
            <v>PHIẾU XỬ LÝ HỒ SƠ THANH TOÁN VƯỢT THẨM QUYỀN PD</v>
          </cell>
        </row>
      </sheetData>
      <sheetData sheetId="2380">
        <row r="1">
          <cell r="A1" t="str">
            <v>PHIẾU XỬ LÝ HỒ SƠ THANH TOÁN VƯỢT THẨM QUYỀN PD</v>
          </cell>
        </row>
      </sheetData>
      <sheetData sheetId="2381">
        <row r="1">
          <cell r="A1" t="str">
            <v>PHIẾU XỬ LÝ HỒ SƠ THANH TOÁN VƯỢT THẨM QUYỀN PD</v>
          </cell>
        </row>
      </sheetData>
      <sheetData sheetId="2382">
        <row r="1">
          <cell r="A1" t="str">
            <v>PHIẾU XỬ LÝ HỒ SƠ THANH TOÁN VƯỢT THẨM QUYỀN PD</v>
          </cell>
        </row>
      </sheetData>
      <sheetData sheetId="2383">
        <row r="1">
          <cell r="A1" t="str">
            <v>PHIẾU XỬ LÝ HỒ SƠ THANH TOÁN VƯỢT THẨM QUYỀN PD</v>
          </cell>
        </row>
      </sheetData>
      <sheetData sheetId="2384">
        <row r="1">
          <cell r="A1" t="str">
            <v>PHIẾU XỬ LÝ HỒ SƠ THANH TOÁN VƯỢT THẨM QUYỀN PD</v>
          </cell>
        </row>
      </sheetData>
      <sheetData sheetId="2385">
        <row r="1">
          <cell r="A1" t="str">
            <v>PHIẾU XỬ LÝ HỒ SƠ THANH TOÁN VƯỢT THẨM QUYỀN PD</v>
          </cell>
        </row>
      </sheetData>
      <sheetData sheetId="2386">
        <row r="1">
          <cell r="A1" t="str">
            <v>PHIẾU XỬ LÝ HỒ SƠ THANH TOÁN VƯỢT THẨM QUYỀN PD</v>
          </cell>
        </row>
      </sheetData>
      <sheetData sheetId="2387">
        <row r="1">
          <cell r="A1" t="str">
            <v>PHIẾU XỬ LÝ HỒ SƠ THANH TOÁN VƯỢT THẨM QUYỀN PD</v>
          </cell>
        </row>
      </sheetData>
      <sheetData sheetId="2388">
        <row r="1">
          <cell r="A1" t="str">
            <v>PHIẾU XỬ LÝ HỒ SƠ THANH TOÁN VƯỢT THẨM QUYỀN PD</v>
          </cell>
        </row>
      </sheetData>
      <sheetData sheetId="2389">
        <row r="1">
          <cell r="A1" t="str">
            <v>PHIẾU XỬ LÝ HỒ SƠ THANH TOÁN VƯỢT THẨM QUYỀN PD</v>
          </cell>
        </row>
      </sheetData>
      <sheetData sheetId="2390">
        <row r="1">
          <cell r="A1" t="str">
            <v>PHIẾU XỬ LÝ HỒ SƠ THANH TOÁN VƯỢT THẨM QUYỀN PD</v>
          </cell>
        </row>
      </sheetData>
      <sheetData sheetId="2391">
        <row r="1">
          <cell r="A1" t="str">
            <v>PHIẾU XỬ LÝ HỒ SƠ THANH TOÁN VƯỢT THẨM QUYỀN PD</v>
          </cell>
        </row>
      </sheetData>
      <sheetData sheetId="2392">
        <row r="1">
          <cell r="A1" t="str">
            <v>PHIẾU XỬ LÝ HỒ SƠ THANH TOÁN VƯỢT THẨM QUYỀN PD</v>
          </cell>
        </row>
      </sheetData>
      <sheetData sheetId="2393">
        <row r="1">
          <cell r="A1" t="str">
            <v>PHIẾU XỬ LÝ HỒ SƠ THANH TOÁN VƯỢT THẨM QUYỀN PD</v>
          </cell>
        </row>
      </sheetData>
      <sheetData sheetId="2394">
        <row r="1">
          <cell r="A1" t="str">
            <v>PHIẾU XỬ LÝ HỒ SƠ THANH TOÁN VƯỢT THẨM QUYỀN PD</v>
          </cell>
        </row>
      </sheetData>
      <sheetData sheetId="2395">
        <row r="1">
          <cell r="A1" t="str">
            <v>PHIẾU XỬ LÝ HỒ SƠ THANH TOÁN VƯỢT THẨM QUYỀN PD</v>
          </cell>
        </row>
      </sheetData>
      <sheetData sheetId="2396">
        <row r="1">
          <cell r="A1" t="str">
            <v>PHIẾU XỬ LÝ HỒ SƠ THANH TOÁN VƯỢT THẨM QUYỀN PD</v>
          </cell>
        </row>
      </sheetData>
      <sheetData sheetId="2397">
        <row r="1">
          <cell r="A1" t="str">
            <v>PHIẾU XỬ LÝ HỒ SƠ THANH TOÁN VƯỢT THẨM QUYỀN PD</v>
          </cell>
        </row>
      </sheetData>
      <sheetData sheetId="2398">
        <row r="1">
          <cell r="A1" t="str">
            <v>PHIẾU XỬ LÝ HỒ SƠ THANH TOÁN VƯỢT THẨM QUYỀN PD</v>
          </cell>
        </row>
      </sheetData>
      <sheetData sheetId="2399">
        <row r="1">
          <cell r="A1" t="str">
            <v>PHIẾU XỬ LÝ HỒ SƠ THANH TOÁN VƯỢT THẨM QUYỀN PD</v>
          </cell>
        </row>
      </sheetData>
      <sheetData sheetId="2400">
        <row r="1">
          <cell r="A1" t="str">
            <v>PHIẾU XỬ LÝ HỒ SƠ THANH TOÁN VƯỢT THẨM QUYỀN PD</v>
          </cell>
        </row>
      </sheetData>
      <sheetData sheetId="2401">
        <row r="1">
          <cell r="A1" t="str">
            <v>PHIẾU XỬ LÝ HỒ SƠ THANH TOÁN VƯỢT THẨM QUYỀN PD</v>
          </cell>
        </row>
      </sheetData>
      <sheetData sheetId="2402">
        <row r="1">
          <cell r="A1" t="str">
            <v>PHIẾU XỬ LÝ HỒ SƠ THANH TOÁN VƯỢT THẨM QUYỀN PD</v>
          </cell>
        </row>
      </sheetData>
      <sheetData sheetId="2403">
        <row r="1">
          <cell r="A1" t="str">
            <v>PHIẾU XỬ LÝ HỒ SƠ THANH TOÁN VƯỢT THẨM QUYỀN PD</v>
          </cell>
        </row>
      </sheetData>
      <sheetData sheetId="2404">
        <row r="1">
          <cell r="A1" t="str">
            <v>PHIẾU XỬ LÝ HỒ SƠ THANH TOÁN VƯỢT THẨM QUYỀN PD</v>
          </cell>
        </row>
      </sheetData>
      <sheetData sheetId="2405">
        <row r="1">
          <cell r="A1" t="str">
            <v>PHIẾU XỬ LÝ HỒ SƠ THANH TOÁN VƯỢT THẨM QUYỀN PD</v>
          </cell>
        </row>
      </sheetData>
      <sheetData sheetId="2406">
        <row r="1">
          <cell r="A1" t="str">
            <v>PHIẾU XỬ LÝ HỒ SƠ THANH TOÁN VƯỢT THẨM QUYỀN PD</v>
          </cell>
        </row>
      </sheetData>
      <sheetData sheetId="2407">
        <row r="1">
          <cell r="A1" t="str">
            <v>PHIẾU XỬ LÝ HỒ SƠ THANH TOÁN VƯỢT THẨM QUYỀN PD</v>
          </cell>
        </row>
      </sheetData>
      <sheetData sheetId="2408">
        <row r="1">
          <cell r="A1" t="str">
            <v>PHIẾU XỬ LÝ HỒ SƠ THANH TOÁN VƯỢT THẨM QUYỀN PD</v>
          </cell>
        </row>
      </sheetData>
      <sheetData sheetId="2409">
        <row r="1">
          <cell r="A1" t="str">
            <v>PHIẾU XỬ LÝ HỒ SƠ THANH TOÁN VƯỢT THẨM QUYỀN PD</v>
          </cell>
        </row>
      </sheetData>
      <sheetData sheetId="2410">
        <row r="1">
          <cell r="A1" t="str">
            <v>PHIẾU XỬ LÝ HỒ SƠ THANH TOÁN VƯỢT THẨM QUYỀN PD</v>
          </cell>
        </row>
      </sheetData>
      <sheetData sheetId="2411">
        <row r="1">
          <cell r="A1" t="str">
            <v>PHIẾU XỬ LÝ HỒ SƠ THANH TOÁN VƯỢT THẨM QUYỀN PD</v>
          </cell>
        </row>
      </sheetData>
      <sheetData sheetId="2412">
        <row r="1">
          <cell r="A1" t="str">
            <v>PHIẾU XỬ LÝ HỒ SƠ THANH TOÁN VƯỢT THẨM QUYỀN PD</v>
          </cell>
        </row>
      </sheetData>
      <sheetData sheetId="2413">
        <row r="1">
          <cell r="A1" t="str">
            <v>PHIẾU XỬ LÝ HỒ SƠ THANH TOÁN VƯỢT THẨM QUYỀN PD</v>
          </cell>
        </row>
      </sheetData>
      <sheetData sheetId="2414">
        <row r="1">
          <cell r="A1" t="str">
            <v>PHIẾU XỬ LÝ HỒ SƠ THANH TOÁN VƯỢT THẨM QUYỀN PD</v>
          </cell>
        </row>
      </sheetData>
      <sheetData sheetId="2415">
        <row r="1">
          <cell r="A1" t="str">
            <v>PHIẾU XỬ LÝ HỒ SƠ THANH TOÁN VƯỢT THẨM QUYỀN PD</v>
          </cell>
        </row>
      </sheetData>
      <sheetData sheetId="2416">
        <row r="1">
          <cell r="A1" t="str">
            <v>PHIẾU XỬ LÝ HỒ SƠ THANH TOÁN VƯỢT THẨM QUYỀN PD</v>
          </cell>
        </row>
      </sheetData>
      <sheetData sheetId="2417">
        <row r="1">
          <cell r="A1" t="str">
            <v>PHIẾU XỬ LÝ HỒ SƠ THANH TOÁN VƯỢT THẨM QUYỀN PD</v>
          </cell>
        </row>
      </sheetData>
      <sheetData sheetId="2418">
        <row r="1">
          <cell r="A1" t="str">
            <v>PHIẾU XỬ LÝ HỒ SƠ THANH TOÁN VƯỢT THẨM QUYỀN PD</v>
          </cell>
        </row>
      </sheetData>
      <sheetData sheetId="2419">
        <row r="1">
          <cell r="A1" t="str">
            <v>PHIẾU XỬ LÝ HỒ SƠ THANH TOÁN VƯỢT THẨM QUYỀN PD</v>
          </cell>
        </row>
      </sheetData>
      <sheetData sheetId="2420">
        <row r="1">
          <cell r="A1" t="str">
            <v>PHIẾU XỬ LÝ HỒ SƠ THANH TOÁN VƯỢT THẨM QUYỀN PD</v>
          </cell>
        </row>
      </sheetData>
      <sheetData sheetId="2421">
        <row r="1">
          <cell r="A1" t="str">
            <v>PHIẾU XỬ LÝ HỒ SƠ THANH TOÁN VƯỢT THẨM QUYỀN PD</v>
          </cell>
        </row>
      </sheetData>
      <sheetData sheetId="2422">
        <row r="1">
          <cell r="A1" t="str">
            <v>PHIẾU XỬ LÝ HỒ SƠ THANH TOÁN VƯỢT THẨM QUYỀN PD</v>
          </cell>
        </row>
      </sheetData>
      <sheetData sheetId="2423">
        <row r="1">
          <cell r="A1" t="str">
            <v>PHIẾU XỬ LÝ HỒ SƠ THANH TOÁN VƯỢT THẨM QUYỀN PD</v>
          </cell>
        </row>
      </sheetData>
      <sheetData sheetId="2424">
        <row r="1">
          <cell r="A1" t="str">
            <v>PHIẾU XỬ LÝ HỒ SƠ THANH TOÁN VƯỢT THẨM QUYỀN PD</v>
          </cell>
        </row>
      </sheetData>
      <sheetData sheetId="2425">
        <row r="1">
          <cell r="A1" t="str">
            <v>PHIẾU XỬ LÝ HỒ SƠ THANH TOÁN VƯỢT THẨM QUYỀN PD</v>
          </cell>
        </row>
      </sheetData>
      <sheetData sheetId="2426">
        <row r="1">
          <cell r="A1" t="str">
            <v>PHIẾU XỬ LÝ HỒ SƠ THANH TOÁN VƯỢT THẨM QUYỀN PD</v>
          </cell>
        </row>
      </sheetData>
      <sheetData sheetId="2427">
        <row r="1">
          <cell r="A1" t="str">
            <v>PHIẾU XỬ LÝ HỒ SƠ THANH TOÁN VƯỢT THẨM QUYỀN PD</v>
          </cell>
        </row>
      </sheetData>
      <sheetData sheetId="2428">
        <row r="1">
          <cell r="A1" t="str">
            <v>PHIẾU XỬ LÝ HỒ SƠ THANH TOÁN VƯỢT THẨM QUYỀN PD</v>
          </cell>
        </row>
      </sheetData>
      <sheetData sheetId="2429">
        <row r="1">
          <cell r="A1" t="str">
            <v>PHIẾU XỬ LÝ HỒ SƠ THANH TOÁN VƯỢT THẨM QUYỀN PD</v>
          </cell>
        </row>
      </sheetData>
      <sheetData sheetId="2430">
        <row r="1">
          <cell r="A1" t="str">
            <v>PHIẾU XỬ LÝ HỒ SƠ THANH TOÁN VƯỢT THẨM QUYỀN PD</v>
          </cell>
        </row>
      </sheetData>
      <sheetData sheetId="2431">
        <row r="1">
          <cell r="A1" t="str">
            <v>PHIẾU XỬ LÝ HỒ SƠ THANH TOÁN VƯỢT THẨM QUYỀN PD</v>
          </cell>
        </row>
      </sheetData>
      <sheetData sheetId="2432">
        <row r="1">
          <cell r="A1" t="str">
            <v>PHIẾU XỬ LÝ HỒ SƠ THANH TOÁN VƯỢT THẨM QUYỀN PD</v>
          </cell>
        </row>
      </sheetData>
      <sheetData sheetId="2433">
        <row r="1">
          <cell r="A1" t="str">
            <v>PHIẾU XỬ LÝ HỒ SƠ THANH TOÁN VƯỢT THẨM QUYỀN PD</v>
          </cell>
        </row>
      </sheetData>
      <sheetData sheetId="2434">
        <row r="1">
          <cell r="A1" t="str">
            <v>PHIẾU XỬ LÝ HỒ SƠ THANH TOÁN VƯỢT THẨM QUYỀN PD</v>
          </cell>
        </row>
      </sheetData>
      <sheetData sheetId="2435">
        <row r="1">
          <cell r="A1" t="str">
            <v>PHIẾU XỬ LÝ HỒ SƠ THANH TOÁN VƯỢT THẨM QUYỀN PD</v>
          </cell>
        </row>
      </sheetData>
      <sheetData sheetId="2436">
        <row r="1">
          <cell r="A1" t="str">
            <v>PHIẾU XỬ LÝ HỒ SƠ THANH TOÁN VƯỢT THẨM QUYỀN PD</v>
          </cell>
        </row>
      </sheetData>
      <sheetData sheetId="2437">
        <row r="1">
          <cell r="A1" t="str">
            <v>PHIẾU XỬ LÝ HỒ SƠ THANH TOÁN VƯỢT THẨM QUYỀN PD</v>
          </cell>
        </row>
      </sheetData>
      <sheetData sheetId="2438">
        <row r="1">
          <cell r="A1" t="str">
            <v>PHIẾU XỬ LÝ HỒ SƠ THANH TOÁN VƯỢT THẨM QUYỀN PD</v>
          </cell>
        </row>
      </sheetData>
      <sheetData sheetId="2439">
        <row r="1">
          <cell r="A1" t="str">
            <v>PHIẾU XỬ LÝ HỒ SƠ THANH TOÁN VƯỢT THẨM QUYỀN PD</v>
          </cell>
        </row>
      </sheetData>
      <sheetData sheetId="2440">
        <row r="1">
          <cell r="A1" t="str">
            <v>PHIẾU XỬ LÝ HỒ SƠ THANH TOÁN VƯỢT THẨM QUYỀN PD</v>
          </cell>
        </row>
      </sheetData>
      <sheetData sheetId="2441">
        <row r="1">
          <cell r="A1" t="str">
            <v>PHIẾU XỬ LÝ HỒ SƠ THANH TOÁN VƯỢT THẨM QUYỀN PD</v>
          </cell>
        </row>
      </sheetData>
      <sheetData sheetId="2442">
        <row r="1">
          <cell r="A1" t="str">
            <v>PHIẾU XỬ LÝ HỒ SƠ THANH TOÁN VƯỢT THẨM QUYỀN PD</v>
          </cell>
        </row>
      </sheetData>
      <sheetData sheetId="2443">
        <row r="1">
          <cell r="A1" t="str">
            <v>PHIẾU XỬ LÝ HỒ SƠ THANH TOÁN VƯỢT THẨM QUYỀN PD</v>
          </cell>
        </row>
      </sheetData>
      <sheetData sheetId="2444">
        <row r="1">
          <cell r="A1" t="str">
            <v>PHIẾU XỬ LÝ HỒ SƠ THANH TOÁN VƯỢT THẨM QUYỀN PD</v>
          </cell>
        </row>
      </sheetData>
      <sheetData sheetId="2445">
        <row r="1">
          <cell r="A1" t="str">
            <v>PHIẾU XỬ LÝ HỒ SƠ THANH TOÁN VƯỢT THẨM QUYỀN PD</v>
          </cell>
        </row>
      </sheetData>
      <sheetData sheetId="2446">
        <row r="1">
          <cell r="A1" t="str">
            <v>PHIẾU XỬ LÝ HỒ SƠ THANH TOÁN VƯỢT THẨM QUYỀN PD</v>
          </cell>
        </row>
      </sheetData>
      <sheetData sheetId="2447">
        <row r="1">
          <cell r="A1" t="str">
            <v>PHIẾU XỬ LÝ HỒ SƠ THANH TOÁN VƯỢT THẨM QUYỀN PD</v>
          </cell>
        </row>
      </sheetData>
      <sheetData sheetId="2448">
        <row r="1">
          <cell r="A1" t="str">
            <v>PHIẾU XỬ LÝ HỒ SƠ THANH TOÁN VƯỢT THẨM QUYỀN PD</v>
          </cell>
        </row>
      </sheetData>
      <sheetData sheetId="2449">
        <row r="1">
          <cell r="A1" t="str">
            <v>PHIẾU XỬ LÝ HỒ SƠ THANH TOÁN VƯỢT THẨM QUYỀN PD</v>
          </cell>
        </row>
      </sheetData>
      <sheetData sheetId="2450">
        <row r="1">
          <cell r="A1" t="str">
            <v>PHIẾU XỬ LÝ HỒ SƠ THANH TOÁN VƯỢT THẨM QUYỀN PD</v>
          </cell>
        </row>
      </sheetData>
      <sheetData sheetId="2451">
        <row r="1">
          <cell r="A1" t="str">
            <v>PHIẾU XỬ LÝ HỒ SƠ THANH TOÁN VƯỢT THẨM QUYỀN PD</v>
          </cell>
        </row>
      </sheetData>
      <sheetData sheetId="2452">
        <row r="1">
          <cell r="A1" t="str">
            <v>PHIẾU XỬ LÝ HỒ SƠ THANH TOÁN VƯỢT THẨM QUYỀN PD</v>
          </cell>
        </row>
      </sheetData>
      <sheetData sheetId="2453">
        <row r="1">
          <cell r="A1" t="str">
            <v>PHIẾU XỬ LÝ HỒ SƠ THANH TOÁN VƯỢT THẨM QUYỀN PD</v>
          </cell>
        </row>
      </sheetData>
      <sheetData sheetId="2454">
        <row r="1">
          <cell r="A1" t="str">
            <v>PHIẾU XỬ LÝ HỒ SƠ THANH TOÁN VƯỢT THẨM QUYỀN PD</v>
          </cell>
        </row>
      </sheetData>
      <sheetData sheetId="2455">
        <row r="1">
          <cell r="A1" t="str">
            <v>PHIẾU XỬ LÝ HỒ SƠ THANH TOÁN VƯỢT THẨM QUYỀN PD</v>
          </cell>
        </row>
      </sheetData>
      <sheetData sheetId="2456">
        <row r="1">
          <cell r="A1" t="str">
            <v>PHIẾU XỬ LÝ HỒ SƠ THANH TOÁN VƯỢT THẨM QUYỀN PD</v>
          </cell>
        </row>
      </sheetData>
      <sheetData sheetId="2457">
        <row r="1">
          <cell r="A1" t="str">
            <v>PHIẾU XỬ LÝ HỒ SƠ THANH TOÁN VƯỢT THẨM QUYỀN PD</v>
          </cell>
        </row>
      </sheetData>
      <sheetData sheetId="2458">
        <row r="1">
          <cell r="A1" t="str">
            <v>PHIẾU XỬ LÝ HỒ SƠ THANH TOÁN VƯỢT THẨM QUYỀN PD</v>
          </cell>
        </row>
      </sheetData>
      <sheetData sheetId="2459">
        <row r="1">
          <cell r="A1" t="str">
            <v>PHIẾU XỬ LÝ HỒ SƠ THANH TOÁN VƯỢT THẨM QUYỀN PD</v>
          </cell>
        </row>
      </sheetData>
      <sheetData sheetId="2460">
        <row r="1">
          <cell r="A1" t="str">
            <v>PHIẾU XỬ LÝ HỒ SƠ THANH TOÁN VƯỢT THẨM QUYỀN PD</v>
          </cell>
        </row>
      </sheetData>
      <sheetData sheetId="2461">
        <row r="1">
          <cell r="A1" t="str">
            <v>PHIẾU XỬ LÝ HỒ SƠ THANH TOÁN VƯỢT THẨM QUYỀN PD</v>
          </cell>
        </row>
      </sheetData>
      <sheetData sheetId="2462">
        <row r="1">
          <cell r="A1" t="str">
            <v>PHIẾU XỬ LÝ HỒ SƠ THANH TOÁN VƯỢT THẨM QUYỀN PD</v>
          </cell>
        </row>
      </sheetData>
      <sheetData sheetId="2463">
        <row r="1">
          <cell r="A1" t="str">
            <v>PHIẾU XỬ LÝ HỒ SƠ THANH TOÁN VƯỢT THẨM QUYỀN PD</v>
          </cell>
        </row>
      </sheetData>
      <sheetData sheetId="2464">
        <row r="1">
          <cell r="A1" t="str">
            <v>PHIẾU XỬ LÝ HỒ SƠ THANH TOÁN VƯỢT THẨM QUYỀN PD</v>
          </cell>
        </row>
      </sheetData>
      <sheetData sheetId="2465">
        <row r="1">
          <cell r="A1" t="str">
            <v>PHIẾU XỬ LÝ HỒ SƠ THANH TOÁN VƯỢT THẨM QUYỀN PD</v>
          </cell>
        </row>
      </sheetData>
      <sheetData sheetId="2466">
        <row r="1">
          <cell r="A1" t="str">
            <v>PHIẾU XỬ LÝ HỒ SƠ THANH TOÁN VƯỢT THẨM QUYỀN PD</v>
          </cell>
        </row>
      </sheetData>
      <sheetData sheetId="2467">
        <row r="1">
          <cell r="A1" t="str">
            <v>PHIẾU XỬ LÝ HỒ SƠ THANH TOÁN VƯỢT THẨM QUYỀN PD</v>
          </cell>
        </row>
      </sheetData>
      <sheetData sheetId="2468">
        <row r="1">
          <cell r="A1" t="str">
            <v>PHIẾU XỬ LÝ HỒ SƠ THANH TOÁN VƯỢT THẨM QUYỀN PD</v>
          </cell>
        </row>
      </sheetData>
      <sheetData sheetId="2469">
        <row r="1">
          <cell r="A1" t="str">
            <v>PHIẾU XỬ LÝ HỒ SƠ THANH TOÁN VƯỢT THẨM QUYỀN PD</v>
          </cell>
        </row>
      </sheetData>
      <sheetData sheetId="2470">
        <row r="1">
          <cell r="A1" t="str">
            <v>PHIẾU XỬ LÝ HỒ SƠ THANH TOÁN VƯỢT THẨM QUYỀN PD</v>
          </cell>
        </row>
      </sheetData>
      <sheetData sheetId="2471">
        <row r="1">
          <cell r="A1" t="str">
            <v>PHIẾU XỬ LÝ HỒ SƠ THANH TOÁN VƯỢT THẨM QUYỀN PD</v>
          </cell>
        </row>
      </sheetData>
      <sheetData sheetId="2472">
        <row r="1">
          <cell r="A1" t="str">
            <v>PHIẾU XỬ LÝ HỒ SƠ THANH TOÁN VƯỢT THẨM QUYỀN PD</v>
          </cell>
        </row>
      </sheetData>
      <sheetData sheetId="2473">
        <row r="1">
          <cell r="A1" t="str">
            <v>PHIẾU XỬ LÝ HỒ SƠ THANH TOÁN VƯỢT THẨM QUYỀN PD</v>
          </cell>
        </row>
      </sheetData>
      <sheetData sheetId="2474">
        <row r="1">
          <cell r="A1" t="str">
            <v>PHIẾU XỬ LÝ HỒ SƠ THANH TOÁN VƯỢT THẨM QUYỀN PD</v>
          </cell>
        </row>
      </sheetData>
      <sheetData sheetId="2475">
        <row r="1">
          <cell r="A1" t="str">
            <v>PHIẾU XỬ LÝ HỒ SƠ THANH TOÁN VƯỢT THẨM QUYỀN PD</v>
          </cell>
        </row>
      </sheetData>
      <sheetData sheetId="2476">
        <row r="1">
          <cell r="A1" t="str">
            <v>PHIẾU XỬ LÝ HỒ SƠ THANH TOÁN VƯỢT THẨM QUYỀN PD</v>
          </cell>
        </row>
      </sheetData>
      <sheetData sheetId="2477">
        <row r="1">
          <cell r="A1" t="str">
            <v>PHIẾU XỬ LÝ HỒ SƠ THANH TOÁN VƯỢT THẨM QUYỀN PD</v>
          </cell>
        </row>
      </sheetData>
      <sheetData sheetId="2478">
        <row r="1">
          <cell r="A1" t="str">
            <v>PHIẾU XỬ LÝ HỒ SƠ THANH TOÁN VƯỢT THẨM QUYỀN PD</v>
          </cell>
        </row>
      </sheetData>
      <sheetData sheetId="2479">
        <row r="1">
          <cell r="A1" t="str">
            <v>PHIẾU XỬ LÝ HỒ SƠ THANH TOÁN VƯỢT THẨM QUYỀN PD</v>
          </cell>
        </row>
      </sheetData>
      <sheetData sheetId="2480">
        <row r="1">
          <cell r="A1" t="str">
            <v>PHIẾU XỬ LÝ HỒ SƠ THANH TOÁN VƯỢT THẨM QUYỀN PD</v>
          </cell>
        </row>
      </sheetData>
      <sheetData sheetId="2481">
        <row r="1">
          <cell r="A1" t="str">
            <v>PHIẾU XỬ LÝ HỒ SƠ THANH TOÁN VƯỢT THẨM QUYỀN PD</v>
          </cell>
        </row>
      </sheetData>
      <sheetData sheetId="2482">
        <row r="1">
          <cell r="A1" t="str">
            <v>PHIẾU XỬ LÝ HỒ SƠ THANH TOÁN VƯỢT THẨM QUYỀN PD</v>
          </cell>
        </row>
      </sheetData>
      <sheetData sheetId="2483">
        <row r="1">
          <cell r="A1" t="str">
            <v>PHIẾU XỬ LÝ HỒ SƠ THANH TOÁN VƯỢT THẨM QUYỀN PD</v>
          </cell>
        </row>
      </sheetData>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sheetData sheetId="2756"/>
      <sheetData sheetId="2757">
        <row r="1">
          <cell r="A1" t="str">
            <v>PHIẾU XỬ LÝ HỒ SƠ THANH TOÁN VƯỢT THẨM QUYỀN PD</v>
          </cell>
        </row>
      </sheetData>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refreshError="1"/>
      <sheetData sheetId="2774" refreshError="1"/>
      <sheetData sheetId="2775" refreshError="1"/>
      <sheetData sheetId="2776" refreshError="1"/>
      <sheetData sheetId="2777"/>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ow r="1">
          <cell r="A1" t="str">
            <v>PHIẾU XỬ LÝ HỒ SƠ THANH TOÁN VƯỢT THẨM QUYỀN PD</v>
          </cell>
        </row>
      </sheetData>
      <sheetData sheetId="2798">
        <row r="1">
          <cell r="A1" t="str">
            <v>PHIẾU XỬ LÝ HỒ SƠ THANH TOÁN VƯỢT THẨM QUYỀN PD</v>
          </cell>
        </row>
      </sheetData>
      <sheetData sheetId="2799">
        <row r="1">
          <cell r="A1" t="str">
            <v>PHIẾU XỬ LÝ HỒ SƠ THANH TOÁN VƯỢT THẨM QUYỀN PD</v>
          </cell>
        </row>
      </sheetData>
      <sheetData sheetId="2800">
        <row r="1">
          <cell r="A1" t="str">
            <v>PHIẾU XỬ LÝ HỒ SƠ THANH TOÁN VƯỢT THẨM QUYỀN PD</v>
          </cell>
        </row>
      </sheetData>
      <sheetData sheetId="2801">
        <row r="1">
          <cell r="A1" t="str">
            <v>PHIẾU XỬ LÝ HỒ SƠ THANH TOÁN VƯỢT THẨM QUYỀN PD</v>
          </cell>
        </row>
      </sheetData>
      <sheetData sheetId="2802">
        <row r="1">
          <cell r="A1" t="str">
            <v>PHIẾU XỬ LÝ HỒ SƠ THANH TOÁN VƯỢT THẨM QUYỀN PD</v>
          </cell>
        </row>
      </sheetData>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ow r="1">
          <cell r="A1" t="str">
            <v>PHIẾU XỬ LÝ HỒ SƠ THANH TOÁN VƯỢT THẨM QUYỀN PD</v>
          </cell>
        </row>
      </sheetData>
      <sheetData sheetId="2846">
        <row r="1">
          <cell r="A1" t="str">
            <v>PHIẾU XỬ LÝ HỒ SƠ THANH TOÁN VƯỢT THẨM QUYỀN PD</v>
          </cell>
        </row>
      </sheetData>
      <sheetData sheetId="2847">
        <row r="1">
          <cell r="A1" t="str">
            <v>PHIẾU XỬ LÝ HỒ SƠ THANH TOÁN VƯỢT THẨM QUYỀN PD</v>
          </cell>
        </row>
      </sheetData>
      <sheetData sheetId="2848" refreshError="1"/>
      <sheetData sheetId="2849">
        <row r="1">
          <cell r="A1" t="str">
            <v>PHIẾU XỬ LÝ HỒ SƠ THANH TOÁN VƯỢT THẨM QUYỀN PD</v>
          </cell>
        </row>
      </sheetData>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ow r="1">
          <cell r="A1" t="str">
            <v>PHIẾU XỬ LÝ HỒ SƠ THANH TOÁN VƯỢT THẨM QUYỀN PD</v>
          </cell>
        </row>
      </sheetData>
      <sheetData sheetId="2861">
        <row r="1">
          <cell r="A1" t="str">
            <v>PHIẾU XỬ LÝ HỒ SƠ THANH TOÁN VƯỢT THẨM QUYỀN PD</v>
          </cell>
        </row>
      </sheetData>
      <sheetData sheetId="2862">
        <row r="1">
          <cell r="A1" t="str">
            <v>PHIẾU XỬ LÝ HỒ SƠ THANH TOÁN VƯỢT THẨM QUYỀN PD</v>
          </cell>
        </row>
      </sheetData>
      <sheetData sheetId="2863"/>
      <sheetData sheetId="2864"/>
      <sheetData sheetId="2865"/>
      <sheetData sheetId="2866"/>
      <sheetData sheetId="2867"/>
      <sheetData sheetId="2868"/>
      <sheetData sheetId="2869"/>
      <sheetData sheetId="2870"/>
      <sheetData sheetId="2871" refreshError="1"/>
      <sheetData sheetId="2872"/>
      <sheetData sheetId="2873" refreshError="1"/>
      <sheetData sheetId="2874"/>
      <sheetData sheetId="2875" refreshError="1"/>
      <sheetData sheetId="2876"/>
      <sheetData sheetId="2877"/>
      <sheetData sheetId="2878"/>
      <sheetData sheetId="2879"/>
      <sheetData sheetId="2880"/>
      <sheetData sheetId="2881"/>
      <sheetData sheetId="2882"/>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ow r="1">
          <cell r="A1" t="str">
            <v>PHIẾU XỬ LÝ HỒ SƠ THANH TOÁN VƯỢT THẨM QUYỀN PD</v>
          </cell>
        </row>
      </sheetData>
      <sheetData sheetId="2984"/>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ow r="1">
          <cell r="A1" t="str">
            <v>PHIẾU XỬ LÝ HỒ SƠ THANH TOÁN VƯỢT THẨM QUYỀN PD</v>
          </cell>
        </row>
      </sheetData>
      <sheetData sheetId="3023">
        <row r="1">
          <cell r="A1" t="str">
            <v>PHIẾU XỬ LÝ HỒ SƠ THANH TOÁN VƯỢT THẨM QUYỀN PD</v>
          </cell>
        </row>
      </sheetData>
      <sheetData sheetId="3024">
        <row r="1">
          <cell r="A1" t="str">
            <v>PHIẾU XỬ LÝ HỒ SƠ THANH TOÁN VƯỢT THẨM QUYỀN PD</v>
          </cell>
        </row>
      </sheetData>
      <sheetData sheetId="3025">
        <row r="1">
          <cell r="A1" t="str">
            <v>PHIẾU XỬ LÝ HỒ SƠ THANH TOÁN VƯỢT THẨM QUYỀN PD</v>
          </cell>
        </row>
      </sheetData>
      <sheetData sheetId="3026" refreshError="1"/>
      <sheetData sheetId="3027" refreshError="1"/>
      <sheetData sheetId="3028" refreshError="1"/>
      <sheetData sheetId="3029" refreshError="1"/>
      <sheetData sheetId="3030" refreshError="1"/>
      <sheetData sheetId="3031" refreshError="1"/>
      <sheetData sheetId="3032" refreshError="1"/>
      <sheetData sheetId="3033">
        <row r="1">
          <cell r="A1" t="str">
            <v>PHIẾU XỬ LÝ HỒ SƠ THANH TOÁN VƯỢT THẨM QUYỀN PD</v>
          </cell>
        </row>
      </sheetData>
      <sheetData sheetId="3034">
        <row r="1">
          <cell r="A1" t="str">
            <v>PHIẾU XỬ LÝ HỒ SƠ THANH TOÁN VƯỢT THẨM QUYỀN PD</v>
          </cell>
        </row>
      </sheetData>
      <sheetData sheetId="3035">
        <row r="1">
          <cell r="A1" t="str">
            <v>PHIẾU XỬ LÝ HỒ SƠ THANH TOÁN VƯỢT THẨM QUYỀN PD</v>
          </cell>
        </row>
      </sheetData>
      <sheetData sheetId="3036">
        <row r="1">
          <cell r="A1" t="str">
            <v>PHIẾU XỬ LÝ HỒ SƠ THANH TOÁN VƯỢT THẨM QUYỀN PD</v>
          </cell>
        </row>
      </sheetData>
      <sheetData sheetId="3037" refreshError="1"/>
      <sheetData sheetId="3038" refreshError="1"/>
      <sheetData sheetId="3039">
        <row r="1">
          <cell r="A1" t="str">
            <v>PHIẾU XỬ LÝ HỒ SƠ THANH TOÁN VƯỢT THẨM QUYỀN PD</v>
          </cell>
        </row>
      </sheetData>
      <sheetData sheetId="3040" refreshError="1"/>
      <sheetData sheetId="3041" refreshError="1"/>
      <sheetData sheetId="3042" refreshError="1"/>
      <sheetData sheetId="3043" refreshError="1"/>
      <sheetData sheetId="3044">
        <row r="1">
          <cell r="A1" t="str">
            <v>PHIẾU XỬ LÝ HỒ SƠ THANH TOÁN VƯỢT THẨM QUYỀN PD</v>
          </cell>
        </row>
      </sheetData>
      <sheetData sheetId="3045">
        <row r="1">
          <cell r="A1" t="str">
            <v>PHIẾU XỬ LÝ HỒ SƠ THANH TOÁN VƯỢT THẨM QUYỀN PD</v>
          </cell>
        </row>
      </sheetData>
      <sheetData sheetId="3046">
        <row r="1">
          <cell r="A1" t="str">
            <v>PHIẾU XỬ LÝ HỒ SƠ THANH TOÁN VƯỢT THẨM QUYỀN PD</v>
          </cell>
        </row>
      </sheetData>
      <sheetData sheetId="3047">
        <row r="1">
          <cell r="A1" t="str">
            <v>PHIẾU XỬ LÝ HỒ SƠ THANH TOÁN VƯỢT THẨM QUYỀN PD</v>
          </cell>
        </row>
      </sheetData>
      <sheetData sheetId="3048">
        <row r="1">
          <cell r="A1" t="str">
            <v>PHIẾU XỬ LÝ HỒ SƠ THANH TOÁN VƯỢT THẨM QUYỀN PD</v>
          </cell>
        </row>
      </sheetData>
      <sheetData sheetId="3049">
        <row r="1">
          <cell r="A1" t="str">
            <v>PHIẾU XỬ LÝ HỒ SƠ THANH TOÁN VƯỢT THẨM QUYỀN PD</v>
          </cell>
        </row>
      </sheetData>
      <sheetData sheetId="3050">
        <row r="1">
          <cell r="A1" t="str">
            <v>PHIẾU XỬ LÝ HỒ SƠ THANH TOÁN VƯỢT THẨM QUYỀN PD</v>
          </cell>
        </row>
      </sheetData>
      <sheetData sheetId="3051">
        <row r="1">
          <cell r="A1" t="str">
            <v>PHIẾU XỬ LÝ HỒ SƠ THANH TOÁN VƯỢT THẨM QUYỀN PD</v>
          </cell>
        </row>
      </sheetData>
      <sheetData sheetId="3052">
        <row r="1">
          <cell r="A1" t="str">
            <v>PHIẾU XỬ LÝ HỒ SƠ THANH TOÁN VƯỢT THẨM QUYỀN PD</v>
          </cell>
        </row>
      </sheetData>
      <sheetData sheetId="3053">
        <row r="1">
          <cell r="A1" t="str">
            <v>PHIẾU XỬ LÝ HỒ SƠ THANH TOÁN VƯỢT THẨM QUYỀN PD</v>
          </cell>
        </row>
      </sheetData>
      <sheetData sheetId="3054">
        <row r="1">
          <cell r="A1" t="str">
            <v>PHIẾU XỬ LÝ HỒ SƠ THANH TOÁN VƯỢT THẨM QUYỀN PD</v>
          </cell>
        </row>
      </sheetData>
      <sheetData sheetId="3055">
        <row r="1">
          <cell r="A1" t="str">
            <v>PHIẾU XỬ LÝ HỒ SƠ THANH TOÁN VƯỢT THẨM QUYỀN PD</v>
          </cell>
        </row>
      </sheetData>
      <sheetData sheetId="3056">
        <row r="1">
          <cell r="A1" t="str">
            <v>PHIẾU XỬ LÝ HỒ SƠ THANH TOÁN VƯỢT THẨM QUYỀN PD</v>
          </cell>
        </row>
      </sheetData>
      <sheetData sheetId="3057">
        <row r="1">
          <cell r="A1" t="str">
            <v>PHIẾU XỬ LÝ HỒ SƠ THANH TOÁN VƯỢT THẨM QUYỀN PD</v>
          </cell>
        </row>
      </sheetData>
      <sheetData sheetId="3058">
        <row r="1">
          <cell r="A1" t="str">
            <v>PHIẾU XỬ LÝ HỒ SƠ THANH TOÁN VƯỢT THẨM QUYỀN PD</v>
          </cell>
        </row>
      </sheetData>
      <sheetData sheetId="3059">
        <row r="1">
          <cell r="A1" t="str">
            <v>PHIẾU XỬ LÝ HỒ SƠ THANH TOÁN VƯỢT THẨM QUYỀN PD</v>
          </cell>
        </row>
      </sheetData>
      <sheetData sheetId="3060">
        <row r="1">
          <cell r="A1" t="str">
            <v>PHIẾU XỬ LÝ HỒ SƠ THANH TOÁN VƯỢT THẨM QUYỀN PD</v>
          </cell>
        </row>
      </sheetData>
      <sheetData sheetId="3061">
        <row r="1">
          <cell r="A1" t="str">
            <v>PHIẾU XỬ LÝ HỒ SƠ THANH TOÁN VƯỢT THẨM QUYỀN PD</v>
          </cell>
        </row>
      </sheetData>
      <sheetData sheetId="3062">
        <row r="1">
          <cell r="A1" t="str">
            <v>PHIẾU XỬ LÝ HỒ SƠ THANH TOÁN VƯỢT THẨM QUYỀN PD</v>
          </cell>
        </row>
      </sheetData>
      <sheetData sheetId="3063">
        <row r="1">
          <cell r="A1" t="str">
            <v>PHIẾU XỬ LÝ HỒ SƠ THANH TOÁN VƯỢT THẨM QUYỀN PD</v>
          </cell>
        </row>
      </sheetData>
      <sheetData sheetId="3064">
        <row r="1">
          <cell r="A1" t="str">
            <v>PHIẾU XỬ LÝ HỒ SƠ THANH TOÁN VƯỢT THẨM QUYỀN PD</v>
          </cell>
        </row>
      </sheetData>
      <sheetData sheetId="3065">
        <row r="1">
          <cell r="A1" t="str">
            <v>PHIẾU XỬ LÝ HỒ SƠ THANH TOÁN VƯỢT THẨM QUYỀN PD</v>
          </cell>
        </row>
      </sheetData>
      <sheetData sheetId="3066">
        <row r="1">
          <cell r="A1" t="str">
            <v>PHIẾU XỬ LÝ HỒ SƠ THANH TOÁN VƯỢT THẨM QUYỀN PD</v>
          </cell>
        </row>
      </sheetData>
      <sheetData sheetId="3067">
        <row r="1">
          <cell r="A1" t="str">
            <v>PHIẾU XỬ LÝ HỒ SƠ THANH TOÁN VƯỢT THẨM QUYỀN PD</v>
          </cell>
        </row>
      </sheetData>
      <sheetData sheetId="3068">
        <row r="1">
          <cell r="A1" t="str">
            <v>PHIẾU XỬ LÝ HỒ SƠ THANH TOÁN VƯỢT THẨM QUYỀN PD</v>
          </cell>
        </row>
      </sheetData>
      <sheetData sheetId="3069">
        <row r="1">
          <cell r="A1" t="str">
            <v>PHIẾU XỬ LÝ HỒ SƠ THANH TOÁN VƯỢT THẨM QUYỀN PD</v>
          </cell>
        </row>
      </sheetData>
      <sheetData sheetId="3070">
        <row r="1">
          <cell r="A1" t="str">
            <v>PHIẾU XỬ LÝ HỒ SƠ THANH TOÁN VƯỢT THẨM QUYỀN PD</v>
          </cell>
        </row>
      </sheetData>
      <sheetData sheetId="3071">
        <row r="1">
          <cell r="A1" t="str">
            <v>PHIẾU XỬ LÝ HỒ SƠ THANH TOÁN VƯỢT THẨM QUYỀN PD</v>
          </cell>
        </row>
      </sheetData>
      <sheetData sheetId="3072">
        <row r="1">
          <cell r="A1" t="str">
            <v>PHIẾU XỬ LÝ HỒ SƠ THANH TOÁN VƯỢT THẨM QUYỀN PD</v>
          </cell>
        </row>
      </sheetData>
      <sheetData sheetId="3073">
        <row r="1">
          <cell r="A1" t="str">
            <v>PHIẾU XỬ LÝ HỒ SƠ THANH TOÁN VƯỢT THẨM QUYỀN PD</v>
          </cell>
        </row>
      </sheetData>
      <sheetData sheetId="3074">
        <row r="1">
          <cell r="A1" t="str">
            <v>PHIẾU XỬ LÝ HỒ SƠ THANH TOÁN VƯỢT THẨM QUYỀN PD</v>
          </cell>
        </row>
      </sheetData>
      <sheetData sheetId="3075">
        <row r="1">
          <cell r="A1" t="str">
            <v>PHIẾU XỬ LÝ HỒ SƠ THANH TOÁN VƯỢT THẨM QUYỀN PD</v>
          </cell>
        </row>
      </sheetData>
      <sheetData sheetId="3076">
        <row r="1">
          <cell r="A1" t="str">
            <v>PHIẾU XỬ LÝ HỒ SƠ THANH TOÁN VƯỢT THẨM QUYỀN PD</v>
          </cell>
        </row>
      </sheetData>
      <sheetData sheetId="3077">
        <row r="1">
          <cell r="A1" t="str">
            <v>PHIẾU XỬ LÝ HỒ SƠ THANH TOÁN VƯỢT THẨM QUYỀN PD</v>
          </cell>
        </row>
      </sheetData>
      <sheetData sheetId="3078">
        <row r="1">
          <cell r="A1" t="str">
            <v>PHIẾU XỬ LÝ HỒ SƠ THANH TOÁN VƯỢT THẨM QUYỀN PD</v>
          </cell>
        </row>
      </sheetData>
      <sheetData sheetId="3079">
        <row r="1">
          <cell r="A1" t="str">
            <v>PHIẾU XỬ LÝ HỒ SƠ THANH TOÁN VƯỢT THẨM QUYỀN PD</v>
          </cell>
        </row>
      </sheetData>
      <sheetData sheetId="3080">
        <row r="1">
          <cell r="A1" t="str">
            <v>PHIẾU XỬ LÝ HỒ SƠ THANH TOÁN VƯỢT THẨM QUYỀN PD</v>
          </cell>
        </row>
      </sheetData>
      <sheetData sheetId="3081">
        <row r="1">
          <cell r="A1" t="str">
            <v>PHIẾU XỬ LÝ HỒ SƠ THANH TOÁN VƯỢT THẨM QUYỀN PD</v>
          </cell>
        </row>
      </sheetData>
      <sheetData sheetId="3082">
        <row r="1">
          <cell r="A1" t="str">
            <v>PHIẾU XỬ LÝ HỒ SƠ THANH TOÁN VƯỢT THẨM QUYỀN PD</v>
          </cell>
        </row>
      </sheetData>
      <sheetData sheetId="3083">
        <row r="1">
          <cell r="A1" t="str">
            <v>PHIẾU XỬ LÝ HỒ SƠ THANH TOÁN VƯỢT THẨM QUYỀN PD</v>
          </cell>
        </row>
      </sheetData>
      <sheetData sheetId="3084">
        <row r="1">
          <cell r="A1" t="str">
            <v>PHIẾU XỬ LÝ HỒ SƠ THANH TOÁN VƯỢT THẨM QUYỀN PD</v>
          </cell>
        </row>
      </sheetData>
      <sheetData sheetId="3085">
        <row r="1">
          <cell r="A1" t="str">
            <v>PHIẾU XỬ LÝ HỒ SƠ THANH TOÁN VƯỢT THẨM QUYỀN PD</v>
          </cell>
        </row>
      </sheetData>
      <sheetData sheetId="3086">
        <row r="1">
          <cell r="A1" t="str">
            <v>PHIẾU XỬ LÝ HỒ SƠ THANH TOÁN VƯỢT THẨM QUYỀN PD</v>
          </cell>
        </row>
      </sheetData>
      <sheetData sheetId="3087">
        <row r="1">
          <cell r="A1" t="str">
            <v>PHIẾU XỬ LÝ HỒ SƠ THANH TOÁN VƯỢT THẨM QUYỀN PD</v>
          </cell>
        </row>
      </sheetData>
      <sheetData sheetId="3088">
        <row r="1">
          <cell r="A1" t="str">
            <v>PHIẾU XỬ LÝ HỒ SƠ THANH TOÁN VƯỢT THẨM QUYỀN PD</v>
          </cell>
        </row>
      </sheetData>
      <sheetData sheetId="3089">
        <row r="1">
          <cell r="A1" t="str">
            <v>PHIẾU XỬ LÝ HỒ SƠ THANH TOÁN VƯỢT THẨM QUYỀN PD</v>
          </cell>
        </row>
      </sheetData>
      <sheetData sheetId="3090">
        <row r="1">
          <cell r="A1" t="str">
            <v>PHIẾU XỬ LÝ HỒ SƠ THANH TOÁN VƯỢT THẨM QUYỀN PD</v>
          </cell>
        </row>
      </sheetData>
      <sheetData sheetId="3091">
        <row r="1">
          <cell r="A1" t="str">
            <v>PHIẾU XỬ LÝ HỒ SƠ THANH TOÁN VƯỢT THẨM QUYỀN PD</v>
          </cell>
        </row>
      </sheetData>
      <sheetData sheetId="3092">
        <row r="1">
          <cell r="A1" t="str">
            <v>PHIẾU XỬ LÝ HỒ SƠ THANH TOÁN VƯỢT THẨM QUYỀN PD</v>
          </cell>
        </row>
      </sheetData>
      <sheetData sheetId="3093">
        <row r="1">
          <cell r="A1" t="str">
            <v>PHIẾU XỬ LÝ HỒ SƠ THANH TOÁN VƯỢT THẨM QUYỀN PD</v>
          </cell>
        </row>
      </sheetData>
      <sheetData sheetId="3094">
        <row r="1">
          <cell r="A1" t="str">
            <v>PHIẾU XỬ LÝ HỒ SƠ THANH TOÁN VƯỢT THẨM QUYỀN PD</v>
          </cell>
        </row>
      </sheetData>
      <sheetData sheetId="3095">
        <row r="1">
          <cell r="A1" t="str">
            <v>PHIẾU XỬ LÝ HỒ SƠ THANH TOÁN VƯỢT THẨM QUYỀN PD</v>
          </cell>
        </row>
      </sheetData>
      <sheetData sheetId="3096">
        <row r="1">
          <cell r="A1" t="str">
            <v>PHIẾU XỬ LÝ HỒ SƠ THANH TOÁN VƯỢT THẨM QUYỀN PD</v>
          </cell>
        </row>
      </sheetData>
      <sheetData sheetId="3097">
        <row r="1">
          <cell r="A1" t="str">
            <v>PHIẾU XỬ LÝ HỒ SƠ THANH TOÁN VƯỢT THẨM QUYỀN PD</v>
          </cell>
        </row>
      </sheetData>
      <sheetData sheetId="3098">
        <row r="1">
          <cell r="A1" t="str">
            <v>PHIẾU XỬ LÝ HỒ SƠ THANH TOÁN VƯỢT THẨM QUYỀN PD</v>
          </cell>
        </row>
      </sheetData>
      <sheetData sheetId="3099">
        <row r="1">
          <cell r="A1" t="str">
            <v>PHIẾU XỬ LÝ HỒ SƠ THANH TOÁN VƯỢT THẨM QUYỀN PD</v>
          </cell>
        </row>
      </sheetData>
      <sheetData sheetId="3100">
        <row r="1">
          <cell r="A1" t="str">
            <v>PHIẾU XỬ LÝ HỒ SƠ THANH TOÁN VƯỢT THẨM QUYỀN PD</v>
          </cell>
        </row>
      </sheetData>
      <sheetData sheetId="3101">
        <row r="1">
          <cell r="A1" t="str">
            <v>PHIẾU XỬ LÝ HỒ SƠ THANH TOÁN VƯỢT THẨM QUYỀN PD</v>
          </cell>
        </row>
      </sheetData>
      <sheetData sheetId="3102">
        <row r="1">
          <cell r="A1" t="str">
            <v>PHIẾU XỬ LÝ HỒ SƠ THANH TOÁN VƯỢT THẨM QUYỀN PD</v>
          </cell>
        </row>
      </sheetData>
      <sheetData sheetId="3103">
        <row r="1">
          <cell r="A1" t="str">
            <v>PHIẾU XỬ LÝ HỒ SƠ THANH TOÁN VƯỢT THẨM QUYỀN PD</v>
          </cell>
        </row>
      </sheetData>
      <sheetData sheetId="3104">
        <row r="1">
          <cell r="A1" t="str">
            <v>PHIẾU XỬ LÝ HỒ SƠ THANH TOÁN VƯỢT THẨM QUYỀN PD</v>
          </cell>
        </row>
      </sheetData>
      <sheetData sheetId="3105">
        <row r="1">
          <cell r="A1" t="str">
            <v>PHIẾU XỬ LÝ HỒ SƠ THANH TOÁN VƯỢT THẨM QUYỀN PD</v>
          </cell>
        </row>
      </sheetData>
      <sheetData sheetId="3106">
        <row r="1">
          <cell r="A1" t="str">
            <v>PHIẾU XỬ LÝ HỒ SƠ THANH TOÁN VƯỢT THẨM QUYỀN PD</v>
          </cell>
        </row>
      </sheetData>
      <sheetData sheetId="3107">
        <row r="1">
          <cell r="A1" t="str">
            <v>PHIẾU XỬ LÝ HỒ SƠ THANH TOÁN VƯỢT THẨM QUYỀN PD</v>
          </cell>
        </row>
      </sheetData>
      <sheetData sheetId="3108">
        <row r="1">
          <cell r="A1" t="str">
            <v>PHIẾU XỬ LÝ HỒ SƠ THANH TOÁN VƯỢT THẨM QUYỀN PD</v>
          </cell>
        </row>
      </sheetData>
      <sheetData sheetId="3109">
        <row r="1">
          <cell r="A1" t="str">
            <v>PHIẾU XỬ LÝ HỒ SƠ THANH TOÁN VƯỢT THẨM QUYỀN PD</v>
          </cell>
        </row>
      </sheetData>
      <sheetData sheetId="3110">
        <row r="1">
          <cell r="A1" t="str">
            <v>PHIẾU XỬ LÝ HỒ SƠ THANH TOÁN VƯỢT THẨM QUYỀN PD</v>
          </cell>
        </row>
      </sheetData>
      <sheetData sheetId="3111">
        <row r="1">
          <cell r="A1" t="str">
            <v>PHIẾU XỬ LÝ HỒ SƠ THANH TOÁN VƯỢT THẨM QUYỀN PD</v>
          </cell>
        </row>
      </sheetData>
      <sheetData sheetId="3112">
        <row r="1">
          <cell r="A1" t="str">
            <v>PHIẾU XỬ LÝ HỒ SƠ THANH TOÁN VƯỢT THẨM QUYỀN PD</v>
          </cell>
        </row>
      </sheetData>
      <sheetData sheetId="3113">
        <row r="1">
          <cell r="A1" t="str">
            <v>PHIẾU XỬ LÝ HỒ SƠ THANH TOÁN VƯỢT THẨM QUYỀN PD</v>
          </cell>
        </row>
      </sheetData>
      <sheetData sheetId="3114">
        <row r="1">
          <cell r="A1" t="str">
            <v>PHIẾU XỬ LÝ HỒ SƠ THANH TOÁN VƯỢT THẨM QUYỀN PD</v>
          </cell>
        </row>
      </sheetData>
      <sheetData sheetId="3115">
        <row r="1">
          <cell r="A1" t="str">
            <v>PHIẾU XỬ LÝ HỒ SƠ THANH TOÁN VƯỢT THẨM QUYỀN PD</v>
          </cell>
        </row>
      </sheetData>
      <sheetData sheetId="3116">
        <row r="1">
          <cell r="A1" t="str">
            <v>PHIẾU XỬ LÝ HỒ SƠ THANH TOÁN VƯỢT THẨM QUYỀN PD</v>
          </cell>
        </row>
      </sheetData>
      <sheetData sheetId="3117">
        <row r="1">
          <cell r="A1" t="str">
            <v>PHIẾU XỬ LÝ HỒ SƠ THANH TOÁN VƯỢT THẨM QUYỀN PD</v>
          </cell>
        </row>
      </sheetData>
      <sheetData sheetId="3118">
        <row r="1">
          <cell r="A1" t="str">
            <v>PHIẾU XỬ LÝ HỒ SƠ THANH TOÁN VƯỢT THẨM QUYỀN PD</v>
          </cell>
        </row>
      </sheetData>
      <sheetData sheetId="3119">
        <row r="1">
          <cell r="A1" t="str">
            <v>PHIẾU XỬ LÝ HỒ SƠ THANH TOÁN VƯỢT THẨM QUYỀN PD</v>
          </cell>
        </row>
      </sheetData>
      <sheetData sheetId="3120">
        <row r="1">
          <cell r="A1" t="str">
            <v>PHIẾU XỬ LÝ HỒ SƠ THANH TOÁN VƯỢT THẨM QUYỀN PD</v>
          </cell>
        </row>
      </sheetData>
      <sheetData sheetId="3121">
        <row r="1">
          <cell r="A1" t="str">
            <v>PHIẾU XỬ LÝ HỒ SƠ THANH TOÁN VƯỢT THẨM QUYỀN PD</v>
          </cell>
        </row>
      </sheetData>
      <sheetData sheetId="3122">
        <row r="1">
          <cell r="A1" t="str">
            <v>PHIẾU XỬ LÝ HỒ SƠ THANH TOÁN VƯỢT THẨM QUYỀN PD</v>
          </cell>
        </row>
      </sheetData>
      <sheetData sheetId="3123">
        <row r="1">
          <cell r="A1" t="str">
            <v>PHIẾU XỬ LÝ HỒ SƠ THANH TOÁN VƯỢT THẨM QUYỀN PD</v>
          </cell>
        </row>
      </sheetData>
      <sheetData sheetId="3124">
        <row r="1">
          <cell r="A1" t="str">
            <v>PHIẾU XỬ LÝ HỒ SƠ THANH TOÁN VƯỢT THẨM QUYỀN PD</v>
          </cell>
        </row>
      </sheetData>
      <sheetData sheetId="3125">
        <row r="1">
          <cell r="A1" t="str">
            <v>PHIẾU XỬ LÝ HỒ SƠ THANH TOÁN VƯỢT THẨM QUYỀN PD</v>
          </cell>
        </row>
      </sheetData>
      <sheetData sheetId="3126">
        <row r="1">
          <cell r="A1" t="str">
            <v>PHIẾU XỬ LÝ HỒ SƠ THANH TOÁN VƯỢT THẨM QUYỀN PD</v>
          </cell>
        </row>
      </sheetData>
      <sheetData sheetId="3127">
        <row r="1">
          <cell r="A1" t="str">
            <v>PHIẾU XỬ LÝ HỒ SƠ THANH TOÁN VƯỢT THẨM QUYỀN PD</v>
          </cell>
        </row>
      </sheetData>
      <sheetData sheetId="3128">
        <row r="1">
          <cell r="A1" t="str">
            <v>PHIẾU XỬ LÝ HỒ SƠ THANH TOÁN VƯỢT THẨM QUYỀN PD</v>
          </cell>
        </row>
      </sheetData>
      <sheetData sheetId="3129">
        <row r="1">
          <cell r="A1" t="str">
            <v>PHIẾU XỬ LÝ HỒ SƠ THANH TOÁN VƯỢT THẨM QUYỀN PD</v>
          </cell>
        </row>
      </sheetData>
      <sheetData sheetId="3130">
        <row r="1">
          <cell r="A1" t="str">
            <v>PHIẾU XỬ LÝ HỒ SƠ THANH TOÁN VƯỢT THẨM QUYỀN PD</v>
          </cell>
        </row>
      </sheetData>
      <sheetData sheetId="3131">
        <row r="1">
          <cell r="A1" t="str">
            <v>PHIẾU XỬ LÝ HỒ SƠ THANH TOÁN VƯỢT THẨM QUYỀN PD</v>
          </cell>
        </row>
      </sheetData>
      <sheetData sheetId="3132">
        <row r="1">
          <cell r="A1" t="str">
            <v>PHIẾU XỬ LÝ HỒ SƠ THANH TOÁN VƯỢT THẨM QUYỀN PD</v>
          </cell>
        </row>
      </sheetData>
      <sheetData sheetId="3133">
        <row r="1">
          <cell r="A1" t="str">
            <v>PHIẾU XỬ LÝ HỒ SƠ THANH TOÁN VƯỢT THẨM QUYỀN PD</v>
          </cell>
        </row>
      </sheetData>
      <sheetData sheetId="3134">
        <row r="1">
          <cell r="A1" t="str">
            <v>PHIẾU XỬ LÝ HỒ SƠ THANH TOÁN VƯỢT THẨM QUYỀN PD</v>
          </cell>
        </row>
      </sheetData>
      <sheetData sheetId="3135">
        <row r="1">
          <cell r="A1" t="str">
            <v>PHIẾU XỬ LÝ HỒ SƠ THANH TOÁN VƯỢT THẨM QUYỀN PD</v>
          </cell>
        </row>
      </sheetData>
      <sheetData sheetId="3136">
        <row r="1">
          <cell r="A1" t="str">
            <v>PHIẾU XỬ LÝ HỒ SƠ THANH TOÁN VƯỢT THẨM QUYỀN PD</v>
          </cell>
        </row>
      </sheetData>
      <sheetData sheetId="3137">
        <row r="1">
          <cell r="A1" t="str">
            <v>PHIẾU XỬ LÝ HỒ SƠ THANH TOÁN VƯỢT THẨM QUYỀN PD</v>
          </cell>
        </row>
      </sheetData>
      <sheetData sheetId="3138">
        <row r="1">
          <cell r="A1" t="str">
            <v>PHIẾU XỬ LÝ HỒ SƠ THANH TOÁN VƯỢT THẨM QUYỀN PD</v>
          </cell>
        </row>
      </sheetData>
      <sheetData sheetId="3139">
        <row r="1">
          <cell r="A1" t="str">
            <v>PHIẾU XỬ LÝ HỒ SƠ THANH TOÁN VƯỢT THẨM QUYỀN PD</v>
          </cell>
        </row>
      </sheetData>
      <sheetData sheetId="3140">
        <row r="1">
          <cell r="A1" t="str">
            <v>PHIẾU XỬ LÝ HỒ SƠ THANH TOÁN VƯỢT THẨM QUYỀN PD</v>
          </cell>
        </row>
      </sheetData>
      <sheetData sheetId="3141">
        <row r="1">
          <cell r="A1" t="str">
            <v>PHIẾU XỬ LÝ HỒ SƠ THANH TOÁN VƯỢT THẨM QUYỀN PD</v>
          </cell>
        </row>
      </sheetData>
      <sheetData sheetId="3142">
        <row r="1">
          <cell r="A1" t="str">
            <v>PHIẾU XỬ LÝ HỒ SƠ THANH TOÁN VƯỢT THẨM QUYỀN PD</v>
          </cell>
        </row>
      </sheetData>
      <sheetData sheetId="3143">
        <row r="1">
          <cell r="A1" t="str">
            <v>PHIẾU XỬ LÝ HỒ SƠ THANH TOÁN VƯỢT THẨM QUYỀN PD</v>
          </cell>
        </row>
      </sheetData>
      <sheetData sheetId="3144">
        <row r="1">
          <cell r="A1" t="str">
            <v>PHIẾU XỬ LÝ HỒ SƠ THANH TOÁN VƯỢT THẨM QUYỀN PD</v>
          </cell>
        </row>
      </sheetData>
      <sheetData sheetId="3145">
        <row r="1">
          <cell r="A1" t="str">
            <v>PHIẾU XỬ LÝ HỒ SƠ THANH TOÁN VƯỢT THẨM QUYỀN PD</v>
          </cell>
        </row>
      </sheetData>
      <sheetData sheetId="3146">
        <row r="1">
          <cell r="A1" t="str">
            <v>PHIẾU XỬ LÝ HỒ SƠ THANH TOÁN VƯỢT THẨM QUYỀN PD</v>
          </cell>
        </row>
      </sheetData>
      <sheetData sheetId="3147">
        <row r="1">
          <cell r="A1" t="str">
            <v>PHIẾU XỬ LÝ HỒ SƠ THANH TOÁN VƯỢT THẨM QUYỀN PD</v>
          </cell>
        </row>
      </sheetData>
      <sheetData sheetId="3148">
        <row r="1">
          <cell r="A1" t="str">
            <v>PHIẾU XỬ LÝ HỒ SƠ THANH TOÁN VƯỢT THẨM QUYỀN PD</v>
          </cell>
        </row>
      </sheetData>
      <sheetData sheetId="3149">
        <row r="1">
          <cell r="A1" t="str">
            <v>PHIẾU XỬ LÝ HỒ SƠ THANH TOÁN VƯỢT THẨM QUYỀN PD</v>
          </cell>
        </row>
      </sheetData>
      <sheetData sheetId="3150">
        <row r="1">
          <cell r="A1" t="str">
            <v>PHIẾU XỬ LÝ HỒ SƠ THANH TOÁN VƯỢT THẨM QUYỀN PD</v>
          </cell>
        </row>
      </sheetData>
      <sheetData sheetId="3151">
        <row r="1">
          <cell r="A1" t="str">
            <v>PHIẾU XỬ LÝ HỒ SƠ THANH TOÁN VƯỢT THẨM QUYỀN PD</v>
          </cell>
        </row>
      </sheetData>
      <sheetData sheetId="3152">
        <row r="1">
          <cell r="A1" t="str">
            <v>PHIẾU XỬ LÝ HỒ SƠ THANH TOÁN VƯỢT THẨM QUYỀN PD</v>
          </cell>
        </row>
      </sheetData>
      <sheetData sheetId="3153">
        <row r="1">
          <cell r="A1" t="str">
            <v>PHIẾU XỬ LÝ HỒ SƠ THANH TOÁN VƯỢT THẨM QUYỀN PD</v>
          </cell>
        </row>
      </sheetData>
      <sheetData sheetId="3154">
        <row r="1">
          <cell r="A1" t="str">
            <v>PHIẾU XỬ LÝ HỒ SƠ THANH TOÁN VƯỢT THẨM QUYỀN PD</v>
          </cell>
        </row>
      </sheetData>
      <sheetData sheetId="3155">
        <row r="1">
          <cell r="A1" t="str">
            <v>PHIẾU XỬ LÝ HỒ SƠ THANH TOÁN VƯỢT THẨM QUYỀN PD</v>
          </cell>
        </row>
      </sheetData>
      <sheetData sheetId="3156">
        <row r="1">
          <cell r="A1" t="str">
            <v>PHIẾU XỬ LÝ HỒ SƠ THANH TOÁN VƯỢT THẨM QUYỀN PD</v>
          </cell>
        </row>
      </sheetData>
      <sheetData sheetId="3157">
        <row r="1">
          <cell r="A1" t="str">
            <v>PHIẾU XỬ LÝ HỒ SƠ THANH TOÁN VƯỢT THẨM QUYỀN PD</v>
          </cell>
        </row>
      </sheetData>
      <sheetData sheetId="3158">
        <row r="1">
          <cell r="A1" t="str">
            <v>PHIẾU XỬ LÝ HỒ SƠ THANH TOÁN VƯỢT THẨM QUYỀN PD</v>
          </cell>
        </row>
      </sheetData>
      <sheetData sheetId="3159">
        <row r="1">
          <cell r="A1" t="str">
            <v>PHIẾU XỬ LÝ HỒ SƠ THANH TOÁN VƯỢT THẨM QUYỀN PD</v>
          </cell>
        </row>
      </sheetData>
      <sheetData sheetId="3160">
        <row r="1">
          <cell r="A1" t="str">
            <v>PHIẾU XỬ LÝ HỒ SƠ THANH TOÁN VƯỢT THẨM QUYỀN PD</v>
          </cell>
        </row>
      </sheetData>
      <sheetData sheetId="3161">
        <row r="1">
          <cell r="A1" t="str">
            <v>PHIẾU XỬ LÝ HỒ SƠ THANH TOÁN VƯỢT THẨM QUYỀN PD</v>
          </cell>
        </row>
      </sheetData>
      <sheetData sheetId="3162">
        <row r="1">
          <cell r="A1" t="str">
            <v>PHIẾU XỬ LÝ HỒ SƠ THANH TOÁN VƯỢT THẨM QUYỀN PD</v>
          </cell>
        </row>
      </sheetData>
      <sheetData sheetId="3163">
        <row r="1">
          <cell r="A1" t="str">
            <v>PHIẾU XỬ LÝ HỒ SƠ THANH TOÁN VƯỢT THẨM QUYỀN PD</v>
          </cell>
        </row>
      </sheetData>
      <sheetData sheetId="3164">
        <row r="1">
          <cell r="A1" t="str">
            <v>PHIẾU XỬ LÝ HỒ SƠ THANH TOÁN VƯỢT THẨM QUYỀN PD</v>
          </cell>
        </row>
      </sheetData>
      <sheetData sheetId="3165">
        <row r="1">
          <cell r="A1" t="str">
            <v>PHIẾU XỬ LÝ HỒ SƠ THANH TOÁN VƯỢT THẨM QUYỀN PD</v>
          </cell>
        </row>
      </sheetData>
      <sheetData sheetId="3166">
        <row r="1">
          <cell r="A1" t="str">
            <v>PHIẾU XỬ LÝ HỒ SƠ THANH TOÁN VƯỢT THẨM QUYỀN PD</v>
          </cell>
        </row>
      </sheetData>
      <sheetData sheetId="3167">
        <row r="1">
          <cell r="A1" t="str">
            <v>PHIẾU XỬ LÝ HỒ SƠ THANH TOÁN VƯỢT THẨM QUYỀN PD</v>
          </cell>
        </row>
      </sheetData>
      <sheetData sheetId="3168">
        <row r="1">
          <cell r="A1" t="str">
            <v>PHIẾU XỬ LÝ HỒ SƠ THANH TOÁN VƯỢT THẨM QUYỀN PD</v>
          </cell>
        </row>
      </sheetData>
      <sheetData sheetId="3169">
        <row r="1">
          <cell r="A1" t="str">
            <v>PHIẾU XỬ LÝ HỒ SƠ THANH TOÁN VƯỢT THẨM QUYỀN PD</v>
          </cell>
        </row>
      </sheetData>
      <sheetData sheetId="3170">
        <row r="1">
          <cell r="A1" t="str">
            <v>PHIẾU XỬ LÝ HỒ SƠ THANH TOÁN VƯỢT THẨM QUYỀN PD</v>
          </cell>
        </row>
      </sheetData>
      <sheetData sheetId="3171">
        <row r="1">
          <cell r="A1" t="str">
            <v>PHIẾU XỬ LÝ HỒ SƠ THANH TOÁN VƯỢT THẨM QUYỀN PD</v>
          </cell>
        </row>
      </sheetData>
      <sheetData sheetId="3172">
        <row r="1">
          <cell r="A1" t="str">
            <v>PHIẾU XỬ LÝ HỒ SƠ THANH TOÁN VƯỢT THẨM QUYỀN PD</v>
          </cell>
        </row>
      </sheetData>
      <sheetData sheetId="3173">
        <row r="1">
          <cell r="A1" t="str">
            <v>PHIẾU XỬ LÝ HỒ SƠ THANH TOÁN VƯỢT THẨM QUYỀN PD</v>
          </cell>
        </row>
      </sheetData>
      <sheetData sheetId="3174">
        <row r="1">
          <cell r="A1" t="str">
            <v>PHIẾU XỬ LÝ HỒ SƠ THANH TOÁN VƯỢT THẨM QUYỀN PD</v>
          </cell>
        </row>
      </sheetData>
      <sheetData sheetId="3175">
        <row r="1">
          <cell r="A1" t="str">
            <v>PHIẾU XỬ LÝ HỒ SƠ THANH TOÁN VƯỢT THẨM QUYỀN PD</v>
          </cell>
        </row>
      </sheetData>
      <sheetData sheetId="3176">
        <row r="1">
          <cell r="A1" t="str">
            <v>PHIẾU XỬ LÝ HỒ SƠ THANH TOÁN VƯỢT THẨM QUYỀN PD</v>
          </cell>
        </row>
      </sheetData>
      <sheetData sheetId="3177">
        <row r="1">
          <cell r="A1" t="str">
            <v>PHIẾU XỬ LÝ HỒ SƠ THANH TOÁN VƯỢT THẨM QUYỀN PD</v>
          </cell>
        </row>
      </sheetData>
      <sheetData sheetId="3178">
        <row r="1">
          <cell r="A1" t="str">
            <v>PHIẾU XỬ LÝ HỒ SƠ THANH TOÁN VƯỢT THẨM QUYỀN PD</v>
          </cell>
        </row>
      </sheetData>
      <sheetData sheetId="3179">
        <row r="1">
          <cell r="A1" t="str">
            <v>PHIẾU XỬ LÝ HỒ SƠ THANH TOÁN VƯỢT THẨM QUYỀN PD</v>
          </cell>
        </row>
      </sheetData>
      <sheetData sheetId="3180">
        <row r="1">
          <cell r="A1" t="str">
            <v>PHIẾU XỬ LÝ HỒ SƠ THANH TOÁN VƯỢT THẨM QUYỀN PD</v>
          </cell>
        </row>
      </sheetData>
      <sheetData sheetId="3181">
        <row r="1">
          <cell r="A1" t="str">
            <v>PHIẾU XỬ LÝ HỒ SƠ THANH TOÁN VƯỢT THẨM QUYỀN PD</v>
          </cell>
        </row>
      </sheetData>
      <sheetData sheetId="3182">
        <row r="1">
          <cell r="A1" t="str">
            <v>PHIẾU XỬ LÝ HỒ SƠ THANH TOÁN VƯỢT THẨM QUYỀN PD</v>
          </cell>
        </row>
      </sheetData>
      <sheetData sheetId="3183">
        <row r="1">
          <cell r="A1" t="str">
            <v>PHIẾU XỬ LÝ HỒ SƠ THANH TOÁN VƯỢT THẨM QUYỀN PD</v>
          </cell>
        </row>
      </sheetData>
      <sheetData sheetId="3184">
        <row r="1">
          <cell r="A1" t="str">
            <v>PHIẾU XỬ LÝ HỒ SƠ THANH TOÁN VƯỢT THẨM QUYỀN PD</v>
          </cell>
        </row>
      </sheetData>
      <sheetData sheetId="3185">
        <row r="1">
          <cell r="A1" t="str">
            <v>PHIẾU XỬ LÝ HỒ SƠ THANH TOÁN VƯỢT THẨM QUYỀN PD</v>
          </cell>
        </row>
      </sheetData>
      <sheetData sheetId="3186">
        <row r="1">
          <cell r="A1" t="str">
            <v>PHIẾU XỬ LÝ HỒ SƠ THANH TOÁN VƯỢT THẨM QUYỀN PD</v>
          </cell>
        </row>
      </sheetData>
      <sheetData sheetId="3187">
        <row r="1">
          <cell r="A1" t="str">
            <v>PHIẾU XỬ LÝ HỒ SƠ THANH TOÁN VƯỢT THẨM QUYỀN PD</v>
          </cell>
        </row>
      </sheetData>
      <sheetData sheetId="3188">
        <row r="1">
          <cell r="A1" t="str">
            <v>PHIẾU XỬ LÝ HỒ SƠ THANH TOÁN VƯỢT THẨM QUYỀN PD</v>
          </cell>
        </row>
      </sheetData>
      <sheetData sheetId="3189">
        <row r="1">
          <cell r="A1" t="str">
            <v>PHIẾU XỬ LÝ HỒ SƠ THANH TOÁN VƯỢT THẨM QUYỀN PD</v>
          </cell>
        </row>
      </sheetData>
      <sheetData sheetId="3190">
        <row r="1">
          <cell r="A1" t="str">
            <v>PHIẾU XỬ LÝ HỒ SƠ THANH TOÁN VƯỢT THẨM QUYỀN PD</v>
          </cell>
        </row>
      </sheetData>
      <sheetData sheetId="3191">
        <row r="1">
          <cell r="A1" t="str">
            <v>PHIẾU XỬ LÝ HỒ SƠ THANH TOÁN VƯỢT THẨM QUYỀN PD</v>
          </cell>
        </row>
      </sheetData>
      <sheetData sheetId="3192">
        <row r="1">
          <cell r="A1" t="str">
            <v>PHIẾU XỬ LÝ HỒ SƠ THANH TOÁN VƯỢT THẨM QUYỀN PD</v>
          </cell>
        </row>
      </sheetData>
      <sheetData sheetId="3193">
        <row r="1">
          <cell r="A1" t="str">
            <v>PHIẾU XỬ LÝ HỒ SƠ THANH TOÁN VƯỢT THẨM QUYỀN PD</v>
          </cell>
        </row>
      </sheetData>
      <sheetData sheetId="3194">
        <row r="1">
          <cell r="A1" t="str">
            <v>PHIẾU XỬ LÝ HỒ SƠ THANH TOÁN VƯỢT THẨM QUYỀN PD</v>
          </cell>
        </row>
      </sheetData>
      <sheetData sheetId="3195">
        <row r="1">
          <cell r="A1" t="str">
            <v>PHIẾU XỬ LÝ HỒ SƠ THANH TOÁN VƯỢT THẨM QUYỀN PD</v>
          </cell>
        </row>
      </sheetData>
      <sheetData sheetId="3196">
        <row r="1">
          <cell r="A1" t="str">
            <v>PHIẾU XỬ LÝ HỒ SƠ THANH TOÁN VƯỢT THẨM QUYỀN PD</v>
          </cell>
        </row>
      </sheetData>
      <sheetData sheetId="3197">
        <row r="1">
          <cell r="A1" t="str">
            <v>PHIẾU XỬ LÝ HỒ SƠ THANH TOÁN VƯỢT THẨM QUYỀN PD</v>
          </cell>
        </row>
      </sheetData>
      <sheetData sheetId="3198">
        <row r="1">
          <cell r="A1" t="str">
            <v>PHIẾU XỬ LÝ HỒ SƠ THANH TOÁN VƯỢT THẨM QUYỀN PD</v>
          </cell>
        </row>
      </sheetData>
      <sheetData sheetId="3199">
        <row r="1">
          <cell r="A1" t="str">
            <v>PHIẾU XỬ LÝ HỒ SƠ THANH TOÁN VƯỢT THẨM QUYỀN PD</v>
          </cell>
        </row>
      </sheetData>
      <sheetData sheetId="3200">
        <row r="1">
          <cell r="A1" t="str">
            <v>PHIẾU XỬ LÝ HỒ SƠ THANH TOÁN VƯỢT THẨM QUYỀN PD</v>
          </cell>
        </row>
      </sheetData>
      <sheetData sheetId="3201">
        <row r="1">
          <cell r="A1" t="str">
            <v>PHIẾU XỬ LÝ HỒ SƠ THANH TOÁN VƯỢT THẨM QUYỀN PD</v>
          </cell>
        </row>
      </sheetData>
      <sheetData sheetId="3202">
        <row r="1">
          <cell r="A1" t="str">
            <v>PHIẾU XỬ LÝ HỒ SƠ THANH TOÁN VƯỢT THẨM QUYỀN PD</v>
          </cell>
        </row>
      </sheetData>
      <sheetData sheetId="3203">
        <row r="1">
          <cell r="A1" t="str">
            <v>PHIẾU XỬ LÝ HỒ SƠ THANH TOÁN VƯỢT THẨM QUYỀN PD</v>
          </cell>
        </row>
      </sheetData>
      <sheetData sheetId="3204">
        <row r="1">
          <cell r="A1" t="str">
            <v>PHIẾU XỬ LÝ HỒ SƠ THANH TOÁN VƯỢT THẨM QUYỀN PD</v>
          </cell>
        </row>
      </sheetData>
      <sheetData sheetId="3205">
        <row r="1">
          <cell r="A1" t="str">
            <v>PHIẾU XỬ LÝ HỒ SƠ THANH TOÁN VƯỢT THẨM QUYỀN PD</v>
          </cell>
        </row>
      </sheetData>
      <sheetData sheetId="3206">
        <row r="1">
          <cell r="A1" t="str">
            <v>PHIẾU XỬ LÝ HỒ SƠ THANH TOÁN VƯỢT THẨM QUYỀN PD</v>
          </cell>
        </row>
      </sheetData>
      <sheetData sheetId="3207">
        <row r="1">
          <cell r="A1" t="str">
            <v>PHIẾU XỬ LÝ HỒ SƠ THANH TOÁN VƯỢT THẨM QUYỀN PD</v>
          </cell>
        </row>
      </sheetData>
      <sheetData sheetId="3208">
        <row r="1">
          <cell r="A1" t="str">
            <v>PHIẾU XỬ LÝ HỒ SƠ THANH TOÁN VƯỢT THẨM QUYỀN PD</v>
          </cell>
        </row>
      </sheetData>
      <sheetData sheetId="3209">
        <row r="1">
          <cell r="A1" t="str">
            <v>PHIẾU XỬ LÝ HỒ SƠ THANH TOÁN VƯỢT THẨM QUYỀN PD</v>
          </cell>
        </row>
      </sheetData>
      <sheetData sheetId="3210">
        <row r="1">
          <cell r="A1" t="str">
            <v>PHIẾU XỬ LÝ HỒ SƠ THANH TOÁN VƯỢT THẨM QUYỀN PD</v>
          </cell>
        </row>
      </sheetData>
      <sheetData sheetId="3211">
        <row r="1">
          <cell r="A1" t="str">
            <v>PHIẾU XỬ LÝ HỒ SƠ THANH TOÁN VƯỢT THẨM QUYỀN PD</v>
          </cell>
        </row>
      </sheetData>
      <sheetData sheetId="3212">
        <row r="1">
          <cell r="A1" t="str">
            <v>PHIẾU XỬ LÝ HỒ SƠ THANH TOÁN VƯỢT THẨM QUYỀN PD</v>
          </cell>
        </row>
      </sheetData>
      <sheetData sheetId="3213">
        <row r="1">
          <cell r="A1" t="str">
            <v>PHIẾU XỬ LÝ HỒ SƠ THANH TOÁN VƯỢT THẨM QUYỀN PD</v>
          </cell>
        </row>
      </sheetData>
      <sheetData sheetId="3214">
        <row r="1">
          <cell r="A1" t="str">
            <v>PHIẾU XỬ LÝ HỒ SƠ THANH TOÁN VƯỢT THẨM QUYỀN PD</v>
          </cell>
        </row>
      </sheetData>
      <sheetData sheetId="3215">
        <row r="1">
          <cell r="A1" t="str">
            <v>PHIẾU XỬ LÝ HỒ SƠ THANH TOÁN VƯỢT THẨM QUYỀN PD</v>
          </cell>
        </row>
      </sheetData>
      <sheetData sheetId="3216">
        <row r="1">
          <cell r="A1" t="str">
            <v>PHIẾU XỬ LÝ HỒ SƠ THANH TOÁN VƯỢT THẨM QUYỀN PD</v>
          </cell>
        </row>
      </sheetData>
      <sheetData sheetId="3217">
        <row r="1">
          <cell r="A1" t="str">
            <v>PHIẾU XỬ LÝ HỒ SƠ THANH TOÁN VƯỢT THẨM QUYỀN PD</v>
          </cell>
        </row>
      </sheetData>
      <sheetData sheetId="3218">
        <row r="1">
          <cell r="A1" t="str">
            <v>PHIẾU XỬ LÝ HỒ SƠ THANH TOÁN VƯỢT THẨM QUYỀN PD</v>
          </cell>
        </row>
      </sheetData>
      <sheetData sheetId="3219">
        <row r="1">
          <cell r="A1" t="str">
            <v>PHIẾU XỬ LÝ HỒ SƠ THANH TOÁN VƯỢT THẨM QUYỀN PD</v>
          </cell>
        </row>
      </sheetData>
      <sheetData sheetId="3220">
        <row r="1">
          <cell r="A1" t="str">
            <v>PHIẾU XỬ LÝ HỒ SƠ THANH TOÁN VƯỢT THẨM QUYỀN PD</v>
          </cell>
        </row>
      </sheetData>
      <sheetData sheetId="3221">
        <row r="1">
          <cell r="A1" t="str">
            <v>PHIẾU XỬ LÝ HỒ SƠ THANH TOÁN VƯỢT THẨM QUYỀN PD</v>
          </cell>
        </row>
      </sheetData>
      <sheetData sheetId="3222">
        <row r="1">
          <cell r="A1" t="str">
            <v>PHIẾU XỬ LÝ HỒ SƠ THANH TOÁN VƯỢT THẨM QUYỀN PD</v>
          </cell>
        </row>
      </sheetData>
      <sheetData sheetId="3223">
        <row r="1">
          <cell r="A1" t="str">
            <v>PHIẾU XỬ LÝ HỒ SƠ THANH TOÁN VƯỢT THẨM QUYỀN PD</v>
          </cell>
        </row>
      </sheetData>
      <sheetData sheetId="3224">
        <row r="1">
          <cell r="A1" t="str">
            <v>PHIẾU XỬ LÝ HỒ SƠ THANH TOÁN VƯỢT THẨM QUYỀN PD</v>
          </cell>
        </row>
      </sheetData>
      <sheetData sheetId="3225">
        <row r="1">
          <cell r="A1" t="str">
            <v>PHIẾU XỬ LÝ HỒ SƠ THANH TOÁN VƯỢT THẨM QUYỀN PD</v>
          </cell>
        </row>
      </sheetData>
      <sheetData sheetId="3226">
        <row r="1">
          <cell r="A1" t="str">
            <v>PHIẾU XỬ LÝ HỒ SƠ THANH TOÁN VƯỢT THẨM QUYỀN PD</v>
          </cell>
        </row>
      </sheetData>
      <sheetData sheetId="3227">
        <row r="1">
          <cell r="A1" t="str">
            <v>PHIẾU XỬ LÝ HỒ SƠ THANH TOÁN VƯỢT THẨM QUYỀN PD</v>
          </cell>
        </row>
      </sheetData>
      <sheetData sheetId="3228">
        <row r="1">
          <cell r="A1" t="str">
            <v>PHIẾU XỬ LÝ HỒ SƠ THANH TOÁN VƯỢT THẨM QUYỀN PD</v>
          </cell>
        </row>
      </sheetData>
      <sheetData sheetId="3229">
        <row r="1">
          <cell r="A1" t="str">
            <v>PHIẾU XỬ LÝ HỒ SƠ THANH TOÁN VƯỢT THẨM QUYỀN PD</v>
          </cell>
        </row>
      </sheetData>
      <sheetData sheetId="3230">
        <row r="1">
          <cell r="A1" t="str">
            <v>PHIẾU XỬ LÝ HỒ SƠ THANH TOÁN VƯỢT THẨM QUYỀN PD</v>
          </cell>
        </row>
      </sheetData>
      <sheetData sheetId="3231">
        <row r="1">
          <cell r="A1" t="str">
            <v>PHIẾU XỬ LÝ HỒ SƠ THANH TOÁN VƯỢT THẨM QUYỀN PD</v>
          </cell>
        </row>
      </sheetData>
      <sheetData sheetId="3232">
        <row r="1">
          <cell r="A1" t="str">
            <v>PHIẾU XỬ LÝ HỒ SƠ THANH TOÁN VƯỢT THẨM QUYỀN PD</v>
          </cell>
        </row>
      </sheetData>
      <sheetData sheetId="3233">
        <row r="1">
          <cell r="A1" t="str">
            <v>PHIẾU XỬ LÝ HỒ SƠ THANH TOÁN VƯỢT THẨM QUYỀN PD</v>
          </cell>
        </row>
      </sheetData>
      <sheetData sheetId="3234">
        <row r="1">
          <cell r="A1" t="str">
            <v>PHIẾU XỬ LÝ HỒ SƠ THANH TOÁN VƯỢT THẨM QUYỀN PD</v>
          </cell>
        </row>
      </sheetData>
      <sheetData sheetId="3235">
        <row r="1">
          <cell r="A1" t="str">
            <v>PHIẾU XỬ LÝ HỒ SƠ THANH TOÁN VƯỢT THẨM QUYỀN PD</v>
          </cell>
        </row>
      </sheetData>
      <sheetData sheetId="3236">
        <row r="1">
          <cell r="A1" t="str">
            <v>PHIẾU XỬ LÝ HỒ SƠ THANH TOÁN VƯỢT THẨM QUYỀN PD</v>
          </cell>
        </row>
      </sheetData>
      <sheetData sheetId="3237">
        <row r="1">
          <cell r="A1" t="str">
            <v>PHIẾU XỬ LÝ HỒ SƠ THANH TOÁN VƯỢT THẨM QUYỀN PD</v>
          </cell>
        </row>
      </sheetData>
      <sheetData sheetId="3238">
        <row r="1">
          <cell r="A1" t="str">
            <v>PHIẾU XỬ LÝ HỒ SƠ THANH TOÁN VƯỢT THẨM QUYỀN PD</v>
          </cell>
        </row>
      </sheetData>
      <sheetData sheetId="3239">
        <row r="1">
          <cell r="A1" t="str">
            <v>PHIẾU XỬ LÝ HỒ SƠ THANH TOÁN VƯỢT THẨM QUYỀN PD</v>
          </cell>
        </row>
      </sheetData>
      <sheetData sheetId="3240">
        <row r="1">
          <cell r="A1" t="str">
            <v>PHIẾU XỬ LÝ HỒ SƠ THANH TOÁN VƯỢT THẨM QUYỀN PD</v>
          </cell>
        </row>
      </sheetData>
      <sheetData sheetId="3241">
        <row r="1">
          <cell r="A1" t="str">
            <v>PHIẾU XỬ LÝ HỒ SƠ THANH TOÁN VƯỢT THẨM QUYỀN PD</v>
          </cell>
        </row>
      </sheetData>
      <sheetData sheetId="3242">
        <row r="1">
          <cell r="A1" t="str">
            <v>PHIẾU XỬ LÝ HỒ SƠ THANH TOÁN VƯỢT THẨM QUYỀN PD</v>
          </cell>
        </row>
      </sheetData>
      <sheetData sheetId="3243">
        <row r="1">
          <cell r="A1" t="str">
            <v>PHIẾU XỬ LÝ HỒ SƠ THANH TOÁN VƯỢT THẨM QUYỀN PD</v>
          </cell>
        </row>
      </sheetData>
      <sheetData sheetId="3244">
        <row r="1">
          <cell r="A1" t="str">
            <v>PHIẾU XỬ LÝ HỒ SƠ THANH TOÁN VƯỢT THẨM QUYỀN PD</v>
          </cell>
        </row>
      </sheetData>
      <sheetData sheetId="3245">
        <row r="1">
          <cell r="A1" t="str">
            <v>PHIẾU XỬ LÝ HỒ SƠ THANH TOÁN VƯỢT THẨM QUYỀN PD</v>
          </cell>
        </row>
      </sheetData>
      <sheetData sheetId="3246">
        <row r="1">
          <cell r="A1" t="str">
            <v>PHIẾU XỬ LÝ HỒ SƠ THANH TOÁN VƯỢT THẨM QUYỀN PD</v>
          </cell>
        </row>
      </sheetData>
      <sheetData sheetId="3247">
        <row r="1">
          <cell r="A1" t="str">
            <v>PHIẾU XỬ LÝ HỒ SƠ THANH TOÁN VƯỢT THẨM QUYỀN PD</v>
          </cell>
        </row>
      </sheetData>
      <sheetData sheetId="3248">
        <row r="1">
          <cell r="A1" t="str">
            <v>PHIẾU XỬ LÝ HỒ SƠ THANH TOÁN VƯỢT THẨM QUYỀN PD</v>
          </cell>
        </row>
      </sheetData>
      <sheetData sheetId="3249">
        <row r="1">
          <cell r="A1" t="str">
            <v>PHIẾU XỬ LÝ HỒ SƠ THANH TOÁN VƯỢT THẨM QUYỀN PD</v>
          </cell>
        </row>
      </sheetData>
      <sheetData sheetId="3250">
        <row r="1">
          <cell r="A1" t="str">
            <v>PHIẾU XỬ LÝ HỒ SƠ THANH TOÁN VƯỢT THẨM QUYỀN PD</v>
          </cell>
        </row>
      </sheetData>
      <sheetData sheetId="3251">
        <row r="1">
          <cell r="A1" t="str">
            <v>PHIẾU XỬ LÝ HỒ SƠ THANH TOÁN VƯỢT THẨM QUYỀN PD</v>
          </cell>
        </row>
      </sheetData>
      <sheetData sheetId="3252">
        <row r="1">
          <cell r="A1" t="str">
            <v>PHIẾU XỬ LÝ HỒ SƠ THANH TOÁN VƯỢT THẨM QUYỀN PD</v>
          </cell>
        </row>
      </sheetData>
      <sheetData sheetId="3253">
        <row r="1">
          <cell r="A1" t="str">
            <v>PHIẾU XỬ LÝ HỒ SƠ THANH TOÁN VƯỢT THẨM QUYỀN PD</v>
          </cell>
        </row>
      </sheetData>
      <sheetData sheetId="3254">
        <row r="1">
          <cell r="A1" t="str">
            <v>PHIẾU XỬ LÝ HỒ SƠ THANH TOÁN VƯỢT THẨM QUYỀN PD</v>
          </cell>
        </row>
      </sheetData>
      <sheetData sheetId="3255">
        <row r="1">
          <cell r="A1" t="str">
            <v>PHIẾU XỬ LÝ HỒ SƠ THANH TOÁN VƯỢT THẨM QUYỀN PD</v>
          </cell>
        </row>
      </sheetData>
      <sheetData sheetId="3256">
        <row r="1">
          <cell r="A1" t="str">
            <v>PHIẾU XỬ LÝ HỒ SƠ THANH TOÁN VƯỢT THẨM QUYỀN PD</v>
          </cell>
        </row>
      </sheetData>
      <sheetData sheetId="3257">
        <row r="1">
          <cell r="A1" t="str">
            <v>PHIẾU XỬ LÝ HỒ SƠ THANH TOÁN VƯỢT THẨM QUYỀN PD</v>
          </cell>
        </row>
      </sheetData>
      <sheetData sheetId="3258">
        <row r="1">
          <cell r="A1" t="str">
            <v>PHIẾU XỬ LÝ HỒ SƠ THANH TOÁN VƯỢT THẨM QUYỀN PD</v>
          </cell>
        </row>
      </sheetData>
      <sheetData sheetId="3259">
        <row r="1">
          <cell r="A1" t="str">
            <v>PHIẾU XỬ LÝ HỒ SƠ THANH TOÁN VƯỢT THẨM QUYỀN PD</v>
          </cell>
        </row>
      </sheetData>
      <sheetData sheetId="3260">
        <row r="1">
          <cell r="A1" t="str">
            <v>PHIẾU XỬ LÝ HỒ SƠ THANH TOÁN VƯỢT THẨM QUYỀN PD</v>
          </cell>
        </row>
      </sheetData>
      <sheetData sheetId="3261">
        <row r="1">
          <cell r="A1" t="str">
            <v>PHIẾU XỬ LÝ HỒ SƠ THANH TOÁN VƯỢT THẨM QUYỀN PD</v>
          </cell>
        </row>
      </sheetData>
      <sheetData sheetId="3262">
        <row r="1">
          <cell r="A1" t="str">
            <v>PHIẾU XỬ LÝ HỒ SƠ THANH TOÁN VƯỢT THẨM QUYỀN PD</v>
          </cell>
        </row>
      </sheetData>
      <sheetData sheetId="3263">
        <row r="1">
          <cell r="A1" t="str">
            <v>PHIẾU XỬ LÝ HỒ SƠ THANH TOÁN VƯỢT THẨM QUYỀN PD</v>
          </cell>
        </row>
      </sheetData>
      <sheetData sheetId="3264">
        <row r="1">
          <cell r="A1" t="str">
            <v>PHIẾU XỬ LÝ HỒ SƠ THANH TOÁN VƯỢT THẨM QUYỀN PD</v>
          </cell>
        </row>
      </sheetData>
      <sheetData sheetId="3265">
        <row r="1">
          <cell r="A1" t="str">
            <v>PHIẾU XỬ LÝ HỒ SƠ THANH TOÁN VƯỢT THẨM QUYỀN PD</v>
          </cell>
        </row>
      </sheetData>
      <sheetData sheetId="3266">
        <row r="1">
          <cell r="A1" t="str">
            <v>PHIẾU XỬ LÝ HỒ SƠ THANH TOÁN VƯỢT THẨM QUYỀN PD</v>
          </cell>
        </row>
      </sheetData>
      <sheetData sheetId="3267">
        <row r="1">
          <cell r="A1" t="str">
            <v>PHIẾU XỬ LÝ HỒ SƠ THANH TOÁN VƯỢT THẨM QUYỀN PD</v>
          </cell>
        </row>
      </sheetData>
      <sheetData sheetId="3268">
        <row r="1">
          <cell r="A1" t="str">
            <v>PHIẾU XỬ LÝ HỒ SƠ THANH TOÁN VƯỢT THẨM QUYỀN PD</v>
          </cell>
        </row>
      </sheetData>
      <sheetData sheetId="3269">
        <row r="1">
          <cell r="A1" t="str">
            <v>PHIẾU XỬ LÝ HỒ SƠ THANH TOÁN VƯỢT THẨM QUYỀN PD</v>
          </cell>
        </row>
      </sheetData>
      <sheetData sheetId="3270">
        <row r="1">
          <cell r="A1" t="str">
            <v>PHIẾU XỬ LÝ HỒ SƠ THANH TOÁN VƯỢT THẨM QUYỀN PD</v>
          </cell>
        </row>
      </sheetData>
      <sheetData sheetId="3271">
        <row r="1">
          <cell r="A1" t="str">
            <v>PHIẾU XỬ LÝ HỒ SƠ THANH TOÁN VƯỢT THẨM QUYỀN PD</v>
          </cell>
        </row>
      </sheetData>
      <sheetData sheetId="3272">
        <row r="1">
          <cell r="A1" t="str">
            <v>PHIẾU XỬ LÝ HỒ SƠ THANH TOÁN VƯỢT THẨM QUYỀN PD</v>
          </cell>
        </row>
      </sheetData>
      <sheetData sheetId="3273">
        <row r="1">
          <cell r="A1" t="str">
            <v>PHIẾU XỬ LÝ HỒ SƠ THANH TOÁN VƯỢT THẨM QUYỀN PD</v>
          </cell>
        </row>
      </sheetData>
      <sheetData sheetId="3274">
        <row r="1">
          <cell r="A1" t="str">
            <v>PHIẾU XỬ LÝ HỒ SƠ THANH TOÁN VƯỢT THẨM QUYỀN PD</v>
          </cell>
        </row>
      </sheetData>
      <sheetData sheetId="3275">
        <row r="1">
          <cell r="A1" t="str">
            <v>PHIẾU XỬ LÝ HỒ SƠ THANH TOÁN VƯỢT THẨM QUYỀN PD</v>
          </cell>
        </row>
      </sheetData>
      <sheetData sheetId="3276">
        <row r="1">
          <cell r="A1" t="str">
            <v>PHIẾU XỬ LÝ HỒ SƠ THANH TOÁN VƯỢT THẨM QUYỀN PD</v>
          </cell>
        </row>
      </sheetData>
      <sheetData sheetId="3277">
        <row r="1">
          <cell r="A1" t="str">
            <v>PHIẾU XỬ LÝ HỒ SƠ THANH TOÁN VƯỢT THẨM QUYỀN PD</v>
          </cell>
        </row>
      </sheetData>
      <sheetData sheetId="3278">
        <row r="1">
          <cell r="A1" t="str">
            <v>PHIẾU XỬ LÝ HỒ SƠ THANH TOÁN VƯỢT THẨM QUYỀN PD</v>
          </cell>
        </row>
      </sheetData>
      <sheetData sheetId="3279">
        <row r="1">
          <cell r="A1" t="str">
            <v>PHIẾU XỬ LÝ HỒ SƠ THANH TOÁN VƯỢT THẨM QUYỀN PD</v>
          </cell>
        </row>
      </sheetData>
      <sheetData sheetId="3280">
        <row r="1">
          <cell r="A1" t="str">
            <v>PHIẾU XỬ LÝ HỒ SƠ THANH TOÁN VƯỢT THẨM QUYỀN PD</v>
          </cell>
        </row>
      </sheetData>
      <sheetData sheetId="3281">
        <row r="1">
          <cell r="A1" t="str">
            <v>PHIẾU XỬ LÝ HỒ SƠ THANH TOÁN VƯỢT THẨM QUYỀN PD</v>
          </cell>
        </row>
      </sheetData>
      <sheetData sheetId="3282">
        <row r="1">
          <cell r="A1" t="str">
            <v>PHIẾU XỬ LÝ HỒ SƠ THANH TOÁN VƯỢT THẨM QUYỀN PD</v>
          </cell>
        </row>
      </sheetData>
      <sheetData sheetId="3283">
        <row r="1">
          <cell r="A1" t="str">
            <v>PHIẾU XỬ LÝ HỒ SƠ THANH TOÁN VƯỢT THẨM QUYỀN PD</v>
          </cell>
        </row>
      </sheetData>
      <sheetData sheetId="3284">
        <row r="1">
          <cell r="A1" t="str">
            <v>PHIẾU XỬ LÝ HỒ SƠ THANH TOÁN VƯỢT THẨM QUYỀN PD</v>
          </cell>
        </row>
      </sheetData>
      <sheetData sheetId="3285">
        <row r="1">
          <cell r="A1" t="str">
            <v>PHIẾU XỬ LÝ HỒ SƠ THANH TOÁN VƯỢT THẨM QUYỀN PD</v>
          </cell>
        </row>
      </sheetData>
      <sheetData sheetId="3286">
        <row r="1">
          <cell r="A1" t="str">
            <v>PHIẾU XỬ LÝ HỒ SƠ THANH TOÁN VƯỢT THẨM QUYỀN PD</v>
          </cell>
        </row>
      </sheetData>
      <sheetData sheetId="3287">
        <row r="1">
          <cell r="A1" t="str">
            <v>PHIẾU XỬ LÝ HỒ SƠ THANH TOÁN VƯỢT THẨM QUYỀN PD</v>
          </cell>
        </row>
      </sheetData>
      <sheetData sheetId="3288">
        <row r="1">
          <cell r="A1" t="str">
            <v>PHIẾU XỬ LÝ HỒ SƠ THANH TOÁN VƯỢT THẨM QUYỀN PD</v>
          </cell>
        </row>
      </sheetData>
      <sheetData sheetId="3289">
        <row r="1">
          <cell r="A1" t="str">
            <v>PHIẾU XỬ LÝ HỒ SƠ THANH TOÁN VƯỢT THẨM QUYỀN PD</v>
          </cell>
        </row>
      </sheetData>
      <sheetData sheetId="3290">
        <row r="1">
          <cell r="A1" t="str">
            <v>PHIẾU XỬ LÝ HỒ SƠ THANH TOÁN VƯỢT THẨM QUYỀN PD</v>
          </cell>
        </row>
      </sheetData>
      <sheetData sheetId="3291">
        <row r="1">
          <cell r="A1" t="str">
            <v>PHIẾU XỬ LÝ HỒ SƠ THANH TOÁN VƯỢT THẨM QUYỀN PD</v>
          </cell>
        </row>
      </sheetData>
      <sheetData sheetId="3292">
        <row r="1">
          <cell r="A1" t="str">
            <v>PHIẾU XỬ LÝ HỒ SƠ THANH TOÁN VƯỢT THẨM QUYỀN PD</v>
          </cell>
        </row>
      </sheetData>
      <sheetData sheetId="3293">
        <row r="1">
          <cell r="A1" t="str">
            <v>PHIẾU XỬ LÝ HỒ SƠ THANH TOÁN VƯỢT THẨM QUYỀN PD</v>
          </cell>
        </row>
      </sheetData>
      <sheetData sheetId="3294">
        <row r="1">
          <cell r="A1" t="str">
            <v>PHIẾU XỬ LÝ HỒ SƠ THANH TOÁN VƯỢT THẨM QUYỀN PD</v>
          </cell>
        </row>
      </sheetData>
      <sheetData sheetId="3295">
        <row r="1">
          <cell r="A1" t="str">
            <v>PHIẾU XỬ LÝ HỒ SƠ THANH TOÁN VƯỢT THẨM QUYỀN PD</v>
          </cell>
        </row>
      </sheetData>
      <sheetData sheetId="3296">
        <row r="1">
          <cell r="A1" t="str">
            <v>PHIẾU XỬ LÝ HỒ SƠ THANH TOÁN VƯỢT THẨM QUYỀN PD</v>
          </cell>
        </row>
      </sheetData>
      <sheetData sheetId="3297">
        <row r="1">
          <cell r="A1" t="str">
            <v>PHIẾU XỬ LÝ HỒ SƠ THANH TOÁN VƯỢT THẨM QUYỀN PD</v>
          </cell>
        </row>
      </sheetData>
      <sheetData sheetId="3298">
        <row r="1">
          <cell r="A1" t="str">
            <v>PHIẾU XỬ LÝ HỒ SƠ THANH TOÁN VƯỢT THẨM QUYỀN PD</v>
          </cell>
        </row>
      </sheetData>
      <sheetData sheetId="3299">
        <row r="1">
          <cell r="A1" t="str">
            <v>PHIẾU XỬ LÝ HỒ SƠ THANH TOÁN VƯỢT THẨM QUYỀN PD</v>
          </cell>
        </row>
      </sheetData>
      <sheetData sheetId="3300">
        <row r="1">
          <cell r="A1" t="str">
            <v>PHIẾU XỬ LÝ HỒ SƠ THANH TOÁN VƯỢT THẨM QUYỀN PD</v>
          </cell>
        </row>
      </sheetData>
      <sheetData sheetId="3301">
        <row r="1">
          <cell r="A1" t="str">
            <v>PHIẾU XỬ LÝ HỒ SƠ THANH TOÁN VƯỢT THẨM QUYỀN PD</v>
          </cell>
        </row>
      </sheetData>
      <sheetData sheetId="3302">
        <row r="1">
          <cell r="A1" t="str">
            <v>PHIẾU XỬ LÝ HỒ SƠ THANH TOÁN VƯỢT THẨM QUYỀN PD</v>
          </cell>
        </row>
      </sheetData>
      <sheetData sheetId="3303">
        <row r="1">
          <cell r="A1" t="str">
            <v>PHIẾU XỬ LÝ HỒ SƠ THANH TOÁN VƯỢT THẨM QUYỀN PD</v>
          </cell>
        </row>
      </sheetData>
      <sheetData sheetId="3304">
        <row r="1">
          <cell r="A1" t="str">
            <v>PHIẾU XỬ LÝ HỒ SƠ THANH TOÁN VƯỢT THẨM QUYỀN PD</v>
          </cell>
        </row>
      </sheetData>
      <sheetData sheetId="3305">
        <row r="1">
          <cell r="A1" t="str">
            <v>PHIẾU XỬ LÝ HỒ SƠ THANH TOÁN VƯỢT THẨM QUYỀN PD</v>
          </cell>
        </row>
      </sheetData>
      <sheetData sheetId="3306">
        <row r="1">
          <cell r="A1" t="str">
            <v>PHIẾU XỬ LÝ HỒ SƠ THANH TOÁN VƯỢT THẨM QUYỀN PD</v>
          </cell>
        </row>
      </sheetData>
      <sheetData sheetId="3307">
        <row r="1">
          <cell r="A1" t="str">
            <v>PHIẾU XỬ LÝ HỒ SƠ THANH TOÁN VƯỢT THẨM QUYỀN PD</v>
          </cell>
        </row>
      </sheetData>
      <sheetData sheetId="3308">
        <row r="1">
          <cell r="A1" t="str">
            <v>PHIẾU XỬ LÝ HỒ SƠ THANH TOÁN VƯỢT THẨM QUYỀN PD</v>
          </cell>
        </row>
      </sheetData>
      <sheetData sheetId="3309">
        <row r="1">
          <cell r="A1" t="str">
            <v>PHIẾU XỬ LÝ HỒ SƠ THANH TOÁN VƯỢT THẨM QUYỀN PD</v>
          </cell>
        </row>
      </sheetData>
      <sheetData sheetId="3310">
        <row r="1">
          <cell r="A1" t="str">
            <v>PHIẾU XỬ LÝ HỒ SƠ THANH TOÁN VƯỢT THẨM QUYỀN PD</v>
          </cell>
        </row>
      </sheetData>
      <sheetData sheetId="3311">
        <row r="1">
          <cell r="A1" t="str">
            <v>PHIẾU XỬ LÝ HỒ SƠ THANH TOÁN VƯỢT THẨM QUYỀN PD</v>
          </cell>
        </row>
      </sheetData>
      <sheetData sheetId="3312">
        <row r="1">
          <cell r="A1" t="str">
            <v>PHIẾU XỬ LÝ HỒ SƠ THANH TOÁN VƯỢT THẨM QUYỀN PD</v>
          </cell>
        </row>
      </sheetData>
      <sheetData sheetId="3313">
        <row r="1">
          <cell r="A1" t="str">
            <v>PHIẾU XỬ LÝ HỒ SƠ THANH TOÁN VƯỢT THẨM QUYỀN PD</v>
          </cell>
        </row>
      </sheetData>
      <sheetData sheetId="3314">
        <row r="1">
          <cell r="A1" t="str">
            <v>PHIẾU XỬ LÝ HỒ SƠ THANH TOÁN VƯỢT THẨM QUYỀN PD</v>
          </cell>
        </row>
      </sheetData>
      <sheetData sheetId="3315">
        <row r="1">
          <cell r="A1" t="str">
            <v>PHIẾU XỬ LÝ HỒ SƠ THANH TOÁN VƯỢT THẨM QUYỀN PD</v>
          </cell>
        </row>
      </sheetData>
      <sheetData sheetId="3316">
        <row r="1">
          <cell r="A1" t="str">
            <v>PHIẾU XỬ LÝ HỒ SƠ THANH TOÁN VƯỢT THẨM QUYỀN PD</v>
          </cell>
        </row>
      </sheetData>
      <sheetData sheetId="3317">
        <row r="1">
          <cell r="A1" t="str">
            <v>PHIẾU XỬ LÝ HỒ SƠ THANH TOÁN VƯỢT THẨM QUYỀN PD</v>
          </cell>
        </row>
      </sheetData>
      <sheetData sheetId="3318">
        <row r="1">
          <cell r="A1" t="str">
            <v>PHIẾU XỬ LÝ HỒ SƠ THANH TOÁN VƯỢT THẨM QUYỀN PD</v>
          </cell>
        </row>
      </sheetData>
      <sheetData sheetId="3319">
        <row r="1">
          <cell r="A1" t="str">
            <v>PHIẾU XỬ LÝ HỒ SƠ THANH TOÁN VƯỢT THẨM QUYỀN PD</v>
          </cell>
        </row>
      </sheetData>
      <sheetData sheetId="3320">
        <row r="1">
          <cell r="A1" t="str">
            <v>PHIẾU XỬ LÝ HỒ SƠ THANH TOÁN VƯỢT THẨM QUYỀN PD</v>
          </cell>
        </row>
      </sheetData>
      <sheetData sheetId="3321">
        <row r="1">
          <cell r="A1" t="str">
            <v>PHIẾU XỬ LÝ HỒ SƠ THANH TOÁN VƯỢT THẨM QUYỀN PD</v>
          </cell>
        </row>
      </sheetData>
      <sheetData sheetId="3322">
        <row r="1">
          <cell r="A1" t="str">
            <v>PHIẾU XỬ LÝ HỒ SƠ THANH TOÁN VƯỢT THẨM QUYỀN PD</v>
          </cell>
        </row>
      </sheetData>
      <sheetData sheetId="3323">
        <row r="1">
          <cell r="A1" t="str">
            <v>PHIẾU XỬ LÝ HỒ SƠ THANH TOÁN VƯỢT THẨM QUYỀN PD</v>
          </cell>
        </row>
      </sheetData>
      <sheetData sheetId="3324">
        <row r="1">
          <cell r="A1" t="str">
            <v>PHIẾU XỬ LÝ HỒ SƠ THANH TOÁN VƯỢT THẨM QUYỀN PD</v>
          </cell>
        </row>
      </sheetData>
      <sheetData sheetId="3325">
        <row r="1">
          <cell r="A1" t="str">
            <v>PHIẾU XỬ LÝ HỒ SƠ THANH TOÁN VƯỢT THẨM QUYỀN PD</v>
          </cell>
        </row>
      </sheetData>
      <sheetData sheetId="3326">
        <row r="1">
          <cell r="A1" t="str">
            <v>PHIẾU XỬ LÝ HỒ SƠ THANH TOÁN VƯỢT THẨM QUYỀN PD</v>
          </cell>
        </row>
      </sheetData>
      <sheetData sheetId="3327">
        <row r="1">
          <cell r="A1" t="str">
            <v>PHIẾU XỬ LÝ HỒ SƠ THANH TOÁN VƯỢT THẨM QUYỀN PD</v>
          </cell>
        </row>
      </sheetData>
      <sheetData sheetId="3328">
        <row r="1">
          <cell r="A1" t="str">
            <v>PHIẾU XỬ LÝ HỒ SƠ THANH TOÁN VƯỢT THẨM QUYỀN PD</v>
          </cell>
        </row>
      </sheetData>
      <sheetData sheetId="3329">
        <row r="1">
          <cell r="A1" t="str">
            <v>PHIẾU XỬ LÝ HỒ SƠ THANH TOÁN VƯỢT THẨM QUYỀN PD</v>
          </cell>
        </row>
      </sheetData>
      <sheetData sheetId="3330">
        <row r="1">
          <cell r="A1" t="str">
            <v>PHIẾU XỬ LÝ HỒ SƠ THANH TOÁN VƯỢT THẨM QUYỀN PD</v>
          </cell>
        </row>
      </sheetData>
      <sheetData sheetId="3331">
        <row r="1">
          <cell r="A1" t="str">
            <v>PHIẾU XỬ LÝ HỒ SƠ THANH TOÁN VƯỢT THẨM QUYỀN PD</v>
          </cell>
        </row>
      </sheetData>
      <sheetData sheetId="3332">
        <row r="1">
          <cell r="A1" t="str">
            <v>PHIẾU XỬ LÝ HỒ SƠ THANH TOÁN VƯỢT THẨM QUYỀN PD</v>
          </cell>
        </row>
      </sheetData>
      <sheetData sheetId="3333">
        <row r="1">
          <cell r="A1" t="str">
            <v>PHIẾU XỬ LÝ HỒ SƠ THANH TOÁN VƯỢT THẨM QUYỀN PD</v>
          </cell>
        </row>
      </sheetData>
      <sheetData sheetId="3334">
        <row r="1">
          <cell r="A1" t="str">
            <v>PHIẾU XỬ LÝ HỒ SƠ THANH TOÁN VƯỢT THẨM QUYỀN PD</v>
          </cell>
        </row>
      </sheetData>
      <sheetData sheetId="3335">
        <row r="1">
          <cell r="A1" t="str">
            <v>PHIẾU XỬ LÝ HỒ SƠ THANH TOÁN VƯỢT THẨM QUYỀN PD</v>
          </cell>
        </row>
      </sheetData>
      <sheetData sheetId="3336">
        <row r="1">
          <cell r="A1" t="str">
            <v>PHIẾU XỬ LÝ HỒ SƠ THANH TOÁN VƯỢT THẨM QUYỀN PD</v>
          </cell>
        </row>
      </sheetData>
      <sheetData sheetId="3337">
        <row r="1">
          <cell r="A1" t="str">
            <v>PHIẾU XỬ LÝ HỒ SƠ THANH TOÁN VƯỢT THẨM QUYỀN PD</v>
          </cell>
        </row>
      </sheetData>
      <sheetData sheetId="3338">
        <row r="1">
          <cell r="A1" t="str">
            <v>PHIẾU XỬ LÝ HỒ SƠ THANH TOÁN VƯỢT THẨM QUYỀN PD</v>
          </cell>
        </row>
      </sheetData>
      <sheetData sheetId="3339">
        <row r="1">
          <cell r="A1" t="str">
            <v>PHIẾU XỬ LÝ HỒ SƠ THANH TOÁN VƯỢT THẨM QUYỀN PD</v>
          </cell>
        </row>
      </sheetData>
      <sheetData sheetId="3340">
        <row r="1">
          <cell r="A1" t="str">
            <v>PHIẾU XỬ LÝ HỒ SƠ THANH TOÁN VƯỢT THẨM QUYỀN PD</v>
          </cell>
        </row>
      </sheetData>
      <sheetData sheetId="3341">
        <row r="1">
          <cell r="A1" t="str">
            <v>PHIẾU XỬ LÝ HỒ SƠ THANH TOÁN VƯỢT THẨM QUYỀN PD</v>
          </cell>
        </row>
      </sheetData>
      <sheetData sheetId="3342">
        <row r="1">
          <cell r="A1" t="str">
            <v>PHIẾU XỬ LÝ HỒ SƠ THANH TOÁN VƯỢT THẨM QUYỀN PD</v>
          </cell>
        </row>
      </sheetData>
      <sheetData sheetId="3343">
        <row r="1">
          <cell r="A1" t="str">
            <v>PHIẾU XỬ LÝ HỒ SƠ THANH TOÁN VƯỢT THẨM QUYỀN PD</v>
          </cell>
        </row>
      </sheetData>
      <sheetData sheetId="3344">
        <row r="1">
          <cell r="A1" t="str">
            <v>PHIẾU XỬ LÝ HỒ SƠ THANH TOÁN VƯỢT THẨM QUYỀN PD</v>
          </cell>
        </row>
      </sheetData>
      <sheetData sheetId="3345">
        <row r="1">
          <cell r="A1" t="str">
            <v>PHIẾU XỬ LÝ HỒ SƠ THANH TOÁN VƯỢT THẨM QUYỀN PD</v>
          </cell>
        </row>
      </sheetData>
      <sheetData sheetId="3346">
        <row r="1">
          <cell r="A1" t="str">
            <v>PHIẾU XỬ LÝ HỒ SƠ THANH TOÁN VƯỢT THẨM QUYỀN PD</v>
          </cell>
        </row>
      </sheetData>
      <sheetData sheetId="3347">
        <row r="1">
          <cell r="A1" t="str">
            <v>PHIẾU XỬ LÝ HỒ SƠ THANH TOÁN VƯỢT THẨM QUYỀN PD</v>
          </cell>
        </row>
      </sheetData>
      <sheetData sheetId="3348">
        <row r="1">
          <cell r="A1" t="str">
            <v>PHIẾU XỬ LÝ HỒ SƠ THANH TOÁN VƯỢT THẨM QUYỀN PD</v>
          </cell>
        </row>
      </sheetData>
      <sheetData sheetId="3349">
        <row r="1">
          <cell r="A1" t="str">
            <v>PHIẾU XỬ LÝ HỒ SƠ THANH TOÁN VƯỢT THẨM QUYỀN PD</v>
          </cell>
        </row>
      </sheetData>
      <sheetData sheetId="3350">
        <row r="1">
          <cell r="A1" t="str">
            <v>PHIẾU XỬ LÝ HỒ SƠ THANH TOÁN VƯỢT THẨM QUYỀN PD</v>
          </cell>
        </row>
      </sheetData>
      <sheetData sheetId="3351">
        <row r="1">
          <cell r="A1" t="str">
            <v>PHIẾU XỬ LÝ HỒ SƠ THANH TOÁN VƯỢT THẨM QUYỀN PD</v>
          </cell>
        </row>
      </sheetData>
      <sheetData sheetId="3352">
        <row r="1">
          <cell r="A1" t="str">
            <v>PHIẾU XỬ LÝ HỒ SƠ THANH TOÁN VƯỢT THẨM QUYỀN PD</v>
          </cell>
        </row>
      </sheetData>
      <sheetData sheetId="3353">
        <row r="1">
          <cell r="A1" t="str">
            <v>PHIẾU XỬ LÝ HỒ SƠ THANH TOÁN VƯỢT THẨM QUYỀN PD</v>
          </cell>
        </row>
      </sheetData>
      <sheetData sheetId="3354">
        <row r="1">
          <cell r="A1" t="str">
            <v>PHIẾU XỬ LÝ HỒ SƠ THANH TOÁN VƯỢT THẨM QUYỀN PD</v>
          </cell>
        </row>
      </sheetData>
      <sheetData sheetId="3355">
        <row r="1">
          <cell r="A1" t="str">
            <v>PHIẾU XỬ LÝ HỒ SƠ THANH TOÁN VƯỢT THẨM QUYỀN PD</v>
          </cell>
        </row>
      </sheetData>
      <sheetData sheetId="3356">
        <row r="1">
          <cell r="A1" t="str">
            <v>PHIẾU XỬ LÝ HỒ SƠ THANH TOÁN VƯỢT THẨM QUYỀN PD</v>
          </cell>
        </row>
      </sheetData>
      <sheetData sheetId="3357">
        <row r="1">
          <cell r="A1" t="str">
            <v>PHIẾU XỬ LÝ HỒ SƠ THANH TOÁN VƯỢT THẨM QUYỀN PD</v>
          </cell>
        </row>
      </sheetData>
      <sheetData sheetId="3358">
        <row r="1">
          <cell r="A1" t="str">
            <v>PHIẾU XỬ LÝ HỒ SƠ THANH TOÁN VƯỢT THẨM QUYỀN PD</v>
          </cell>
        </row>
      </sheetData>
      <sheetData sheetId="3359">
        <row r="1">
          <cell r="A1" t="str">
            <v>PHIẾU XỬ LÝ HỒ SƠ THANH TOÁN VƯỢT THẨM QUYỀN PD</v>
          </cell>
        </row>
      </sheetData>
      <sheetData sheetId="3360">
        <row r="1">
          <cell r="A1" t="str">
            <v>PHIẾU XỬ LÝ HỒ SƠ THANH TOÁN VƯỢT THẨM QUYỀN PD</v>
          </cell>
        </row>
      </sheetData>
      <sheetData sheetId="3361">
        <row r="1">
          <cell r="A1" t="str">
            <v>PHIẾU XỬ LÝ HỒ SƠ THANH TOÁN VƯỢT THẨM QUYỀN PD</v>
          </cell>
        </row>
      </sheetData>
      <sheetData sheetId="3362">
        <row r="1">
          <cell r="A1" t="str">
            <v>PHIẾU XỬ LÝ HỒ SƠ THANH TOÁN VƯỢT THẨM QUYỀN PD</v>
          </cell>
        </row>
      </sheetData>
      <sheetData sheetId="3363">
        <row r="1">
          <cell r="A1" t="str">
            <v>PHIẾU XỬ LÝ HỒ SƠ THANH TOÁN VƯỢT THẨM QUYỀN PD</v>
          </cell>
        </row>
      </sheetData>
      <sheetData sheetId="3364">
        <row r="1">
          <cell r="A1" t="str">
            <v>PHIẾU XỬ LÝ HỒ SƠ THANH TOÁN VƯỢT THẨM QUYỀN PD</v>
          </cell>
        </row>
      </sheetData>
      <sheetData sheetId="3365">
        <row r="1">
          <cell r="A1" t="str">
            <v>PHIẾU XỬ LÝ HỒ SƠ THANH TOÁN VƯỢT THẨM QUYỀN PD</v>
          </cell>
        </row>
      </sheetData>
      <sheetData sheetId="3366">
        <row r="1">
          <cell r="A1" t="str">
            <v>PHIẾU XỬ LÝ HỒ SƠ THANH TOÁN VƯỢT THẨM QUYỀN PD</v>
          </cell>
        </row>
      </sheetData>
      <sheetData sheetId="3367">
        <row r="1">
          <cell r="A1" t="str">
            <v>PHIẾU XỬ LÝ HỒ SƠ THANH TOÁN VƯỢT THẨM QUYỀN PD</v>
          </cell>
        </row>
      </sheetData>
      <sheetData sheetId="3368">
        <row r="1">
          <cell r="A1" t="str">
            <v>PHIẾU XỬ LÝ HỒ SƠ THANH TOÁN VƯỢT THẨM QUYỀN PD</v>
          </cell>
        </row>
      </sheetData>
      <sheetData sheetId="3369">
        <row r="1">
          <cell r="A1" t="str">
            <v>PHIẾU XỬ LÝ HỒ SƠ THANH TOÁN VƯỢT THẨM QUYỀN PD</v>
          </cell>
        </row>
      </sheetData>
      <sheetData sheetId="3370">
        <row r="1">
          <cell r="A1" t="str">
            <v>PHIẾU XỬ LÝ HỒ SƠ THANH TOÁN VƯỢT THẨM QUYỀN PD</v>
          </cell>
        </row>
      </sheetData>
      <sheetData sheetId="3371">
        <row r="1">
          <cell r="A1" t="str">
            <v>PHIẾU XỬ LÝ HỒ SƠ THANH TOÁN VƯỢT THẨM QUYỀN PD</v>
          </cell>
        </row>
      </sheetData>
      <sheetData sheetId="3372">
        <row r="1">
          <cell r="A1" t="str">
            <v>PHIẾU XỬ LÝ HỒ SƠ THANH TOÁN VƯỢT THẨM QUYỀN PD</v>
          </cell>
        </row>
      </sheetData>
      <sheetData sheetId="3373">
        <row r="1">
          <cell r="A1" t="str">
            <v>PHIẾU XỬ LÝ HỒ SƠ THANH TOÁN VƯỢT THẨM QUYỀN PD</v>
          </cell>
        </row>
      </sheetData>
      <sheetData sheetId="3374">
        <row r="1">
          <cell r="A1" t="str">
            <v>PHIẾU XỬ LÝ HỒ SƠ THANH TOÁN VƯỢT THẨM QUYỀN PD</v>
          </cell>
        </row>
      </sheetData>
      <sheetData sheetId="3375">
        <row r="1">
          <cell r="A1" t="str">
            <v>PHIẾU XỬ LÝ HỒ SƠ THANH TOÁN VƯỢT THẨM QUYỀN PD</v>
          </cell>
        </row>
      </sheetData>
      <sheetData sheetId="3376">
        <row r="1">
          <cell r="A1" t="str">
            <v>PHIẾU XỬ LÝ HỒ SƠ THANH TOÁN VƯỢT THẨM QUYỀN PD</v>
          </cell>
        </row>
      </sheetData>
      <sheetData sheetId="3377">
        <row r="1">
          <cell r="A1" t="str">
            <v>PHIẾU XỬ LÝ HỒ SƠ THANH TOÁN VƯỢT THẨM QUYỀN PD</v>
          </cell>
        </row>
      </sheetData>
      <sheetData sheetId="3378">
        <row r="1">
          <cell r="A1" t="str">
            <v>PHIẾU XỬ LÝ HỒ SƠ THANH TOÁN VƯỢT THẨM QUYỀN PD</v>
          </cell>
        </row>
      </sheetData>
      <sheetData sheetId="3379">
        <row r="1">
          <cell r="A1" t="str">
            <v>PHIẾU XỬ LÝ HỒ SƠ THANH TOÁN VƯỢT THẨM QUYỀN PD</v>
          </cell>
        </row>
      </sheetData>
      <sheetData sheetId="3380">
        <row r="1">
          <cell r="A1" t="str">
            <v>PHIẾU XỬ LÝ HỒ SƠ THANH TOÁN VƯỢT THẨM QUYỀN PD</v>
          </cell>
        </row>
      </sheetData>
      <sheetData sheetId="3381">
        <row r="1">
          <cell r="A1" t="str">
            <v>PHIẾU XỬ LÝ HỒ SƠ THANH TOÁN VƯỢT THẨM QUYỀN PD</v>
          </cell>
        </row>
      </sheetData>
      <sheetData sheetId="3382">
        <row r="1">
          <cell r="A1" t="str">
            <v>PHIẾU XỬ LÝ HỒ SƠ THANH TOÁN VƯỢT THẨM QUYỀN PD</v>
          </cell>
        </row>
      </sheetData>
      <sheetData sheetId="3383">
        <row r="1">
          <cell r="A1" t="str">
            <v>PHIẾU XỬ LÝ HỒ SƠ THANH TOÁN VƯỢT THẨM QUYỀN PD</v>
          </cell>
        </row>
      </sheetData>
      <sheetData sheetId="3384">
        <row r="1">
          <cell r="A1" t="str">
            <v>PHIẾU XỬ LÝ HỒ SƠ THANH TOÁN VƯỢT THẨM QUYỀN PD</v>
          </cell>
        </row>
      </sheetData>
      <sheetData sheetId="3385">
        <row r="1">
          <cell r="A1" t="str">
            <v>PHIẾU XỬ LÝ HỒ SƠ THANH TOÁN VƯỢT THẨM QUYỀN PD</v>
          </cell>
        </row>
      </sheetData>
      <sheetData sheetId="3386">
        <row r="1">
          <cell r="A1" t="str">
            <v>PHIẾU XỬ LÝ HỒ SƠ THANH TOÁN VƯỢT THẨM QUYỀN PD</v>
          </cell>
        </row>
      </sheetData>
      <sheetData sheetId="3387">
        <row r="1">
          <cell r="A1" t="str">
            <v>PHIẾU XỬ LÝ HỒ SƠ THANH TOÁN VƯỢT THẨM QUYỀN PD</v>
          </cell>
        </row>
      </sheetData>
      <sheetData sheetId="3388">
        <row r="1">
          <cell r="A1" t="str">
            <v>PHIẾU XỬ LÝ HỒ SƠ THANH TOÁN VƯỢT THẨM QUYỀN PD</v>
          </cell>
        </row>
      </sheetData>
      <sheetData sheetId="3389">
        <row r="1">
          <cell r="A1" t="str">
            <v>PHIẾU XỬ LÝ HỒ SƠ THANH TOÁN VƯỢT THẨM QUYỀN PD</v>
          </cell>
        </row>
      </sheetData>
      <sheetData sheetId="3390">
        <row r="1">
          <cell r="A1" t="str">
            <v>PHIẾU XỬ LÝ HỒ SƠ THANH TOÁN VƯỢT THẨM QUYỀN PD</v>
          </cell>
        </row>
      </sheetData>
      <sheetData sheetId="3391">
        <row r="1">
          <cell r="A1" t="str">
            <v>PHIẾU XỬ LÝ HỒ SƠ THANH TOÁN VƯỢT THẨM QUYỀN PD</v>
          </cell>
        </row>
      </sheetData>
      <sheetData sheetId="3392">
        <row r="1">
          <cell r="A1" t="str">
            <v>PHIẾU XỬ LÝ HỒ SƠ THANH TOÁN VƯỢT THẨM QUYỀN PD</v>
          </cell>
        </row>
      </sheetData>
      <sheetData sheetId="3393">
        <row r="1">
          <cell r="A1" t="str">
            <v>PHIẾU XỬ LÝ HỒ SƠ THANH TOÁN VƯỢT THẨM QUYỀN PD</v>
          </cell>
        </row>
      </sheetData>
      <sheetData sheetId="3394">
        <row r="1">
          <cell r="A1" t="str">
            <v>PHIẾU XỬ LÝ HỒ SƠ THANH TOÁN VƯỢT THẨM QUYỀN PD</v>
          </cell>
        </row>
      </sheetData>
      <sheetData sheetId="3395">
        <row r="1">
          <cell r="A1" t="str">
            <v>PHIẾU XỬ LÝ HỒ SƠ THANH TOÁN VƯỢT THẨM QUYỀN PD</v>
          </cell>
        </row>
      </sheetData>
      <sheetData sheetId="3396">
        <row r="1">
          <cell r="A1" t="str">
            <v>PHIẾU XỬ LÝ HỒ SƠ THANH TOÁN VƯỢT THẨM QUYỀN PD</v>
          </cell>
        </row>
      </sheetData>
      <sheetData sheetId="3397">
        <row r="1">
          <cell r="A1" t="str">
            <v>PHIẾU XỬ LÝ HỒ SƠ THANH TOÁN VƯỢT THẨM QUYỀN PD</v>
          </cell>
        </row>
      </sheetData>
      <sheetData sheetId="3398">
        <row r="1">
          <cell r="A1" t="str">
            <v>PHIẾU XỬ LÝ HỒ SƠ THANH TOÁN VƯỢT THẨM QUYỀN PD</v>
          </cell>
        </row>
      </sheetData>
      <sheetData sheetId="3399">
        <row r="1">
          <cell r="A1" t="str">
            <v>PHIẾU XỬ LÝ HỒ SƠ THANH TOÁN VƯỢT THẨM QUYỀN PD</v>
          </cell>
        </row>
      </sheetData>
      <sheetData sheetId="3400">
        <row r="1">
          <cell r="A1" t="str">
            <v>PHIẾU XỬ LÝ HỒ SƠ THANH TOÁN VƯỢT THẨM QUYỀN PD</v>
          </cell>
        </row>
      </sheetData>
      <sheetData sheetId="3401">
        <row r="1">
          <cell r="A1" t="str">
            <v>PHIẾU XỬ LÝ HỒ SƠ THANH TOÁN VƯỢT THẨM QUYỀN PD</v>
          </cell>
        </row>
      </sheetData>
      <sheetData sheetId="3402">
        <row r="1">
          <cell r="A1" t="str">
            <v>PHIẾU XỬ LÝ HỒ SƠ THANH TOÁN VƯỢT THẨM QUYỀN PD</v>
          </cell>
        </row>
      </sheetData>
      <sheetData sheetId="3403">
        <row r="1">
          <cell r="A1" t="str">
            <v>PHIẾU XỬ LÝ HỒ SƠ THANH TOÁN VƯỢT THẨM QUYỀN PD</v>
          </cell>
        </row>
      </sheetData>
      <sheetData sheetId="3404">
        <row r="1">
          <cell r="A1" t="str">
            <v>PHIẾU XỬ LÝ HỒ SƠ THANH TOÁN VƯỢT THẨM QUYỀN PD</v>
          </cell>
        </row>
      </sheetData>
      <sheetData sheetId="3405">
        <row r="1">
          <cell r="A1" t="str">
            <v>PHIẾU XỬ LÝ HỒ SƠ THANH TOÁN VƯỢT THẨM QUYỀN PD</v>
          </cell>
        </row>
      </sheetData>
      <sheetData sheetId="3406">
        <row r="1">
          <cell r="A1" t="str">
            <v>PHIẾU XỬ LÝ HỒ SƠ THANH TOÁN VƯỢT THẨM QUYỀN PD</v>
          </cell>
        </row>
      </sheetData>
      <sheetData sheetId="3407">
        <row r="1">
          <cell r="A1" t="str">
            <v>PHIẾU XỬ LÝ HỒ SƠ THANH TOÁN VƯỢT THẨM QUYỀN PD</v>
          </cell>
        </row>
      </sheetData>
      <sheetData sheetId="3408">
        <row r="1">
          <cell r="A1" t="str">
            <v>PHIẾU XỬ LÝ HỒ SƠ THANH TOÁN VƯỢT THẨM QUYỀN PD</v>
          </cell>
        </row>
      </sheetData>
      <sheetData sheetId="3409">
        <row r="1">
          <cell r="A1" t="str">
            <v>PHIẾU XỬ LÝ HỒ SƠ THANH TOÁN VƯỢT THẨM QUYỀN PD</v>
          </cell>
        </row>
      </sheetData>
      <sheetData sheetId="3410">
        <row r="1">
          <cell r="A1" t="str">
            <v>PHIẾU XỬ LÝ HỒ SƠ THANH TOÁN VƯỢT THẨM QUYỀN PD</v>
          </cell>
        </row>
      </sheetData>
      <sheetData sheetId="3411">
        <row r="1">
          <cell r="A1" t="str">
            <v>PHIẾU XỬ LÝ HỒ SƠ THANH TOÁN VƯỢT THẨM QUYỀN PD</v>
          </cell>
        </row>
      </sheetData>
      <sheetData sheetId="3412">
        <row r="1">
          <cell r="A1" t="str">
            <v>PHIẾU XỬ LÝ HỒ SƠ THANH TOÁN VƯỢT THẨM QUYỀN PD</v>
          </cell>
        </row>
      </sheetData>
      <sheetData sheetId="3413">
        <row r="1">
          <cell r="A1" t="str">
            <v>PHIẾU XỬ LÝ HỒ SƠ THANH TOÁN VƯỢT THẨM QUYỀN PD</v>
          </cell>
        </row>
      </sheetData>
      <sheetData sheetId="3414">
        <row r="1">
          <cell r="A1" t="str">
            <v>PHIẾU XỬ LÝ HỒ SƠ THANH TOÁN VƯỢT THẨM QUYỀN PD</v>
          </cell>
        </row>
      </sheetData>
      <sheetData sheetId="3415">
        <row r="1">
          <cell r="A1" t="str">
            <v>PHIẾU XỬ LÝ HỒ SƠ THANH TOÁN VƯỢT THẨM QUYỀN PD</v>
          </cell>
        </row>
      </sheetData>
      <sheetData sheetId="3416">
        <row r="1">
          <cell r="A1" t="str">
            <v>PHIẾU XỬ LÝ HỒ SƠ THANH TOÁN VƯỢT THẨM QUYỀN PD</v>
          </cell>
        </row>
      </sheetData>
      <sheetData sheetId="3417">
        <row r="1">
          <cell r="A1" t="str">
            <v>PHIẾU XỬ LÝ HỒ SƠ THANH TOÁN VƯỢT THẨM QUYỀN PD</v>
          </cell>
        </row>
      </sheetData>
      <sheetData sheetId="3418">
        <row r="1">
          <cell r="A1" t="str">
            <v>PHIẾU XỬ LÝ HỒ SƠ THANH TOÁN VƯỢT THẨM QUYỀN PD</v>
          </cell>
        </row>
      </sheetData>
      <sheetData sheetId="3419">
        <row r="1">
          <cell r="A1" t="str">
            <v>PHIẾU XỬ LÝ HỒ SƠ THANH TOÁN VƯỢT THẨM QUYỀN PD</v>
          </cell>
        </row>
      </sheetData>
      <sheetData sheetId="3420">
        <row r="1">
          <cell r="A1" t="str">
            <v>PHIẾU XỬ LÝ HỒ SƠ THANH TOÁN VƯỢT THẨM QUYỀN PD</v>
          </cell>
        </row>
      </sheetData>
      <sheetData sheetId="3421">
        <row r="1">
          <cell r="A1" t="str">
            <v>PHIẾU XỬ LÝ HỒ SƠ THANH TOÁN VƯỢT THẨM QUYỀN PD</v>
          </cell>
        </row>
      </sheetData>
      <sheetData sheetId="3422">
        <row r="1">
          <cell r="A1" t="str">
            <v>PHIẾU XỬ LÝ HỒ SƠ THANH TOÁN VƯỢT THẨM QUYỀN PD</v>
          </cell>
        </row>
      </sheetData>
      <sheetData sheetId="3423">
        <row r="1">
          <cell r="A1" t="str">
            <v>PHIẾU XỬ LÝ HỒ SƠ THANH TOÁN VƯỢT THẨM QUYỀN PD</v>
          </cell>
        </row>
      </sheetData>
      <sheetData sheetId="3424">
        <row r="1">
          <cell r="A1" t="str">
            <v>PHIẾU XỬ LÝ HỒ SƠ THANH TOÁN VƯỢT THẨM QUYỀN PD</v>
          </cell>
        </row>
      </sheetData>
      <sheetData sheetId="3425">
        <row r="1">
          <cell r="A1" t="str">
            <v>PHIẾU XỬ LÝ HỒ SƠ THANH TOÁN VƯỢT THẨM QUYỀN PD</v>
          </cell>
        </row>
      </sheetData>
      <sheetData sheetId="3426">
        <row r="1">
          <cell r="A1" t="str">
            <v>PHIẾU XỬ LÝ HỒ SƠ THANH TOÁN VƯỢT THẨM QUYỀN PD</v>
          </cell>
        </row>
      </sheetData>
      <sheetData sheetId="3427">
        <row r="1">
          <cell r="A1" t="str">
            <v>PHIẾU XỬ LÝ HỒ SƠ THANH TOÁN VƯỢT THẨM QUYỀN PD</v>
          </cell>
        </row>
      </sheetData>
      <sheetData sheetId="3428">
        <row r="1">
          <cell r="A1" t="str">
            <v>PHIẾU XỬ LÝ HỒ SƠ THANH TOÁN VƯỢT THẨM QUYỀN PD</v>
          </cell>
        </row>
      </sheetData>
      <sheetData sheetId="3429">
        <row r="1">
          <cell r="A1" t="str">
            <v>PHIẾU XỬ LÝ HỒ SƠ THANH TOÁN VƯỢT THẨM QUYỀN PD</v>
          </cell>
        </row>
      </sheetData>
      <sheetData sheetId="3430">
        <row r="1">
          <cell r="A1" t="str">
            <v>PHIẾU XỬ LÝ HỒ SƠ THANH TOÁN VƯỢT THẨM QUYỀN PD</v>
          </cell>
        </row>
      </sheetData>
      <sheetData sheetId="3431">
        <row r="1">
          <cell r="A1" t="str">
            <v>PHIẾU XỬ LÝ HỒ SƠ THANH TOÁN VƯỢT THẨM QUYỀN PD</v>
          </cell>
        </row>
      </sheetData>
      <sheetData sheetId="3432">
        <row r="1">
          <cell r="A1" t="str">
            <v>PHIẾU XỬ LÝ HỒ SƠ THANH TOÁN VƯỢT THẨM QUYỀN PD</v>
          </cell>
        </row>
      </sheetData>
      <sheetData sheetId="3433">
        <row r="1">
          <cell r="A1" t="str">
            <v>PHIẾU XỬ LÝ HỒ SƠ THANH TOÁN VƯỢT THẨM QUYỀN PD</v>
          </cell>
        </row>
      </sheetData>
      <sheetData sheetId="3434">
        <row r="1">
          <cell r="A1" t="str">
            <v>PHIẾU XỬ LÝ HỒ SƠ THANH TOÁN VƯỢT THẨM QUYỀN PD</v>
          </cell>
        </row>
      </sheetData>
      <sheetData sheetId="3435">
        <row r="1">
          <cell r="A1" t="str">
            <v>PHIẾU XỬ LÝ HỒ SƠ THANH TOÁN VƯỢT THẨM QUYỀN PD</v>
          </cell>
        </row>
      </sheetData>
      <sheetData sheetId="3436">
        <row r="1">
          <cell r="A1" t="str">
            <v>PHIẾU XỬ LÝ HỒ SƠ THANH TOÁN VƯỢT THẨM QUYỀN PD</v>
          </cell>
        </row>
      </sheetData>
      <sheetData sheetId="3437">
        <row r="1">
          <cell r="A1" t="str">
            <v>PHIẾU XỬ LÝ HỒ SƠ THANH TOÁN VƯỢT THẨM QUYỀN PD</v>
          </cell>
        </row>
      </sheetData>
      <sheetData sheetId="3438">
        <row r="1">
          <cell r="A1" t="str">
            <v>PHIẾU XỬ LÝ HỒ SƠ THANH TOÁN VƯỢT THẨM QUYỀN PD</v>
          </cell>
        </row>
      </sheetData>
      <sheetData sheetId="3439">
        <row r="1">
          <cell r="A1" t="str">
            <v>PHIẾU XỬ LÝ HỒ SƠ THANH TOÁN VƯỢT THẨM QUYỀN PD</v>
          </cell>
        </row>
      </sheetData>
      <sheetData sheetId="3440">
        <row r="1">
          <cell r="A1" t="str">
            <v>PHIẾU XỬ LÝ HỒ SƠ THANH TOÁN VƯỢT THẨM QUYỀN PD</v>
          </cell>
        </row>
      </sheetData>
      <sheetData sheetId="3441">
        <row r="1">
          <cell r="A1" t="str">
            <v>PHIẾU XỬ LÝ HỒ SƠ THANH TOÁN VƯỢT THẨM QUYỀN PD</v>
          </cell>
        </row>
      </sheetData>
      <sheetData sheetId="3442">
        <row r="1">
          <cell r="A1" t="str">
            <v>PHIẾU XỬ LÝ HỒ SƠ THANH TOÁN VƯỢT THẨM QUYỀN PD</v>
          </cell>
        </row>
      </sheetData>
      <sheetData sheetId="3443">
        <row r="1">
          <cell r="A1" t="str">
            <v>PHIẾU XỬ LÝ HỒ SƠ THANH TOÁN VƯỢT THẨM QUYỀN PD</v>
          </cell>
        </row>
      </sheetData>
      <sheetData sheetId="3444">
        <row r="1">
          <cell r="A1" t="str">
            <v>PHIẾU XỬ LÝ HỒ SƠ THANH TOÁN VƯỢT THẨM QUYỀN PD</v>
          </cell>
        </row>
      </sheetData>
      <sheetData sheetId="3445">
        <row r="1">
          <cell r="A1" t="str">
            <v>PHIẾU XỬ LÝ HỒ SƠ THANH TOÁN VƯỢT THẨM QUYỀN PD</v>
          </cell>
        </row>
      </sheetData>
      <sheetData sheetId="3446">
        <row r="1">
          <cell r="A1" t="str">
            <v>PHIẾU XỬ LÝ HỒ SƠ THANH TOÁN VƯỢT THẨM QUYỀN PD</v>
          </cell>
        </row>
      </sheetData>
      <sheetData sheetId="3447">
        <row r="1">
          <cell r="A1" t="str">
            <v>PHIẾU XỬ LÝ HỒ SƠ THANH TOÁN VƯỢT THẨM QUYỀN PD</v>
          </cell>
        </row>
      </sheetData>
      <sheetData sheetId="3448">
        <row r="1">
          <cell r="A1" t="str">
            <v>PHIẾU XỬ LÝ HỒ SƠ THANH TOÁN VƯỢT THẨM QUYỀN PD</v>
          </cell>
        </row>
      </sheetData>
      <sheetData sheetId="3449">
        <row r="1">
          <cell r="A1" t="str">
            <v>PHIẾU XỬ LÝ HỒ SƠ THANH TOÁN VƯỢT THẨM QUYỀN PD</v>
          </cell>
        </row>
      </sheetData>
      <sheetData sheetId="3450">
        <row r="1">
          <cell r="A1" t="str">
            <v>PHIẾU XỬ LÝ HỒ SƠ THANH TOÁN VƯỢT THẨM QUYỀN PD</v>
          </cell>
        </row>
      </sheetData>
      <sheetData sheetId="3451">
        <row r="1">
          <cell r="A1" t="str">
            <v>PHIẾU XỬ LÝ HỒ SƠ THANH TOÁN VƯỢT THẨM QUYỀN PD</v>
          </cell>
        </row>
      </sheetData>
      <sheetData sheetId="3452">
        <row r="1">
          <cell r="A1" t="str">
            <v>PHIẾU XỬ LÝ HỒ SƠ THANH TOÁN VƯỢT THẨM QUYỀN PD</v>
          </cell>
        </row>
      </sheetData>
      <sheetData sheetId="3453">
        <row r="1">
          <cell r="A1" t="str">
            <v>PHIẾU XỬ LÝ HỒ SƠ THANH TOÁN VƯỢT THẨM QUYỀN PD</v>
          </cell>
        </row>
      </sheetData>
      <sheetData sheetId="3454">
        <row r="1">
          <cell r="A1" t="str">
            <v>PHIẾU XỬ LÝ HỒ SƠ THANH TOÁN VƯỢT THẨM QUYỀN PD</v>
          </cell>
        </row>
      </sheetData>
      <sheetData sheetId="3455">
        <row r="1">
          <cell r="A1" t="str">
            <v>PHIẾU XỬ LÝ HỒ SƠ THANH TOÁN VƯỢT THẨM QUYỀN PD</v>
          </cell>
        </row>
      </sheetData>
      <sheetData sheetId="3456">
        <row r="1">
          <cell r="A1" t="str">
            <v>PHIẾU XỬ LÝ HỒ SƠ THANH TOÁN VƯỢT THẨM QUYỀN PD</v>
          </cell>
        </row>
      </sheetData>
      <sheetData sheetId="3457">
        <row r="1">
          <cell r="A1" t="str">
            <v>PHIẾU XỬ LÝ HỒ SƠ THANH TOÁN VƯỢT THẨM QUYỀN PD</v>
          </cell>
        </row>
      </sheetData>
      <sheetData sheetId="3458">
        <row r="1">
          <cell r="A1" t="str">
            <v>PHIẾU XỬ LÝ HỒ SƠ THANH TOÁN VƯỢT THẨM QUYỀN PD</v>
          </cell>
        </row>
      </sheetData>
      <sheetData sheetId="3459">
        <row r="1">
          <cell r="A1" t="str">
            <v>PHIẾU XỬ LÝ HỒ SƠ THANH TOÁN VƯỢT THẨM QUYỀN PD</v>
          </cell>
        </row>
      </sheetData>
      <sheetData sheetId="3460">
        <row r="1">
          <cell r="A1" t="str">
            <v>PHIẾU XỬ LÝ HỒ SƠ THANH TOÁN VƯỢT THẨM QUYỀN PD</v>
          </cell>
        </row>
      </sheetData>
      <sheetData sheetId="3461">
        <row r="1">
          <cell r="A1" t="str">
            <v>PHIẾU XỬ LÝ HỒ SƠ THANH TOÁN VƯỢT THẨM QUYỀN PD</v>
          </cell>
        </row>
      </sheetData>
      <sheetData sheetId="3462">
        <row r="1">
          <cell r="A1" t="str">
            <v>PHIẾU XỬ LÝ HỒ SƠ THANH TOÁN VƯỢT THẨM QUYỀN PD</v>
          </cell>
        </row>
      </sheetData>
      <sheetData sheetId="3463">
        <row r="1">
          <cell r="A1" t="str">
            <v>PHIẾU XỬ LÝ HỒ SƠ THANH TOÁN VƯỢT THẨM QUYỀN PD</v>
          </cell>
        </row>
      </sheetData>
      <sheetData sheetId="3464">
        <row r="1">
          <cell r="A1" t="str">
            <v>PHIẾU XỬ LÝ HỒ SƠ THANH TOÁN VƯỢT THẨM QUYỀN PD</v>
          </cell>
        </row>
      </sheetData>
      <sheetData sheetId="3465">
        <row r="1">
          <cell r="A1" t="str">
            <v>PHIẾU XỬ LÝ HỒ SƠ THANH TOÁN VƯỢT THẨM QUYỀN PD</v>
          </cell>
        </row>
      </sheetData>
      <sheetData sheetId="3466">
        <row r="1">
          <cell r="A1" t="str">
            <v>PHIẾU XỬ LÝ HỒ SƠ THANH TOÁN VƯỢT THẨM QUYỀN PD</v>
          </cell>
        </row>
      </sheetData>
      <sheetData sheetId="3467">
        <row r="1">
          <cell r="A1" t="str">
            <v>PHIẾU XỬ LÝ HỒ SƠ THANH TOÁN VƯỢT THẨM QUYỀN PD</v>
          </cell>
        </row>
      </sheetData>
      <sheetData sheetId="3468">
        <row r="1">
          <cell r="A1" t="str">
            <v>PHIẾU XỬ LÝ HỒ SƠ THANH TOÁN VƯỢT THẨM QUYỀN PD</v>
          </cell>
        </row>
      </sheetData>
      <sheetData sheetId="3469">
        <row r="1">
          <cell r="A1" t="str">
            <v>PHIẾU XỬ LÝ HỒ SƠ THANH TOÁN VƯỢT THẨM QUYỀN PD</v>
          </cell>
        </row>
      </sheetData>
      <sheetData sheetId="3470">
        <row r="1">
          <cell r="A1" t="str">
            <v>PHIẾU XỬ LÝ HỒ SƠ THANH TOÁN VƯỢT THẨM QUYỀN PD</v>
          </cell>
        </row>
      </sheetData>
      <sheetData sheetId="3471">
        <row r="1">
          <cell r="A1" t="str">
            <v>PHIẾU XỬ LÝ HỒ SƠ THANH TOÁN VƯỢT THẨM QUYỀN PD</v>
          </cell>
        </row>
      </sheetData>
      <sheetData sheetId="3472">
        <row r="1">
          <cell r="A1" t="str">
            <v>PHIẾU XỬ LÝ HỒ SƠ THANH TOÁN VƯỢT THẨM QUYỀN PD</v>
          </cell>
        </row>
      </sheetData>
      <sheetData sheetId="3473">
        <row r="1">
          <cell r="A1" t="str">
            <v>PHIẾU XỬ LÝ HỒ SƠ THANH TOÁN VƯỢT THẨM QUYỀN PD</v>
          </cell>
        </row>
      </sheetData>
      <sheetData sheetId="3474">
        <row r="1">
          <cell r="A1" t="str">
            <v>PHIẾU XỬ LÝ HỒ SƠ THANH TOÁN VƯỢT THẨM QUYỀN PD</v>
          </cell>
        </row>
      </sheetData>
      <sheetData sheetId="3475">
        <row r="1">
          <cell r="A1" t="str">
            <v>PHIẾU XỬ LÝ HỒ SƠ THANH TOÁN VƯỢT THẨM QUYỀN PD</v>
          </cell>
        </row>
      </sheetData>
      <sheetData sheetId="3476">
        <row r="1">
          <cell r="A1" t="str">
            <v>PHIẾU XỬ LÝ HỒ SƠ THANH TOÁN VƯỢT THẨM QUYỀN PD</v>
          </cell>
        </row>
      </sheetData>
      <sheetData sheetId="3477">
        <row r="1">
          <cell r="A1" t="str">
            <v>PHIẾU XỬ LÝ HỒ SƠ THANH TOÁN VƯỢT THẨM QUYỀN PD</v>
          </cell>
        </row>
      </sheetData>
      <sheetData sheetId="3478">
        <row r="1">
          <cell r="A1" t="str">
            <v>PHIẾU XỬ LÝ HỒ SƠ THANH TOÁN VƯỢT THẨM QUYỀN PD</v>
          </cell>
        </row>
      </sheetData>
      <sheetData sheetId="3479">
        <row r="1">
          <cell r="A1" t="str">
            <v>PHIẾU XỬ LÝ HỒ SƠ THANH TOÁN VƯỢT THẨM QUYỀN PD</v>
          </cell>
        </row>
      </sheetData>
      <sheetData sheetId="3480">
        <row r="1">
          <cell r="A1" t="str">
            <v>PHIẾU XỬ LÝ HỒ SƠ THANH TOÁN VƯỢT THẨM QUYỀN PD</v>
          </cell>
        </row>
      </sheetData>
      <sheetData sheetId="3481">
        <row r="1">
          <cell r="A1" t="str">
            <v>PHIẾU XỬ LÝ HỒ SƠ THANH TOÁN VƯỢT THẨM QUYỀN PD</v>
          </cell>
        </row>
      </sheetData>
      <sheetData sheetId="3482">
        <row r="1">
          <cell r="A1" t="str">
            <v>PHIẾU XỬ LÝ HỒ SƠ THANH TOÁN VƯỢT THẨM QUYỀN PD</v>
          </cell>
        </row>
      </sheetData>
      <sheetData sheetId="3483">
        <row r="1">
          <cell r="A1" t="str">
            <v>PHIẾU XỬ LÝ HỒ SƠ THANH TOÁN VƯỢT THẨM QUYỀN PD</v>
          </cell>
        </row>
      </sheetData>
      <sheetData sheetId="3484">
        <row r="1">
          <cell r="A1" t="str">
            <v>PHIẾU XỬ LÝ HỒ SƠ THANH TOÁN VƯỢT THẨM QUYỀN PD</v>
          </cell>
        </row>
      </sheetData>
      <sheetData sheetId="3485">
        <row r="1">
          <cell r="A1" t="str">
            <v>PHIẾU XỬ LÝ HỒ SƠ THANH TOÁN VƯỢT THẨM QUYỀN PD</v>
          </cell>
        </row>
      </sheetData>
      <sheetData sheetId="3486">
        <row r="1">
          <cell r="A1" t="str">
            <v>PHIẾU XỬ LÝ HỒ SƠ THANH TOÁN VƯỢT THẨM QUYỀN PD</v>
          </cell>
        </row>
      </sheetData>
      <sheetData sheetId="3487">
        <row r="1">
          <cell r="A1" t="str">
            <v>PHIẾU XỬ LÝ HỒ SƠ THANH TOÁN VƯỢT THẨM QUYỀN PD</v>
          </cell>
        </row>
      </sheetData>
      <sheetData sheetId="3488">
        <row r="1">
          <cell r="A1" t="str">
            <v>PHIẾU XỬ LÝ HỒ SƠ THANH TOÁN VƯỢT THẨM QUYỀN PD</v>
          </cell>
        </row>
      </sheetData>
      <sheetData sheetId="3489">
        <row r="1">
          <cell r="A1" t="str">
            <v>PHIẾU XỬ LÝ HỒ SƠ THANH TOÁN VƯỢT THẨM QUYỀN PD</v>
          </cell>
        </row>
      </sheetData>
      <sheetData sheetId="3490">
        <row r="1">
          <cell r="A1" t="str">
            <v>PHIẾU XỬ LÝ HỒ SƠ THANH TOÁN VƯỢT THẨM QUYỀN PD</v>
          </cell>
        </row>
      </sheetData>
      <sheetData sheetId="3491">
        <row r="1">
          <cell r="A1" t="str">
            <v>PHIẾU XỬ LÝ HỒ SƠ THANH TOÁN VƯỢT THẨM QUYỀN PD</v>
          </cell>
        </row>
      </sheetData>
      <sheetData sheetId="3492">
        <row r="1">
          <cell r="A1" t="str">
            <v>PHIẾU XỬ LÝ HỒ SƠ THANH TOÁN VƯỢT THẨM QUYỀN PD</v>
          </cell>
        </row>
      </sheetData>
      <sheetData sheetId="3493">
        <row r="1">
          <cell r="A1" t="str">
            <v>PHIẾU XỬ LÝ HỒ SƠ THANH TOÁN VƯỢT THẨM QUYỀN PD</v>
          </cell>
        </row>
      </sheetData>
      <sheetData sheetId="3494">
        <row r="1">
          <cell r="A1" t="str">
            <v>PHIẾU XỬ LÝ HỒ SƠ THANH TOÁN VƯỢT THẨM QUYỀN PD</v>
          </cell>
        </row>
      </sheetData>
      <sheetData sheetId="3495">
        <row r="1">
          <cell r="A1" t="str">
            <v>PHIẾU XỬ LÝ HỒ SƠ THANH TOÁN VƯỢT THẨM QUYỀN PD</v>
          </cell>
        </row>
      </sheetData>
      <sheetData sheetId="3496">
        <row r="1">
          <cell r="A1" t="str">
            <v>PHIẾU XỬ LÝ HỒ SƠ THANH TOÁN VƯỢT THẨM QUYỀN PD</v>
          </cell>
        </row>
      </sheetData>
      <sheetData sheetId="3497">
        <row r="1">
          <cell r="A1" t="str">
            <v>PHIẾU XỬ LÝ HỒ SƠ THANH TOÁN VƯỢT THẨM QUYỀN PD</v>
          </cell>
        </row>
      </sheetData>
      <sheetData sheetId="3498">
        <row r="1">
          <cell r="A1" t="str">
            <v>PHIẾU XỬ LÝ HỒ SƠ THANH TOÁN VƯỢT THẨM QUYỀN PD</v>
          </cell>
        </row>
      </sheetData>
      <sheetData sheetId="3499">
        <row r="1">
          <cell r="A1" t="str">
            <v>PHIẾU XỬ LÝ HỒ SƠ THANH TOÁN VƯỢT THẨM QUYỀN PD</v>
          </cell>
        </row>
      </sheetData>
      <sheetData sheetId="3500">
        <row r="1">
          <cell r="A1" t="str">
            <v>PHIẾU XỬ LÝ HỒ SƠ THANH TOÁN VƯỢT THẨM QUYỀN PD</v>
          </cell>
        </row>
      </sheetData>
      <sheetData sheetId="3501">
        <row r="1">
          <cell r="A1" t="str">
            <v>PHIẾU XỬ LÝ HỒ SƠ THANH TOÁN VƯỢT THẨM QUYỀN PD</v>
          </cell>
        </row>
      </sheetData>
      <sheetData sheetId="3502">
        <row r="1">
          <cell r="A1" t="str">
            <v>PHIẾU XỬ LÝ HỒ SƠ THANH TOÁN VƯỢT THẨM QUYỀN PD</v>
          </cell>
        </row>
      </sheetData>
      <sheetData sheetId="3503">
        <row r="1">
          <cell r="A1" t="str">
            <v>PHIẾU XỬ LÝ HỒ SƠ THANH TOÁN VƯỢT THẨM QUYỀN PD</v>
          </cell>
        </row>
      </sheetData>
      <sheetData sheetId="3504">
        <row r="1">
          <cell r="A1" t="str">
            <v>PHIẾU XỬ LÝ HỒ SƠ THANH TOÁN VƯỢT THẨM QUYỀN PD</v>
          </cell>
        </row>
      </sheetData>
      <sheetData sheetId="3505">
        <row r="1">
          <cell r="A1" t="str">
            <v>PHIẾU XỬ LÝ HỒ SƠ THANH TOÁN VƯỢT THẨM QUYỀN PD</v>
          </cell>
        </row>
      </sheetData>
      <sheetData sheetId="3506">
        <row r="1">
          <cell r="A1" t="str">
            <v>PHIẾU XỬ LÝ HỒ SƠ THANH TOÁN VƯỢT THẨM QUYỀN PD</v>
          </cell>
        </row>
      </sheetData>
      <sheetData sheetId="3507">
        <row r="1">
          <cell r="A1" t="str">
            <v>PHIẾU XỬ LÝ HỒ SƠ THANH TOÁN VƯỢT THẨM QUYỀN PD</v>
          </cell>
        </row>
      </sheetData>
      <sheetData sheetId="3508">
        <row r="1">
          <cell r="A1" t="str">
            <v>PHIẾU XỬ LÝ HỒ SƠ THANH TOÁN VƯỢT THẨM QUYỀN PD</v>
          </cell>
        </row>
      </sheetData>
      <sheetData sheetId="3509">
        <row r="1">
          <cell r="A1" t="str">
            <v>PHIẾU XỬ LÝ HỒ SƠ THANH TOÁN VƯỢT THẨM QUYỀN PD</v>
          </cell>
        </row>
      </sheetData>
      <sheetData sheetId="3510">
        <row r="1">
          <cell r="A1" t="str">
            <v>PHIẾU XỬ LÝ HỒ SƠ THANH TOÁN VƯỢT THẨM QUYỀN PD</v>
          </cell>
        </row>
      </sheetData>
      <sheetData sheetId="3511">
        <row r="1">
          <cell r="A1" t="str">
            <v>PHIẾU XỬ LÝ HỒ SƠ THANH TOÁN VƯỢT THẨM QUYỀN PD</v>
          </cell>
        </row>
      </sheetData>
      <sheetData sheetId="3512">
        <row r="1">
          <cell r="A1" t="str">
            <v>PHIẾU XỬ LÝ HỒ SƠ THANH TOÁN VƯỢT THẨM QUYỀN PD</v>
          </cell>
        </row>
      </sheetData>
      <sheetData sheetId="3513">
        <row r="1">
          <cell r="A1" t="str">
            <v>PHIẾU XỬ LÝ HỒ SƠ THANH TOÁN VƯỢT THẨM QUYỀN PD</v>
          </cell>
        </row>
      </sheetData>
      <sheetData sheetId="3514">
        <row r="1">
          <cell r="A1" t="str">
            <v>PHIẾU XỬ LÝ HỒ SƠ THANH TOÁN VƯỢT THẨM QUYỀN PD</v>
          </cell>
        </row>
      </sheetData>
      <sheetData sheetId="3515">
        <row r="1">
          <cell r="A1" t="str">
            <v>PHIẾU XỬ LÝ HỒ SƠ THANH TOÁN VƯỢT THẨM QUYỀN PD</v>
          </cell>
        </row>
      </sheetData>
      <sheetData sheetId="3516">
        <row r="1">
          <cell r="A1" t="str">
            <v>PHIẾU XỬ LÝ HỒ SƠ THANH TOÁN VƯỢT THẨM QUYỀN PD</v>
          </cell>
        </row>
      </sheetData>
      <sheetData sheetId="3517">
        <row r="1">
          <cell r="A1" t="str">
            <v>PHIẾU XỬ LÝ HỒ SƠ THANH TOÁN VƯỢT THẨM QUYỀN PD</v>
          </cell>
        </row>
      </sheetData>
      <sheetData sheetId="3518">
        <row r="1">
          <cell r="A1" t="str">
            <v>PHIẾU XỬ LÝ HỒ SƠ THANH TOÁN VƯỢT THẨM QUYỀN PD</v>
          </cell>
        </row>
      </sheetData>
      <sheetData sheetId="3519">
        <row r="1">
          <cell r="A1" t="str">
            <v>PHIẾU XỬ LÝ HỒ SƠ THANH TOÁN VƯỢT THẨM QUYỀN PD</v>
          </cell>
        </row>
      </sheetData>
      <sheetData sheetId="3520">
        <row r="1">
          <cell r="A1" t="str">
            <v>PHIẾU XỬ LÝ HỒ SƠ THANH TOÁN VƯỢT THẨM QUYỀN PD</v>
          </cell>
        </row>
      </sheetData>
      <sheetData sheetId="3521">
        <row r="1">
          <cell r="A1" t="str">
            <v>PHIẾU XỬ LÝ HỒ SƠ THANH TOÁN VƯỢT THẨM QUYỀN PD</v>
          </cell>
        </row>
      </sheetData>
      <sheetData sheetId="3522">
        <row r="1">
          <cell r="A1" t="str">
            <v>PHIẾU XỬ LÝ HỒ SƠ THANH TOÁN VƯỢT THẨM QUYỀN PD</v>
          </cell>
        </row>
      </sheetData>
      <sheetData sheetId="3523">
        <row r="1">
          <cell r="A1" t="str">
            <v>PHIẾU XỬ LÝ HỒ SƠ THANH TOÁN VƯỢT THẨM QUYỀN PD</v>
          </cell>
        </row>
      </sheetData>
      <sheetData sheetId="3524">
        <row r="1">
          <cell r="A1" t="str">
            <v>PHIẾU XỬ LÝ HỒ SƠ THANH TOÁN VƯỢT THẨM QUYỀN PD</v>
          </cell>
        </row>
      </sheetData>
      <sheetData sheetId="3525">
        <row r="1">
          <cell r="A1" t="str">
            <v>PHIẾU XỬ LÝ HỒ SƠ THANH TOÁN VƯỢT THẨM QUYỀN PD</v>
          </cell>
        </row>
      </sheetData>
      <sheetData sheetId="3526">
        <row r="1">
          <cell r="A1" t="str">
            <v>PHIẾU XỬ LÝ HỒ SƠ THANH TOÁN VƯỢT THẨM QUYỀN PD</v>
          </cell>
        </row>
      </sheetData>
      <sheetData sheetId="3527">
        <row r="1">
          <cell r="A1" t="str">
            <v>PHIẾU XỬ LÝ HỒ SƠ THANH TOÁN VƯỢT THẨM QUYỀN PD</v>
          </cell>
        </row>
      </sheetData>
      <sheetData sheetId="3528">
        <row r="1">
          <cell r="A1" t="str">
            <v>PHIẾU XỬ LÝ HỒ SƠ THANH TOÁN VƯỢT THẨM QUYỀN PD</v>
          </cell>
        </row>
      </sheetData>
      <sheetData sheetId="3529">
        <row r="1">
          <cell r="A1" t="str">
            <v>PHIẾU XỬ LÝ HỒ SƠ THANH TOÁN VƯỢT THẨM QUYỀN PD</v>
          </cell>
        </row>
      </sheetData>
      <sheetData sheetId="3530">
        <row r="1">
          <cell r="A1" t="str">
            <v>PHIẾU XỬ LÝ HỒ SƠ THANH TOÁN VƯỢT THẨM QUYỀN PD</v>
          </cell>
        </row>
      </sheetData>
      <sheetData sheetId="3531">
        <row r="1">
          <cell r="A1" t="str">
            <v>PHIẾU XỬ LÝ HỒ SƠ THANH TOÁN VƯỢT THẨM QUYỀN PD</v>
          </cell>
        </row>
      </sheetData>
      <sheetData sheetId="3532">
        <row r="1">
          <cell r="A1" t="str">
            <v>PHIẾU XỬ LÝ HỒ SƠ THANH TOÁN VƯỢT THẨM QUYỀN PD</v>
          </cell>
        </row>
      </sheetData>
      <sheetData sheetId="3533">
        <row r="1">
          <cell r="A1" t="str">
            <v>PHIẾU XỬ LÝ HỒ SƠ THANH TOÁN VƯỢT THẨM QUYỀN PD</v>
          </cell>
        </row>
      </sheetData>
      <sheetData sheetId="3534">
        <row r="1">
          <cell r="A1" t="str">
            <v>PHIẾU XỬ LÝ HỒ SƠ THANH TOÁN VƯỢT THẨM QUYỀN PD</v>
          </cell>
        </row>
      </sheetData>
      <sheetData sheetId="3535">
        <row r="1">
          <cell r="A1" t="str">
            <v>PHIẾU XỬ LÝ HỒ SƠ THANH TOÁN VƯỢT THẨM QUYỀN PD</v>
          </cell>
        </row>
      </sheetData>
      <sheetData sheetId="3536">
        <row r="1">
          <cell r="A1" t="str">
            <v>PHIẾU XỬ LÝ HỒ SƠ THANH TOÁN VƯỢT THẨM QUYỀN PD</v>
          </cell>
        </row>
      </sheetData>
      <sheetData sheetId="3537">
        <row r="1">
          <cell r="A1" t="str">
            <v>PHIẾU XỬ LÝ HỒ SƠ THANH TOÁN VƯỢT THẨM QUYỀN PD</v>
          </cell>
        </row>
      </sheetData>
      <sheetData sheetId="3538">
        <row r="1">
          <cell r="A1" t="str">
            <v>PHIẾU XỬ LÝ HỒ SƠ THANH TOÁN VƯỢT THẨM QUYỀN PD</v>
          </cell>
        </row>
      </sheetData>
      <sheetData sheetId="3539">
        <row r="1">
          <cell r="A1" t="str">
            <v>PHIẾU XỬ LÝ HỒ SƠ THANH TOÁN VƯỢT THẨM QUYỀN PD</v>
          </cell>
        </row>
      </sheetData>
      <sheetData sheetId="3540">
        <row r="1">
          <cell r="A1" t="str">
            <v>PHIẾU XỬ LÝ HỒ SƠ THANH TOÁN VƯỢT THẨM QUYỀN PD</v>
          </cell>
        </row>
      </sheetData>
      <sheetData sheetId="3541">
        <row r="1">
          <cell r="A1" t="str">
            <v>PHIẾU XỬ LÝ HỒ SƠ THANH TOÁN VƯỢT THẨM QUYỀN PD</v>
          </cell>
        </row>
      </sheetData>
      <sheetData sheetId="3542">
        <row r="1">
          <cell r="A1" t="str">
            <v>PHIẾU XỬ LÝ HỒ SƠ THANH TOÁN VƯỢT THẨM QUYỀN PD</v>
          </cell>
        </row>
      </sheetData>
      <sheetData sheetId="3543">
        <row r="1">
          <cell r="A1" t="str">
            <v>PHIẾU XỬ LÝ HỒ SƠ THANH TOÁN VƯỢT THẨM QUYỀN PD</v>
          </cell>
        </row>
      </sheetData>
      <sheetData sheetId="3544">
        <row r="1">
          <cell r="A1" t="str">
            <v>PHIẾU XỬ LÝ HỒ SƠ THANH TOÁN VƯỢT THẨM QUYỀN PD</v>
          </cell>
        </row>
      </sheetData>
      <sheetData sheetId="3545">
        <row r="1">
          <cell r="A1" t="str">
            <v>PHIẾU XỬ LÝ HỒ SƠ THANH TOÁN VƯỢT THẨM QUYỀN PD</v>
          </cell>
        </row>
      </sheetData>
      <sheetData sheetId="3546">
        <row r="1">
          <cell r="A1" t="str">
            <v>PHIẾU XỬ LÝ HỒ SƠ THANH TOÁN VƯỢT THẨM QUYỀN PD</v>
          </cell>
        </row>
      </sheetData>
      <sheetData sheetId="3547">
        <row r="1">
          <cell r="A1" t="str">
            <v>PHIẾU XỬ LÝ HỒ SƠ THANH TOÁN VƯỢT THẨM QUYỀN PD</v>
          </cell>
        </row>
      </sheetData>
      <sheetData sheetId="3548">
        <row r="1">
          <cell r="A1" t="str">
            <v>PHIẾU XỬ LÝ HỒ SƠ THANH TOÁN VƯỢT THẨM QUYỀN PD</v>
          </cell>
        </row>
      </sheetData>
      <sheetData sheetId="3549">
        <row r="1">
          <cell r="A1" t="str">
            <v>PHIẾU XỬ LÝ HỒ SƠ THANH TOÁN VƯỢT THẨM QUYỀN PD</v>
          </cell>
        </row>
      </sheetData>
      <sheetData sheetId="3550">
        <row r="1">
          <cell r="A1" t="str">
            <v>PHIẾU XỬ LÝ HỒ SƠ THANH TOÁN VƯỢT THẨM QUYỀN PD</v>
          </cell>
        </row>
      </sheetData>
      <sheetData sheetId="3551">
        <row r="1">
          <cell r="A1" t="str">
            <v>PHIẾU XỬ LÝ HỒ SƠ THANH TOÁN VƯỢT THẨM QUYỀN PD</v>
          </cell>
        </row>
      </sheetData>
      <sheetData sheetId="3552">
        <row r="1">
          <cell r="A1" t="str">
            <v>PHIẾU XỬ LÝ HỒ SƠ THANH TOÁN VƯỢT THẨM QUYỀN PD</v>
          </cell>
        </row>
      </sheetData>
      <sheetData sheetId="3553">
        <row r="1">
          <cell r="A1" t="str">
            <v>PHIẾU XỬ LÝ HỒ SƠ THANH TOÁN VƯỢT THẨM QUYỀN PD</v>
          </cell>
        </row>
      </sheetData>
      <sheetData sheetId="3554">
        <row r="1">
          <cell r="A1" t="str">
            <v>PHIẾU XỬ LÝ HỒ SƠ THANH TOÁN VƯỢT THẨM QUYỀN PD</v>
          </cell>
        </row>
      </sheetData>
      <sheetData sheetId="3555">
        <row r="1">
          <cell r="A1" t="str">
            <v>PHIẾU XỬ LÝ HỒ SƠ THANH TOÁN VƯỢT THẨM QUYỀN PD</v>
          </cell>
        </row>
      </sheetData>
      <sheetData sheetId="3556">
        <row r="1">
          <cell r="A1" t="str">
            <v>PHIẾU XỬ LÝ HỒ SƠ THANH TOÁN VƯỢT THẨM QUYỀN PD</v>
          </cell>
        </row>
      </sheetData>
      <sheetData sheetId="3557">
        <row r="1">
          <cell r="A1" t="str">
            <v>PHIẾU XỬ LÝ HỒ SƠ THANH TOÁN VƯỢT THẨM QUYỀN PD</v>
          </cell>
        </row>
      </sheetData>
      <sheetData sheetId="3558">
        <row r="1">
          <cell r="A1" t="str">
            <v>PHIẾU XỬ LÝ HỒ SƠ THANH TOÁN VƯỢT THẨM QUYỀN PD</v>
          </cell>
        </row>
      </sheetData>
      <sheetData sheetId="3559">
        <row r="1">
          <cell r="A1" t="str">
            <v>PHIẾU XỬ LÝ HỒ SƠ THANH TOÁN VƯỢT THẨM QUYỀN PD</v>
          </cell>
        </row>
      </sheetData>
      <sheetData sheetId="3560">
        <row r="1">
          <cell r="A1" t="str">
            <v>PHIẾU XỬ LÝ HỒ SƠ THANH TOÁN VƯỢT THẨM QUYỀN PD</v>
          </cell>
        </row>
      </sheetData>
      <sheetData sheetId="3561">
        <row r="1">
          <cell r="A1" t="str">
            <v>PHIẾU XỬ LÝ HỒ SƠ THANH TOÁN VƯỢT THẨM QUYỀN PD</v>
          </cell>
        </row>
      </sheetData>
      <sheetData sheetId="3562">
        <row r="1">
          <cell r="A1" t="str">
            <v>PHIẾU XỬ LÝ HỒ SƠ THANH TOÁN VƯỢT THẨM QUYỀN PD</v>
          </cell>
        </row>
      </sheetData>
      <sheetData sheetId="3563">
        <row r="1">
          <cell r="A1" t="str">
            <v>PHIẾU XỬ LÝ HỒ SƠ THANH TOÁN VƯỢT THẨM QUYỀN PD</v>
          </cell>
        </row>
      </sheetData>
      <sheetData sheetId="3564">
        <row r="1">
          <cell r="A1" t="str">
            <v>PHIẾU XỬ LÝ HỒ SƠ THANH TOÁN VƯỢT THẨM QUYỀN PD</v>
          </cell>
        </row>
      </sheetData>
      <sheetData sheetId="3565">
        <row r="1">
          <cell r="A1" t="str">
            <v>PHIẾU XỬ LÝ HỒ SƠ THANH TOÁN VƯỢT THẨM QUYỀN PD</v>
          </cell>
        </row>
      </sheetData>
      <sheetData sheetId="3566">
        <row r="1">
          <cell r="A1" t="str">
            <v>PHIẾU XỬ LÝ HỒ SƠ THANH TOÁN VƯỢT THẨM QUYỀN PD</v>
          </cell>
        </row>
      </sheetData>
      <sheetData sheetId="3567">
        <row r="1">
          <cell r="A1" t="str">
            <v>PHIẾU XỬ LÝ HỒ SƠ THANH TOÁN VƯỢT THẨM QUYỀN PD</v>
          </cell>
        </row>
      </sheetData>
      <sheetData sheetId="3568">
        <row r="1">
          <cell r="A1" t="str">
            <v>PHIẾU XỬ LÝ HỒ SƠ THANH TOÁN VƯỢT THẨM QUYỀN PD</v>
          </cell>
        </row>
      </sheetData>
      <sheetData sheetId="3569">
        <row r="1">
          <cell r="A1" t="str">
            <v>PHIẾU XỬ LÝ HỒ SƠ THANH TOÁN VƯỢT THẨM QUYỀN PD</v>
          </cell>
        </row>
      </sheetData>
      <sheetData sheetId="3570">
        <row r="1">
          <cell r="A1" t="str">
            <v>PHIẾU XỬ LÝ HỒ SƠ THANH TOÁN VƯỢT THẨM QUYỀN PD</v>
          </cell>
        </row>
      </sheetData>
      <sheetData sheetId="3571">
        <row r="1">
          <cell r="A1" t="str">
            <v>PHIẾU XỬ LÝ HỒ SƠ THANH TOÁN VƯỢT THẨM QUYỀN PD</v>
          </cell>
        </row>
      </sheetData>
      <sheetData sheetId="3572">
        <row r="1">
          <cell r="A1" t="str">
            <v>PHIẾU XỬ LÝ HỒ SƠ THANH TOÁN VƯỢT THẨM QUYỀN PD</v>
          </cell>
        </row>
      </sheetData>
      <sheetData sheetId="3573">
        <row r="1">
          <cell r="A1" t="str">
            <v>PHIẾU XỬ LÝ HỒ SƠ THANH TOÁN VƯỢT THẨM QUYỀN PD</v>
          </cell>
        </row>
      </sheetData>
      <sheetData sheetId="3574">
        <row r="1">
          <cell r="A1" t="str">
            <v>PHIẾU XỬ LÝ HỒ SƠ THANH TOÁN VƯỢT THẨM QUYỀN PD</v>
          </cell>
        </row>
      </sheetData>
      <sheetData sheetId="3575">
        <row r="1">
          <cell r="A1" t="str">
            <v>PHIẾU XỬ LÝ HỒ SƠ THANH TOÁN VƯỢT THẨM QUYỀN PD</v>
          </cell>
        </row>
      </sheetData>
      <sheetData sheetId="3576">
        <row r="1">
          <cell r="A1" t="str">
            <v>PHIẾU XỬ LÝ HỒ SƠ THANH TOÁN VƯỢT THẨM QUYỀN PD</v>
          </cell>
        </row>
      </sheetData>
      <sheetData sheetId="3577">
        <row r="1">
          <cell r="A1" t="str">
            <v>PHIẾU XỬ LÝ HỒ SƠ THANH TOÁN VƯỢT THẨM QUYỀN PD</v>
          </cell>
        </row>
      </sheetData>
      <sheetData sheetId="3578">
        <row r="1">
          <cell r="A1" t="str">
            <v>PHIẾU XỬ LÝ HỒ SƠ THANH TOÁN VƯỢT THẨM QUYỀN PD</v>
          </cell>
        </row>
      </sheetData>
      <sheetData sheetId="3579">
        <row r="1">
          <cell r="A1" t="str">
            <v>PHIẾU XỬ LÝ HỒ SƠ THANH TOÁN VƯỢT THẨM QUYỀN PD</v>
          </cell>
        </row>
      </sheetData>
      <sheetData sheetId="3580">
        <row r="1">
          <cell r="A1" t="str">
            <v>PHIẾU XỬ LÝ HỒ SƠ THANH TOÁN VƯỢT THẨM QUYỀN PD</v>
          </cell>
        </row>
      </sheetData>
      <sheetData sheetId="3581">
        <row r="1">
          <cell r="A1" t="str">
            <v>PHIẾU XỬ LÝ HỒ SƠ THANH TOÁN VƯỢT THẨM QUYỀN PD</v>
          </cell>
        </row>
      </sheetData>
      <sheetData sheetId="3582">
        <row r="1">
          <cell r="A1" t="str">
            <v>PHIẾU XỬ LÝ HỒ SƠ THANH TOÁN VƯỢT THẨM QUYỀN PD</v>
          </cell>
        </row>
      </sheetData>
      <sheetData sheetId="3583">
        <row r="1">
          <cell r="A1" t="str">
            <v>PHIẾU XỬ LÝ HỒ SƠ THANH TOÁN VƯỢT THẨM QUYỀN PD</v>
          </cell>
        </row>
      </sheetData>
      <sheetData sheetId="3584">
        <row r="1">
          <cell r="A1" t="str">
            <v>PHIẾU XỬ LÝ HỒ SƠ THANH TOÁN VƯỢT THẨM QUYỀN PD</v>
          </cell>
        </row>
      </sheetData>
      <sheetData sheetId="3585">
        <row r="1">
          <cell r="A1" t="str">
            <v>PHIẾU XỬ LÝ HỒ SƠ THANH TOÁN VƯỢT THẨM QUYỀN PD</v>
          </cell>
        </row>
      </sheetData>
      <sheetData sheetId="3586">
        <row r="1">
          <cell r="A1" t="str">
            <v>PHIẾU XỬ LÝ HỒ SƠ THANH TOÁN VƯỢT THẨM QUYỀN PD</v>
          </cell>
        </row>
      </sheetData>
      <sheetData sheetId="3587">
        <row r="1">
          <cell r="A1" t="str">
            <v>PHIẾU XỬ LÝ HỒ SƠ THANH TOÁN VƯỢT THẨM QUYỀN PD</v>
          </cell>
        </row>
      </sheetData>
      <sheetData sheetId="3588">
        <row r="1">
          <cell r="A1" t="str">
            <v>PHIẾU XỬ LÝ HỒ SƠ THANH TOÁN VƯỢT THẨM QUYỀN PD</v>
          </cell>
        </row>
      </sheetData>
      <sheetData sheetId="3589">
        <row r="1">
          <cell r="A1" t="str">
            <v>PHIẾU XỬ LÝ HỒ SƠ THANH TOÁN VƯỢT THẨM QUYỀN PD</v>
          </cell>
        </row>
      </sheetData>
      <sheetData sheetId="3590">
        <row r="1">
          <cell r="A1" t="str">
            <v>PHIẾU XỬ LÝ HỒ SƠ THANH TOÁN VƯỢT THẨM QUYỀN PD</v>
          </cell>
        </row>
      </sheetData>
      <sheetData sheetId="3591">
        <row r="1">
          <cell r="A1" t="str">
            <v>PHIẾU XỬ LÝ HỒ SƠ THANH TOÁN VƯỢT THẨM QUYỀN PD</v>
          </cell>
        </row>
      </sheetData>
      <sheetData sheetId="3592">
        <row r="1">
          <cell r="A1" t="str">
            <v>PHIẾU XỬ LÝ HỒ SƠ THANH TOÁN VƯỢT THẨM QUYỀN PD</v>
          </cell>
        </row>
      </sheetData>
      <sheetData sheetId="3593">
        <row r="1">
          <cell r="A1" t="str">
            <v>PHIẾU XỬ LÝ HỒ SƠ THANH TOÁN VƯỢT THẨM QUYỀN PD</v>
          </cell>
        </row>
      </sheetData>
      <sheetData sheetId="3594">
        <row r="1">
          <cell r="A1" t="str">
            <v>PHIẾU XỬ LÝ HỒ SƠ THANH TOÁN VƯỢT THẨM QUYỀN PD</v>
          </cell>
        </row>
      </sheetData>
      <sheetData sheetId="3595">
        <row r="1">
          <cell r="A1" t="str">
            <v>PHIẾU XỬ LÝ HỒ SƠ THANH TOÁN VƯỢT THẨM QUYỀN PD</v>
          </cell>
        </row>
      </sheetData>
      <sheetData sheetId="3596">
        <row r="1">
          <cell r="A1" t="str">
            <v>PHIẾU XỬ LÝ HỒ SƠ THANH TOÁN VƯỢT THẨM QUYỀN PD</v>
          </cell>
        </row>
      </sheetData>
      <sheetData sheetId="3597">
        <row r="1">
          <cell r="A1" t="str">
            <v>PHIẾU XỬ LÝ HỒ SƠ THANH TOÁN VƯỢT THẨM QUYỀN PD</v>
          </cell>
        </row>
      </sheetData>
      <sheetData sheetId="3598">
        <row r="1">
          <cell r="A1" t="str">
            <v>PHIẾU XỬ LÝ HỒ SƠ THANH TOÁN VƯỢT THẨM QUYỀN PD</v>
          </cell>
        </row>
      </sheetData>
      <sheetData sheetId="3599">
        <row r="1">
          <cell r="A1" t="str">
            <v>PHIẾU XỬ LÝ HỒ SƠ THANH TOÁN VƯỢT THẨM QUYỀN PD</v>
          </cell>
        </row>
      </sheetData>
      <sheetData sheetId="3600">
        <row r="1">
          <cell r="A1" t="str">
            <v>PHIẾU XỬ LÝ HỒ SƠ THANH TOÁN VƯỢT THẨM QUYỀN PD</v>
          </cell>
        </row>
      </sheetData>
      <sheetData sheetId="3601">
        <row r="1">
          <cell r="A1" t="str">
            <v>PHIẾU XỬ LÝ HỒ SƠ THANH TOÁN VƯỢT THẨM QUYỀN PD</v>
          </cell>
        </row>
      </sheetData>
      <sheetData sheetId="3602">
        <row r="1">
          <cell r="A1" t="str">
            <v>PHIẾU XỬ LÝ HỒ SƠ THANH TOÁN VƯỢT THẨM QUYỀN PD</v>
          </cell>
        </row>
      </sheetData>
      <sheetData sheetId="3603">
        <row r="1">
          <cell r="A1" t="str">
            <v>PHIẾU XỬ LÝ HỒ SƠ THANH TOÁN VƯỢT THẨM QUYỀN PD</v>
          </cell>
        </row>
      </sheetData>
      <sheetData sheetId="3604">
        <row r="1">
          <cell r="A1" t="str">
            <v>PHIẾU XỬ LÝ HỒ SƠ THANH TOÁN VƯỢT THẨM QUYỀN PD</v>
          </cell>
        </row>
      </sheetData>
      <sheetData sheetId="3605">
        <row r="1">
          <cell r="A1" t="str">
            <v>PHIẾU XỬ LÝ HỒ SƠ THANH TOÁN VƯỢT THẨM QUYỀN PD</v>
          </cell>
        </row>
      </sheetData>
      <sheetData sheetId="3606">
        <row r="1">
          <cell r="A1" t="str">
            <v>PHIẾU XỬ LÝ HỒ SƠ THANH TOÁN VƯỢT THẨM QUYỀN PD</v>
          </cell>
        </row>
      </sheetData>
      <sheetData sheetId="3607">
        <row r="1">
          <cell r="A1" t="str">
            <v>PHIẾU XỬ LÝ HỒ SƠ THANH TOÁN VƯỢT THẨM QUYỀN PD</v>
          </cell>
        </row>
      </sheetData>
      <sheetData sheetId="3608">
        <row r="1">
          <cell r="A1" t="str">
            <v>PHIẾU XỬ LÝ HỒ SƠ THANH TOÁN VƯỢT THẨM QUYỀN PD</v>
          </cell>
        </row>
      </sheetData>
      <sheetData sheetId="3609">
        <row r="1">
          <cell r="A1" t="str">
            <v>PHIẾU XỬ LÝ HỒ SƠ THANH TOÁN VƯỢT THẨM QUYỀN PD</v>
          </cell>
        </row>
      </sheetData>
      <sheetData sheetId="3610">
        <row r="1">
          <cell r="A1" t="str">
            <v>PHIẾU XỬ LÝ HỒ SƠ THANH TOÁN VƯỢT THẨM QUYỀN PD</v>
          </cell>
        </row>
      </sheetData>
      <sheetData sheetId="3611">
        <row r="1">
          <cell r="A1" t="str">
            <v>PHIẾU XỬ LÝ HỒ SƠ THANH TOÁN VƯỢT THẨM QUYỀN PD</v>
          </cell>
        </row>
      </sheetData>
      <sheetData sheetId="3612">
        <row r="1">
          <cell r="A1" t="str">
            <v>PHIẾU XỬ LÝ HỒ SƠ THANH TOÁN VƯỢT THẨM QUYỀN PD</v>
          </cell>
        </row>
      </sheetData>
      <sheetData sheetId="3613">
        <row r="1">
          <cell r="A1" t="str">
            <v>PHIẾU XỬ LÝ HỒ SƠ THANH TOÁN VƯỢT THẨM QUYỀN PD</v>
          </cell>
        </row>
      </sheetData>
      <sheetData sheetId="3614">
        <row r="1">
          <cell r="A1" t="str">
            <v>PHIẾU XỬ LÝ HỒ SƠ THANH TOÁN VƯỢT THẨM QUYỀN PD</v>
          </cell>
        </row>
      </sheetData>
      <sheetData sheetId="3615">
        <row r="1">
          <cell r="A1" t="str">
            <v>PHIẾU XỬ LÝ HỒ SƠ THANH TOÁN VƯỢT THẨM QUYỀN PD</v>
          </cell>
        </row>
      </sheetData>
      <sheetData sheetId="3616">
        <row r="1">
          <cell r="A1" t="str">
            <v>PHIẾU XỬ LÝ HỒ SƠ THANH TOÁN VƯỢT THẨM QUYỀN PD</v>
          </cell>
        </row>
      </sheetData>
      <sheetData sheetId="3617">
        <row r="1">
          <cell r="A1" t="str">
            <v>PHIẾU XỬ LÝ HỒ SƠ THANH TOÁN VƯỢT THẨM QUYỀN PD</v>
          </cell>
        </row>
      </sheetData>
      <sheetData sheetId="3618">
        <row r="1">
          <cell r="A1" t="str">
            <v>PHIẾU XỬ LÝ HỒ SƠ THANH TOÁN VƯỢT THẨM QUYỀN PD</v>
          </cell>
        </row>
      </sheetData>
      <sheetData sheetId="3619">
        <row r="1">
          <cell r="A1" t="str">
            <v>PHIẾU XỬ LÝ HỒ SƠ THANH TOÁN VƯỢT THẨM QUYỀN PD</v>
          </cell>
        </row>
      </sheetData>
      <sheetData sheetId="3620">
        <row r="1">
          <cell r="A1" t="str">
            <v>PHIẾU XỬ LÝ HỒ SƠ THANH TOÁN VƯỢT THẨM QUYỀN PD</v>
          </cell>
        </row>
      </sheetData>
      <sheetData sheetId="3621">
        <row r="1">
          <cell r="A1" t="str">
            <v>PHIẾU XỬ LÝ HỒ SƠ THANH TOÁN VƯỢT THẨM QUYỀN PD</v>
          </cell>
        </row>
      </sheetData>
      <sheetData sheetId="3622">
        <row r="1">
          <cell r="A1" t="str">
            <v>PHIẾU XỬ LÝ HỒ SƠ THANH TOÁN VƯỢT THẨM QUYỀN PD</v>
          </cell>
        </row>
      </sheetData>
      <sheetData sheetId="3623">
        <row r="1">
          <cell r="A1" t="str">
            <v>PHIẾU XỬ LÝ HỒ SƠ THANH TOÁN VƯỢT THẨM QUYỀN PD</v>
          </cell>
        </row>
      </sheetData>
      <sheetData sheetId="3624">
        <row r="1">
          <cell r="A1" t="str">
            <v>PHIẾU XỬ LÝ HỒ SƠ THANH TOÁN VƯỢT THẨM QUYỀN PD</v>
          </cell>
        </row>
      </sheetData>
      <sheetData sheetId="3625">
        <row r="1">
          <cell r="A1" t="str">
            <v>PHIẾU XỬ LÝ HỒ SƠ THANH TOÁN VƯỢT THẨM QUYỀN PD</v>
          </cell>
        </row>
      </sheetData>
      <sheetData sheetId="3626">
        <row r="1">
          <cell r="A1" t="str">
            <v>PHIẾU XỬ LÝ HỒ SƠ THANH TOÁN VƯỢT THẨM QUYỀN PD</v>
          </cell>
        </row>
      </sheetData>
      <sheetData sheetId="3627">
        <row r="1">
          <cell r="A1" t="str">
            <v>PHIẾU XỬ LÝ HỒ SƠ THANH TOÁN VƯỢT THẨM QUYỀN PD</v>
          </cell>
        </row>
      </sheetData>
      <sheetData sheetId="3628">
        <row r="1">
          <cell r="A1" t="str">
            <v>PHIẾU XỬ LÝ HỒ SƠ THANH TOÁN VƯỢT THẨM QUYỀN PD</v>
          </cell>
        </row>
      </sheetData>
      <sheetData sheetId="3629">
        <row r="1">
          <cell r="A1" t="str">
            <v>PHIẾU XỬ LÝ HỒ SƠ THANH TOÁN VƯỢT THẨM QUYỀN PD</v>
          </cell>
        </row>
      </sheetData>
      <sheetData sheetId="3630">
        <row r="1">
          <cell r="A1" t="str">
            <v>PHIẾU XỬ LÝ HỒ SƠ THANH TOÁN VƯỢT THẨM QUYỀN PD</v>
          </cell>
        </row>
      </sheetData>
      <sheetData sheetId="3631">
        <row r="1">
          <cell r="A1" t="str">
            <v>PHIẾU XỬ LÝ HỒ SƠ THANH TOÁN VƯỢT THẨM QUYỀN PD</v>
          </cell>
        </row>
      </sheetData>
      <sheetData sheetId="3632">
        <row r="1">
          <cell r="A1" t="str">
            <v>PHIẾU XỬ LÝ HỒ SƠ THANH TOÁN VƯỢT THẨM QUYỀN PD</v>
          </cell>
        </row>
      </sheetData>
      <sheetData sheetId="3633">
        <row r="1">
          <cell r="A1" t="str">
            <v>PHIẾU XỬ LÝ HỒ SƠ THANH TOÁN VƯỢT THẨM QUYỀN PD</v>
          </cell>
        </row>
      </sheetData>
      <sheetData sheetId="3634">
        <row r="1">
          <cell r="A1" t="str">
            <v>PHIẾU XỬ LÝ HỒ SƠ THANH TOÁN VƯỢT THẨM QUYỀN PD</v>
          </cell>
        </row>
      </sheetData>
      <sheetData sheetId="3635">
        <row r="1">
          <cell r="A1" t="str">
            <v>PHIẾU XỬ LÝ HỒ SƠ THANH TOÁN VƯỢT THẨM QUYỀN PD</v>
          </cell>
        </row>
      </sheetData>
      <sheetData sheetId="3636">
        <row r="1">
          <cell r="A1" t="str">
            <v>PHIẾU XỬ LÝ HỒ SƠ THANH TOÁN VƯỢT THẨM QUYỀN PD</v>
          </cell>
        </row>
      </sheetData>
      <sheetData sheetId="3637">
        <row r="1">
          <cell r="A1" t="str">
            <v>PHIẾU XỬ LÝ HỒ SƠ THANH TOÁN VƯỢT THẨM QUYỀN PD</v>
          </cell>
        </row>
      </sheetData>
      <sheetData sheetId="3638">
        <row r="1">
          <cell r="A1" t="str">
            <v>PHIẾU XỬ LÝ HỒ SƠ THANH TOÁN VƯỢT THẨM QUYỀN PD</v>
          </cell>
        </row>
      </sheetData>
      <sheetData sheetId="3639">
        <row r="1">
          <cell r="A1" t="str">
            <v>PHIẾU XỬ LÝ HỒ SƠ THANH TOÁN VƯỢT THẨM QUYỀN PD</v>
          </cell>
        </row>
      </sheetData>
      <sheetData sheetId="3640">
        <row r="1">
          <cell r="A1" t="str">
            <v>PHIẾU XỬ LÝ HỒ SƠ THANH TOÁN VƯỢT THẨM QUYỀN PD</v>
          </cell>
        </row>
      </sheetData>
      <sheetData sheetId="3641">
        <row r="1">
          <cell r="A1" t="str">
            <v>PHIẾU XỬ LÝ HỒ SƠ THANH TOÁN VƯỢT THẨM QUYỀN PD</v>
          </cell>
        </row>
      </sheetData>
      <sheetData sheetId="3642">
        <row r="1">
          <cell r="A1" t="str">
            <v>PHIẾU XỬ LÝ HỒ SƠ THANH TOÁN VƯỢT THẨM QUYỀN PD</v>
          </cell>
        </row>
      </sheetData>
      <sheetData sheetId="3643">
        <row r="1">
          <cell r="A1" t="str">
            <v>PHIẾU XỬ LÝ HỒ SƠ THANH TOÁN VƯỢT THẨM QUYỀN PD</v>
          </cell>
        </row>
      </sheetData>
      <sheetData sheetId="3644">
        <row r="1">
          <cell r="A1" t="str">
            <v>PHIẾU XỬ LÝ HỒ SƠ THANH TOÁN VƯỢT THẨM QUYỀN PD</v>
          </cell>
        </row>
      </sheetData>
      <sheetData sheetId="3645">
        <row r="1">
          <cell r="A1" t="str">
            <v>PHIẾU XỬ LÝ HỒ SƠ THANH TOÁN VƯỢT THẨM QUYỀN PD</v>
          </cell>
        </row>
      </sheetData>
      <sheetData sheetId="3646">
        <row r="1">
          <cell r="A1" t="str">
            <v>PHIẾU XỬ LÝ HỒ SƠ THANH TOÁN VƯỢT THẨM QUYỀN PD</v>
          </cell>
        </row>
      </sheetData>
      <sheetData sheetId="3647">
        <row r="1">
          <cell r="A1" t="str">
            <v>PHIẾU XỬ LÝ HỒ SƠ THANH TOÁN VƯỢT THẨM QUYỀN PD</v>
          </cell>
        </row>
      </sheetData>
      <sheetData sheetId="3648">
        <row r="1">
          <cell r="A1" t="str">
            <v>PHIẾU XỬ LÝ HỒ SƠ THANH TOÁN VƯỢT THẨM QUYỀN PD</v>
          </cell>
        </row>
      </sheetData>
      <sheetData sheetId="3649">
        <row r="1">
          <cell r="A1" t="str">
            <v>PHIẾU XỬ LÝ HỒ SƠ THANH TOÁN VƯỢT THẨM QUYỀN PD</v>
          </cell>
        </row>
      </sheetData>
      <sheetData sheetId="3650">
        <row r="1">
          <cell r="A1" t="str">
            <v>PHIẾU XỬ LÝ HỒ SƠ THANH TOÁN VƯỢT THẨM QUYỀN PD</v>
          </cell>
        </row>
      </sheetData>
      <sheetData sheetId="3651">
        <row r="1">
          <cell r="A1" t="str">
            <v>PHIẾU XỬ LÝ HỒ SƠ THANH TOÁN VƯỢT THẨM QUYỀN PD</v>
          </cell>
        </row>
      </sheetData>
      <sheetData sheetId="3652">
        <row r="1">
          <cell r="A1" t="str">
            <v>PHIẾU XỬ LÝ HỒ SƠ THANH TOÁN VƯỢT THẨM QUYỀN PD</v>
          </cell>
        </row>
      </sheetData>
      <sheetData sheetId="3653">
        <row r="1">
          <cell r="A1" t="str">
            <v>PHIẾU XỬ LÝ HỒ SƠ THANH TOÁN VƯỢT THẨM QUYỀN PD</v>
          </cell>
        </row>
      </sheetData>
      <sheetData sheetId="3654">
        <row r="1">
          <cell r="A1" t="str">
            <v>PHIẾU XỬ LÝ HỒ SƠ THANH TOÁN VƯỢT THẨM QUYỀN PD</v>
          </cell>
        </row>
      </sheetData>
      <sheetData sheetId="3655">
        <row r="1">
          <cell r="A1" t="str">
            <v>PHIẾU XỬ LÝ HỒ SƠ THANH TOÁN VƯỢT THẨM QUYỀN PD</v>
          </cell>
        </row>
      </sheetData>
      <sheetData sheetId="3656">
        <row r="1">
          <cell r="A1" t="str">
            <v>PHIẾU XỬ LÝ HỒ SƠ THANH TOÁN VƯỢT THẨM QUYỀN PD</v>
          </cell>
        </row>
      </sheetData>
      <sheetData sheetId="3657">
        <row r="1">
          <cell r="A1" t="str">
            <v>PHIẾU XỬ LÝ HỒ SƠ THANH TOÁN VƯỢT THẨM QUYỀN PD</v>
          </cell>
        </row>
      </sheetData>
      <sheetData sheetId="3658">
        <row r="1">
          <cell r="A1" t="str">
            <v>PHIẾU XỬ LÝ HỒ SƠ THANH TOÁN VƯỢT THẨM QUYỀN PD</v>
          </cell>
        </row>
      </sheetData>
      <sheetData sheetId="3659">
        <row r="1">
          <cell r="A1" t="str">
            <v>PHIẾU XỬ LÝ HỒ SƠ THANH TOÁN VƯỢT THẨM QUYỀN PD</v>
          </cell>
        </row>
      </sheetData>
      <sheetData sheetId="3660">
        <row r="1">
          <cell r="A1" t="str">
            <v>PHIẾU XỬ LÝ HỒ SƠ THANH TOÁN VƯỢT THẨM QUYỀN PD</v>
          </cell>
        </row>
      </sheetData>
      <sheetData sheetId="3661">
        <row r="1">
          <cell r="A1" t="str">
            <v>PHIẾU XỬ LÝ HỒ SƠ THANH TOÁN VƯỢT THẨM QUYỀN PD</v>
          </cell>
        </row>
      </sheetData>
      <sheetData sheetId="3662">
        <row r="1">
          <cell r="A1" t="str">
            <v>PHIẾU XỬ LÝ HỒ SƠ THANH TOÁN VƯỢT THẨM QUYỀN PD</v>
          </cell>
        </row>
      </sheetData>
      <sheetData sheetId="3663">
        <row r="1">
          <cell r="A1" t="str">
            <v>PHIẾU XỬ LÝ HỒ SƠ THANH TOÁN VƯỢT THẨM QUYỀN PD</v>
          </cell>
        </row>
      </sheetData>
      <sheetData sheetId="3664">
        <row r="1">
          <cell r="A1" t="str">
            <v>PHIẾU XỬ LÝ HỒ SƠ THANH TOÁN VƯỢT THẨM QUYỀN PD</v>
          </cell>
        </row>
      </sheetData>
      <sheetData sheetId="3665">
        <row r="1">
          <cell r="A1" t="str">
            <v>PHIẾU XỬ LÝ HỒ SƠ THANH TOÁN VƯỢT THẨM QUYỀN PD</v>
          </cell>
        </row>
      </sheetData>
      <sheetData sheetId="3666" refreshError="1"/>
      <sheetData sheetId="3667" refreshError="1"/>
      <sheetData sheetId="3668" refreshError="1"/>
      <sheetData sheetId="3669" refreshError="1"/>
      <sheetData sheetId="3670"/>
      <sheetData sheetId="3671"/>
      <sheetData sheetId="3672"/>
      <sheetData sheetId="3673"/>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ow r="1">
          <cell r="A1" t="str">
            <v>PHIẾU XỬ LÝ HỒ SƠ THANH TOÁN VƯỢT THẨM QUYỀN PD</v>
          </cell>
        </row>
      </sheetData>
      <sheetData sheetId="3692">
        <row r="1">
          <cell r="A1" t="str">
            <v>PHIẾU XỬ LÝ HỒ SƠ THANH TOÁN VƯỢT THẨM QUYỀN PD</v>
          </cell>
        </row>
      </sheetData>
      <sheetData sheetId="3693">
        <row r="1">
          <cell r="A1" t="str">
            <v>PHIẾU XỬ LÝ HỒ SƠ THANH TOÁN VƯỢT THẨM QUYỀN PD</v>
          </cell>
        </row>
      </sheetData>
      <sheetData sheetId="3694">
        <row r="1">
          <cell r="A1" t="str">
            <v>PHIẾU XỬ LÝ HỒ SƠ THANH TOÁN VƯỢT THẨM QUYỀN PD</v>
          </cell>
        </row>
      </sheetData>
      <sheetData sheetId="3695">
        <row r="1">
          <cell r="A1" t="str">
            <v>PHIẾU XỬ LÝ HỒ SƠ THANH TOÁN VƯỢT THẨM QUYỀN PD</v>
          </cell>
        </row>
      </sheetData>
      <sheetData sheetId="3696">
        <row r="1">
          <cell r="A1" t="str">
            <v>PHIẾU XỬ LÝ HỒ SƠ THANH TOÁN VƯỢT THẨM QUYỀN PD</v>
          </cell>
        </row>
      </sheetData>
      <sheetData sheetId="3697" refreshError="1"/>
      <sheetData sheetId="3698">
        <row r="1">
          <cell r="A1" t="str">
            <v>PHIẾU XỬ LÝ HỒ SƠ THANH TOÁN VƯỢT THẨM QUYỀN PD</v>
          </cell>
        </row>
      </sheetData>
      <sheetData sheetId="3699">
        <row r="1">
          <cell r="A1" t="str">
            <v>PHIẾU XỬ LÝ HỒ SƠ THANH TOÁN VƯỢT THẨM QUYỀN PD</v>
          </cell>
        </row>
      </sheetData>
      <sheetData sheetId="3700">
        <row r="1">
          <cell r="A1" t="str">
            <v>PHIẾU XỬ LÝ HỒ SƠ THANH TOÁN VƯỢT THẨM QUYỀN PD</v>
          </cell>
        </row>
      </sheetData>
      <sheetData sheetId="3701">
        <row r="1">
          <cell r="A1" t="str">
            <v>PHIẾU XỬ LÝ HỒ SƠ THANH TOÁN VƯỢT THẨM QUYỀN PD</v>
          </cell>
        </row>
      </sheetData>
      <sheetData sheetId="3702">
        <row r="1">
          <cell r="A1" t="str">
            <v>PHIẾU XỬ LÝ HỒ SƠ THANH TOÁN VƯỢT THẨM QUYỀN PD</v>
          </cell>
        </row>
      </sheetData>
      <sheetData sheetId="3703">
        <row r="1">
          <cell r="A1" t="str">
            <v>PHIẾU XỬ LÝ HỒ SƠ THANH TOÁN VƯỢT THẨM QUYỀN PD</v>
          </cell>
        </row>
      </sheetData>
      <sheetData sheetId="3704">
        <row r="1">
          <cell r="A1" t="str">
            <v>PHIẾU XỬ LÝ HỒ SƠ THANH TOÁN VƯỢT THẨM QUYỀN PD</v>
          </cell>
        </row>
      </sheetData>
      <sheetData sheetId="3705">
        <row r="1">
          <cell r="A1" t="str">
            <v>PHIẾU XỬ LÝ HỒ SƠ THANH TOÁN VƯỢT THẨM QUYỀN PD</v>
          </cell>
        </row>
      </sheetData>
      <sheetData sheetId="3706">
        <row r="1">
          <cell r="A1" t="str">
            <v>PHIẾU XỬ LÝ HỒ SƠ THANH TOÁN VƯỢT THẨM QUYỀN PD</v>
          </cell>
        </row>
      </sheetData>
      <sheetData sheetId="3707">
        <row r="1">
          <cell r="A1" t="str">
            <v>PHIẾU XỬ LÝ HỒ SƠ THANH TOÁN VƯỢT THẨM QUYỀN PD</v>
          </cell>
        </row>
      </sheetData>
      <sheetData sheetId="3708">
        <row r="1">
          <cell r="A1" t="str">
            <v>PHIẾU XỬ LÝ HỒ SƠ THANH TOÁN VƯỢT THẨM QUYỀN PD</v>
          </cell>
        </row>
      </sheetData>
      <sheetData sheetId="3709">
        <row r="1">
          <cell r="A1" t="str">
            <v>PHIẾU XỬ LÝ HỒ SƠ THANH TOÁN VƯỢT THẨM QUYỀN PD</v>
          </cell>
        </row>
      </sheetData>
      <sheetData sheetId="3710">
        <row r="1">
          <cell r="A1" t="str">
            <v>PHIẾU XỬ LÝ HỒ SƠ THANH TOÁN VƯỢT THẨM QUYỀN PD</v>
          </cell>
        </row>
      </sheetData>
      <sheetData sheetId="3711">
        <row r="1">
          <cell r="A1" t="str">
            <v>PHIẾU XỬ LÝ HỒ SƠ THANH TOÁN VƯỢT THẨM QUYỀN PD</v>
          </cell>
        </row>
      </sheetData>
      <sheetData sheetId="3712">
        <row r="1">
          <cell r="A1" t="str">
            <v>PHIẾU XỬ LÝ HỒ SƠ THANH TOÁN VƯỢT THẨM QUYỀN PD</v>
          </cell>
        </row>
      </sheetData>
      <sheetData sheetId="3713">
        <row r="1">
          <cell r="A1" t="str">
            <v>PHIẾU XỬ LÝ HỒ SƠ THANH TOÁN VƯỢT THẨM QUYỀN PD</v>
          </cell>
        </row>
      </sheetData>
      <sheetData sheetId="3714">
        <row r="1">
          <cell r="A1" t="str">
            <v>PHIẾU XỬ LÝ HỒ SƠ THANH TOÁN VƯỢT THẨM QUYỀN PD</v>
          </cell>
        </row>
      </sheetData>
      <sheetData sheetId="3715">
        <row r="1">
          <cell r="A1" t="str">
            <v>PHIẾU XỬ LÝ HỒ SƠ THANH TOÁN VƯỢT THẨM QUYỀN PD</v>
          </cell>
        </row>
      </sheetData>
      <sheetData sheetId="3716">
        <row r="1">
          <cell r="A1" t="str">
            <v>PHIẾU XỬ LÝ HỒ SƠ THANH TOÁN VƯỢT THẨM QUYỀN PD</v>
          </cell>
        </row>
      </sheetData>
      <sheetData sheetId="3717">
        <row r="1">
          <cell r="A1" t="str">
            <v>PHIẾU XỬ LÝ HỒ SƠ THANH TOÁN VƯỢT THẨM QUYỀN PD</v>
          </cell>
        </row>
      </sheetData>
      <sheetData sheetId="3718">
        <row r="1">
          <cell r="A1" t="str">
            <v>PHIẾU XỬ LÝ HỒ SƠ THANH TOÁN VƯỢT THẨM QUYỀN PD</v>
          </cell>
        </row>
      </sheetData>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ow r="1">
          <cell r="A1" t="str">
            <v>PHIẾU XỬ LÝ HỒ SƠ THANH TOÁN VƯỢT THẨM QUYỀN PD</v>
          </cell>
        </row>
      </sheetData>
      <sheetData sheetId="3746" refreshError="1"/>
      <sheetData sheetId="3747" refreshError="1"/>
      <sheetData sheetId="3748" refreshError="1"/>
      <sheetData sheetId="3749" refreshError="1"/>
      <sheetData sheetId="3750" refreshError="1"/>
      <sheetData sheetId="375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ow r="1">
          <cell r="A1" t="str">
            <v>PHIẾU XỬ LÝ HỒ SƠ THANH TOÁN VƯỢT THẨM QUYỀN PD</v>
          </cell>
        </row>
      </sheetData>
      <sheetData sheetId="3800">
        <row r="1">
          <cell r="A1" t="str">
            <v>PHIẾU XỬ LÝ HỒ SƠ THANH TOÁN VƯỢT THẨM QUYỀN PD</v>
          </cell>
        </row>
      </sheetData>
      <sheetData sheetId="3801">
        <row r="1">
          <cell r="A1" t="str">
            <v>PHIẾU XỬ LÝ HỒ SƠ THANH TOÁN VƯỢT THẨM QUYỀN PD</v>
          </cell>
        </row>
      </sheetData>
      <sheetData sheetId="3802">
        <row r="1">
          <cell r="A1" t="str">
            <v>PHIẾU XỬ LÝ HỒ SƠ THANH TOÁN VƯỢT THẨM QUYỀN PD</v>
          </cell>
        </row>
      </sheetData>
      <sheetData sheetId="3803">
        <row r="1">
          <cell r="A1" t="str">
            <v>PHIẾU XỬ LÝ HỒ SƠ THANH TOÁN VƯỢT THẨM QUYỀN PD</v>
          </cell>
        </row>
      </sheetData>
      <sheetData sheetId="3804">
        <row r="1">
          <cell r="A1" t="str">
            <v>PHIẾU XỬ LÝ HỒ SƠ THANH TOÁN VƯỢT THẨM QUYỀN PD</v>
          </cell>
        </row>
      </sheetData>
      <sheetData sheetId="3805">
        <row r="1">
          <cell r="A1" t="str">
            <v>PHIẾU XỬ LÝ HỒ SƠ THANH TOÁN VƯỢT THẨM QUYỀN PD</v>
          </cell>
        </row>
      </sheetData>
      <sheetData sheetId="3806">
        <row r="1">
          <cell r="A1" t="str">
            <v>PHIẾU XỬ LÝ HỒ SƠ THANH TOÁN VƯỢT THẨM QUYỀN PD</v>
          </cell>
        </row>
      </sheetData>
      <sheetData sheetId="3807">
        <row r="1">
          <cell r="A1" t="str">
            <v>PHIẾU XỬ LÝ HỒ SƠ THANH TOÁN VƯỢT THẨM QUYỀN PD</v>
          </cell>
        </row>
      </sheetData>
      <sheetData sheetId="3808">
        <row r="1">
          <cell r="A1" t="str">
            <v>PHIẾU XỬ LÝ HỒ SƠ THANH TOÁN VƯỢT THẨM QUYỀN PD</v>
          </cell>
        </row>
      </sheetData>
      <sheetData sheetId="3809">
        <row r="1">
          <cell r="A1" t="str">
            <v>PHIẾU XỬ LÝ HỒ SƠ THANH TOÁN VƯỢT THẨM QUYỀN PD</v>
          </cell>
        </row>
      </sheetData>
      <sheetData sheetId="3810">
        <row r="1">
          <cell r="A1" t="str">
            <v>PHIẾU XỬ LÝ HỒ SƠ THANH TOÁN VƯỢT THẨM QUYỀN PD</v>
          </cell>
        </row>
      </sheetData>
      <sheetData sheetId="3811">
        <row r="1">
          <cell r="A1" t="str">
            <v>PHIẾU XỬ LÝ HỒ SƠ THANH TOÁN VƯỢT THẨM QUYỀN PD</v>
          </cell>
        </row>
      </sheetData>
      <sheetData sheetId="3812">
        <row r="1">
          <cell r="A1" t="str">
            <v>PHIẾU XỬ LÝ HỒ SƠ THANH TOÁN VƯỢT THẨM QUYỀN PD</v>
          </cell>
        </row>
      </sheetData>
      <sheetData sheetId="3813">
        <row r="1">
          <cell r="A1" t="str">
            <v>PHIẾU XỬ LÝ HỒ SƠ THANH TOÁN VƯỢT THẨM QUYỀN PD</v>
          </cell>
        </row>
      </sheetData>
      <sheetData sheetId="3814">
        <row r="1">
          <cell r="A1" t="str">
            <v>PHIẾU XỬ LÝ HỒ SƠ THANH TOÁN VƯỢT THẨM QUYỀN PD</v>
          </cell>
        </row>
      </sheetData>
      <sheetData sheetId="3815">
        <row r="1">
          <cell r="A1" t="str">
            <v>PHIẾU XỬ LÝ HỒ SƠ THANH TOÁN VƯỢT THẨM QUYỀN PD</v>
          </cell>
        </row>
      </sheetData>
      <sheetData sheetId="3816">
        <row r="1">
          <cell r="A1" t="str">
            <v>PHIẾU XỬ LÝ HỒ SƠ THANH TOÁN VƯỢT THẨM QUYỀN PD</v>
          </cell>
        </row>
      </sheetData>
      <sheetData sheetId="3817">
        <row r="1">
          <cell r="A1" t="str">
            <v>PHIẾU XỬ LÝ HỒ SƠ THANH TOÁN VƯỢT THẨM QUYỀN PD</v>
          </cell>
        </row>
      </sheetData>
      <sheetData sheetId="3818">
        <row r="1">
          <cell r="A1" t="str">
            <v>PHIẾU XỬ LÝ HỒ SƠ THANH TOÁN VƯỢT THẨM QUYỀN PD</v>
          </cell>
        </row>
      </sheetData>
      <sheetData sheetId="3819">
        <row r="1">
          <cell r="A1" t="str">
            <v>PHIẾU XỬ LÝ HỒ SƠ THANH TOÁN VƯỢT THẨM QUYỀN PD</v>
          </cell>
        </row>
      </sheetData>
      <sheetData sheetId="3820">
        <row r="1">
          <cell r="A1" t="str">
            <v>PHIẾU XỬ LÝ HỒ SƠ THANH TOÁN VƯỢT THẨM QUYỀN PD</v>
          </cell>
        </row>
      </sheetData>
      <sheetData sheetId="3821">
        <row r="1">
          <cell r="A1" t="str">
            <v>PHIẾU XỬ LÝ HỒ SƠ THANH TOÁN VƯỢT THẨM QUYỀN PD</v>
          </cell>
        </row>
      </sheetData>
      <sheetData sheetId="3822">
        <row r="1">
          <cell r="A1" t="str">
            <v>PHIẾU XỬ LÝ HỒ SƠ THANH TOÁN VƯỢT THẨM QUYỀN PD</v>
          </cell>
        </row>
      </sheetData>
      <sheetData sheetId="3823">
        <row r="1">
          <cell r="A1" t="str">
            <v>PHIẾU XỬ LÝ HỒ SƠ THANH TOÁN VƯỢT THẨM QUYỀN PD</v>
          </cell>
        </row>
      </sheetData>
      <sheetData sheetId="3824">
        <row r="1">
          <cell r="A1" t="str">
            <v>PHIẾU XỬ LÝ HỒ SƠ THANH TOÁN VƯỢT THẨM QUYỀN PD</v>
          </cell>
        </row>
      </sheetData>
      <sheetData sheetId="3825">
        <row r="1">
          <cell r="A1" t="str">
            <v>PHIẾU XỬ LÝ HỒ SƠ THANH TOÁN VƯỢT THẨM QUYỀN PD</v>
          </cell>
        </row>
      </sheetData>
      <sheetData sheetId="3826">
        <row r="1">
          <cell r="A1" t="str">
            <v>PHIẾU XỬ LÝ HỒ SƠ THANH TOÁN VƯỢT THẨM QUYỀN PD</v>
          </cell>
        </row>
      </sheetData>
      <sheetData sheetId="3827">
        <row r="1">
          <cell r="A1" t="str">
            <v>PHIẾU XỬ LÝ HỒ SƠ THANH TOÁN VƯỢT THẨM QUYỀN PD</v>
          </cell>
        </row>
      </sheetData>
      <sheetData sheetId="3828">
        <row r="1">
          <cell r="A1" t="str">
            <v>PHIẾU XỬ LÝ HỒ SƠ THANH TOÁN VƯỢT THẨM QUYỀN PD</v>
          </cell>
        </row>
      </sheetData>
      <sheetData sheetId="3829">
        <row r="1">
          <cell r="A1" t="str">
            <v>PHIẾU XỬ LÝ HỒ SƠ THANH TOÁN VƯỢT THẨM QUYỀN PD</v>
          </cell>
        </row>
      </sheetData>
      <sheetData sheetId="3830">
        <row r="1">
          <cell r="A1" t="str">
            <v>PHIẾU XỬ LÝ HỒ SƠ THANH TOÁN VƯỢT THẨM QUYỀN PD</v>
          </cell>
        </row>
      </sheetData>
      <sheetData sheetId="3831">
        <row r="1">
          <cell r="A1" t="str">
            <v>PHIẾU XỬ LÝ HỒ SƠ THANH TOÁN VƯỢT THẨM QUYỀN PD</v>
          </cell>
        </row>
      </sheetData>
      <sheetData sheetId="3832">
        <row r="1">
          <cell r="A1" t="str">
            <v>PHIẾU XỬ LÝ HỒ SƠ THANH TOÁN VƯỢT THẨM QUYỀN PD</v>
          </cell>
        </row>
      </sheetData>
      <sheetData sheetId="3833">
        <row r="1">
          <cell r="A1" t="str">
            <v>PHIẾU XỬ LÝ HỒ SƠ THANH TOÁN VƯỢT THẨM QUYỀN PD</v>
          </cell>
        </row>
      </sheetData>
      <sheetData sheetId="3834">
        <row r="1">
          <cell r="A1" t="str">
            <v>PHIẾU XỬ LÝ HỒ SƠ THANH TOÁN VƯỢT THẨM QUYỀN PD</v>
          </cell>
        </row>
      </sheetData>
      <sheetData sheetId="3835">
        <row r="1">
          <cell r="A1" t="str">
            <v>PHIẾU XỬ LÝ HỒ SƠ THANH TOÁN VƯỢT THẨM QUYỀN PD</v>
          </cell>
        </row>
      </sheetData>
      <sheetData sheetId="3836">
        <row r="1">
          <cell r="A1" t="str">
            <v>PHIẾU XỬ LÝ HỒ SƠ THANH TOÁN VƯỢT THẨM QUYỀN PD</v>
          </cell>
        </row>
      </sheetData>
      <sheetData sheetId="3837">
        <row r="1">
          <cell r="A1" t="str">
            <v>PHIẾU XỬ LÝ HỒ SƠ THANH TOÁN VƯỢT THẨM QUYỀN PD</v>
          </cell>
        </row>
      </sheetData>
      <sheetData sheetId="3838">
        <row r="1">
          <cell r="A1" t="str">
            <v>PHIẾU XỬ LÝ HỒ SƠ THANH TOÁN VƯỢT THẨM QUYỀN PD</v>
          </cell>
        </row>
      </sheetData>
      <sheetData sheetId="3839">
        <row r="1">
          <cell r="A1" t="str">
            <v>PHIẾU XỬ LÝ HỒ SƠ THANH TOÁN VƯỢT THẨM QUYỀN PD</v>
          </cell>
        </row>
      </sheetData>
      <sheetData sheetId="3840">
        <row r="1">
          <cell r="A1" t="str">
            <v>PHIẾU XỬ LÝ HỒ SƠ THANH TOÁN VƯỢT THẨM QUYỀN PD</v>
          </cell>
        </row>
      </sheetData>
      <sheetData sheetId="3841" refreshError="1"/>
      <sheetData sheetId="3842" refreshError="1"/>
      <sheetData sheetId="3843" refreshError="1"/>
      <sheetData sheetId="3844" refreshError="1"/>
      <sheetData sheetId="3845" refreshError="1"/>
      <sheetData sheetId="3846" refreshError="1"/>
      <sheetData sheetId="3847">
        <row r="1">
          <cell r="A1" t="str">
            <v>PHIẾU XỬ LÝ HỒ SƠ THANH TOÁN VƯỢT THẨM QUYỀN PD</v>
          </cell>
        </row>
      </sheetData>
      <sheetData sheetId="3848">
        <row r="1">
          <cell r="A1" t="str">
            <v>PHIẾU XỬ LÝ HỒ SƠ THANH TOÁN VƯỢT THẨM QUYỀN PD</v>
          </cell>
        </row>
      </sheetData>
      <sheetData sheetId="3849">
        <row r="1">
          <cell r="A1" t="str">
            <v>PHIẾU XỬ LÝ HỒ SƠ THANH TOÁN VƯỢT THẨM QUYỀN PD</v>
          </cell>
        </row>
      </sheetData>
      <sheetData sheetId="3850">
        <row r="1">
          <cell r="A1" t="str">
            <v>PHIẾU XỬ LÝ HỒ SƠ THANH TOÁN VƯỢT THẨM QUYỀN PD</v>
          </cell>
        </row>
      </sheetData>
      <sheetData sheetId="3851">
        <row r="1">
          <cell r="A1" t="str">
            <v>PHIẾU XỬ LÝ HỒ SƠ THANH TOÁN VƯỢT THẨM QUYỀN PD</v>
          </cell>
        </row>
      </sheetData>
      <sheetData sheetId="3852">
        <row r="1">
          <cell r="A1" t="str">
            <v>PHIẾU XỬ LÝ HỒ SƠ THANH TOÁN VƯỢT THẨM QUYỀN PD</v>
          </cell>
        </row>
      </sheetData>
      <sheetData sheetId="3853">
        <row r="1">
          <cell r="A1" t="str">
            <v>PHIẾU XỬ LÝ HỒ SƠ THANH TOÁN VƯỢT THẨM QUYỀN PD</v>
          </cell>
        </row>
      </sheetData>
      <sheetData sheetId="3854">
        <row r="1">
          <cell r="A1" t="str">
            <v>PHIẾU XỬ LÝ HỒ SƠ THANH TOÁN VƯỢT THẨM QUYỀN PD</v>
          </cell>
        </row>
      </sheetData>
      <sheetData sheetId="3855">
        <row r="1">
          <cell r="A1" t="str">
            <v>PHIẾU XỬ LÝ HỒ SƠ THANH TOÁN VƯỢT THẨM QUYỀN PD</v>
          </cell>
        </row>
      </sheetData>
      <sheetData sheetId="3856">
        <row r="1">
          <cell r="A1" t="str">
            <v>PHIẾU XỬ LÝ HỒ SƠ THANH TOÁN VƯỢT THẨM QUYỀN PD</v>
          </cell>
        </row>
      </sheetData>
      <sheetData sheetId="3857">
        <row r="1">
          <cell r="A1" t="str">
            <v>PHIẾU XỬ LÝ HỒ SƠ THANH TOÁN VƯỢT THẨM QUYỀN PD</v>
          </cell>
        </row>
      </sheetData>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sheetData sheetId="3867">
        <row r="1">
          <cell r="A1" t="str">
            <v>PHIẾU XỬ LÝ HỒ SƠ THANH TOÁN VƯỢT THẨM QUYỀN PD</v>
          </cell>
        </row>
      </sheetData>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sheetData sheetId="3883"/>
      <sheetData sheetId="3884" refreshError="1"/>
      <sheetData sheetId="3885" refreshError="1"/>
      <sheetData sheetId="3886" refreshError="1"/>
      <sheetData sheetId="3887" refreshError="1"/>
      <sheetData sheetId="3888">
        <row r="1">
          <cell r="A1" t="str">
            <v>PHIẾU XỬ LÝ HỒ SƠ THANH TOÁN VƯỢT THẨM QUYỀN PD</v>
          </cell>
        </row>
      </sheetData>
      <sheetData sheetId="3889" refreshError="1"/>
      <sheetData sheetId="3890" refreshError="1"/>
      <sheetData sheetId="3891" refreshError="1"/>
      <sheetData sheetId="3892" refreshError="1"/>
      <sheetData sheetId="3893" refreshError="1"/>
      <sheetData sheetId="3894" refreshError="1"/>
      <sheetData sheetId="3895" refreshError="1"/>
      <sheetData sheetId="3896"/>
      <sheetData sheetId="3897" refreshError="1"/>
      <sheetData sheetId="3898" refreshError="1"/>
      <sheetData sheetId="3899" refreshError="1"/>
      <sheetData sheetId="3900" refreshError="1"/>
      <sheetData sheetId="3901" refreshError="1"/>
      <sheetData sheetId="3902">
        <row r="1">
          <cell r="A1" t="str">
            <v>PHIẾU XỬ LÝ HỒ SƠ THANH TOÁN VƯỢT THẨM QUYỀN PD</v>
          </cell>
        </row>
      </sheetData>
      <sheetData sheetId="3903">
        <row r="1">
          <cell r="A1" t="str">
            <v>PHIẾU XỬ LÝ HỒ SƠ THANH TOÁN VƯỢT THẨM QUYỀN PD</v>
          </cell>
        </row>
      </sheetData>
      <sheetData sheetId="3904">
        <row r="1">
          <cell r="A1" t="str">
            <v>PHIẾU XỬ LÝ HỒ SƠ THANH TOÁN VƯỢT THẨM QUYỀN PD</v>
          </cell>
        </row>
      </sheetData>
      <sheetData sheetId="3905">
        <row r="1">
          <cell r="A1" t="str">
            <v>PHIẾU XỬ LÝ HỒ SƠ THANH TOÁN VƯỢT THẨM QUYỀN PD</v>
          </cell>
        </row>
      </sheetData>
      <sheetData sheetId="3906" refreshError="1"/>
      <sheetData sheetId="3907" refreshError="1"/>
      <sheetData sheetId="3908" refreshError="1"/>
      <sheetData sheetId="3909" refreshError="1"/>
      <sheetData sheetId="3910" refreshError="1"/>
      <sheetData sheetId="3911">
        <row r="1">
          <cell r="A1" t="str">
            <v>PHIẾU XỬ LÝ HỒ SƠ THANH TOÁN VƯỢT THẨM QUYỀN PD</v>
          </cell>
        </row>
      </sheetData>
      <sheetData sheetId="3912">
        <row r="1">
          <cell r="A1" t="str">
            <v>PHIẾU XỬ LÝ HỒ SƠ THANH TOÁN VƯỢT THẨM QUYỀN PD</v>
          </cell>
        </row>
      </sheetData>
      <sheetData sheetId="3913">
        <row r="1">
          <cell r="A1" t="str">
            <v>PHIẾU XỬ LÝ HỒ SƠ THANH TOÁN VƯỢT THẨM QUYỀN PD</v>
          </cell>
        </row>
      </sheetData>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ow r="1">
          <cell r="A1" t="str">
            <v>PHIẾU XỬ LÝ HỒ SƠ THANH TOÁN VƯỢT THẨM QUYỀN PD</v>
          </cell>
        </row>
      </sheetData>
      <sheetData sheetId="3969">
        <row r="1">
          <cell r="A1" t="str">
            <v>PHIẾU XỬ LÝ HỒ SƠ THANH TOÁN VƯỢT THẨM QUYỀN PD</v>
          </cell>
        </row>
      </sheetData>
      <sheetData sheetId="3970">
        <row r="1">
          <cell r="A1" t="str">
            <v>PHIẾU XỬ LÝ HỒ SƠ THANH TOÁN VƯỢT THẨM QUYỀN PD</v>
          </cell>
        </row>
      </sheetData>
      <sheetData sheetId="3971" refreshError="1"/>
      <sheetData sheetId="3972"/>
      <sheetData sheetId="3973"/>
      <sheetData sheetId="3974"/>
      <sheetData sheetId="3975"/>
      <sheetData sheetId="3976"/>
      <sheetData sheetId="3977"/>
      <sheetData sheetId="3978"/>
      <sheetData sheetId="3979"/>
      <sheetData sheetId="3980"/>
      <sheetData sheetId="3981" refreshError="1"/>
      <sheetData sheetId="3982" refreshError="1"/>
      <sheetData sheetId="3983"/>
      <sheetData sheetId="3984" refreshError="1"/>
      <sheetData sheetId="3985">
        <row r="1">
          <cell r="A1" t="str">
            <v>PHIẾU XỬ LÝ HỒ SƠ THANH TOÁN VƯỢT THẨM QUYỀN PD</v>
          </cell>
        </row>
      </sheetData>
      <sheetData sheetId="3986">
        <row r="1">
          <cell r="A1" t="str">
            <v>PHIẾU XỬ LÝ HỒ SƠ THANH TOÁN VƯỢT THẨM QUYỀN PD</v>
          </cell>
        </row>
      </sheetData>
      <sheetData sheetId="3987">
        <row r="1">
          <cell r="A1" t="str">
            <v>PHIẾU XỬ LÝ HỒ SƠ THANH TOÁN VƯỢT THẨM QUYỀN PD</v>
          </cell>
        </row>
      </sheetData>
      <sheetData sheetId="3988">
        <row r="1">
          <cell r="A1" t="str">
            <v>PHIẾU XỬ LÝ HỒ SƠ THANH TOÁN VƯỢT THẨM QUYỀN PD</v>
          </cell>
        </row>
      </sheetData>
      <sheetData sheetId="3989">
        <row r="1">
          <cell r="A1" t="str">
            <v>PHIẾU XỬ LÝ HỒ SƠ THANH TOÁN VƯỢT THẨM QUYỀN PD</v>
          </cell>
        </row>
      </sheetData>
      <sheetData sheetId="3990">
        <row r="1">
          <cell r="A1" t="str">
            <v>PHIẾU XỬ LÝ HỒ SƠ THANH TOÁN VƯỢT THẨM QUYỀN PD</v>
          </cell>
        </row>
      </sheetData>
      <sheetData sheetId="3991">
        <row r="1">
          <cell r="A1" t="str">
            <v>PHIẾU XỬ LÝ HỒ SƠ THANH TOÁN VƯỢT THẨM QUYỀN PD</v>
          </cell>
        </row>
      </sheetData>
      <sheetData sheetId="3992">
        <row r="1">
          <cell r="A1" t="str">
            <v>PHIẾU XỬ LÝ HỒ SƠ THANH TOÁN VƯỢT THẨM QUYỀN PD</v>
          </cell>
        </row>
      </sheetData>
      <sheetData sheetId="3993">
        <row r="1">
          <cell r="A1" t="str">
            <v>PHIẾU XỬ LÝ HỒ SƠ THANH TOÁN VƯỢT THẨM QUYỀN PD</v>
          </cell>
        </row>
      </sheetData>
      <sheetData sheetId="3994">
        <row r="1">
          <cell r="A1" t="str">
            <v>PHIẾU XỬ LÝ HỒ SƠ THANH TOÁN VƯỢT THẨM QUYỀN PD</v>
          </cell>
        </row>
      </sheetData>
      <sheetData sheetId="3995">
        <row r="1">
          <cell r="A1" t="str">
            <v>PHIẾU XỬ LÝ HỒ SƠ THANH TOÁN VƯỢT THẨM QUYỀN PD</v>
          </cell>
        </row>
      </sheetData>
      <sheetData sheetId="3996">
        <row r="1">
          <cell r="A1" t="str">
            <v>PHIẾU XỬ LÝ HỒ SƠ THANH TOÁN VƯỢT THẨM QUYỀN PD</v>
          </cell>
        </row>
      </sheetData>
      <sheetData sheetId="3997">
        <row r="1">
          <cell r="A1" t="str">
            <v>PHIẾU XỬ LÝ HỒ SƠ THANH TOÁN VƯỢT THẨM QUYỀN PD</v>
          </cell>
        </row>
      </sheetData>
      <sheetData sheetId="3998">
        <row r="1">
          <cell r="A1" t="str">
            <v>PHIẾU XỬ LÝ HỒ SƠ THANH TOÁN VƯỢT THẨM QUYỀN PD</v>
          </cell>
        </row>
      </sheetData>
      <sheetData sheetId="3999">
        <row r="1">
          <cell r="A1" t="str">
            <v>PHIẾU XỬ LÝ HỒ SƠ THANH TOÁN VƯỢT THẨM QUYỀN PD</v>
          </cell>
        </row>
      </sheetData>
      <sheetData sheetId="4000">
        <row r="1">
          <cell r="A1" t="str">
            <v>PHIẾU XỬ LÝ HỒ SƠ THANH TOÁN VƯỢT THẨM QUYỀN PD</v>
          </cell>
        </row>
      </sheetData>
      <sheetData sheetId="4001">
        <row r="1">
          <cell r="A1" t="str">
            <v>PHIẾU XỬ LÝ HỒ SƠ THANH TOÁN VƯỢT THẨM QUYỀN PD</v>
          </cell>
        </row>
      </sheetData>
      <sheetData sheetId="4002">
        <row r="1">
          <cell r="A1" t="str">
            <v>PHIẾU XỬ LÝ HỒ SƠ THANH TOÁN VƯỢT THẨM QUYỀN PD</v>
          </cell>
        </row>
      </sheetData>
      <sheetData sheetId="4003">
        <row r="1">
          <cell r="A1" t="str">
            <v>PHIẾU XỬ LÝ HỒ SƠ THANH TOÁN VƯỢT THẨM QUYỀN PD</v>
          </cell>
        </row>
      </sheetData>
      <sheetData sheetId="4004">
        <row r="1">
          <cell r="A1" t="str">
            <v>PHIẾU XỬ LÝ HỒ SƠ THANH TOÁN VƯỢT THẨM QUYỀN PD</v>
          </cell>
        </row>
      </sheetData>
      <sheetData sheetId="4005">
        <row r="1">
          <cell r="A1" t="str">
            <v>PHIẾU XỬ LÝ HỒ SƠ THANH TOÁN VƯỢT THẨM QUYỀN PD</v>
          </cell>
        </row>
      </sheetData>
      <sheetData sheetId="4006">
        <row r="1">
          <cell r="A1" t="str">
            <v>PHIẾU XỬ LÝ HỒ SƠ THANH TOÁN VƯỢT THẨM QUYỀN PD</v>
          </cell>
        </row>
      </sheetData>
      <sheetData sheetId="4007">
        <row r="1">
          <cell r="A1" t="str">
            <v>PHIẾU XỬ LÝ HỒ SƠ THANH TOÁN VƯỢT THẨM QUYỀN PD</v>
          </cell>
        </row>
      </sheetData>
      <sheetData sheetId="4008">
        <row r="1">
          <cell r="A1" t="str">
            <v>PHIẾU XỬ LÝ HỒ SƠ THANH TOÁN VƯỢT THẨM QUYỀN PD</v>
          </cell>
        </row>
      </sheetData>
      <sheetData sheetId="4009">
        <row r="1">
          <cell r="A1" t="str">
            <v>PHIẾU XỬ LÝ HỒ SƠ THANH TOÁN VƯỢT THẨM QUYỀN PD</v>
          </cell>
        </row>
      </sheetData>
      <sheetData sheetId="4010">
        <row r="1">
          <cell r="A1" t="str">
            <v>PHIẾU XỬ LÝ HỒ SƠ THANH TOÁN VƯỢT THẨM QUYỀN PD</v>
          </cell>
        </row>
      </sheetData>
      <sheetData sheetId="4011">
        <row r="1">
          <cell r="A1" t="str">
            <v>PHIẾU XỬ LÝ HỒ SƠ THANH TOÁN VƯỢT THẨM QUYỀN PD</v>
          </cell>
        </row>
      </sheetData>
      <sheetData sheetId="4012">
        <row r="1">
          <cell r="A1" t="str">
            <v>PHIẾU XỬ LÝ HỒ SƠ THANH TOÁN VƯỢT THẨM QUYỀN PD</v>
          </cell>
        </row>
      </sheetData>
      <sheetData sheetId="4013">
        <row r="1">
          <cell r="A1" t="str">
            <v>PHIẾU XỬ LÝ HỒ SƠ THANH TOÁN VƯỢT THẨM QUYỀN PD</v>
          </cell>
        </row>
      </sheetData>
      <sheetData sheetId="4014">
        <row r="1">
          <cell r="A1" t="str">
            <v>PHIẾU XỬ LÝ HỒ SƠ THANH TOÁN VƯỢT THẨM QUYỀN PD</v>
          </cell>
        </row>
      </sheetData>
      <sheetData sheetId="4015">
        <row r="1">
          <cell r="A1" t="str">
            <v>PHIẾU XỬ LÝ HỒ SƠ THANH TOÁN VƯỢT THẨM QUYỀN PD</v>
          </cell>
        </row>
      </sheetData>
      <sheetData sheetId="4016">
        <row r="1">
          <cell r="A1" t="str">
            <v>PHIẾU XỬ LÝ HỒ SƠ THANH TOÁN VƯỢT THẨM QUYỀN PD</v>
          </cell>
        </row>
      </sheetData>
      <sheetData sheetId="4017">
        <row r="1">
          <cell r="A1" t="str">
            <v>PHIẾU XỬ LÝ HỒ SƠ THANH TOÁN VƯỢT THẨM QUYỀN PD</v>
          </cell>
        </row>
      </sheetData>
      <sheetData sheetId="4018">
        <row r="1">
          <cell r="A1" t="str">
            <v>PHIẾU XỬ LÝ HỒ SƠ THANH TOÁN VƯỢT THẨM QUYỀN PD</v>
          </cell>
        </row>
      </sheetData>
      <sheetData sheetId="4019">
        <row r="1">
          <cell r="A1" t="str">
            <v>PHIẾU XỬ LÝ HỒ SƠ THANH TOÁN VƯỢT THẨM QUYỀN PD</v>
          </cell>
        </row>
      </sheetData>
      <sheetData sheetId="4020">
        <row r="1">
          <cell r="A1" t="str">
            <v>PHIẾU XỬ LÝ HỒ SƠ THANH TOÁN VƯỢT THẨM QUYỀN PD</v>
          </cell>
        </row>
      </sheetData>
      <sheetData sheetId="4021">
        <row r="1">
          <cell r="A1" t="str">
            <v>PHIẾU XỬ LÝ HỒ SƠ THANH TOÁN VƯỢT THẨM QUYỀN PD</v>
          </cell>
        </row>
      </sheetData>
      <sheetData sheetId="4022">
        <row r="1">
          <cell r="A1" t="str">
            <v>PHIẾU XỬ LÝ HỒ SƠ THANH TOÁN VƯỢT THẨM QUYỀN PD</v>
          </cell>
        </row>
      </sheetData>
      <sheetData sheetId="4023">
        <row r="1">
          <cell r="A1" t="str">
            <v>PHIẾU XỬ LÝ HỒ SƠ THANH TOÁN VƯỢT THẨM QUYỀN PD</v>
          </cell>
        </row>
      </sheetData>
      <sheetData sheetId="4024">
        <row r="1">
          <cell r="A1" t="str">
            <v>PHIẾU XỬ LÝ HỒ SƠ THANH TOÁN VƯỢT THẨM QUYỀN PD</v>
          </cell>
        </row>
      </sheetData>
      <sheetData sheetId="4025">
        <row r="1">
          <cell r="A1" t="str">
            <v>PHIẾU XỬ LÝ HỒ SƠ THANH TOÁN VƯỢT THẨM QUYỀN PD</v>
          </cell>
        </row>
      </sheetData>
      <sheetData sheetId="4026">
        <row r="1">
          <cell r="A1" t="str">
            <v>PHIẾU XỬ LÝ HỒ SƠ THANH TOÁN VƯỢT THẨM QUYỀN PD</v>
          </cell>
        </row>
      </sheetData>
      <sheetData sheetId="4027">
        <row r="1">
          <cell r="A1" t="str">
            <v>PHIẾU XỬ LÝ HỒ SƠ THANH TOÁN VƯỢT THẨM QUYỀN PD</v>
          </cell>
        </row>
      </sheetData>
      <sheetData sheetId="4028">
        <row r="1">
          <cell r="A1" t="str">
            <v>PHIẾU XỬ LÝ HỒ SƠ THANH TOÁN VƯỢT THẨM QUYỀN PD</v>
          </cell>
        </row>
      </sheetData>
      <sheetData sheetId="4029">
        <row r="1">
          <cell r="A1" t="str">
            <v>PHIẾU XỬ LÝ HỒ SƠ THANH TOÁN VƯỢT THẨM QUYỀN PD</v>
          </cell>
        </row>
      </sheetData>
      <sheetData sheetId="4030">
        <row r="1">
          <cell r="A1" t="str">
            <v>PHIẾU XỬ LÝ HỒ SƠ THANH TOÁN VƯỢT THẨM QUYỀN PD</v>
          </cell>
        </row>
      </sheetData>
      <sheetData sheetId="4031">
        <row r="1">
          <cell r="A1" t="str">
            <v>PHIẾU XỬ LÝ HỒ SƠ THANH TOÁN VƯỢT THẨM QUYỀN PD</v>
          </cell>
        </row>
      </sheetData>
      <sheetData sheetId="4032">
        <row r="1">
          <cell r="A1" t="str">
            <v>PHIẾU XỬ LÝ HỒ SƠ THANH TOÁN VƯỢT THẨM QUYỀN PD</v>
          </cell>
        </row>
      </sheetData>
      <sheetData sheetId="4033">
        <row r="1">
          <cell r="A1" t="str">
            <v>PHIẾU XỬ LÝ HỒ SƠ THANH TOÁN VƯỢT THẨM QUYỀN PD</v>
          </cell>
        </row>
      </sheetData>
      <sheetData sheetId="4034">
        <row r="1">
          <cell r="A1" t="str">
            <v>PHIẾU XỬ LÝ HỒ SƠ THANH TOÁN VƯỢT THẨM QUYỀN PD</v>
          </cell>
        </row>
      </sheetData>
      <sheetData sheetId="4035">
        <row r="1">
          <cell r="A1" t="str">
            <v>PHIẾU XỬ LÝ HỒ SƠ THANH TOÁN VƯỢT THẨM QUYỀN PD</v>
          </cell>
        </row>
      </sheetData>
      <sheetData sheetId="4036">
        <row r="1">
          <cell r="A1" t="str">
            <v>PHIẾU XỬ LÝ HỒ SƠ THANH TOÁN VƯỢT THẨM QUYỀN PD</v>
          </cell>
        </row>
      </sheetData>
      <sheetData sheetId="4037">
        <row r="1">
          <cell r="A1" t="str">
            <v>PHIẾU XỬ LÝ HỒ SƠ THANH TOÁN VƯỢT THẨM QUYỀN PD</v>
          </cell>
        </row>
      </sheetData>
      <sheetData sheetId="4038">
        <row r="1">
          <cell r="A1" t="str">
            <v>PHIẾU XỬ LÝ HỒ SƠ THANH TOÁN VƯỢT THẨM QUYỀN PD</v>
          </cell>
        </row>
      </sheetData>
      <sheetData sheetId="4039">
        <row r="1">
          <cell r="A1" t="str">
            <v>PHIẾU XỬ LÝ HỒ SƠ THANH TOÁN VƯỢT THẨM QUYỀN PD</v>
          </cell>
        </row>
      </sheetData>
      <sheetData sheetId="4040">
        <row r="1">
          <cell r="A1" t="str">
            <v>PHIẾU XỬ LÝ HỒ SƠ THANH TOÁN VƯỢT THẨM QUYỀN PD</v>
          </cell>
        </row>
      </sheetData>
      <sheetData sheetId="4041">
        <row r="1">
          <cell r="A1" t="str">
            <v>PHIẾU XỬ LÝ HỒ SƠ THANH TOÁN VƯỢT THẨM QUYỀN PD</v>
          </cell>
        </row>
      </sheetData>
      <sheetData sheetId="4042">
        <row r="1">
          <cell r="A1" t="str">
            <v>PHIẾU XỬ LÝ HỒ SƠ THANH TOÁN VƯỢT THẨM QUYỀN PD</v>
          </cell>
        </row>
      </sheetData>
      <sheetData sheetId="4043">
        <row r="1">
          <cell r="A1" t="str">
            <v>PHIẾU XỬ LÝ HỒ SƠ THANH TOÁN VƯỢT THẨM QUYỀN PD</v>
          </cell>
        </row>
      </sheetData>
      <sheetData sheetId="4044">
        <row r="1">
          <cell r="A1" t="str">
            <v>PHIẾU XỬ LÝ HỒ SƠ THANH TOÁN VƯỢT THẨM QUYỀN PD</v>
          </cell>
        </row>
      </sheetData>
      <sheetData sheetId="4045">
        <row r="1">
          <cell r="A1" t="str">
            <v>PHIẾU XỬ LÝ HỒ SƠ THANH TOÁN VƯỢT THẨM QUYỀN PD</v>
          </cell>
        </row>
      </sheetData>
      <sheetData sheetId="4046">
        <row r="1">
          <cell r="A1" t="str">
            <v>PHIẾU XỬ LÝ HỒ SƠ THANH TOÁN VƯỢT THẨM QUYỀN PD</v>
          </cell>
        </row>
      </sheetData>
      <sheetData sheetId="4047">
        <row r="1">
          <cell r="A1" t="str">
            <v>PHIẾU XỬ LÝ HỒ SƠ THANH TOÁN VƯỢT THẨM QUYỀN PD</v>
          </cell>
        </row>
      </sheetData>
      <sheetData sheetId="4048">
        <row r="1">
          <cell r="A1" t="str">
            <v>PHIẾU XỬ LÝ HỒ SƠ THANH TOÁN VƯỢT THẨM QUYỀN PD</v>
          </cell>
        </row>
      </sheetData>
      <sheetData sheetId="4049">
        <row r="1">
          <cell r="A1" t="str">
            <v>PHIẾU XỬ LÝ HỒ SƠ THANH TOÁN VƯỢT THẨM QUYỀN PD</v>
          </cell>
        </row>
      </sheetData>
      <sheetData sheetId="4050">
        <row r="1">
          <cell r="A1" t="str">
            <v>PHIẾU XỬ LÝ HỒ SƠ THANH TOÁN VƯỢT THẨM QUYỀN PD</v>
          </cell>
        </row>
      </sheetData>
      <sheetData sheetId="4051">
        <row r="1">
          <cell r="A1" t="str">
            <v>PHIẾU XỬ LÝ HỒ SƠ THANH TOÁN VƯỢT THẨM QUYỀN PD</v>
          </cell>
        </row>
      </sheetData>
      <sheetData sheetId="4052">
        <row r="1">
          <cell r="A1" t="str">
            <v>PHIẾU XỬ LÝ HỒ SƠ THANH TOÁN VƯỢT THẨM QUYỀN PD</v>
          </cell>
        </row>
      </sheetData>
      <sheetData sheetId="4053">
        <row r="1">
          <cell r="A1" t="str">
            <v>PHIẾU XỬ LÝ HỒ SƠ THANH TOÁN VƯỢT THẨM QUYỀN PD</v>
          </cell>
        </row>
      </sheetData>
      <sheetData sheetId="4054">
        <row r="1">
          <cell r="A1" t="str">
            <v>PHIẾU XỬ LÝ HỒ SƠ THANH TOÁN VƯỢT THẨM QUYỀN PD</v>
          </cell>
        </row>
      </sheetData>
      <sheetData sheetId="4055">
        <row r="1">
          <cell r="A1" t="str">
            <v>PHIẾU XỬ LÝ HỒ SƠ THANH TOÁN VƯỢT THẨM QUYỀN PD</v>
          </cell>
        </row>
      </sheetData>
      <sheetData sheetId="4056">
        <row r="1">
          <cell r="A1" t="str">
            <v>PHIẾU XỬ LÝ HỒ SƠ THANH TOÁN VƯỢT THẨM QUYỀN PD</v>
          </cell>
        </row>
      </sheetData>
      <sheetData sheetId="4057">
        <row r="1">
          <cell r="A1" t="str">
            <v>PHIẾU XỬ LÝ HỒ SƠ THANH TOÁN VƯỢT THẨM QUYỀN PD</v>
          </cell>
        </row>
      </sheetData>
      <sheetData sheetId="4058">
        <row r="1">
          <cell r="A1" t="str">
            <v>PHIẾU XỬ LÝ HỒ SƠ THANH TOÁN VƯỢT THẨM QUYỀN PD</v>
          </cell>
        </row>
      </sheetData>
      <sheetData sheetId="4059">
        <row r="1">
          <cell r="A1" t="str">
            <v>PHIẾU XỬ LÝ HỒ SƠ THANH TOÁN VƯỢT THẨM QUYỀN PD</v>
          </cell>
        </row>
      </sheetData>
      <sheetData sheetId="4060">
        <row r="1">
          <cell r="A1" t="str">
            <v>PHIẾU XỬ LÝ HỒ SƠ THANH TOÁN VƯỢT THẨM QUYỀN PD</v>
          </cell>
        </row>
      </sheetData>
      <sheetData sheetId="4061">
        <row r="1">
          <cell r="A1" t="str">
            <v>PHIẾU XỬ LÝ HỒ SƠ THANH TOÁN VƯỢT THẨM QUYỀN PD</v>
          </cell>
        </row>
      </sheetData>
      <sheetData sheetId="4062">
        <row r="1">
          <cell r="A1" t="str">
            <v>PHIẾU XỬ LÝ HỒ SƠ THANH TOÁN VƯỢT THẨM QUYỀN PD</v>
          </cell>
        </row>
      </sheetData>
      <sheetData sheetId="4063">
        <row r="1">
          <cell r="A1" t="str">
            <v>PHIẾU XỬ LÝ HỒ SƠ THANH TOÁN VƯỢT THẨM QUYỀN PD</v>
          </cell>
        </row>
      </sheetData>
      <sheetData sheetId="4064">
        <row r="1">
          <cell r="A1" t="str">
            <v>PHIẾU XỬ LÝ HỒ SƠ THANH TOÁN VƯỢT THẨM QUYỀN PD</v>
          </cell>
        </row>
      </sheetData>
      <sheetData sheetId="4065">
        <row r="1">
          <cell r="A1" t="str">
            <v>PHIẾU XỬ LÝ HỒ SƠ THANH TOÁN VƯỢT THẨM QUYỀN PD</v>
          </cell>
        </row>
      </sheetData>
      <sheetData sheetId="4066">
        <row r="1">
          <cell r="A1" t="str">
            <v>PHIẾU XỬ LÝ HỒ SƠ THANH TOÁN VƯỢT THẨM QUYỀN PD</v>
          </cell>
        </row>
      </sheetData>
      <sheetData sheetId="4067">
        <row r="1">
          <cell r="A1" t="str">
            <v>PHIẾU XỬ LÝ HỒ SƠ THANH TOÁN VƯỢT THẨM QUYỀN PD</v>
          </cell>
        </row>
      </sheetData>
      <sheetData sheetId="4068">
        <row r="1">
          <cell r="A1" t="str">
            <v>PHIẾU XỬ LÝ HỒ SƠ THANH TOÁN VƯỢT THẨM QUYỀN PD</v>
          </cell>
        </row>
      </sheetData>
      <sheetData sheetId="4069">
        <row r="1">
          <cell r="A1" t="str">
            <v>PHIẾU XỬ LÝ HỒ SƠ THANH TOÁN VƯỢT THẨM QUYỀN PD</v>
          </cell>
        </row>
      </sheetData>
      <sheetData sheetId="4070">
        <row r="1">
          <cell r="A1" t="str">
            <v>PHIẾU XỬ LÝ HỒ SƠ THANH TOÁN VƯỢT THẨM QUYỀN PD</v>
          </cell>
        </row>
      </sheetData>
      <sheetData sheetId="4071">
        <row r="1">
          <cell r="A1" t="str">
            <v>PHIẾU XỬ LÝ HỒ SƠ THANH TOÁN VƯỢT THẨM QUYỀN PD</v>
          </cell>
        </row>
      </sheetData>
      <sheetData sheetId="4072">
        <row r="1">
          <cell r="A1" t="str">
            <v>PHIẾU XỬ LÝ HỒ SƠ THANH TOÁN VƯỢT THẨM QUYỀN PD</v>
          </cell>
        </row>
      </sheetData>
      <sheetData sheetId="4073">
        <row r="1">
          <cell r="A1" t="str">
            <v>PHIẾU XỬ LÝ HỒ SƠ THANH TOÁN VƯỢT THẨM QUYỀN PD</v>
          </cell>
        </row>
      </sheetData>
      <sheetData sheetId="4074">
        <row r="1">
          <cell r="A1" t="str">
            <v>PHIẾU XỬ LÝ HỒ SƠ THANH TOÁN VƯỢT THẨM QUYỀN PD</v>
          </cell>
        </row>
      </sheetData>
      <sheetData sheetId="4075">
        <row r="1">
          <cell r="A1" t="str">
            <v>PHIẾU XỬ LÝ HỒ SƠ THANH TOÁN VƯỢT THẨM QUYỀN PD</v>
          </cell>
        </row>
      </sheetData>
      <sheetData sheetId="4076">
        <row r="1">
          <cell r="A1" t="str">
            <v>PHIẾU XỬ LÝ HỒ SƠ THANH TOÁN VƯỢT THẨM QUYỀN PD</v>
          </cell>
        </row>
      </sheetData>
      <sheetData sheetId="4077">
        <row r="1">
          <cell r="A1" t="str">
            <v>PHIẾU XỬ LÝ HỒ SƠ THANH TOÁN VƯỢT THẨM QUYỀN PD</v>
          </cell>
        </row>
      </sheetData>
      <sheetData sheetId="4078">
        <row r="1">
          <cell r="A1" t="str">
            <v>PHIẾU XỬ LÝ HỒ SƠ THANH TOÁN VƯỢT THẨM QUYỀN PD</v>
          </cell>
        </row>
      </sheetData>
      <sheetData sheetId="4079">
        <row r="1">
          <cell r="A1" t="str">
            <v>PHIẾU XỬ LÝ HỒ SƠ THANH TOÁN VƯỢT THẨM QUYỀN PD</v>
          </cell>
        </row>
      </sheetData>
      <sheetData sheetId="4080">
        <row r="1">
          <cell r="A1" t="str">
            <v>PHIẾU XỬ LÝ HỒ SƠ THANH TOÁN VƯỢT THẨM QUYỀN PD</v>
          </cell>
        </row>
      </sheetData>
      <sheetData sheetId="4081">
        <row r="1">
          <cell r="A1" t="str">
            <v>PHIẾU XỬ LÝ HỒ SƠ THANH TOÁN VƯỢT THẨM QUYỀN PD</v>
          </cell>
        </row>
      </sheetData>
      <sheetData sheetId="4082">
        <row r="1">
          <cell r="A1" t="str">
            <v>PHIẾU XỬ LÝ HỒ SƠ THANH TOÁN VƯỢT THẨM QUYỀN PD</v>
          </cell>
        </row>
      </sheetData>
      <sheetData sheetId="4083">
        <row r="1">
          <cell r="A1" t="str">
            <v>PHIẾU XỬ LÝ HỒ SƠ THANH TOÁN VƯỢT THẨM QUYỀN PD</v>
          </cell>
        </row>
      </sheetData>
      <sheetData sheetId="4084">
        <row r="1">
          <cell r="A1" t="str">
            <v>PHIẾU XỬ LÝ HỒ SƠ THANH TOÁN VƯỢT THẨM QUYỀN PD</v>
          </cell>
        </row>
      </sheetData>
      <sheetData sheetId="4085">
        <row r="1">
          <cell r="A1" t="str">
            <v>PHIẾU XỬ LÝ HỒ SƠ THANH TOÁN VƯỢT THẨM QUYỀN PD</v>
          </cell>
        </row>
      </sheetData>
      <sheetData sheetId="4086">
        <row r="1">
          <cell r="A1" t="str">
            <v>PHIẾU XỬ LÝ HỒ SƠ THANH TOÁN VƯỢT THẨM QUYỀN PD</v>
          </cell>
        </row>
      </sheetData>
      <sheetData sheetId="4087">
        <row r="1">
          <cell r="A1" t="str">
            <v>PHIẾU XỬ LÝ HỒ SƠ THANH TOÁN VƯỢT THẨM QUYỀN PD</v>
          </cell>
        </row>
      </sheetData>
      <sheetData sheetId="4088">
        <row r="1">
          <cell r="A1" t="str">
            <v>PHIẾU XỬ LÝ HỒ SƠ THANH TOÁN VƯỢT THẨM QUYỀN PD</v>
          </cell>
        </row>
      </sheetData>
      <sheetData sheetId="4089">
        <row r="1">
          <cell r="A1" t="str">
            <v>PHIẾU XỬ LÝ HỒ SƠ THANH TOÁN VƯỢT THẨM QUYỀN PD</v>
          </cell>
        </row>
      </sheetData>
      <sheetData sheetId="4090">
        <row r="1">
          <cell r="A1" t="str">
            <v>PHIẾU XỬ LÝ HỒ SƠ THANH TOÁN VƯỢT THẨM QUYỀN PD</v>
          </cell>
        </row>
      </sheetData>
      <sheetData sheetId="4091">
        <row r="1">
          <cell r="A1" t="str">
            <v>PHIẾU XỬ LÝ HỒ SƠ THANH TOÁN VƯỢT THẨM QUYỀN PD</v>
          </cell>
        </row>
      </sheetData>
      <sheetData sheetId="4092">
        <row r="1">
          <cell r="A1" t="str">
            <v>PHIẾU XỬ LÝ HỒ SƠ THANH TOÁN VƯỢT THẨM QUYỀN PD</v>
          </cell>
        </row>
      </sheetData>
      <sheetData sheetId="4093">
        <row r="1">
          <cell r="A1" t="str">
            <v>PHIẾU XỬ LÝ HỒ SƠ THANH TOÁN VƯỢT THẨM QUYỀN PD</v>
          </cell>
        </row>
      </sheetData>
      <sheetData sheetId="4094">
        <row r="1">
          <cell r="A1" t="str">
            <v>PHIẾU XỬ LÝ HỒ SƠ THANH TOÁN VƯỢT THẨM QUYỀN PD</v>
          </cell>
        </row>
      </sheetData>
      <sheetData sheetId="4095">
        <row r="1">
          <cell r="A1" t="str">
            <v>PHIẾU XỬ LÝ HỒ SƠ THANH TOÁN VƯỢT THẨM QUYỀN PD</v>
          </cell>
        </row>
      </sheetData>
      <sheetData sheetId="4096">
        <row r="1">
          <cell r="A1" t="str">
            <v>PHIẾU XỬ LÝ HỒ SƠ THANH TOÁN VƯỢT THẨM QUYỀN PD</v>
          </cell>
        </row>
      </sheetData>
      <sheetData sheetId="4097">
        <row r="1">
          <cell r="A1" t="str">
            <v>PHIẾU XỬ LÝ HỒ SƠ THANH TOÁN VƯỢT THẨM QUYỀN PD</v>
          </cell>
        </row>
      </sheetData>
      <sheetData sheetId="4098">
        <row r="1">
          <cell r="A1" t="str">
            <v>PHIẾU XỬ LÝ HỒ SƠ THANH TOÁN VƯỢT THẨM QUYỀN PD</v>
          </cell>
        </row>
      </sheetData>
      <sheetData sheetId="4099">
        <row r="1">
          <cell r="A1" t="str">
            <v>PHIẾU XỬ LÝ HỒ SƠ THANH TOÁN VƯỢT THẨM QUYỀN PD</v>
          </cell>
        </row>
      </sheetData>
      <sheetData sheetId="4100">
        <row r="1">
          <cell r="A1" t="str">
            <v>PHIẾU XỬ LÝ HỒ SƠ THANH TOÁN VƯỢT THẨM QUYỀN PD</v>
          </cell>
        </row>
      </sheetData>
      <sheetData sheetId="4101">
        <row r="1">
          <cell r="A1" t="str">
            <v>PHIẾU XỬ LÝ HỒ SƠ THANH TOÁN VƯỢT THẨM QUYỀN PD</v>
          </cell>
        </row>
      </sheetData>
      <sheetData sheetId="4102">
        <row r="1">
          <cell r="A1" t="str">
            <v>PHIẾU XỬ LÝ HỒ SƠ THANH TOÁN VƯỢT THẨM QUYỀN PD</v>
          </cell>
        </row>
      </sheetData>
      <sheetData sheetId="4103">
        <row r="1">
          <cell r="A1" t="str">
            <v>PHIẾU XỬ LÝ HỒ SƠ THANH TOÁN VƯỢT THẨM QUYỀN PD</v>
          </cell>
        </row>
      </sheetData>
      <sheetData sheetId="4104">
        <row r="1">
          <cell r="A1" t="str">
            <v>PHIẾU XỬ LÝ HỒ SƠ THANH TOÁN VƯỢT THẨM QUYỀN PD</v>
          </cell>
        </row>
      </sheetData>
      <sheetData sheetId="4105">
        <row r="1">
          <cell r="A1" t="str">
            <v>PHIẾU XỬ LÝ HỒ SƠ THANH TOÁN VƯỢT THẨM QUYỀN PD</v>
          </cell>
        </row>
      </sheetData>
      <sheetData sheetId="4106">
        <row r="1">
          <cell r="A1" t="str">
            <v>PHIẾU XỬ LÝ HỒ SƠ THANH TOÁN VƯỢT THẨM QUYỀN PD</v>
          </cell>
        </row>
      </sheetData>
      <sheetData sheetId="4107">
        <row r="1">
          <cell r="A1" t="str">
            <v>PHIẾU XỬ LÝ HỒ SƠ THANH TOÁN VƯỢT THẨM QUYỀN PD</v>
          </cell>
        </row>
      </sheetData>
      <sheetData sheetId="4108">
        <row r="1">
          <cell r="A1" t="str">
            <v>PHIẾU XỬ LÝ HỒ SƠ THANH TOÁN VƯỢT THẨM QUYỀN PD</v>
          </cell>
        </row>
      </sheetData>
      <sheetData sheetId="4109">
        <row r="1">
          <cell r="A1" t="str">
            <v>PHIẾU XỬ LÝ HỒ SƠ THANH TOÁN VƯỢT THẨM QUYỀN PD</v>
          </cell>
        </row>
      </sheetData>
      <sheetData sheetId="4110">
        <row r="1">
          <cell r="A1" t="str">
            <v>PHIẾU XỬ LÝ HỒ SƠ THANH TOÁN VƯỢT THẨM QUYỀN PD</v>
          </cell>
        </row>
      </sheetData>
      <sheetData sheetId="4111">
        <row r="1">
          <cell r="A1" t="str">
            <v>PHIẾU XỬ LÝ HỒ SƠ THANH TOÁN VƯỢT THẨM QUYỀN PD</v>
          </cell>
        </row>
      </sheetData>
      <sheetData sheetId="4112">
        <row r="1">
          <cell r="A1" t="str">
            <v>PHIẾU XỬ LÝ HỒ SƠ THANH TOÁN VƯỢT THẨM QUYỀN PD</v>
          </cell>
        </row>
      </sheetData>
      <sheetData sheetId="4113">
        <row r="1">
          <cell r="A1" t="str">
            <v>PHIẾU XỬ LÝ HỒ SƠ THANH TOÁN VƯỢT THẨM QUYỀN PD</v>
          </cell>
        </row>
      </sheetData>
      <sheetData sheetId="4114">
        <row r="1">
          <cell r="A1" t="str">
            <v>PHIẾU XỬ LÝ HỒ SƠ THANH TOÁN VƯỢT THẨM QUYỀN PD</v>
          </cell>
        </row>
      </sheetData>
      <sheetData sheetId="4115">
        <row r="1">
          <cell r="A1" t="str">
            <v>PHIẾU XỬ LÝ HỒ SƠ THANH TOÁN VƯỢT THẨM QUYỀN PD</v>
          </cell>
        </row>
      </sheetData>
      <sheetData sheetId="4116">
        <row r="1">
          <cell r="A1" t="str">
            <v>PHIẾU XỬ LÝ HỒ SƠ THANH TOÁN VƯỢT THẨM QUYỀN PD</v>
          </cell>
        </row>
      </sheetData>
      <sheetData sheetId="4117">
        <row r="1">
          <cell r="A1" t="str">
            <v>PHIẾU XỬ LÝ HỒ SƠ THANH TOÁN VƯỢT THẨM QUYỀN PD</v>
          </cell>
        </row>
      </sheetData>
      <sheetData sheetId="4118">
        <row r="1">
          <cell r="A1" t="str">
            <v>PHIẾU XỬ LÝ HỒ SƠ THANH TOÁN VƯỢT THẨM QUYỀN PD</v>
          </cell>
        </row>
      </sheetData>
      <sheetData sheetId="4119">
        <row r="1">
          <cell r="A1" t="str">
            <v>PHIẾU XỬ LÝ HỒ SƠ THANH TOÁN VƯỢT THẨM QUYỀN PD</v>
          </cell>
        </row>
      </sheetData>
      <sheetData sheetId="4120">
        <row r="1">
          <cell r="A1" t="str">
            <v>PHIẾU XỬ LÝ HỒ SƠ THANH TOÁN VƯỢT THẨM QUYỀN PD</v>
          </cell>
        </row>
      </sheetData>
      <sheetData sheetId="4121">
        <row r="1">
          <cell r="A1" t="str">
            <v>PHIẾU XỬ LÝ HỒ SƠ THANH TOÁN VƯỢT THẨM QUYỀN PD</v>
          </cell>
        </row>
      </sheetData>
      <sheetData sheetId="4122">
        <row r="1">
          <cell r="A1" t="str">
            <v>PHIẾU XỬ LÝ HỒ SƠ THANH TOÁN VƯỢT THẨM QUYỀN PD</v>
          </cell>
        </row>
      </sheetData>
      <sheetData sheetId="4123">
        <row r="1">
          <cell r="A1" t="str">
            <v>PHIẾU XỬ LÝ HỒ SƠ THANH TOÁN VƯỢT THẨM QUYỀN PD</v>
          </cell>
        </row>
      </sheetData>
      <sheetData sheetId="4124">
        <row r="1">
          <cell r="A1" t="str">
            <v>PHIẾU XỬ LÝ HỒ SƠ THANH TOÁN VƯỢT THẨM QUYỀN PD</v>
          </cell>
        </row>
      </sheetData>
      <sheetData sheetId="4125">
        <row r="1">
          <cell r="A1" t="str">
            <v>PHIẾU XỬ LÝ HỒ SƠ THANH TOÁN VƯỢT THẨM QUYỀN PD</v>
          </cell>
        </row>
      </sheetData>
      <sheetData sheetId="4126">
        <row r="1">
          <cell r="A1" t="str">
            <v>PHIẾU XỬ LÝ HỒ SƠ THANH TOÁN VƯỢT THẨM QUYỀN PD</v>
          </cell>
        </row>
      </sheetData>
      <sheetData sheetId="4127">
        <row r="1">
          <cell r="A1" t="str">
            <v>PHIẾU XỬ LÝ HỒ SƠ THANH TOÁN VƯỢT THẨM QUYỀN PD</v>
          </cell>
        </row>
      </sheetData>
      <sheetData sheetId="4128">
        <row r="1">
          <cell r="A1" t="str">
            <v>PHIẾU XỬ LÝ HỒ SƠ THANH TOÁN VƯỢT THẨM QUYỀN PD</v>
          </cell>
        </row>
      </sheetData>
      <sheetData sheetId="4129">
        <row r="1">
          <cell r="A1" t="str">
            <v>PHIẾU XỬ LÝ HỒ SƠ THANH TOÁN VƯỢT THẨM QUYỀN PD</v>
          </cell>
        </row>
      </sheetData>
      <sheetData sheetId="4130">
        <row r="1">
          <cell r="A1" t="str">
            <v>PHIẾU XỬ LÝ HỒ SƠ THANH TOÁN VƯỢT THẨM QUYỀN PD</v>
          </cell>
        </row>
      </sheetData>
      <sheetData sheetId="4131">
        <row r="1">
          <cell r="A1" t="str">
            <v>PHIẾU XỬ LÝ HỒ SƠ THANH TOÁN VƯỢT THẨM QUYỀN PD</v>
          </cell>
        </row>
      </sheetData>
      <sheetData sheetId="4132">
        <row r="1">
          <cell r="A1" t="str">
            <v>PHIẾU XỬ LÝ HỒ SƠ THANH TOÁN VƯỢT THẨM QUYỀN PD</v>
          </cell>
        </row>
      </sheetData>
      <sheetData sheetId="4133">
        <row r="1">
          <cell r="A1" t="str">
            <v>PHIẾU XỬ LÝ HỒ SƠ THANH TOÁN VƯỢT THẨM QUYỀN PD</v>
          </cell>
        </row>
      </sheetData>
      <sheetData sheetId="4134">
        <row r="1">
          <cell r="A1" t="str">
            <v>PHIẾU XỬ LÝ HỒ SƠ THANH TOÁN VƯỢT THẨM QUYỀN PD</v>
          </cell>
        </row>
      </sheetData>
      <sheetData sheetId="4135">
        <row r="1">
          <cell r="A1" t="str">
            <v>PHIẾU XỬ LÝ HỒ SƠ THANH TOÁN VƯỢT THẨM QUYỀN PD</v>
          </cell>
        </row>
      </sheetData>
      <sheetData sheetId="4136">
        <row r="1">
          <cell r="A1" t="str">
            <v>PHIẾU XỬ LÝ HỒ SƠ THANH TOÁN VƯỢT THẨM QUYỀN PD</v>
          </cell>
        </row>
      </sheetData>
      <sheetData sheetId="4137">
        <row r="1">
          <cell r="A1" t="str">
            <v>PHIẾU XỬ LÝ HỒ SƠ THANH TOÁN VƯỢT THẨM QUYỀN PD</v>
          </cell>
        </row>
      </sheetData>
      <sheetData sheetId="4138">
        <row r="1">
          <cell r="A1" t="str">
            <v>PHIẾU XỬ LÝ HỒ SƠ THANH TOÁN VƯỢT THẨM QUYỀN PD</v>
          </cell>
        </row>
      </sheetData>
      <sheetData sheetId="4139">
        <row r="1">
          <cell r="A1" t="str">
            <v>PHIẾU XỬ LÝ HỒ SƠ THANH TOÁN VƯỢT THẨM QUYỀN PD</v>
          </cell>
        </row>
      </sheetData>
      <sheetData sheetId="4140">
        <row r="1">
          <cell r="A1" t="str">
            <v>PHIẾU XỬ LÝ HỒ SƠ THANH TOÁN VƯỢT THẨM QUYỀN PD</v>
          </cell>
        </row>
      </sheetData>
      <sheetData sheetId="4141">
        <row r="1">
          <cell r="A1" t="str">
            <v>PHIẾU XỬ LÝ HỒ SƠ THANH TOÁN VƯỢT THẨM QUYỀN PD</v>
          </cell>
        </row>
      </sheetData>
      <sheetData sheetId="4142">
        <row r="1">
          <cell r="A1" t="str">
            <v>PHIẾU XỬ LÝ HỒ SƠ THANH TOÁN VƯỢT THẨM QUYỀN PD</v>
          </cell>
        </row>
      </sheetData>
      <sheetData sheetId="4143">
        <row r="1">
          <cell r="A1" t="str">
            <v>PHIẾU XỬ LÝ HỒ SƠ THANH TOÁN VƯỢT THẨM QUYỀN PD</v>
          </cell>
        </row>
      </sheetData>
      <sheetData sheetId="4144">
        <row r="1">
          <cell r="A1" t="str">
            <v>PHIẾU XỬ LÝ HỒ SƠ THANH TOÁN VƯỢT THẨM QUYỀN PD</v>
          </cell>
        </row>
      </sheetData>
      <sheetData sheetId="4145">
        <row r="1">
          <cell r="A1" t="str">
            <v>PHIẾU XỬ LÝ HỒ SƠ THANH TOÁN VƯỢT THẨM QUYỀN PD</v>
          </cell>
        </row>
      </sheetData>
      <sheetData sheetId="4146">
        <row r="1">
          <cell r="A1" t="str">
            <v>PHIẾU XỬ LÝ HỒ SƠ THANH TOÁN VƯỢT THẨM QUYỀN PD</v>
          </cell>
        </row>
      </sheetData>
      <sheetData sheetId="4147">
        <row r="1">
          <cell r="A1" t="str">
            <v>PHIẾU XỬ LÝ HỒ SƠ THANH TOÁN VƯỢT THẨM QUYỀN PD</v>
          </cell>
        </row>
      </sheetData>
      <sheetData sheetId="4148">
        <row r="1">
          <cell r="A1" t="str">
            <v>PHIẾU XỬ LÝ HỒ SƠ THANH TOÁN VƯỢT THẨM QUYỀN PD</v>
          </cell>
        </row>
      </sheetData>
      <sheetData sheetId="4149">
        <row r="1">
          <cell r="A1" t="str">
            <v>PHIẾU XỬ LÝ HỒ SƠ THANH TOÁN VƯỢT THẨM QUYỀN PD</v>
          </cell>
        </row>
      </sheetData>
      <sheetData sheetId="4150">
        <row r="1">
          <cell r="A1" t="str">
            <v>PHIẾU XỬ LÝ HỒ SƠ THANH TOÁN VƯỢT THẨM QUYỀN PD</v>
          </cell>
        </row>
      </sheetData>
      <sheetData sheetId="4151">
        <row r="1">
          <cell r="A1" t="str">
            <v>PHIẾU XỬ LÝ HỒ SƠ THANH TOÁN VƯỢT THẨM QUYỀN PD</v>
          </cell>
        </row>
      </sheetData>
      <sheetData sheetId="4152">
        <row r="1">
          <cell r="A1" t="str">
            <v>PHIẾU XỬ LÝ HỒ SƠ THANH TOÁN VƯỢT THẨM QUYỀN PD</v>
          </cell>
        </row>
      </sheetData>
      <sheetData sheetId="4153">
        <row r="1">
          <cell r="A1" t="str">
            <v>PHIẾU XỬ LÝ HỒ SƠ THANH TOÁN VƯỢT THẨM QUYỀN PD</v>
          </cell>
        </row>
      </sheetData>
      <sheetData sheetId="4154">
        <row r="1">
          <cell r="A1" t="str">
            <v>PHIẾU XỬ LÝ HỒ SƠ THANH TOÁN VƯỢT THẨM QUYỀN PD</v>
          </cell>
        </row>
      </sheetData>
      <sheetData sheetId="4155">
        <row r="1">
          <cell r="A1" t="str">
            <v>PHIẾU XỬ LÝ HỒ SƠ THANH TOÁN VƯỢT THẨM QUYỀN PD</v>
          </cell>
        </row>
      </sheetData>
      <sheetData sheetId="4156">
        <row r="1">
          <cell r="A1" t="str">
            <v>PHIẾU XỬ LÝ HỒ SƠ THANH TOÁN VƯỢT THẨM QUYỀN PD</v>
          </cell>
        </row>
      </sheetData>
      <sheetData sheetId="4157">
        <row r="1">
          <cell r="A1" t="str">
            <v>PHIẾU XỬ LÝ HỒ SƠ THANH TOÁN VƯỢT THẨM QUYỀN PD</v>
          </cell>
        </row>
      </sheetData>
      <sheetData sheetId="4158">
        <row r="1">
          <cell r="A1" t="str">
            <v>PHIẾU XỬ LÝ HỒ SƠ THANH TOÁN VƯỢT THẨM QUYỀN PD</v>
          </cell>
        </row>
      </sheetData>
      <sheetData sheetId="4159">
        <row r="1">
          <cell r="A1" t="str">
            <v>PHIẾU XỬ LÝ HỒ SƠ THANH TOÁN VƯỢT THẨM QUYỀN PD</v>
          </cell>
        </row>
      </sheetData>
      <sheetData sheetId="4160">
        <row r="1">
          <cell r="A1" t="str">
            <v>PHIẾU XỬ LÝ HỒ SƠ THANH TOÁN VƯỢT THẨM QUYỀN PD</v>
          </cell>
        </row>
      </sheetData>
      <sheetData sheetId="4161">
        <row r="1">
          <cell r="A1" t="str">
            <v>PHIẾU XỬ LÝ HỒ SƠ THANH TOÁN VƯỢT THẨM QUYỀN PD</v>
          </cell>
        </row>
      </sheetData>
      <sheetData sheetId="4162">
        <row r="1">
          <cell r="A1" t="str">
            <v>PHIẾU XỬ LÝ HỒ SƠ THANH TOÁN VƯỢT THẨM QUYỀN PD</v>
          </cell>
        </row>
      </sheetData>
      <sheetData sheetId="4163">
        <row r="1">
          <cell r="A1" t="str">
            <v>PHIẾU XỬ LÝ HỒ SƠ THANH TOÁN VƯỢT THẨM QUYỀN PD</v>
          </cell>
        </row>
      </sheetData>
      <sheetData sheetId="4164">
        <row r="1">
          <cell r="A1" t="str">
            <v>PHIẾU XỬ LÝ HỒ SƠ THANH TOÁN VƯỢT THẨM QUYỀN PD</v>
          </cell>
        </row>
      </sheetData>
      <sheetData sheetId="4165">
        <row r="1">
          <cell r="A1" t="str">
            <v>PHIẾU XỬ LÝ HỒ SƠ THANH TOÁN VƯỢT THẨM QUYỀN PD</v>
          </cell>
        </row>
      </sheetData>
      <sheetData sheetId="4166">
        <row r="1">
          <cell r="A1" t="str">
            <v>PHIẾU XỬ LÝ HỒ SƠ THANH TOÁN VƯỢT THẨM QUYỀN PD</v>
          </cell>
        </row>
      </sheetData>
      <sheetData sheetId="4167">
        <row r="1">
          <cell r="A1" t="str">
            <v>PHIẾU XỬ LÝ HỒ SƠ THANH TOÁN VƯỢT THẨM QUYỀN PD</v>
          </cell>
        </row>
      </sheetData>
      <sheetData sheetId="4168">
        <row r="1">
          <cell r="A1" t="str">
            <v>PHIẾU XỬ LÝ HỒ SƠ THANH TOÁN VƯỢT THẨM QUYỀN PD</v>
          </cell>
        </row>
      </sheetData>
      <sheetData sheetId="4169">
        <row r="1">
          <cell r="A1" t="str">
            <v>PHIẾU XỬ LÝ HỒ SƠ THANH TOÁN VƯỢT THẨM QUYỀN PD</v>
          </cell>
        </row>
      </sheetData>
      <sheetData sheetId="4170">
        <row r="1">
          <cell r="A1" t="str">
            <v>PHIẾU XỬ LÝ HỒ SƠ THANH TOÁN VƯỢT THẨM QUYỀN PD</v>
          </cell>
        </row>
      </sheetData>
      <sheetData sheetId="4171">
        <row r="1">
          <cell r="A1" t="str">
            <v>PHIẾU XỬ LÝ HỒ SƠ THANH TOÁN VƯỢT THẨM QUYỀN PD</v>
          </cell>
        </row>
      </sheetData>
      <sheetData sheetId="4172">
        <row r="1">
          <cell r="A1" t="str">
            <v>PHIẾU XỬ LÝ HỒ SƠ THANH TOÁN VƯỢT THẨM QUYỀN PD</v>
          </cell>
        </row>
      </sheetData>
      <sheetData sheetId="4173">
        <row r="1">
          <cell r="A1" t="str">
            <v>PHIẾU XỬ LÝ HỒ SƠ THANH TOÁN VƯỢT THẨM QUYỀN PD</v>
          </cell>
        </row>
      </sheetData>
      <sheetData sheetId="4174">
        <row r="1">
          <cell r="A1" t="str">
            <v>PHIẾU XỬ LÝ HỒ SƠ THANH TOÁN VƯỢT THẨM QUYỀN PD</v>
          </cell>
        </row>
      </sheetData>
      <sheetData sheetId="4175">
        <row r="1">
          <cell r="A1" t="str">
            <v>PHIẾU XỬ LÝ HỒ SƠ THANH TOÁN VƯỢT THẨM QUYỀN PD</v>
          </cell>
        </row>
      </sheetData>
      <sheetData sheetId="4176">
        <row r="1">
          <cell r="A1" t="str">
            <v>PHIẾU XỬ LÝ HỒ SƠ THANH TOÁN VƯỢT THẨM QUYỀN PD</v>
          </cell>
        </row>
      </sheetData>
      <sheetData sheetId="4177">
        <row r="1">
          <cell r="A1" t="str">
            <v>PHIẾU XỬ LÝ HỒ SƠ THANH TOÁN VƯỢT THẨM QUYỀN PD</v>
          </cell>
        </row>
      </sheetData>
      <sheetData sheetId="4178">
        <row r="1">
          <cell r="A1" t="str">
            <v>PHIẾU XỬ LÝ HỒ SƠ THANH TOÁN VƯỢT THẨM QUYỀN PD</v>
          </cell>
        </row>
      </sheetData>
      <sheetData sheetId="4179">
        <row r="1">
          <cell r="A1" t="str">
            <v>PHIẾU XỬ LÝ HỒ SƠ THANH TOÁN VƯỢT THẨM QUYỀN PD</v>
          </cell>
        </row>
      </sheetData>
      <sheetData sheetId="4180">
        <row r="1">
          <cell r="A1" t="str">
            <v>PHIẾU XỬ LÝ HỒ SƠ THANH TOÁN VƯỢT THẨM QUYỀN PD</v>
          </cell>
        </row>
      </sheetData>
      <sheetData sheetId="4181">
        <row r="1">
          <cell r="A1" t="str">
            <v>PHIẾU XỬ LÝ HỒ SƠ THANH TOÁN VƯỢT THẨM QUYỀN PD</v>
          </cell>
        </row>
      </sheetData>
      <sheetData sheetId="4182">
        <row r="1">
          <cell r="A1" t="str">
            <v>PHIẾU XỬ LÝ HỒ SƠ THANH TOÁN VƯỢT THẨM QUYỀN PD</v>
          </cell>
        </row>
      </sheetData>
      <sheetData sheetId="4183">
        <row r="1">
          <cell r="A1" t="str">
            <v>PHIẾU XỬ LÝ HỒ SƠ THANH TOÁN VƯỢT THẨM QUYỀN PD</v>
          </cell>
        </row>
      </sheetData>
      <sheetData sheetId="4184">
        <row r="1">
          <cell r="A1" t="str">
            <v>PHIẾU XỬ LÝ HỒ SƠ THANH TOÁN VƯỢT THẨM QUYỀN PD</v>
          </cell>
        </row>
      </sheetData>
      <sheetData sheetId="4185">
        <row r="1">
          <cell r="A1" t="str">
            <v>PHIẾU XỬ LÝ HỒ SƠ THANH TOÁN VƯỢT THẨM QUYỀN PD</v>
          </cell>
        </row>
      </sheetData>
      <sheetData sheetId="4186">
        <row r="1">
          <cell r="A1" t="str">
            <v>PHIẾU XỬ LÝ HỒ SƠ THANH TOÁN VƯỢT THẨM QUYỀN PD</v>
          </cell>
        </row>
      </sheetData>
      <sheetData sheetId="4187">
        <row r="1">
          <cell r="A1" t="str">
            <v>PHIẾU XỬ LÝ HỒ SƠ THANH TOÁN VƯỢT THẨM QUYỀN PD</v>
          </cell>
        </row>
      </sheetData>
      <sheetData sheetId="4188">
        <row r="1">
          <cell r="A1" t="str">
            <v>PHIẾU XỬ LÝ HỒ SƠ THANH TOÁN VƯỢT THẨM QUYỀN PD</v>
          </cell>
        </row>
      </sheetData>
      <sheetData sheetId="4189">
        <row r="1">
          <cell r="A1" t="str">
            <v>PHIẾU XỬ LÝ HỒ SƠ THANH TOÁN VƯỢT THẨM QUYỀN PD</v>
          </cell>
        </row>
      </sheetData>
      <sheetData sheetId="4190">
        <row r="1">
          <cell r="A1" t="str">
            <v>PHIẾU XỬ LÝ HỒ SƠ THANH TOÁN VƯỢT THẨM QUYỀN PD</v>
          </cell>
        </row>
      </sheetData>
      <sheetData sheetId="4191">
        <row r="1">
          <cell r="A1" t="str">
            <v>PHIẾU XỬ LÝ HỒ SƠ THANH TOÁN VƯỢT THẨM QUYỀN PD</v>
          </cell>
        </row>
      </sheetData>
      <sheetData sheetId="4192">
        <row r="1">
          <cell r="A1" t="str">
            <v>PHIẾU XỬ LÝ HỒ SƠ THANH TOÁN VƯỢT THẨM QUYỀN PD</v>
          </cell>
        </row>
      </sheetData>
      <sheetData sheetId="4193">
        <row r="1">
          <cell r="A1" t="str">
            <v>PHIẾU XỬ LÝ HỒ SƠ THANH TOÁN VƯỢT THẨM QUYỀN PD</v>
          </cell>
        </row>
      </sheetData>
      <sheetData sheetId="4194">
        <row r="1">
          <cell r="A1" t="str">
            <v>PHIẾU XỬ LÝ HỒ SƠ THANH TOÁN VƯỢT THẨM QUYỀN PD</v>
          </cell>
        </row>
      </sheetData>
      <sheetData sheetId="4195">
        <row r="1">
          <cell r="A1" t="str">
            <v>PHIẾU XỬ LÝ HỒ SƠ THANH TOÁN VƯỢT THẨM QUYỀN PD</v>
          </cell>
        </row>
      </sheetData>
      <sheetData sheetId="4196">
        <row r="1">
          <cell r="A1" t="str">
            <v>PHIẾU XỬ LÝ HỒ SƠ THANH TOÁN VƯỢT THẨM QUYỀN PD</v>
          </cell>
        </row>
      </sheetData>
      <sheetData sheetId="4197">
        <row r="1">
          <cell r="A1" t="str">
            <v>PHIẾU XỬ LÝ HỒ SƠ THANH TOÁN VƯỢT THẨM QUYỀN PD</v>
          </cell>
        </row>
      </sheetData>
      <sheetData sheetId="4198">
        <row r="1">
          <cell r="A1" t="str">
            <v>PHIẾU XỬ LÝ HỒ SƠ THANH TOÁN VƯỢT THẨM QUYỀN PD</v>
          </cell>
        </row>
      </sheetData>
      <sheetData sheetId="4199">
        <row r="1">
          <cell r="A1" t="str">
            <v>PHIẾU XỬ LÝ HỒ SƠ THANH TOÁN VƯỢT THẨM QUYỀN PD</v>
          </cell>
        </row>
      </sheetData>
      <sheetData sheetId="4200">
        <row r="1">
          <cell r="A1" t="str">
            <v>PHIẾU XỬ LÝ HỒ SƠ THANH TOÁN VƯỢT THẨM QUYỀN PD</v>
          </cell>
        </row>
      </sheetData>
      <sheetData sheetId="4201">
        <row r="1">
          <cell r="A1" t="str">
            <v>PHIẾU XỬ LÝ HỒ SƠ THANH TOÁN VƯỢT THẨM QUYỀN PD</v>
          </cell>
        </row>
      </sheetData>
      <sheetData sheetId="4202">
        <row r="1">
          <cell r="A1" t="str">
            <v>PHIẾU XỬ LÝ HỒ SƠ THANH TOÁN VƯỢT THẨM QUYỀN PD</v>
          </cell>
        </row>
      </sheetData>
      <sheetData sheetId="4203" refreshError="1"/>
      <sheetData sheetId="4204">
        <row r="1">
          <cell r="A1" t="str">
            <v>PHIẾU XỬ LÝ HỒ SƠ THANH TOÁN VƯỢT THẨM QUYỀN PD</v>
          </cell>
        </row>
      </sheetData>
      <sheetData sheetId="4205">
        <row r="1">
          <cell r="A1" t="str">
            <v>PHIẾU XỬ LÝ HỒ SƠ THANH TOÁN VƯỢT THẨM QUYỀN PD</v>
          </cell>
        </row>
      </sheetData>
      <sheetData sheetId="4206">
        <row r="1">
          <cell r="A1" t="str">
            <v>PHIẾU XỬ LÝ HỒ SƠ THANH TOÁN VƯỢT THẨM QUYỀN PD</v>
          </cell>
        </row>
      </sheetData>
      <sheetData sheetId="4207">
        <row r="1">
          <cell r="A1" t="str">
            <v>PHIẾU XỬ LÝ HỒ SƠ THANH TOÁN VƯỢT THẨM QUYỀN PD</v>
          </cell>
        </row>
      </sheetData>
      <sheetData sheetId="4208">
        <row r="1">
          <cell r="A1" t="str">
            <v>PHIẾU XỬ LÝ HỒ SƠ THANH TOÁN VƯỢT THẨM QUYỀN PD</v>
          </cell>
        </row>
      </sheetData>
      <sheetData sheetId="4209">
        <row r="1">
          <cell r="A1" t="str">
            <v>PHIẾU XỬ LÝ HỒ SƠ THANH TOÁN VƯỢT THẨM QUYỀN PD</v>
          </cell>
        </row>
      </sheetData>
      <sheetData sheetId="4210">
        <row r="1">
          <cell r="A1" t="str">
            <v>PHIẾU XỬ LÝ HỒ SƠ THANH TOÁN VƯỢT THẨM QUYỀN PD</v>
          </cell>
        </row>
      </sheetData>
      <sheetData sheetId="4211">
        <row r="1">
          <cell r="A1" t="str">
            <v>PHIẾU XỬ LÝ HỒ SƠ THANH TOÁN VƯỢT THẨM QUYỀN PD</v>
          </cell>
        </row>
      </sheetData>
      <sheetData sheetId="4212">
        <row r="1">
          <cell r="A1" t="str">
            <v>PHIẾU XỬ LÝ HỒ SƠ THANH TOÁN VƯỢT THẨM QUYỀN PD</v>
          </cell>
        </row>
      </sheetData>
      <sheetData sheetId="4213">
        <row r="1">
          <cell r="A1" t="str">
            <v>PHIẾU XỬ LÝ HỒ SƠ THANH TOÁN VƯỢT THẨM QUYỀN PD</v>
          </cell>
        </row>
      </sheetData>
      <sheetData sheetId="4214">
        <row r="1">
          <cell r="A1" t="str">
            <v>PHIẾU XỬ LÝ HỒ SƠ THANH TOÁN VƯỢT THẨM QUYỀN PD</v>
          </cell>
        </row>
      </sheetData>
      <sheetData sheetId="4215">
        <row r="1">
          <cell r="A1" t="str">
            <v>PHIẾU XỬ LÝ HỒ SƠ THANH TOÁN VƯỢT THẨM QUYỀN PD</v>
          </cell>
        </row>
      </sheetData>
      <sheetData sheetId="4216">
        <row r="1">
          <cell r="A1" t="str">
            <v>PHIẾU XỬ LÝ HỒ SƠ THANH TOÁN VƯỢT THẨM QUYỀN PD</v>
          </cell>
        </row>
      </sheetData>
      <sheetData sheetId="4217">
        <row r="1">
          <cell r="A1" t="str">
            <v>PHIẾU XỬ LÝ HỒ SƠ THANH TOÁN VƯỢT THẨM QUYỀN PD</v>
          </cell>
        </row>
      </sheetData>
      <sheetData sheetId="4218">
        <row r="1">
          <cell r="A1" t="str">
            <v>PHIẾU XỬ LÝ HỒ SƠ THANH TOÁN VƯỢT THẨM QUYỀN PD</v>
          </cell>
        </row>
      </sheetData>
      <sheetData sheetId="4219">
        <row r="1">
          <cell r="A1" t="str">
            <v>PHIẾU XỬ LÝ HỒ SƠ THANH TOÁN VƯỢT THẨM QUYỀN PD</v>
          </cell>
        </row>
      </sheetData>
      <sheetData sheetId="4220">
        <row r="1">
          <cell r="A1" t="str">
            <v>PHIẾU XỬ LÝ HỒ SƠ THANH TOÁN VƯỢT THẨM QUYỀN PD</v>
          </cell>
        </row>
      </sheetData>
      <sheetData sheetId="4221">
        <row r="1">
          <cell r="A1" t="str">
            <v>PHIẾU XỬ LÝ HỒ SƠ THANH TOÁN VƯỢT THẨM QUYỀN PD</v>
          </cell>
        </row>
      </sheetData>
      <sheetData sheetId="4222">
        <row r="1">
          <cell r="A1" t="str">
            <v>PHIẾU XỬ LÝ HỒ SƠ THANH TOÁN VƯỢT THẨM QUYỀN PD</v>
          </cell>
        </row>
      </sheetData>
      <sheetData sheetId="4223">
        <row r="1">
          <cell r="A1" t="str">
            <v>PHIẾU XỬ LÝ HỒ SƠ THANH TOÁN VƯỢT THẨM QUYỀN PD</v>
          </cell>
        </row>
      </sheetData>
      <sheetData sheetId="4224">
        <row r="1">
          <cell r="A1" t="str">
            <v>PHIẾU XỬ LÝ HỒ SƠ THANH TOÁN VƯỢT THẨM QUYỀN PD</v>
          </cell>
        </row>
      </sheetData>
      <sheetData sheetId="4225">
        <row r="1">
          <cell r="A1" t="str">
            <v>PHIẾU XỬ LÝ HỒ SƠ THANH TOÁN VƯỢT THẨM QUYỀN PD</v>
          </cell>
        </row>
      </sheetData>
      <sheetData sheetId="4226">
        <row r="1">
          <cell r="A1" t="str">
            <v>PHIẾU XỬ LÝ HỒ SƠ THANH TOÁN VƯỢT THẨM QUYỀN PD</v>
          </cell>
        </row>
      </sheetData>
      <sheetData sheetId="4227">
        <row r="1">
          <cell r="A1" t="str">
            <v>PHIẾU XỬ LÝ HỒ SƠ THANH TOÁN VƯỢT THẨM QUYỀN PD</v>
          </cell>
        </row>
      </sheetData>
      <sheetData sheetId="4228">
        <row r="1">
          <cell r="A1" t="str">
            <v>PHIẾU XỬ LÝ HỒ SƠ THANH TOÁN VƯỢT THẨM QUYỀN PD</v>
          </cell>
        </row>
      </sheetData>
      <sheetData sheetId="4229">
        <row r="1">
          <cell r="A1" t="str">
            <v>PHIẾU XỬ LÝ HỒ SƠ THANH TOÁN VƯỢT THẨM QUYỀN PD</v>
          </cell>
        </row>
      </sheetData>
      <sheetData sheetId="4230">
        <row r="1">
          <cell r="A1" t="str">
            <v>PHIẾU XỬ LÝ HỒ SƠ THANH TOÁN VƯỢT THẨM QUYỀN PD</v>
          </cell>
        </row>
      </sheetData>
      <sheetData sheetId="4231">
        <row r="1">
          <cell r="A1" t="str">
            <v>PHIẾU XỬ LÝ HỒ SƠ THANH TOÁN VƯỢT THẨM QUYỀN PD</v>
          </cell>
        </row>
      </sheetData>
      <sheetData sheetId="4232">
        <row r="1">
          <cell r="A1" t="str">
            <v>PHIẾU XỬ LÝ HỒ SƠ THANH TOÁN VƯỢT THẨM QUYỀN PD</v>
          </cell>
        </row>
      </sheetData>
      <sheetData sheetId="4233">
        <row r="1">
          <cell r="A1" t="str">
            <v>PHIẾU XỬ LÝ HỒ SƠ THANH TOÁN VƯỢT THẨM QUYỀN PD</v>
          </cell>
        </row>
      </sheetData>
      <sheetData sheetId="4234">
        <row r="1">
          <cell r="A1" t="str">
            <v>PHIẾU XỬ LÝ HỒ SƠ THANH TOÁN VƯỢT THẨM QUYỀN PD</v>
          </cell>
        </row>
      </sheetData>
      <sheetData sheetId="4235">
        <row r="1">
          <cell r="A1" t="str">
            <v>PHIẾU XỬ LÝ HỒ SƠ THANH TOÁN VƯỢT THẨM QUYỀN PD</v>
          </cell>
        </row>
      </sheetData>
      <sheetData sheetId="4236">
        <row r="1">
          <cell r="A1" t="str">
            <v>PHIẾU XỬ LÝ HỒ SƠ THANH TOÁN VƯỢT THẨM QUYỀN PD</v>
          </cell>
        </row>
      </sheetData>
      <sheetData sheetId="4237">
        <row r="1">
          <cell r="A1" t="str">
            <v>PHIẾU XỬ LÝ HỒ SƠ THANH TOÁN VƯỢT THẨM QUYỀN PD</v>
          </cell>
        </row>
      </sheetData>
      <sheetData sheetId="4238">
        <row r="1">
          <cell r="A1" t="str">
            <v>PHIẾU XỬ LÝ HỒ SƠ THANH TOÁN VƯỢT THẨM QUYỀN PD</v>
          </cell>
        </row>
      </sheetData>
      <sheetData sheetId="4239">
        <row r="1">
          <cell r="A1" t="str">
            <v>PHIẾU XỬ LÝ HỒ SƠ THANH TOÁN VƯỢT THẨM QUYỀN PD</v>
          </cell>
        </row>
      </sheetData>
      <sheetData sheetId="4240">
        <row r="1">
          <cell r="A1" t="str">
            <v>PHIẾU XỬ LÝ HỒ SƠ THANH TOÁN VƯỢT THẨM QUYỀN PD</v>
          </cell>
        </row>
      </sheetData>
      <sheetData sheetId="4241">
        <row r="1">
          <cell r="A1" t="str">
            <v>PHIẾU XỬ LÝ HỒ SƠ THANH TOÁN VƯỢT THẨM QUYỀN PD</v>
          </cell>
        </row>
      </sheetData>
      <sheetData sheetId="4242">
        <row r="1">
          <cell r="A1" t="str">
            <v>PHIẾU XỬ LÝ HỒ SƠ THANH TOÁN VƯỢT THẨM QUYỀN PD</v>
          </cell>
        </row>
      </sheetData>
      <sheetData sheetId="4243">
        <row r="1">
          <cell r="A1" t="str">
            <v>PHIẾU XỬ LÝ HỒ SƠ THANH TOÁN VƯỢT THẨM QUYỀN PD</v>
          </cell>
        </row>
      </sheetData>
      <sheetData sheetId="4244">
        <row r="1">
          <cell r="A1" t="str">
            <v>PHIẾU XỬ LÝ HỒ SƠ THANH TOÁN VƯỢT THẨM QUYỀN PD</v>
          </cell>
        </row>
      </sheetData>
      <sheetData sheetId="4245">
        <row r="1">
          <cell r="A1" t="str">
            <v>PHIẾU XỬ LÝ HỒ SƠ THANH TOÁN VƯỢT THẨM QUYỀN PD</v>
          </cell>
        </row>
      </sheetData>
      <sheetData sheetId="4246">
        <row r="1">
          <cell r="A1" t="str">
            <v>PHIẾU XỬ LÝ HỒ SƠ THANH TOÁN VƯỢT THẨM QUYỀN PD</v>
          </cell>
        </row>
      </sheetData>
      <sheetData sheetId="4247">
        <row r="1">
          <cell r="A1" t="str">
            <v>PHIẾU XỬ LÝ HỒ SƠ THANH TOÁN VƯỢT THẨM QUYỀN PD</v>
          </cell>
        </row>
      </sheetData>
      <sheetData sheetId="4248">
        <row r="1">
          <cell r="A1" t="str">
            <v>PHIẾU XỬ LÝ HỒ SƠ THANH TOÁN VƯỢT THẨM QUYỀN PD</v>
          </cell>
        </row>
      </sheetData>
      <sheetData sheetId="4249">
        <row r="1">
          <cell r="A1" t="str">
            <v>PHIẾU XỬ LÝ HỒ SƠ THANH TOÁN VƯỢT THẨM QUYỀN PD</v>
          </cell>
        </row>
      </sheetData>
      <sheetData sheetId="4250">
        <row r="1">
          <cell r="A1" t="str">
            <v>PHIẾU XỬ LÝ HỒ SƠ THANH TOÁN VƯỢT THẨM QUYỀN PD</v>
          </cell>
        </row>
      </sheetData>
      <sheetData sheetId="4251">
        <row r="1">
          <cell r="A1" t="str">
            <v>PHIẾU XỬ LÝ HỒ SƠ THANH TOÁN VƯỢT THẨM QUYỀN PD</v>
          </cell>
        </row>
      </sheetData>
      <sheetData sheetId="4252">
        <row r="1">
          <cell r="A1" t="str">
            <v>PHIẾU XỬ LÝ HỒ SƠ THANH TOÁN VƯỢT THẨM QUYỀN PD</v>
          </cell>
        </row>
      </sheetData>
      <sheetData sheetId="4253">
        <row r="1">
          <cell r="A1" t="str">
            <v>PHIẾU XỬ LÝ HỒ SƠ THANH TOÁN VƯỢT THẨM QUYỀN PD</v>
          </cell>
        </row>
      </sheetData>
      <sheetData sheetId="4254">
        <row r="1">
          <cell r="A1" t="str">
            <v>PHIẾU XỬ LÝ HỒ SƠ THANH TOÁN VƯỢT THẨM QUYỀN PD</v>
          </cell>
        </row>
      </sheetData>
      <sheetData sheetId="4255">
        <row r="1">
          <cell r="A1" t="str">
            <v>PHIẾU XỬ LÝ HỒ SƠ THANH TOÁN VƯỢT THẨM QUYỀN PD</v>
          </cell>
        </row>
      </sheetData>
      <sheetData sheetId="4256">
        <row r="1">
          <cell r="A1" t="str">
            <v>PHIẾU XỬ LÝ HỒ SƠ THANH TOÁN VƯỢT THẨM QUYỀN PD</v>
          </cell>
        </row>
      </sheetData>
      <sheetData sheetId="4257">
        <row r="1">
          <cell r="A1" t="str">
            <v>PHIẾU XỬ LÝ HỒ SƠ THANH TOÁN VƯỢT THẨM QUYỀN PD</v>
          </cell>
        </row>
      </sheetData>
      <sheetData sheetId="4258">
        <row r="1">
          <cell r="A1" t="str">
            <v>PHIẾU XỬ LÝ HỒ SƠ THANH TOÁN VƯỢT THẨM QUYỀN PD</v>
          </cell>
        </row>
      </sheetData>
      <sheetData sheetId="4259">
        <row r="1">
          <cell r="A1" t="str">
            <v>PHIẾU XỬ LÝ HỒ SƠ THANH TOÁN VƯỢT THẨM QUYỀN PD</v>
          </cell>
        </row>
      </sheetData>
      <sheetData sheetId="4260">
        <row r="1">
          <cell r="A1" t="str">
            <v>PHIẾU XỬ LÝ HỒ SƠ THANH TOÁN VƯỢT THẨM QUYỀN PD</v>
          </cell>
        </row>
      </sheetData>
      <sheetData sheetId="4261">
        <row r="1">
          <cell r="A1" t="str">
            <v>PHIẾU XỬ LÝ HỒ SƠ THANH TOÁN VƯỢT THẨM QUYỀN PD</v>
          </cell>
        </row>
      </sheetData>
      <sheetData sheetId="4262">
        <row r="1">
          <cell r="A1" t="str">
            <v>PHIẾU XỬ LÝ HỒ SƠ THANH TOÁN VƯỢT THẨM QUYỀN PD</v>
          </cell>
        </row>
      </sheetData>
      <sheetData sheetId="4263">
        <row r="1">
          <cell r="A1" t="str">
            <v>PHIẾU XỬ LÝ HỒ SƠ THANH TOÁN VƯỢT THẨM QUYỀN PD</v>
          </cell>
        </row>
      </sheetData>
      <sheetData sheetId="4264">
        <row r="1">
          <cell r="A1" t="str">
            <v>PHIẾU XỬ LÝ HỒ SƠ THANH TOÁN VƯỢT THẨM QUYỀN PD</v>
          </cell>
        </row>
      </sheetData>
      <sheetData sheetId="4265">
        <row r="1">
          <cell r="A1" t="str">
            <v>PHIẾU XỬ LÝ HỒ SƠ THANH TOÁN VƯỢT THẨM QUYỀN PD</v>
          </cell>
        </row>
      </sheetData>
      <sheetData sheetId="4266">
        <row r="1">
          <cell r="A1" t="str">
            <v>PHIẾU XỬ LÝ HỒ SƠ THANH TOÁN VƯỢT THẨM QUYỀN PD</v>
          </cell>
        </row>
      </sheetData>
      <sheetData sheetId="4267">
        <row r="1">
          <cell r="A1" t="str">
            <v>PHIẾU XỬ LÝ HỒ SƠ THANH TOÁN VƯỢT THẨM QUYỀN PD</v>
          </cell>
        </row>
      </sheetData>
      <sheetData sheetId="4268">
        <row r="1">
          <cell r="A1" t="str">
            <v>PHIẾU XỬ LÝ HỒ SƠ THANH TOÁN VƯỢT THẨM QUYỀN PD</v>
          </cell>
        </row>
      </sheetData>
      <sheetData sheetId="4269">
        <row r="1">
          <cell r="A1" t="str">
            <v>PHIẾU XỬ LÝ HỒ SƠ THANH TOÁN VƯỢT THẨM QUYỀN PD</v>
          </cell>
        </row>
      </sheetData>
      <sheetData sheetId="4270" refreshError="1"/>
      <sheetData sheetId="4271" refreshError="1"/>
      <sheetData sheetId="4272" refreshError="1"/>
      <sheetData sheetId="4273" refreshError="1"/>
      <sheetData sheetId="4274" refreshError="1"/>
      <sheetData sheetId="4275" refreshError="1"/>
      <sheetData sheetId="4276" refreshError="1"/>
      <sheetData sheetId="4277">
        <row r="1">
          <cell r="A1" t="str">
            <v>PHIẾU XỬ LÝ HỒ SƠ THANH TOÁN VƯỢT THẨM QUYỀN PD</v>
          </cell>
        </row>
      </sheetData>
      <sheetData sheetId="4278">
        <row r="1">
          <cell r="A1" t="str">
            <v>PHIẾU XỬ LÝ HỒ SƠ THANH TOÁN VƯỢT THẨM QUYỀN PD</v>
          </cell>
        </row>
      </sheetData>
      <sheetData sheetId="4279">
        <row r="1">
          <cell r="A1" t="str">
            <v>PHIẾU XỬ LÝ HỒ SƠ THANH TOÁN VƯỢT THẨM QUYỀN PD</v>
          </cell>
        </row>
      </sheetData>
      <sheetData sheetId="4280">
        <row r="1">
          <cell r="A1" t="str">
            <v>PHIẾU XỬ LÝ HỒ SƠ THANH TOÁN VƯỢT THẨM QUYỀN PD</v>
          </cell>
        </row>
      </sheetData>
      <sheetData sheetId="4281">
        <row r="1">
          <cell r="A1" t="str">
            <v>PHIẾU XỬ LÝ HỒ SƠ THANH TOÁN VƯỢT THẨM QUYỀN PD</v>
          </cell>
        </row>
      </sheetData>
      <sheetData sheetId="4282">
        <row r="1">
          <cell r="A1" t="str">
            <v>PHIẾU XỬ LÝ HỒ SƠ THANH TOÁN VƯỢT THẨM QUYỀN PD</v>
          </cell>
        </row>
      </sheetData>
      <sheetData sheetId="4283">
        <row r="1">
          <cell r="A1" t="str">
            <v>PHIẾU XỬ LÝ HỒ SƠ THANH TOÁN VƯỢT THẨM QUYỀN PD</v>
          </cell>
        </row>
      </sheetData>
      <sheetData sheetId="4284">
        <row r="1">
          <cell r="A1" t="str">
            <v>PHIẾU XỬ LÝ HỒ SƠ THANH TOÁN VƯỢT THẨM QUYỀN PD</v>
          </cell>
        </row>
      </sheetData>
      <sheetData sheetId="4285">
        <row r="1">
          <cell r="A1" t="str">
            <v>PHIẾU XỬ LÝ HỒ SƠ THANH TOÁN VƯỢT THẨM QUYỀN PD</v>
          </cell>
        </row>
      </sheetData>
      <sheetData sheetId="4286">
        <row r="1">
          <cell r="A1" t="str">
            <v>PHIẾU XỬ LÝ HỒ SƠ THANH TOÁN VƯỢT THẨM QUYỀN PD</v>
          </cell>
        </row>
      </sheetData>
      <sheetData sheetId="4287">
        <row r="1">
          <cell r="A1" t="str">
            <v>PHIẾU XỬ LÝ HỒ SƠ THANH TOÁN VƯỢT THẨM QUYỀN PD</v>
          </cell>
        </row>
      </sheetData>
      <sheetData sheetId="4288">
        <row r="1">
          <cell r="A1" t="str">
            <v>PHIẾU XỬ LÝ HỒ SƠ THANH TOÁN VƯỢT THẨM QUYỀN PD</v>
          </cell>
        </row>
      </sheetData>
      <sheetData sheetId="4289">
        <row r="1">
          <cell r="A1" t="str">
            <v>PHIẾU XỬ LÝ HỒ SƠ THANH TOÁN VƯỢT THẨM QUYỀN PD</v>
          </cell>
        </row>
      </sheetData>
      <sheetData sheetId="4290">
        <row r="1">
          <cell r="A1" t="str">
            <v>PHIẾU XỬ LÝ HỒ SƠ THANH TOÁN VƯỢT THẨM QUYỀN PD</v>
          </cell>
        </row>
      </sheetData>
      <sheetData sheetId="4291">
        <row r="1">
          <cell r="A1" t="str">
            <v>PHIẾU XỬ LÝ HỒ SƠ THANH TOÁN VƯỢT THẨM QUYỀN PD</v>
          </cell>
        </row>
      </sheetData>
      <sheetData sheetId="4292">
        <row r="1">
          <cell r="A1" t="str">
            <v>PHIẾU XỬ LÝ HỒ SƠ THANH TOÁN VƯỢT THẨM QUYỀN PD</v>
          </cell>
        </row>
      </sheetData>
      <sheetData sheetId="4293">
        <row r="1">
          <cell r="A1" t="str">
            <v>PHIẾU XỬ LÝ HỒ SƠ THANH TOÁN VƯỢT THẨM QUYỀN PD</v>
          </cell>
        </row>
      </sheetData>
      <sheetData sheetId="4294">
        <row r="1">
          <cell r="A1" t="str">
            <v>PHIẾU XỬ LÝ HỒ SƠ THANH TOÁN VƯỢT THẨM QUYỀN PD</v>
          </cell>
        </row>
      </sheetData>
      <sheetData sheetId="4295">
        <row r="1">
          <cell r="A1" t="str">
            <v>PHIẾU XỬ LÝ HỒ SƠ THANH TOÁN VƯỢT THẨM QUYỀN PD</v>
          </cell>
        </row>
      </sheetData>
      <sheetData sheetId="4296">
        <row r="1">
          <cell r="A1" t="str">
            <v>PHIẾU XỬ LÝ HỒ SƠ THANH TOÁN VƯỢT THẨM QUYỀN PD</v>
          </cell>
        </row>
      </sheetData>
      <sheetData sheetId="4297">
        <row r="1">
          <cell r="A1" t="str">
            <v>PHIẾU XỬ LÝ HỒ SƠ THANH TOÁN VƯỢT THẨM QUYỀN PD</v>
          </cell>
        </row>
      </sheetData>
      <sheetData sheetId="4298">
        <row r="1">
          <cell r="A1" t="str">
            <v>PHIẾU XỬ LÝ HỒ SƠ THANH TOÁN VƯỢT THẨM QUYỀN PD</v>
          </cell>
        </row>
      </sheetData>
      <sheetData sheetId="4299">
        <row r="1">
          <cell r="A1" t="str">
            <v>PHIẾU XỬ LÝ HỒ SƠ THANH TOÁN VƯỢT THẨM QUYỀN PD</v>
          </cell>
        </row>
      </sheetData>
      <sheetData sheetId="4300">
        <row r="1">
          <cell r="A1" t="str">
            <v>PHIẾU XỬ LÝ HỒ SƠ THANH TOÁN VƯỢT THẨM QUYỀN PD</v>
          </cell>
        </row>
      </sheetData>
      <sheetData sheetId="4301">
        <row r="1">
          <cell r="A1" t="str">
            <v>PHIẾU XỬ LÝ HỒ SƠ THANH TOÁN VƯỢT THẨM QUYỀN PD</v>
          </cell>
        </row>
      </sheetData>
      <sheetData sheetId="4302">
        <row r="1">
          <cell r="A1" t="str">
            <v>PHIẾU XỬ LÝ HỒ SƠ THANH TOÁN VƯỢT THẨM QUYỀN PD</v>
          </cell>
        </row>
      </sheetData>
      <sheetData sheetId="4303">
        <row r="1">
          <cell r="A1" t="str">
            <v>PHIẾU XỬ LÝ HỒ SƠ THANH TOÁN VƯỢT THẨM QUYỀN PD</v>
          </cell>
        </row>
      </sheetData>
      <sheetData sheetId="4304">
        <row r="1">
          <cell r="A1" t="str">
            <v>PHIẾU XỬ LÝ HỒ SƠ THANH TOÁN VƯỢT THẨM QUYỀN PD</v>
          </cell>
        </row>
      </sheetData>
      <sheetData sheetId="4305">
        <row r="1">
          <cell r="A1" t="str">
            <v>PHIẾU XỬ LÝ HỒ SƠ THANH TOÁN VƯỢT THẨM QUYỀN PD</v>
          </cell>
        </row>
      </sheetData>
      <sheetData sheetId="4306">
        <row r="1">
          <cell r="A1" t="str">
            <v>PHIẾU XỬ LÝ HỒ SƠ THANH TOÁN VƯỢT THẨM QUYỀN PD</v>
          </cell>
        </row>
      </sheetData>
      <sheetData sheetId="4307">
        <row r="1">
          <cell r="A1" t="str">
            <v>PHIẾU XỬ LÝ HỒ SƠ THANH TOÁN VƯỢT THẨM QUYỀN PD</v>
          </cell>
        </row>
      </sheetData>
      <sheetData sheetId="4308">
        <row r="1">
          <cell r="A1" t="str">
            <v>PHIẾU XỬ LÝ HỒ SƠ THANH TOÁN VƯỢT THẨM QUYỀN PD</v>
          </cell>
        </row>
      </sheetData>
      <sheetData sheetId="4309">
        <row r="1">
          <cell r="A1" t="str">
            <v>PHIẾU XỬ LÝ HỒ SƠ THANH TOÁN VƯỢT THẨM QUYỀN PD</v>
          </cell>
        </row>
      </sheetData>
      <sheetData sheetId="4310">
        <row r="1">
          <cell r="A1" t="str">
            <v>PHIẾU XỬ LÝ HỒ SƠ THANH TOÁN VƯỢT THẨM QUYỀN PD</v>
          </cell>
        </row>
      </sheetData>
      <sheetData sheetId="4311">
        <row r="1">
          <cell r="A1" t="str">
            <v>PHIẾU XỬ LÝ HỒ SƠ THANH TOÁN VƯỢT THẨM QUYỀN PD</v>
          </cell>
        </row>
      </sheetData>
      <sheetData sheetId="4312">
        <row r="1">
          <cell r="A1" t="str">
            <v>PHIẾU XỬ LÝ HỒ SƠ THANH TOÁN VƯỢT THẨM QUYỀN PD</v>
          </cell>
        </row>
      </sheetData>
      <sheetData sheetId="4313">
        <row r="1">
          <cell r="A1" t="str">
            <v>PHIẾU XỬ LÝ HỒ SƠ THANH TOÁN VƯỢT THẨM QUYỀN PD</v>
          </cell>
        </row>
      </sheetData>
      <sheetData sheetId="4314">
        <row r="1">
          <cell r="A1" t="str">
            <v>PHIẾU XỬ LÝ HỒ SƠ THANH TOÁN VƯỢT THẨM QUYỀN PD</v>
          </cell>
        </row>
      </sheetData>
      <sheetData sheetId="4315">
        <row r="1">
          <cell r="A1" t="str">
            <v>PHIẾU XỬ LÝ HỒ SƠ THANH TOÁN VƯỢT THẨM QUYỀN PD</v>
          </cell>
        </row>
      </sheetData>
      <sheetData sheetId="4316">
        <row r="1">
          <cell r="A1" t="str">
            <v>PHIẾU XỬ LÝ HỒ SƠ THANH TOÁN VƯỢT THẨM QUYỀN PD</v>
          </cell>
        </row>
      </sheetData>
      <sheetData sheetId="4317">
        <row r="1">
          <cell r="A1" t="str">
            <v>PHIẾU XỬ LÝ HỒ SƠ THANH TOÁN VƯỢT THẨM QUYỀN PD</v>
          </cell>
        </row>
      </sheetData>
      <sheetData sheetId="4318">
        <row r="1">
          <cell r="A1" t="str">
            <v>PHIẾU XỬ LÝ HỒ SƠ THANH TOÁN VƯỢT THẨM QUYỀN PD</v>
          </cell>
        </row>
      </sheetData>
      <sheetData sheetId="4319">
        <row r="1">
          <cell r="A1" t="str">
            <v>PHIẾU XỬ LÝ HỒ SƠ THANH TOÁN VƯỢT THẨM QUYỀN PD</v>
          </cell>
        </row>
      </sheetData>
      <sheetData sheetId="4320">
        <row r="1">
          <cell r="A1" t="str">
            <v>PHIẾU XỬ LÝ HỒ SƠ THANH TOÁN VƯỢT THẨM QUYỀN PD</v>
          </cell>
        </row>
      </sheetData>
      <sheetData sheetId="4321">
        <row r="1">
          <cell r="A1" t="str">
            <v>PHIẾU XỬ LÝ HỒ SƠ THANH TOÁN VƯỢT THẨM QUYỀN PD</v>
          </cell>
        </row>
      </sheetData>
      <sheetData sheetId="4322">
        <row r="1">
          <cell r="A1" t="str">
            <v>PHIẾU XỬ LÝ HỒ SƠ THANH TOÁN VƯỢT THẨM QUYỀN PD</v>
          </cell>
        </row>
      </sheetData>
      <sheetData sheetId="4323">
        <row r="1">
          <cell r="A1" t="str">
            <v>PHIẾU XỬ LÝ HỒ SƠ THANH TOÁN VƯỢT THẨM QUYỀN PD</v>
          </cell>
        </row>
      </sheetData>
      <sheetData sheetId="4324">
        <row r="1">
          <cell r="A1" t="str">
            <v>PHIẾU XỬ LÝ HỒ SƠ THANH TOÁN VƯỢT THẨM QUYỀN PD</v>
          </cell>
        </row>
      </sheetData>
      <sheetData sheetId="4325">
        <row r="1">
          <cell r="A1" t="str">
            <v>PHIẾU XỬ LÝ HỒ SƠ THANH TOÁN VƯỢT THẨM QUYỀN PD</v>
          </cell>
        </row>
      </sheetData>
      <sheetData sheetId="4326">
        <row r="1">
          <cell r="A1" t="str">
            <v>PHIẾU XỬ LÝ HỒ SƠ THANH TOÁN VƯỢT THẨM QUYỀN PD</v>
          </cell>
        </row>
      </sheetData>
      <sheetData sheetId="4327">
        <row r="1">
          <cell r="A1" t="str">
            <v>PHIẾU XỬ LÝ HỒ SƠ THANH TOÁN VƯỢT THẨM QUYỀN PD</v>
          </cell>
        </row>
      </sheetData>
      <sheetData sheetId="4328">
        <row r="1">
          <cell r="A1" t="str">
            <v>PHIẾU XỬ LÝ HỒ SƠ THANH TOÁN VƯỢT THẨM QUYỀN PD</v>
          </cell>
        </row>
      </sheetData>
      <sheetData sheetId="4329">
        <row r="1">
          <cell r="A1" t="str">
            <v>PHIẾU XỬ LÝ HỒ SƠ THANH TOÁN VƯỢT THẨM QUYỀN PD</v>
          </cell>
        </row>
      </sheetData>
      <sheetData sheetId="4330">
        <row r="1">
          <cell r="A1" t="str">
            <v>PHIẾU XỬ LÝ HỒ SƠ THANH TOÁN VƯỢT THẨM QUYỀN PD</v>
          </cell>
        </row>
      </sheetData>
      <sheetData sheetId="4331">
        <row r="1">
          <cell r="A1" t="str">
            <v>PHIẾU XỬ LÝ HỒ SƠ THANH TOÁN VƯỢT THẨM QUYỀN PD</v>
          </cell>
        </row>
      </sheetData>
      <sheetData sheetId="4332">
        <row r="1">
          <cell r="A1" t="str">
            <v>PHIẾU XỬ LÝ HỒ SƠ THANH TOÁN VƯỢT THẨM QUYỀN PD</v>
          </cell>
        </row>
      </sheetData>
      <sheetData sheetId="4333">
        <row r="1">
          <cell r="A1" t="str">
            <v>PHIẾU XỬ LÝ HỒ SƠ THANH TOÁN VƯỢT THẨM QUYỀN PD</v>
          </cell>
        </row>
      </sheetData>
      <sheetData sheetId="4334">
        <row r="1">
          <cell r="A1" t="str">
            <v>PHIẾU XỬ LÝ HỒ SƠ THANH TOÁN VƯỢT THẨM QUYỀN PD</v>
          </cell>
        </row>
      </sheetData>
      <sheetData sheetId="4335">
        <row r="1">
          <cell r="A1" t="str">
            <v>PHIẾU XỬ LÝ HỒ SƠ THANH TOÁN VƯỢT THẨM QUYỀN PD</v>
          </cell>
        </row>
      </sheetData>
      <sheetData sheetId="4336">
        <row r="1">
          <cell r="A1" t="str">
            <v>PHIẾU XỬ LÝ HỒ SƠ THANH TOÁN VƯỢT THẨM QUYỀN PD</v>
          </cell>
        </row>
      </sheetData>
      <sheetData sheetId="4337">
        <row r="1">
          <cell r="A1" t="str">
            <v>PHIẾU XỬ LÝ HỒ SƠ THANH TOÁN VƯỢT THẨM QUYỀN PD</v>
          </cell>
        </row>
      </sheetData>
      <sheetData sheetId="4338">
        <row r="1">
          <cell r="A1" t="str">
            <v>PHIẾU XỬ LÝ HỒ SƠ THANH TOÁN VƯỢT THẨM QUYỀN PD</v>
          </cell>
        </row>
      </sheetData>
      <sheetData sheetId="4339">
        <row r="1">
          <cell r="A1" t="str">
            <v>PHIẾU XỬ LÝ HỒ SƠ THANH TOÁN VƯỢT THẨM QUYỀN PD</v>
          </cell>
        </row>
      </sheetData>
      <sheetData sheetId="4340">
        <row r="1">
          <cell r="A1" t="str">
            <v>PHIẾU XỬ LÝ HỒ SƠ THANH TOÁN VƯỢT THẨM QUYỀN PD</v>
          </cell>
        </row>
      </sheetData>
      <sheetData sheetId="4341">
        <row r="1">
          <cell r="A1" t="str">
            <v>PHIẾU XỬ LÝ HỒ SƠ THANH TOÁN VƯỢT THẨM QUYỀN PD</v>
          </cell>
        </row>
      </sheetData>
      <sheetData sheetId="4342">
        <row r="1">
          <cell r="A1" t="str">
            <v>PHIẾU XỬ LÝ HỒ SƠ THANH TOÁN VƯỢT THẨM QUYỀN PD</v>
          </cell>
        </row>
      </sheetData>
      <sheetData sheetId="4343">
        <row r="1">
          <cell r="A1" t="str">
            <v>PHIẾU XỬ LÝ HỒ SƠ THANH TOÁN VƯỢT THẨM QUYỀN PD</v>
          </cell>
        </row>
      </sheetData>
      <sheetData sheetId="4344">
        <row r="1">
          <cell r="A1" t="str">
            <v>PHIẾU XỬ LÝ HỒ SƠ THANH TOÁN VƯỢT THẨM QUYỀN PD</v>
          </cell>
        </row>
      </sheetData>
      <sheetData sheetId="4345">
        <row r="1">
          <cell r="A1" t="str">
            <v>PHIẾU XỬ LÝ HỒ SƠ THANH TOÁN VƯỢT THẨM QUYỀN PD</v>
          </cell>
        </row>
      </sheetData>
      <sheetData sheetId="4346">
        <row r="1">
          <cell r="A1" t="str">
            <v>PHIẾU XỬ LÝ HỒ SƠ THANH TOÁN VƯỢT THẨM QUYỀN PD</v>
          </cell>
        </row>
      </sheetData>
      <sheetData sheetId="4347">
        <row r="1">
          <cell r="A1" t="str">
            <v>PHIẾU XỬ LÝ HỒ SƠ THANH TOÁN VƯỢT THẨM QUYỀN PD</v>
          </cell>
        </row>
      </sheetData>
      <sheetData sheetId="4348">
        <row r="1">
          <cell r="A1" t="str">
            <v>PHIẾU XỬ LÝ HỒ SƠ THANH TOÁN VƯỢT THẨM QUYỀN PD</v>
          </cell>
        </row>
      </sheetData>
      <sheetData sheetId="4349">
        <row r="1">
          <cell r="A1" t="str">
            <v>PHIẾU XỬ LÝ HỒ SƠ THANH TOÁN VƯỢT THẨM QUYỀN PD</v>
          </cell>
        </row>
      </sheetData>
      <sheetData sheetId="4350">
        <row r="1">
          <cell r="A1" t="str">
            <v>PHIẾU XỬ LÝ HỒ SƠ THANH TOÁN VƯỢT THẨM QUYỀN PD</v>
          </cell>
        </row>
      </sheetData>
      <sheetData sheetId="4351">
        <row r="1">
          <cell r="A1" t="str">
            <v>PHIẾU XỬ LÝ HỒ SƠ THANH TOÁN VƯỢT THẨM QUYỀN PD</v>
          </cell>
        </row>
      </sheetData>
      <sheetData sheetId="4352">
        <row r="1">
          <cell r="A1" t="str">
            <v>PHIẾU XỬ LÝ HỒ SƠ THANH TOÁN VƯỢT THẨM QUYỀN PD</v>
          </cell>
        </row>
      </sheetData>
      <sheetData sheetId="4353">
        <row r="1">
          <cell r="A1" t="str">
            <v>PHIẾU XỬ LÝ HỒ SƠ THANH TOÁN VƯỢT THẨM QUYỀN PD</v>
          </cell>
        </row>
      </sheetData>
      <sheetData sheetId="4354">
        <row r="1">
          <cell r="A1" t="str">
            <v>PHIẾU XỬ LÝ HỒ SƠ THANH TOÁN VƯỢT THẨM QUYỀN PD</v>
          </cell>
        </row>
      </sheetData>
      <sheetData sheetId="4355">
        <row r="1">
          <cell r="A1" t="str">
            <v>PHIẾU XỬ LÝ HỒ SƠ THANH TOÁN VƯỢT THẨM QUYỀN PD</v>
          </cell>
        </row>
      </sheetData>
      <sheetData sheetId="4356">
        <row r="1">
          <cell r="A1" t="str">
            <v>PHIẾU XỬ LÝ HỒ SƠ THANH TOÁN VƯỢT THẨM QUYỀN PD</v>
          </cell>
        </row>
      </sheetData>
      <sheetData sheetId="4357">
        <row r="1">
          <cell r="A1" t="str">
            <v>PHIẾU XỬ LÝ HỒ SƠ THANH TOÁN VƯỢT THẨM QUYỀN PD</v>
          </cell>
        </row>
      </sheetData>
      <sheetData sheetId="4358">
        <row r="1">
          <cell r="A1" t="str">
            <v>PHIẾU XỬ LÝ HỒ SƠ THANH TOÁN VƯỢT THẨM QUYỀN PD</v>
          </cell>
        </row>
      </sheetData>
      <sheetData sheetId="4359">
        <row r="1">
          <cell r="A1" t="str">
            <v>PHIẾU XỬ LÝ HỒ SƠ THANH TOÁN VƯỢT THẨM QUYỀN PD</v>
          </cell>
        </row>
      </sheetData>
      <sheetData sheetId="4360">
        <row r="1">
          <cell r="A1" t="str">
            <v>PHIẾU XỬ LÝ HỒ SƠ THANH TOÁN VƯỢT THẨM QUYỀN PD</v>
          </cell>
        </row>
      </sheetData>
      <sheetData sheetId="4361">
        <row r="1">
          <cell r="A1" t="str">
            <v>PHIẾU XỬ LÝ HỒ SƠ THANH TOÁN VƯỢT THẨM QUYỀN PD</v>
          </cell>
        </row>
      </sheetData>
      <sheetData sheetId="4362">
        <row r="1">
          <cell r="A1" t="str">
            <v>PHIẾU XỬ LÝ HỒ SƠ THANH TOÁN VƯỢT THẨM QUYỀN PD</v>
          </cell>
        </row>
      </sheetData>
      <sheetData sheetId="4363">
        <row r="1">
          <cell r="A1" t="str">
            <v>PHIẾU XỬ LÝ HỒ SƠ THANH TOÁN VƯỢT THẨM QUYỀN PD</v>
          </cell>
        </row>
      </sheetData>
      <sheetData sheetId="4364">
        <row r="1">
          <cell r="A1" t="str">
            <v>PHIẾU XỬ LÝ HỒ SƠ THANH TOÁN VƯỢT THẨM QUYỀN PD</v>
          </cell>
        </row>
      </sheetData>
      <sheetData sheetId="4365">
        <row r="1">
          <cell r="A1" t="str">
            <v>PHIẾU XỬ LÝ HỒ SƠ THANH TOÁN VƯỢT THẨM QUYỀN PD</v>
          </cell>
        </row>
      </sheetData>
      <sheetData sheetId="4366">
        <row r="1">
          <cell r="A1" t="str">
            <v>PHIẾU XỬ LÝ HỒ SƠ THANH TOÁN VƯỢT THẨM QUYỀN PD</v>
          </cell>
        </row>
      </sheetData>
      <sheetData sheetId="4367">
        <row r="1">
          <cell r="A1" t="str">
            <v>PHIẾU XỬ LÝ HỒ SƠ THANH TOÁN VƯỢT THẨM QUYỀN PD</v>
          </cell>
        </row>
      </sheetData>
      <sheetData sheetId="4368">
        <row r="1">
          <cell r="A1" t="str">
            <v>PHIẾU XỬ LÝ HỒ SƠ THANH TOÁN VƯỢT THẨM QUYỀN PD</v>
          </cell>
        </row>
      </sheetData>
      <sheetData sheetId="4369">
        <row r="1">
          <cell r="A1" t="str">
            <v>PHIẾU XỬ LÝ HỒ SƠ THANH TOÁN VƯỢT THẨM QUYỀN PD</v>
          </cell>
        </row>
      </sheetData>
      <sheetData sheetId="4370">
        <row r="1">
          <cell r="A1" t="str">
            <v>PHIẾU XỬ LÝ HỒ SƠ THANH TOÁN VƯỢT THẨM QUYỀN PD</v>
          </cell>
        </row>
      </sheetData>
      <sheetData sheetId="4371">
        <row r="1">
          <cell r="A1" t="str">
            <v>PHIẾU XỬ LÝ HỒ SƠ THANH TOÁN VƯỢT THẨM QUYỀN PD</v>
          </cell>
        </row>
      </sheetData>
      <sheetData sheetId="4372">
        <row r="1">
          <cell r="A1" t="str">
            <v>PHIẾU XỬ LÝ HỒ SƠ THANH TOÁN VƯỢT THẨM QUYỀN PD</v>
          </cell>
        </row>
      </sheetData>
      <sheetData sheetId="4373">
        <row r="1">
          <cell r="A1" t="str">
            <v>PHIẾU XỬ LÝ HỒ SƠ THANH TOÁN VƯỢT THẨM QUYỀN PD</v>
          </cell>
        </row>
      </sheetData>
      <sheetData sheetId="4374">
        <row r="1">
          <cell r="A1" t="str">
            <v>PHIẾU XỬ LÝ HỒ SƠ THANH TOÁN VƯỢT THẨM QUYỀN PD</v>
          </cell>
        </row>
      </sheetData>
      <sheetData sheetId="4375">
        <row r="1">
          <cell r="A1" t="str">
            <v>PHIẾU XỬ LÝ HỒ SƠ THANH TOÁN VƯỢT THẨM QUYỀN PD</v>
          </cell>
        </row>
      </sheetData>
      <sheetData sheetId="4376">
        <row r="1">
          <cell r="A1" t="str">
            <v>PHIẾU XỬ LÝ HỒ SƠ THANH TOÁN VƯỢT THẨM QUYỀN PD</v>
          </cell>
        </row>
      </sheetData>
      <sheetData sheetId="4377">
        <row r="1">
          <cell r="A1" t="str">
            <v>PHIẾU XỬ LÝ HỒ SƠ THANH TOÁN VƯỢT THẨM QUYỀN PD</v>
          </cell>
        </row>
      </sheetData>
      <sheetData sheetId="4378">
        <row r="1">
          <cell r="A1" t="str">
            <v>PHIẾU XỬ LÝ HỒ SƠ THANH TOÁN VƯỢT THẨM QUYỀN PD</v>
          </cell>
        </row>
      </sheetData>
      <sheetData sheetId="4379">
        <row r="1">
          <cell r="A1" t="str">
            <v>PHIẾU XỬ LÝ HỒ SƠ THANH TOÁN VƯỢT THẨM QUYỀN PD</v>
          </cell>
        </row>
      </sheetData>
      <sheetData sheetId="4380">
        <row r="1">
          <cell r="A1" t="str">
            <v>PHIẾU XỬ LÝ HỒ SƠ THANH TOÁN VƯỢT THẨM QUYỀN PD</v>
          </cell>
        </row>
      </sheetData>
      <sheetData sheetId="4381">
        <row r="1">
          <cell r="A1" t="str">
            <v>PHIẾU XỬ LÝ HỒ SƠ THANH TOÁN VƯỢT THẨM QUYỀN PD</v>
          </cell>
        </row>
      </sheetData>
      <sheetData sheetId="4382">
        <row r="1">
          <cell r="A1" t="str">
            <v>PHIẾU XỬ LÝ HỒ SƠ THANH TOÁN VƯỢT THẨM QUYỀN PD</v>
          </cell>
        </row>
      </sheetData>
      <sheetData sheetId="4383">
        <row r="1">
          <cell r="A1" t="str">
            <v>PHIẾU XỬ LÝ HỒ SƠ THANH TOÁN VƯỢT THẨM QUYỀN PD</v>
          </cell>
        </row>
      </sheetData>
      <sheetData sheetId="4384">
        <row r="1">
          <cell r="A1" t="str">
            <v>PHIẾU XỬ LÝ HỒ SƠ THANH TOÁN VƯỢT THẨM QUYỀN PD</v>
          </cell>
        </row>
      </sheetData>
      <sheetData sheetId="4385">
        <row r="1">
          <cell r="A1" t="str">
            <v>PHIẾU XỬ LÝ HỒ SƠ THANH TOÁN VƯỢT THẨM QUYỀN PD</v>
          </cell>
        </row>
      </sheetData>
      <sheetData sheetId="4386">
        <row r="1">
          <cell r="A1" t="str">
            <v>PHIẾU XỬ LÝ HỒ SƠ THANH TOÁN VƯỢT THẨM QUYỀN PD</v>
          </cell>
        </row>
      </sheetData>
      <sheetData sheetId="4387">
        <row r="1">
          <cell r="A1" t="str">
            <v>PHIẾU XỬ LÝ HỒ SƠ THANH TOÁN VƯỢT THẨM QUYỀN PD</v>
          </cell>
        </row>
      </sheetData>
      <sheetData sheetId="4388">
        <row r="1">
          <cell r="A1" t="str">
            <v>PHIẾU XỬ LÝ HỒ SƠ THANH TOÁN VƯỢT THẨM QUYỀN PD</v>
          </cell>
        </row>
      </sheetData>
      <sheetData sheetId="4389">
        <row r="1">
          <cell r="A1" t="str">
            <v>PHIẾU XỬ LÝ HỒ SƠ THANH TOÁN VƯỢT THẨM QUYỀN PD</v>
          </cell>
        </row>
      </sheetData>
      <sheetData sheetId="4390">
        <row r="1">
          <cell r="A1" t="str">
            <v>PHIẾU XỬ LÝ HỒ SƠ THANH TOÁN VƯỢT THẨM QUYỀN PD</v>
          </cell>
        </row>
      </sheetData>
      <sheetData sheetId="4391">
        <row r="1">
          <cell r="A1" t="str">
            <v>PHIẾU XỬ LÝ HỒ SƠ THANH TOÁN VƯỢT THẨM QUYỀN PD</v>
          </cell>
        </row>
      </sheetData>
      <sheetData sheetId="4392">
        <row r="1">
          <cell r="A1" t="str">
            <v>PHIẾU XỬ LÝ HỒ SƠ THANH TOÁN VƯỢT THẨM QUYỀN PD</v>
          </cell>
        </row>
      </sheetData>
      <sheetData sheetId="4393">
        <row r="1">
          <cell r="A1" t="str">
            <v>PHIẾU XỬ LÝ HỒ SƠ THANH TOÁN VƯỢT THẨM QUYỀN PD</v>
          </cell>
        </row>
      </sheetData>
      <sheetData sheetId="4394">
        <row r="1">
          <cell r="A1" t="str">
            <v>PHIẾU XỬ LÝ HỒ SƠ THANH TOÁN VƯỢT THẨM QUYỀN PD</v>
          </cell>
        </row>
      </sheetData>
      <sheetData sheetId="4395">
        <row r="1">
          <cell r="A1" t="str">
            <v>PHIẾU XỬ LÝ HỒ SƠ THANH TOÁN VƯỢT THẨM QUYỀN PD</v>
          </cell>
        </row>
      </sheetData>
      <sheetData sheetId="4396">
        <row r="1">
          <cell r="A1" t="str">
            <v>PHIẾU XỬ LÝ HỒ SƠ THANH TOÁN VƯỢT THẨM QUYỀN PD</v>
          </cell>
        </row>
      </sheetData>
      <sheetData sheetId="4397">
        <row r="1">
          <cell r="A1" t="str">
            <v>PHIẾU XỬ LÝ HỒ SƠ THANH TOÁN VƯỢT THẨM QUYỀN PD</v>
          </cell>
        </row>
      </sheetData>
      <sheetData sheetId="4398">
        <row r="1">
          <cell r="A1" t="str">
            <v>PHIẾU XỬ LÝ HỒ SƠ THANH TOÁN VƯỢT THẨM QUYỀN PD</v>
          </cell>
        </row>
      </sheetData>
      <sheetData sheetId="4399">
        <row r="1">
          <cell r="A1" t="str">
            <v>PHIẾU XỬ LÝ HỒ SƠ THANH TOÁN VƯỢT THẨM QUYỀN PD</v>
          </cell>
        </row>
      </sheetData>
      <sheetData sheetId="4400">
        <row r="1">
          <cell r="A1" t="str">
            <v>PHIẾU XỬ LÝ HỒ SƠ THANH TOÁN VƯỢT THẨM QUYỀN PD</v>
          </cell>
        </row>
      </sheetData>
      <sheetData sheetId="4401">
        <row r="1">
          <cell r="A1" t="str">
            <v>PHIẾU XỬ LÝ HỒ SƠ THANH TOÁN VƯỢT THẨM QUYỀN PD</v>
          </cell>
        </row>
      </sheetData>
      <sheetData sheetId="4402">
        <row r="1">
          <cell r="A1" t="str">
            <v>PHIẾU XỬ LÝ HỒ SƠ THANH TOÁN VƯỢT THẨM QUYỀN PD</v>
          </cell>
        </row>
      </sheetData>
      <sheetData sheetId="4403">
        <row r="1">
          <cell r="A1" t="str">
            <v>PHIẾU XỬ LÝ HỒ SƠ THANH TOÁN VƯỢT THẨM QUYỀN PD</v>
          </cell>
        </row>
      </sheetData>
      <sheetData sheetId="4404">
        <row r="1">
          <cell r="A1" t="str">
            <v>PHIẾU XỬ LÝ HỒ SƠ THANH TOÁN VƯỢT THẨM QUYỀN PD</v>
          </cell>
        </row>
      </sheetData>
      <sheetData sheetId="4405">
        <row r="1">
          <cell r="A1" t="str">
            <v>PHIẾU XỬ LÝ HỒ SƠ THANH TOÁN VƯỢT THẨM QUYỀN PD</v>
          </cell>
        </row>
      </sheetData>
      <sheetData sheetId="4406">
        <row r="1">
          <cell r="A1" t="str">
            <v>PHIẾU XỬ LÝ HỒ SƠ THANH TOÁN VƯỢT THẨM QUYỀN PD</v>
          </cell>
        </row>
      </sheetData>
      <sheetData sheetId="4407">
        <row r="1">
          <cell r="A1" t="str">
            <v>PHIẾU XỬ LÝ HỒ SƠ THANH TOÁN VƯỢT THẨM QUYỀN PD</v>
          </cell>
        </row>
      </sheetData>
      <sheetData sheetId="4408">
        <row r="1">
          <cell r="A1" t="str">
            <v>PHIẾU XỬ LÝ HỒ SƠ THANH TOÁN VƯỢT THẨM QUYỀN PD</v>
          </cell>
        </row>
      </sheetData>
      <sheetData sheetId="4409">
        <row r="1">
          <cell r="A1" t="str">
            <v>PHIẾU XỬ LÝ HỒ SƠ THANH TOÁN VƯỢT THẨM QUYỀN PD</v>
          </cell>
        </row>
      </sheetData>
      <sheetData sheetId="4410">
        <row r="1">
          <cell r="A1" t="str">
            <v>PHIẾU XỬ LÝ HỒ SƠ THANH TOÁN VƯỢT THẨM QUYỀN PD</v>
          </cell>
        </row>
      </sheetData>
      <sheetData sheetId="4411">
        <row r="1">
          <cell r="A1" t="str">
            <v>PHIẾU XỬ LÝ HỒ SƠ THANH TOÁN VƯỢT THẨM QUYỀN PD</v>
          </cell>
        </row>
      </sheetData>
      <sheetData sheetId="4412">
        <row r="1">
          <cell r="A1" t="str">
            <v>PHIẾU XỬ LÝ HỒ SƠ THANH TOÁN VƯỢT THẨM QUYỀN PD</v>
          </cell>
        </row>
      </sheetData>
      <sheetData sheetId="4413">
        <row r="1">
          <cell r="A1" t="str">
            <v>PHIẾU XỬ LÝ HỒ SƠ THANH TOÁN VƯỢT THẨM QUYỀN PD</v>
          </cell>
        </row>
      </sheetData>
      <sheetData sheetId="4414">
        <row r="1">
          <cell r="A1" t="str">
            <v>PHIẾU XỬ LÝ HỒ SƠ THANH TOÁN VƯỢT THẨM QUYỀN PD</v>
          </cell>
        </row>
      </sheetData>
      <sheetData sheetId="4415">
        <row r="1">
          <cell r="A1" t="str">
            <v>PHIẾU XỬ LÝ HỒ SƠ THANH TOÁN VƯỢT THẨM QUYỀN PD</v>
          </cell>
        </row>
      </sheetData>
      <sheetData sheetId="4416">
        <row r="1">
          <cell r="A1" t="str">
            <v>PHIẾU XỬ LÝ HỒ SƠ THANH TOÁN VƯỢT THẨM QUYỀN PD</v>
          </cell>
        </row>
      </sheetData>
      <sheetData sheetId="4417">
        <row r="1">
          <cell r="A1" t="str">
            <v>PHIẾU XỬ LÝ HỒ SƠ THANH TOÁN VƯỢT THẨM QUYỀN PD</v>
          </cell>
        </row>
      </sheetData>
      <sheetData sheetId="4418">
        <row r="1">
          <cell r="A1" t="str">
            <v>PHIẾU XỬ LÝ HỒ SƠ THANH TOÁN VƯỢT THẨM QUYỀN PD</v>
          </cell>
        </row>
      </sheetData>
      <sheetData sheetId="4419">
        <row r="1">
          <cell r="A1" t="str">
            <v>PHIẾU XỬ LÝ HỒ SƠ THANH TOÁN VƯỢT THẨM QUYỀN PD</v>
          </cell>
        </row>
      </sheetData>
      <sheetData sheetId="4420">
        <row r="1">
          <cell r="A1" t="str">
            <v>PHIẾU XỬ LÝ HỒ SƠ THANH TOÁN VƯỢT THẨM QUYỀN PD</v>
          </cell>
        </row>
      </sheetData>
      <sheetData sheetId="4421">
        <row r="1">
          <cell r="A1" t="str">
            <v>PHIẾU XỬ LÝ HỒ SƠ THANH TOÁN VƯỢT THẨM QUYỀN PD</v>
          </cell>
        </row>
      </sheetData>
      <sheetData sheetId="4422">
        <row r="1">
          <cell r="A1" t="str">
            <v>PHIẾU XỬ LÝ HỒ SƠ THANH TOÁN VƯỢT THẨM QUYỀN PD</v>
          </cell>
        </row>
      </sheetData>
      <sheetData sheetId="4423">
        <row r="1">
          <cell r="A1" t="str">
            <v>PHIẾU XỬ LÝ HỒ SƠ THANH TOÁN VƯỢT THẨM QUYỀN PD</v>
          </cell>
        </row>
      </sheetData>
      <sheetData sheetId="4424">
        <row r="1">
          <cell r="A1" t="str">
            <v>PHIẾU XỬ LÝ HỒ SƠ THANH TOÁN VƯỢT THẨM QUYỀN PD</v>
          </cell>
        </row>
      </sheetData>
      <sheetData sheetId="4425">
        <row r="1">
          <cell r="A1" t="str">
            <v>PHIẾU XỬ LÝ HỒ SƠ THANH TOÁN VƯỢT THẨM QUYỀN PD</v>
          </cell>
        </row>
      </sheetData>
      <sheetData sheetId="4426">
        <row r="1">
          <cell r="A1" t="str">
            <v>PHIẾU XỬ LÝ HỒ SƠ THANH TOÁN VƯỢT THẨM QUYỀN PD</v>
          </cell>
        </row>
      </sheetData>
      <sheetData sheetId="4427">
        <row r="1">
          <cell r="A1" t="str">
            <v>PHIẾU XỬ LÝ HỒ SƠ THANH TOÁN VƯỢT THẨM QUYỀN PD</v>
          </cell>
        </row>
      </sheetData>
      <sheetData sheetId="4428">
        <row r="1">
          <cell r="A1" t="str">
            <v>PHIẾU XỬ LÝ HỒ SƠ THANH TOÁN VƯỢT THẨM QUYỀN PD</v>
          </cell>
        </row>
      </sheetData>
      <sheetData sheetId="4429">
        <row r="1">
          <cell r="A1" t="str">
            <v>PHIẾU XỬ LÝ HỒ SƠ THANH TOÁN VƯỢT THẨM QUYỀN PD</v>
          </cell>
        </row>
      </sheetData>
      <sheetData sheetId="4430">
        <row r="1">
          <cell r="A1" t="str">
            <v>PHIẾU XỬ LÝ HỒ SƠ THANH TOÁN VƯỢT THẨM QUYỀN PD</v>
          </cell>
        </row>
      </sheetData>
      <sheetData sheetId="4431">
        <row r="1">
          <cell r="A1" t="str">
            <v>PHIẾU XỬ LÝ HỒ SƠ THANH TOÁN VƯỢT THẨM QUYỀN PD</v>
          </cell>
        </row>
      </sheetData>
      <sheetData sheetId="4432">
        <row r="1">
          <cell r="A1" t="str">
            <v>PHIẾU XỬ LÝ HỒ SƠ THANH TOÁN VƯỢT THẨM QUYỀN PD</v>
          </cell>
        </row>
      </sheetData>
      <sheetData sheetId="4433">
        <row r="1">
          <cell r="A1" t="str">
            <v>PHIẾU XỬ LÝ HỒ SƠ THANH TOÁN VƯỢT THẨM QUYỀN PD</v>
          </cell>
        </row>
      </sheetData>
      <sheetData sheetId="4434">
        <row r="1">
          <cell r="A1" t="str">
            <v>PHIẾU XỬ LÝ HỒ SƠ THANH TOÁN VƯỢT THẨM QUYỀN PD</v>
          </cell>
        </row>
      </sheetData>
      <sheetData sheetId="4435">
        <row r="1">
          <cell r="A1" t="str">
            <v>PHIẾU XỬ LÝ HỒ SƠ THANH TOÁN VƯỢT THẨM QUYỀN PD</v>
          </cell>
        </row>
      </sheetData>
      <sheetData sheetId="4436">
        <row r="1">
          <cell r="A1" t="str">
            <v>PHIẾU XỬ LÝ HỒ SƠ THANH TOÁN VƯỢT THẨM QUYỀN PD</v>
          </cell>
        </row>
      </sheetData>
      <sheetData sheetId="4437">
        <row r="1">
          <cell r="A1" t="str">
            <v>PHIẾU XỬ LÝ HỒ SƠ THANH TOÁN VƯỢT THẨM QUYỀN PD</v>
          </cell>
        </row>
      </sheetData>
      <sheetData sheetId="4438">
        <row r="1">
          <cell r="A1" t="str">
            <v>PHIẾU XỬ LÝ HỒ SƠ THANH TOÁN VƯỢT THẨM QUYỀN PD</v>
          </cell>
        </row>
      </sheetData>
      <sheetData sheetId="4439">
        <row r="1">
          <cell r="A1" t="str">
            <v>PHIẾU XỬ LÝ HỒ SƠ THANH TOÁN VƯỢT THẨM QUYỀN PD</v>
          </cell>
        </row>
      </sheetData>
      <sheetData sheetId="4440">
        <row r="1">
          <cell r="A1" t="str">
            <v>PHIẾU XỬ LÝ HỒ SƠ THANH TOÁN VƯỢT THẨM QUYỀN PD</v>
          </cell>
        </row>
      </sheetData>
      <sheetData sheetId="4441">
        <row r="1">
          <cell r="A1" t="str">
            <v>PHIẾU XỬ LÝ HỒ SƠ THANH TOÁN VƯỢT THẨM QUYỀN PD</v>
          </cell>
        </row>
      </sheetData>
      <sheetData sheetId="4442">
        <row r="1">
          <cell r="A1" t="str">
            <v>PHIẾU XỬ LÝ HỒ SƠ THANH TOÁN VƯỢT THẨM QUYỀN PD</v>
          </cell>
        </row>
      </sheetData>
      <sheetData sheetId="4443">
        <row r="1">
          <cell r="A1" t="str">
            <v>PHIẾU XỬ LÝ HỒ SƠ THANH TOÁN VƯỢT THẨM QUYỀN PD</v>
          </cell>
        </row>
      </sheetData>
      <sheetData sheetId="4444">
        <row r="1">
          <cell r="A1" t="str">
            <v>PHIẾU XỬ LÝ HỒ SƠ THANH TOÁN VƯỢT THẨM QUYỀN PD</v>
          </cell>
        </row>
      </sheetData>
      <sheetData sheetId="4445">
        <row r="1">
          <cell r="A1" t="str">
            <v>PHIẾU XỬ LÝ HỒ SƠ THANH TOÁN VƯỢT THẨM QUYỀN PD</v>
          </cell>
        </row>
      </sheetData>
      <sheetData sheetId="4446">
        <row r="1">
          <cell r="A1" t="str">
            <v>PHIẾU XỬ LÝ HỒ SƠ THANH TOÁN VƯỢT THẨM QUYỀN PD</v>
          </cell>
        </row>
      </sheetData>
      <sheetData sheetId="4447">
        <row r="1">
          <cell r="A1" t="str">
            <v>PHIẾU XỬ LÝ HỒ SƠ THANH TOÁN VƯỢT THẨM QUYỀN PD</v>
          </cell>
        </row>
      </sheetData>
      <sheetData sheetId="4448">
        <row r="1">
          <cell r="A1" t="str">
            <v>PHIẾU XỬ LÝ HỒ SƠ THANH TOÁN VƯỢT THẨM QUYỀN PD</v>
          </cell>
        </row>
      </sheetData>
      <sheetData sheetId="4449">
        <row r="1">
          <cell r="A1" t="str">
            <v>PHIẾU XỬ LÝ HỒ SƠ THANH TOÁN VƯỢT THẨM QUYỀN PD</v>
          </cell>
        </row>
      </sheetData>
      <sheetData sheetId="4450">
        <row r="1">
          <cell r="A1" t="str">
            <v>PHIẾU XỬ LÝ HỒ SƠ THANH TOÁN VƯỢT THẨM QUYỀN PD</v>
          </cell>
        </row>
      </sheetData>
      <sheetData sheetId="4451">
        <row r="1">
          <cell r="A1" t="str">
            <v>PHIẾU XỬ LÝ HỒ SƠ THANH TOÁN VƯỢT THẨM QUYỀN PD</v>
          </cell>
        </row>
      </sheetData>
      <sheetData sheetId="4452">
        <row r="1">
          <cell r="A1" t="str">
            <v>PHIẾU XỬ LÝ HỒ SƠ THANH TOÁN VƯỢT THẨM QUYỀN PD</v>
          </cell>
        </row>
      </sheetData>
      <sheetData sheetId="4453"/>
      <sheetData sheetId="4454">
        <row r="1">
          <cell r="A1" t="str">
            <v>PHIẾU XỬ LÝ HỒ SƠ THANH TOÁN VƯỢT THẨM QUYỀN PD</v>
          </cell>
        </row>
      </sheetData>
      <sheetData sheetId="4455">
        <row r="1">
          <cell r="A1" t="str">
            <v>PHIẾU XỬ LÝ HỒ SƠ THANH TOÁN VƯỢT THẨM QUYỀN PD</v>
          </cell>
        </row>
      </sheetData>
      <sheetData sheetId="4456">
        <row r="1">
          <cell r="A1" t="str">
            <v>PHIẾU XỬ LÝ HỒ SƠ THANH TOÁN VƯỢT THẨM QUYỀN PD</v>
          </cell>
        </row>
      </sheetData>
      <sheetData sheetId="4457">
        <row r="1">
          <cell r="A1" t="str">
            <v>PHIẾU XỬ LÝ HỒ SƠ THANH TOÁN VƯỢT THẨM QUYỀN PD</v>
          </cell>
        </row>
      </sheetData>
      <sheetData sheetId="4458">
        <row r="1">
          <cell r="A1" t="str">
            <v>PHIẾU XỬ LÝ HỒ SƠ THANH TOÁN VƯỢT THẨM QUYỀN PD</v>
          </cell>
        </row>
      </sheetData>
      <sheetData sheetId="4459">
        <row r="1">
          <cell r="A1" t="str">
            <v>PHIẾU XỬ LÝ HỒ SƠ THANH TOÁN VƯỢT THẨM QUYỀN PD</v>
          </cell>
        </row>
      </sheetData>
      <sheetData sheetId="4460">
        <row r="1">
          <cell r="A1" t="str">
            <v>PHIẾU XỬ LÝ HỒ SƠ THANH TOÁN VƯỢT THẨM QUYỀN PD</v>
          </cell>
        </row>
      </sheetData>
      <sheetData sheetId="4461">
        <row r="1">
          <cell r="A1" t="str">
            <v>PHIẾU XỬ LÝ HỒ SƠ THANH TOÁN VƯỢT THẨM QUYỀN PD</v>
          </cell>
        </row>
      </sheetData>
      <sheetData sheetId="4462">
        <row r="1">
          <cell r="A1" t="str">
            <v>PHIẾU XỬ LÝ HỒ SƠ THANH TOÁN VƯỢT THẨM QUYỀN PD</v>
          </cell>
        </row>
      </sheetData>
      <sheetData sheetId="4463">
        <row r="1">
          <cell r="A1" t="str">
            <v>PHIẾU XỬ LÝ HỒ SƠ THANH TOÁN VƯỢT THẨM QUYỀN PD</v>
          </cell>
        </row>
      </sheetData>
      <sheetData sheetId="4464">
        <row r="1">
          <cell r="A1" t="str">
            <v>PHIẾU XỬ LÝ HỒ SƠ THANH TOÁN VƯỢT THẨM QUYỀN PD</v>
          </cell>
        </row>
      </sheetData>
      <sheetData sheetId="4465">
        <row r="1">
          <cell r="A1" t="str">
            <v>PHIẾU XỬ LÝ HỒ SƠ THANH TOÁN VƯỢT THẨM QUYỀN PD</v>
          </cell>
        </row>
      </sheetData>
      <sheetData sheetId="4466">
        <row r="1">
          <cell r="A1" t="str">
            <v>PHIẾU XỬ LÝ HỒ SƠ THANH TOÁN VƯỢT THẨM QUYỀN PD</v>
          </cell>
        </row>
      </sheetData>
      <sheetData sheetId="4467">
        <row r="1">
          <cell r="A1" t="str">
            <v>PHIẾU XỬ LÝ HỒ SƠ THANH TOÁN VƯỢT THẨM QUYỀN PD</v>
          </cell>
        </row>
      </sheetData>
      <sheetData sheetId="4468">
        <row r="1">
          <cell r="A1" t="str">
            <v>PHIẾU XỬ LÝ HỒ SƠ THANH TOÁN VƯỢT THẨM QUYỀN PD</v>
          </cell>
        </row>
      </sheetData>
      <sheetData sheetId="4469">
        <row r="1">
          <cell r="A1" t="str">
            <v>PHIẾU XỬ LÝ HỒ SƠ THANH TOÁN VƯỢT THẨM QUYỀN PD</v>
          </cell>
        </row>
      </sheetData>
      <sheetData sheetId="4470">
        <row r="1">
          <cell r="A1" t="str">
            <v>PHIẾU XỬ LÝ HỒ SƠ THANH TOÁN VƯỢT THẨM QUYỀN PD</v>
          </cell>
        </row>
      </sheetData>
      <sheetData sheetId="4471">
        <row r="1">
          <cell r="A1" t="str">
            <v>PHIẾU XỬ LÝ HỒ SƠ THANH TOÁN VƯỢT THẨM QUYỀN PD</v>
          </cell>
        </row>
      </sheetData>
      <sheetData sheetId="4472">
        <row r="1">
          <cell r="A1" t="str">
            <v>PHIẾU XỬ LÝ HỒ SƠ THANH TOÁN VƯỢT THẨM QUYỀN PD</v>
          </cell>
        </row>
      </sheetData>
      <sheetData sheetId="4473">
        <row r="1">
          <cell r="A1" t="str">
            <v>PHIẾU XỬ LÝ HỒ SƠ THANH TOÁN VƯỢT THẨM QUYỀN PD</v>
          </cell>
        </row>
      </sheetData>
      <sheetData sheetId="4474">
        <row r="1">
          <cell r="A1" t="str">
            <v>PHIẾU XỬ LÝ HỒ SƠ THANH TOÁN VƯỢT THẨM QUYỀN PD</v>
          </cell>
        </row>
      </sheetData>
      <sheetData sheetId="4475">
        <row r="1">
          <cell r="A1" t="str">
            <v>PHIẾU XỬ LÝ HỒ SƠ THANH TOÁN VƯỢT THẨM QUYỀN PD</v>
          </cell>
        </row>
      </sheetData>
      <sheetData sheetId="4476">
        <row r="1">
          <cell r="A1" t="str">
            <v>PHIẾU XỬ LÝ HỒ SƠ THANH TOÁN VƯỢT THẨM QUYỀN PD</v>
          </cell>
        </row>
      </sheetData>
      <sheetData sheetId="4477">
        <row r="1">
          <cell r="A1" t="str">
            <v>PHIẾU XỬ LÝ HỒ SƠ THANH TOÁN VƯỢT THẨM QUYỀN PD</v>
          </cell>
        </row>
      </sheetData>
      <sheetData sheetId="4478">
        <row r="1">
          <cell r="A1" t="str">
            <v>PHIẾU XỬ LÝ HỒ SƠ THANH TOÁN VƯỢT THẨM QUYỀN PD</v>
          </cell>
        </row>
      </sheetData>
      <sheetData sheetId="4479">
        <row r="1">
          <cell r="A1" t="str">
            <v>PHIẾU XỬ LÝ HỒ SƠ THANH TOÁN VƯỢT THẨM QUYỀN PD</v>
          </cell>
        </row>
      </sheetData>
      <sheetData sheetId="4480">
        <row r="1">
          <cell r="A1" t="str">
            <v>PHIẾU XỬ LÝ HỒ SƠ THANH TOÁN VƯỢT THẨM QUYỀN PD</v>
          </cell>
        </row>
      </sheetData>
      <sheetData sheetId="4481">
        <row r="1">
          <cell r="A1" t="str">
            <v>PHIẾU XỬ LÝ HỒ SƠ THANH TOÁN VƯỢT THẨM QUYỀN PD</v>
          </cell>
        </row>
      </sheetData>
      <sheetData sheetId="4482">
        <row r="1">
          <cell r="A1" t="str">
            <v>PHIẾU XỬ LÝ HỒ SƠ THANH TOÁN VƯỢT THẨM QUYỀN PD</v>
          </cell>
        </row>
      </sheetData>
      <sheetData sheetId="4483">
        <row r="1">
          <cell r="A1" t="str">
            <v>PHIẾU XỬ LÝ HỒ SƠ THANH TOÁN VƯỢT THẨM QUYỀN PD</v>
          </cell>
        </row>
      </sheetData>
      <sheetData sheetId="4484">
        <row r="1">
          <cell r="A1" t="str">
            <v>PHIẾU XỬ LÝ HỒ SƠ THANH TOÁN VƯỢT THẨM QUYỀN PD</v>
          </cell>
        </row>
      </sheetData>
      <sheetData sheetId="4485">
        <row r="1">
          <cell r="A1" t="str">
            <v>PHIẾU XỬ LÝ HỒ SƠ THANH TOÁN VƯỢT THẨM QUYỀN PD</v>
          </cell>
        </row>
      </sheetData>
      <sheetData sheetId="4486">
        <row r="1">
          <cell r="A1" t="str">
            <v>PHIẾU XỬ LÝ HỒ SƠ THANH TOÁN VƯỢT THẨM QUYỀN PD</v>
          </cell>
        </row>
      </sheetData>
      <sheetData sheetId="4487">
        <row r="1">
          <cell r="A1" t="str">
            <v>PHIẾU XỬ LÝ HỒ SƠ THANH TOÁN VƯỢT THẨM QUYỀN PD</v>
          </cell>
        </row>
      </sheetData>
      <sheetData sheetId="4488">
        <row r="1">
          <cell r="A1" t="str">
            <v>PHIẾU XỬ LÝ HỒ SƠ THANH TOÁN VƯỢT THẨM QUYỀN PD</v>
          </cell>
        </row>
      </sheetData>
      <sheetData sheetId="4489">
        <row r="1">
          <cell r="A1" t="str">
            <v>PHIẾU XỬ LÝ HỒ SƠ THANH TOÁN VƯỢT THẨM QUYỀN PD</v>
          </cell>
        </row>
      </sheetData>
      <sheetData sheetId="4490">
        <row r="1">
          <cell r="A1" t="str">
            <v>PHIẾU XỬ LÝ HỒ SƠ THANH TOÁN VƯỢT THẨM QUYỀN PD</v>
          </cell>
        </row>
      </sheetData>
      <sheetData sheetId="4491">
        <row r="1">
          <cell r="A1" t="str">
            <v>PHIẾU XỬ LÝ HỒ SƠ THANH TOÁN VƯỢT THẨM QUYỀN PD</v>
          </cell>
        </row>
      </sheetData>
      <sheetData sheetId="4492">
        <row r="1">
          <cell r="A1" t="str">
            <v>PHIẾU XỬ LÝ HỒ SƠ THANH TOÁN VƯỢT THẨM QUYỀN PD</v>
          </cell>
        </row>
      </sheetData>
      <sheetData sheetId="4493">
        <row r="1">
          <cell r="A1" t="str">
            <v>PHIẾU XỬ LÝ HỒ SƠ THANH TOÁN VƯỢT THẨM QUYỀN PD</v>
          </cell>
        </row>
      </sheetData>
      <sheetData sheetId="4494">
        <row r="1">
          <cell r="A1" t="str">
            <v>PHIẾU XỬ LÝ HỒ SƠ THANH TOÁN VƯỢT THẨM QUYỀN PD</v>
          </cell>
        </row>
      </sheetData>
      <sheetData sheetId="4495">
        <row r="1">
          <cell r="A1" t="str">
            <v>PHIẾU XỬ LÝ HỒ SƠ THANH TOÁN VƯỢT THẨM QUYỀN PD</v>
          </cell>
        </row>
      </sheetData>
      <sheetData sheetId="4496">
        <row r="1">
          <cell r="A1" t="str">
            <v>PHIẾU XỬ LÝ HỒ SƠ THANH TOÁN VƯỢT THẨM QUYỀN PD</v>
          </cell>
        </row>
      </sheetData>
      <sheetData sheetId="4497">
        <row r="1">
          <cell r="A1" t="str">
            <v>PHIẾU XỬ LÝ HỒ SƠ THANH TOÁN VƯỢT THẨM QUYỀN PD</v>
          </cell>
        </row>
      </sheetData>
      <sheetData sheetId="4498">
        <row r="1">
          <cell r="A1" t="str">
            <v>PHIẾU XỬ LÝ HỒ SƠ THANH TOÁN VƯỢT THẨM QUYỀN PD</v>
          </cell>
        </row>
      </sheetData>
      <sheetData sheetId="4499">
        <row r="1">
          <cell r="A1" t="str">
            <v>PHIẾU XỬ LÝ HỒ SƠ THANH TOÁN VƯỢT THẨM QUYỀN PD</v>
          </cell>
        </row>
      </sheetData>
      <sheetData sheetId="4500">
        <row r="1">
          <cell r="A1" t="str">
            <v>PHIẾU XỬ LÝ HỒ SƠ THANH TOÁN VƯỢT THẨM QUYỀN PD</v>
          </cell>
        </row>
      </sheetData>
      <sheetData sheetId="4501">
        <row r="1">
          <cell r="A1" t="str">
            <v>PHIẾU XỬ LÝ HỒ SƠ THANH TOÁN VƯỢT THẨM QUYỀN PD</v>
          </cell>
        </row>
      </sheetData>
      <sheetData sheetId="4502">
        <row r="1">
          <cell r="A1" t="str">
            <v>PHIẾU XỬ LÝ HỒ SƠ THANH TOÁN VƯỢT THẨM QUYỀN PD</v>
          </cell>
        </row>
      </sheetData>
      <sheetData sheetId="4503">
        <row r="1">
          <cell r="A1" t="str">
            <v>PHIẾU XỬ LÝ HỒ SƠ THANH TOÁN VƯỢT THẨM QUYỀN PD</v>
          </cell>
        </row>
      </sheetData>
      <sheetData sheetId="4504">
        <row r="1">
          <cell r="A1" t="str">
            <v>PHIẾU XỬ LÝ HỒ SƠ THANH TOÁN VƯỢT THẨM QUYỀN PD</v>
          </cell>
        </row>
      </sheetData>
      <sheetData sheetId="4505">
        <row r="1">
          <cell r="A1" t="str">
            <v>PHIẾU XỬ LÝ HỒ SƠ THANH TOÁN VƯỢT THẨM QUYỀN PD</v>
          </cell>
        </row>
      </sheetData>
      <sheetData sheetId="4506">
        <row r="1">
          <cell r="A1" t="str">
            <v>PHIẾU XỬ LÝ HỒ SƠ THANH TOÁN VƯỢT THẨM QUYỀN PD</v>
          </cell>
        </row>
      </sheetData>
      <sheetData sheetId="4507">
        <row r="1">
          <cell r="A1" t="str">
            <v>PHIẾU XỬ LÝ HỒ SƠ THANH TOÁN VƯỢT THẨM QUYỀN PD</v>
          </cell>
        </row>
      </sheetData>
      <sheetData sheetId="4508">
        <row r="1">
          <cell r="A1" t="str">
            <v>PHIẾU XỬ LÝ HỒ SƠ THANH TOÁN VƯỢT THẨM QUYỀN PD</v>
          </cell>
        </row>
      </sheetData>
      <sheetData sheetId="4509">
        <row r="1">
          <cell r="A1" t="str">
            <v>PHIẾU XỬ LÝ HỒ SƠ THANH TOÁN VƯỢT THẨM QUYỀN PD</v>
          </cell>
        </row>
      </sheetData>
      <sheetData sheetId="4510">
        <row r="1">
          <cell r="A1" t="str">
            <v>PHIẾU XỬ LÝ HỒ SƠ THANH TOÁN VƯỢT THẨM QUYỀN PD</v>
          </cell>
        </row>
      </sheetData>
      <sheetData sheetId="4511">
        <row r="1">
          <cell r="A1" t="str">
            <v>PHIẾU XỬ LÝ HỒ SƠ THANH TOÁN VƯỢT THẨM QUYỀN PD</v>
          </cell>
        </row>
      </sheetData>
      <sheetData sheetId="4512">
        <row r="1">
          <cell r="A1" t="str">
            <v>PHIẾU XỬ LÝ HỒ SƠ THANH TOÁN VƯỢT THẨM QUYỀN PD</v>
          </cell>
        </row>
      </sheetData>
      <sheetData sheetId="4513">
        <row r="1">
          <cell r="A1" t="str">
            <v>PHIẾU XỬ LÝ HỒ SƠ THANH TOÁN VƯỢT THẨM QUYỀN PD</v>
          </cell>
        </row>
      </sheetData>
      <sheetData sheetId="4514">
        <row r="1">
          <cell r="A1" t="str">
            <v>PHIẾU XỬ LÝ HỒ SƠ THANH TOÁN VƯỢT THẨM QUYỀN PD</v>
          </cell>
        </row>
      </sheetData>
      <sheetData sheetId="4515">
        <row r="1">
          <cell r="A1" t="str">
            <v>PHIẾU XỬ LÝ HỒ SƠ THANH TOÁN VƯỢT THẨM QUYỀN PD</v>
          </cell>
        </row>
      </sheetData>
      <sheetData sheetId="4516">
        <row r="1">
          <cell r="A1" t="str">
            <v>PHIẾU XỬ LÝ HỒ SƠ THANH TOÁN VƯỢT THẨM QUYỀN PD</v>
          </cell>
        </row>
      </sheetData>
      <sheetData sheetId="4517">
        <row r="1">
          <cell r="A1" t="str">
            <v>PHIẾU XỬ LÝ HỒ SƠ THANH TOÁN VƯỢT THẨM QUYỀN PD</v>
          </cell>
        </row>
      </sheetData>
      <sheetData sheetId="4518">
        <row r="1">
          <cell r="A1" t="str">
            <v>PHIẾU XỬ LÝ HỒ SƠ THANH TOÁN VƯỢT THẨM QUYỀN PD</v>
          </cell>
        </row>
      </sheetData>
      <sheetData sheetId="4519">
        <row r="1">
          <cell r="A1" t="str">
            <v>PHIẾU XỬ LÝ HỒ SƠ THANH TOÁN VƯỢT THẨM QUYỀN PD</v>
          </cell>
        </row>
      </sheetData>
      <sheetData sheetId="4520">
        <row r="1">
          <cell r="A1" t="str">
            <v>PHIẾU XỬ LÝ HỒ SƠ THANH TOÁN VƯỢT THẨM QUYỀN PD</v>
          </cell>
        </row>
      </sheetData>
      <sheetData sheetId="4521">
        <row r="1">
          <cell r="A1" t="str">
            <v>PHIẾU XỬ LÝ HỒ SƠ THANH TOÁN VƯỢT THẨM QUYỀN PD</v>
          </cell>
        </row>
      </sheetData>
      <sheetData sheetId="4522">
        <row r="1">
          <cell r="A1" t="str">
            <v>PHIẾU XỬ LÝ HỒ SƠ THANH TOÁN VƯỢT THẨM QUYỀN PD</v>
          </cell>
        </row>
      </sheetData>
      <sheetData sheetId="4523">
        <row r="1">
          <cell r="A1" t="str">
            <v>PHIẾU XỬ LÝ HỒ SƠ THANH TOÁN VƯỢT THẨM QUYỀN PD</v>
          </cell>
        </row>
      </sheetData>
      <sheetData sheetId="4524">
        <row r="1">
          <cell r="A1" t="str">
            <v>PHIẾU XỬ LÝ HỒ SƠ THANH TOÁN VƯỢT THẨM QUYỀN PD</v>
          </cell>
        </row>
      </sheetData>
      <sheetData sheetId="4525">
        <row r="1">
          <cell r="A1" t="str">
            <v>PHIẾU XỬ LÝ HỒ SƠ THANH TOÁN VƯỢT THẨM QUYỀN PD</v>
          </cell>
        </row>
      </sheetData>
      <sheetData sheetId="4526">
        <row r="1">
          <cell r="A1" t="str">
            <v>PHIẾU XỬ LÝ HỒ SƠ THANH TOÁN VƯỢT THẨM QUYỀN PD</v>
          </cell>
        </row>
      </sheetData>
      <sheetData sheetId="4527">
        <row r="1">
          <cell r="A1" t="str">
            <v>PHIẾU XỬ LÝ HỒ SƠ THANH TOÁN VƯỢT THẨM QUYỀN PD</v>
          </cell>
        </row>
      </sheetData>
      <sheetData sheetId="4528"/>
      <sheetData sheetId="4529"/>
      <sheetData sheetId="4530">
        <row r="1">
          <cell r="A1" t="str">
            <v>PHIẾU XỬ LÝ HỒ SƠ THANH TOÁN VƯỢT THẨM QUYỀN PD</v>
          </cell>
        </row>
      </sheetData>
      <sheetData sheetId="4531">
        <row r="1">
          <cell r="A1" t="str">
            <v>PHIẾU XỬ LÝ HỒ SƠ THANH TOÁN VƯỢT THẨM QUYỀN PD</v>
          </cell>
        </row>
      </sheetData>
      <sheetData sheetId="4532">
        <row r="1">
          <cell r="A1" t="str">
            <v>PHIẾU XỬ LÝ HỒ SƠ THANH TOÁN VƯỢT THẨM QUYỀN PD</v>
          </cell>
        </row>
      </sheetData>
      <sheetData sheetId="4533">
        <row r="1">
          <cell r="A1" t="str">
            <v>PHIẾU XỬ LÝ HỒ SƠ THANH TOÁN VƯỢT THẨM QUYỀN PD</v>
          </cell>
        </row>
      </sheetData>
      <sheetData sheetId="4534">
        <row r="1">
          <cell r="A1" t="str">
            <v>PHIẾU XỬ LÝ HỒ SƠ THANH TOÁN VƯỢT THẨM QUYỀN PD</v>
          </cell>
        </row>
      </sheetData>
      <sheetData sheetId="4535">
        <row r="1">
          <cell r="A1" t="str">
            <v>PHIẾU XỬ LÝ HỒ SƠ THANH TOÁN VƯỢT THẨM QUYỀN PD</v>
          </cell>
        </row>
      </sheetData>
      <sheetData sheetId="4536">
        <row r="1">
          <cell r="A1" t="str">
            <v>PHIẾU XỬ LÝ HỒ SƠ THANH TOÁN VƯỢT THẨM QUYỀN PD</v>
          </cell>
        </row>
      </sheetData>
      <sheetData sheetId="4537">
        <row r="1">
          <cell r="A1" t="str">
            <v>PHIẾU XỬ LÝ HỒ SƠ THANH TOÁN VƯỢT THẨM QUYỀN PD</v>
          </cell>
        </row>
      </sheetData>
      <sheetData sheetId="4538">
        <row r="1">
          <cell r="A1" t="str">
            <v>PHIẾU XỬ LÝ HỒ SƠ THANH TOÁN VƯỢT THẨM QUYỀN PD</v>
          </cell>
        </row>
      </sheetData>
      <sheetData sheetId="4539">
        <row r="1">
          <cell r="A1" t="str">
            <v>PHIẾU XỬ LÝ HỒ SƠ THANH TOÁN VƯỢT THẨM QUYỀN PD</v>
          </cell>
        </row>
      </sheetData>
      <sheetData sheetId="4540">
        <row r="1">
          <cell r="A1" t="str">
            <v>PHIẾU XỬ LÝ HỒ SƠ THANH TOÁN VƯỢT THẨM QUYỀN PD</v>
          </cell>
        </row>
      </sheetData>
      <sheetData sheetId="4541">
        <row r="1">
          <cell r="A1" t="str">
            <v>PHIẾU XỬ LÝ HỒ SƠ THANH TOÁN VƯỢT THẨM QUYỀN PD</v>
          </cell>
        </row>
      </sheetData>
      <sheetData sheetId="4542">
        <row r="1">
          <cell r="A1" t="str">
            <v>PHIẾU XỬ LÝ HỒ SƠ THANH TOÁN VƯỢT THẨM QUYỀN PD</v>
          </cell>
        </row>
      </sheetData>
      <sheetData sheetId="4543">
        <row r="1">
          <cell r="A1" t="str">
            <v>PHIẾU XỬ LÝ HỒ SƠ THANH TOÁN VƯỢT THẨM QUYỀN PD</v>
          </cell>
        </row>
      </sheetData>
      <sheetData sheetId="4544">
        <row r="1">
          <cell r="A1" t="str">
            <v>PHIẾU XỬ LÝ HỒ SƠ THANH TOÁN VƯỢT THẨM QUYỀN PD</v>
          </cell>
        </row>
      </sheetData>
      <sheetData sheetId="4545">
        <row r="1">
          <cell r="A1" t="str">
            <v>PHIẾU XỬ LÝ HỒ SƠ THANH TOÁN VƯỢT THẨM QUYỀN PD</v>
          </cell>
        </row>
      </sheetData>
      <sheetData sheetId="4546">
        <row r="1">
          <cell r="A1" t="str">
            <v>PHIẾU XỬ LÝ HỒ SƠ THANH TOÁN VƯỢT THẨM QUYỀN PD</v>
          </cell>
        </row>
      </sheetData>
      <sheetData sheetId="4547">
        <row r="1">
          <cell r="A1" t="str">
            <v>PHIẾU XỬ LÝ HỒ SƠ THANH TOÁN VƯỢT THẨM QUYỀN PD</v>
          </cell>
        </row>
      </sheetData>
      <sheetData sheetId="4548">
        <row r="1">
          <cell r="A1" t="str">
            <v>PHIẾU XỬ LÝ HỒ SƠ THANH TOÁN VƯỢT THẨM QUYỀN PD</v>
          </cell>
        </row>
      </sheetData>
      <sheetData sheetId="4549">
        <row r="1">
          <cell r="A1" t="str">
            <v>PHIẾU XỬ LÝ HỒ SƠ THANH TOÁN VƯỢT THẨM QUYỀN PD</v>
          </cell>
        </row>
      </sheetData>
      <sheetData sheetId="4550">
        <row r="1">
          <cell r="A1" t="str">
            <v>PHIẾU XỬ LÝ HỒ SƠ THANH TOÁN VƯỢT THẨM QUYỀN PD</v>
          </cell>
        </row>
      </sheetData>
      <sheetData sheetId="4551">
        <row r="1">
          <cell r="A1" t="str">
            <v>PHIẾU XỬ LÝ HỒ SƠ THANH TOÁN VƯỢT THẨM QUYỀN PD</v>
          </cell>
        </row>
      </sheetData>
      <sheetData sheetId="4552">
        <row r="1">
          <cell r="A1" t="str">
            <v>PHIẾU XỬ LÝ HỒ SƠ THANH TOÁN VƯỢT THẨM QUYỀN PD</v>
          </cell>
        </row>
      </sheetData>
      <sheetData sheetId="4553">
        <row r="1">
          <cell r="A1" t="str">
            <v>PHIẾU XỬ LÝ HỒ SƠ THANH TOÁN VƯỢT THẨM QUYỀN PD</v>
          </cell>
        </row>
      </sheetData>
      <sheetData sheetId="4554">
        <row r="1">
          <cell r="A1" t="str">
            <v>PHIẾU XỬ LÝ HỒ SƠ THANH TOÁN VƯỢT THẨM QUYỀN PD</v>
          </cell>
        </row>
      </sheetData>
      <sheetData sheetId="4555">
        <row r="1">
          <cell r="A1" t="str">
            <v>PHIẾU XỬ LÝ HỒ SƠ THANH TOÁN VƯỢT THẨM QUYỀN PD</v>
          </cell>
        </row>
      </sheetData>
      <sheetData sheetId="4556">
        <row r="1">
          <cell r="A1" t="str">
            <v>PHIẾU XỬ LÝ HỒ SƠ THANH TOÁN VƯỢT THẨM QUYỀN PD</v>
          </cell>
        </row>
      </sheetData>
      <sheetData sheetId="4557">
        <row r="1">
          <cell r="A1" t="str">
            <v>PHIẾU XỬ LÝ HỒ SƠ THANH TOÁN VƯỢT THẨM QUYỀN PD</v>
          </cell>
        </row>
      </sheetData>
      <sheetData sheetId="4558">
        <row r="1">
          <cell r="A1" t="str">
            <v>PHIẾU XỬ LÝ HỒ SƠ THANH TOÁN VƯỢT THẨM QUYỀN PD</v>
          </cell>
        </row>
      </sheetData>
      <sheetData sheetId="4559">
        <row r="1">
          <cell r="A1" t="str">
            <v>PHIẾU XỬ LÝ HỒ SƠ THANH TOÁN VƯỢT THẨM QUYỀN PD</v>
          </cell>
        </row>
      </sheetData>
      <sheetData sheetId="4560">
        <row r="1">
          <cell r="A1" t="str">
            <v>PHIẾU XỬ LÝ HỒ SƠ THANH TOÁN VƯỢT THẨM QUYỀN PD</v>
          </cell>
        </row>
      </sheetData>
      <sheetData sheetId="4561">
        <row r="1">
          <cell r="A1" t="str">
            <v>PHIẾU XỬ LÝ HỒ SƠ THANH TOÁN VƯỢT THẨM QUYỀN PD</v>
          </cell>
        </row>
      </sheetData>
      <sheetData sheetId="4562">
        <row r="1">
          <cell r="A1" t="str">
            <v>PHIẾU XỬ LÝ HỒ SƠ THANH TOÁN VƯỢT THẨM QUYỀN PD</v>
          </cell>
        </row>
      </sheetData>
      <sheetData sheetId="4563">
        <row r="1">
          <cell r="A1" t="str">
            <v>PHIẾU XỬ LÝ HỒ SƠ THANH TOÁN VƯỢT THẨM QUYỀN PD</v>
          </cell>
        </row>
      </sheetData>
      <sheetData sheetId="4564">
        <row r="1">
          <cell r="A1" t="str">
            <v>PHIẾU XỬ LÝ HỒ SƠ THANH TOÁN VƯỢT THẨM QUYỀN PD</v>
          </cell>
        </row>
      </sheetData>
      <sheetData sheetId="4565">
        <row r="1">
          <cell r="A1" t="str">
            <v>PHIẾU XỬ LÝ HỒ SƠ THANH TOÁN VƯỢT THẨM QUYỀN PD</v>
          </cell>
        </row>
      </sheetData>
      <sheetData sheetId="4566">
        <row r="1">
          <cell r="A1" t="str">
            <v>PHIẾU XỬ LÝ HỒ SƠ THANH TOÁN VƯỢT THẨM QUYỀN PD</v>
          </cell>
        </row>
      </sheetData>
      <sheetData sheetId="4567">
        <row r="1">
          <cell r="A1" t="str">
            <v>PHIẾU XỬ LÝ HỒ SƠ THANH TOÁN VƯỢT THẨM QUYỀN PD</v>
          </cell>
        </row>
      </sheetData>
      <sheetData sheetId="4568">
        <row r="1">
          <cell r="A1" t="str">
            <v>PHIẾU XỬ LÝ HỒ SƠ THANH TOÁN VƯỢT THẨM QUYỀN PD</v>
          </cell>
        </row>
      </sheetData>
      <sheetData sheetId="4569">
        <row r="1">
          <cell r="A1" t="str">
            <v>PHIẾU XỬ LÝ HỒ SƠ THANH TOÁN VƯỢT THẨM QUYỀN PD</v>
          </cell>
        </row>
      </sheetData>
      <sheetData sheetId="4570">
        <row r="1">
          <cell r="A1" t="str">
            <v>PHIẾU XỬ LÝ HỒ SƠ THANH TOÁN VƯỢT THẨM QUYỀN PD</v>
          </cell>
        </row>
      </sheetData>
      <sheetData sheetId="4571">
        <row r="1">
          <cell r="A1" t="str">
            <v>PHIẾU XỬ LÝ HỒ SƠ THANH TOÁN VƯỢT THẨM QUYỀN PD</v>
          </cell>
        </row>
      </sheetData>
      <sheetData sheetId="4572">
        <row r="1">
          <cell r="A1" t="str">
            <v>PHIẾU XỬ LÝ HỒ SƠ THANH TOÁN VƯỢT THẨM QUYỀN PD</v>
          </cell>
        </row>
      </sheetData>
      <sheetData sheetId="4573">
        <row r="1">
          <cell r="A1" t="str">
            <v>PHIẾU XỬ LÝ HỒ SƠ THANH TOÁN VƯỢT THẨM QUYỀN PD</v>
          </cell>
        </row>
      </sheetData>
      <sheetData sheetId="4574">
        <row r="1">
          <cell r="A1" t="str">
            <v>PHIẾU XỬ LÝ HỒ SƠ THANH TOÁN VƯỢT THẨM QUYỀN PD</v>
          </cell>
        </row>
      </sheetData>
      <sheetData sheetId="4575">
        <row r="1">
          <cell r="A1" t="str">
            <v>PHIẾU XỬ LÝ HỒ SƠ THANH TOÁN VƯỢT THẨM QUYỀN PD</v>
          </cell>
        </row>
      </sheetData>
      <sheetData sheetId="4576">
        <row r="1">
          <cell r="A1" t="str">
            <v>PHIẾU XỬ LÝ HỒ SƠ THANH TOÁN VƯỢT THẨM QUYỀN PD</v>
          </cell>
        </row>
      </sheetData>
      <sheetData sheetId="4577">
        <row r="1">
          <cell r="A1" t="str">
            <v>PHIẾU XỬ LÝ HỒ SƠ THANH TOÁN VƯỢT THẨM QUYỀN PD</v>
          </cell>
        </row>
      </sheetData>
      <sheetData sheetId="4578">
        <row r="1">
          <cell r="A1" t="str">
            <v>PHIẾU XỬ LÝ HỒ SƠ THANH TOÁN VƯỢT THẨM QUYỀN PD</v>
          </cell>
        </row>
      </sheetData>
      <sheetData sheetId="4579">
        <row r="1">
          <cell r="A1" t="str">
            <v>PHIẾU XỬ LÝ HỒ SƠ THANH TOÁN VƯỢT THẨM QUYỀN PD</v>
          </cell>
        </row>
      </sheetData>
      <sheetData sheetId="4580">
        <row r="1">
          <cell r="A1" t="str">
            <v>PHIẾU XỬ LÝ HỒ SƠ THANH TOÁN VƯỢT THẨM QUYỀN PD</v>
          </cell>
        </row>
      </sheetData>
      <sheetData sheetId="4581">
        <row r="1">
          <cell r="A1" t="str">
            <v>PHIẾU XỬ LÝ HỒ SƠ THANH TOÁN VƯỢT THẨM QUYỀN PD</v>
          </cell>
        </row>
      </sheetData>
      <sheetData sheetId="4582">
        <row r="1">
          <cell r="A1" t="str">
            <v>PHIẾU XỬ LÝ HỒ SƠ THANH TOÁN VƯỢT THẨM QUYỀN PD</v>
          </cell>
        </row>
      </sheetData>
      <sheetData sheetId="4583">
        <row r="1">
          <cell r="A1" t="str">
            <v>PHIẾU XỬ LÝ HỒ SƠ THANH TOÁN VƯỢT THẨM QUYỀN PD</v>
          </cell>
        </row>
      </sheetData>
      <sheetData sheetId="4584">
        <row r="1">
          <cell r="A1" t="str">
            <v>PHIẾU XỬ LÝ HỒ SƠ THANH TOÁN VƯỢT THẨM QUYỀN PD</v>
          </cell>
        </row>
      </sheetData>
      <sheetData sheetId="4585">
        <row r="1">
          <cell r="A1" t="str">
            <v>PHIẾU XỬ LÝ HỒ SƠ THANH TOÁN VƯỢT THẨM QUYỀN PD</v>
          </cell>
        </row>
      </sheetData>
      <sheetData sheetId="4586"/>
      <sheetData sheetId="4587">
        <row r="1">
          <cell r="A1" t="str">
            <v>PHIẾU XỬ LÝ HỒ SƠ THANH TOÁN VƯỢT THẨM QUYỀN PD</v>
          </cell>
        </row>
      </sheetData>
      <sheetData sheetId="4588" refreshError="1"/>
      <sheetData sheetId="4589" refreshError="1"/>
      <sheetData sheetId="4590" refreshError="1"/>
      <sheetData sheetId="4591"/>
      <sheetData sheetId="4592">
        <row r="1">
          <cell r="A1" t="str">
            <v>PHIẾU XỬ LÝ HỒ SƠ THANH TOÁN VƯỢT THẨM QUYỀN PD</v>
          </cell>
        </row>
      </sheetData>
      <sheetData sheetId="4593">
        <row r="1">
          <cell r="A1" t="str">
            <v>PHIẾU XỬ LÝ HỒ SƠ THANH TOÁN VƯỢT THẨM QUYỀN PD</v>
          </cell>
        </row>
      </sheetData>
      <sheetData sheetId="4594">
        <row r="1">
          <cell r="A1" t="str">
            <v>PHIẾU XỬ LÝ HỒ SƠ THANH TOÁN VƯỢT THẨM QUYỀN PD</v>
          </cell>
        </row>
      </sheetData>
      <sheetData sheetId="4595">
        <row r="1">
          <cell r="A1" t="str">
            <v>PHIẾU XỬ LÝ HỒ SƠ THANH TOÁN VƯỢT THẨM QUYỀN PD</v>
          </cell>
        </row>
      </sheetData>
      <sheetData sheetId="4596">
        <row r="1">
          <cell r="A1" t="str">
            <v>PHIẾU XỬ LÝ HỒ SƠ THANH TOÁN VƯỢT THẨM QUYỀN PD</v>
          </cell>
        </row>
      </sheetData>
      <sheetData sheetId="4597">
        <row r="1">
          <cell r="A1" t="str">
            <v>PHIẾU XỬ LÝ HỒ SƠ THANH TOÁN VƯỢT THẨM QUYỀN PD</v>
          </cell>
        </row>
      </sheetData>
      <sheetData sheetId="4598">
        <row r="1">
          <cell r="A1" t="str">
            <v>PHIẾU XỬ LÝ HỒ SƠ THANH TOÁN VƯỢT THẨM QUYỀN PD</v>
          </cell>
        </row>
      </sheetData>
      <sheetData sheetId="4599">
        <row r="1">
          <cell r="A1" t="str">
            <v>PHIẾU XỬ LÝ HỒ SƠ THANH TOÁN VƯỢT THẨM QUYỀN PD</v>
          </cell>
        </row>
      </sheetData>
      <sheetData sheetId="4600">
        <row r="1">
          <cell r="A1" t="str">
            <v>PHIẾU XỬ LÝ HỒ SƠ THANH TOÁN VƯỢT THẨM QUYỀN PD</v>
          </cell>
        </row>
      </sheetData>
      <sheetData sheetId="4601">
        <row r="1">
          <cell r="A1" t="str">
            <v>PHIẾU XỬ LÝ HỒ SƠ THANH TOÁN VƯỢT THẨM QUYỀN PD</v>
          </cell>
        </row>
      </sheetData>
      <sheetData sheetId="4602">
        <row r="1">
          <cell r="A1" t="str">
            <v>PHIẾU XỬ LÝ HỒ SƠ THANH TOÁN VƯỢT THẨM QUYỀN PD</v>
          </cell>
        </row>
      </sheetData>
      <sheetData sheetId="4603">
        <row r="1">
          <cell r="A1" t="str">
            <v>PHIẾU XỬ LÝ HỒ SƠ THANH TOÁN VƯỢT THẨM QUYỀN PD</v>
          </cell>
        </row>
      </sheetData>
      <sheetData sheetId="4604">
        <row r="1">
          <cell r="A1" t="str">
            <v>PHIẾU XỬ LÝ HỒ SƠ THANH TOÁN VƯỢT THẨM QUYỀN PD</v>
          </cell>
        </row>
      </sheetData>
      <sheetData sheetId="4605">
        <row r="1">
          <cell r="A1" t="str">
            <v>PHIẾU XỬ LÝ HỒ SƠ THANH TOÁN VƯỢT THẨM QUYỀN PD</v>
          </cell>
        </row>
      </sheetData>
      <sheetData sheetId="4606">
        <row r="1">
          <cell r="A1" t="str">
            <v>PHIẾU XỬ LÝ HỒ SƠ THANH TOÁN VƯỢT THẨM QUYỀN PD</v>
          </cell>
        </row>
      </sheetData>
      <sheetData sheetId="4607"/>
      <sheetData sheetId="4608"/>
      <sheetData sheetId="4609">
        <row r="1">
          <cell r="A1" t="str">
            <v>PHIẾU XỬ LÝ HỒ SƠ THANH TOÁN VƯỢT THẨM QUYỀN PD</v>
          </cell>
        </row>
      </sheetData>
      <sheetData sheetId="4610"/>
      <sheetData sheetId="4611"/>
      <sheetData sheetId="4612">
        <row r="1">
          <cell r="A1" t="str">
            <v>PHIẾU XỬ LÝ HỒ SƠ THANH TOÁN VƯỢT THẨM QUYỀN PD</v>
          </cell>
        </row>
      </sheetData>
      <sheetData sheetId="4613">
        <row r="1">
          <cell r="A1" t="str">
            <v>PHIẾU XỬ LÝ HỒ SƠ THANH TOÁN VƯỢT THẨM QUYỀN PD</v>
          </cell>
        </row>
      </sheetData>
      <sheetData sheetId="4614">
        <row r="1">
          <cell r="A1" t="str">
            <v>PHIẾU XỬ LÝ HỒ SƠ THANH TOÁN VƯỢT THẨM QUYỀN PD</v>
          </cell>
        </row>
      </sheetData>
      <sheetData sheetId="4615">
        <row r="1">
          <cell r="A1" t="str">
            <v>PHIẾU XỬ LÝ HỒ SƠ THANH TOÁN VƯỢT THẨM QUYỀN PD</v>
          </cell>
        </row>
      </sheetData>
      <sheetData sheetId="4616">
        <row r="1">
          <cell r="A1" t="str">
            <v>PHIẾU XỬ LÝ HỒ SƠ THANH TOÁN VƯỢT THẨM QUYỀN PD</v>
          </cell>
        </row>
      </sheetData>
      <sheetData sheetId="4617">
        <row r="1">
          <cell r="A1" t="str">
            <v>PHIẾU XỬ LÝ HỒ SƠ THANH TOÁN VƯỢT THẨM QUYỀN PD</v>
          </cell>
        </row>
      </sheetData>
      <sheetData sheetId="4618">
        <row r="1">
          <cell r="A1" t="str">
            <v>PHIẾU XỬ LÝ HỒ SƠ THANH TOÁN VƯỢT THẨM QUYỀN PD</v>
          </cell>
        </row>
      </sheetData>
      <sheetData sheetId="4619">
        <row r="1">
          <cell r="A1" t="str">
            <v>PHIẾU XỬ LÝ HỒ SƠ THANH TOÁN VƯỢT THẨM QUYỀN PD</v>
          </cell>
        </row>
      </sheetData>
      <sheetData sheetId="4620">
        <row r="1">
          <cell r="A1" t="str">
            <v>PHIẾU XỬ LÝ HỒ SƠ THANH TOÁN VƯỢT THẨM QUYỀN PD</v>
          </cell>
        </row>
      </sheetData>
      <sheetData sheetId="4621">
        <row r="1">
          <cell r="A1" t="str">
            <v>PHIẾU XỬ LÝ HỒ SƠ THANH TOÁN VƯỢT THẨM QUYỀN PD</v>
          </cell>
        </row>
      </sheetData>
      <sheetData sheetId="4622">
        <row r="1">
          <cell r="A1" t="str">
            <v>PHIẾU XỬ LÝ HỒ SƠ THANH TOÁN VƯỢT THẨM QUYỀN PD</v>
          </cell>
        </row>
      </sheetData>
      <sheetData sheetId="4623">
        <row r="1">
          <cell r="A1" t="str">
            <v>PHIẾU XỬ LÝ HỒ SƠ THANH TOÁN VƯỢT THẨM QUYỀN PD</v>
          </cell>
        </row>
      </sheetData>
      <sheetData sheetId="4624">
        <row r="1">
          <cell r="A1" t="str">
            <v>PHIẾU XỬ LÝ HỒ SƠ THANH TOÁN VƯỢT THẨM QUYỀN PD</v>
          </cell>
        </row>
      </sheetData>
      <sheetData sheetId="4625">
        <row r="1">
          <cell r="A1" t="str">
            <v>PHIẾU XỬ LÝ HỒ SƠ THANH TOÁN VƯỢT THẨM QUYỀN PD</v>
          </cell>
        </row>
      </sheetData>
      <sheetData sheetId="4626">
        <row r="1">
          <cell r="A1" t="str">
            <v>PHIẾU XỬ LÝ HỒ SƠ THANH TOÁN VƯỢT THẨM QUYỀN PD</v>
          </cell>
        </row>
      </sheetData>
      <sheetData sheetId="4627">
        <row r="1">
          <cell r="A1" t="str">
            <v>PHIẾU XỬ LÝ HỒ SƠ THANH TOÁN VƯỢT THẨM QUYỀN PD</v>
          </cell>
        </row>
      </sheetData>
      <sheetData sheetId="4628">
        <row r="1">
          <cell r="A1" t="str">
            <v>PHIẾU XỬ LÝ HỒ SƠ THANH TOÁN VƯỢT THẨM QUYỀN PD</v>
          </cell>
        </row>
      </sheetData>
      <sheetData sheetId="4629">
        <row r="1">
          <cell r="A1" t="str">
            <v>PHIẾU XỬ LÝ HỒ SƠ THANH TOÁN VƯỢT THẨM QUYỀN PD</v>
          </cell>
        </row>
      </sheetData>
      <sheetData sheetId="4630">
        <row r="1">
          <cell r="A1" t="str">
            <v>PHIẾU XỬ LÝ HỒ SƠ THANH TOÁN VƯỢT THẨM QUYỀN PD</v>
          </cell>
        </row>
      </sheetData>
      <sheetData sheetId="4631">
        <row r="1">
          <cell r="A1" t="str">
            <v>PHIẾU XỬ LÝ HỒ SƠ THANH TOÁN VƯỢT THẨM QUYỀN PD</v>
          </cell>
        </row>
      </sheetData>
      <sheetData sheetId="4632">
        <row r="1">
          <cell r="A1" t="str">
            <v>PHIẾU XỬ LÝ HỒ SƠ THANH TOÁN VƯỢT THẨM QUYỀN PD</v>
          </cell>
        </row>
      </sheetData>
      <sheetData sheetId="4633">
        <row r="1">
          <cell r="A1" t="str">
            <v>PHIẾU XỬ LÝ HỒ SƠ THANH TOÁN VƯỢT THẨM QUYỀN PD</v>
          </cell>
        </row>
      </sheetData>
      <sheetData sheetId="4634">
        <row r="1">
          <cell r="A1" t="str">
            <v>PHIẾU XỬ LÝ HỒ SƠ THANH TOÁN VƯỢT THẨM QUYỀN PD</v>
          </cell>
        </row>
      </sheetData>
      <sheetData sheetId="4635"/>
      <sheetData sheetId="4636"/>
      <sheetData sheetId="4637"/>
      <sheetData sheetId="4638"/>
      <sheetData sheetId="4639">
        <row r="1">
          <cell r="A1" t="str">
            <v>PHIẾU XỬ LÝ HỒ SƠ THANH TOÁN VƯỢT THẨM QUYỀN PD</v>
          </cell>
        </row>
      </sheetData>
      <sheetData sheetId="4640"/>
      <sheetData sheetId="4641">
        <row r="1">
          <cell r="A1" t="str">
            <v>PHIẾU XỬ LÝ HỒ SƠ THANH TOÁN VƯỢT THẨM QUYỀN PD</v>
          </cell>
        </row>
      </sheetData>
      <sheetData sheetId="4642">
        <row r="1">
          <cell r="A1" t="str">
            <v>PHIẾU XỬ LÝ HỒ SƠ THANH TOÁN VƯỢT THẨM QUYỀN PD</v>
          </cell>
        </row>
      </sheetData>
      <sheetData sheetId="4643">
        <row r="1">
          <cell r="A1" t="str">
            <v>PHIẾU XỬ LÝ HỒ SƠ THANH TOÁN VƯỢT THẨM QUYỀN PD</v>
          </cell>
        </row>
      </sheetData>
      <sheetData sheetId="4644">
        <row r="1">
          <cell r="A1" t="str">
            <v>PHIẾU XỬ LÝ HỒ SƠ THANH TOÁN VƯỢT THẨM QUYỀN PD</v>
          </cell>
        </row>
      </sheetData>
      <sheetData sheetId="4645">
        <row r="1">
          <cell r="A1" t="str">
            <v>PHIẾU XỬ LÝ HỒ SƠ THANH TOÁN VƯỢT THẨM QUYỀN PD</v>
          </cell>
        </row>
      </sheetData>
      <sheetData sheetId="4646">
        <row r="1">
          <cell r="A1" t="str">
            <v>PHIẾU XỬ LÝ HỒ SƠ THANH TOÁN VƯỢT THẨM QUYỀN PD</v>
          </cell>
        </row>
      </sheetData>
      <sheetData sheetId="4647">
        <row r="1">
          <cell r="A1" t="str">
            <v>PHIẾU XỬ LÝ HỒ SƠ THANH TOÁN VƯỢT THẨM QUYỀN PD</v>
          </cell>
        </row>
      </sheetData>
      <sheetData sheetId="4648">
        <row r="1">
          <cell r="A1" t="str">
            <v>PHIẾU XỬ LÝ HỒ SƠ THANH TOÁN VƯỢT THẨM QUYỀN PD</v>
          </cell>
        </row>
      </sheetData>
      <sheetData sheetId="4649">
        <row r="1">
          <cell r="A1" t="str">
            <v>PHIẾU XỬ LÝ HỒ SƠ THANH TOÁN VƯỢT THẨM QUYỀN PD</v>
          </cell>
        </row>
      </sheetData>
      <sheetData sheetId="4650">
        <row r="1">
          <cell r="A1" t="str">
            <v>PHIẾU XỬ LÝ HỒ SƠ THANH TOÁN VƯỢT THẨM QUYỀN PD</v>
          </cell>
        </row>
      </sheetData>
      <sheetData sheetId="4651">
        <row r="1">
          <cell r="A1" t="str">
            <v>PHIẾU XỬ LÝ HỒ SƠ THANH TOÁN VƯỢT THẨM QUYỀN PD</v>
          </cell>
        </row>
      </sheetData>
      <sheetData sheetId="4652">
        <row r="1">
          <cell r="A1" t="str">
            <v>PHIẾU XỬ LÝ HỒ SƠ THANH TOÁN VƯỢT THẨM QUYỀN PD</v>
          </cell>
        </row>
      </sheetData>
      <sheetData sheetId="4653">
        <row r="1">
          <cell r="A1" t="str">
            <v>PHIẾU XỬ LÝ HỒ SƠ THANH TOÁN VƯỢT THẨM QUYỀN PD</v>
          </cell>
        </row>
      </sheetData>
      <sheetData sheetId="4654">
        <row r="1">
          <cell r="A1" t="str">
            <v>PHIẾU XỬ LÝ HỒ SƠ THANH TOÁN VƯỢT THẨM QUYỀN PD</v>
          </cell>
        </row>
      </sheetData>
      <sheetData sheetId="4655">
        <row r="1">
          <cell r="A1" t="str">
            <v>PHIẾU XỬ LÝ HỒ SƠ THANH TOÁN VƯỢT THẨM QUYỀN PD</v>
          </cell>
        </row>
      </sheetData>
      <sheetData sheetId="4656">
        <row r="1">
          <cell r="A1" t="str">
            <v>PHIẾU XỬ LÝ HỒ SƠ THANH TOÁN VƯỢT THẨM QUYỀN PD</v>
          </cell>
        </row>
      </sheetData>
      <sheetData sheetId="4657">
        <row r="1">
          <cell r="A1" t="str">
            <v>PHIẾU XỬ LÝ HỒ SƠ THANH TOÁN VƯỢT THẨM QUYỀN PD</v>
          </cell>
        </row>
      </sheetData>
      <sheetData sheetId="4658">
        <row r="1">
          <cell r="A1" t="str">
            <v>PHIẾU XỬ LÝ HỒ SƠ THANH TOÁN VƯỢT THẨM QUYỀN PD</v>
          </cell>
        </row>
      </sheetData>
      <sheetData sheetId="4659">
        <row r="1">
          <cell r="A1" t="str">
            <v>PHIẾU XỬ LÝ HỒ SƠ THANH TOÁN VƯỢT THẨM QUYỀN PD</v>
          </cell>
        </row>
      </sheetData>
      <sheetData sheetId="4660">
        <row r="1">
          <cell r="A1" t="str">
            <v>PHIẾU XỬ LÝ HỒ SƠ THANH TOÁN VƯỢT THẨM QUYỀN PD</v>
          </cell>
        </row>
      </sheetData>
      <sheetData sheetId="4661">
        <row r="1">
          <cell r="A1" t="str">
            <v>PHIẾU XỬ LÝ HỒ SƠ THANH TOÁN VƯỢT THẨM QUYỀN PD</v>
          </cell>
        </row>
      </sheetData>
      <sheetData sheetId="4662">
        <row r="1">
          <cell r="A1" t="str">
            <v>PHIẾU XỬ LÝ HỒ SƠ THANH TOÁN VƯỢT THẨM QUYỀN PD</v>
          </cell>
        </row>
      </sheetData>
      <sheetData sheetId="4663">
        <row r="1">
          <cell r="A1" t="str">
            <v>PHIẾU XỬ LÝ HỒ SƠ THANH TOÁN VƯỢT THẨM QUYỀN PD</v>
          </cell>
        </row>
      </sheetData>
      <sheetData sheetId="4664">
        <row r="1">
          <cell r="A1" t="str">
            <v>PHIẾU XỬ LÝ HỒ SƠ THANH TOÁN VƯỢT THẨM QUYỀN PD</v>
          </cell>
        </row>
      </sheetData>
      <sheetData sheetId="4665">
        <row r="1">
          <cell r="A1" t="str">
            <v>PHIẾU XỬ LÝ HỒ SƠ THANH TOÁN VƯỢT THẨM QUYỀN PD</v>
          </cell>
        </row>
      </sheetData>
      <sheetData sheetId="4666">
        <row r="1">
          <cell r="A1" t="str">
            <v>PHIẾU XỬ LÝ HỒ SƠ THANH TOÁN VƯỢT THẨM QUYỀN PD</v>
          </cell>
        </row>
      </sheetData>
      <sheetData sheetId="4667">
        <row r="1">
          <cell r="A1" t="str">
            <v>PHIẾU XỬ LÝ HỒ SƠ THANH TOÁN VƯỢT THẨM QUYỀN PD</v>
          </cell>
        </row>
      </sheetData>
      <sheetData sheetId="4668">
        <row r="1">
          <cell r="A1" t="str">
            <v>PHIẾU XỬ LÝ HỒ SƠ THANH TOÁN VƯỢT THẨM QUYỀN PD</v>
          </cell>
        </row>
      </sheetData>
      <sheetData sheetId="4669">
        <row r="1">
          <cell r="A1" t="str">
            <v>PHIẾU XỬ LÝ HỒ SƠ THANH TOÁN VƯỢT THẨM QUYỀN PD</v>
          </cell>
        </row>
      </sheetData>
      <sheetData sheetId="4670">
        <row r="1">
          <cell r="A1" t="str">
            <v>PHIẾU XỬ LÝ HỒ SƠ THANH TOÁN VƯỢT THẨM QUYỀN PD</v>
          </cell>
        </row>
      </sheetData>
      <sheetData sheetId="4671">
        <row r="1">
          <cell r="A1" t="str">
            <v>PHIẾU XỬ LÝ HỒ SƠ THANH TOÁN VƯỢT THẨM QUYỀN PD</v>
          </cell>
        </row>
      </sheetData>
      <sheetData sheetId="4672">
        <row r="1">
          <cell r="A1" t="str">
            <v>PHIẾU XỬ LÝ HỒ SƠ THANH TOÁN VƯỢT THẨM QUYỀN PD</v>
          </cell>
        </row>
      </sheetData>
      <sheetData sheetId="4673">
        <row r="1">
          <cell r="A1" t="str">
            <v>PHIẾU XỬ LÝ HỒ SƠ THANH TOÁN VƯỢT THẨM QUYỀN PD</v>
          </cell>
        </row>
      </sheetData>
      <sheetData sheetId="4674">
        <row r="1">
          <cell r="A1" t="str">
            <v>PHIẾU XỬ LÝ HỒ SƠ THANH TOÁN VƯỢT THẨM QUYỀN PD</v>
          </cell>
        </row>
      </sheetData>
      <sheetData sheetId="4675">
        <row r="1">
          <cell r="A1" t="str">
            <v>PHIẾU XỬ LÝ HỒ SƠ THANH TOÁN VƯỢT THẨM QUYỀN PD</v>
          </cell>
        </row>
      </sheetData>
      <sheetData sheetId="4676">
        <row r="1">
          <cell r="A1" t="str">
            <v>PHIẾU XỬ LÝ HỒ SƠ THANH TOÁN VƯỢT THẨM QUYỀN PD</v>
          </cell>
        </row>
      </sheetData>
      <sheetData sheetId="4677">
        <row r="1">
          <cell r="A1" t="str">
            <v>PHIẾU XỬ LÝ HỒ SƠ THANH TOÁN VƯỢT THẨM QUYỀN PD</v>
          </cell>
        </row>
      </sheetData>
      <sheetData sheetId="4678">
        <row r="1">
          <cell r="A1" t="str">
            <v>PHIẾU XỬ LÝ HỒ SƠ THANH TOÁN VƯỢT THẨM QUYỀN PD</v>
          </cell>
        </row>
      </sheetData>
      <sheetData sheetId="4679">
        <row r="1">
          <cell r="A1" t="str">
            <v>PHIẾU XỬ LÝ HỒ SƠ THANH TOÁN VƯỢT THẨM QUYỀN PD</v>
          </cell>
        </row>
      </sheetData>
      <sheetData sheetId="4680">
        <row r="1">
          <cell r="A1" t="str">
            <v>PHIẾU XỬ LÝ HỒ SƠ THANH TOÁN VƯỢT THẨM QUYỀN PD</v>
          </cell>
        </row>
      </sheetData>
      <sheetData sheetId="4681">
        <row r="1">
          <cell r="A1" t="str">
            <v>PHIẾU XỬ LÝ HỒ SƠ THANH TOÁN VƯỢT THẨM QUYỀN PD</v>
          </cell>
        </row>
      </sheetData>
      <sheetData sheetId="4682">
        <row r="1">
          <cell r="A1" t="str">
            <v>PHIẾU XỬ LÝ HỒ SƠ THANH TOÁN VƯỢT THẨM QUYỀN PD</v>
          </cell>
        </row>
      </sheetData>
      <sheetData sheetId="4683">
        <row r="1">
          <cell r="A1" t="str">
            <v>PHIẾU XỬ LÝ HỒ SƠ THANH TOÁN VƯỢT THẨM QUYỀN PD</v>
          </cell>
        </row>
      </sheetData>
      <sheetData sheetId="4684">
        <row r="1">
          <cell r="A1" t="str">
            <v>PHIẾU XỬ LÝ HỒ SƠ THANH TOÁN VƯỢT THẨM QUYỀN PD</v>
          </cell>
        </row>
      </sheetData>
      <sheetData sheetId="4685">
        <row r="1">
          <cell r="A1" t="str">
            <v>PHIẾU XỬ LÝ HỒ SƠ THANH TOÁN VƯỢT THẨM QUYỀN PD</v>
          </cell>
        </row>
      </sheetData>
      <sheetData sheetId="4686">
        <row r="1">
          <cell r="A1" t="str">
            <v>PHIẾU XỬ LÝ HỒ SƠ THANH TOÁN VƯỢT THẨM QUYỀN PD</v>
          </cell>
        </row>
      </sheetData>
      <sheetData sheetId="4687">
        <row r="1">
          <cell r="A1" t="str">
            <v>PHIẾU XỬ LÝ HỒ SƠ THANH TOÁN VƯỢT THẨM QUYỀN PD</v>
          </cell>
        </row>
      </sheetData>
      <sheetData sheetId="4688">
        <row r="1">
          <cell r="A1" t="str">
            <v>PHIẾU XỬ LÝ HỒ SƠ THANH TOÁN VƯỢT THẨM QUYỀN PD</v>
          </cell>
        </row>
      </sheetData>
      <sheetData sheetId="4689">
        <row r="1">
          <cell r="A1" t="str">
            <v>PHIẾU XỬ LÝ HỒ SƠ THANH TOÁN VƯỢT THẨM QUYỀN PD</v>
          </cell>
        </row>
      </sheetData>
      <sheetData sheetId="4690">
        <row r="1">
          <cell r="A1" t="str">
            <v>PHIẾU XỬ LÝ HỒ SƠ THANH TOÁN VƯỢT THẨM QUYỀN PD</v>
          </cell>
        </row>
      </sheetData>
      <sheetData sheetId="4691">
        <row r="1">
          <cell r="A1" t="str">
            <v>PHIẾU XỬ LÝ HỒ SƠ THANH TOÁN VƯỢT THẨM QUYỀN PD</v>
          </cell>
        </row>
      </sheetData>
      <sheetData sheetId="4692">
        <row r="1">
          <cell r="A1" t="str">
            <v>PHIẾU XỬ LÝ HỒ SƠ THANH TOÁN VƯỢT THẨM QUYỀN PD</v>
          </cell>
        </row>
      </sheetData>
      <sheetData sheetId="4693">
        <row r="1">
          <cell r="A1" t="str">
            <v>PHIẾU XỬ LÝ HỒ SƠ THANH TOÁN VƯỢT THẨM QUYỀN PD</v>
          </cell>
        </row>
      </sheetData>
      <sheetData sheetId="4694">
        <row r="1">
          <cell r="A1" t="str">
            <v>PHIẾU XỬ LÝ HỒ SƠ THANH TOÁN VƯỢT THẨM QUYỀN PD</v>
          </cell>
        </row>
      </sheetData>
      <sheetData sheetId="4695">
        <row r="1">
          <cell r="A1" t="str">
            <v>PHIẾU XỬ LÝ HỒ SƠ THANH TOÁN VƯỢT THẨM QUYỀN PD</v>
          </cell>
        </row>
      </sheetData>
      <sheetData sheetId="4696">
        <row r="1">
          <cell r="A1" t="str">
            <v>PHIẾU XỬ LÝ HỒ SƠ THANH TOÁN VƯỢT THẨM QUYỀN PD</v>
          </cell>
        </row>
      </sheetData>
      <sheetData sheetId="4697">
        <row r="1">
          <cell r="A1" t="str">
            <v>PHIẾU XỬ LÝ HỒ SƠ THANH TOÁN VƯỢT THẨM QUYỀN PD</v>
          </cell>
        </row>
      </sheetData>
      <sheetData sheetId="4698">
        <row r="1">
          <cell r="A1" t="str">
            <v>PHIẾU XỬ LÝ HỒ SƠ THANH TOÁN VƯỢT THẨM QUYỀN PD</v>
          </cell>
        </row>
      </sheetData>
      <sheetData sheetId="4699">
        <row r="1">
          <cell r="A1" t="str">
            <v>PHIẾU XỬ LÝ HỒ SƠ THANH TOÁN VƯỢT THẨM QUYỀN PD</v>
          </cell>
        </row>
      </sheetData>
      <sheetData sheetId="4700">
        <row r="1">
          <cell r="A1" t="str">
            <v>PHIẾU XỬ LÝ HỒ SƠ THANH TOÁN VƯỢT THẨM QUYỀN PD</v>
          </cell>
        </row>
      </sheetData>
      <sheetData sheetId="4701">
        <row r="1">
          <cell r="A1" t="str">
            <v>PHIẾU XỬ LÝ HỒ SƠ THANH TOÁN VƯỢT THẨM QUYỀN PD</v>
          </cell>
        </row>
      </sheetData>
      <sheetData sheetId="4702">
        <row r="1">
          <cell r="A1" t="str">
            <v>PHIẾU XỬ LÝ HỒ SƠ THANH TOÁN VƯỢT THẨM QUYỀN PD</v>
          </cell>
        </row>
      </sheetData>
      <sheetData sheetId="4703">
        <row r="1">
          <cell r="A1" t="str">
            <v>PHIẾU XỬ LÝ HỒ SƠ THANH TOÁN VƯỢT THẨM QUYỀN PD</v>
          </cell>
        </row>
      </sheetData>
      <sheetData sheetId="4704">
        <row r="1">
          <cell r="A1" t="str">
            <v>PHIẾU XỬ LÝ HỒ SƠ THANH TOÁN VƯỢT THẨM QUYỀN PD</v>
          </cell>
        </row>
      </sheetData>
      <sheetData sheetId="4705">
        <row r="1">
          <cell r="A1" t="str">
            <v>PHIẾU XỬ LÝ HỒ SƠ THANH TOÁN VƯỢT THẨM QUYỀN PD</v>
          </cell>
        </row>
      </sheetData>
      <sheetData sheetId="4706">
        <row r="1">
          <cell r="A1" t="str">
            <v>PHIẾU XỬ LÝ HỒ SƠ THANH TOÁN VƯỢT THẨM QUYỀN PD</v>
          </cell>
        </row>
      </sheetData>
      <sheetData sheetId="4707">
        <row r="1">
          <cell r="A1" t="str">
            <v>PHIẾU XỬ LÝ HỒ SƠ THANH TOÁN VƯỢT THẨM QUYỀN PD</v>
          </cell>
        </row>
      </sheetData>
      <sheetData sheetId="4708">
        <row r="1">
          <cell r="A1" t="str">
            <v>PHIẾU XỬ LÝ HỒ SƠ THANH TOÁN VƯỢT THẨM QUYỀN PD</v>
          </cell>
        </row>
      </sheetData>
      <sheetData sheetId="4709">
        <row r="1">
          <cell r="A1" t="str">
            <v>PHIẾU XỬ LÝ HỒ SƠ THANH TOÁN VƯỢT THẨM QUYỀN PD</v>
          </cell>
        </row>
      </sheetData>
      <sheetData sheetId="4710">
        <row r="1">
          <cell r="A1" t="str">
            <v>PHIẾU XỬ LÝ HỒ SƠ THANH TOÁN VƯỢT THẨM QUYỀN PD</v>
          </cell>
        </row>
      </sheetData>
      <sheetData sheetId="4711">
        <row r="1">
          <cell r="A1" t="str">
            <v>PHIẾU XỬ LÝ HỒ SƠ THANH TOÁN VƯỢT THẨM QUYỀN PD</v>
          </cell>
        </row>
      </sheetData>
      <sheetData sheetId="4712">
        <row r="1">
          <cell r="A1" t="str">
            <v>PHIẾU XỬ LÝ HỒ SƠ THANH TOÁN VƯỢT THẨM QUYỀN PD</v>
          </cell>
        </row>
      </sheetData>
      <sheetData sheetId="4713">
        <row r="1">
          <cell r="A1" t="str">
            <v>PHIẾU XỬ LÝ HỒ SƠ THANH TOÁN VƯỢT THẨM QUYỀN PD</v>
          </cell>
        </row>
      </sheetData>
      <sheetData sheetId="4714">
        <row r="1">
          <cell r="A1" t="str">
            <v>PHIẾU XỬ LÝ HỒ SƠ THANH TOÁN VƯỢT THẨM QUYỀN PD</v>
          </cell>
        </row>
      </sheetData>
      <sheetData sheetId="4715">
        <row r="1">
          <cell r="A1" t="str">
            <v>PHIẾU XỬ LÝ HỒ SƠ THANH TOÁN VƯỢT THẨM QUYỀN PD</v>
          </cell>
        </row>
      </sheetData>
      <sheetData sheetId="4716">
        <row r="1">
          <cell r="A1" t="str">
            <v>PHIẾU XỬ LÝ HỒ SƠ THANH TOÁN VƯỢT THẨM QUYỀN PD</v>
          </cell>
        </row>
      </sheetData>
      <sheetData sheetId="4717">
        <row r="1">
          <cell r="A1" t="str">
            <v>PHIẾU XỬ LÝ HỒ SƠ THANH TOÁN VƯỢT THẨM QUYỀN PD</v>
          </cell>
        </row>
      </sheetData>
      <sheetData sheetId="4718">
        <row r="1">
          <cell r="A1" t="str">
            <v>PHIẾU XỬ LÝ HỒ SƠ THANH TOÁN VƯỢT THẨM QUYỀN PD</v>
          </cell>
        </row>
      </sheetData>
      <sheetData sheetId="4719">
        <row r="1">
          <cell r="A1" t="str">
            <v>PHIẾU XỬ LÝ HỒ SƠ THANH TOÁN VƯỢT THẨM QUYỀN PD</v>
          </cell>
        </row>
      </sheetData>
      <sheetData sheetId="4720">
        <row r="1">
          <cell r="A1" t="str">
            <v>PHIẾU XỬ LÝ HỒ SƠ THANH TOÁN VƯỢT THẨM QUYỀN PD</v>
          </cell>
        </row>
      </sheetData>
      <sheetData sheetId="4721">
        <row r="1">
          <cell r="A1" t="str">
            <v>PHIẾU XỬ LÝ HỒ SƠ THANH TOÁN VƯỢT THẨM QUYỀN PD</v>
          </cell>
        </row>
      </sheetData>
      <sheetData sheetId="4722">
        <row r="1">
          <cell r="A1" t="str">
            <v>PHIẾU XỬ LÝ HỒ SƠ THANH TOÁN VƯỢT THẨM QUYỀN PD</v>
          </cell>
        </row>
      </sheetData>
      <sheetData sheetId="4723">
        <row r="1">
          <cell r="A1" t="str">
            <v>PHIẾU XỬ LÝ HỒ SƠ THANH TOÁN VƯỢT THẨM QUYỀN PD</v>
          </cell>
        </row>
      </sheetData>
      <sheetData sheetId="4724">
        <row r="1">
          <cell r="A1" t="str">
            <v>PHIẾU XỬ LÝ HỒ SƠ THANH TOÁN VƯỢT THẨM QUYỀN PD</v>
          </cell>
        </row>
      </sheetData>
      <sheetData sheetId="4725">
        <row r="1">
          <cell r="A1" t="str">
            <v>PHIẾU XỬ LÝ HỒ SƠ THANH TOÁN VƯỢT THẨM QUYỀN PD</v>
          </cell>
        </row>
      </sheetData>
      <sheetData sheetId="4726">
        <row r="1">
          <cell r="A1" t="str">
            <v>PHIẾU XỬ LÝ HỒ SƠ THANH TOÁN VƯỢT THẨM QUYỀN PD</v>
          </cell>
        </row>
      </sheetData>
      <sheetData sheetId="4727">
        <row r="1">
          <cell r="A1" t="str">
            <v>PHIẾU XỬ LÝ HỒ SƠ THANH TOÁN VƯỢT THẨM QUYỀN PD</v>
          </cell>
        </row>
      </sheetData>
      <sheetData sheetId="4728">
        <row r="1">
          <cell r="A1" t="str">
            <v>PHIẾU XỬ LÝ HỒ SƠ THANH TOÁN VƯỢT THẨM QUYỀN PD</v>
          </cell>
        </row>
      </sheetData>
      <sheetData sheetId="4729">
        <row r="1">
          <cell r="A1" t="str">
            <v>PHIẾU XỬ LÝ HỒ SƠ THANH TOÁN VƯỢT THẨM QUYỀN PD</v>
          </cell>
        </row>
      </sheetData>
      <sheetData sheetId="4730">
        <row r="1">
          <cell r="A1" t="str">
            <v>PHIẾU XỬ LÝ HỒ SƠ THANH TOÁN VƯỢT THẨM QUYỀN PD</v>
          </cell>
        </row>
      </sheetData>
      <sheetData sheetId="4731">
        <row r="1">
          <cell r="A1" t="str">
            <v>PHIẾU XỬ LÝ HỒ SƠ THANH TOÁN VƯỢT THẨM QUYỀN PD</v>
          </cell>
        </row>
      </sheetData>
      <sheetData sheetId="4732">
        <row r="1">
          <cell r="A1" t="str">
            <v>PHIẾU XỬ LÝ HỒ SƠ THANH TOÁN VƯỢT THẨM QUYỀN PD</v>
          </cell>
        </row>
      </sheetData>
      <sheetData sheetId="4733">
        <row r="1">
          <cell r="A1" t="str">
            <v>PHIẾU XỬ LÝ HỒ SƠ THANH TOÁN VƯỢT THẨM QUYỀN PD</v>
          </cell>
        </row>
      </sheetData>
      <sheetData sheetId="4734">
        <row r="1">
          <cell r="A1" t="str">
            <v>PHIẾU XỬ LÝ HỒ SƠ THANH TOÁN VƯỢT THẨM QUYỀN PD</v>
          </cell>
        </row>
      </sheetData>
      <sheetData sheetId="4735">
        <row r="1">
          <cell r="A1" t="str">
            <v>PHIẾU XỬ LÝ HỒ SƠ THANH TOÁN VƯỢT THẨM QUYỀN PD</v>
          </cell>
        </row>
      </sheetData>
      <sheetData sheetId="4736">
        <row r="1">
          <cell r="A1" t="str">
            <v>PHIẾU XỬ LÝ HỒ SƠ THANH TOÁN VƯỢT THẨM QUYỀN PD</v>
          </cell>
        </row>
      </sheetData>
      <sheetData sheetId="4737">
        <row r="1">
          <cell r="A1" t="str">
            <v>PHIẾU XỬ LÝ HỒ SƠ THANH TOÁN VƯỢT THẨM QUYỀN PD</v>
          </cell>
        </row>
      </sheetData>
      <sheetData sheetId="4738">
        <row r="1">
          <cell r="A1" t="str">
            <v>PHIẾU XỬ LÝ HỒ SƠ THANH TOÁN VƯỢT THẨM QUYỀN PD</v>
          </cell>
        </row>
      </sheetData>
      <sheetData sheetId="4739">
        <row r="1">
          <cell r="A1" t="str">
            <v>PHIẾU XỬ LÝ HỒ SƠ THANH TOÁN VƯỢT THẨM QUYỀN PD</v>
          </cell>
        </row>
      </sheetData>
      <sheetData sheetId="4740">
        <row r="1">
          <cell r="A1" t="str">
            <v>PHIẾU XỬ LÝ HỒ SƠ THANH TOÁN VƯỢT THẨM QUYỀN PD</v>
          </cell>
        </row>
      </sheetData>
      <sheetData sheetId="4741">
        <row r="1">
          <cell r="A1" t="str">
            <v>PHIẾU XỬ LÝ HỒ SƠ THANH TOÁN VƯỢT THẨM QUYỀN PD</v>
          </cell>
        </row>
      </sheetData>
      <sheetData sheetId="4742">
        <row r="1">
          <cell r="A1" t="str">
            <v>PHIẾU XỬ LÝ HỒ SƠ THANH TOÁN VƯỢT THẨM QUYỀN PD</v>
          </cell>
        </row>
      </sheetData>
      <sheetData sheetId="4743">
        <row r="1">
          <cell r="A1" t="str">
            <v>PHIẾU XỬ LÝ HỒ SƠ THANH TOÁN VƯỢT THẨM QUYỀN PD</v>
          </cell>
        </row>
      </sheetData>
      <sheetData sheetId="4744">
        <row r="1">
          <cell r="A1" t="str">
            <v>PHIẾU XỬ LÝ HỒ SƠ THANH TOÁN VƯỢT THẨM QUYỀN PD</v>
          </cell>
        </row>
      </sheetData>
      <sheetData sheetId="4745">
        <row r="1">
          <cell r="A1" t="str">
            <v>PHIẾU XỬ LÝ HỒ SƠ THANH TOÁN VƯỢT THẨM QUYỀN PD</v>
          </cell>
        </row>
      </sheetData>
      <sheetData sheetId="4746">
        <row r="1">
          <cell r="A1" t="str">
            <v>PHIẾU XỬ LÝ HỒ SƠ THANH TOÁN VƯỢT THẨM QUYỀN PD</v>
          </cell>
        </row>
      </sheetData>
      <sheetData sheetId="4747">
        <row r="1">
          <cell r="A1" t="str">
            <v>PHIẾU XỬ LÝ HỒ SƠ THANH TOÁN VƯỢT THẨM QUYỀN PD</v>
          </cell>
        </row>
      </sheetData>
      <sheetData sheetId="4748">
        <row r="1">
          <cell r="A1" t="str">
            <v>PHIẾU XỬ LÝ HỒ SƠ THANH TOÁN VƯỢT THẨM QUYỀN PD</v>
          </cell>
        </row>
      </sheetData>
      <sheetData sheetId="4749">
        <row r="1">
          <cell r="A1" t="str">
            <v>PHIẾU XỬ LÝ HỒ SƠ THANH TOÁN VƯỢT THẨM QUYỀN PD</v>
          </cell>
        </row>
      </sheetData>
      <sheetData sheetId="4750">
        <row r="1">
          <cell r="A1" t="str">
            <v>PHIẾU XỬ LÝ HỒ SƠ THANH TOÁN VƯỢT THẨM QUYỀN PD</v>
          </cell>
        </row>
      </sheetData>
      <sheetData sheetId="4751">
        <row r="1">
          <cell r="A1" t="str">
            <v>PHIẾU XỬ LÝ HỒ SƠ THANH TOÁN VƯỢT THẨM QUYỀN PD</v>
          </cell>
        </row>
      </sheetData>
      <sheetData sheetId="4752">
        <row r="1">
          <cell r="A1" t="str">
            <v>PHIẾU XỬ LÝ HỒ SƠ THANH TOÁN VƯỢT THẨM QUYỀN PD</v>
          </cell>
        </row>
      </sheetData>
      <sheetData sheetId="4753">
        <row r="1">
          <cell r="A1" t="str">
            <v>PHIẾU XỬ LÝ HỒ SƠ THANH TOÁN VƯỢT THẨM QUYỀN PD</v>
          </cell>
        </row>
      </sheetData>
      <sheetData sheetId="4754">
        <row r="1">
          <cell r="A1" t="str">
            <v>PHIẾU XỬ LÝ HỒ SƠ THANH TOÁN VƯỢT THẨM QUYỀN PD</v>
          </cell>
        </row>
      </sheetData>
      <sheetData sheetId="4755">
        <row r="1">
          <cell r="A1" t="str">
            <v>PHIẾU XỬ LÝ HỒ SƠ THANH TOÁN VƯỢT THẨM QUYỀN PD</v>
          </cell>
        </row>
      </sheetData>
      <sheetData sheetId="4756">
        <row r="1">
          <cell r="A1" t="str">
            <v>PHIẾU XỬ LÝ HỒ SƠ THANH TOÁN VƯỢT THẨM QUYỀN PD</v>
          </cell>
        </row>
      </sheetData>
      <sheetData sheetId="4757">
        <row r="1">
          <cell r="A1" t="str">
            <v>PHIẾU XỬ LÝ HỒ SƠ THANH TOÁN VƯỢT THẨM QUYỀN PD</v>
          </cell>
        </row>
      </sheetData>
      <sheetData sheetId="4758">
        <row r="1">
          <cell r="A1" t="str">
            <v>PHIẾU XỬ LÝ HỒ SƠ THANH TOÁN VƯỢT THẨM QUYỀN PD</v>
          </cell>
        </row>
      </sheetData>
      <sheetData sheetId="4759">
        <row r="1">
          <cell r="A1" t="str">
            <v>PHIẾU XỬ LÝ HỒ SƠ THANH TOÁN VƯỢT THẨM QUYỀN PD</v>
          </cell>
        </row>
      </sheetData>
      <sheetData sheetId="4760">
        <row r="1">
          <cell r="A1" t="str">
            <v>PHIẾU XỬ LÝ HỒ SƠ THANH TOÁN VƯỢT THẨM QUYỀN PD</v>
          </cell>
        </row>
      </sheetData>
      <sheetData sheetId="4761">
        <row r="1">
          <cell r="A1" t="str">
            <v>PHIẾU XỬ LÝ HỒ SƠ THANH TOÁN VƯỢT THẨM QUYỀN PD</v>
          </cell>
        </row>
      </sheetData>
      <sheetData sheetId="4762">
        <row r="1">
          <cell r="A1" t="str">
            <v>PHIẾU XỬ LÝ HỒ SƠ THANH TOÁN VƯỢT THẨM QUYỀN PD</v>
          </cell>
        </row>
      </sheetData>
      <sheetData sheetId="4763">
        <row r="1">
          <cell r="A1" t="str">
            <v>PHIẾU XỬ LÝ HỒ SƠ THANH TOÁN VƯỢT THẨM QUYỀN PD</v>
          </cell>
        </row>
      </sheetData>
      <sheetData sheetId="4764">
        <row r="1">
          <cell r="A1" t="str">
            <v>PHIẾU XỬ LÝ HỒ SƠ THANH TOÁN VƯỢT THẨM QUYỀN PD</v>
          </cell>
        </row>
      </sheetData>
      <sheetData sheetId="4765">
        <row r="1">
          <cell r="A1" t="str">
            <v>PHIẾU XỬ LÝ HỒ SƠ THANH TOÁN VƯỢT THẨM QUYỀN PD</v>
          </cell>
        </row>
      </sheetData>
      <sheetData sheetId="4766">
        <row r="1">
          <cell r="A1" t="str">
            <v>PHIẾU XỬ LÝ HỒ SƠ THANH TOÁN VƯỢT THẨM QUYỀN PD</v>
          </cell>
        </row>
      </sheetData>
      <sheetData sheetId="4767">
        <row r="1">
          <cell r="A1" t="str">
            <v>PHIẾU XỬ LÝ HỒ SƠ THANH TOÁN VƯỢT THẨM QUYỀN PD</v>
          </cell>
        </row>
      </sheetData>
      <sheetData sheetId="4768">
        <row r="1">
          <cell r="A1" t="str">
            <v>PHIẾU XỬ LÝ HỒ SƠ THANH TOÁN VƯỢT THẨM QUYỀN PD</v>
          </cell>
        </row>
      </sheetData>
      <sheetData sheetId="4769">
        <row r="1">
          <cell r="A1" t="str">
            <v>PHIẾU XỬ LÝ HỒ SƠ THANH TOÁN VƯỢT THẨM QUYỀN PD</v>
          </cell>
        </row>
      </sheetData>
      <sheetData sheetId="4770">
        <row r="1">
          <cell r="A1" t="str">
            <v>PHIẾU XỬ LÝ HỒ SƠ THANH TOÁN VƯỢT THẨM QUYỀN PD</v>
          </cell>
        </row>
      </sheetData>
      <sheetData sheetId="4771">
        <row r="1">
          <cell r="A1" t="str">
            <v>PHIẾU XỬ LÝ HỒ SƠ THANH TOÁN VƯỢT THẨM QUYỀN PD</v>
          </cell>
        </row>
      </sheetData>
      <sheetData sheetId="4772">
        <row r="1">
          <cell r="A1" t="str">
            <v>PHIẾU XỬ LÝ HỒ SƠ THANH TOÁN VƯỢT THẨM QUYỀN PD</v>
          </cell>
        </row>
      </sheetData>
      <sheetData sheetId="4773">
        <row r="1">
          <cell r="A1" t="str">
            <v>PHIẾU XỬ LÝ HỒ SƠ THANH TOÁN VƯỢT THẨM QUYỀN PD</v>
          </cell>
        </row>
      </sheetData>
      <sheetData sheetId="4774">
        <row r="1">
          <cell r="A1" t="str">
            <v>PHIẾU XỬ LÝ HỒ SƠ THANH TOÁN VƯỢT THẨM QUYỀN PD</v>
          </cell>
        </row>
      </sheetData>
      <sheetData sheetId="4775">
        <row r="1">
          <cell r="A1" t="str">
            <v>PHIẾU XỬ LÝ HỒ SƠ THANH TOÁN VƯỢT THẨM QUYỀN PD</v>
          </cell>
        </row>
      </sheetData>
      <sheetData sheetId="4776">
        <row r="1">
          <cell r="A1" t="str">
            <v>PHIẾU XỬ LÝ HỒ SƠ THANH TOÁN VƯỢT THẨM QUYỀN PD</v>
          </cell>
        </row>
      </sheetData>
      <sheetData sheetId="4777">
        <row r="1">
          <cell r="A1" t="str">
            <v>PHIẾU XỬ LÝ HỒ SƠ THANH TOÁN VƯỢT THẨM QUYỀN PD</v>
          </cell>
        </row>
      </sheetData>
      <sheetData sheetId="4778">
        <row r="1">
          <cell r="A1" t="str">
            <v>PHIẾU XỬ LÝ HỒ SƠ THANH TOÁN VƯỢT THẨM QUYỀN PD</v>
          </cell>
        </row>
      </sheetData>
      <sheetData sheetId="4779">
        <row r="1">
          <cell r="A1" t="str">
            <v>PHIẾU XỬ LÝ HỒ SƠ THANH TOÁN VƯỢT THẨM QUYỀN PD</v>
          </cell>
        </row>
      </sheetData>
      <sheetData sheetId="4780">
        <row r="1">
          <cell r="A1" t="str">
            <v>PHIẾU XỬ LÝ HỒ SƠ THANH TOÁN VƯỢT THẨM QUYỀN PD</v>
          </cell>
        </row>
      </sheetData>
      <sheetData sheetId="4781">
        <row r="1">
          <cell r="A1" t="str">
            <v>PHIẾU XỬ LÝ HỒ SƠ THANH TOÁN VƯỢT THẨM QUYỀN PD</v>
          </cell>
        </row>
      </sheetData>
      <sheetData sheetId="4782">
        <row r="1">
          <cell r="A1" t="str">
            <v>PHIẾU XỬ LÝ HỒ SƠ THANH TOÁN VƯỢT THẨM QUYỀN PD</v>
          </cell>
        </row>
      </sheetData>
      <sheetData sheetId="4783">
        <row r="1">
          <cell r="A1" t="str">
            <v>PHIẾU XỬ LÝ HỒ SƠ THANH TOÁN VƯỢT THẨM QUYỀN PD</v>
          </cell>
        </row>
      </sheetData>
      <sheetData sheetId="4784">
        <row r="1">
          <cell r="A1" t="str">
            <v>PHIẾU XỬ LÝ HỒ SƠ THANH TOÁN VƯỢT THẨM QUYỀN PD</v>
          </cell>
        </row>
      </sheetData>
      <sheetData sheetId="4785">
        <row r="1">
          <cell r="A1" t="str">
            <v>PHIẾU XỬ LÝ HỒ SƠ THANH TOÁN VƯỢT THẨM QUYỀN PD</v>
          </cell>
        </row>
      </sheetData>
      <sheetData sheetId="4786">
        <row r="1">
          <cell r="A1" t="str">
            <v>PHIẾU XỬ LÝ HỒ SƠ THANH TOÁN VƯỢT THẨM QUYỀN PD</v>
          </cell>
        </row>
      </sheetData>
      <sheetData sheetId="4787">
        <row r="1">
          <cell r="A1" t="str">
            <v>PHIẾU XỬ LÝ HỒ SƠ THANH TOÁN VƯỢT THẨM QUYỀN PD</v>
          </cell>
        </row>
      </sheetData>
      <sheetData sheetId="4788">
        <row r="1">
          <cell r="A1" t="str">
            <v>PHIẾU XỬ LÝ HỒ SƠ THANH TOÁN VƯỢT THẨM QUYỀN PD</v>
          </cell>
        </row>
      </sheetData>
      <sheetData sheetId="4789">
        <row r="1">
          <cell r="A1" t="str">
            <v>PHIẾU XỬ LÝ HỒ SƠ THANH TOÁN VƯỢT THẨM QUYỀN PD</v>
          </cell>
        </row>
      </sheetData>
      <sheetData sheetId="4790">
        <row r="1">
          <cell r="A1" t="str">
            <v>PHIẾU XỬ LÝ HỒ SƠ THANH TOÁN VƯỢT THẨM QUYỀN PD</v>
          </cell>
        </row>
      </sheetData>
      <sheetData sheetId="4791">
        <row r="1">
          <cell r="A1" t="str">
            <v>PHIẾU XỬ LÝ HỒ SƠ THANH TOÁN VƯỢT THẨM QUYỀN PD</v>
          </cell>
        </row>
      </sheetData>
      <sheetData sheetId="4792">
        <row r="1">
          <cell r="A1" t="str">
            <v>PHIẾU XỬ LÝ HỒ SƠ THANH TOÁN VƯỢT THẨM QUYỀN PD</v>
          </cell>
        </row>
      </sheetData>
      <sheetData sheetId="4793">
        <row r="1">
          <cell r="A1" t="str">
            <v>PHIẾU XỬ LÝ HỒ SƠ THANH TOÁN VƯỢT THẨM QUYỀN PD</v>
          </cell>
        </row>
      </sheetData>
      <sheetData sheetId="4794">
        <row r="1">
          <cell r="A1" t="str">
            <v>PHIẾU XỬ LÝ HỒ SƠ THANH TOÁN VƯỢT THẨM QUYỀN PD</v>
          </cell>
        </row>
      </sheetData>
      <sheetData sheetId="4795">
        <row r="1">
          <cell r="A1" t="str">
            <v>PHIẾU XỬ LÝ HỒ SƠ THANH TOÁN VƯỢT THẨM QUYỀN PD</v>
          </cell>
        </row>
      </sheetData>
      <sheetData sheetId="4796">
        <row r="1">
          <cell r="A1" t="str">
            <v>PHIẾU XỬ LÝ HỒ SƠ THANH TOÁN VƯỢT THẨM QUYỀN PD</v>
          </cell>
        </row>
      </sheetData>
      <sheetData sheetId="4797">
        <row r="1">
          <cell r="A1" t="str">
            <v>PHIẾU XỬ LÝ HỒ SƠ THANH TOÁN VƯỢT THẨM QUYỀN PD</v>
          </cell>
        </row>
      </sheetData>
      <sheetData sheetId="4798">
        <row r="1">
          <cell r="A1" t="str">
            <v>PHIẾU XỬ LÝ HỒ SƠ THANH TOÁN VƯỢT THẨM QUYỀN PD</v>
          </cell>
        </row>
      </sheetData>
      <sheetData sheetId="4799">
        <row r="1">
          <cell r="A1" t="str">
            <v>PHIẾU XỬ LÝ HỒ SƠ THANH TOÁN VƯỢT THẨM QUYỀN PD</v>
          </cell>
        </row>
      </sheetData>
      <sheetData sheetId="4800">
        <row r="1">
          <cell r="A1" t="str">
            <v>PHIẾU XỬ LÝ HỒ SƠ THANH TOÁN VƯỢT THẨM QUYỀN PD</v>
          </cell>
        </row>
      </sheetData>
      <sheetData sheetId="4801">
        <row r="1">
          <cell r="A1" t="str">
            <v>PHIẾU XỬ LÝ HỒ SƠ THANH TOÁN VƯỢT THẨM QUYỀN PD</v>
          </cell>
        </row>
      </sheetData>
      <sheetData sheetId="4802">
        <row r="1">
          <cell r="A1" t="str">
            <v>PHIẾU XỬ LÝ HỒ SƠ THANH TOÁN VƯỢT THẨM QUYỀN PD</v>
          </cell>
        </row>
      </sheetData>
      <sheetData sheetId="4803">
        <row r="1">
          <cell r="A1" t="str">
            <v>PHIẾU XỬ LÝ HỒ SƠ THANH TOÁN VƯỢT THẨM QUYỀN PD</v>
          </cell>
        </row>
      </sheetData>
      <sheetData sheetId="4804">
        <row r="1">
          <cell r="A1" t="str">
            <v>PHIẾU XỬ LÝ HỒ SƠ THANH TOÁN VƯỢT THẨM QUYỀN PD</v>
          </cell>
        </row>
      </sheetData>
      <sheetData sheetId="4805">
        <row r="1">
          <cell r="A1" t="str">
            <v>PHIẾU XỬ LÝ HỒ SƠ THANH TOÁN VƯỢT THẨM QUYỀN PD</v>
          </cell>
        </row>
      </sheetData>
      <sheetData sheetId="4806">
        <row r="1">
          <cell r="A1" t="str">
            <v>PHIẾU XỬ LÝ HỒ SƠ THANH TOÁN VƯỢT THẨM QUYỀN PD</v>
          </cell>
        </row>
      </sheetData>
      <sheetData sheetId="4807">
        <row r="1">
          <cell r="A1" t="str">
            <v>PHIẾU XỬ LÝ HỒ SƠ THANH TOÁN VƯỢT THẨM QUYỀN PD</v>
          </cell>
        </row>
      </sheetData>
      <sheetData sheetId="4808">
        <row r="1">
          <cell r="A1" t="str">
            <v>PHIẾU XỬ LÝ HỒ SƠ THANH TOÁN VƯỢT THẨM QUYỀN PD</v>
          </cell>
        </row>
      </sheetData>
      <sheetData sheetId="4809">
        <row r="1">
          <cell r="A1" t="str">
            <v>PHIẾU XỬ LÝ HỒ SƠ THANH TOÁN VƯỢT THẨM QUYỀN PD</v>
          </cell>
        </row>
      </sheetData>
      <sheetData sheetId="4810">
        <row r="1">
          <cell r="A1" t="str">
            <v>PHIẾU XỬ LÝ HỒ SƠ THANH TOÁN VƯỢT THẨM QUYỀN PD</v>
          </cell>
        </row>
      </sheetData>
      <sheetData sheetId="4811">
        <row r="1">
          <cell r="A1" t="str">
            <v>PHIẾU XỬ LÝ HỒ SƠ THANH TOÁN VƯỢT THẨM QUYỀN PD</v>
          </cell>
        </row>
      </sheetData>
      <sheetData sheetId="4812">
        <row r="1">
          <cell r="A1" t="str">
            <v>PHIẾU XỬ LÝ HỒ SƠ THANH TOÁN VƯỢT THẨM QUYỀN PD</v>
          </cell>
        </row>
      </sheetData>
      <sheetData sheetId="4813">
        <row r="1">
          <cell r="A1" t="str">
            <v>PHIẾU XỬ LÝ HỒ SƠ THANH TOÁN VƯỢT THẨM QUYỀN PD</v>
          </cell>
        </row>
      </sheetData>
      <sheetData sheetId="4814">
        <row r="1">
          <cell r="A1" t="str">
            <v>PHIẾU XỬ LÝ HỒ SƠ THANH TOÁN VƯỢT THẨM QUYỀN PD</v>
          </cell>
        </row>
      </sheetData>
      <sheetData sheetId="4815">
        <row r="1">
          <cell r="A1" t="str">
            <v>PHIẾU XỬ LÝ HỒ SƠ THANH TOÁN VƯỢT THẨM QUYỀN PD</v>
          </cell>
        </row>
      </sheetData>
      <sheetData sheetId="4816">
        <row r="1">
          <cell r="A1" t="str">
            <v>PHIẾU XỬ LÝ HỒ SƠ THANH TOÁN VƯỢT THẨM QUYỀN PD</v>
          </cell>
        </row>
      </sheetData>
      <sheetData sheetId="4817">
        <row r="1">
          <cell r="A1" t="str">
            <v>PHIẾU XỬ LÝ HỒ SƠ THANH TOÁN VƯỢT THẨM QUYỀN PD</v>
          </cell>
        </row>
      </sheetData>
      <sheetData sheetId="4818">
        <row r="1">
          <cell r="A1" t="str">
            <v>PHIẾU XỬ LÝ HỒ SƠ THANH TOÁN VƯỢT THẨM QUYỀN PD</v>
          </cell>
        </row>
      </sheetData>
      <sheetData sheetId="4819">
        <row r="1">
          <cell r="A1" t="str">
            <v>PHIẾU XỬ LÝ HỒ SƠ THANH TOÁN VƯỢT THẨM QUYỀN PD</v>
          </cell>
        </row>
      </sheetData>
      <sheetData sheetId="4820">
        <row r="1">
          <cell r="A1" t="str">
            <v>PHIẾU XỬ LÝ HỒ SƠ THANH TOÁN VƯỢT THẨM QUYỀN PD</v>
          </cell>
        </row>
      </sheetData>
      <sheetData sheetId="4821">
        <row r="1">
          <cell r="A1" t="str">
            <v>PHIẾU XỬ LÝ HỒ SƠ THANH TOÁN VƯỢT THẨM QUYỀN PD</v>
          </cell>
        </row>
      </sheetData>
      <sheetData sheetId="4822">
        <row r="1">
          <cell r="A1" t="str">
            <v>PHIẾU XỬ LÝ HỒ SƠ THANH TOÁN VƯỢT THẨM QUYỀN PD</v>
          </cell>
        </row>
      </sheetData>
      <sheetData sheetId="4823">
        <row r="1">
          <cell r="A1" t="str">
            <v>PHIẾU XỬ LÝ HỒ SƠ THANH TOÁN VƯỢT THẨM QUYỀN PD</v>
          </cell>
        </row>
      </sheetData>
      <sheetData sheetId="4824">
        <row r="1">
          <cell r="A1" t="str">
            <v>PHIẾU XỬ LÝ HỒ SƠ THANH TOÁN VƯỢT THẨM QUYỀN PD</v>
          </cell>
        </row>
      </sheetData>
      <sheetData sheetId="4825">
        <row r="1">
          <cell r="A1" t="str">
            <v>PHIẾU XỬ LÝ HỒ SƠ THANH TOÁN VƯỢT THẨM QUYỀN PD</v>
          </cell>
        </row>
      </sheetData>
      <sheetData sheetId="4826">
        <row r="1">
          <cell r="A1" t="str">
            <v>PHIẾU XỬ LÝ HỒ SƠ THANH TOÁN VƯỢT THẨM QUYỀN PD</v>
          </cell>
        </row>
      </sheetData>
      <sheetData sheetId="4827">
        <row r="1">
          <cell r="A1" t="str">
            <v>PHIẾU XỬ LÝ HỒ SƠ THANH TOÁN VƯỢT THẨM QUYỀN PD</v>
          </cell>
        </row>
      </sheetData>
      <sheetData sheetId="4828">
        <row r="1">
          <cell r="A1" t="str">
            <v>PHIẾU XỬ LÝ HỒ SƠ THANH TOÁN VƯỢT THẨM QUYỀN PD</v>
          </cell>
        </row>
      </sheetData>
      <sheetData sheetId="4829">
        <row r="1">
          <cell r="A1" t="str">
            <v>PHIẾU XỬ LÝ HỒ SƠ THANH TOÁN VƯỢT THẨM QUYỀN PD</v>
          </cell>
        </row>
      </sheetData>
      <sheetData sheetId="4830">
        <row r="1">
          <cell r="A1" t="str">
            <v>PHIẾU XỬ LÝ HỒ SƠ THANH TOÁN VƯỢT THẨM QUYỀN PD</v>
          </cell>
        </row>
      </sheetData>
      <sheetData sheetId="4831">
        <row r="1">
          <cell r="A1" t="str">
            <v>PHIẾU XỬ LÝ HỒ SƠ THANH TOÁN VƯỢT THẨM QUYỀN PD</v>
          </cell>
        </row>
      </sheetData>
      <sheetData sheetId="4832">
        <row r="1">
          <cell r="A1" t="str">
            <v>PHIẾU XỬ LÝ HỒ SƠ THANH TOÁN VƯỢT THẨM QUYỀN PD</v>
          </cell>
        </row>
      </sheetData>
      <sheetData sheetId="4833">
        <row r="1">
          <cell r="A1" t="str">
            <v>PHIẾU XỬ LÝ HỒ SƠ THANH TOÁN VƯỢT THẨM QUYỀN PD</v>
          </cell>
        </row>
      </sheetData>
      <sheetData sheetId="4834">
        <row r="1">
          <cell r="A1" t="str">
            <v>PHIẾU XỬ LÝ HỒ SƠ THANH TOÁN VƯỢT THẨM QUYỀN PD</v>
          </cell>
        </row>
      </sheetData>
      <sheetData sheetId="4835">
        <row r="1">
          <cell r="A1" t="str">
            <v>PHIẾU XỬ LÝ HỒ SƠ THANH TOÁN VƯỢT THẨM QUYỀN PD</v>
          </cell>
        </row>
      </sheetData>
      <sheetData sheetId="4836">
        <row r="1">
          <cell r="A1" t="str">
            <v>PHIẾU XỬ LÝ HỒ SƠ THANH TOÁN VƯỢT THẨM QUYỀN PD</v>
          </cell>
        </row>
      </sheetData>
      <sheetData sheetId="4837">
        <row r="1">
          <cell r="A1" t="str">
            <v>PHIẾU XỬ LÝ HỒ SƠ THANH TOÁN VƯỢT THẨM QUYỀN PD</v>
          </cell>
        </row>
      </sheetData>
      <sheetData sheetId="4838">
        <row r="1">
          <cell r="A1" t="str">
            <v>PHIẾU XỬ LÝ HỒ SƠ THANH TOÁN VƯỢT THẨM QUYỀN PD</v>
          </cell>
        </row>
      </sheetData>
      <sheetData sheetId="4839">
        <row r="1">
          <cell r="A1" t="str">
            <v>PHIẾU XỬ LÝ HỒ SƠ THANH TOÁN VƯỢT THẨM QUYỀN PD</v>
          </cell>
        </row>
      </sheetData>
      <sheetData sheetId="4840">
        <row r="1">
          <cell r="A1" t="str">
            <v>PHIẾU XỬ LÝ HỒ SƠ THANH TOÁN VƯỢT THẨM QUYỀN PD</v>
          </cell>
        </row>
      </sheetData>
      <sheetData sheetId="4841">
        <row r="1">
          <cell r="A1" t="str">
            <v>PHIẾU XỬ LÝ HỒ SƠ THANH TOÁN VƯỢT THẨM QUYỀN PD</v>
          </cell>
        </row>
      </sheetData>
      <sheetData sheetId="4842">
        <row r="1">
          <cell r="A1" t="str">
            <v>PHIẾU XỬ LÝ HỒ SƠ THANH TOÁN VƯỢT THẨM QUYỀN PD</v>
          </cell>
        </row>
      </sheetData>
      <sheetData sheetId="4843">
        <row r="1">
          <cell r="A1" t="str">
            <v>PHIẾU XỬ LÝ HỒ SƠ THANH TOÁN VƯỢT THẨM QUYỀN PD</v>
          </cell>
        </row>
      </sheetData>
      <sheetData sheetId="4844">
        <row r="1">
          <cell r="A1" t="str">
            <v>PHIẾU XỬ LÝ HỒ SƠ THANH TOÁN VƯỢT THẨM QUYỀN PD</v>
          </cell>
        </row>
      </sheetData>
      <sheetData sheetId="4845">
        <row r="1">
          <cell r="A1" t="str">
            <v>PHIẾU XỬ LÝ HỒ SƠ THANH TOÁN VƯỢT THẨM QUYỀN PD</v>
          </cell>
        </row>
      </sheetData>
      <sheetData sheetId="4846">
        <row r="1">
          <cell r="A1" t="str">
            <v>PHIẾU XỬ LÝ HỒ SƠ THANH TOÁN VƯỢT THẨM QUYỀN PD</v>
          </cell>
        </row>
      </sheetData>
      <sheetData sheetId="4847">
        <row r="1">
          <cell r="A1" t="str">
            <v>PHIẾU XỬ LÝ HỒ SƠ THANH TOÁN VƯỢT THẨM QUYỀN PD</v>
          </cell>
        </row>
      </sheetData>
      <sheetData sheetId="4848">
        <row r="1">
          <cell r="A1" t="str">
            <v>PHIẾU XỬ LÝ HỒ SƠ THANH TOÁN VƯỢT THẨM QUYỀN PD</v>
          </cell>
        </row>
      </sheetData>
      <sheetData sheetId="4849">
        <row r="1">
          <cell r="A1" t="str">
            <v>PHIẾU XỬ LÝ HỒ SƠ THANH TOÁN VƯỢT THẨM QUYỀN PD</v>
          </cell>
        </row>
      </sheetData>
      <sheetData sheetId="4850">
        <row r="1">
          <cell r="A1" t="str">
            <v>PHIẾU XỬ LÝ HỒ SƠ THANH TOÁN VƯỢT THẨM QUYỀN PD</v>
          </cell>
        </row>
      </sheetData>
      <sheetData sheetId="4851">
        <row r="1">
          <cell r="A1" t="str">
            <v>PHIẾU XỬ LÝ HỒ SƠ THANH TOÁN VƯỢT THẨM QUYỀN PD</v>
          </cell>
        </row>
      </sheetData>
      <sheetData sheetId="4852">
        <row r="1">
          <cell r="A1" t="str">
            <v>PHIẾU XỬ LÝ HỒ SƠ THANH TOÁN VƯỢT THẨM QUYỀN PD</v>
          </cell>
        </row>
      </sheetData>
      <sheetData sheetId="4853">
        <row r="1">
          <cell r="A1" t="str">
            <v>PHIẾU XỬ LÝ HỒ SƠ THANH TOÁN VƯỢT THẨM QUYỀN PD</v>
          </cell>
        </row>
      </sheetData>
      <sheetData sheetId="4854">
        <row r="1">
          <cell r="A1" t="str">
            <v>PHIẾU XỬ LÝ HỒ SƠ THANH TOÁN VƯỢT THẨM QUYỀN PD</v>
          </cell>
        </row>
      </sheetData>
      <sheetData sheetId="4855">
        <row r="1">
          <cell r="A1" t="str">
            <v>PHIẾU XỬ LÝ HỒ SƠ THANH TOÁN VƯỢT THẨM QUYỀN PD</v>
          </cell>
        </row>
      </sheetData>
      <sheetData sheetId="4856">
        <row r="1">
          <cell r="A1" t="str">
            <v>PHIẾU XỬ LÝ HỒ SƠ THANH TOÁN VƯỢT THẨM QUYỀN PD</v>
          </cell>
        </row>
      </sheetData>
      <sheetData sheetId="4857">
        <row r="1">
          <cell r="A1" t="str">
            <v>PHIẾU XỬ LÝ HỒ SƠ THANH TOÁN VƯỢT THẨM QUYỀN PD</v>
          </cell>
        </row>
      </sheetData>
      <sheetData sheetId="4858">
        <row r="1">
          <cell r="A1" t="str">
            <v>PHIẾU XỬ LÝ HỒ SƠ THANH TOÁN VƯỢT THẨM QUYỀN PD</v>
          </cell>
        </row>
      </sheetData>
      <sheetData sheetId="4859">
        <row r="1">
          <cell r="A1" t="str">
            <v>PHIẾU XỬ LÝ HỒ SƠ THANH TOÁN VƯỢT THẨM QUYỀN PD</v>
          </cell>
        </row>
      </sheetData>
      <sheetData sheetId="4860">
        <row r="1">
          <cell r="A1" t="str">
            <v>PHIẾU XỬ LÝ HỒ SƠ THANH TOÁN VƯỢT THẨM QUYỀN PD</v>
          </cell>
        </row>
      </sheetData>
      <sheetData sheetId="4861">
        <row r="1">
          <cell r="A1" t="str">
            <v>PHIẾU XỬ LÝ HỒ SƠ THANH TOÁN VƯỢT THẨM QUYỀN PD</v>
          </cell>
        </row>
      </sheetData>
      <sheetData sheetId="4862">
        <row r="1">
          <cell r="A1" t="str">
            <v>PHIẾU XỬ LÝ HỒ SƠ THANH TOÁN VƯỢT THẨM QUYỀN PD</v>
          </cell>
        </row>
      </sheetData>
      <sheetData sheetId="4863">
        <row r="1">
          <cell r="A1" t="str">
            <v>PHIẾU XỬ LÝ HỒ SƠ THANH TOÁN VƯỢT THẨM QUYỀN PD</v>
          </cell>
        </row>
      </sheetData>
      <sheetData sheetId="4864">
        <row r="1">
          <cell r="A1" t="str">
            <v>PHIẾU XỬ LÝ HỒ SƠ THANH TOÁN VƯỢT THẨM QUYỀN PD</v>
          </cell>
        </row>
      </sheetData>
      <sheetData sheetId="4865">
        <row r="1">
          <cell r="A1" t="str">
            <v>PHIẾU XỬ LÝ HỒ SƠ THANH TOÁN VƯỢT THẨM QUYỀN PD</v>
          </cell>
        </row>
      </sheetData>
      <sheetData sheetId="4866">
        <row r="1">
          <cell r="A1" t="str">
            <v>PHIẾU XỬ LÝ HỒ SƠ THANH TOÁN VƯỢT THẨM QUYỀN PD</v>
          </cell>
        </row>
      </sheetData>
      <sheetData sheetId="4867">
        <row r="1">
          <cell r="A1" t="str">
            <v>PHIẾU XỬ LÝ HỒ SƠ THANH TOÁN VƯỢT THẨM QUYỀN PD</v>
          </cell>
        </row>
      </sheetData>
      <sheetData sheetId="4868">
        <row r="1">
          <cell r="A1" t="str">
            <v>PHIẾU XỬ LÝ HỒ SƠ THANH TOÁN VƯỢT THẨM QUYỀN PD</v>
          </cell>
        </row>
      </sheetData>
      <sheetData sheetId="4869">
        <row r="1">
          <cell r="A1" t="str">
            <v>PHIẾU XỬ LÝ HỒ SƠ THANH TOÁN VƯỢT THẨM QUYỀN PD</v>
          </cell>
        </row>
      </sheetData>
      <sheetData sheetId="4870">
        <row r="1">
          <cell r="A1" t="str">
            <v>PHIẾU XỬ LÝ HỒ SƠ THANH TOÁN VƯỢT THẨM QUYỀN PD</v>
          </cell>
        </row>
      </sheetData>
      <sheetData sheetId="4871">
        <row r="1">
          <cell r="A1" t="str">
            <v>PHIẾU XỬ LÝ HỒ SƠ THANH TOÁN VƯỢT THẨM QUYỀN PD</v>
          </cell>
        </row>
      </sheetData>
      <sheetData sheetId="4872">
        <row r="1">
          <cell r="A1" t="str">
            <v>PHIẾU XỬ LÝ HỒ SƠ THANH TOÁN VƯỢT THẨM QUYỀN PD</v>
          </cell>
        </row>
      </sheetData>
      <sheetData sheetId="4873">
        <row r="1">
          <cell r="A1" t="str">
            <v>PHIẾU XỬ LÝ HỒ SƠ THANH TOÁN VƯỢT THẨM QUYỀN PD</v>
          </cell>
        </row>
      </sheetData>
      <sheetData sheetId="4874">
        <row r="1">
          <cell r="A1" t="str">
            <v>PHIẾU XỬ LÝ HỒ SƠ THANH TOÁN VƯỢT THẨM QUYỀN PD</v>
          </cell>
        </row>
      </sheetData>
      <sheetData sheetId="4875">
        <row r="1">
          <cell r="A1" t="str">
            <v>PHIẾU XỬ LÝ HỒ SƠ THANH TOÁN VƯỢT THẨM QUYỀN PD</v>
          </cell>
        </row>
      </sheetData>
      <sheetData sheetId="4876">
        <row r="1">
          <cell r="A1" t="str">
            <v>PHIẾU XỬ LÝ HỒ SƠ THANH TOÁN VƯỢT THẨM QUYỀN PD</v>
          </cell>
        </row>
      </sheetData>
      <sheetData sheetId="4877">
        <row r="1">
          <cell r="A1" t="str">
            <v>PHIẾU XỬ LÝ HỒ SƠ THANH TOÁN VƯỢT THẨM QUYỀN PD</v>
          </cell>
        </row>
      </sheetData>
      <sheetData sheetId="4878">
        <row r="1">
          <cell r="A1" t="str">
            <v>PHIẾU XỬ LÝ HỒ SƠ THANH TOÁN VƯỢT THẨM QUYỀN PD</v>
          </cell>
        </row>
      </sheetData>
      <sheetData sheetId="4879">
        <row r="1">
          <cell r="A1" t="str">
            <v>PHIẾU XỬ LÝ HỒ SƠ THANH TOÁN VƯỢT THẨM QUYỀN PD</v>
          </cell>
        </row>
      </sheetData>
      <sheetData sheetId="4880">
        <row r="1">
          <cell r="A1" t="str">
            <v>PHIẾU XỬ LÝ HỒ SƠ THANH TOÁN VƯỢT THẨM QUYỀN PD</v>
          </cell>
        </row>
      </sheetData>
      <sheetData sheetId="4881">
        <row r="1">
          <cell r="A1" t="str">
            <v>PHIẾU XỬ LÝ HỒ SƠ THANH TOÁN VƯỢT THẨM QUYỀN PD</v>
          </cell>
        </row>
      </sheetData>
      <sheetData sheetId="4882">
        <row r="1">
          <cell r="A1" t="str">
            <v>PHIẾU XỬ LÝ HỒ SƠ THANH TOÁN VƯỢT THẨM QUYỀN PD</v>
          </cell>
        </row>
      </sheetData>
      <sheetData sheetId="4883">
        <row r="1">
          <cell r="A1" t="str">
            <v>PHIẾU XỬ LÝ HỒ SƠ THANH TOÁN VƯỢT THẨM QUYỀN PD</v>
          </cell>
        </row>
      </sheetData>
      <sheetData sheetId="4884">
        <row r="1">
          <cell r="A1" t="str">
            <v>PHIẾU XỬ LÝ HỒ SƠ THANH TOÁN VƯỢT THẨM QUYỀN PD</v>
          </cell>
        </row>
      </sheetData>
      <sheetData sheetId="4885">
        <row r="1">
          <cell r="A1" t="str">
            <v>PHIẾU XỬ LÝ HỒ SƠ THANH TOÁN VƯỢT THẨM QUYỀN PD</v>
          </cell>
        </row>
      </sheetData>
      <sheetData sheetId="4886">
        <row r="1">
          <cell r="A1" t="str">
            <v>PHIẾU XỬ LÝ HỒ SƠ THANH TOÁN VƯỢT THẨM QUYỀN PD</v>
          </cell>
        </row>
      </sheetData>
      <sheetData sheetId="4887">
        <row r="1">
          <cell r="A1" t="str">
            <v>PHIẾU XỬ LÝ HỒ SƠ THANH TOÁN VƯỢT THẨM QUYỀN PD</v>
          </cell>
        </row>
      </sheetData>
      <sheetData sheetId="4888">
        <row r="1">
          <cell r="A1" t="str">
            <v>PHIẾU XỬ LÝ HỒ SƠ THANH TOÁN VƯỢT THẨM QUYỀN PD</v>
          </cell>
        </row>
      </sheetData>
      <sheetData sheetId="4889">
        <row r="1">
          <cell r="A1" t="str">
            <v>PHIẾU XỬ LÝ HỒ SƠ THANH TOÁN VƯỢT THẨM QUYỀN PD</v>
          </cell>
        </row>
      </sheetData>
      <sheetData sheetId="4890">
        <row r="1">
          <cell r="A1" t="str">
            <v>PHIẾU XỬ LÝ HỒ SƠ THANH TOÁN VƯỢT THẨM QUYỀN PD</v>
          </cell>
        </row>
      </sheetData>
      <sheetData sheetId="4891">
        <row r="1">
          <cell r="A1" t="str">
            <v>PHIẾU XỬ LÝ HỒ SƠ THANH TOÁN VƯỢT THẨM QUYỀN PD</v>
          </cell>
        </row>
      </sheetData>
      <sheetData sheetId="4892">
        <row r="1">
          <cell r="A1" t="str">
            <v>PHIẾU XỬ LÝ HỒ SƠ THANH TOÁN VƯỢT THẨM QUYỀN PD</v>
          </cell>
        </row>
      </sheetData>
      <sheetData sheetId="4893">
        <row r="1">
          <cell r="A1" t="str">
            <v>PHIẾU XỬ LÝ HỒ SƠ THANH TOÁN VƯỢT THẨM QUYỀN PD</v>
          </cell>
        </row>
      </sheetData>
      <sheetData sheetId="4894">
        <row r="1">
          <cell r="A1" t="str">
            <v>PHIẾU XỬ LÝ HỒ SƠ THANH TOÁN VƯỢT THẨM QUYỀN PD</v>
          </cell>
        </row>
      </sheetData>
      <sheetData sheetId="4895">
        <row r="1">
          <cell r="A1" t="str">
            <v>PHIẾU XỬ LÝ HỒ SƠ THANH TOÁN VƯỢT THẨM QUYỀN PD</v>
          </cell>
        </row>
      </sheetData>
      <sheetData sheetId="4896">
        <row r="1">
          <cell r="A1" t="str">
            <v>PHIẾU XỬ LÝ HỒ SƠ THANH TOÁN VƯỢT THẨM QUYỀN PD</v>
          </cell>
        </row>
      </sheetData>
      <sheetData sheetId="4897">
        <row r="1">
          <cell r="A1" t="str">
            <v>PHIẾU XỬ LÝ HỒ SƠ THANH TOÁN VƯỢT THẨM QUYỀN PD</v>
          </cell>
        </row>
      </sheetData>
      <sheetData sheetId="4898">
        <row r="1">
          <cell r="A1" t="str">
            <v>PHIẾU XỬ LÝ HỒ SƠ THANH TOÁN VƯỢT THẨM QUYỀN PD</v>
          </cell>
        </row>
      </sheetData>
      <sheetData sheetId="4899">
        <row r="1">
          <cell r="A1" t="str">
            <v>PHIẾU XỬ LÝ HỒ SƠ THANH TOÁN VƯỢT THẨM QUYỀN PD</v>
          </cell>
        </row>
      </sheetData>
      <sheetData sheetId="4900">
        <row r="1">
          <cell r="A1" t="str">
            <v>PHIẾU XỬ LÝ HỒ SƠ THANH TOÁN VƯỢT THẨM QUYỀN PD</v>
          </cell>
        </row>
      </sheetData>
      <sheetData sheetId="4901">
        <row r="1">
          <cell r="A1" t="str">
            <v>PHIẾU XỬ LÝ HỒ SƠ THANH TOÁN VƯỢT THẨM QUYỀN PD</v>
          </cell>
        </row>
      </sheetData>
      <sheetData sheetId="4902">
        <row r="1">
          <cell r="A1" t="str">
            <v>PHIẾU XỬ LÝ HỒ SƠ THANH TOÁN VƯỢT THẨM QUYỀN PD</v>
          </cell>
        </row>
      </sheetData>
      <sheetData sheetId="4903">
        <row r="1">
          <cell r="A1" t="str">
            <v>PHIẾU XỬ LÝ HỒ SƠ THANH TOÁN VƯỢT THẨM QUYỀN PD</v>
          </cell>
        </row>
      </sheetData>
      <sheetData sheetId="4904">
        <row r="1">
          <cell r="A1" t="str">
            <v>PHIẾU XỬ LÝ HỒ SƠ THANH TOÁN VƯỢT THẨM QUYỀN PD</v>
          </cell>
        </row>
      </sheetData>
      <sheetData sheetId="4905">
        <row r="1">
          <cell r="A1" t="str">
            <v>PHIẾU XỬ LÝ HỒ SƠ THANH TOÁN VƯỢT THẨM QUYỀN PD</v>
          </cell>
        </row>
      </sheetData>
      <sheetData sheetId="4906">
        <row r="1">
          <cell r="A1" t="str">
            <v>PHIẾU XỬ LÝ HỒ SƠ THANH TOÁN VƯỢT THẨM QUYỀN PD</v>
          </cell>
        </row>
      </sheetData>
      <sheetData sheetId="4907">
        <row r="1">
          <cell r="A1" t="str">
            <v>PHIẾU XỬ LÝ HỒ SƠ THANH TOÁN VƯỢT THẨM QUYỀN PD</v>
          </cell>
        </row>
      </sheetData>
      <sheetData sheetId="4908">
        <row r="1">
          <cell r="A1" t="str">
            <v>PHIẾU XỬ LÝ HỒ SƠ THANH TOÁN VƯỢT THẨM QUYỀN PD</v>
          </cell>
        </row>
      </sheetData>
      <sheetData sheetId="4909">
        <row r="1">
          <cell r="A1" t="str">
            <v>PHIẾU XỬ LÝ HỒ SƠ THANH TOÁN VƯỢT THẨM QUYỀN PD</v>
          </cell>
        </row>
      </sheetData>
      <sheetData sheetId="4910">
        <row r="1">
          <cell r="A1" t="str">
            <v>PHIẾU XỬ LÝ HỒ SƠ THANH TOÁN VƯỢT THẨM QUYỀN PD</v>
          </cell>
        </row>
      </sheetData>
      <sheetData sheetId="4911">
        <row r="1">
          <cell r="A1" t="str">
            <v>PHIẾU XỬ LÝ HỒ SƠ THANH TOÁN VƯỢT THẨM QUYỀN PD</v>
          </cell>
        </row>
      </sheetData>
      <sheetData sheetId="4912">
        <row r="1">
          <cell r="A1" t="str">
            <v>PHIẾU XỬ LÝ HỒ SƠ THANH TOÁN VƯỢT THẨM QUYỀN PD</v>
          </cell>
        </row>
      </sheetData>
      <sheetData sheetId="4913">
        <row r="1">
          <cell r="A1" t="str">
            <v>PHIẾU XỬ LÝ HỒ SƠ THANH TOÁN VƯỢT THẨM QUYỀN PD</v>
          </cell>
        </row>
      </sheetData>
      <sheetData sheetId="4914">
        <row r="1">
          <cell r="A1" t="str">
            <v>PHIẾU XỬ LÝ HỒ SƠ THANH TOÁN VƯỢT THẨM QUYỀN PD</v>
          </cell>
        </row>
      </sheetData>
      <sheetData sheetId="4915">
        <row r="1">
          <cell r="A1" t="str">
            <v>PHIẾU XỬ LÝ HỒ SƠ THANH TOÁN VƯỢT THẨM QUYỀN PD</v>
          </cell>
        </row>
      </sheetData>
      <sheetData sheetId="4916">
        <row r="1">
          <cell r="A1" t="str">
            <v>PHIẾU XỬ LÝ HỒ SƠ THANH TOÁN VƯỢT THẨM QUYỀN PD</v>
          </cell>
        </row>
      </sheetData>
      <sheetData sheetId="4917">
        <row r="1">
          <cell r="A1" t="str">
            <v>PHIẾU XỬ LÝ HỒ SƠ THANH TOÁN VƯỢT THẨM QUYỀN PD</v>
          </cell>
        </row>
      </sheetData>
      <sheetData sheetId="4918">
        <row r="1">
          <cell r="A1" t="str">
            <v>PHIẾU XỬ LÝ HỒ SƠ THANH TOÁN VƯỢT THẨM QUYỀN PD</v>
          </cell>
        </row>
      </sheetData>
      <sheetData sheetId="4919">
        <row r="1">
          <cell r="A1" t="str">
            <v>PHIẾU XỬ LÝ HỒ SƠ THANH TOÁN VƯỢT THẨM QUYỀN PD</v>
          </cell>
        </row>
      </sheetData>
      <sheetData sheetId="4920">
        <row r="1">
          <cell r="A1" t="str">
            <v>PHIẾU XỬ LÝ HỒ SƠ THANH TOÁN VƯỢT THẨM QUYỀN PD</v>
          </cell>
        </row>
      </sheetData>
      <sheetData sheetId="4921">
        <row r="1">
          <cell r="A1" t="str">
            <v>PHIẾU XỬ LÝ HỒ SƠ THANH TOÁN VƯỢT THẨM QUYỀN PD</v>
          </cell>
        </row>
      </sheetData>
      <sheetData sheetId="4922">
        <row r="1">
          <cell r="A1" t="str">
            <v>PHIẾU XỬ LÝ HỒ SƠ THANH TOÁN VƯỢT THẨM QUYỀN PD</v>
          </cell>
        </row>
      </sheetData>
      <sheetData sheetId="4923">
        <row r="1">
          <cell r="A1" t="str">
            <v>PHIẾU XỬ LÝ HỒ SƠ THANH TOÁN VƯỢT THẨM QUYỀN PD</v>
          </cell>
        </row>
      </sheetData>
      <sheetData sheetId="4924">
        <row r="1">
          <cell r="A1" t="str">
            <v>PHIẾU XỬ LÝ HỒ SƠ THANH TOÁN VƯỢT THẨM QUYỀN PD</v>
          </cell>
        </row>
      </sheetData>
      <sheetData sheetId="4925">
        <row r="1">
          <cell r="A1" t="str">
            <v>PHIẾU XỬ LÝ HỒ SƠ THANH TOÁN VƯỢT THẨM QUYỀN PD</v>
          </cell>
        </row>
      </sheetData>
      <sheetData sheetId="4926">
        <row r="1">
          <cell r="A1" t="str">
            <v>PHIẾU XỬ LÝ HỒ SƠ THANH TOÁN VƯỢT THẨM QUYỀN PD</v>
          </cell>
        </row>
      </sheetData>
      <sheetData sheetId="4927">
        <row r="1">
          <cell r="A1" t="str">
            <v>PHIẾU XỬ LÝ HỒ SƠ THANH TOÁN VƯỢT THẨM QUYỀN PD</v>
          </cell>
        </row>
      </sheetData>
      <sheetData sheetId="4928">
        <row r="1">
          <cell r="A1" t="str">
            <v>PHIẾU XỬ LÝ HỒ SƠ THANH TOÁN VƯỢT THẨM QUYỀN PD</v>
          </cell>
        </row>
      </sheetData>
      <sheetData sheetId="4929">
        <row r="1">
          <cell r="A1" t="str">
            <v>PHIẾU XỬ LÝ HỒ SƠ THANH TOÁN VƯỢT THẨM QUYỀN PD</v>
          </cell>
        </row>
      </sheetData>
      <sheetData sheetId="4930">
        <row r="1">
          <cell r="A1" t="str">
            <v>PHIẾU XỬ LÝ HỒ SƠ THANH TOÁN VƯỢT THẨM QUYỀN PD</v>
          </cell>
        </row>
      </sheetData>
      <sheetData sheetId="4931">
        <row r="1">
          <cell r="A1" t="str">
            <v>PHIẾU XỬ LÝ HỒ SƠ THANH TOÁN VƯỢT THẨM QUYỀN PD</v>
          </cell>
        </row>
      </sheetData>
      <sheetData sheetId="4932">
        <row r="1">
          <cell r="A1" t="str">
            <v>PHIẾU XỬ LÝ HỒ SƠ THANH TOÁN VƯỢT THẨM QUYỀN PD</v>
          </cell>
        </row>
      </sheetData>
      <sheetData sheetId="4933">
        <row r="1">
          <cell r="A1" t="str">
            <v>PHIẾU XỬ LÝ HỒ SƠ THANH TOÁN VƯỢT THẨM QUYỀN PD</v>
          </cell>
        </row>
      </sheetData>
      <sheetData sheetId="4934">
        <row r="1">
          <cell r="A1" t="str">
            <v>PHIẾU XỬ LÝ HỒ SƠ THANH TOÁN VƯỢT THẨM QUYỀN PD</v>
          </cell>
        </row>
      </sheetData>
      <sheetData sheetId="4935">
        <row r="1">
          <cell r="A1" t="str">
            <v>PHIẾU XỬ LÝ HỒ SƠ THANH TOÁN VƯỢT THẨM QUYỀN PD</v>
          </cell>
        </row>
      </sheetData>
      <sheetData sheetId="4936">
        <row r="1">
          <cell r="A1" t="str">
            <v>PHIẾU XỬ LÝ HỒ SƠ THANH TOÁN VƯỢT THẨM QUYỀN PD</v>
          </cell>
        </row>
      </sheetData>
      <sheetData sheetId="4937">
        <row r="1">
          <cell r="A1" t="str">
            <v>PHIẾU XỬ LÝ HỒ SƠ THANH TOÁN VƯỢT THẨM QUYỀN PD</v>
          </cell>
        </row>
      </sheetData>
      <sheetData sheetId="4938">
        <row r="1">
          <cell r="A1" t="str">
            <v>PHIẾU XỬ LÝ HỒ SƠ THANH TOÁN VƯỢT THẨM QUYỀN PD</v>
          </cell>
        </row>
      </sheetData>
      <sheetData sheetId="4939">
        <row r="1">
          <cell r="A1" t="str">
            <v>PHIẾU XỬ LÝ HỒ SƠ THANH TOÁN VƯỢT THẨM QUYỀN PD</v>
          </cell>
        </row>
      </sheetData>
      <sheetData sheetId="4940">
        <row r="1">
          <cell r="A1" t="str">
            <v>PHIẾU XỬ LÝ HỒ SƠ THANH TOÁN VƯỢT THẨM QUYỀN PD</v>
          </cell>
        </row>
      </sheetData>
      <sheetData sheetId="4941">
        <row r="1">
          <cell r="A1" t="str">
            <v>PHIẾU XỬ LÝ HỒ SƠ THANH TOÁN VƯỢT THẨM QUYỀN PD</v>
          </cell>
        </row>
      </sheetData>
      <sheetData sheetId="4942">
        <row r="1">
          <cell r="A1" t="str">
            <v>PHIẾU XỬ LÝ HỒ SƠ THANH TOÁN VƯỢT THẨM QUYỀN PD</v>
          </cell>
        </row>
      </sheetData>
      <sheetData sheetId="4943">
        <row r="1">
          <cell r="A1" t="str">
            <v>PHIẾU XỬ LÝ HỒ SƠ THANH TOÁN VƯỢT THẨM QUYỀN PD</v>
          </cell>
        </row>
      </sheetData>
      <sheetData sheetId="4944">
        <row r="1">
          <cell r="A1" t="str">
            <v>PHIẾU XỬ LÝ HỒ SƠ THANH TOÁN VƯỢT THẨM QUYỀN PD</v>
          </cell>
        </row>
      </sheetData>
      <sheetData sheetId="4945">
        <row r="1">
          <cell r="A1" t="str">
            <v>PHIẾU XỬ LÝ HỒ SƠ THANH TOÁN VƯỢT THẨM QUYỀN PD</v>
          </cell>
        </row>
      </sheetData>
      <sheetData sheetId="4946">
        <row r="1">
          <cell r="A1" t="str">
            <v>PHIẾU XỬ LÝ HỒ SƠ THANH TOÁN VƯỢT THẨM QUYỀN PD</v>
          </cell>
        </row>
      </sheetData>
      <sheetData sheetId="4947">
        <row r="1">
          <cell r="A1" t="str">
            <v>PHIẾU XỬ LÝ HỒ SƠ THANH TOÁN VƯỢT THẨM QUYỀN PD</v>
          </cell>
        </row>
      </sheetData>
      <sheetData sheetId="4948">
        <row r="1">
          <cell r="A1" t="str">
            <v>PHIẾU XỬ LÝ HỒ SƠ THANH TOÁN VƯỢT THẨM QUYỀN PD</v>
          </cell>
        </row>
      </sheetData>
      <sheetData sheetId="4949">
        <row r="1">
          <cell r="A1" t="str">
            <v>PHIẾU XỬ LÝ HỒ SƠ THANH TOÁN VƯỢT THẨM QUYỀN PD</v>
          </cell>
        </row>
      </sheetData>
      <sheetData sheetId="4950">
        <row r="1">
          <cell r="A1" t="str">
            <v>PHIẾU XỬ LÝ HỒ SƠ THANH TOÁN VƯỢT THẨM QUYỀN PD</v>
          </cell>
        </row>
      </sheetData>
      <sheetData sheetId="4951">
        <row r="1">
          <cell r="A1" t="str">
            <v>PHIẾU XỬ LÝ HỒ SƠ THANH TOÁN VƯỢT THẨM QUYỀN PD</v>
          </cell>
        </row>
      </sheetData>
      <sheetData sheetId="4952">
        <row r="1">
          <cell r="A1" t="str">
            <v>PHIẾU XỬ LÝ HỒ SƠ THANH TOÁN VƯỢT THẨM QUYỀN PD</v>
          </cell>
        </row>
      </sheetData>
      <sheetData sheetId="4953">
        <row r="1">
          <cell r="A1" t="str">
            <v>PHIẾU XỬ LÝ HỒ SƠ THANH TOÁN VƯỢT THẨM QUYỀN PD</v>
          </cell>
        </row>
      </sheetData>
      <sheetData sheetId="4954">
        <row r="1">
          <cell r="A1" t="str">
            <v>PHIẾU XỬ LÝ HỒ SƠ THANH TOÁN VƯỢT THẨM QUYỀN PD</v>
          </cell>
        </row>
      </sheetData>
      <sheetData sheetId="4955">
        <row r="1">
          <cell r="A1" t="str">
            <v>PHIẾU XỬ LÝ HỒ SƠ THANH TOÁN VƯỢT THẨM QUYỀN PD</v>
          </cell>
        </row>
      </sheetData>
      <sheetData sheetId="4956">
        <row r="1">
          <cell r="A1" t="str">
            <v>PHIẾU XỬ LÝ HỒ SƠ THANH TOÁN VƯỢT THẨM QUYỀN PD</v>
          </cell>
        </row>
      </sheetData>
      <sheetData sheetId="4957">
        <row r="1">
          <cell r="A1" t="str">
            <v>PHIẾU XỬ LÝ HỒ SƠ THANH TOÁN VƯỢT THẨM QUYỀN PD</v>
          </cell>
        </row>
      </sheetData>
      <sheetData sheetId="4958">
        <row r="1">
          <cell r="A1" t="str">
            <v>PHIẾU XỬ LÝ HỒ SƠ THANH TOÁN VƯỢT THẨM QUYỀN PD</v>
          </cell>
        </row>
      </sheetData>
      <sheetData sheetId="4959">
        <row r="1">
          <cell r="A1" t="str">
            <v>PHIẾU XỬ LÝ HỒ SƠ THANH TOÁN VƯỢT THẨM QUYỀN PD</v>
          </cell>
        </row>
      </sheetData>
      <sheetData sheetId="4960">
        <row r="1">
          <cell r="A1" t="str">
            <v>PHIẾU XỬ LÝ HỒ SƠ THANH TOÁN VƯỢT THẨM QUYỀN PD</v>
          </cell>
        </row>
      </sheetData>
      <sheetData sheetId="4961">
        <row r="1">
          <cell r="A1" t="str">
            <v>PHIẾU XỬ LÝ HỒ SƠ THANH TOÁN VƯỢT THẨM QUYỀN PD</v>
          </cell>
        </row>
      </sheetData>
      <sheetData sheetId="4962">
        <row r="1">
          <cell r="A1" t="str">
            <v>PHIẾU XỬ LÝ HỒ SƠ THANH TOÁN VƯỢT THẨM QUYỀN PD</v>
          </cell>
        </row>
      </sheetData>
      <sheetData sheetId="4963">
        <row r="1">
          <cell r="A1" t="str">
            <v>PHIẾU XỬ LÝ HỒ SƠ THANH TOÁN VƯỢT THẨM QUYỀN PD</v>
          </cell>
        </row>
      </sheetData>
      <sheetData sheetId="4964">
        <row r="1">
          <cell r="A1" t="str">
            <v>PHIẾU XỬ LÝ HỒ SƠ THANH TOÁN VƯỢT THẨM QUYỀN PD</v>
          </cell>
        </row>
      </sheetData>
      <sheetData sheetId="4965">
        <row r="1">
          <cell r="A1" t="str">
            <v>PHIẾU XỬ LÝ HỒ SƠ THANH TOÁN VƯỢT THẨM QUYỀN PD</v>
          </cell>
        </row>
      </sheetData>
      <sheetData sheetId="4966">
        <row r="1">
          <cell r="A1" t="str">
            <v>PHIẾU XỬ LÝ HỒ SƠ THANH TOÁN VƯỢT THẨM QUYỀN PD</v>
          </cell>
        </row>
      </sheetData>
      <sheetData sheetId="4967">
        <row r="1">
          <cell r="A1" t="str">
            <v>PHIẾU XỬ LÝ HỒ SƠ THANH TOÁN VƯỢT THẨM QUYỀN PD</v>
          </cell>
        </row>
      </sheetData>
      <sheetData sheetId="4968">
        <row r="1">
          <cell r="A1" t="str">
            <v>PHIẾU XỬ LÝ HỒ SƠ THANH TOÁN VƯỢT THẨM QUYỀN PD</v>
          </cell>
        </row>
      </sheetData>
      <sheetData sheetId="4969">
        <row r="1">
          <cell r="A1" t="str">
            <v>PHIẾU XỬ LÝ HỒ SƠ THANH TOÁN VƯỢT THẨM QUYỀN PD</v>
          </cell>
        </row>
      </sheetData>
      <sheetData sheetId="4970">
        <row r="1">
          <cell r="A1" t="str">
            <v>PHIẾU XỬ LÝ HỒ SƠ THANH TOÁN VƯỢT THẨM QUYỀN PD</v>
          </cell>
        </row>
      </sheetData>
      <sheetData sheetId="4971">
        <row r="1">
          <cell r="A1" t="str">
            <v>PHIẾU XỬ LÝ HỒ SƠ THANH TOÁN VƯỢT THẨM QUYỀN PD</v>
          </cell>
        </row>
      </sheetData>
      <sheetData sheetId="4972">
        <row r="1">
          <cell r="A1" t="str">
            <v>PHIẾU XỬ LÝ HỒ SƠ THANH TOÁN VƯỢT THẨM QUYỀN PD</v>
          </cell>
        </row>
      </sheetData>
      <sheetData sheetId="4973">
        <row r="1">
          <cell r="A1" t="str">
            <v>PHIẾU XỬ LÝ HỒ SƠ THANH TOÁN VƯỢT THẨM QUYỀN PD</v>
          </cell>
        </row>
      </sheetData>
      <sheetData sheetId="4974">
        <row r="1">
          <cell r="A1" t="str">
            <v>PHIẾU XỬ LÝ HỒ SƠ THANH TOÁN VƯỢT THẨM QUYỀN PD</v>
          </cell>
        </row>
      </sheetData>
      <sheetData sheetId="4975">
        <row r="1">
          <cell r="A1" t="str">
            <v>PHIẾU XỬ LÝ HỒ SƠ THANH TOÁN VƯỢT THẨM QUYỀN PD</v>
          </cell>
        </row>
      </sheetData>
      <sheetData sheetId="4976">
        <row r="1">
          <cell r="A1" t="str">
            <v>PHIẾU XỬ LÝ HỒ SƠ THANH TOÁN VƯỢT THẨM QUYỀN PD</v>
          </cell>
        </row>
      </sheetData>
      <sheetData sheetId="4977">
        <row r="1">
          <cell r="A1" t="str">
            <v>PHIẾU XỬ LÝ HỒ SƠ THANH TOÁN VƯỢT THẨM QUYỀN PD</v>
          </cell>
        </row>
      </sheetData>
      <sheetData sheetId="4978">
        <row r="1">
          <cell r="A1" t="str">
            <v>PHIẾU XỬ LÝ HỒ SƠ THANH TOÁN VƯỢT THẨM QUYỀN PD</v>
          </cell>
        </row>
      </sheetData>
      <sheetData sheetId="4979">
        <row r="1">
          <cell r="A1" t="str">
            <v>PHIẾU XỬ LÝ HỒ SƠ THANH TOÁN VƯỢT THẨM QUYỀN PD</v>
          </cell>
        </row>
      </sheetData>
      <sheetData sheetId="4980">
        <row r="1">
          <cell r="A1" t="str">
            <v>PHIẾU XỬ LÝ HỒ SƠ THANH TOÁN VƯỢT THẨM QUYỀN PD</v>
          </cell>
        </row>
      </sheetData>
      <sheetData sheetId="4981">
        <row r="1">
          <cell r="A1" t="str">
            <v>PHIẾU XỬ LÝ HỒ SƠ THANH TOÁN VƯỢT THẨM QUYỀN PD</v>
          </cell>
        </row>
      </sheetData>
      <sheetData sheetId="4982">
        <row r="1">
          <cell r="A1" t="str">
            <v>PHIẾU XỬ LÝ HỒ SƠ THANH TOÁN VƯỢT THẨM QUYỀN PD</v>
          </cell>
        </row>
      </sheetData>
      <sheetData sheetId="4983">
        <row r="1">
          <cell r="A1" t="str">
            <v>PHIẾU XỬ LÝ HỒ SƠ THANH TOÁN VƯỢT THẨM QUYỀN PD</v>
          </cell>
        </row>
      </sheetData>
      <sheetData sheetId="4984">
        <row r="1">
          <cell r="A1" t="str">
            <v>PHIẾU XỬ LÝ HỒ SƠ THANH TOÁN VƯỢT THẨM QUYỀN PD</v>
          </cell>
        </row>
      </sheetData>
      <sheetData sheetId="4985">
        <row r="1">
          <cell r="A1" t="str">
            <v>PHIẾU XỬ LÝ HỒ SƠ THANH TOÁN VƯỢT THẨM QUYỀN PD</v>
          </cell>
        </row>
      </sheetData>
      <sheetData sheetId="4986">
        <row r="1">
          <cell r="A1" t="str">
            <v>PHIẾU XỬ LÝ HỒ SƠ THANH TOÁN VƯỢT THẨM QUYỀN PD</v>
          </cell>
        </row>
      </sheetData>
      <sheetData sheetId="4987">
        <row r="1">
          <cell r="A1" t="str">
            <v>PHIẾU XỬ LÝ HỒ SƠ THANH TOÁN VƯỢT THẨM QUYỀN PD</v>
          </cell>
        </row>
      </sheetData>
      <sheetData sheetId="4988">
        <row r="1">
          <cell r="A1" t="str">
            <v>PHIẾU XỬ LÝ HỒ SƠ THANH TOÁN VƯỢT THẨM QUYỀN PD</v>
          </cell>
        </row>
      </sheetData>
      <sheetData sheetId="4989">
        <row r="1">
          <cell r="A1" t="str">
            <v>PHIẾU XỬ LÝ HỒ SƠ THANH TOÁN VƯỢT THẨM QUYỀN PD</v>
          </cell>
        </row>
      </sheetData>
      <sheetData sheetId="4990">
        <row r="1">
          <cell r="A1" t="str">
            <v>PHIẾU XỬ LÝ HỒ SƠ THANH TOÁN VƯỢT THẨM QUYỀN PD</v>
          </cell>
        </row>
      </sheetData>
      <sheetData sheetId="4991">
        <row r="1">
          <cell r="A1" t="str">
            <v>PHIẾU XỬ LÝ HỒ SƠ THANH TOÁN VƯỢT THẨM QUYỀN PD</v>
          </cell>
        </row>
      </sheetData>
      <sheetData sheetId="4992">
        <row r="1">
          <cell r="A1" t="str">
            <v>PHIẾU XỬ LÝ HỒ SƠ THANH TOÁN VƯỢT THẨM QUYỀN PD</v>
          </cell>
        </row>
      </sheetData>
      <sheetData sheetId="4993">
        <row r="1">
          <cell r="A1" t="str">
            <v>PHIẾU XỬ LÝ HỒ SƠ THANH TOÁN VƯỢT THẨM QUYỀN PD</v>
          </cell>
        </row>
      </sheetData>
      <sheetData sheetId="4994">
        <row r="1">
          <cell r="A1" t="str">
            <v>PHIẾU XỬ LÝ HỒ SƠ THANH TOÁN VƯỢT THẨM QUYỀN PD</v>
          </cell>
        </row>
      </sheetData>
      <sheetData sheetId="4995">
        <row r="1">
          <cell r="A1" t="str">
            <v>PHIẾU XỬ LÝ HỒ SƠ THANH TOÁN VƯỢT THẨM QUYỀN PD</v>
          </cell>
        </row>
      </sheetData>
      <sheetData sheetId="4996">
        <row r="1">
          <cell r="A1" t="str">
            <v>PHIẾU XỬ LÝ HỒ SƠ THANH TOÁN VƯỢT THẨM QUYỀN PD</v>
          </cell>
        </row>
      </sheetData>
      <sheetData sheetId="4997">
        <row r="1">
          <cell r="A1" t="str">
            <v>PHIẾU XỬ LÝ HỒ SƠ THANH TOÁN VƯỢT THẨM QUYỀN PD</v>
          </cell>
        </row>
      </sheetData>
      <sheetData sheetId="4998">
        <row r="1">
          <cell r="A1" t="str">
            <v>PHIẾU XỬ LÝ HỒ SƠ THANH TOÁN VƯỢT THẨM QUYỀN PD</v>
          </cell>
        </row>
      </sheetData>
      <sheetData sheetId="4999">
        <row r="1">
          <cell r="A1" t="str">
            <v>PHIẾU XỬ LÝ HỒ SƠ THANH TOÁN VƯỢT THẨM QUYỀN PD</v>
          </cell>
        </row>
      </sheetData>
      <sheetData sheetId="5000">
        <row r="1">
          <cell r="A1" t="str">
            <v>PHIẾU XỬ LÝ HỒ SƠ THANH TOÁN VƯỢT THẨM QUYỀN PD</v>
          </cell>
        </row>
      </sheetData>
      <sheetData sheetId="5001">
        <row r="1">
          <cell r="A1" t="str">
            <v>PHIẾU XỬ LÝ HỒ SƠ THANH TOÁN VƯỢT THẨM QUYỀN PD</v>
          </cell>
        </row>
      </sheetData>
      <sheetData sheetId="5002">
        <row r="1">
          <cell r="A1" t="str">
            <v>PHIẾU XỬ LÝ HỒ SƠ THANH TOÁN VƯỢT THẨM QUYỀN PD</v>
          </cell>
        </row>
      </sheetData>
      <sheetData sheetId="5003">
        <row r="1">
          <cell r="A1" t="str">
            <v>PHIẾU XỬ LÝ HỒ SƠ THANH TOÁN VƯỢT THẨM QUYỀN PD</v>
          </cell>
        </row>
      </sheetData>
      <sheetData sheetId="5004">
        <row r="1">
          <cell r="A1" t="str">
            <v>PHIẾU XỬ LÝ HỒ SƠ THANH TOÁN VƯỢT THẨM QUYỀN PD</v>
          </cell>
        </row>
      </sheetData>
      <sheetData sheetId="5005">
        <row r="1">
          <cell r="A1" t="str">
            <v>PHIẾU XỬ LÝ HỒ SƠ THANH TOÁN VƯỢT THẨM QUYỀN PD</v>
          </cell>
        </row>
      </sheetData>
      <sheetData sheetId="5006">
        <row r="1">
          <cell r="A1" t="str">
            <v>PHIẾU XỬ LÝ HỒ SƠ THANH TOÁN VƯỢT THẨM QUYỀN PD</v>
          </cell>
        </row>
      </sheetData>
      <sheetData sheetId="5007">
        <row r="1">
          <cell r="A1" t="str">
            <v>PHIẾU XỬ LÝ HỒ SƠ THANH TOÁN VƯỢT THẨM QUYỀN PD</v>
          </cell>
        </row>
      </sheetData>
      <sheetData sheetId="5008">
        <row r="1">
          <cell r="A1" t="str">
            <v>PHIẾU XỬ LÝ HỒ SƠ THANH TOÁN VƯỢT THẨM QUYỀN PD</v>
          </cell>
        </row>
      </sheetData>
      <sheetData sheetId="5009">
        <row r="1">
          <cell r="A1" t="str">
            <v>PHIẾU XỬ LÝ HỒ SƠ THANH TOÁN VƯỢT THẨM QUYỀN PD</v>
          </cell>
        </row>
      </sheetData>
      <sheetData sheetId="5010">
        <row r="1">
          <cell r="A1" t="str">
            <v>PHIẾU XỬ LÝ HỒ SƠ THANH TOÁN VƯỢT THẨM QUYỀN PD</v>
          </cell>
        </row>
      </sheetData>
      <sheetData sheetId="5011">
        <row r="1">
          <cell r="A1" t="str">
            <v>PHIẾU XỬ LÝ HỒ SƠ THANH TOÁN VƯỢT THẨM QUYỀN PD</v>
          </cell>
        </row>
      </sheetData>
      <sheetData sheetId="5012">
        <row r="1">
          <cell r="A1" t="str">
            <v>PHIẾU XỬ LÝ HỒ SƠ THANH TOÁN VƯỢT THẨM QUYỀN PD</v>
          </cell>
        </row>
      </sheetData>
      <sheetData sheetId="5013">
        <row r="1">
          <cell r="A1" t="str">
            <v>PHIẾU XỬ LÝ HỒ SƠ THANH TOÁN VƯỢT THẨM QUYỀN PD</v>
          </cell>
        </row>
      </sheetData>
      <sheetData sheetId="5014">
        <row r="1">
          <cell r="A1" t="str">
            <v>PHIẾU XỬ LÝ HỒ SƠ THANH TOÁN VƯỢT THẨM QUYỀN PD</v>
          </cell>
        </row>
      </sheetData>
      <sheetData sheetId="5015">
        <row r="1">
          <cell r="A1" t="str">
            <v>PHIẾU XỬ LÝ HỒ SƠ THANH TOÁN VƯỢT THẨM QUYỀN PD</v>
          </cell>
        </row>
      </sheetData>
      <sheetData sheetId="5016">
        <row r="1">
          <cell r="A1" t="str">
            <v>PHIẾU XỬ LÝ HỒ SƠ THANH TOÁN VƯỢT THẨM QUYỀN PD</v>
          </cell>
        </row>
      </sheetData>
      <sheetData sheetId="5017">
        <row r="1">
          <cell r="A1" t="str">
            <v>PHIẾU XỬ LÝ HỒ SƠ THANH TOÁN VƯỢT THẨM QUYỀN PD</v>
          </cell>
        </row>
      </sheetData>
      <sheetData sheetId="5018">
        <row r="1">
          <cell r="A1" t="str">
            <v>PHIẾU XỬ LÝ HỒ SƠ THANH TOÁN VƯỢT THẨM QUYỀN PD</v>
          </cell>
        </row>
      </sheetData>
      <sheetData sheetId="5019">
        <row r="1">
          <cell r="A1" t="str">
            <v>PHIẾU XỬ LÝ HỒ SƠ THANH TOÁN VƯỢT THẨM QUYỀN PD</v>
          </cell>
        </row>
      </sheetData>
      <sheetData sheetId="5020">
        <row r="1">
          <cell r="A1" t="str">
            <v>PHIẾU XỬ LÝ HỒ SƠ THANH TOÁN VƯỢT THẨM QUYỀN PD</v>
          </cell>
        </row>
      </sheetData>
      <sheetData sheetId="5021">
        <row r="1">
          <cell r="A1" t="str">
            <v>PHIẾU XỬ LÝ HỒ SƠ THANH TOÁN VƯỢT THẨM QUYỀN PD</v>
          </cell>
        </row>
      </sheetData>
      <sheetData sheetId="5022">
        <row r="1">
          <cell r="A1" t="str">
            <v>PHIẾU XỬ LÝ HỒ SƠ THANH TOÁN VƯỢT THẨM QUYỀN PD</v>
          </cell>
        </row>
      </sheetData>
      <sheetData sheetId="5023">
        <row r="1">
          <cell r="A1" t="str">
            <v>PHIẾU XỬ LÝ HỒ SƠ THANH TOÁN VƯỢT THẨM QUYỀN PD</v>
          </cell>
        </row>
      </sheetData>
      <sheetData sheetId="5024">
        <row r="1">
          <cell r="A1" t="str">
            <v>PHIẾU XỬ LÝ HỒ SƠ THANH TOÁN VƯỢT THẨM QUYỀN PD</v>
          </cell>
        </row>
      </sheetData>
      <sheetData sheetId="5025">
        <row r="1">
          <cell r="A1" t="str">
            <v>PHIẾU XỬ LÝ HỒ SƠ THANH TOÁN VƯỢT THẨM QUYỀN PD</v>
          </cell>
        </row>
      </sheetData>
      <sheetData sheetId="5026">
        <row r="1">
          <cell r="A1" t="str">
            <v>PHIẾU XỬ LÝ HỒ SƠ THANH TOÁN VƯỢT THẨM QUYỀN PD</v>
          </cell>
        </row>
      </sheetData>
      <sheetData sheetId="5027">
        <row r="1">
          <cell r="A1" t="str">
            <v>PHIẾU XỬ LÝ HỒ SƠ THANH TOÁN VƯỢT THẨM QUYỀN PD</v>
          </cell>
        </row>
      </sheetData>
      <sheetData sheetId="5028">
        <row r="1">
          <cell r="A1" t="str">
            <v>PHIẾU XỬ LÝ HỒ SƠ THANH TOÁN VƯỢT THẨM QUYỀN PD</v>
          </cell>
        </row>
      </sheetData>
      <sheetData sheetId="5029">
        <row r="1">
          <cell r="A1" t="str">
            <v>PHIẾU XỬ LÝ HỒ SƠ THANH TOÁN VƯỢT THẨM QUYỀN PD</v>
          </cell>
        </row>
      </sheetData>
      <sheetData sheetId="5030">
        <row r="1">
          <cell r="A1" t="str">
            <v>PHIẾU XỬ LÝ HỒ SƠ THANH TOÁN VƯỢT THẨM QUYỀN PD</v>
          </cell>
        </row>
      </sheetData>
      <sheetData sheetId="5031">
        <row r="1">
          <cell r="A1" t="str">
            <v>PHIẾU XỬ LÝ HỒ SƠ THANH TOÁN VƯỢT THẨM QUYỀN PD</v>
          </cell>
        </row>
      </sheetData>
      <sheetData sheetId="5032">
        <row r="1">
          <cell r="A1" t="str">
            <v>PHIẾU XỬ LÝ HỒ SƠ THANH TOÁN VƯỢT THẨM QUYỀN PD</v>
          </cell>
        </row>
      </sheetData>
      <sheetData sheetId="5033">
        <row r="1">
          <cell r="A1" t="str">
            <v>PHIẾU XỬ LÝ HỒ SƠ THANH TOÁN VƯỢT THẨM QUYỀN PD</v>
          </cell>
        </row>
      </sheetData>
      <sheetData sheetId="5034">
        <row r="1">
          <cell r="A1" t="str">
            <v>PHIẾU XỬ LÝ HỒ SƠ THANH TOÁN VƯỢT THẨM QUYỀN PD</v>
          </cell>
        </row>
      </sheetData>
      <sheetData sheetId="5035">
        <row r="1">
          <cell r="A1" t="str">
            <v>PHIẾU XỬ LÝ HỒ SƠ THANH TOÁN VƯỢT THẨM QUYỀN PD</v>
          </cell>
        </row>
      </sheetData>
      <sheetData sheetId="5036">
        <row r="1">
          <cell r="A1" t="str">
            <v>PHIẾU XỬ LÝ HỒ SƠ THANH TOÁN VƯỢT THẨM QUYỀN PD</v>
          </cell>
        </row>
      </sheetData>
      <sheetData sheetId="5037">
        <row r="1">
          <cell r="A1" t="str">
            <v>PHIẾU XỬ LÝ HỒ SƠ THANH TOÁN VƯỢT THẨM QUYỀN PD</v>
          </cell>
        </row>
      </sheetData>
      <sheetData sheetId="5038">
        <row r="1">
          <cell r="A1" t="str">
            <v>PHIẾU XỬ LÝ HỒ SƠ THANH TOÁN VƯỢT THẨM QUYỀN PD</v>
          </cell>
        </row>
      </sheetData>
      <sheetData sheetId="5039">
        <row r="1">
          <cell r="A1" t="str">
            <v>PHIẾU XỬ LÝ HỒ SƠ THANH TOÁN VƯỢT THẨM QUYỀN PD</v>
          </cell>
        </row>
      </sheetData>
      <sheetData sheetId="5040">
        <row r="1">
          <cell r="A1" t="str">
            <v>PHIẾU XỬ LÝ HỒ SƠ THANH TOÁN VƯỢT THẨM QUYỀN PD</v>
          </cell>
        </row>
      </sheetData>
      <sheetData sheetId="5041">
        <row r="1">
          <cell r="A1" t="str">
            <v>PHIẾU XỬ LÝ HỒ SƠ THANH TOÁN VƯỢT THẨM QUYỀN PD</v>
          </cell>
        </row>
      </sheetData>
      <sheetData sheetId="5042">
        <row r="1">
          <cell r="A1" t="str">
            <v>PHIẾU XỬ LÝ HỒ SƠ THANH TOÁN VƯỢT THẨM QUYỀN PD</v>
          </cell>
        </row>
      </sheetData>
      <sheetData sheetId="5043">
        <row r="1">
          <cell r="A1" t="str">
            <v>PHIẾU XỬ LÝ HỒ SƠ THANH TOÁN VƯỢT THẨM QUYỀN PD</v>
          </cell>
        </row>
      </sheetData>
      <sheetData sheetId="5044">
        <row r="1">
          <cell r="A1" t="str">
            <v>PHIẾU XỬ LÝ HỒ SƠ THANH TOÁN VƯỢT THẨM QUYỀN PD</v>
          </cell>
        </row>
      </sheetData>
      <sheetData sheetId="5045">
        <row r="1">
          <cell r="A1" t="str">
            <v>PHIẾU XỬ LÝ HỒ SƠ THANH TOÁN VƯỢT THẨM QUYỀN PD</v>
          </cell>
        </row>
      </sheetData>
      <sheetData sheetId="5046">
        <row r="1">
          <cell r="A1" t="str">
            <v>PHIẾU XỬ LÝ HỒ SƠ THANH TOÁN VƯỢT THẨM QUYỀN PD</v>
          </cell>
        </row>
      </sheetData>
      <sheetData sheetId="5047">
        <row r="1">
          <cell r="A1" t="str">
            <v>PHIẾU XỬ LÝ HỒ SƠ THANH TOÁN VƯỢT THẨM QUYỀN PD</v>
          </cell>
        </row>
      </sheetData>
      <sheetData sheetId="5048">
        <row r="1">
          <cell r="A1" t="str">
            <v>PHIẾU XỬ LÝ HỒ SƠ THANH TOÁN VƯỢT THẨM QUYỀN PD</v>
          </cell>
        </row>
      </sheetData>
      <sheetData sheetId="5049">
        <row r="1">
          <cell r="A1" t="str">
            <v>PHIẾU XỬ LÝ HỒ SƠ THANH TOÁN VƯỢT THẨM QUYỀN PD</v>
          </cell>
        </row>
      </sheetData>
      <sheetData sheetId="5050">
        <row r="1">
          <cell r="A1" t="str">
            <v>PHIẾU XỬ LÝ HỒ SƠ THANH TOÁN VƯỢT THẨM QUYỀN PD</v>
          </cell>
        </row>
      </sheetData>
      <sheetData sheetId="5051">
        <row r="1">
          <cell r="A1" t="str">
            <v>PHIẾU XỬ LÝ HỒ SƠ THANH TOÁN VƯỢT THẨM QUYỀN PD</v>
          </cell>
        </row>
      </sheetData>
      <sheetData sheetId="5052">
        <row r="1">
          <cell r="A1" t="str">
            <v>PHIẾU XỬ LÝ HỒ SƠ THANH TOÁN VƯỢT THẨM QUYỀN PD</v>
          </cell>
        </row>
      </sheetData>
      <sheetData sheetId="5053">
        <row r="1">
          <cell r="A1" t="str">
            <v>PHIẾU XỬ LÝ HỒ SƠ THANH TOÁN VƯỢT THẨM QUYỀN PD</v>
          </cell>
        </row>
      </sheetData>
      <sheetData sheetId="5054">
        <row r="1">
          <cell r="A1" t="str">
            <v>PHIẾU XỬ LÝ HỒ SƠ THANH TOÁN VƯỢT THẨM QUYỀN PD</v>
          </cell>
        </row>
      </sheetData>
      <sheetData sheetId="5055">
        <row r="1">
          <cell r="A1" t="str">
            <v>PHIẾU XỬ LÝ HỒ SƠ THANH TOÁN VƯỢT THẨM QUYỀN PD</v>
          </cell>
        </row>
      </sheetData>
      <sheetData sheetId="5056">
        <row r="1">
          <cell r="A1" t="str">
            <v>PHIẾU XỬ LÝ HỒ SƠ THANH TOÁN VƯỢT THẨM QUYỀN PD</v>
          </cell>
        </row>
      </sheetData>
      <sheetData sheetId="5057">
        <row r="1">
          <cell r="A1" t="str">
            <v>PHIẾU XỬ LÝ HỒ SƠ THANH TOÁN VƯỢT THẨM QUYỀN PD</v>
          </cell>
        </row>
      </sheetData>
      <sheetData sheetId="5058">
        <row r="1">
          <cell r="A1" t="str">
            <v>PHIẾU XỬ LÝ HỒ SƠ THANH TOÁN VƯỢT THẨM QUYỀN PD</v>
          </cell>
        </row>
      </sheetData>
      <sheetData sheetId="5059">
        <row r="1">
          <cell r="A1" t="str">
            <v>PHIẾU XỬ LÝ HỒ SƠ THANH TOÁN VƯỢT THẨM QUYỀN PD</v>
          </cell>
        </row>
      </sheetData>
      <sheetData sheetId="5060">
        <row r="1">
          <cell r="A1" t="str">
            <v>PHIẾU XỬ LÝ HỒ SƠ THANH TOÁN VƯỢT THẨM QUYỀN PD</v>
          </cell>
        </row>
      </sheetData>
      <sheetData sheetId="5061">
        <row r="1">
          <cell r="A1" t="str">
            <v>PHIẾU XỬ LÝ HỒ SƠ THANH TOÁN VƯỢT THẨM QUYỀN PD</v>
          </cell>
        </row>
      </sheetData>
      <sheetData sheetId="5062">
        <row r="1">
          <cell r="A1" t="str">
            <v>PHIẾU XỬ LÝ HỒ SƠ THANH TOÁN VƯỢT THẨM QUYỀN PD</v>
          </cell>
        </row>
      </sheetData>
      <sheetData sheetId="5063">
        <row r="1">
          <cell r="A1" t="str">
            <v>PHIẾU XỬ LÝ HỒ SƠ THANH TOÁN VƯỢT THẨM QUYỀN PD</v>
          </cell>
        </row>
      </sheetData>
      <sheetData sheetId="5064">
        <row r="1">
          <cell r="A1" t="str">
            <v>PHIẾU XỬ LÝ HỒ SƠ THANH TOÁN VƯỢT THẨM QUYỀN PD</v>
          </cell>
        </row>
      </sheetData>
      <sheetData sheetId="5065">
        <row r="1">
          <cell r="A1" t="str">
            <v>PHIẾU XỬ LÝ HỒ SƠ THANH TOÁN VƯỢT THẨM QUYỀN PD</v>
          </cell>
        </row>
      </sheetData>
      <sheetData sheetId="5066">
        <row r="1">
          <cell r="A1" t="str">
            <v>PHIẾU XỬ LÝ HỒ SƠ THANH TOÁN VƯỢT THẨM QUYỀN PD</v>
          </cell>
        </row>
      </sheetData>
      <sheetData sheetId="5067">
        <row r="1">
          <cell r="A1" t="str">
            <v>PHIẾU XỬ LÝ HỒ SƠ THANH TOÁN VƯỢT THẨM QUYỀN PD</v>
          </cell>
        </row>
      </sheetData>
      <sheetData sheetId="5068">
        <row r="1">
          <cell r="A1" t="str">
            <v>PHIẾU XỬ LÝ HỒ SƠ THANH TOÁN VƯỢT THẨM QUYỀN PD</v>
          </cell>
        </row>
      </sheetData>
      <sheetData sheetId="5069">
        <row r="1">
          <cell r="A1" t="str">
            <v>PHIẾU XỬ LÝ HỒ SƠ THANH TOÁN VƯỢT THẨM QUYỀN PD</v>
          </cell>
        </row>
      </sheetData>
      <sheetData sheetId="5070">
        <row r="1">
          <cell r="A1" t="str">
            <v>PHIẾU XỬ LÝ HỒ SƠ THANH TOÁN VƯỢT THẨM QUYỀN PD</v>
          </cell>
        </row>
      </sheetData>
      <sheetData sheetId="5071">
        <row r="1">
          <cell r="A1" t="str">
            <v>PHIẾU XỬ LÝ HỒ SƠ THANH TOÁN VƯỢT THẨM QUYỀN PD</v>
          </cell>
        </row>
      </sheetData>
      <sheetData sheetId="5072">
        <row r="1">
          <cell r="A1" t="str">
            <v>PHIẾU XỬ LÝ HỒ SƠ THANH TOÁN VƯỢT THẨM QUYỀN PD</v>
          </cell>
        </row>
      </sheetData>
      <sheetData sheetId="5073">
        <row r="1">
          <cell r="A1" t="str">
            <v>PHIẾU XỬ LÝ HỒ SƠ THANH TOÁN VƯỢT THẨM QUYỀN PD</v>
          </cell>
        </row>
      </sheetData>
      <sheetData sheetId="5074">
        <row r="1">
          <cell r="A1" t="str">
            <v>PHIẾU XỬ LÝ HỒ SƠ THANH TOÁN VƯỢT THẨM QUYỀN PD</v>
          </cell>
        </row>
      </sheetData>
      <sheetData sheetId="5075">
        <row r="1">
          <cell r="A1" t="str">
            <v>PHIẾU XỬ LÝ HỒ SƠ THANH TOÁN VƯỢT THẨM QUYỀN PD</v>
          </cell>
        </row>
      </sheetData>
      <sheetData sheetId="5076">
        <row r="1">
          <cell r="A1" t="str">
            <v>PHIẾU XỬ LÝ HỒ SƠ THANH TOÁN VƯỢT THẨM QUYỀN PD</v>
          </cell>
        </row>
      </sheetData>
      <sheetData sheetId="5077">
        <row r="1">
          <cell r="A1" t="str">
            <v>PHIẾU XỬ LÝ HỒ SƠ THANH TOÁN VƯỢT THẨM QUYỀN PD</v>
          </cell>
        </row>
      </sheetData>
      <sheetData sheetId="5078">
        <row r="1">
          <cell r="A1" t="str">
            <v>PHIẾU XỬ LÝ HỒ SƠ THANH TOÁN VƯỢT THẨM QUYỀN PD</v>
          </cell>
        </row>
      </sheetData>
      <sheetData sheetId="5079">
        <row r="1">
          <cell r="A1" t="str">
            <v>PHIẾU XỬ LÝ HỒ SƠ THANH TOÁN VƯỢT THẨM QUYỀN PD</v>
          </cell>
        </row>
      </sheetData>
      <sheetData sheetId="5080">
        <row r="1">
          <cell r="A1" t="str">
            <v>PHIẾU XỬ LÝ HỒ SƠ THANH TOÁN VƯỢT THẨM QUYỀN PD</v>
          </cell>
        </row>
      </sheetData>
      <sheetData sheetId="5081">
        <row r="1">
          <cell r="A1" t="str">
            <v>PHIẾU XỬ LÝ HỒ SƠ THANH TOÁN VƯỢT THẨM QUYỀN PD</v>
          </cell>
        </row>
      </sheetData>
      <sheetData sheetId="5082">
        <row r="1">
          <cell r="A1" t="str">
            <v>PHIẾU XỬ LÝ HỒ SƠ THANH TOÁN VƯỢT THẨM QUYỀN PD</v>
          </cell>
        </row>
      </sheetData>
      <sheetData sheetId="5083">
        <row r="1">
          <cell r="A1" t="str">
            <v>PHIẾU XỬ LÝ HỒ SƠ THANH TOÁN VƯỢT THẨM QUYỀN PD</v>
          </cell>
        </row>
      </sheetData>
      <sheetData sheetId="5084">
        <row r="1">
          <cell r="A1" t="str">
            <v>PHIẾU XỬ LÝ HỒ SƠ THANH TOÁN VƯỢT THẨM QUYỀN PD</v>
          </cell>
        </row>
      </sheetData>
      <sheetData sheetId="5085">
        <row r="1">
          <cell r="A1" t="str">
            <v>PHIẾU XỬ LÝ HỒ SƠ THANH TOÁN VƯỢT THẨM QUYỀN PD</v>
          </cell>
        </row>
      </sheetData>
      <sheetData sheetId="5086">
        <row r="1">
          <cell r="A1" t="str">
            <v>PHIẾU XỬ LÝ HỒ SƠ THANH TOÁN VƯỢT THẨM QUYỀN PD</v>
          </cell>
        </row>
      </sheetData>
      <sheetData sheetId="5087">
        <row r="1">
          <cell r="A1" t="str">
            <v>PHIẾU XỬ LÝ HỒ SƠ THANH TOÁN VƯỢT THẨM QUYỀN PD</v>
          </cell>
        </row>
      </sheetData>
      <sheetData sheetId="5088">
        <row r="1">
          <cell r="A1" t="str">
            <v>PHIẾU XỬ LÝ HỒ SƠ THANH TOÁN VƯỢT THẨM QUYỀN PD</v>
          </cell>
        </row>
      </sheetData>
      <sheetData sheetId="5089">
        <row r="1">
          <cell r="A1" t="str">
            <v>PHIẾU XỬ LÝ HỒ SƠ THANH TOÁN VƯỢT THẨM QUYỀN PD</v>
          </cell>
        </row>
      </sheetData>
      <sheetData sheetId="5090">
        <row r="1">
          <cell r="A1" t="str">
            <v>PHIẾU XỬ LÝ HỒ SƠ THANH TOÁN VƯỢT THẨM QUYỀN PD</v>
          </cell>
        </row>
      </sheetData>
      <sheetData sheetId="5091">
        <row r="1">
          <cell r="A1" t="str">
            <v>PHIẾU XỬ LÝ HỒ SƠ THANH TOÁN VƯỢT THẨM QUYỀN PD</v>
          </cell>
        </row>
      </sheetData>
      <sheetData sheetId="5092">
        <row r="1">
          <cell r="A1" t="str">
            <v>PHIẾU XỬ LÝ HỒ SƠ THANH TOÁN VƯỢT THẨM QUYỀN PD</v>
          </cell>
        </row>
      </sheetData>
      <sheetData sheetId="5093">
        <row r="1">
          <cell r="A1" t="str">
            <v>PHIẾU XỬ LÝ HỒ SƠ THANH TOÁN VƯỢT THẨM QUYỀN PD</v>
          </cell>
        </row>
      </sheetData>
      <sheetData sheetId="5094">
        <row r="1">
          <cell r="A1" t="str">
            <v>PHIẾU XỬ LÝ HỒ SƠ THANH TOÁN VƯỢT THẨM QUYỀN PD</v>
          </cell>
        </row>
      </sheetData>
      <sheetData sheetId="5095">
        <row r="1">
          <cell r="A1" t="str">
            <v>PHIẾU XỬ LÝ HỒ SƠ THANH TOÁN VƯỢT THẨM QUYỀN PD</v>
          </cell>
        </row>
      </sheetData>
      <sheetData sheetId="5096">
        <row r="1">
          <cell r="A1" t="str">
            <v>PHIẾU XỬ LÝ HỒ SƠ THANH TOÁN VƯỢT THẨM QUYỀN PD</v>
          </cell>
        </row>
      </sheetData>
      <sheetData sheetId="5097">
        <row r="1">
          <cell r="A1" t="str">
            <v>PHIẾU XỬ LÝ HỒ SƠ THANH TOÁN VƯỢT THẨM QUYỀN PD</v>
          </cell>
        </row>
      </sheetData>
      <sheetData sheetId="5098">
        <row r="1">
          <cell r="A1" t="str">
            <v>PHIẾU XỬ LÝ HỒ SƠ THANH TOÁN VƯỢT THẨM QUYỀN PD</v>
          </cell>
        </row>
      </sheetData>
      <sheetData sheetId="5099">
        <row r="1">
          <cell r="A1" t="str">
            <v>PHIẾU XỬ LÝ HỒ SƠ THANH TOÁN VƯỢT THẨM QUYỀN PD</v>
          </cell>
        </row>
      </sheetData>
      <sheetData sheetId="5100">
        <row r="1">
          <cell r="A1" t="str">
            <v>PHIẾU XỬ LÝ HỒ SƠ THANH TOÁN VƯỢT THẨM QUYỀN PD</v>
          </cell>
        </row>
      </sheetData>
      <sheetData sheetId="5101">
        <row r="1">
          <cell r="A1" t="str">
            <v>PHIẾU XỬ LÝ HỒ SƠ THANH TOÁN VƯỢT THẨM QUYỀN PD</v>
          </cell>
        </row>
      </sheetData>
      <sheetData sheetId="5102">
        <row r="1">
          <cell r="A1" t="str">
            <v>PHIẾU XỬ LÝ HỒ SƠ THANH TOÁN VƯỢT THẨM QUYỀN PD</v>
          </cell>
        </row>
      </sheetData>
      <sheetData sheetId="5103">
        <row r="1">
          <cell r="A1" t="str">
            <v>PHIẾU XỬ LÝ HỒ SƠ THANH TOÁN VƯỢT THẨM QUYỀN PD</v>
          </cell>
        </row>
      </sheetData>
      <sheetData sheetId="5104">
        <row r="1">
          <cell r="A1" t="str">
            <v>PHIẾU XỬ LÝ HỒ SƠ THANH TOÁN VƯỢT THẨM QUYỀN PD</v>
          </cell>
        </row>
      </sheetData>
      <sheetData sheetId="5105">
        <row r="1">
          <cell r="A1" t="str">
            <v>PHIẾU XỬ LÝ HỒ SƠ THANH TOÁN VƯỢT THẨM QUYỀN PD</v>
          </cell>
        </row>
      </sheetData>
      <sheetData sheetId="5106">
        <row r="1">
          <cell r="A1" t="str">
            <v>PHIẾU XỬ LÝ HỒ SƠ THANH TOÁN VƯỢT THẨM QUYỀN PD</v>
          </cell>
        </row>
      </sheetData>
      <sheetData sheetId="5107">
        <row r="1">
          <cell r="A1" t="str">
            <v>PHIẾU XỬ LÝ HỒ SƠ THANH TOÁN VƯỢT THẨM QUYỀN PD</v>
          </cell>
        </row>
      </sheetData>
      <sheetData sheetId="5108">
        <row r="1">
          <cell r="A1" t="str">
            <v>PHIẾU XỬ LÝ HỒ SƠ THANH TOÁN VƯỢT THẨM QUYỀN PD</v>
          </cell>
        </row>
      </sheetData>
      <sheetData sheetId="5109">
        <row r="1">
          <cell r="A1" t="str">
            <v>PHIẾU XỬ LÝ HỒ SƠ THANH TOÁN VƯỢT THẨM QUYỀN PD</v>
          </cell>
        </row>
      </sheetData>
      <sheetData sheetId="5110">
        <row r="1">
          <cell r="A1" t="str">
            <v>PHIẾU XỬ LÝ HỒ SƠ THANH TOÁN VƯỢT THẨM QUYỀN PD</v>
          </cell>
        </row>
      </sheetData>
      <sheetData sheetId="5111">
        <row r="1">
          <cell r="A1" t="str">
            <v>PHIẾU XỬ LÝ HỒ SƠ THANH TOÁN VƯỢT THẨM QUYỀN PD</v>
          </cell>
        </row>
      </sheetData>
      <sheetData sheetId="5112">
        <row r="1">
          <cell r="A1" t="str">
            <v>PHIẾU XỬ LÝ HỒ SƠ THANH TOÁN VƯỢT THẨM QUYỀN PD</v>
          </cell>
        </row>
      </sheetData>
      <sheetData sheetId="5113">
        <row r="1">
          <cell r="A1" t="str">
            <v>PHIẾU XỬ LÝ HỒ SƠ THANH TOÁN VƯỢT THẨM QUYỀN PD</v>
          </cell>
        </row>
      </sheetData>
      <sheetData sheetId="5114">
        <row r="1">
          <cell r="A1" t="str">
            <v>PHIẾU XỬ LÝ HỒ SƠ THANH TOÁN VƯỢT THẨM QUYỀN PD</v>
          </cell>
        </row>
      </sheetData>
      <sheetData sheetId="5115">
        <row r="1">
          <cell r="A1" t="str">
            <v>PHIẾU XỬ LÝ HỒ SƠ THANH TOÁN VƯỢT THẨM QUYỀN PD</v>
          </cell>
        </row>
      </sheetData>
      <sheetData sheetId="5116">
        <row r="1">
          <cell r="A1" t="str">
            <v>PHIẾU XỬ LÝ HỒ SƠ THANH TOÁN VƯỢT THẨM QUYỀN PD</v>
          </cell>
        </row>
      </sheetData>
      <sheetData sheetId="5117">
        <row r="1">
          <cell r="A1" t="str">
            <v>PHIẾU XỬ LÝ HỒ SƠ THANH TOÁN VƯỢT THẨM QUYỀN PD</v>
          </cell>
        </row>
      </sheetData>
      <sheetData sheetId="5118">
        <row r="1">
          <cell r="A1" t="str">
            <v>PHIẾU XỬ LÝ HỒ SƠ THANH TOÁN VƯỢT THẨM QUYỀN PD</v>
          </cell>
        </row>
      </sheetData>
      <sheetData sheetId="5119">
        <row r="1">
          <cell r="A1" t="str">
            <v>PHIẾU XỬ LÝ HỒ SƠ THANH TOÁN VƯỢT THẨM QUYỀN PD</v>
          </cell>
        </row>
      </sheetData>
      <sheetData sheetId="5120">
        <row r="1">
          <cell r="A1" t="str">
            <v>PHIẾU XỬ LÝ HỒ SƠ THANH TOÁN VƯỢT THẨM QUYỀN PD</v>
          </cell>
        </row>
      </sheetData>
      <sheetData sheetId="5121">
        <row r="1">
          <cell r="A1" t="str">
            <v>PHIẾU XỬ LÝ HỒ SƠ THANH TOÁN VƯỢT THẨM QUYỀN PD</v>
          </cell>
        </row>
      </sheetData>
      <sheetData sheetId="5122">
        <row r="1">
          <cell r="A1" t="str">
            <v>PHIẾU XỬ LÝ HỒ SƠ THANH TOÁN VƯỢT THẨM QUYỀN PD</v>
          </cell>
        </row>
      </sheetData>
      <sheetData sheetId="5123">
        <row r="1">
          <cell r="A1" t="str">
            <v>PHIẾU XỬ LÝ HỒ SƠ THANH TOÁN VƯỢT THẨM QUYỀN PD</v>
          </cell>
        </row>
      </sheetData>
      <sheetData sheetId="5124">
        <row r="1">
          <cell r="A1" t="str">
            <v>PHIẾU XỬ LÝ HỒ SƠ THANH TOÁN VƯỢT THẨM QUYỀN PD</v>
          </cell>
        </row>
      </sheetData>
      <sheetData sheetId="5125">
        <row r="1">
          <cell r="A1" t="str">
            <v>PHIẾU XỬ LÝ HỒ SƠ THANH TOÁN VƯỢT THẨM QUYỀN PD</v>
          </cell>
        </row>
      </sheetData>
      <sheetData sheetId="5126">
        <row r="1">
          <cell r="A1" t="str">
            <v>PHIẾU XỬ LÝ HỒ SƠ THANH TOÁN VƯỢT THẨM QUYỀN PD</v>
          </cell>
        </row>
      </sheetData>
      <sheetData sheetId="5127">
        <row r="1">
          <cell r="A1" t="str">
            <v>PHIẾU XỬ LÝ HỒ SƠ THANH TOÁN VƯỢT THẨM QUYỀN PD</v>
          </cell>
        </row>
      </sheetData>
      <sheetData sheetId="5128">
        <row r="1">
          <cell r="A1" t="str">
            <v>PHIẾU XỬ LÝ HỒ SƠ THANH TOÁN VƯỢT THẨM QUYỀN PD</v>
          </cell>
        </row>
      </sheetData>
      <sheetData sheetId="5129">
        <row r="1">
          <cell r="A1" t="str">
            <v>PHIẾU XỬ LÝ HỒ SƠ THANH TOÁN VƯỢT THẨM QUYỀN PD</v>
          </cell>
        </row>
      </sheetData>
      <sheetData sheetId="5130">
        <row r="1">
          <cell r="A1" t="str">
            <v>PHIẾU XỬ LÝ HỒ SƠ THANH TOÁN VƯỢT THẨM QUYỀN PD</v>
          </cell>
        </row>
      </sheetData>
      <sheetData sheetId="5131">
        <row r="1">
          <cell r="A1" t="str">
            <v>PHIẾU XỬ LÝ HỒ SƠ THANH TOÁN VƯỢT THẨM QUYỀN PD</v>
          </cell>
        </row>
      </sheetData>
      <sheetData sheetId="5132">
        <row r="1">
          <cell r="A1" t="str">
            <v>PHIẾU XỬ LÝ HỒ SƠ THANH TOÁN VƯỢT THẨM QUYỀN PD</v>
          </cell>
        </row>
      </sheetData>
      <sheetData sheetId="5133">
        <row r="1">
          <cell r="A1" t="str">
            <v>PHIẾU XỬ LÝ HỒ SƠ THANH TOÁN VƯỢT THẨM QUYỀN PD</v>
          </cell>
        </row>
      </sheetData>
      <sheetData sheetId="5134">
        <row r="1">
          <cell r="A1" t="str">
            <v>PHIẾU XỬ LÝ HỒ SƠ THANH TOÁN VƯỢT THẨM QUYỀN PD</v>
          </cell>
        </row>
      </sheetData>
      <sheetData sheetId="5135">
        <row r="1">
          <cell r="A1" t="str">
            <v>PHIẾU XỬ LÝ HỒ SƠ THANH TOÁN VƯỢT THẨM QUYỀN PD</v>
          </cell>
        </row>
      </sheetData>
      <sheetData sheetId="5136">
        <row r="1">
          <cell r="A1" t="str">
            <v>PHIẾU XỬ LÝ HỒ SƠ THANH TOÁN VƯỢT THẨM QUYỀN PD</v>
          </cell>
        </row>
      </sheetData>
      <sheetData sheetId="5137">
        <row r="1">
          <cell r="A1" t="str">
            <v>PHIẾU XỬ LÝ HỒ SƠ THANH TOÁN VƯỢT THẨM QUYỀN PD</v>
          </cell>
        </row>
      </sheetData>
      <sheetData sheetId="5138">
        <row r="1">
          <cell r="A1" t="str">
            <v>PHIẾU XỬ LÝ HỒ SƠ THANH TOÁN VƯỢT THẨM QUYỀN PD</v>
          </cell>
        </row>
      </sheetData>
      <sheetData sheetId="5139">
        <row r="1">
          <cell r="A1" t="str">
            <v>PHIẾU XỬ LÝ HỒ SƠ THANH TOÁN VƯỢT THẨM QUYỀN PD</v>
          </cell>
        </row>
      </sheetData>
      <sheetData sheetId="5140">
        <row r="1">
          <cell r="A1" t="str">
            <v>PHIẾU XỬ LÝ HỒ SƠ THANH TOÁN VƯỢT THẨM QUYỀN PD</v>
          </cell>
        </row>
      </sheetData>
      <sheetData sheetId="5141">
        <row r="1">
          <cell r="A1" t="str">
            <v>PHIẾU XỬ LÝ HỒ SƠ THANH TOÁN VƯỢT THẨM QUYỀN PD</v>
          </cell>
        </row>
      </sheetData>
      <sheetData sheetId="5142">
        <row r="1">
          <cell r="A1" t="str">
            <v>PHIẾU XỬ LÝ HỒ SƠ THANH TOÁN VƯỢT THẨM QUYỀN PD</v>
          </cell>
        </row>
      </sheetData>
      <sheetData sheetId="5143">
        <row r="1">
          <cell r="A1" t="str">
            <v>PHIẾU XỬ LÝ HỒ SƠ THANH TOÁN VƯỢT THẨM QUYỀN PD</v>
          </cell>
        </row>
      </sheetData>
      <sheetData sheetId="5144">
        <row r="1">
          <cell r="A1" t="str">
            <v>PHIẾU XỬ LÝ HỒ SƠ THANH TOÁN VƯỢT THẨM QUYỀN PD</v>
          </cell>
        </row>
      </sheetData>
      <sheetData sheetId="5145">
        <row r="1">
          <cell r="A1" t="str">
            <v>PHIẾU XỬ LÝ HỒ SƠ THANH TOÁN VƯỢT THẨM QUYỀN PD</v>
          </cell>
        </row>
      </sheetData>
      <sheetData sheetId="5146">
        <row r="1">
          <cell r="A1" t="str">
            <v>PHIẾU XỬ LÝ HỒ SƠ THANH TOÁN VƯỢT THẨM QUYỀN PD</v>
          </cell>
        </row>
      </sheetData>
      <sheetData sheetId="5147">
        <row r="1">
          <cell r="A1" t="str">
            <v>PHIẾU XỬ LÝ HỒ SƠ THANH TOÁN VƯỢT THẨM QUYỀN PD</v>
          </cell>
        </row>
      </sheetData>
      <sheetData sheetId="5148">
        <row r="1">
          <cell r="A1" t="str">
            <v>PHIẾU XỬ LÝ HỒ SƠ THANH TOÁN VƯỢT THẨM QUYỀN PD</v>
          </cell>
        </row>
      </sheetData>
      <sheetData sheetId="5149">
        <row r="1">
          <cell r="A1" t="str">
            <v>PHIẾU XỬ LÝ HỒ SƠ THANH TOÁN VƯỢT THẨM QUYỀN PD</v>
          </cell>
        </row>
      </sheetData>
      <sheetData sheetId="5150">
        <row r="1">
          <cell r="A1" t="str">
            <v>PHIẾU XỬ LÝ HỒ SƠ THANH TOÁN VƯỢT THẨM QUYỀN PD</v>
          </cell>
        </row>
      </sheetData>
      <sheetData sheetId="5151">
        <row r="1">
          <cell r="A1" t="str">
            <v>PHIẾU XỬ LÝ HỒ SƠ THANH TOÁN VƯỢT THẨM QUYỀN PD</v>
          </cell>
        </row>
      </sheetData>
      <sheetData sheetId="5152">
        <row r="1">
          <cell r="A1" t="str">
            <v>PHIẾU XỬ LÝ HỒ SƠ THANH TOÁN VƯỢT THẨM QUYỀN PD</v>
          </cell>
        </row>
      </sheetData>
      <sheetData sheetId="5153">
        <row r="1">
          <cell r="A1" t="str">
            <v>PHIẾU XỬ LÝ HỒ SƠ THANH TOÁN VƯỢT THẨM QUYỀN PD</v>
          </cell>
        </row>
      </sheetData>
      <sheetData sheetId="5154">
        <row r="1">
          <cell r="A1" t="str">
            <v>PHIẾU XỬ LÝ HỒ SƠ THANH TOÁN VƯỢT THẨM QUYỀN PD</v>
          </cell>
        </row>
      </sheetData>
      <sheetData sheetId="5155">
        <row r="1">
          <cell r="A1" t="str">
            <v>PHIẾU XỬ LÝ HỒ SƠ THANH TOÁN VƯỢT THẨM QUYỀN PD</v>
          </cell>
        </row>
      </sheetData>
      <sheetData sheetId="5156">
        <row r="1">
          <cell r="A1" t="str">
            <v>PHIẾU XỬ LÝ HỒ SƠ THANH TOÁN VƯỢT THẨM QUYỀN PD</v>
          </cell>
        </row>
      </sheetData>
      <sheetData sheetId="5157">
        <row r="1">
          <cell r="A1" t="str">
            <v>PHIẾU XỬ LÝ HỒ SƠ THANH TOÁN VƯỢT THẨM QUYỀN PD</v>
          </cell>
        </row>
      </sheetData>
      <sheetData sheetId="5158">
        <row r="1">
          <cell r="A1" t="str">
            <v>PHIẾU XỬ LÝ HỒ SƠ THANH TOÁN VƯỢT THẨM QUYỀN PD</v>
          </cell>
        </row>
      </sheetData>
      <sheetData sheetId="5159">
        <row r="1">
          <cell r="A1" t="str">
            <v>PHIẾU XỬ LÝ HỒ SƠ THANH TOÁN VƯỢT THẨM QUYỀN PD</v>
          </cell>
        </row>
      </sheetData>
      <sheetData sheetId="5160">
        <row r="1">
          <cell r="A1" t="str">
            <v>PHIẾU XỬ LÝ HỒ SƠ THANH TOÁN VƯỢT THẨM QUYỀN PD</v>
          </cell>
        </row>
      </sheetData>
      <sheetData sheetId="5161">
        <row r="1">
          <cell r="A1" t="str">
            <v>PHIẾU XỬ LÝ HỒ SƠ THANH TOÁN VƯỢT THẨM QUYỀN PD</v>
          </cell>
        </row>
      </sheetData>
      <sheetData sheetId="5162">
        <row r="1">
          <cell r="A1" t="str">
            <v>PHIẾU XỬ LÝ HỒ SƠ THANH TOÁN VƯỢT THẨM QUYỀN PD</v>
          </cell>
        </row>
      </sheetData>
      <sheetData sheetId="5163">
        <row r="1">
          <cell r="A1" t="str">
            <v>PHIẾU XỬ LÝ HỒ SƠ THANH TOÁN VƯỢT THẨM QUYỀN PD</v>
          </cell>
        </row>
      </sheetData>
      <sheetData sheetId="5164">
        <row r="1">
          <cell r="A1" t="str">
            <v>PHIẾU XỬ LÝ HỒ SƠ THANH TOÁN VƯỢT THẨM QUYỀN PD</v>
          </cell>
        </row>
      </sheetData>
      <sheetData sheetId="5165">
        <row r="1">
          <cell r="A1" t="str">
            <v>PHIẾU XỬ LÝ HỒ SƠ THANH TOÁN VƯỢT THẨM QUYỀN PD</v>
          </cell>
        </row>
      </sheetData>
      <sheetData sheetId="5166">
        <row r="1">
          <cell r="A1" t="str">
            <v>PHIẾU XỬ LÝ HỒ SƠ THANH TOÁN VƯỢT THẨM QUYỀN PD</v>
          </cell>
        </row>
      </sheetData>
      <sheetData sheetId="5167">
        <row r="1">
          <cell r="A1" t="str">
            <v>PHIẾU XỬ LÝ HỒ SƠ THANH TOÁN VƯỢT THẨM QUYỀN PD</v>
          </cell>
        </row>
      </sheetData>
      <sheetData sheetId="5168">
        <row r="1">
          <cell r="A1" t="str">
            <v>PHIẾU XỬ LÝ HỒ SƠ THANH TOÁN VƯỢT THẨM QUYỀN PD</v>
          </cell>
        </row>
      </sheetData>
      <sheetData sheetId="5169">
        <row r="1">
          <cell r="A1" t="str">
            <v>PHIẾU XỬ LÝ HỒ SƠ THANH TOÁN VƯỢT THẨM QUYỀN PD</v>
          </cell>
        </row>
      </sheetData>
      <sheetData sheetId="5170">
        <row r="1">
          <cell r="A1" t="str">
            <v>PHIẾU XỬ LÝ HỒ SƠ THANH TOÁN VƯỢT THẨM QUYỀN PD</v>
          </cell>
        </row>
      </sheetData>
      <sheetData sheetId="5171">
        <row r="1">
          <cell r="A1" t="str">
            <v>PHIẾU XỬ LÝ HỒ SƠ THANH TOÁN VƯỢT THẨM QUYỀN PD</v>
          </cell>
        </row>
      </sheetData>
      <sheetData sheetId="5172">
        <row r="1">
          <cell r="A1" t="str">
            <v>PHIẾU XỬ LÝ HỒ SƠ THANH TOÁN VƯỢT THẨM QUYỀN PD</v>
          </cell>
        </row>
      </sheetData>
      <sheetData sheetId="5173">
        <row r="1">
          <cell r="A1" t="str">
            <v>PHIẾU XỬ LÝ HỒ SƠ THANH TOÁN VƯỢT THẨM QUYỀN PD</v>
          </cell>
        </row>
      </sheetData>
      <sheetData sheetId="5174">
        <row r="1">
          <cell r="A1" t="str">
            <v>PHIẾU XỬ LÝ HỒ SƠ THANH TOÁN VƯỢT THẨM QUYỀN PD</v>
          </cell>
        </row>
      </sheetData>
      <sheetData sheetId="5175">
        <row r="1">
          <cell r="A1" t="str">
            <v>PHIẾU XỬ LÝ HỒ SƠ THANH TOÁN VƯỢT THẨM QUYỀN PD</v>
          </cell>
        </row>
      </sheetData>
      <sheetData sheetId="5176">
        <row r="1">
          <cell r="A1" t="str">
            <v>PHIẾU XỬ LÝ HỒ SƠ THANH TOÁN VƯỢT THẨM QUYỀN PD</v>
          </cell>
        </row>
      </sheetData>
      <sheetData sheetId="5177">
        <row r="1">
          <cell r="A1" t="str">
            <v>PHIẾU XỬ LÝ HỒ SƠ THANH TOÁN VƯỢT THẨM QUYỀN PD</v>
          </cell>
        </row>
      </sheetData>
      <sheetData sheetId="5178">
        <row r="1">
          <cell r="A1" t="str">
            <v>PHIẾU XỬ LÝ HỒ SƠ THANH TOÁN VƯỢT THẨM QUYỀN PD</v>
          </cell>
        </row>
      </sheetData>
      <sheetData sheetId="5179">
        <row r="1">
          <cell r="A1" t="str">
            <v>PHIẾU XỬ LÝ HỒ SƠ THANH TOÁN VƯỢT THẨM QUYỀN PD</v>
          </cell>
        </row>
      </sheetData>
      <sheetData sheetId="5180">
        <row r="1">
          <cell r="A1" t="str">
            <v>PHIẾU XỬ LÝ HỒ SƠ THANH TOÁN VƯỢT THẨM QUYỀN PD</v>
          </cell>
        </row>
      </sheetData>
      <sheetData sheetId="5181">
        <row r="1">
          <cell r="A1" t="str">
            <v>PHIẾU XỬ LÝ HỒ SƠ THANH TOÁN VƯỢT THẨM QUYỀN PD</v>
          </cell>
        </row>
      </sheetData>
      <sheetData sheetId="5182">
        <row r="1">
          <cell r="A1" t="str">
            <v>PHIẾU XỬ LÝ HỒ SƠ THANH TOÁN VƯỢT THẨM QUYỀN PD</v>
          </cell>
        </row>
      </sheetData>
      <sheetData sheetId="5183">
        <row r="1">
          <cell r="A1" t="str">
            <v>PHIẾU XỬ LÝ HỒ SƠ THANH TOÁN VƯỢT THẨM QUYỀN PD</v>
          </cell>
        </row>
      </sheetData>
      <sheetData sheetId="5184">
        <row r="1">
          <cell r="A1" t="str">
            <v>PHIẾU XỬ LÝ HỒ SƠ THANH TOÁN VƯỢT THẨM QUYỀN PD</v>
          </cell>
        </row>
      </sheetData>
      <sheetData sheetId="5185">
        <row r="1">
          <cell r="A1" t="str">
            <v>PHIẾU XỬ LÝ HỒ SƠ THANH TOÁN VƯỢT THẨM QUYỀN PD</v>
          </cell>
        </row>
      </sheetData>
      <sheetData sheetId="5186">
        <row r="1">
          <cell r="A1" t="str">
            <v>PHIẾU XỬ LÝ HỒ SƠ THANH TOÁN VƯỢT THẨM QUYỀN PD</v>
          </cell>
        </row>
      </sheetData>
      <sheetData sheetId="5187">
        <row r="1">
          <cell r="A1" t="str">
            <v>PHIẾU XỬ LÝ HỒ SƠ THANH TOÁN VƯỢT THẨM QUYỀN PD</v>
          </cell>
        </row>
      </sheetData>
      <sheetData sheetId="5188">
        <row r="1">
          <cell r="A1" t="str">
            <v>PHIẾU XỬ LÝ HỒ SƠ THANH TOÁN VƯỢT THẨM QUYỀN PD</v>
          </cell>
        </row>
      </sheetData>
      <sheetData sheetId="5189">
        <row r="1">
          <cell r="A1" t="str">
            <v>PHIẾU XỬ LÝ HỒ SƠ THANH TOÁN VƯỢT THẨM QUYỀN PD</v>
          </cell>
        </row>
      </sheetData>
      <sheetData sheetId="5190">
        <row r="1">
          <cell r="A1" t="str">
            <v>PHIẾU XỬ LÝ HỒ SƠ THANH TOÁN VƯỢT THẨM QUYỀN PD</v>
          </cell>
        </row>
      </sheetData>
      <sheetData sheetId="5191">
        <row r="1">
          <cell r="A1" t="str">
            <v>PHIẾU XỬ LÝ HỒ SƠ THANH TOÁN VƯỢT THẨM QUYỀN PD</v>
          </cell>
        </row>
      </sheetData>
      <sheetData sheetId="5192">
        <row r="1">
          <cell r="A1" t="str">
            <v>PHIẾU XỬ LÝ HỒ SƠ THANH TOÁN VƯỢT THẨM QUYỀN PD</v>
          </cell>
        </row>
      </sheetData>
      <sheetData sheetId="5193">
        <row r="1">
          <cell r="A1" t="str">
            <v>PHIẾU XỬ LÝ HỒ SƠ THANH TOÁN VƯỢT THẨM QUYỀN PD</v>
          </cell>
        </row>
      </sheetData>
      <sheetData sheetId="5194">
        <row r="1">
          <cell r="A1" t="str">
            <v>PHIẾU XỬ LÝ HỒ SƠ THANH TOÁN VƯỢT THẨM QUYỀN PD</v>
          </cell>
        </row>
      </sheetData>
      <sheetData sheetId="5195">
        <row r="1">
          <cell r="A1" t="str">
            <v>PHIẾU XỬ LÝ HỒ SƠ THANH TOÁN VƯỢT THẨM QUYỀN PD</v>
          </cell>
        </row>
      </sheetData>
      <sheetData sheetId="5196">
        <row r="1">
          <cell r="A1" t="str">
            <v>PHIẾU XỬ LÝ HỒ SƠ THANH TOÁN VƯỢT THẨM QUYỀN PD</v>
          </cell>
        </row>
      </sheetData>
      <sheetData sheetId="5197">
        <row r="1">
          <cell r="A1" t="str">
            <v>PHIẾU XỬ LÝ HỒ SƠ THANH TOÁN VƯỢT THẨM QUYỀN PD</v>
          </cell>
        </row>
      </sheetData>
      <sheetData sheetId="5198">
        <row r="1">
          <cell r="A1" t="str">
            <v>PHIẾU XỬ LÝ HỒ SƠ THANH TOÁN VƯỢT THẨM QUYỀN PD</v>
          </cell>
        </row>
      </sheetData>
      <sheetData sheetId="5199">
        <row r="1">
          <cell r="A1" t="str">
            <v>PHIẾU XỬ LÝ HỒ SƠ THANH TOÁN VƯỢT THẨM QUYỀN PD</v>
          </cell>
        </row>
      </sheetData>
      <sheetData sheetId="5200">
        <row r="1">
          <cell r="A1" t="str">
            <v>PHIẾU XỬ LÝ HỒ SƠ THANH TOÁN VƯỢT THẨM QUYỀN PD</v>
          </cell>
        </row>
      </sheetData>
      <sheetData sheetId="5201">
        <row r="1">
          <cell r="A1" t="str">
            <v>PHIẾU XỬ LÝ HỒ SƠ THANH TOÁN VƯỢT THẨM QUYỀN PD</v>
          </cell>
        </row>
      </sheetData>
      <sheetData sheetId="5202">
        <row r="1">
          <cell r="A1" t="str">
            <v>PHIẾU XỬ LÝ HỒ SƠ THANH TOÁN VƯỢT THẨM QUYỀN PD</v>
          </cell>
        </row>
      </sheetData>
      <sheetData sheetId="5203">
        <row r="1">
          <cell r="A1" t="str">
            <v>PHIẾU XỬ LÝ HỒ SƠ THANH TOÁN VƯỢT THẨM QUYỀN PD</v>
          </cell>
        </row>
      </sheetData>
      <sheetData sheetId="5204">
        <row r="1">
          <cell r="A1" t="str">
            <v>PHIẾU XỬ LÝ HỒ SƠ THANH TOÁN VƯỢT THẨM QUYỀN PD</v>
          </cell>
        </row>
      </sheetData>
      <sheetData sheetId="5205">
        <row r="1">
          <cell r="A1" t="str">
            <v>PHIẾU XỬ LÝ HỒ SƠ THANH TOÁN VƯỢT THẨM QUYỀN PD</v>
          </cell>
        </row>
      </sheetData>
      <sheetData sheetId="5206">
        <row r="1">
          <cell r="A1" t="str">
            <v>PHIẾU XỬ LÝ HỒ SƠ THANH TOÁN VƯỢT THẨM QUYỀN PD</v>
          </cell>
        </row>
      </sheetData>
      <sheetData sheetId="5207">
        <row r="1">
          <cell r="A1" t="str">
            <v>PHIẾU XỬ LÝ HỒ SƠ THANH TOÁN VƯỢT THẨM QUYỀN PD</v>
          </cell>
        </row>
      </sheetData>
      <sheetData sheetId="5208">
        <row r="1">
          <cell r="A1" t="str">
            <v>PHIẾU XỬ LÝ HỒ SƠ THANH TOÁN VƯỢT THẨM QUYỀN PD</v>
          </cell>
        </row>
      </sheetData>
      <sheetData sheetId="5209">
        <row r="1">
          <cell r="A1" t="str">
            <v>PHIẾU XỬ LÝ HỒ SƠ THANH TOÁN VƯỢT THẨM QUYỀN PD</v>
          </cell>
        </row>
      </sheetData>
      <sheetData sheetId="5210">
        <row r="1">
          <cell r="A1" t="str">
            <v>PHIẾU XỬ LÝ HỒ SƠ THANH TOÁN VƯỢT THẨM QUYỀN PD</v>
          </cell>
        </row>
      </sheetData>
      <sheetData sheetId="5211">
        <row r="1">
          <cell r="A1" t="str">
            <v>PHIẾU XỬ LÝ HỒ SƠ THANH TOÁN VƯỢT THẨM QUYỀN PD</v>
          </cell>
        </row>
      </sheetData>
      <sheetData sheetId="5212">
        <row r="1">
          <cell r="A1" t="str">
            <v>PHIẾU XỬ LÝ HỒ SƠ THANH TOÁN VƯỢT THẨM QUYỀN PD</v>
          </cell>
        </row>
      </sheetData>
      <sheetData sheetId="5213">
        <row r="1">
          <cell r="A1" t="str">
            <v>PHIẾU XỬ LÝ HỒ SƠ THANH TOÁN VƯỢT THẨM QUYỀN PD</v>
          </cell>
        </row>
      </sheetData>
      <sheetData sheetId="5214">
        <row r="1">
          <cell r="A1" t="str">
            <v>PHIẾU XỬ LÝ HỒ SƠ THANH TOÁN VƯỢT THẨM QUYỀN PD</v>
          </cell>
        </row>
      </sheetData>
      <sheetData sheetId="5215">
        <row r="1">
          <cell r="A1" t="str">
            <v>PHIẾU XỬ LÝ HỒ SƠ THANH TOÁN VƯỢT THẨM QUYỀN PD</v>
          </cell>
        </row>
      </sheetData>
      <sheetData sheetId="5216">
        <row r="1">
          <cell r="A1" t="str">
            <v>PHIẾU XỬ LÝ HỒ SƠ THANH TOÁN VƯỢT THẨM QUYỀN PD</v>
          </cell>
        </row>
      </sheetData>
      <sheetData sheetId="5217">
        <row r="1">
          <cell r="A1" t="str">
            <v>PHIẾU XỬ LÝ HỒ SƠ THANH TOÁN VƯỢT THẨM QUYỀN PD</v>
          </cell>
        </row>
      </sheetData>
      <sheetData sheetId="5218">
        <row r="1">
          <cell r="A1" t="str">
            <v>PHIẾU XỬ LÝ HỒ SƠ THANH TOÁN VƯỢT THẨM QUYỀN PD</v>
          </cell>
        </row>
      </sheetData>
      <sheetData sheetId="5219">
        <row r="1">
          <cell r="A1" t="str">
            <v>PHIẾU XỬ LÝ HỒ SƠ THANH TOÁN VƯỢT THẨM QUYỀN PD</v>
          </cell>
        </row>
      </sheetData>
      <sheetData sheetId="5220">
        <row r="1">
          <cell r="A1" t="str">
            <v>PHIẾU XỬ LÝ HỒ SƠ THANH TOÁN VƯỢT THẨM QUYỀN PD</v>
          </cell>
        </row>
      </sheetData>
      <sheetData sheetId="5221">
        <row r="1">
          <cell r="A1" t="str">
            <v>PHIẾU XỬ LÝ HỒ SƠ THANH TOÁN VƯỢT THẨM QUYỀN PD</v>
          </cell>
        </row>
      </sheetData>
      <sheetData sheetId="5222">
        <row r="1">
          <cell r="A1" t="str">
            <v>PHIẾU XỬ LÝ HỒ SƠ THANH TOÁN VƯỢT THẨM QUYỀN PD</v>
          </cell>
        </row>
      </sheetData>
      <sheetData sheetId="5223">
        <row r="1">
          <cell r="A1" t="str">
            <v>PHIẾU XỬ LÝ HỒ SƠ THANH TOÁN VƯỢT THẨM QUYỀN PD</v>
          </cell>
        </row>
      </sheetData>
      <sheetData sheetId="5224">
        <row r="1">
          <cell r="A1" t="str">
            <v>PHIẾU XỬ LÝ HỒ SƠ THANH TOÁN VƯỢT THẨM QUYỀN PD</v>
          </cell>
        </row>
      </sheetData>
      <sheetData sheetId="5225">
        <row r="1">
          <cell r="A1" t="str">
            <v>PHIẾU XỬ LÝ HỒ SƠ THANH TOÁN VƯỢT THẨM QUYỀN PD</v>
          </cell>
        </row>
      </sheetData>
      <sheetData sheetId="5226">
        <row r="1">
          <cell r="A1" t="str">
            <v>PHIẾU XỬ LÝ HỒ SƠ THANH TOÁN VƯỢT THẨM QUYỀN PD</v>
          </cell>
        </row>
      </sheetData>
      <sheetData sheetId="5227">
        <row r="1">
          <cell r="A1" t="str">
            <v>PHIẾU XỬ LÝ HỒ SƠ THANH TOÁN VƯỢT THẨM QUYỀN PD</v>
          </cell>
        </row>
      </sheetData>
      <sheetData sheetId="5228">
        <row r="1">
          <cell r="A1" t="str">
            <v>PHIẾU XỬ LÝ HỒ SƠ THANH TOÁN VƯỢT THẨM QUYỀN PD</v>
          </cell>
        </row>
      </sheetData>
      <sheetData sheetId="5229">
        <row r="1">
          <cell r="A1" t="str">
            <v>PHIẾU XỬ LÝ HỒ SƠ THANH TOÁN VƯỢT THẨM QUYỀN PD</v>
          </cell>
        </row>
      </sheetData>
      <sheetData sheetId="5230">
        <row r="1">
          <cell r="A1" t="str">
            <v>PHIẾU XỬ LÝ HỒ SƠ THANH TOÁN VƯỢT THẨM QUYỀN PD</v>
          </cell>
        </row>
      </sheetData>
      <sheetData sheetId="5231">
        <row r="1">
          <cell r="A1" t="str">
            <v>PHIẾU XỬ LÝ HỒ SƠ THANH TOÁN VƯỢT THẨM QUYỀN PD</v>
          </cell>
        </row>
      </sheetData>
      <sheetData sheetId="5232">
        <row r="1">
          <cell r="A1" t="str">
            <v>PHIẾU XỬ LÝ HỒ SƠ THANH TOÁN VƯỢT THẨM QUYỀN PD</v>
          </cell>
        </row>
      </sheetData>
      <sheetData sheetId="5233">
        <row r="1">
          <cell r="A1" t="str">
            <v>PHIẾU XỬ LÝ HỒ SƠ THANH TOÁN VƯỢT THẨM QUYỀN PD</v>
          </cell>
        </row>
      </sheetData>
      <sheetData sheetId="5234">
        <row r="1">
          <cell r="A1" t="str">
            <v>PHIẾU XỬ LÝ HỒ SƠ THANH TOÁN VƯỢT THẨM QUYỀN PD</v>
          </cell>
        </row>
      </sheetData>
      <sheetData sheetId="5235">
        <row r="1">
          <cell r="A1" t="str">
            <v>PHIẾU XỬ LÝ HỒ SƠ THANH TOÁN VƯỢT THẨM QUYỀN PD</v>
          </cell>
        </row>
      </sheetData>
      <sheetData sheetId="5236">
        <row r="1">
          <cell r="A1" t="str">
            <v>PHIẾU XỬ LÝ HỒ SƠ THANH TOÁN VƯỢT THẨM QUYỀN PD</v>
          </cell>
        </row>
      </sheetData>
      <sheetData sheetId="5237">
        <row r="1">
          <cell r="A1" t="str">
            <v>PHIẾU XỬ LÝ HỒ SƠ THANH TOÁN VƯỢT THẨM QUYỀN PD</v>
          </cell>
        </row>
      </sheetData>
      <sheetData sheetId="5238">
        <row r="1">
          <cell r="A1" t="str">
            <v>PHIẾU XỬ LÝ HỒ SƠ THANH TOÁN VƯỢT THẨM QUYỀN PD</v>
          </cell>
        </row>
      </sheetData>
      <sheetData sheetId="5239">
        <row r="1">
          <cell r="A1" t="str">
            <v>PHIẾU XỬ LÝ HỒ SƠ THANH TOÁN VƯỢT THẨM QUYỀN PD</v>
          </cell>
        </row>
      </sheetData>
      <sheetData sheetId="5240">
        <row r="1">
          <cell r="A1" t="str">
            <v>PHIẾU XỬ LÝ HỒ SƠ THANH TOÁN VƯỢT THẨM QUYỀN PD</v>
          </cell>
        </row>
      </sheetData>
      <sheetData sheetId="5241">
        <row r="1">
          <cell r="A1" t="str">
            <v>PHIẾU XỬ LÝ HỒ SƠ THANH TOÁN VƯỢT THẨM QUYỀN PD</v>
          </cell>
        </row>
      </sheetData>
      <sheetData sheetId="5242">
        <row r="1">
          <cell r="A1" t="str">
            <v>PHIẾU XỬ LÝ HỒ SƠ THANH TOÁN VƯỢT THẨM QUYỀN PD</v>
          </cell>
        </row>
      </sheetData>
      <sheetData sheetId="5243">
        <row r="1">
          <cell r="A1" t="str">
            <v>PHIẾU XỬ LÝ HỒ SƠ THANH TOÁN VƯỢT THẨM QUYỀN PD</v>
          </cell>
        </row>
      </sheetData>
      <sheetData sheetId="5244">
        <row r="1">
          <cell r="A1" t="str">
            <v>PHIẾU XỬ LÝ HỒ SƠ THANH TOÁN VƯỢT THẨM QUYỀN PD</v>
          </cell>
        </row>
      </sheetData>
      <sheetData sheetId="5245">
        <row r="1">
          <cell r="A1" t="str">
            <v>PHIẾU XỬ LÝ HỒ SƠ THANH TOÁN VƯỢT THẨM QUYỀN PD</v>
          </cell>
        </row>
      </sheetData>
      <sheetData sheetId="5246">
        <row r="1">
          <cell r="A1" t="str">
            <v>PHIẾU XỬ LÝ HỒ SƠ THANH TOÁN VƯỢT THẨM QUYỀN PD</v>
          </cell>
        </row>
      </sheetData>
      <sheetData sheetId="5247">
        <row r="1">
          <cell r="A1" t="str">
            <v>PHIẾU XỬ LÝ HỒ SƠ THANH TOÁN VƯỢT THẨM QUYỀN PD</v>
          </cell>
        </row>
      </sheetData>
      <sheetData sheetId="5248">
        <row r="1">
          <cell r="A1" t="str">
            <v>PHIẾU XỬ LÝ HỒ SƠ THANH TOÁN VƯỢT THẨM QUYỀN PD</v>
          </cell>
        </row>
      </sheetData>
      <sheetData sheetId="5249">
        <row r="1">
          <cell r="A1" t="str">
            <v>PHIẾU XỬ LÝ HỒ SƠ THANH TOÁN VƯỢT THẨM QUYỀN PD</v>
          </cell>
        </row>
      </sheetData>
      <sheetData sheetId="5250">
        <row r="1">
          <cell r="A1" t="str">
            <v>PHIẾU XỬ LÝ HỒ SƠ THANH TOÁN VƯỢT THẨM QUYỀN PD</v>
          </cell>
        </row>
      </sheetData>
      <sheetData sheetId="5251">
        <row r="1">
          <cell r="A1" t="str">
            <v>PHIẾU XỬ LÝ HỒ SƠ THANH TOÁN VƯỢT THẨM QUYỀN PD</v>
          </cell>
        </row>
      </sheetData>
      <sheetData sheetId="5252">
        <row r="1">
          <cell r="A1" t="str">
            <v>PHIẾU XỬ LÝ HỒ SƠ THANH TOÁN VƯỢT THẨM QUYỀN PD</v>
          </cell>
        </row>
      </sheetData>
      <sheetData sheetId="5253">
        <row r="1">
          <cell r="A1" t="str">
            <v>PHIẾU XỬ LÝ HỒ SƠ THANH TOÁN VƯỢT THẨM QUYỀN PD</v>
          </cell>
        </row>
      </sheetData>
      <sheetData sheetId="5254">
        <row r="1">
          <cell r="A1" t="str">
            <v>PHIẾU XỬ LÝ HỒ SƠ THANH TOÁN VƯỢT THẨM QUYỀN PD</v>
          </cell>
        </row>
      </sheetData>
      <sheetData sheetId="5255">
        <row r="1">
          <cell r="A1" t="str">
            <v>PHIẾU XỬ LÝ HỒ SƠ THANH TOÁN VƯỢT THẨM QUYỀN PD</v>
          </cell>
        </row>
      </sheetData>
      <sheetData sheetId="5256">
        <row r="1">
          <cell r="A1" t="str">
            <v>PHIẾU XỬ LÝ HỒ SƠ THANH TOÁN VƯỢT THẨM QUYỀN PD</v>
          </cell>
        </row>
      </sheetData>
      <sheetData sheetId="5257">
        <row r="1">
          <cell r="A1" t="str">
            <v>PHIẾU XỬ LÝ HỒ SƠ THANH TOÁN VƯỢT THẨM QUYỀN PD</v>
          </cell>
        </row>
      </sheetData>
      <sheetData sheetId="5258">
        <row r="1">
          <cell r="A1" t="str">
            <v>PHIẾU XỬ LÝ HỒ SƠ THANH TOÁN VƯỢT THẨM QUYỀN PD</v>
          </cell>
        </row>
      </sheetData>
      <sheetData sheetId="5259">
        <row r="1">
          <cell r="A1" t="str">
            <v>PHIẾU XỬ LÝ HỒ SƠ THANH TOÁN VƯỢT THẨM QUYỀN PD</v>
          </cell>
        </row>
      </sheetData>
      <sheetData sheetId="5260">
        <row r="1">
          <cell r="A1" t="str">
            <v>PHIẾU XỬ LÝ HỒ SƠ THANH TOÁN VƯỢT THẨM QUYỀN PD</v>
          </cell>
        </row>
      </sheetData>
      <sheetData sheetId="5261">
        <row r="1">
          <cell r="A1" t="str">
            <v>PHIẾU XỬ LÝ HỒ SƠ THANH TOÁN VƯỢT THẨM QUYỀN PD</v>
          </cell>
        </row>
      </sheetData>
      <sheetData sheetId="5262">
        <row r="1">
          <cell r="A1" t="str">
            <v>PHIẾU XỬ LÝ HỒ SƠ THANH TOÁN VƯỢT THẨM QUYỀN PD</v>
          </cell>
        </row>
      </sheetData>
      <sheetData sheetId="5263">
        <row r="1">
          <cell r="A1" t="str">
            <v>PHIẾU XỬ LÝ HỒ SƠ THANH TOÁN VƯỢT THẨM QUYỀN PD</v>
          </cell>
        </row>
      </sheetData>
      <sheetData sheetId="5264">
        <row r="1">
          <cell r="A1" t="str">
            <v>PHIẾU XỬ LÝ HỒ SƠ THANH TOÁN VƯỢT THẨM QUYỀN PD</v>
          </cell>
        </row>
      </sheetData>
      <sheetData sheetId="5265">
        <row r="1">
          <cell r="A1" t="str">
            <v>PHIẾU XỬ LÝ HỒ SƠ THANH TOÁN VƯỢT THẨM QUYỀN PD</v>
          </cell>
        </row>
      </sheetData>
      <sheetData sheetId="5266">
        <row r="1">
          <cell r="A1" t="str">
            <v>PHIẾU XỬ LÝ HỒ SƠ THANH TOÁN VƯỢT THẨM QUYỀN PD</v>
          </cell>
        </row>
      </sheetData>
      <sheetData sheetId="5267">
        <row r="1">
          <cell r="A1" t="str">
            <v>PHIẾU XỬ LÝ HỒ SƠ THANH TOÁN VƯỢT THẨM QUYỀN PD</v>
          </cell>
        </row>
      </sheetData>
      <sheetData sheetId="5268">
        <row r="1">
          <cell r="A1" t="str">
            <v>PHIẾU XỬ LÝ HỒ SƠ THANH TOÁN VƯỢT THẨM QUYỀN PD</v>
          </cell>
        </row>
      </sheetData>
      <sheetData sheetId="5269">
        <row r="1">
          <cell r="A1" t="str">
            <v>PHIẾU XỬ LÝ HỒ SƠ THANH TOÁN VƯỢT THẨM QUYỀN PD</v>
          </cell>
        </row>
      </sheetData>
      <sheetData sheetId="5270">
        <row r="1">
          <cell r="A1" t="str">
            <v>PHIẾU XỬ LÝ HỒ SƠ THANH TOÁN VƯỢT THẨM QUYỀN PD</v>
          </cell>
        </row>
      </sheetData>
      <sheetData sheetId="5271">
        <row r="1">
          <cell r="A1" t="str">
            <v>PHIẾU XỬ LÝ HỒ SƠ THANH TOÁN VƯỢT THẨM QUYỀN PD</v>
          </cell>
        </row>
      </sheetData>
      <sheetData sheetId="5272">
        <row r="1">
          <cell r="A1" t="str">
            <v>PHIẾU XỬ LÝ HỒ SƠ THANH TOÁN VƯỢT THẨM QUYỀN PD</v>
          </cell>
        </row>
      </sheetData>
      <sheetData sheetId="5273">
        <row r="1">
          <cell r="A1" t="str">
            <v>PHIẾU XỬ LÝ HỒ SƠ THANH TOÁN VƯỢT THẨM QUYỀN PD</v>
          </cell>
        </row>
      </sheetData>
      <sheetData sheetId="5274">
        <row r="1">
          <cell r="A1" t="str">
            <v>PHIẾU XỬ LÝ HỒ SƠ THANH TOÁN VƯỢT THẨM QUYỀN PD</v>
          </cell>
        </row>
      </sheetData>
      <sheetData sheetId="5275">
        <row r="1">
          <cell r="A1" t="str">
            <v>PHIẾU XỬ LÝ HỒ SƠ THANH TOÁN VƯỢT THẨM QUYỀN PD</v>
          </cell>
        </row>
      </sheetData>
      <sheetData sheetId="5276">
        <row r="1">
          <cell r="A1" t="str">
            <v>PHIẾU XỬ LÝ HỒ SƠ THANH TOÁN VƯỢT THẨM QUYỀN PD</v>
          </cell>
        </row>
      </sheetData>
      <sheetData sheetId="5277">
        <row r="1">
          <cell r="A1" t="str">
            <v>PHIẾU XỬ LÝ HỒ SƠ THANH TOÁN VƯỢT THẨM QUYỀN PD</v>
          </cell>
        </row>
      </sheetData>
      <sheetData sheetId="5278">
        <row r="1">
          <cell r="A1" t="str">
            <v>PHIẾU XỬ LÝ HỒ SƠ THANH TOÁN VƯỢT THẨM QUYỀN PD</v>
          </cell>
        </row>
      </sheetData>
      <sheetData sheetId="5279">
        <row r="1">
          <cell r="A1" t="str">
            <v>PHIẾU XỬ LÝ HỒ SƠ THANH TOÁN VƯỢT THẨM QUYỀN PD</v>
          </cell>
        </row>
      </sheetData>
      <sheetData sheetId="5280">
        <row r="1">
          <cell r="A1" t="str">
            <v>PHIẾU XỬ LÝ HỒ SƠ THANH TOÁN VƯỢT THẨM QUYỀN PD</v>
          </cell>
        </row>
      </sheetData>
      <sheetData sheetId="5281">
        <row r="1">
          <cell r="A1" t="str">
            <v>PHIẾU XỬ LÝ HỒ SƠ THANH TOÁN VƯỢT THẨM QUYỀN PD</v>
          </cell>
        </row>
      </sheetData>
      <sheetData sheetId="5282">
        <row r="1">
          <cell r="A1" t="str">
            <v>PHIẾU XỬ LÝ HỒ SƠ THANH TOÁN VƯỢT THẨM QUYỀN PD</v>
          </cell>
        </row>
      </sheetData>
      <sheetData sheetId="5283">
        <row r="1">
          <cell r="A1" t="str">
            <v>PHIẾU XỬ LÝ HỒ SƠ THANH TOÁN VƯỢT THẨM QUYỀN PD</v>
          </cell>
        </row>
      </sheetData>
      <sheetData sheetId="5284">
        <row r="1">
          <cell r="A1" t="str">
            <v>PHIẾU XỬ LÝ HỒ SƠ THANH TOÁN VƯỢT THẨM QUYỀN PD</v>
          </cell>
        </row>
      </sheetData>
      <sheetData sheetId="5285">
        <row r="1">
          <cell r="A1" t="str">
            <v>PHIẾU XỬ LÝ HỒ SƠ THANH TOÁN VƯỢT THẨM QUYỀN PD</v>
          </cell>
        </row>
      </sheetData>
      <sheetData sheetId="5286">
        <row r="1">
          <cell r="A1" t="str">
            <v>PHIẾU XỬ LÝ HỒ SƠ THANH TOÁN VƯỢT THẨM QUYỀN PD</v>
          </cell>
        </row>
      </sheetData>
      <sheetData sheetId="5287">
        <row r="1">
          <cell r="A1" t="str">
            <v>PHIẾU XỬ LÝ HỒ SƠ THANH TOÁN VƯỢT THẨM QUYỀN PD</v>
          </cell>
        </row>
      </sheetData>
      <sheetData sheetId="5288">
        <row r="1">
          <cell r="A1" t="str">
            <v>PHIẾU XỬ LÝ HỒ SƠ THANH TOÁN VƯỢT THẨM QUYỀN PD</v>
          </cell>
        </row>
      </sheetData>
      <sheetData sheetId="5289">
        <row r="1">
          <cell r="A1" t="str">
            <v>PHIẾU XỬ LÝ HỒ SƠ THANH TOÁN VƯỢT THẨM QUYỀN PD</v>
          </cell>
        </row>
      </sheetData>
      <sheetData sheetId="5290">
        <row r="1">
          <cell r="A1" t="str">
            <v>PHIẾU XỬ LÝ HỒ SƠ THANH TOÁN VƯỢT THẨM QUYỀN PD</v>
          </cell>
        </row>
      </sheetData>
      <sheetData sheetId="5291">
        <row r="1">
          <cell r="A1" t="str">
            <v>PHIẾU XỬ LÝ HỒ SƠ THANH TOÁN VƯỢT THẨM QUYỀN PD</v>
          </cell>
        </row>
      </sheetData>
      <sheetData sheetId="5292">
        <row r="1">
          <cell r="A1" t="str">
            <v>PHIẾU XỬ LÝ HỒ SƠ THANH TOÁN VƯỢT THẨM QUYỀN PD</v>
          </cell>
        </row>
      </sheetData>
      <sheetData sheetId="5293">
        <row r="1">
          <cell r="A1" t="str">
            <v>PHIẾU XỬ LÝ HỒ SƠ THANH TOÁN VƯỢT THẨM QUYỀN PD</v>
          </cell>
        </row>
      </sheetData>
      <sheetData sheetId="5294">
        <row r="1">
          <cell r="A1" t="str">
            <v>PHIẾU XỬ LÝ HỒ SƠ THANH TOÁN VƯỢT THẨM QUYỀN PD</v>
          </cell>
        </row>
      </sheetData>
      <sheetData sheetId="5295">
        <row r="1">
          <cell r="A1" t="str">
            <v>PHIẾU XỬ LÝ HỒ SƠ THANH TOÁN VƯỢT THẨM QUYỀN PD</v>
          </cell>
        </row>
      </sheetData>
      <sheetData sheetId="5296">
        <row r="1">
          <cell r="A1" t="str">
            <v>PHIẾU XỬ LÝ HỒ SƠ THANH TOÁN VƯỢT THẨM QUYỀN PD</v>
          </cell>
        </row>
      </sheetData>
      <sheetData sheetId="5297">
        <row r="1">
          <cell r="A1" t="str">
            <v>PHIẾU XỬ LÝ HỒ SƠ THANH TOÁN VƯỢT THẨM QUYỀN PD</v>
          </cell>
        </row>
      </sheetData>
      <sheetData sheetId="5298">
        <row r="1">
          <cell r="A1" t="str">
            <v>PHIẾU XỬ LÝ HỒ SƠ THANH TOÁN VƯỢT THẨM QUYỀN PD</v>
          </cell>
        </row>
      </sheetData>
      <sheetData sheetId="5299">
        <row r="1">
          <cell r="A1" t="str">
            <v>PHIẾU XỬ LÝ HỒ SƠ THANH TOÁN VƯỢT THẨM QUYỀN PD</v>
          </cell>
        </row>
      </sheetData>
      <sheetData sheetId="5300">
        <row r="1">
          <cell r="A1" t="str">
            <v>PHIẾU XỬ LÝ HỒ SƠ THANH TOÁN VƯỢT THẨM QUYỀN PD</v>
          </cell>
        </row>
      </sheetData>
      <sheetData sheetId="5301">
        <row r="1">
          <cell r="A1" t="str">
            <v>PHIẾU XỬ LÝ HỒ SƠ THANH TOÁN VƯỢT THẨM QUYỀN PD</v>
          </cell>
        </row>
      </sheetData>
      <sheetData sheetId="5302">
        <row r="1">
          <cell r="A1" t="str">
            <v>PHIẾU XỬ LÝ HỒ SƠ THANH TOÁN VƯỢT THẨM QUYỀN PD</v>
          </cell>
        </row>
      </sheetData>
      <sheetData sheetId="5303">
        <row r="1">
          <cell r="A1" t="str">
            <v>PHIẾU XỬ LÝ HỒ SƠ THANH TOÁN VƯỢT THẨM QUYỀN PD</v>
          </cell>
        </row>
      </sheetData>
      <sheetData sheetId="5304">
        <row r="1">
          <cell r="A1" t="str">
            <v>PHIẾU XỬ LÝ HỒ SƠ THANH TOÁN VƯỢT THẨM QUYỀN PD</v>
          </cell>
        </row>
      </sheetData>
      <sheetData sheetId="5305">
        <row r="1">
          <cell r="A1" t="str">
            <v>PHIẾU XỬ LÝ HỒ SƠ THANH TOÁN VƯỢT THẨM QUYỀN PD</v>
          </cell>
        </row>
      </sheetData>
      <sheetData sheetId="5306">
        <row r="1">
          <cell r="A1" t="str">
            <v>PHIẾU XỬ LÝ HỒ SƠ THANH TOÁN VƯỢT THẨM QUYỀN PD</v>
          </cell>
        </row>
      </sheetData>
      <sheetData sheetId="5307">
        <row r="1">
          <cell r="A1" t="str">
            <v>PHIẾU XỬ LÝ HỒ SƠ THANH TOÁN VƯỢT THẨM QUYỀN PD</v>
          </cell>
        </row>
      </sheetData>
      <sheetData sheetId="5308">
        <row r="1">
          <cell r="A1" t="str">
            <v>PHIẾU XỬ LÝ HỒ SƠ THANH TOÁN VƯỢT THẨM QUYỀN PD</v>
          </cell>
        </row>
      </sheetData>
      <sheetData sheetId="5309">
        <row r="1">
          <cell r="A1" t="str">
            <v>PHIẾU XỬ LÝ HỒ SƠ THANH TOÁN VƯỢT THẨM QUYỀN PD</v>
          </cell>
        </row>
      </sheetData>
      <sheetData sheetId="5310">
        <row r="1">
          <cell r="A1" t="str">
            <v>PHIẾU XỬ LÝ HỒ SƠ THANH TOÁN VƯỢT THẨM QUYỀN PD</v>
          </cell>
        </row>
      </sheetData>
      <sheetData sheetId="5311">
        <row r="1">
          <cell r="A1" t="str">
            <v>PHIẾU XỬ LÝ HỒ SƠ THANH TOÁN VƯỢT THẨM QUYỀN PD</v>
          </cell>
        </row>
      </sheetData>
      <sheetData sheetId="5312">
        <row r="1">
          <cell r="A1" t="str">
            <v>PHIẾU XỬ LÝ HỒ SƠ THANH TOÁN VƯỢT THẨM QUYỀN PD</v>
          </cell>
        </row>
      </sheetData>
      <sheetData sheetId="5313">
        <row r="1">
          <cell r="A1" t="str">
            <v>PHIẾU XỬ LÝ HỒ SƠ THANH TOÁN VƯỢT THẨM QUYỀN PD</v>
          </cell>
        </row>
      </sheetData>
      <sheetData sheetId="5314">
        <row r="1">
          <cell r="A1" t="str">
            <v>PHIẾU XỬ LÝ HỒ SƠ THANH TOÁN VƯỢT THẨM QUYỀN PD</v>
          </cell>
        </row>
      </sheetData>
      <sheetData sheetId="5315">
        <row r="1">
          <cell r="A1" t="str">
            <v>PHIẾU XỬ LÝ HỒ SƠ THANH TOÁN VƯỢT THẨM QUYỀN PD</v>
          </cell>
        </row>
      </sheetData>
      <sheetData sheetId="5316">
        <row r="1">
          <cell r="A1" t="str">
            <v>PHIẾU XỬ LÝ HỒ SƠ THANH TOÁN VƯỢT THẨM QUYỀN PD</v>
          </cell>
        </row>
      </sheetData>
      <sheetData sheetId="5317">
        <row r="1">
          <cell r="A1" t="str">
            <v>PHIẾU XỬ LÝ HỒ SƠ THANH TOÁN VƯỢT THẨM QUYỀN PD</v>
          </cell>
        </row>
      </sheetData>
      <sheetData sheetId="5318">
        <row r="1">
          <cell r="A1" t="str">
            <v>PHIẾU XỬ LÝ HỒ SƠ THANH TOÁN VƯỢT THẨM QUYỀN PD</v>
          </cell>
        </row>
      </sheetData>
      <sheetData sheetId="5319">
        <row r="1">
          <cell r="A1" t="str">
            <v>PHIẾU XỬ LÝ HỒ SƠ THANH TOÁN VƯỢT THẨM QUYỀN PD</v>
          </cell>
        </row>
      </sheetData>
      <sheetData sheetId="5320">
        <row r="1">
          <cell r="A1" t="str">
            <v>PHIẾU XỬ LÝ HỒ SƠ THANH TOÁN VƯỢT THẨM QUYỀN PD</v>
          </cell>
        </row>
      </sheetData>
      <sheetData sheetId="5321">
        <row r="1">
          <cell r="A1" t="str">
            <v>PHIẾU XỬ LÝ HỒ SƠ THANH TOÁN VƯỢT THẨM QUYỀN PD</v>
          </cell>
        </row>
      </sheetData>
      <sheetData sheetId="5322">
        <row r="1">
          <cell r="A1" t="str">
            <v>PHIẾU XỬ LÝ HỒ SƠ THANH TOÁN VƯỢT THẨM QUYỀN PD</v>
          </cell>
        </row>
      </sheetData>
      <sheetData sheetId="5323">
        <row r="1">
          <cell r="A1" t="str">
            <v>PHIẾU XỬ LÝ HỒ SƠ THANH TOÁN VƯỢT THẨM QUYỀN PD</v>
          </cell>
        </row>
      </sheetData>
      <sheetData sheetId="5324">
        <row r="1">
          <cell r="A1" t="str">
            <v>PHIẾU XỬ LÝ HỒ SƠ THANH TOÁN VƯỢT THẨM QUYỀN PD</v>
          </cell>
        </row>
      </sheetData>
      <sheetData sheetId="5325">
        <row r="1">
          <cell r="A1" t="str">
            <v>PHIẾU XỬ LÝ HỒ SƠ THANH TOÁN VƯỢT THẨM QUYỀN PD</v>
          </cell>
        </row>
      </sheetData>
      <sheetData sheetId="5326">
        <row r="1">
          <cell r="A1" t="str">
            <v>PHIẾU XỬ LÝ HỒ SƠ THANH TOÁN VƯỢT THẨM QUYỀN PD</v>
          </cell>
        </row>
      </sheetData>
      <sheetData sheetId="5327">
        <row r="1">
          <cell r="A1" t="str">
            <v>PHIẾU XỬ LÝ HỒ SƠ THANH TOÁN VƯỢT THẨM QUYỀN PD</v>
          </cell>
        </row>
      </sheetData>
      <sheetData sheetId="5328">
        <row r="1">
          <cell r="A1" t="str">
            <v>PHIẾU XỬ LÝ HỒ SƠ THANH TOÁN VƯỢT THẨM QUYỀN PD</v>
          </cell>
        </row>
      </sheetData>
      <sheetData sheetId="5329">
        <row r="1">
          <cell r="A1" t="str">
            <v>PHIẾU XỬ LÝ HỒ SƠ THANH TOÁN VƯỢT THẨM QUYỀN PD</v>
          </cell>
        </row>
      </sheetData>
      <sheetData sheetId="5330">
        <row r="1">
          <cell r="A1" t="str">
            <v>PHIẾU XỬ LÝ HỒ SƠ THANH TOÁN VƯỢT THẨM QUYỀN PD</v>
          </cell>
        </row>
      </sheetData>
      <sheetData sheetId="5331">
        <row r="1">
          <cell r="A1" t="str">
            <v>PHIẾU XỬ LÝ HỒ SƠ THANH TOÁN VƯỢT THẨM QUYỀN PD</v>
          </cell>
        </row>
      </sheetData>
      <sheetData sheetId="5332">
        <row r="1">
          <cell r="A1" t="str">
            <v>PHIẾU XỬ LÝ HỒ SƠ THANH TOÁN VƯỢT THẨM QUYỀN PD</v>
          </cell>
        </row>
      </sheetData>
      <sheetData sheetId="5333">
        <row r="1">
          <cell r="A1" t="str">
            <v>PHIẾU XỬ LÝ HỒ SƠ THANH TOÁN VƯỢT THẨM QUYỀN PD</v>
          </cell>
        </row>
      </sheetData>
      <sheetData sheetId="5334">
        <row r="1">
          <cell r="A1" t="str">
            <v>PHIẾU XỬ LÝ HỒ SƠ THANH TOÁN VƯỢT THẨM QUYỀN PD</v>
          </cell>
        </row>
      </sheetData>
      <sheetData sheetId="5335">
        <row r="1">
          <cell r="A1" t="str">
            <v>PHIẾU XỬ LÝ HỒ SƠ THANH TOÁN VƯỢT THẨM QUYỀN PD</v>
          </cell>
        </row>
      </sheetData>
      <sheetData sheetId="5336">
        <row r="1">
          <cell r="A1" t="str">
            <v>PHIẾU XỬ LÝ HỒ SƠ THANH TOÁN VƯỢT THẨM QUYỀN PD</v>
          </cell>
        </row>
      </sheetData>
      <sheetData sheetId="5337">
        <row r="1">
          <cell r="A1" t="str">
            <v>PHIẾU XỬ LÝ HỒ SƠ THANH TOÁN VƯỢT THẨM QUYỀN PD</v>
          </cell>
        </row>
      </sheetData>
      <sheetData sheetId="5338">
        <row r="1">
          <cell r="A1" t="str">
            <v>PHIẾU XỬ LÝ HỒ SƠ THANH TOÁN VƯỢT THẨM QUYỀN PD</v>
          </cell>
        </row>
      </sheetData>
      <sheetData sheetId="5339">
        <row r="1">
          <cell r="A1" t="str">
            <v>PHIẾU XỬ LÝ HỒ SƠ THANH TOÁN VƯỢT THẨM QUYỀN PD</v>
          </cell>
        </row>
      </sheetData>
      <sheetData sheetId="5340">
        <row r="1">
          <cell r="A1" t="str">
            <v>PHIẾU XỬ LÝ HỒ SƠ THANH TOÁN VƯỢT THẨM QUYỀN PD</v>
          </cell>
        </row>
      </sheetData>
      <sheetData sheetId="5341">
        <row r="1">
          <cell r="A1" t="str">
            <v>PHIẾU XỬ LÝ HỒ SƠ THANH TOÁN VƯỢT THẨM QUYỀN PD</v>
          </cell>
        </row>
      </sheetData>
      <sheetData sheetId="5342">
        <row r="1">
          <cell r="A1" t="str">
            <v>PHIẾU XỬ LÝ HỒ SƠ THANH TOÁN VƯỢT THẨM QUYỀN PD</v>
          </cell>
        </row>
      </sheetData>
      <sheetData sheetId="5343">
        <row r="1">
          <cell r="A1" t="str">
            <v>PHIẾU XỬ LÝ HỒ SƠ THANH TOÁN VƯỢT THẨM QUYỀN PD</v>
          </cell>
        </row>
      </sheetData>
      <sheetData sheetId="5344">
        <row r="1">
          <cell r="A1" t="str">
            <v>PHIẾU XỬ LÝ HỒ SƠ THANH TOÁN VƯỢT THẨM QUYỀN PD</v>
          </cell>
        </row>
      </sheetData>
      <sheetData sheetId="5345">
        <row r="1">
          <cell r="A1" t="str">
            <v>PHIẾU XỬ LÝ HỒ SƠ THANH TOÁN VƯỢT THẨM QUYỀN PD</v>
          </cell>
        </row>
      </sheetData>
      <sheetData sheetId="5346">
        <row r="1">
          <cell r="A1" t="str">
            <v>PHIẾU XỬ LÝ HỒ SƠ THANH TOÁN VƯỢT THẨM QUYỀN PD</v>
          </cell>
        </row>
      </sheetData>
      <sheetData sheetId="5347">
        <row r="1">
          <cell r="A1" t="str">
            <v>PHIẾU XỬ LÝ HỒ SƠ THANH TOÁN VƯỢT THẨM QUYỀN PD</v>
          </cell>
        </row>
      </sheetData>
      <sheetData sheetId="5348">
        <row r="1">
          <cell r="A1" t="str">
            <v>PHIẾU XỬ LÝ HỒ SƠ THANH TOÁN VƯỢT THẨM QUYỀN PD</v>
          </cell>
        </row>
      </sheetData>
      <sheetData sheetId="5349">
        <row r="1">
          <cell r="A1" t="str">
            <v>PHIẾU XỬ LÝ HỒ SƠ THANH TOÁN VƯỢT THẨM QUYỀN PD</v>
          </cell>
        </row>
      </sheetData>
      <sheetData sheetId="5350">
        <row r="1">
          <cell r="A1" t="str">
            <v>PHIẾU XỬ LÝ HỒ SƠ THANH TOÁN VƯỢT THẨM QUYỀN PD</v>
          </cell>
        </row>
      </sheetData>
      <sheetData sheetId="5351">
        <row r="1">
          <cell r="A1" t="str">
            <v>PHIẾU XỬ LÝ HỒ SƠ THANH TOÁN VƯỢT THẨM QUYỀN PD</v>
          </cell>
        </row>
      </sheetData>
      <sheetData sheetId="5352">
        <row r="1">
          <cell r="A1" t="str">
            <v>PHIẾU XỬ LÝ HỒ SƠ THANH TOÁN VƯỢT THẨM QUYỀN PD</v>
          </cell>
        </row>
      </sheetData>
      <sheetData sheetId="5353">
        <row r="1">
          <cell r="A1" t="str">
            <v>PHIẾU XỬ LÝ HỒ SƠ THANH TOÁN VƯỢT THẨM QUYỀN PD</v>
          </cell>
        </row>
      </sheetData>
      <sheetData sheetId="5354">
        <row r="1">
          <cell r="A1" t="str">
            <v>PHIẾU XỬ LÝ HỒ SƠ THANH TOÁN VƯỢT THẨM QUYỀN PD</v>
          </cell>
        </row>
      </sheetData>
      <sheetData sheetId="5355">
        <row r="1">
          <cell r="A1" t="str">
            <v>PHIẾU XỬ LÝ HỒ SƠ THANH TOÁN VƯỢT THẨM QUYỀN PD</v>
          </cell>
        </row>
      </sheetData>
      <sheetData sheetId="5356">
        <row r="1">
          <cell r="A1" t="str">
            <v>PHIẾU XỬ LÝ HỒ SƠ THANH TOÁN VƯỢT THẨM QUYỀN PD</v>
          </cell>
        </row>
      </sheetData>
      <sheetData sheetId="5357">
        <row r="1">
          <cell r="A1" t="str">
            <v>PHIẾU XỬ LÝ HỒ SƠ THANH TOÁN VƯỢT THẨM QUYỀN PD</v>
          </cell>
        </row>
      </sheetData>
      <sheetData sheetId="5358">
        <row r="1">
          <cell r="A1" t="str">
            <v>PHIẾU XỬ LÝ HỒ SƠ THANH TOÁN VƯỢT THẨM QUYỀN PD</v>
          </cell>
        </row>
      </sheetData>
      <sheetData sheetId="5359">
        <row r="1">
          <cell r="A1" t="str">
            <v>PHIẾU XỬ LÝ HỒ SƠ THANH TOÁN VƯỢT THẨM QUYỀN PD</v>
          </cell>
        </row>
      </sheetData>
      <sheetData sheetId="5360">
        <row r="1">
          <cell r="A1" t="str">
            <v>PHIẾU XỬ LÝ HỒ SƠ THANH TOÁN VƯỢT THẨM QUYỀN PD</v>
          </cell>
        </row>
      </sheetData>
      <sheetData sheetId="5361">
        <row r="1">
          <cell r="A1" t="str">
            <v>PHIẾU XỬ LÝ HỒ SƠ THANH TOÁN VƯỢT THẨM QUYỀN PD</v>
          </cell>
        </row>
      </sheetData>
      <sheetData sheetId="5362">
        <row r="1">
          <cell r="A1" t="str">
            <v>PHIẾU XỬ LÝ HỒ SƠ THANH TOÁN VƯỢT THẨM QUYỀN PD</v>
          </cell>
        </row>
      </sheetData>
      <sheetData sheetId="5363">
        <row r="1">
          <cell r="A1" t="str">
            <v>PHIẾU XỬ LÝ HỒ SƠ THANH TOÁN VƯỢT THẨM QUYỀN PD</v>
          </cell>
        </row>
      </sheetData>
      <sheetData sheetId="5364">
        <row r="1">
          <cell r="A1" t="str">
            <v>PHIẾU XỬ LÝ HỒ SƠ THANH TOÁN VƯỢT THẨM QUYỀN PD</v>
          </cell>
        </row>
      </sheetData>
      <sheetData sheetId="5365">
        <row r="1">
          <cell r="A1" t="str">
            <v>PHIẾU XỬ LÝ HỒ SƠ THANH TOÁN VƯỢT THẨM QUYỀN PD</v>
          </cell>
        </row>
      </sheetData>
      <sheetData sheetId="5366">
        <row r="1">
          <cell r="A1" t="str">
            <v>PHIẾU XỬ LÝ HỒ SƠ THANH TOÁN VƯỢT THẨM QUYỀN PD</v>
          </cell>
        </row>
      </sheetData>
      <sheetData sheetId="5367">
        <row r="1">
          <cell r="A1" t="str">
            <v>PHIẾU XỬ LÝ HỒ SƠ THANH TOÁN VƯỢT THẨM QUYỀN PD</v>
          </cell>
        </row>
      </sheetData>
      <sheetData sheetId="5368">
        <row r="1">
          <cell r="A1" t="str">
            <v>PHIẾU XỬ LÝ HỒ SƠ THANH TOÁN VƯỢT THẨM QUYỀN PD</v>
          </cell>
        </row>
      </sheetData>
      <sheetData sheetId="5369">
        <row r="1">
          <cell r="A1" t="str">
            <v>PHIẾU XỬ LÝ HỒ SƠ THANH TOÁN VƯỢT THẨM QUYỀN PD</v>
          </cell>
        </row>
      </sheetData>
      <sheetData sheetId="5370">
        <row r="1">
          <cell r="A1" t="str">
            <v>PHIẾU XỬ LÝ HỒ SƠ THANH TOÁN VƯỢT THẨM QUYỀN PD</v>
          </cell>
        </row>
      </sheetData>
      <sheetData sheetId="5371">
        <row r="1">
          <cell r="A1" t="str">
            <v>PHIẾU XỬ LÝ HỒ SƠ THANH TOÁN VƯỢT THẨM QUYỀN PD</v>
          </cell>
        </row>
      </sheetData>
      <sheetData sheetId="5372">
        <row r="1">
          <cell r="A1" t="str">
            <v>PHIẾU XỬ LÝ HỒ SƠ THANH TOÁN VƯỢT THẨM QUYỀN PD</v>
          </cell>
        </row>
      </sheetData>
      <sheetData sheetId="5373">
        <row r="1">
          <cell r="A1" t="str">
            <v>PHIẾU XỬ LÝ HỒ SƠ THANH TOÁN VƯỢT THẨM QUYỀN PD</v>
          </cell>
        </row>
      </sheetData>
      <sheetData sheetId="5374">
        <row r="1">
          <cell r="A1" t="str">
            <v>PHIẾU XỬ LÝ HỒ SƠ THANH TOÁN VƯỢT THẨM QUYỀN PD</v>
          </cell>
        </row>
      </sheetData>
      <sheetData sheetId="5375">
        <row r="1">
          <cell r="A1" t="str">
            <v>PHIẾU XỬ LÝ HỒ SƠ THANH TOÁN VƯỢT THẨM QUYỀN PD</v>
          </cell>
        </row>
      </sheetData>
      <sheetData sheetId="5376">
        <row r="1">
          <cell r="A1" t="str">
            <v>PHIẾU XỬ LÝ HỒ SƠ THANH TOÁN VƯỢT THẨM QUYỀN PD</v>
          </cell>
        </row>
      </sheetData>
      <sheetData sheetId="5377">
        <row r="1">
          <cell r="A1" t="str">
            <v>PHIẾU XỬ LÝ HỒ SƠ THANH TOÁN VƯỢT THẨM QUYỀN PD</v>
          </cell>
        </row>
      </sheetData>
      <sheetData sheetId="5378">
        <row r="1">
          <cell r="A1" t="str">
            <v>PHIẾU XỬ LÝ HỒ SƠ THANH TOÁN VƯỢT THẨM QUYỀN PD</v>
          </cell>
        </row>
      </sheetData>
      <sheetData sheetId="5379">
        <row r="1">
          <cell r="A1" t="str">
            <v>PHIẾU XỬ LÝ HỒ SƠ THANH TOÁN VƯỢT THẨM QUYỀN PD</v>
          </cell>
        </row>
      </sheetData>
      <sheetData sheetId="5380">
        <row r="1">
          <cell r="A1" t="str">
            <v>PHIẾU XỬ LÝ HỒ SƠ THANH TOÁN VƯỢT THẨM QUYỀN PD</v>
          </cell>
        </row>
      </sheetData>
      <sheetData sheetId="5381">
        <row r="1">
          <cell r="A1" t="str">
            <v>PHIẾU XỬ LÝ HỒ SƠ THANH TOÁN VƯỢT THẨM QUYỀN PD</v>
          </cell>
        </row>
      </sheetData>
      <sheetData sheetId="5382">
        <row r="1">
          <cell r="A1" t="str">
            <v>PHIẾU XỬ LÝ HỒ SƠ THANH TOÁN VƯỢT THẨM QUYỀN PD</v>
          </cell>
        </row>
      </sheetData>
      <sheetData sheetId="5383">
        <row r="1">
          <cell r="A1" t="str">
            <v>PHIẾU XỬ LÝ HỒ SƠ THANH TOÁN VƯỢT THẨM QUYỀN PD</v>
          </cell>
        </row>
      </sheetData>
      <sheetData sheetId="5384">
        <row r="1">
          <cell r="A1" t="str">
            <v>PHIẾU XỬ LÝ HỒ SƠ THANH TOÁN VƯỢT THẨM QUYỀN PD</v>
          </cell>
        </row>
      </sheetData>
      <sheetData sheetId="5385">
        <row r="1">
          <cell r="A1" t="str">
            <v>PHIẾU XỬ LÝ HỒ SƠ THANH TOÁN VƯỢT THẨM QUYỀN PD</v>
          </cell>
        </row>
      </sheetData>
      <sheetData sheetId="5386">
        <row r="1">
          <cell r="A1" t="str">
            <v>PHIẾU XỬ LÝ HỒ SƠ THANH TOÁN VƯỢT THẨM QUYỀN PD</v>
          </cell>
        </row>
      </sheetData>
      <sheetData sheetId="5387">
        <row r="1">
          <cell r="A1" t="str">
            <v>PHIẾU XỬ LÝ HỒ SƠ THANH TOÁN VƯỢT THẨM QUYỀN PD</v>
          </cell>
        </row>
      </sheetData>
      <sheetData sheetId="5388">
        <row r="1">
          <cell r="A1" t="str">
            <v>PHIẾU XỬ LÝ HỒ SƠ THANH TOÁN VƯỢT THẨM QUYỀN PD</v>
          </cell>
        </row>
      </sheetData>
      <sheetData sheetId="5389">
        <row r="1">
          <cell r="A1" t="str">
            <v>PHIẾU XỬ LÝ HỒ SƠ THANH TOÁN VƯỢT THẨM QUYỀN PD</v>
          </cell>
        </row>
      </sheetData>
      <sheetData sheetId="5390">
        <row r="1">
          <cell r="A1" t="str">
            <v>PHIẾU XỬ LÝ HỒ SƠ THANH TOÁN VƯỢT THẨM QUYỀN PD</v>
          </cell>
        </row>
      </sheetData>
      <sheetData sheetId="5391">
        <row r="1">
          <cell r="A1" t="str">
            <v>PHIẾU XỬ LÝ HỒ SƠ THANH TOÁN VƯỢT THẨM QUYỀN PD</v>
          </cell>
        </row>
      </sheetData>
      <sheetData sheetId="5392">
        <row r="1">
          <cell r="A1" t="str">
            <v>PHIẾU XỬ LÝ HỒ SƠ THANH TOÁN VƯỢT THẨM QUYỀN PD</v>
          </cell>
        </row>
      </sheetData>
      <sheetData sheetId="5393">
        <row r="1">
          <cell r="A1" t="str">
            <v>PHIẾU XỬ LÝ HỒ SƠ THANH TOÁN VƯỢT THẨM QUYỀN PD</v>
          </cell>
        </row>
      </sheetData>
      <sheetData sheetId="5394">
        <row r="1">
          <cell r="A1" t="str">
            <v>PHIẾU XỬ LÝ HỒ SƠ THANH TOÁN VƯỢT THẨM QUYỀN PD</v>
          </cell>
        </row>
      </sheetData>
      <sheetData sheetId="5395">
        <row r="1">
          <cell r="A1" t="str">
            <v>PHIẾU XỬ LÝ HỒ SƠ THANH TOÁN VƯỢT THẨM QUYỀN PD</v>
          </cell>
        </row>
      </sheetData>
      <sheetData sheetId="5396">
        <row r="1">
          <cell r="A1" t="str">
            <v>PHIẾU XỬ LÝ HỒ SƠ THANH TOÁN VƯỢT THẨM QUYỀN PD</v>
          </cell>
        </row>
      </sheetData>
      <sheetData sheetId="5397">
        <row r="1">
          <cell r="A1" t="str">
            <v>PHIẾU XỬ LÝ HỒ SƠ THANH TOÁN VƯỢT THẨM QUYỀN PD</v>
          </cell>
        </row>
      </sheetData>
      <sheetData sheetId="5398">
        <row r="1">
          <cell r="A1" t="str">
            <v>PHIẾU XỬ LÝ HỒ SƠ THANH TOÁN VƯỢT THẨM QUYỀN PD</v>
          </cell>
        </row>
      </sheetData>
      <sheetData sheetId="5399">
        <row r="1">
          <cell r="A1" t="str">
            <v>PHIẾU XỬ LÝ HỒ SƠ THANH TOÁN VƯỢT THẨM QUYỀN PD</v>
          </cell>
        </row>
      </sheetData>
      <sheetData sheetId="5400"/>
      <sheetData sheetId="5401"/>
      <sheetData sheetId="5402"/>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sheetData sheetId="5425"/>
      <sheetData sheetId="5426" refreshError="1"/>
      <sheetData sheetId="5427" refreshError="1"/>
      <sheetData sheetId="5428">
        <row r="1">
          <cell r="A1" t="str">
            <v>PHIẾU XỬ LÝ HỒ SƠ THANH TOÁN VƯỢT THẨM QUYỀN PD</v>
          </cell>
        </row>
      </sheetData>
      <sheetData sheetId="5429">
        <row r="1">
          <cell r="A1" t="str">
            <v>PHIẾU XỬ LÝ HỒ SƠ THANH TOÁN VƯỢT THẨM QUYỀN PD</v>
          </cell>
        </row>
      </sheetData>
      <sheetData sheetId="5430">
        <row r="1">
          <cell r="A1" t="str">
            <v>PHIẾU XỬ LÝ HỒ SƠ THANH TOÁN VƯỢT THẨM QUYỀN PD</v>
          </cell>
        </row>
      </sheetData>
      <sheetData sheetId="5431">
        <row r="1">
          <cell r="A1" t="str">
            <v>PHIẾU XỬ LÝ HỒ SƠ THANH TOÁN VƯỢT THẨM QUYỀN PD</v>
          </cell>
        </row>
      </sheetData>
      <sheetData sheetId="5432">
        <row r="1">
          <cell r="A1" t="str">
            <v>PHIẾU XỬ LÝ HỒ SƠ THANH TOÁN VƯỢT THẨM QUYỀN PD</v>
          </cell>
        </row>
      </sheetData>
      <sheetData sheetId="5433">
        <row r="1">
          <cell r="A1" t="str">
            <v>PHIẾU XỬ LÝ HỒ SƠ THANH TOÁN VƯỢT THẨM QUYỀN PD</v>
          </cell>
        </row>
      </sheetData>
      <sheetData sheetId="5434" refreshError="1"/>
      <sheetData sheetId="5435" refreshError="1"/>
      <sheetData sheetId="5436">
        <row r="1">
          <cell r="A1" t="str">
            <v>PHIẾU XỬ LÝ HỒ SƠ THANH TOÁN VƯỢT THẨM QUYỀN PD</v>
          </cell>
        </row>
      </sheetData>
      <sheetData sheetId="5437">
        <row r="1">
          <cell r="A1" t="str">
            <v>PHIẾU XỬ LÝ HỒ SƠ THANH TOÁN VƯỢT THẨM QUYỀN PD</v>
          </cell>
        </row>
      </sheetData>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sheetData sheetId="5630"/>
      <sheetData sheetId="5631"/>
      <sheetData sheetId="5632" refreshError="1"/>
      <sheetData sheetId="5633" refreshError="1"/>
      <sheetData sheetId="5634" refreshError="1"/>
      <sheetData sheetId="5635" refreshError="1"/>
      <sheetData sheetId="5636" refreshError="1"/>
      <sheetData sheetId="5637">
        <row r="1">
          <cell r="A1" t="str">
            <v>PHIẾU XỬ LÝ HỒ SƠ THANH TOÁN VƯỢT THẨM QUYỀN PD</v>
          </cell>
        </row>
      </sheetData>
      <sheetData sheetId="5638">
        <row r="1">
          <cell r="A1" t="str">
            <v>PHIẾU XỬ LÝ HỒ SƠ THANH TOÁN VƯỢT THẨM QUYỀN PD</v>
          </cell>
        </row>
      </sheetData>
      <sheetData sheetId="5639">
        <row r="1">
          <cell r="A1" t="str">
            <v>PHIẾU XỬ LÝ HỒ SƠ THANH TOÁN VƯỢT THẨM QUYỀN PD</v>
          </cell>
        </row>
      </sheetData>
      <sheetData sheetId="5640">
        <row r="1">
          <cell r="A1" t="str">
            <v>PHIẾU XỬ LÝ HỒ SƠ THANH TOÁN VƯỢT THẨM QUYỀN PD</v>
          </cell>
        </row>
      </sheetData>
      <sheetData sheetId="5641">
        <row r="1">
          <cell r="A1" t="str">
            <v>PHIẾU XỬ LÝ HỒ SƠ THANH TOÁN VƯỢT THẨM QUYỀN PD</v>
          </cell>
        </row>
      </sheetData>
      <sheetData sheetId="5642">
        <row r="1">
          <cell r="A1" t="str">
            <v>PHIẾU XỬ LÝ HỒ SƠ THANH TOÁN VƯỢT THẨM QUYỀN PD</v>
          </cell>
        </row>
      </sheetData>
      <sheetData sheetId="5643">
        <row r="1">
          <cell r="A1" t="str">
            <v>PHIẾU XỬ LÝ HỒ SƠ THANH TOÁN VƯỢT THẨM QUYỀN PD</v>
          </cell>
        </row>
      </sheetData>
      <sheetData sheetId="5644">
        <row r="1">
          <cell r="A1" t="str">
            <v>PHIẾU XỬ LÝ HỒ SƠ THANH TOÁN VƯỢT THẨM QUYỀN PD</v>
          </cell>
        </row>
      </sheetData>
      <sheetData sheetId="5645">
        <row r="1">
          <cell r="A1" t="str">
            <v>PHIẾU XỬ LÝ HỒ SƠ THANH TOÁN VƯỢT THẨM QUYỀN PD</v>
          </cell>
        </row>
      </sheetData>
      <sheetData sheetId="5646">
        <row r="1">
          <cell r="A1" t="str">
            <v>PHIẾU XỬ LÝ HỒ SƠ THANH TOÁN VƯỢT THẨM QUYỀN PD</v>
          </cell>
        </row>
      </sheetData>
      <sheetData sheetId="5647"/>
      <sheetData sheetId="5648">
        <row r="1">
          <cell r="A1" t="str">
            <v>PHIẾU XỬ LÝ HỒ SƠ THANH TOÁN VƯỢT THẨM QUYỀN PD</v>
          </cell>
        </row>
      </sheetData>
      <sheetData sheetId="5649">
        <row r="1">
          <cell r="A1" t="str">
            <v>PHIẾU XỬ LÝ HỒ SƠ THANH TOÁN VƯỢT THẨM QUYỀN PD</v>
          </cell>
        </row>
      </sheetData>
      <sheetData sheetId="5650">
        <row r="1">
          <cell r="A1" t="str">
            <v>PHIẾU XỬ LÝ HỒ SƠ THANH TOÁN VƯỢT THẨM QUYỀN PD</v>
          </cell>
        </row>
      </sheetData>
      <sheetData sheetId="5651">
        <row r="1">
          <cell r="A1" t="str">
            <v>PHIẾU XỬ LÝ HỒ SƠ THANH TOÁN VƯỢT THẨM QUYỀN PD</v>
          </cell>
        </row>
      </sheetData>
      <sheetData sheetId="5652">
        <row r="1">
          <cell r="A1" t="str">
            <v>PHIẾU XỬ LÝ HỒ SƠ THANH TOÁN VƯỢT THẨM QUYỀN PD</v>
          </cell>
        </row>
      </sheetData>
      <sheetData sheetId="5653">
        <row r="1">
          <cell r="A1" t="str">
            <v>PHIẾU XỬ LÝ HỒ SƠ THANH TOÁN VƯỢT THẨM QUYỀN PD</v>
          </cell>
        </row>
      </sheetData>
      <sheetData sheetId="5654">
        <row r="1">
          <cell r="A1" t="str">
            <v>PHIẾU XỬ LÝ HỒ SƠ THANH TOÁN VƯỢT THẨM QUYỀN PD</v>
          </cell>
        </row>
      </sheetData>
      <sheetData sheetId="5655">
        <row r="1">
          <cell r="A1" t="str">
            <v>PHIẾU XỬ LÝ HỒ SƠ THANH TOÁN VƯỢT THẨM QUYỀN PD</v>
          </cell>
        </row>
      </sheetData>
      <sheetData sheetId="5656">
        <row r="1">
          <cell r="A1" t="str">
            <v>PHIẾU XỬ LÝ HỒ SƠ THANH TOÁN VƯỢT THẨM QUYỀN PD</v>
          </cell>
        </row>
      </sheetData>
      <sheetData sheetId="5657">
        <row r="1">
          <cell r="A1" t="str">
            <v>PHIẾU XỬ LÝ HỒ SƠ THANH TOÁN VƯỢT THẨM QUYỀN PD</v>
          </cell>
        </row>
      </sheetData>
      <sheetData sheetId="5658">
        <row r="1">
          <cell r="A1" t="str">
            <v>PHIẾU XỬ LÝ HỒ SƠ THANH TOÁN VƯỢT THẨM QUYỀN PD</v>
          </cell>
        </row>
      </sheetData>
      <sheetData sheetId="5659">
        <row r="1">
          <cell r="A1" t="str">
            <v>PHIẾU XỬ LÝ HỒ SƠ THANH TOÁN VƯỢT THẨM QUYỀN PD</v>
          </cell>
        </row>
      </sheetData>
      <sheetData sheetId="5660">
        <row r="1">
          <cell r="A1" t="str">
            <v>PHIẾU XỬ LÝ HỒ SƠ THANH TOÁN VƯỢT THẨM QUYỀN PD</v>
          </cell>
        </row>
      </sheetData>
      <sheetData sheetId="5661">
        <row r="1">
          <cell r="A1" t="str">
            <v>PHIẾU XỬ LÝ HỒ SƠ THANH TOÁN VƯỢT THẨM QUYỀN PD</v>
          </cell>
        </row>
      </sheetData>
      <sheetData sheetId="5662">
        <row r="1">
          <cell r="A1" t="str">
            <v>PHIẾU XỬ LÝ HỒ SƠ THANH TOÁN VƯỢT THẨM QUYỀN PD</v>
          </cell>
        </row>
      </sheetData>
      <sheetData sheetId="5663">
        <row r="1">
          <cell r="A1" t="str">
            <v>PHIẾU XỬ LÝ HỒ SƠ THANH TOÁN VƯỢT THẨM QUYỀN PD</v>
          </cell>
        </row>
      </sheetData>
      <sheetData sheetId="5664">
        <row r="1">
          <cell r="A1" t="str">
            <v>PHIẾU XỬ LÝ HỒ SƠ THANH TOÁN VƯỢT THẨM QUYỀN PD</v>
          </cell>
        </row>
      </sheetData>
      <sheetData sheetId="5665">
        <row r="1">
          <cell r="A1" t="str">
            <v>PHIẾU XỬ LÝ HỒ SƠ THANH TOÁN VƯỢT THẨM QUYỀN PD</v>
          </cell>
        </row>
      </sheetData>
      <sheetData sheetId="5666">
        <row r="1">
          <cell r="A1" t="str">
            <v>PHIẾU XỬ LÝ HỒ SƠ THANH TOÁN VƯỢT THẨM QUYỀN PD</v>
          </cell>
        </row>
      </sheetData>
      <sheetData sheetId="5667">
        <row r="1">
          <cell r="A1" t="str">
            <v>PHIẾU XỬ LÝ HỒ SƠ THANH TOÁN VƯỢT THẨM QUYỀN PD</v>
          </cell>
        </row>
      </sheetData>
      <sheetData sheetId="5668">
        <row r="1">
          <cell r="A1" t="str">
            <v>PHIẾU XỬ LÝ HỒ SƠ THANH TOÁN VƯỢT THẨM QUYỀN PD</v>
          </cell>
        </row>
      </sheetData>
      <sheetData sheetId="5669">
        <row r="1">
          <cell r="A1" t="str">
            <v>PHIẾU XỬ LÝ HỒ SƠ THANH TOÁN VƯỢT THẨM QUYỀN PD</v>
          </cell>
        </row>
      </sheetData>
      <sheetData sheetId="5670">
        <row r="1">
          <cell r="A1" t="str">
            <v>PHIẾU XỬ LÝ HỒ SƠ THANH TOÁN VƯỢT THẨM QUYỀN PD</v>
          </cell>
        </row>
      </sheetData>
      <sheetData sheetId="5671">
        <row r="1">
          <cell r="A1" t="str">
            <v>PHIẾU XỬ LÝ HỒ SƠ THANH TOÁN VƯỢT THẨM QUYỀN PD</v>
          </cell>
        </row>
      </sheetData>
      <sheetData sheetId="5672">
        <row r="1">
          <cell r="A1" t="str">
            <v>PHIẾU XỬ LÝ HỒ SƠ THANH TOÁN VƯỢT THẨM QUYỀN PD</v>
          </cell>
        </row>
      </sheetData>
      <sheetData sheetId="5673">
        <row r="1">
          <cell r="A1" t="str">
            <v>PHIẾU XỬ LÝ HỒ SƠ THANH TOÁN VƯỢT THẨM QUYỀN PD</v>
          </cell>
        </row>
      </sheetData>
      <sheetData sheetId="5674">
        <row r="1">
          <cell r="A1" t="str">
            <v>PHIẾU XỬ LÝ HỒ SƠ THANH TOÁN VƯỢT THẨM QUYỀN PD</v>
          </cell>
        </row>
      </sheetData>
      <sheetData sheetId="5675">
        <row r="1">
          <cell r="A1" t="str">
            <v>PHIẾU XỬ LÝ HỒ SƠ THANH TOÁN VƯỢT THẨM QUYỀN PD</v>
          </cell>
        </row>
      </sheetData>
      <sheetData sheetId="5676">
        <row r="1">
          <cell r="A1" t="str">
            <v>PHIẾU XỬ LÝ HỒ SƠ THANH TOÁN VƯỢT THẨM QUYỀN PD</v>
          </cell>
        </row>
      </sheetData>
      <sheetData sheetId="5677">
        <row r="1">
          <cell r="A1" t="str">
            <v>PHIẾU XỬ LÝ HỒ SƠ THANH TOÁN VƯỢT THẨM QUYỀN PD</v>
          </cell>
        </row>
      </sheetData>
      <sheetData sheetId="5678">
        <row r="1">
          <cell r="A1" t="str">
            <v>PHIẾU XỬ LÝ HỒ SƠ THANH TOÁN VƯỢT THẨM QUYỀN PD</v>
          </cell>
        </row>
      </sheetData>
      <sheetData sheetId="5679">
        <row r="1">
          <cell r="A1" t="str">
            <v>PHIẾU XỬ LÝ HỒ SƠ THANH TOÁN VƯỢT THẨM QUYỀN PD</v>
          </cell>
        </row>
      </sheetData>
      <sheetData sheetId="5680">
        <row r="1">
          <cell r="A1" t="str">
            <v>PHIẾU XỬ LÝ HỒ SƠ THANH TOÁN VƯỢT THẨM QUYỀN PD</v>
          </cell>
        </row>
      </sheetData>
      <sheetData sheetId="5681">
        <row r="1">
          <cell r="A1" t="str">
            <v>PHIẾU XỬ LÝ HỒ SƠ THANH TOÁN VƯỢT THẨM QUYỀN PD</v>
          </cell>
        </row>
      </sheetData>
      <sheetData sheetId="5682">
        <row r="1">
          <cell r="A1" t="str">
            <v>PHIẾU XỬ LÝ HỒ SƠ THANH TOÁN VƯỢT THẨM QUYỀN PD</v>
          </cell>
        </row>
      </sheetData>
      <sheetData sheetId="5683">
        <row r="1">
          <cell r="A1" t="str">
            <v>PHIẾU XỬ LÝ HỒ SƠ THANH TOÁN VƯỢT THẨM QUYỀN PD</v>
          </cell>
        </row>
      </sheetData>
      <sheetData sheetId="5684">
        <row r="1">
          <cell r="A1" t="str">
            <v>PHIẾU XỬ LÝ HỒ SƠ THANH TOÁN VƯỢT THẨM QUYỀN PD</v>
          </cell>
        </row>
      </sheetData>
      <sheetData sheetId="5685">
        <row r="1">
          <cell r="A1" t="str">
            <v>PHIẾU XỬ LÝ HỒ SƠ THANH TOÁN VƯỢT THẨM QUYỀN PD</v>
          </cell>
        </row>
      </sheetData>
      <sheetData sheetId="5686">
        <row r="1">
          <cell r="A1" t="str">
            <v>PHIẾU XỬ LÝ HỒ SƠ THANH TOÁN VƯỢT THẨM QUYỀN PD</v>
          </cell>
        </row>
      </sheetData>
      <sheetData sheetId="5687">
        <row r="1">
          <cell r="A1" t="str">
            <v>PHIẾU XỬ LÝ HỒ SƠ THANH TOÁN VƯỢT THẨM QUYỀN PD</v>
          </cell>
        </row>
      </sheetData>
      <sheetData sheetId="5688">
        <row r="1">
          <cell r="A1" t="str">
            <v>PHIẾU XỬ LÝ HỒ SƠ THANH TOÁN VƯỢT THẨM QUYỀN PD</v>
          </cell>
        </row>
      </sheetData>
      <sheetData sheetId="5689">
        <row r="1">
          <cell r="A1" t="str">
            <v>PHIẾU XỬ LÝ HỒ SƠ THANH TOÁN VƯỢT THẨM QUYỀN PD</v>
          </cell>
        </row>
      </sheetData>
      <sheetData sheetId="5690">
        <row r="1">
          <cell r="A1" t="str">
            <v>PHIẾU XỬ LÝ HỒ SƠ THANH TOÁN VƯỢT THẨM QUYỀN PD</v>
          </cell>
        </row>
      </sheetData>
      <sheetData sheetId="5691">
        <row r="1">
          <cell r="A1" t="str">
            <v>PHIẾU XỬ LÝ HỒ SƠ THANH TOÁN VƯỢT THẨM QUYỀN PD</v>
          </cell>
        </row>
      </sheetData>
      <sheetData sheetId="5692">
        <row r="1">
          <cell r="A1" t="str">
            <v>PHIẾU XỬ LÝ HỒ SƠ THANH TOÁN VƯỢT THẨM QUYỀN PD</v>
          </cell>
        </row>
      </sheetData>
      <sheetData sheetId="5693">
        <row r="1">
          <cell r="A1" t="str">
            <v>PHIẾU XỬ LÝ HỒ SƠ THANH TOÁN VƯỢT THẨM QUYỀN PD</v>
          </cell>
        </row>
      </sheetData>
      <sheetData sheetId="5694">
        <row r="1">
          <cell r="A1" t="str">
            <v>PHIẾU XỬ LÝ HỒ SƠ THANH TOÁN VƯỢT THẨM QUYỀN PD</v>
          </cell>
        </row>
      </sheetData>
      <sheetData sheetId="5695">
        <row r="1">
          <cell r="A1" t="str">
            <v>PHIẾU XỬ LÝ HỒ SƠ THANH TOÁN VƯỢT THẨM QUYỀN PD</v>
          </cell>
        </row>
      </sheetData>
      <sheetData sheetId="5696">
        <row r="1">
          <cell r="A1" t="str">
            <v>PHIẾU XỬ LÝ HỒ SƠ THANH TOÁN VƯỢT THẨM QUYỀN PD</v>
          </cell>
        </row>
      </sheetData>
      <sheetData sheetId="5697">
        <row r="1">
          <cell r="A1" t="str">
            <v>PHIẾU XỬ LÝ HỒ SƠ THANH TOÁN VƯỢT THẨM QUYỀN PD</v>
          </cell>
        </row>
      </sheetData>
      <sheetData sheetId="5698">
        <row r="1">
          <cell r="A1" t="str">
            <v>PHIẾU XỬ LÝ HỒ SƠ THANH TOÁN VƯỢT THẨM QUYỀN PD</v>
          </cell>
        </row>
      </sheetData>
      <sheetData sheetId="5699">
        <row r="1">
          <cell r="A1" t="str">
            <v>PHIẾU XỬ LÝ HỒ SƠ THANH TOÁN VƯỢT THẨM QUYỀN PD</v>
          </cell>
        </row>
      </sheetData>
      <sheetData sheetId="5700">
        <row r="1">
          <cell r="A1" t="str">
            <v>PHIẾU XỬ LÝ HỒ SƠ THANH TOÁN VƯỢT THẨM QUYỀN PD</v>
          </cell>
        </row>
      </sheetData>
      <sheetData sheetId="5701">
        <row r="1">
          <cell r="A1" t="str">
            <v>PHIẾU XỬ LÝ HỒ SƠ THANH TOÁN VƯỢT THẨM QUYỀN PD</v>
          </cell>
        </row>
      </sheetData>
      <sheetData sheetId="5702">
        <row r="1">
          <cell r="A1" t="str">
            <v>PHIẾU XỬ LÝ HỒ SƠ THANH TOÁN VƯỢT THẨM QUYỀN PD</v>
          </cell>
        </row>
      </sheetData>
      <sheetData sheetId="5703">
        <row r="1">
          <cell r="A1" t="str">
            <v>PHIẾU XỬ LÝ HỒ SƠ THANH TOÁN VƯỢT THẨM QUYỀN PD</v>
          </cell>
        </row>
      </sheetData>
      <sheetData sheetId="5704">
        <row r="1">
          <cell r="A1" t="str">
            <v>PHIẾU XỬ LÝ HỒ SƠ THANH TOÁN VƯỢT THẨM QUYỀN PD</v>
          </cell>
        </row>
      </sheetData>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sheetData sheetId="5754" refreshError="1"/>
      <sheetData sheetId="5755" refreshError="1"/>
      <sheetData sheetId="5756" refreshError="1"/>
      <sheetData sheetId="5757" refreshError="1"/>
      <sheetData sheetId="5758"/>
      <sheetData sheetId="5759"/>
      <sheetData sheetId="5760"/>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sheetData sheetId="5818"/>
      <sheetData sheetId="5819"/>
      <sheetData sheetId="5820"/>
      <sheetData sheetId="5821"/>
      <sheetData sheetId="5822"/>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ow r="1">
          <cell r="A1" t="str">
            <v>PHIẾU XỬ LÝ HỒ SƠ THANH TOÁN VƯỢT THẨM QUYỀN PD</v>
          </cell>
        </row>
      </sheetData>
      <sheetData sheetId="5859">
        <row r="1">
          <cell r="A1" t="str">
            <v>PHIẾU XỬ LÝ HỒ SƠ THANH TOÁN VƯỢT THẨM QUYỀN PD</v>
          </cell>
        </row>
      </sheetData>
      <sheetData sheetId="5860" refreshError="1"/>
      <sheetData sheetId="5861" refreshError="1"/>
      <sheetData sheetId="5862">
        <row r="1">
          <cell r="A1" t="str">
            <v>PHIẾU XỬ LÝ HỒ SƠ THANH TOÁN VƯỢT THẨM QUYỀN PD</v>
          </cell>
        </row>
      </sheetData>
      <sheetData sheetId="5863">
        <row r="1">
          <cell r="A1" t="str">
            <v>PHIẾU XỬ LÝ HỒ SƠ THANH TOÁN VƯỢT THẨM QUYỀN PD</v>
          </cell>
        </row>
      </sheetData>
      <sheetData sheetId="5864">
        <row r="1">
          <cell r="A1" t="str">
            <v>PHIẾU XỬ LÝ HỒ SƠ THANH TOÁN VƯỢT THẨM QUYỀN PD</v>
          </cell>
        </row>
      </sheetData>
      <sheetData sheetId="5865">
        <row r="1">
          <cell r="A1" t="str">
            <v>PHIẾU XỬ LÝ HỒ SƠ THANH TOÁN VƯỢT THẨM QUYỀN PD</v>
          </cell>
        </row>
      </sheetData>
      <sheetData sheetId="5866">
        <row r="1">
          <cell r="A1" t="str">
            <v>PHIẾU XỬ LÝ HỒ SƠ THANH TOÁN VƯỢT THẨM QUYỀN PD</v>
          </cell>
        </row>
      </sheetData>
      <sheetData sheetId="5867">
        <row r="1">
          <cell r="A1" t="str">
            <v>PHIẾU XỬ LÝ HỒ SƠ THANH TOÁN VƯỢT THẨM QUYỀN PD</v>
          </cell>
        </row>
      </sheetData>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sheetData sheetId="5881" refreshError="1"/>
      <sheetData sheetId="5882" refreshError="1"/>
      <sheetData sheetId="5883">
        <row r="1">
          <cell r="A1" t="str">
            <v>PHIẾU XỬ LÝ HỒ SƠ THANH TOÁN VƯỢT THẨM QUYỀN PD</v>
          </cell>
        </row>
      </sheetData>
      <sheetData sheetId="5884">
        <row r="1">
          <cell r="A1" t="str">
            <v>PHIẾU XỬ LÝ HỒ SƠ THANH TOÁN VƯỢT THẨM QUYỀN PD</v>
          </cell>
        </row>
      </sheetData>
      <sheetData sheetId="5885" refreshError="1"/>
      <sheetData sheetId="5886" refreshError="1"/>
      <sheetData sheetId="5887"/>
      <sheetData sheetId="5888" refreshError="1"/>
      <sheetData sheetId="5889" refreshError="1"/>
      <sheetData sheetId="5890" refreshError="1"/>
      <sheetData sheetId="5891" refreshError="1"/>
      <sheetData sheetId="5892" refreshError="1"/>
      <sheetData sheetId="5893"/>
      <sheetData sheetId="5894" refreshError="1"/>
      <sheetData sheetId="5895" refreshError="1"/>
      <sheetData sheetId="5896" refreshError="1"/>
      <sheetData sheetId="5897" refreshError="1"/>
      <sheetData sheetId="5898">
        <row r="1">
          <cell r="A1" t="str">
            <v>PHIẾU XỬ LÝ HỒ SƠ THANH TOÁN VƯỢT THẨM QUYỀN PD</v>
          </cell>
        </row>
      </sheetData>
      <sheetData sheetId="5899">
        <row r="1">
          <cell r="A1" t="str">
            <v>PHIẾU XỬ LÝ HỒ SƠ THANH TOÁN VƯỢT THẨM QUYỀN PD</v>
          </cell>
        </row>
      </sheetData>
      <sheetData sheetId="5900">
        <row r="1">
          <cell r="A1" t="str">
            <v>PHIẾU XỬ LÝ HỒ SƠ THANH TOÁN VƯỢT THẨM QUYỀN PD</v>
          </cell>
        </row>
      </sheetData>
      <sheetData sheetId="5901">
        <row r="1">
          <cell r="A1" t="str">
            <v>PHIẾU XỬ LÝ HỒ SƠ THANH TOÁN VƯỢT THẨM QUYỀN PD</v>
          </cell>
        </row>
      </sheetData>
      <sheetData sheetId="5902">
        <row r="1">
          <cell r="A1" t="str">
            <v>PHIẾU XỬ LÝ HỒ SƠ THANH TOÁN VƯỢT THẨM QUYỀN PD</v>
          </cell>
        </row>
      </sheetData>
      <sheetData sheetId="5903">
        <row r="1">
          <cell r="A1" t="str">
            <v>PHIẾU XỬ LÝ HỒ SƠ THANH TOÁN VƯỢT THẨM QUYỀN PD</v>
          </cell>
        </row>
      </sheetData>
      <sheetData sheetId="5904">
        <row r="1">
          <cell r="A1" t="str">
            <v>PHIẾU XỬ LÝ HỒ SƠ THANH TOÁN VƯỢT THẨM QUYỀN PD</v>
          </cell>
        </row>
      </sheetData>
      <sheetData sheetId="5905">
        <row r="1">
          <cell r="A1" t="str">
            <v>PHIẾU XỬ LÝ HỒ SƠ THANH TOÁN VƯỢT THẨM QUYỀN PD</v>
          </cell>
        </row>
      </sheetData>
      <sheetData sheetId="5906">
        <row r="1">
          <cell r="A1" t="str">
            <v>PHIẾU XỬ LÝ HỒ SƠ THANH TOÁN VƯỢT THẨM QUYỀN PD</v>
          </cell>
        </row>
      </sheetData>
      <sheetData sheetId="5907">
        <row r="1">
          <cell r="A1" t="str">
            <v>PHIẾU XỬ LÝ HỒ SƠ THANH TOÁN VƯỢT THẨM QUYỀN PD</v>
          </cell>
        </row>
      </sheetData>
      <sheetData sheetId="5908">
        <row r="1">
          <cell r="A1" t="str">
            <v>PHIẾU XỬ LÝ HỒ SƠ THANH TOÁN VƯỢT THẨM QUYỀN PD</v>
          </cell>
        </row>
      </sheetData>
      <sheetData sheetId="5909">
        <row r="1">
          <cell r="A1" t="str">
            <v>PHIẾU XỬ LÝ HỒ SƠ THANH TOÁN VƯỢT THẨM QUYỀN PD</v>
          </cell>
        </row>
      </sheetData>
      <sheetData sheetId="5910">
        <row r="1">
          <cell r="A1" t="str">
            <v>PHIẾU XỬ LÝ HỒ SƠ THANH TOÁN VƯỢT THẨM QUYỀN PD</v>
          </cell>
        </row>
      </sheetData>
      <sheetData sheetId="5911">
        <row r="1">
          <cell r="A1" t="str">
            <v>PHIẾU XỬ LÝ HỒ SƠ THANH TOÁN VƯỢT THẨM QUYỀN PD</v>
          </cell>
        </row>
      </sheetData>
      <sheetData sheetId="5912" refreshError="1"/>
      <sheetData sheetId="5913">
        <row r="1">
          <cell r="A1" t="str">
            <v>PHIẾU XỬ LÝ HỒ SƠ THANH TOÁN VƯỢT THẨM QUYỀN PD</v>
          </cell>
        </row>
      </sheetData>
      <sheetData sheetId="5914">
        <row r="1">
          <cell r="A1" t="str">
            <v>PHIẾU XỬ LÝ HỒ SƠ THANH TOÁN VƯỢT THẨM QUYỀN PD</v>
          </cell>
        </row>
      </sheetData>
      <sheetData sheetId="5915">
        <row r="1">
          <cell r="A1" t="str">
            <v>PHIẾU XỬ LÝ HỒ SƠ THANH TOÁN VƯỢT THẨM QUYỀN PD</v>
          </cell>
        </row>
      </sheetData>
      <sheetData sheetId="5916">
        <row r="1">
          <cell r="A1" t="str">
            <v>PHIẾU XỬ LÝ HỒ SƠ THANH TOÁN VƯỢT THẨM QUYỀN PD</v>
          </cell>
        </row>
      </sheetData>
      <sheetData sheetId="5917">
        <row r="1">
          <cell r="A1" t="str">
            <v>PHIẾU XỬ LÝ HỒ SƠ THANH TOÁN VƯỢT THẨM QUYỀN PD</v>
          </cell>
        </row>
      </sheetData>
      <sheetData sheetId="5918">
        <row r="1">
          <cell r="A1" t="str">
            <v>PHIẾU XỬ LÝ HỒ SƠ THANH TOÁN VƯỢT THẨM QUYỀN PD</v>
          </cell>
        </row>
      </sheetData>
      <sheetData sheetId="5919">
        <row r="1">
          <cell r="A1" t="str">
            <v>PHIẾU XỬ LÝ HỒ SƠ THANH TOÁN VƯỢT THẨM QUYỀN PD</v>
          </cell>
        </row>
      </sheetData>
      <sheetData sheetId="5920">
        <row r="1">
          <cell r="A1" t="str">
            <v>PHIẾU XỬ LÝ HỒ SƠ THANH TOÁN VƯỢT THẨM QUYỀN PD</v>
          </cell>
        </row>
      </sheetData>
      <sheetData sheetId="5921">
        <row r="1">
          <cell r="A1" t="str">
            <v>PHIẾU XỬ LÝ HỒ SƠ THANH TOÁN VƯỢT THẨM QUYỀN PD</v>
          </cell>
        </row>
      </sheetData>
      <sheetData sheetId="5922">
        <row r="1">
          <cell r="A1" t="str">
            <v>PHIẾU XỬ LÝ HỒ SƠ THANH TOÁN VƯỢT THẨM QUYỀN PD</v>
          </cell>
        </row>
      </sheetData>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sheetData sheetId="5934"/>
      <sheetData sheetId="5935"/>
      <sheetData sheetId="5936"/>
      <sheetData sheetId="5937">
        <row r="1">
          <cell r="A1" t="str">
            <v>PHIẾU XỬ LÝ HỒ SƠ THANH TOÁN VƯỢT THẨM QUYỀN PD</v>
          </cell>
        </row>
      </sheetData>
      <sheetData sheetId="5938">
        <row r="1">
          <cell r="A1" t="str">
            <v>PHIẾU XỬ LÝ HỒ SƠ THANH TOÁN VƯỢT THẨM QUYỀN PD</v>
          </cell>
        </row>
      </sheetData>
      <sheetData sheetId="5939" refreshError="1"/>
      <sheetData sheetId="5940" refreshError="1"/>
      <sheetData sheetId="5941" refreshError="1"/>
      <sheetData sheetId="5942" refreshError="1"/>
      <sheetData sheetId="5943">
        <row r="1">
          <cell r="A1" t="str">
            <v>PHIẾU XỬ LÝ HỒ SƠ THANH TOÁN VƯỢT THẨM QUYỀN PD</v>
          </cell>
        </row>
      </sheetData>
      <sheetData sheetId="5944"/>
      <sheetData sheetId="5945"/>
      <sheetData sheetId="5946"/>
      <sheetData sheetId="5947"/>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sheetData sheetId="6098">
        <row r="1">
          <cell r="A1" t="str">
            <v>PHIẾU XỬ LÝ HỒ SƠ THANH TOÁN VƯỢT THẨM QUYỀN PD</v>
          </cell>
        </row>
      </sheetData>
      <sheetData sheetId="6099"/>
      <sheetData sheetId="6100"/>
      <sheetData sheetId="6101"/>
      <sheetData sheetId="6102"/>
      <sheetData sheetId="6103"/>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ow r="1">
          <cell r="A1" t="str">
            <v>PHIẾU XỬ LÝ HỒ SƠ THANH TOÁN VƯỢT THẨM QUYỀN PD</v>
          </cell>
        </row>
      </sheetData>
      <sheetData sheetId="6125">
        <row r="1">
          <cell r="A1" t="str">
            <v>PHIẾU XỬ LÝ HỒ SƠ THANH TOÁN VƯỢT THẨM QUYỀN PD</v>
          </cell>
        </row>
      </sheetData>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sheetData sheetId="6185"/>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sheetData sheetId="6211"/>
      <sheetData sheetId="6212">
        <row r="1">
          <cell r="A1" t="str">
            <v>PHIẾU XỬ LÝ HỒ SƠ THANH TOÁN VƯỢT THẨM QUYỀN PD</v>
          </cell>
        </row>
      </sheetData>
      <sheetData sheetId="6213" refreshError="1"/>
      <sheetData sheetId="6214"/>
      <sheetData sheetId="6215"/>
      <sheetData sheetId="6216"/>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sheetData sheetId="6353">
        <row r="1">
          <cell r="A1" t="str">
            <v>PHIẾU XỬ LÝ HỒ SƠ THANH TOÁN VƯỢT THẨM QUYỀN PD</v>
          </cell>
        </row>
      </sheetData>
      <sheetData sheetId="6354">
        <row r="1">
          <cell r="A1" t="str">
            <v>PHIẾU XỬ LÝ HỒ SƠ THANH TOÁN VƯỢT THẨM QUYỀN PD</v>
          </cell>
        </row>
      </sheetData>
      <sheetData sheetId="6355">
        <row r="1">
          <cell r="A1" t="str">
            <v>PHIẾU XỬ LÝ HỒ SƠ THANH TOÁN VƯỢT THẨM QUYỀN PD</v>
          </cell>
        </row>
      </sheetData>
      <sheetData sheetId="6356">
        <row r="1">
          <cell r="A1" t="str">
            <v>PHIẾU XỬ LÝ HỒ SƠ THANH TOÁN VƯỢT THẨM QUYỀN PD</v>
          </cell>
        </row>
      </sheetData>
      <sheetData sheetId="6357">
        <row r="1">
          <cell r="A1" t="str">
            <v>PHIẾU XỬ LÝ HỒ SƠ THANH TOÁN VƯỢT THẨM QUYỀN PD</v>
          </cell>
        </row>
      </sheetData>
      <sheetData sheetId="6358">
        <row r="1">
          <cell r="A1" t="str">
            <v>PHIẾU XỬ LÝ HỒ SƠ THANH TOÁN VƯỢT THẨM QUYỀN PD</v>
          </cell>
        </row>
      </sheetData>
      <sheetData sheetId="6359">
        <row r="1">
          <cell r="A1" t="str">
            <v>PHIẾU XỬ LÝ HỒ SƠ THANH TOÁN VƯỢT THẨM QUYỀN PD</v>
          </cell>
        </row>
      </sheetData>
      <sheetData sheetId="6360">
        <row r="1">
          <cell r="A1" t="str">
            <v>PHIẾU XỬ LÝ HỒ SƠ THANH TOÁN VƯỢT THẨM QUYỀN PD</v>
          </cell>
        </row>
      </sheetData>
      <sheetData sheetId="6361">
        <row r="1">
          <cell r="A1" t="str">
            <v>PHIẾU XỬ LÝ HỒ SƠ THANH TOÁN VƯỢT THẨM QUYỀN PD</v>
          </cell>
        </row>
      </sheetData>
      <sheetData sheetId="6362"/>
      <sheetData sheetId="6363"/>
      <sheetData sheetId="6364"/>
      <sheetData sheetId="6365">
        <row r="1">
          <cell r="A1" t="str">
            <v>PHIẾU XỬ LÝ HỒ SƠ THANH TOÁN VƯỢT THẨM QUYỀN PD</v>
          </cell>
        </row>
      </sheetData>
      <sheetData sheetId="6366">
        <row r="1">
          <cell r="A1" t="str">
            <v>PHIẾU XỬ LÝ HỒ SƠ THANH TOÁN VƯỢT THẨM QUYỀN PD</v>
          </cell>
        </row>
      </sheetData>
      <sheetData sheetId="6367"/>
      <sheetData sheetId="6368"/>
      <sheetData sheetId="6369"/>
      <sheetData sheetId="6370"/>
      <sheetData sheetId="6371">
        <row r="1">
          <cell r="A1" t="str">
            <v>PHIẾU XỬ LÝ HỒ SƠ THANH TOÁN VƯỢT THẨM QUYỀN PD</v>
          </cell>
        </row>
      </sheetData>
      <sheetData sheetId="6372"/>
      <sheetData sheetId="6373"/>
      <sheetData sheetId="6374"/>
      <sheetData sheetId="6375"/>
      <sheetData sheetId="6376"/>
      <sheetData sheetId="6377"/>
      <sheetData sheetId="6378"/>
      <sheetData sheetId="6379"/>
      <sheetData sheetId="6380">
        <row r="1">
          <cell r="A1" t="str">
            <v>PHIẾU XỬ LÝ HỒ SƠ THANH TOÁN VƯỢT THẨM QUYỀN PD</v>
          </cell>
        </row>
      </sheetData>
      <sheetData sheetId="6381">
        <row r="1">
          <cell r="A1" t="str">
            <v>PHIẾU XỬ LÝ HỒ SƠ THANH TOÁN VƯỢT THẨM QUYỀN PD</v>
          </cell>
        </row>
      </sheetData>
      <sheetData sheetId="6382"/>
      <sheetData sheetId="6383">
        <row r="1">
          <cell r="A1" t="str">
            <v>PHIẾU XỬ LÝ HỒ SƠ THANH TOÁN VƯỢT THẨM QUYỀN PD</v>
          </cell>
        </row>
      </sheetData>
      <sheetData sheetId="6384"/>
      <sheetData sheetId="6385"/>
      <sheetData sheetId="6386"/>
      <sheetData sheetId="6387"/>
      <sheetData sheetId="6388">
        <row r="1">
          <cell r="A1" t="str">
            <v>PHIẾU XỬ LÝ HỒ SƠ THANH TOÁN VƯỢT THẨM QUYỀN PD</v>
          </cell>
        </row>
      </sheetData>
      <sheetData sheetId="6389">
        <row r="1">
          <cell r="A1" t="str">
            <v>PHIẾU XỬ LÝ HỒ SƠ THANH TOÁN VƯỢT THẨM QUYỀN PD</v>
          </cell>
        </row>
      </sheetData>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row r="1">
          <cell r="A1" t="str">
            <v>PHIẾU XỬ LÝ HỒ SƠ THANH TOÁN VƯỢT THẨM QUYỀN PD</v>
          </cell>
        </row>
      </sheetData>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row r="1">
          <cell r="A1" t="str">
            <v>PHIẾU XỬ LÝ HỒ SƠ THANH TOÁN VƯỢT THẨM QUYỀN PD</v>
          </cell>
        </row>
      </sheetData>
      <sheetData sheetId="6709">
        <row r="1">
          <cell r="A1" t="str">
            <v>PHIẾU XỬ LÝ HỒ SƠ THANH TOÁN VƯỢT THẨM QUYỀN PD</v>
          </cell>
        </row>
      </sheetData>
      <sheetData sheetId="6710">
        <row r="1">
          <cell r="A1" t="str">
            <v>PHIẾU XỬ LÝ HỒ SƠ THANH TOÁN VƯỢT THẨM QUYỀN PD</v>
          </cell>
        </row>
      </sheetData>
      <sheetData sheetId="6711"/>
      <sheetData sheetId="6712"/>
      <sheetData sheetId="6713"/>
      <sheetData sheetId="6714"/>
      <sheetData sheetId="6715">
        <row r="1">
          <cell r="A1" t="str">
            <v>PHIẾU XỬ LÝ HỒ SƠ THANH TOÁN VƯỢT THẨM QUYỀN PD</v>
          </cell>
        </row>
      </sheetData>
      <sheetData sheetId="6716"/>
      <sheetData sheetId="6717"/>
      <sheetData sheetId="6718"/>
      <sheetData sheetId="6719">
        <row r="1">
          <cell r="A1" t="str">
            <v>PHIẾU XỬ LÝ HỒ SƠ THANH TOÁN VƯỢT THẨM QUYỀN PD</v>
          </cell>
        </row>
      </sheetData>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row r="1">
          <cell r="A1" t="str">
            <v>PHIẾU XỬ LÝ HỒ SƠ THANH TOÁN VƯỢT THẨM QUYỀN PD</v>
          </cell>
        </row>
      </sheetData>
      <sheetData sheetId="6824">
        <row r="1">
          <cell r="A1" t="str">
            <v>PHIẾU XỬ LÝ HỒ SƠ THANH TOÁN VƯỢT THẨM QUYỀN PD</v>
          </cell>
        </row>
      </sheetData>
      <sheetData sheetId="6825"/>
      <sheetData sheetId="6826"/>
      <sheetData sheetId="6827"/>
      <sheetData sheetId="6828"/>
      <sheetData sheetId="6829"/>
      <sheetData sheetId="6830"/>
      <sheetData sheetId="6831">
        <row r="1">
          <cell r="A1" t="str">
            <v>PHIẾU XỬ LÝ HỒ SƠ THANH TOÁN VƯỢT THẨM QUYỀN PD</v>
          </cell>
        </row>
      </sheetData>
      <sheetData sheetId="6832"/>
      <sheetData sheetId="6833"/>
      <sheetData sheetId="6834">
        <row r="1">
          <cell r="A1" t="str">
            <v>PHIẾU XỬ LÝ HỒ SƠ THANH TOÁN VƯỢT THẨM QUYỀN PD</v>
          </cell>
        </row>
      </sheetData>
      <sheetData sheetId="6835">
        <row r="1">
          <cell r="A1" t="str">
            <v>PHIẾU XỬ LÝ HỒ SƠ THANH TOÁN VƯỢT THẨM QUYỀN PD</v>
          </cell>
        </row>
      </sheetData>
      <sheetData sheetId="6836">
        <row r="1">
          <cell r="A1" t="str">
            <v>PHIẾU XỬ LÝ HỒ SƠ THANH TOÁN VƯỢT THẨM QUYỀN PD</v>
          </cell>
        </row>
      </sheetData>
      <sheetData sheetId="6837">
        <row r="1">
          <cell r="A1" t="str">
            <v>PHIẾU XỬ LÝ HỒ SƠ THANH TOÁN VƯỢT THẨM QUYỀN PD</v>
          </cell>
        </row>
      </sheetData>
      <sheetData sheetId="6838">
        <row r="1">
          <cell r="A1" t="str">
            <v>PHIẾU XỬ LÝ HỒ SƠ THANH TOÁN VƯỢT THẨM QUYỀN PD</v>
          </cell>
        </row>
      </sheetData>
      <sheetData sheetId="6839">
        <row r="1">
          <cell r="A1" t="str">
            <v>PHIẾU XỬ LÝ HỒ SƠ THANH TOÁN VƯỢT THẨM QUYỀN PD</v>
          </cell>
        </row>
      </sheetData>
      <sheetData sheetId="6840">
        <row r="1">
          <cell r="A1" t="str">
            <v>PHIẾU XỬ LÝ HỒ SƠ THANH TOÁN VƯỢT THẨM QUYỀN PD</v>
          </cell>
        </row>
      </sheetData>
      <sheetData sheetId="6841">
        <row r="1">
          <cell r="A1" t="str">
            <v>PHIẾU XỬ LÝ HỒ SƠ THANH TOÁN VƯỢT THẨM QUYỀN PD</v>
          </cell>
        </row>
      </sheetData>
      <sheetData sheetId="6842">
        <row r="1">
          <cell r="A1" t="str">
            <v>PHIẾU XỬ LÝ HỒ SƠ THANH TOÁN VƯỢT THẨM QUYỀN PD</v>
          </cell>
        </row>
      </sheetData>
      <sheetData sheetId="6843"/>
      <sheetData sheetId="6844"/>
      <sheetData sheetId="6845"/>
      <sheetData sheetId="6846"/>
      <sheetData sheetId="6847"/>
      <sheetData sheetId="6848"/>
      <sheetData sheetId="6849">
        <row r="1">
          <cell r="A1" t="str">
            <v>PHIẾU XỬ LÝ HỒ SƠ THANH TOÁN VƯỢT THẨM QUYỀN PD</v>
          </cell>
        </row>
      </sheetData>
      <sheetData sheetId="6850">
        <row r="1">
          <cell r="A1" t="str">
            <v>PHIẾU XỬ LÝ HỒ SƠ THANH TOÁN VƯỢT THẨM QUYỀN PD</v>
          </cell>
        </row>
      </sheetData>
      <sheetData sheetId="6851">
        <row r="1">
          <cell r="A1" t="str">
            <v>PHIẾU XỬ LÝ HỒ SƠ THANH TOÁN VƯỢT THẨM QUYỀN PD</v>
          </cell>
        </row>
      </sheetData>
      <sheetData sheetId="6852">
        <row r="1">
          <cell r="A1" t="str">
            <v>PHIẾU XỬ LÝ HỒ SƠ THANH TOÁN VƯỢT THẨM QUYỀN PD</v>
          </cell>
        </row>
      </sheetData>
      <sheetData sheetId="6853">
        <row r="1">
          <cell r="A1" t="str">
            <v>PHIẾU XỬ LÝ HỒ SƠ THANH TOÁN VƯỢT THẨM QUYỀN PD</v>
          </cell>
        </row>
      </sheetData>
      <sheetData sheetId="6854"/>
      <sheetData sheetId="6855">
        <row r="1">
          <cell r="A1" t="str">
            <v>PHIẾU XỬ LÝ HỒ SƠ THANH TOÁN VƯỢT THẨM QUYỀN PD</v>
          </cell>
        </row>
      </sheetData>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row r="1">
          <cell r="A1" t="str">
            <v>PHIẾU XỬ LÝ HỒ SƠ THANH TOÁN VƯỢT THẨM QUYỀN PD</v>
          </cell>
        </row>
      </sheetData>
      <sheetData sheetId="6871">
        <row r="1">
          <cell r="A1" t="str">
            <v>PHIẾU XỬ LÝ HỒ SƠ THANH TOÁN VƯỢT THẨM QUYỀN PD</v>
          </cell>
        </row>
      </sheetData>
      <sheetData sheetId="6872"/>
      <sheetData sheetId="6873">
        <row r="1">
          <cell r="A1" t="str">
            <v>PHIẾU XỬ LÝ HỒ SƠ THANH TOÁN VƯỢT THẨM QUYỀN PD</v>
          </cell>
        </row>
      </sheetData>
      <sheetData sheetId="6874"/>
      <sheetData sheetId="6875"/>
      <sheetData sheetId="6876"/>
      <sheetData sheetId="6877"/>
      <sheetData sheetId="6878"/>
      <sheetData sheetId="6879"/>
      <sheetData sheetId="6880">
        <row r="1">
          <cell r="A1" t="str">
            <v>PHIẾU XỬ LÝ HỒ SƠ THANH TOÁN VƯỢT THẨM QUYỀN PD</v>
          </cell>
        </row>
      </sheetData>
      <sheetData sheetId="6881">
        <row r="1">
          <cell r="A1" t="str">
            <v>PHIẾU XỬ LÝ HỒ SƠ THANH TOÁN VƯỢT THẨM QUYỀN PD</v>
          </cell>
        </row>
      </sheetData>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row r="1">
          <cell r="A1" t="str">
            <v>PHIẾU XỬ LÝ HỒ SƠ THANH TOÁN VƯỢT THẨM QUYỀN PD</v>
          </cell>
        </row>
      </sheetData>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Set>
  </externalBook>
</externalLink>
</file>

<file path=xl/externalLinks/externalLink5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처장님요약"/>
      <sheetName val="설계개요"/>
      <sheetName val="RADIAL+취수탑"/>
      <sheetName val="비룡내역"/>
      <sheetName val="기전총괄표"/>
      <sheetName val="RADIAL총괄표"/>
      <sheetName val="재료계산"/>
      <sheetName val="자재단가"/>
      <sheetName val="수문일위"/>
      <sheetName val="설계결과요약"/>
      <sheetName val="설계HOIST(참고용)"/>
      <sheetName val="내역"/>
      <sheetName val="98수문일위"/>
      <sheetName val="화전입력"/>
      <sheetName val="배수문"/>
      <sheetName val="내역서"/>
      <sheetName val="위치조서"/>
      <sheetName val="원가"/>
      <sheetName val="98NS-N"/>
      <sheetName val="옹벽수량집계"/>
      <sheetName val="자재대"/>
      <sheetName val="자료"/>
      <sheetName val="구천"/>
      <sheetName val="#REF"/>
      <sheetName val="집계표"/>
      <sheetName val="검정명세서"/>
      <sheetName val="준검 내역서"/>
      <sheetName val="소야공정계획표"/>
      <sheetName val="변경후-SHEET"/>
      <sheetName val="연습"/>
      <sheetName val="8.PILE  (돌출)"/>
      <sheetName val="평야부"/>
      <sheetName val="교통표지판기초자료"/>
      <sheetName val="일반수량"/>
      <sheetName val="일위대가표"/>
      <sheetName val="설비"/>
      <sheetName val="일위대가"/>
      <sheetName val="노임단가"/>
      <sheetName val="원본(갑지)"/>
      <sheetName val="소유비율 및 동의율산정 자료"/>
      <sheetName val="입적표"/>
      <sheetName val="N賃率-職"/>
      <sheetName val="실행철강하도"/>
      <sheetName val="대치판정"/>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5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기계총괄"/>
      <sheetName val="총괄"/>
      <sheetName val="동강총괄"/>
      <sheetName val="순공사비"/>
      <sheetName val="동강제어실"/>
      <sheetName val="재료단가"/>
      <sheetName val="일위대가"/>
      <sheetName val="동강물량"/>
      <sheetName val="설비"/>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5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5.0. 기본조사대비 증감사유"/>
      <sheetName val="5.1. 수지예산서(총괄)"/>
      <sheetName val="5.2.수지(공종별)"/>
      <sheetName val="5.3.수지예산서(연차별)"/>
      <sheetName val="5.4 사업비 산출내역(간지)"/>
      <sheetName val="5.4.1. 공사비 산출내역(대상액조서)"/>
      <sheetName val="5.2.2. 측량설계비(세부)"/>
      <sheetName val="5.4.3. 공사감리비 산출내역"/>
      <sheetName val="5.4.4. 시설부대비 산출내역"/>
      <sheetName val="5.4.5 직접보상비(간지)"/>
      <sheetName val="5.4.5.직접보상비 산출내역"/>
      <sheetName val="직접보상비"/>
      <sheetName val="용지매수비산정(실거래가적용)"/>
      <sheetName val="영농 및 토지사용 보상비"/>
      <sheetName val="지장물보상비조서"/>
      <sheetName val="5.4.6 간접보상비(간지)"/>
      <sheetName val="5.4.6간접보상비"/>
      <sheetName val="5.4.7 기타공사비"/>
      <sheetName val="5.4.8 지형도면고시비"/>
      <sheetName val="지형도면고시비(견적서)"/>
      <sheetName val="5.4.9폐기물처리"/>
      <sheetName val="5.4.10 재해예방기술지도비"/>
      <sheetName val="조달청심사수수료"/>
      <sheetName val="설계안전성검토"/>
      <sheetName val="5.2.8. 지급자재대(간지)"/>
      <sheetName val="5.2.8.1 자재명세서총"/>
      <sheetName val="5.2.8.2.자재명새서"/>
      <sheetName val=" 5.2.8.3왕전2 지급자재조서"/>
      <sheetName val=" 5.2.8.4  배수간선지급자재조서"/>
      <sheetName val="5.2.8.5 지급자재 단가"/>
      <sheetName val="5.3 공사비(간지)"/>
      <sheetName val="5.3.1 원가(간지)"/>
      <sheetName val="공사비원가비율산출근거"/>
      <sheetName val="원가(전문공사)"/>
      <sheetName val="5.3.1.2 공종별 원가계산서(총괄)"/>
      <sheetName val="5.3.1.3수원공원가"/>
      <sheetName val="5.3.1.4 배수장 원가"/>
      <sheetName val="5.3.1.5  배수장 전기 원가"/>
      <sheetName val="5.3.1.6 평야부  원가"/>
      <sheetName val="5.3.1.6-1 제1호 배수간선 원가"/>
      <sheetName val="원가(원교배수로)"/>
      <sheetName val="원가(-배수로)"/>
      <sheetName val="원가(--배수로)"/>
      <sheetName val="원가(---배수로)"/>
      <sheetName val="5.3.1.6-2 제2호 배수간선 원가"/>
      <sheetName val="5.3.1.7매립원가"/>
      <sheetName val="5.3.1.8 부대공사원가"/>
      <sheetName val="원가(풍수해)"/>
      <sheetName val="5.3.1.9공사비 집계표 여기까지"/>
      <sheetName val="안전관리비(전문공사)"/>
      <sheetName val="최종 내역서"/>
      <sheetName val="5.3.1.10산업 안전관리비"/>
      <sheetName val="5.3.1.11퇴직공제부금비(감사후)"/>
      <sheetName val="일상감사후 퇴직공제 내역서"/>
      <sheetName val="퇴직공제부금비(전문공사)"/>
      <sheetName val="0.기본계획 사업비 (뒷장)"/>
      <sheetName val="0.설명자료 비교안(천원)"/>
      <sheetName val="0.사업비 정리시트"/>
      <sheetName val="0.설명자료 비교안(백만원)"/>
      <sheetName val="0.설명자료 비교안(물량변동)"/>
      <sheetName val="0.지급자재 비교표"/>
      <sheetName val="기본계획대비 증감"/>
      <sheetName val="시행계획수립(수지)"/>
      <sheetName val="시행계획수립(년도별사업비)"/>
      <sheetName val="도협의,검토서(기본계획대비)"/>
      <sheetName val="도협의,검토서(주요변경내역)"/>
      <sheetName val="도협의,검토서(세부변경내역)"/>
      <sheetName val="검토서(수지,기본대비)"/>
      <sheetName val="검토서(연차별세부내용)"/>
      <sheetName val="검토서(수립대비 변경)"/>
      <sheetName val="5.2.6.안전관리비 산출내역"/>
      <sheetName val="5.2.2 측량설계비 산출내역 (기본조사,참고용 출력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9">
          <cell r="O9">
            <v>681.7</v>
          </cell>
        </row>
        <row r="10">
          <cell r="O10">
            <v>682.27</v>
          </cell>
        </row>
        <row r="11">
          <cell r="O11">
            <v>151.80000000000001</v>
          </cell>
        </row>
        <row r="12">
          <cell r="O12">
            <v>29.69</v>
          </cell>
        </row>
        <row r="13">
          <cell r="O13">
            <v>583</v>
          </cell>
        </row>
        <row r="14">
          <cell r="O14">
            <v>141.44999999999999</v>
          </cell>
        </row>
        <row r="15">
          <cell r="O15">
            <v>41.4</v>
          </cell>
        </row>
        <row r="17">
          <cell r="O17">
            <v>30.486000000000001</v>
          </cell>
        </row>
        <row r="18">
          <cell r="O18">
            <v>34.492000000000004</v>
          </cell>
        </row>
        <row r="19">
          <cell r="O19">
            <v>41.278999999999996</v>
          </cell>
        </row>
        <row r="20">
          <cell r="O20">
            <v>74.028999999999996</v>
          </cell>
        </row>
        <row r="21">
          <cell r="O21">
            <v>9.8520000000000003</v>
          </cell>
        </row>
        <row r="22">
          <cell r="O22">
            <v>16.184000000000001</v>
          </cell>
        </row>
        <row r="24">
          <cell r="O24">
            <v>222</v>
          </cell>
        </row>
        <row r="25">
          <cell r="O25">
            <v>285</v>
          </cell>
        </row>
        <row r="26">
          <cell r="O26">
            <v>3</v>
          </cell>
        </row>
        <row r="27">
          <cell r="O27">
            <v>2244</v>
          </cell>
        </row>
        <row r="29">
          <cell r="C29" t="str">
            <v>D1800 x  t22mm</v>
          </cell>
          <cell r="O29">
            <v>16</v>
          </cell>
        </row>
        <row r="30">
          <cell r="O30">
            <v>3327</v>
          </cell>
        </row>
      </sheetData>
      <sheetData sheetId="28">
        <row r="9">
          <cell r="H9">
            <v>1488</v>
          </cell>
          <cell r="L9">
            <v>815.6</v>
          </cell>
        </row>
        <row r="10">
          <cell r="H10">
            <v>99.8</v>
          </cell>
          <cell r="L10">
            <v>29</v>
          </cell>
        </row>
        <row r="11">
          <cell r="H11">
            <v>193.7</v>
          </cell>
          <cell r="L11">
            <v>2.44</v>
          </cell>
        </row>
        <row r="12">
          <cell r="L12">
            <v>690.4</v>
          </cell>
        </row>
        <row r="13">
          <cell r="L13">
            <v>4.7</v>
          </cell>
        </row>
        <row r="15">
          <cell r="H15">
            <v>58.093000000000004</v>
          </cell>
          <cell r="L15">
            <v>30.117999999999999</v>
          </cell>
        </row>
        <row r="16">
          <cell r="H16">
            <v>2.371</v>
          </cell>
          <cell r="L16">
            <v>3.008</v>
          </cell>
        </row>
        <row r="17">
          <cell r="L17">
            <v>9.2999999999999999E-2</v>
          </cell>
        </row>
        <row r="19">
          <cell r="L19">
            <v>672</v>
          </cell>
        </row>
        <row r="20">
          <cell r="H20">
            <v>970</v>
          </cell>
          <cell r="L20">
            <v>165</v>
          </cell>
        </row>
        <row r="21">
          <cell r="H21">
            <v>1000</v>
          </cell>
        </row>
        <row r="23">
          <cell r="L23">
            <v>156</v>
          </cell>
        </row>
        <row r="24">
          <cell r="L24">
            <v>303</v>
          </cell>
        </row>
      </sheetData>
      <sheetData sheetId="29">
        <row r="3">
          <cell r="D3">
            <v>104045</v>
          </cell>
        </row>
        <row r="4">
          <cell r="D4">
            <v>101282</v>
          </cell>
        </row>
        <row r="5">
          <cell r="D5">
            <v>99745</v>
          </cell>
        </row>
        <row r="6">
          <cell r="D6">
            <v>97373</v>
          </cell>
        </row>
        <row r="8">
          <cell r="D8">
            <v>94582</v>
          </cell>
        </row>
        <row r="9">
          <cell r="D9">
            <v>89545</v>
          </cell>
        </row>
        <row r="11">
          <cell r="D11">
            <v>89391</v>
          </cell>
        </row>
        <row r="12">
          <cell r="D12">
            <v>778536</v>
          </cell>
        </row>
        <row r="13">
          <cell r="D13">
            <v>778536</v>
          </cell>
        </row>
        <row r="14">
          <cell r="D14">
            <v>319273</v>
          </cell>
        </row>
        <row r="15">
          <cell r="D15">
            <v>544818</v>
          </cell>
        </row>
        <row r="16">
          <cell r="D16">
            <v>31818</v>
          </cell>
        </row>
        <row r="18">
          <cell r="D18">
            <v>179999</v>
          </cell>
        </row>
        <row r="19">
          <cell r="D19">
            <v>76999</v>
          </cell>
        </row>
        <row r="20">
          <cell r="D20">
            <v>999999</v>
          </cell>
        </row>
        <row r="21">
          <cell r="D21">
            <v>1057426</v>
          </cell>
        </row>
        <row r="22">
          <cell r="D22">
            <v>13754544</v>
          </cell>
        </row>
        <row r="23">
          <cell r="D23">
            <v>5290</v>
          </cell>
        </row>
        <row r="24">
          <cell r="D24">
            <v>74372</v>
          </cell>
        </row>
        <row r="25">
          <cell r="D25">
            <v>53135</v>
          </cell>
        </row>
      </sheetData>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Set>
  </externalBook>
</externalLink>
</file>

<file path=xl/theme/theme1.xml><?xml version="1.0" encoding="utf-8"?>
<a:theme xmlns:a="http://schemas.openxmlformats.org/drawingml/2006/main" name="Office 2013 - 2022 테마">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46F3C1-B496-4421-ADF6-32981077CC2D}">
  <sheetPr>
    <tabColor rgb="FFFFFF00"/>
  </sheetPr>
  <dimension ref="A1:Q64"/>
  <sheetViews>
    <sheetView tabSelected="1" view="pageBreakPreview" zoomScale="130" zoomScaleNormal="100" zoomScaleSheetLayoutView="130" workbookViewId="0">
      <pane ySplit="8" topLeftCell="A9" activePane="bottomLeft" state="frozen"/>
      <selection activeCell="F26" sqref="F26"/>
      <selection pane="bottomLeft" activeCell="N5" sqref="N5"/>
    </sheetView>
  </sheetViews>
  <sheetFormatPr defaultColWidth="8.125" defaultRowHeight="16.5" x14ac:dyDescent="0.3"/>
  <cols>
    <col min="1" max="1" width="14.5" style="1" customWidth="1"/>
    <col min="2" max="2" width="14.75" style="1" customWidth="1"/>
    <col min="3" max="3" width="4.75" style="1" customWidth="1"/>
    <col min="4" max="4" width="10.125" style="1" customWidth="1"/>
    <col min="5" max="5" width="4.75" style="1" customWidth="1"/>
    <col min="6" max="6" width="9.125" style="1" customWidth="1"/>
    <col min="7" max="7" width="11.25" style="1" customWidth="1"/>
    <col min="8" max="8" width="12.625" style="1" customWidth="1"/>
    <col min="9" max="9" width="11.125" style="1" customWidth="1"/>
    <col min="10" max="10" width="10.75" style="1" customWidth="1"/>
    <col min="11" max="11" width="13.75" style="1" customWidth="1"/>
    <col min="12" max="12" width="13.875" style="1" customWidth="1"/>
    <col min="13" max="13" width="8.125" style="1" customWidth="1"/>
    <col min="14" max="14" width="8.5" style="1" customWidth="1"/>
    <col min="15" max="15" width="11.875" style="1" customWidth="1"/>
    <col min="16" max="16" width="8.125" style="1"/>
    <col min="17" max="17" width="9" style="1" customWidth="1"/>
    <col min="18" max="16384" width="8.125" style="1"/>
  </cols>
  <sheetData>
    <row r="1" spans="1:17" ht="24" customHeight="1" x14ac:dyDescent="0.5">
      <c r="A1" s="137" t="s">
        <v>78</v>
      </c>
      <c r="B1" s="137"/>
      <c r="C1" s="137"/>
      <c r="D1" s="137"/>
      <c r="E1" s="137"/>
      <c r="F1" s="137"/>
      <c r="G1" s="137"/>
      <c r="H1" s="137"/>
      <c r="I1" s="137"/>
      <c r="J1" s="137"/>
      <c r="K1" s="137"/>
      <c r="L1" s="137"/>
    </row>
    <row r="2" spans="1:17" ht="15.75" customHeight="1" thickBot="1" x14ac:dyDescent="0.35">
      <c r="A2" s="2"/>
      <c r="B2" s="3"/>
      <c r="C2" s="4"/>
      <c r="D2" s="4"/>
      <c r="E2" s="4"/>
      <c r="F2" s="2"/>
      <c r="G2" s="5"/>
      <c r="H2" s="5"/>
      <c r="I2" s="5"/>
      <c r="J2" s="5"/>
      <c r="K2" s="2"/>
      <c r="L2" s="6" t="s">
        <v>0</v>
      </c>
    </row>
    <row r="3" spans="1:17" ht="19.5" customHeight="1" x14ac:dyDescent="0.3">
      <c r="A3" s="138" t="s">
        <v>1</v>
      </c>
      <c r="B3" s="140" t="s">
        <v>2</v>
      </c>
      <c r="C3" s="140" t="s">
        <v>3</v>
      </c>
      <c r="D3" s="142" t="s">
        <v>4</v>
      </c>
      <c r="E3" s="143"/>
      <c r="F3" s="144"/>
      <c r="G3" s="145" t="s">
        <v>5</v>
      </c>
      <c r="H3" s="147" t="s">
        <v>6</v>
      </c>
      <c r="I3" s="147" t="s">
        <v>7</v>
      </c>
      <c r="J3" s="147" t="s">
        <v>8</v>
      </c>
      <c r="K3" s="147" t="s">
        <v>9</v>
      </c>
      <c r="L3" s="133" t="s">
        <v>10</v>
      </c>
    </row>
    <row r="4" spans="1:17" ht="19.5" customHeight="1" x14ac:dyDescent="0.3">
      <c r="A4" s="139"/>
      <c r="B4" s="141"/>
      <c r="C4" s="141"/>
      <c r="D4" s="7" t="s">
        <v>11</v>
      </c>
      <c r="E4" s="7" t="s">
        <v>12</v>
      </c>
      <c r="F4" s="7" t="s">
        <v>13</v>
      </c>
      <c r="G4" s="146"/>
      <c r="H4" s="148"/>
      <c r="I4" s="148"/>
      <c r="J4" s="148"/>
      <c r="K4" s="148"/>
      <c r="L4" s="134"/>
    </row>
    <row r="5" spans="1:17" ht="15.75" customHeight="1" x14ac:dyDescent="0.3">
      <c r="A5" s="8" t="s">
        <v>14</v>
      </c>
      <c r="B5" s="9" t="s">
        <v>15</v>
      </c>
      <c r="C5" s="9" t="s">
        <v>16</v>
      </c>
      <c r="D5" s="9"/>
      <c r="E5" s="9"/>
      <c r="F5" s="10"/>
      <c r="G5" s="11"/>
      <c r="H5" s="12">
        <f>H6+H7+H8</f>
        <v>5027279.6336800009</v>
      </c>
      <c r="I5" s="12">
        <f>I6+I7+I8</f>
        <v>502724</v>
      </c>
      <c r="J5" s="12">
        <f>J6+J7+J8</f>
        <v>29863</v>
      </c>
      <c r="K5" s="12">
        <f>K6+K7+K8</f>
        <v>5559866.6336800009</v>
      </c>
      <c r="L5" s="13"/>
    </row>
    <row r="6" spans="1:17" x14ac:dyDescent="0.15">
      <c r="A6" s="14"/>
      <c r="B6" s="15" t="s">
        <v>17</v>
      </c>
      <c r="C6" s="16" t="s">
        <v>16</v>
      </c>
      <c r="D6" s="16"/>
      <c r="E6" s="16"/>
      <c r="F6" s="17"/>
      <c r="G6" s="18"/>
      <c r="H6" s="19">
        <f>H10</f>
        <v>3512005.1895920001</v>
      </c>
      <c r="I6" s="19">
        <f>I10</f>
        <v>351197</v>
      </c>
      <c r="J6" s="19">
        <f>J10</f>
        <v>20863</v>
      </c>
      <c r="K6" s="19">
        <f>K10</f>
        <v>3884065.1895920001</v>
      </c>
      <c r="L6" s="20"/>
      <c r="M6" s="21"/>
    </row>
    <row r="7" spans="1:17" x14ac:dyDescent="0.15">
      <c r="A7" s="14"/>
      <c r="B7" s="15" t="s">
        <v>18</v>
      </c>
      <c r="C7" s="16" t="s">
        <v>16</v>
      </c>
      <c r="D7" s="16"/>
      <c r="E7" s="16"/>
      <c r="F7" s="17"/>
      <c r="G7" s="18"/>
      <c r="H7" s="19">
        <f>H37</f>
        <v>907490.98170400015</v>
      </c>
      <c r="I7" s="19">
        <f>I37</f>
        <v>90749</v>
      </c>
      <c r="J7" s="19">
        <f>J37</f>
        <v>5391</v>
      </c>
      <c r="K7" s="19">
        <f>K37</f>
        <v>1003630.9817040002</v>
      </c>
      <c r="L7" s="20"/>
      <c r="M7" s="21"/>
    </row>
    <row r="8" spans="1:17" x14ac:dyDescent="0.15">
      <c r="A8" s="14"/>
      <c r="B8" s="15" t="s">
        <v>19</v>
      </c>
      <c r="C8" s="16" t="s">
        <v>16</v>
      </c>
      <c r="D8" s="16"/>
      <c r="E8" s="16"/>
      <c r="F8" s="17"/>
      <c r="G8" s="18"/>
      <c r="H8" s="19">
        <f>H49</f>
        <v>607783.46238399995</v>
      </c>
      <c r="I8" s="19">
        <f>I49</f>
        <v>60778</v>
      </c>
      <c r="J8" s="19">
        <f>J49</f>
        <v>3609</v>
      </c>
      <c r="K8" s="19">
        <f>K49</f>
        <v>672170.46238399995</v>
      </c>
      <c r="L8" s="20"/>
      <c r="M8" s="21"/>
    </row>
    <row r="9" spans="1:17" ht="9" customHeight="1" x14ac:dyDescent="0.15">
      <c r="A9" s="22"/>
      <c r="B9" s="23"/>
      <c r="C9" s="24"/>
      <c r="D9" s="24"/>
      <c r="E9" s="24"/>
      <c r="F9" s="25"/>
      <c r="G9" s="26"/>
      <c r="H9" s="27"/>
      <c r="I9" s="27"/>
      <c r="J9" s="27"/>
      <c r="K9" s="27"/>
      <c r="L9" s="28"/>
      <c r="N9" s="21"/>
      <c r="Q9" s="29"/>
    </row>
    <row r="10" spans="1:17" ht="15.75" customHeight="1" x14ac:dyDescent="0.15">
      <c r="A10" s="30" t="s">
        <v>17</v>
      </c>
      <c r="B10" s="31" t="s">
        <v>15</v>
      </c>
      <c r="C10" s="32" t="s">
        <v>16</v>
      </c>
      <c r="D10" s="32"/>
      <c r="E10" s="32"/>
      <c r="F10" s="33"/>
      <c r="G10" s="34"/>
      <c r="H10" s="35">
        <f>H11+H34+H35+H36</f>
        <v>3512005.1895920001</v>
      </c>
      <c r="I10" s="35">
        <f>I11+I34+I35+I36</f>
        <v>351197</v>
      </c>
      <c r="J10" s="35">
        <f>J11+J34+J35+J36</f>
        <v>20863</v>
      </c>
      <c r="K10" s="35">
        <f>K11+K34+K35+K36</f>
        <v>3884065.1895920001</v>
      </c>
      <c r="L10" s="36"/>
      <c r="M10" s="21"/>
      <c r="N10" s="29"/>
      <c r="O10" s="21"/>
    </row>
    <row r="11" spans="1:17" ht="15.75" customHeight="1" x14ac:dyDescent="0.15">
      <c r="A11" s="135" t="s">
        <v>20</v>
      </c>
      <c r="B11" s="136"/>
      <c r="C11" s="37"/>
      <c r="D11" s="37"/>
      <c r="E11" s="37"/>
      <c r="F11" s="38"/>
      <c r="G11" s="39"/>
      <c r="H11" s="40">
        <f>H12+H20+H27+H28+H29+H30+H31+H32+H33</f>
        <v>879058.18959199998</v>
      </c>
      <c r="I11" s="40">
        <f>I12+I20+I27+I28+I29+I30+I31+I32+I33</f>
        <v>87902</v>
      </c>
      <c r="J11" s="40">
        <f>J12+J20+J27+J28+J29+J30+J31+J32+J33</f>
        <v>5223</v>
      </c>
      <c r="K11" s="40">
        <f>K12+K20+K27+K28+K29+K30+K31+K32+K33</f>
        <v>972183.18959199998</v>
      </c>
      <c r="L11" s="41">
        <f>H11+I11+J11</f>
        <v>972183.18959199998</v>
      </c>
      <c r="M11" s="21"/>
      <c r="N11" s="29"/>
      <c r="O11" s="21"/>
    </row>
    <row r="12" spans="1:17" ht="15" customHeight="1" x14ac:dyDescent="0.15">
      <c r="A12" s="42" t="s">
        <v>21</v>
      </c>
      <c r="B12" s="43" t="s">
        <v>22</v>
      </c>
      <c r="C12" s="44"/>
      <c r="D12" s="45"/>
      <c r="E12" s="44"/>
      <c r="F12" s="46">
        <f>F13+F14+F15+F16+F17+F18+F19</f>
        <v>2215</v>
      </c>
      <c r="G12" s="47"/>
      <c r="H12" s="48">
        <f>H13+H14+H16+H17+H18+H19</f>
        <v>217020.685</v>
      </c>
      <c r="I12" s="48">
        <f>I13+I14+I16+I17+I18+I19</f>
        <v>21700</v>
      </c>
      <c r="J12" s="48">
        <f>J13+J14+J16+J17+J18+J19</f>
        <v>1290</v>
      </c>
      <c r="K12" s="48">
        <f>K13+K14+K16+K17+K18+K19</f>
        <v>240010.685</v>
      </c>
      <c r="L12" s="49" t="s">
        <v>23</v>
      </c>
      <c r="M12" s="21"/>
      <c r="N12" s="50">
        <f>H11+I11+J11</f>
        <v>972183.18959199998</v>
      </c>
      <c r="O12" s="21"/>
    </row>
    <row r="13" spans="1:17" ht="15" customHeight="1" x14ac:dyDescent="0.15">
      <c r="A13" s="42" t="s">
        <v>21</v>
      </c>
      <c r="B13" s="51" t="s">
        <v>24</v>
      </c>
      <c r="C13" s="51" t="s">
        <v>25</v>
      </c>
      <c r="D13" s="52">
        <f>'[544] 5.2.8.3왕전2 지급자재조서'!O9</f>
        <v>681.7</v>
      </c>
      <c r="E13" s="43">
        <v>1.01</v>
      </c>
      <c r="F13" s="52">
        <f>TRUNC(D13*E13,0)</f>
        <v>688</v>
      </c>
      <c r="G13" s="47">
        <f>'[544]5.2.8.5 지급자재 단가'!D3</f>
        <v>104045</v>
      </c>
      <c r="H13" s="48">
        <f>(F13*G13)/1000</f>
        <v>71582.960000000006</v>
      </c>
      <c r="I13" s="27">
        <f>ROUND(H13*0.1,0)</f>
        <v>7158</v>
      </c>
      <c r="J13" s="27">
        <f>ROUND((H13+I13)*0.0054,0)</f>
        <v>425</v>
      </c>
      <c r="K13" s="27">
        <f>SUM(H13:J13)</f>
        <v>79165.960000000006</v>
      </c>
      <c r="L13" s="49"/>
      <c r="M13" s="21"/>
      <c r="N13" s="53"/>
      <c r="O13" s="21"/>
      <c r="Q13" s="29"/>
    </row>
    <row r="14" spans="1:17" ht="15" customHeight="1" x14ac:dyDescent="0.15">
      <c r="A14" s="42" t="s">
        <v>21</v>
      </c>
      <c r="B14" s="54" t="s">
        <v>26</v>
      </c>
      <c r="C14" s="54" t="s">
        <v>25</v>
      </c>
      <c r="D14" s="52">
        <f>'[544] 5.2.8.3왕전2 지급자재조서'!O10</f>
        <v>682.27</v>
      </c>
      <c r="E14" s="54">
        <f>E13</f>
        <v>1.01</v>
      </c>
      <c r="F14" s="52">
        <f>TRUNC(D14*E14,0)</f>
        <v>689</v>
      </c>
      <c r="G14" s="47">
        <f>'[544]5.2.8.5 지급자재 단가'!D4</f>
        <v>101282</v>
      </c>
      <c r="H14" s="48">
        <f t="shared" ref="H14:H19" si="0">(F14*G14)/1000</f>
        <v>69783.297999999995</v>
      </c>
      <c r="I14" s="27">
        <f t="shared" ref="I14:I19" si="1">ROUND(H14*0.1,0)</f>
        <v>6978</v>
      </c>
      <c r="J14" s="27">
        <f t="shared" ref="J14:J19" si="2">ROUND((H14+I14)*0.0054,0)</f>
        <v>415</v>
      </c>
      <c r="K14" s="27">
        <f>SUM(H14:J14)</f>
        <v>77176.297999999995</v>
      </c>
      <c r="L14" s="49"/>
      <c r="M14" s="21"/>
      <c r="N14" s="53"/>
      <c r="O14" s="21"/>
      <c r="Q14" s="29"/>
    </row>
    <row r="15" spans="1:17" ht="15" customHeight="1" x14ac:dyDescent="0.15">
      <c r="A15" s="42" t="s">
        <v>21</v>
      </c>
      <c r="B15" s="54" t="s">
        <v>27</v>
      </c>
      <c r="C15" s="54" t="s">
        <v>25</v>
      </c>
      <c r="D15" s="52">
        <f>'[544] 5.2.8.3왕전2 지급자재조서'!O11</f>
        <v>151.80000000000001</v>
      </c>
      <c r="E15" s="54">
        <v>1.01</v>
      </c>
      <c r="F15" s="52">
        <v>29</v>
      </c>
      <c r="G15" s="47">
        <v>97373</v>
      </c>
      <c r="H15" s="48">
        <v>2823.817</v>
      </c>
      <c r="I15" s="27">
        <v>282</v>
      </c>
      <c r="J15" s="27">
        <v>17</v>
      </c>
      <c r="K15" s="27">
        <v>3122.817</v>
      </c>
      <c r="L15" s="49"/>
      <c r="M15" s="21"/>
      <c r="N15" s="53"/>
      <c r="O15" s="21"/>
      <c r="Q15" s="29"/>
    </row>
    <row r="16" spans="1:17" ht="15" customHeight="1" x14ac:dyDescent="0.15">
      <c r="A16" s="42" t="s">
        <v>21</v>
      </c>
      <c r="B16" s="54" t="s">
        <v>28</v>
      </c>
      <c r="C16" s="54" t="s">
        <v>25</v>
      </c>
      <c r="D16" s="55">
        <f>'[544] 5.2.8.3왕전2 지급자재조서'!O12</f>
        <v>29.69</v>
      </c>
      <c r="E16" s="54">
        <f>E13</f>
        <v>1.01</v>
      </c>
      <c r="F16" s="52">
        <f>TRUNC(D16*E16,0)</f>
        <v>29</v>
      </c>
      <c r="G16" s="47">
        <f>'[544]5.2.8.5 지급자재 단가'!D6</f>
        <v>97373</v>
      </c>
      <c r="H16" s="48">
        <f t="shared" si="0"/>
        <v>2823.817</v>
      </c>
      <c r="I16" s="27">
        <f t="shared" si="1"/>
        <v>282</v>
      </c>
      <c r="J16" s="27">
        <f t="shared" si="2"/>
        <v>17</v>
      </c>
      <c r="K16" s="27">
        <f t="shared" ref="K16:K36" si="3">SUM(H16:J16)</f>
        <v>3122.817</v>
      </c>
      <c r="L16" s="49"/>
      <c r="M16" s="21"/>
      <c r="N16" s="53"/>
      <c r="O16" s="21"/>
      <c r="P16" s="53"/>
      <c r="Q16" s="29"/>
    </row>
    <row r="17" spans="1:17" ht="15" customHeight="1" x14ac:dyDescent="0.15">
      <c r="A17" s="42" t="s">
        <v>21</v>
      </c>
      <c r="B17" s="54" t="s">
        <v>29</v>
      </c>
      <c r="C17" s="54" t="s">
        <v>25</v>
      </c>
      <c r="D17" s="55">
        <f>'[544] 5.2.8.3왕전2 지급자재조서'!O13</f>
        <v>583</v>
      </c>
      <c r="E17" s="54">
        <v>1.02</v>
      </c>
      <c r="F17" s="52">
        <f>TRUNC(D17*E17,0)</f>
        <v>594</v>
      </c>
      <c r="G17" s="47">
        <f>'[544]5.2.8.5 지급자재 단가'!D8</f>
        <v>94582</v>
      </c>
      <c r="H17" s="48">
        <f t="shared" si="0"/>
        <v>56181.707999999999</v>
      </c>
      <c r="I17" s="27">
        <f t="shared" si="1"/>
        <v>5618</v>
      </c>
      <c r="J17" s="27">
        <f t="shared" si="2"/>
        <v>334</v>
      </c>
      <c r="K17" s="27">
        <f>SUM(H17:J17)</f>
        <v>62133.707999999999</v>
      </c>
      <c r="L17" s="49"/>
      <c r="M17" s="21"/>
      <c r="N17" s="53"/>
      <c r="O17" s="21"/>
      <c r="P17" s="53"/>
      <c r="Q17" s="29"/>
    </row>
    <row r="18" spans="1:17" ht="15" customHeight="1" x14ac:dyDescent="0.15">
      <c r="A18" s="42" t="s">
        <v>21</v>
      </c>
      <c r="B18" s="54" t="s">
        <v>30</v>
      </c>
      <c r="C18" s="54" t="s">
        <v>25</v>
      </c>
      <c r="D18" s="55">
        <f>'[544] 5.2.8.3왕전2 지급자재조서'!O14</f>
        <v>141.44999999999999</v>
      </c>
      <c r="E18" s="54">
        <v>1.02</v>
      </c>
      <c r="F18" s="52">
        <f>TRUNC(D18*E18,0)</f>
        <v>144</v>
      </c>
      <c r="G18" s="47">
        <f>'[544]5.2.8.5 지급자재 단가'!D9</f>
        <v>89545</v>
      </c>
      <c r="H18" s="48">
        <f t="shared" si="0"/>
        <v>12894.48</v>
      </c>
      <c r="I18" s="27">
        <f t="shared" si="1"/>
        <v>1289</v>
      </c>
      <c r="J18" s="27">
        <f t="shared" si="2"/>
        <v>77</v>
      </c>
      <c r="K18" s="27">
        <f t="shared" si="3"/>
        <v>14260.48</v>
      </c>
      <c r="L18" s="49"/>
      <c r="M18" s="21"/>
      <c r="N18" s="53"/>
      <c r="O18" s="21"/>
      <c r="Q18" s="29"/>
    </row>
    <row r="19" spans="1:17" ht="15" customHeight="1" x14ac:dyDescent="0.15">
      <c r="A19" s="42" t="s">
        <v>21</v>
      </c>
      <c r="B19" s="54" t="s">
        <v>31</v>
      </c>
      <c r="C19" s="54" t="s">
        <v>25</v>
      </c>
      <c r="D19" s="55">
        <f>'[544] 5.2.8.3왕전2 지급자재조서'!O15</f>
        <v>41.4</v>
      </c>
      <c r="E19" s="54">
        <v>1.02</v>
      </c>
      <c r="F19" s="52">
        <f>TRUNC(D19*E19,0)</f>
        <v>42</v>
      </c>
      <c r="G19" s="47">
        <f>'[544]5.2.8.5 지급자재 단가'!D11</f>
        <v>89391</v>
      </c>
      <c r="H19" s="48">
        <f t="shared" si="0"/>
        <v>3754.422</v>
      </c>
      <c r="I19" s="27">
        <f t="shared" si="1"/>
        <v>375</v>
      </c>
      <c r="J19" s="27">
        <f t="shared" si="2"/>
        <v>22</v>
      </c>
      <c r="K19" s="27">
        <f>SUM(H19:J19)</f>
        <v>4151.4220000000005</v>
      </c>
      <c r="L19" s="49"/>
      <c r="M19" s="21"/>
      <c r="N19" s="53"/>
      <c r="O19" s="56"/>
      <c r="P19" s="29"/>
      <c r="Q19" s="29"/>
    </row>
    <row r="20" spans="1:17" ht="15" customHeight="1" x14ac:dyDescent="0.15">
      <c r="A20" s="42" t="s">
        <v>32</v>
      </c>
      <c r="B20" s="54" t="s">
        <v>22</v>
      </c>
      <c r="C20" s="54"/>
      <c r="D20" s="57"/>
      <c r="E20" s="54"/>
      <c r="F20" s="58">
        <f>F21+F22+F23+F24</f>
        <v>180.286</v>
      </c>
      <c r="G20" s="58"/>
      <c r="H20" s="48">
        <f>H21+H22+H23+H24+H25+H26</f>
        <v>160629.10459199999</v>
      </c>
      <c r="I20" s="48">
        <f>I21+I22+I23+I24+I25+I26</f>
        <v>16062</v>
      </c>
      <c r="J20" s="48">
        <f>J21+J22+J23+J24+J25+J26</f>
        <v>955</v>
      </c>
      <c r="K20" s="48">
        <f>K21+K22+K23+K24+K25+K26</f>
        <v>177646.10459199999</v>
      </c>
      <c r="L20" s="49" t="s">
        <v>23</v>
      </c>
      <c r="M20" s="21"/>
      <c r="N20" s="50">
        <f>H20+I20+J20</f>
        <v>177646.10459199999</v>
      </c>
      <c r="O20" s="21"/>
      <c r="P20" s="59">
        <f>F20+D44+D57+D58</f>
        <v>271.505</v>
      </c>
    </row>
    <row r="21" spans="1:17" ht="15" customHeight="1" x14ac:dyDescent="0.15">
      <c r="A21" s="42"/>
      <c r="B21" s="54" t="s">
        <v>33</v>
      </c>
      <c r="C21" s="54" t="s">
        <v>34</v>
      </c>
      <c r="D21" s="60">
        <f>'[544] 5.2.8.3왕전2 지급자재조서'!O17</f>
        <v>30.486000000000001</v>
      </c>
      <c r="E21" s="54">
        <v>1</v>
      </c>
      <c r="F21" s="61">
        <f t="shared" ref="F21:F26" si="4">D21</f>
        <v>30.486000000000001</v>
      </c>
      <c r="G21" s="47">
        <f>'[544]5.2.8.5 지급자재 단가'!D12</f>
        <v>778536</v>
      </c>
      <c r="H21" s="48">
        <f t="shared" ref="H21:H33" si="5">F21*G21/1000</f>
        <v>23734.448496000001</v>
      </c>
      <c r="I21" s="27">
        <f>ROUND(H21*0.1,0)</f>
        <v>2373</v>
      </c>
      <c r="J21" s="27">
        <f>ROUND((H21+I21)*0.0054,0)</f>
        <v>141</v>
      </c>
      <c r="K21" s="27">
        <f t="shared" si="3"/>
        <v>26248.448496000001</v>
      </c>
      <c r="L21" s="49"/>
      <c r="M21" s="62"/>
      <c r="N21" s="21"/>
      <c r="O21" s="21"/>
    </row>
    <row r="22" spans="1:17" ht="15" customHeight="1" x14ac:dyDescent="0.15">
      <c r="A22" s="42"/>
      <c r="B22" s="54" t="s">
        <v>35</v>
      </c>
      <c r="C22" s="54" t="str">
        <f>C21</f>
        <v>ton</v>
      </c>
      <c r="D22" s="63">
        <f>'[544] 5.2.8.3왕전2 지급자재조서'!O18</f>
        <v>34.492000000000004</v>
      </c>
      <c r="E22" s="54">
        <v>1</v>
      </c>
      <c r="F22" s="61">
        <f t="shared" si="4"/>
        <v>34.492000000000004</v>
      </c>
      <c r="G22" s="47">
        <f>'[544]5.2.8.5 지급자재 단가'!D13</f>
        <v>778536</v>
      </c>
      <c r="H22" s="48">
        <f t="shared" si="5"/>
        <v>26853.263712000004</v>
      </c>
      <c r="I22" s="27">
        <f t="shared" ref="I22:I33" si="6">ROUND(H22*0.1,0)</f>
        <v>2685</v>
      </c>
      <c r="J22" s="27">
        <f t="shared" ref="J22:J33" si="7">ROUND((H22+I22)*0.0054,0)</f>
        <v>160</v>
      </c>
      <c r="K22" s="27">
        <f t="shared" si="3"/>
        <v>29698.263712000004</v>
      </c>
      <c r="L22" s="49"/>
      <c r="M22" s="21"/>
      <c r="O22" s="21"/>
    </row>
    <row r="23" spans="1:17" ht="15" customHeight="1" x14ac:dyDescent="0.15">
      <c r="A23" s="42"/>
      <c r="B23" s="54" t="s">
        <v>36</v>
      </c>
      <c r="C23" s="54" t="str">
        <f>C22</f>
        <v>ton</v>
      </c>
      <c r="D23" s="63">
        <f>'[544] 5.2.8.3왕전2 지급자재조서'!O19</f>
        <v>41.278999999999996</v>
      </c>
      <c r="E23" s="54">
        <v>1</v>
      </c>
      <c r="F23" s="61">
        <f t="shared" si="4"/>
        <v>41.278999999999996</v>
      </c>
      <c r="G23" s="47">
        <f>G22</f>
        <v>778536</v>
      </c>
      <c r="H23" s="48">
        <f t="shared" si="5"/>
        <v>32137.187543999997</v>
      </c>
      <c r="I23" s="27">
        <f t="shared" si="6"/>
        <v>3214</v>
      </c>
      <c r="J23" s="27">
        <f t="shared" si="7"/>
        <v>191</v>
      </c>
      <c r="K23" s="27">
        <f t="shared" si="3"/>
        <v>35542.187544</v>
      </c>
      <c r="L23" s="49"/>
      <c r="M23" s="21"/>
      <c r="O23" s="21"/>
    </row>
    <row r="24" spans="1:17" ht="15" customHeight="1" x14ac:dyDescent="0.15">
      <c r="A24" s="42"/>
      <c r="B24" s="54" t="s">
        <v>37</v>
      </c>
      <c r="C24" s="54" t="str">
        <f>C23</f>
        <v>ton</v>
      </c>
      <c r="D24" s="63">
        <f>'[544] 5.2.8.3왕전2 지급자재조서'!O20</f>
        <v>74.028999999999996</v>
      </c>
      <c r="E24" s="54">
        <v>1</v>
      </c>
      <c r="F24" s="61">
        <f t="shared" si="4"/>
        <v>74.028999999999996</v>
      </c>
      <c r="G24" s="47">
        <f>G23</f>
        <v>778536</v>
      </c>
      <c r="H24" s="48">
        <f t="shared" si="5"/>
        <v>57634.241543999997</v>
      </c>
      <c r="I24" s="27">
        <f t="shared" si="6"/>
        <v>5763</v>
      </c>
      <c r="J24" s="27">
        <f t="shared" si="7"/>
        <v>342</v>
      </c>
      <c r="K24" s="27">
        <f t="shared" si="3"/>
        <v>63739.241543999997</v>
      </c>
      <c r="L24" s="49"/>
      <c r="M24" s="21"/>
      <c r="O24" s="21"/>
    </row>
    <row r="25" spans="1:17" ht="15" customHeight="1" x14ac:dyDescent="0.15">
      <c r="A25" s="42"/>
      <c r="B25" s="54" t="s">
        <v>38</v>
      </c>
      <c r="C25" s="54" t="str">
        <f>C24</f>
        <v>ton</v>
      </c>
      <c r="D25" s="63">
        <f>'[544] 5.2.8.3왕전2 지급자재조서'!O21</f>
        <v>9.8520000000000003</v>
      </c>
      <c r="E25" s="54">
        <v>1</v>
      </c>
      <c r="F25" s="61">
        <f t="shared" si="4"/>
        <v>9.8520000000000003</v>
      </c>
      <c r="G25" s="47">
        <f>G24</f>
        <v>778536</v>
      </c>
      <c r="H25" s="48">
        <f t="shared" si="5"/>
        <v>7670.1366720000005</v>
      </c>
      <c r="I25" s="27">
        <f>ROUND(H25*0.1,0)</f>
        <v>767</v>
      </c>
      <c r="J25" s="27">
        <f>ROUND((H25+I25)*0.0054,0)</f>
        <v>46</v>
      </c>
      <c r="K25" s="27">
        <f>SUM(H25:J25)</f>
        <v>8483.1366720000005</v>
      </c>
      <c r="L25" s="49"/>
      <c r="M25" s="21"/>
      <c r="O25" s="21"/>
    </row>
    <row r="26" spans="1:17" ht="15" customHeight="1" x14ac:dyDescent="0.15">
      <c r="A26" s="42"/>
      <c r="B26" s="54" t="s">
        <v>39</v>
      </c>
      <c r="C26" s="54" t="str">
        <f>C25</f>
        <v>ton</v>
      </c>
      <c r="D26" s="63">
        <f>'[544] 5.2.8.3왕전2 지급자재조서'!O22</f>
        <v>16.184000000000001</v>
      </c>
      <c r="E26" s="54">
        <v>1</v>
      </c>
      <c r="F26" s="61">
        <f t="shared" si="4"/>
        <v>16.184000000000001</v>
      </c>
      <c r="G26" s="47">
        <f>G24</f>
        <v>778536</v>
      </c>
      <c r="H26" s="48">
        <f t="shared" si="5"/>
        <v>12599.826624000001</v>
      </c>
      <c r="I26" s="27">
        <f>ROUND(H26*0.1,0)</f>
        <v>1260</v>
      </c>
      <c r="J26" s="27">
        <f>ROUND((H26+I26)*0.0054,0)</f>
        <v>75</v>
      </c>
      <c r="K26" s="27">
        <f>SUM(H26:J26)</f>
        <v>13934.826624000001</v>
      </c>
      <c r="L26" s="49"/>
      <c r="M26" s="21"/>
      <c r="O26" s="21"/>
    </row>
    <row r="27" spans="1:17" ht="15" customHeight="1" x14ac:dyDescent="0.15">
      <c r="A27" s="64" t="s">
        <v>40</v>
      </c>
      <c r="B27" s="65" t="s">
        <v>41</v>
      </c>
      <c r="C27" s="65" t="s">
        <v>42</v>
      </c>
      <c r="D27" s="66">
        <f>'[544] 5.2.8.3왕전2 지급자재조서'!O24</f>
        <v>222</v>
      </c>
      <c r="E27" s="54">
        <v>1</v>
      </c>
      <c r="F27" s="67">
        <f>D27*E27</f>
        <v>222</v>
      </c>
      <c r="G27" s="47">
        <f>'[544]5.2.8.5 지급자재 단가'!D18</f>
        <v>179999</v>
      </c>
      <c r="H27" s="48">
        <f t="shared" si="5"/>
        <v>39959.777999999998</v>
      </c>
      <c r="I27" s="27">
        <f t="shared" si="6"/>
        <v>3996</v>
      </c>
      <c r="J27" s="27">
        <f t="shared" si="7"/>
        <v>237</v>
      </c>
      <c r="K27" s="27">
        <f t="shared" si="3"/>
        <v>44192.777999999998</v>
      </c>
      <c r="L27" s="49" t="s">
        <v>43</v>
      </c>
      <c r="M27" s="21"/>
      <c r="N27" s="21">
        <f>K27+K28+K29+K30+K31+K32+K33</f>
        <v>554526.4</v>
      </c>
      <c r="O27" s="21"/>
    </row>
    <row r="28" spans="1:17" ht="15" customHeight="1" x14ac:dyDescent="0.15">
      <c r="A28" s="42" t="s">
        <v>44</v>
      </c>
      <c r="B28" s="54" t="s">
        <v>45</v>
      </c>
      <c r="C28" s="54" t="s">
        <v>46</v>
      </c>
      <c r="D28" s="66">
        <f>'[544] 5.2.8.3왕전2 지급자재조서'!O25</f>
        <v>285</v>
      </c>
      <c r="E28" s="54">
        <v>1</v>
      </c>
      <c r="F28" s="52">
        <f t="shared" ref="F28:F33" si="8">TRUNC(D28*E28,0)</f>
        <v>285</v>
      </c>
      <c r="G28" s="47">
        <f>'[544]5.2.8.5 지급자재 단가'!D19</f>
        <v>76999</v>
      </c>
      <c r="H28" s="48">
        <f t="shared" si="5"/>
        <v>21944.715</v>
      </c>
      <c r="I28" s="27">
        <f t="shared" si="6"/>
        <v>2194</v>
      </c>
      <c r="J28" s="27">
        <f t="shared" si="7"/>
        <v>130</v>
      </c>
      <c r="K28" s="27">
        <f t="shared" si="3"/>
        <v>24268.715</v>
      </c>
      <c r="L28" s="49" t="s">
        <v>43</v>
      </c>
      <c r="M28" s="21"/>
      <c r="O28" s="21"/>
    </row>
    <row r="29" spans="1:17" ht="15" customHeight="1" x14ac:dyDescent="0.15">
      <c r="A29" s="42" t="s">
        <v>47</v>
      </c>
      <c r="B29" s="54" t="s">
        <v>48</v>
      </c>
      <c r="C29" s="54" t="s">
        <v>49</v>
      </c>
      <c r="D29" s="68">
        <f>'[544] 5.2.8.3왕전2 지급자재조서'!O26</f>
        <v>3</v>
      </c>
      <c r="E29" s="54">
        <v>1</v>
      </c>
      <c r="F29" s="52">
        <f t="shared" si="8"/>
        <v>3</v>
      </c>
      <c r="G29" s="47">
        <f>'[544]5.2.8.5 지급자재 단가'!D20</f>
        <v>999999</v>
      </c>
      <c r="H29" s="48">
        <f t="shared" si="5"/>
        <v>2999.9969999999998</v>
      </c>
      <c r="I29" s="27">
        <f t="shared" si="6"/>
        <v>300</v>
      </c>
      <c r="J29" s="27">
        <f t="shared" si="7"/>
        <v>18</v>
      </c>
      <c r="K29" s="27">
        <f t="shared" si="3"/>
        <v>3317.9969999999998</v>
      </c>
      <c r="L29" s="49" t="s">
        <v>43</v>
      </c>
      <c r="M29" s="21"/>
      <c r="O29" s="21"/>
    </row>
    <row r="30" spans="1:17" ht="15" customHeight="1" x14ac:dyDescent="0.15">
      <c r="A30" s="98" t="s">
        <v>50</v>
      </c>
      <c r="B30" s="99" t="s">
        <v>51</v>
      </c>
      <c r="C30" s="100" t="s">
        <v>52</v>
      </c>
      <c r="D30" s="101">
        <f>'[544] 5.2.8.3왕전2 지급자재조서'!O27</f>
        <v>2244</v>
      </c>
      <c r="E30" s="100">
        <v>1.03</v>
      </c>
      <c r="F30" s="102">
        <f t="shared" si="8"/>
        <v>2311</v>
      </c>
      <c r="G30" s="103">
        <f>'[544]5.2.8.5 지급자재 단가'!D16</f>
        <v>31818</v>
      </c>
      <c r="H30" s="104">
        <f t="shared" si="5"/>
        <v>73531.398000000001</v>
      </c>
      <c r="I30" s="105">
        <f t="shared" si="6"/>
        <v>7353</v>
      </c>
      <c r="J30" s="105">
        <f t="shared" si="7"/>
        <v>437</v>
      </c>
      <c r="K30" s="105">
        <f>SUM(H30:J30)</f>
        <v>81321.398000000001</v>
      </c>
      <c r="L30" s="106" t="s">
        <v>23</v>
      </c>
      <c r="M30" s="21"/>
      <c r="O30" s="21"/>
    </row>
    <row r="31" spans="1:17" ht="15" customHeight="1" thickBot="1" x14ac:dyDescent="0.2">
      <c r="A31" s="110" t="s">
        <v>53</v>
      </c>
      <c r="B31" s="111" t="s">
        <v>54</v>
      </c>
      <c r="C31" s="112" t="s">
        <v>42</v>
      </c>
      <c r="D31" s="113">
        <v>118</v>
      </c>
      <c r="E31" s="112">
        <v>1</v>
      </c>
      <c r="F31" s="114">
        <f t="shared" si="8"/>
        <v>118</v>
      </c>
      <c r="G31" s="115">
        <f>'[544]5.2.8.5 지급자재 단가'!D21</f>
        <v>1057426</v>
      </c>
      <c r="H31" s="116">
        <f t="shared" si="5"/>
        <v>124776.268</v>
      </c>
      <c r="I31" s="117">
        <f t="shared" si="6"/>
        <v>12478</v>
      </c>
      <c r="J31" s="117">
        <f t="shared" si="7"/>
        <v>741</v>
      </c>
      <c r="K31" s="117">
        <f>SUM(H31:J31)</f>
        <v>137995.26799999998</v>
      </c>
      <c r="L31" s="118" t="s">
        <v>23</v>
      </c>
      <c r="M31" s="21"/>
      <c r="N31" s="29"/>
      <c r="O31" s="21"/>
    </row>
    <row r="32" spans="1:17" ht="15" customHeight="1" thickTop="1" thickBot="1" x14ac:dyDescent="0.2">
      <c r="A32" s="125" t="s">
        <v>55</v>
      </c>
      <c r="B32" s="126" t="str">
        <f>'[544] 5.2.8.3왕전2 지급자재조서'!C29</f>
        <v>D1800 x  t22mm</v>
      </c>
      <c r="C32" s="127" t="s">
        <v>56</v>
      </c>
      <c r="D32" s="128">
        <f>'[544] 5.2.8.3왕전2 지급자재조서'!O29</f>
        <v>16</v>
      </c>
      <c r="E32" s="129">
        <v>1</v>
      </c>
      <c r="F32" s="130">
        <f t="shared" si="8"/>
        <v>16</v>
      </c>
      <c r="G32" s="131">
        <f>'[544]5.2.8.5 지급자재 단가'!D22</f>
        <v>13754544</v>
      </c>
      <c r="H32" s="132">
        <f t="shared" si="5"/>
        <v>220072.704</v>
      </c>
      <c r="I32" s="108">
        <f t="shared" si="6"/>
        <v>22007</v>
      </c>
      <c r="J32" s="108">
        <f t="shared" si="7"/>
        <v>1307</v>
      </c>
      <c r="K32" s="108">
        <f>SUM(H32:J32)</f>
        <v>243386.704</v>
      </c>
      <c r="L32" s="109" t="s">
        <v>23</v>
      </c>
      <c r="M32" s="21"/>
      <c r="O32" s="21"/>
    </row>
    <row r="33" spans="1:15" ht="15" customHeight="1" thickTop="1" x14ac:dyDescent="0.15">
      <c r="A33" s="119" t="s">
        <v>57</v>
      </c>
      <c r="B33" s="119" t="s">
        <v>58</v>
      </c>
      <c r="C33" s="120" t="s">
        <v>59</v>
      </c>
      <c r="D33" s="121">
        <f>'[544] 5.2.8.3왕전2 지급자재조서'!O30</f>
        <v>3327</v>
      </c>
      <c r="E33" s="120">
        <v>1.03</v>
      </c>
      <c r="F33" s="122">
        <f t="shared" si="8"/>
        <v>3426</v>
      </c>
      <c r="G33" s="123">
        <f>'[544]5.2.8.5 지급자재 단가'!D23</f>
        <v>5290</v>
      </c>
      <c r="H33" s="124">
        <f t="shared" si="5"/>
        <v>18123.54</v>
      </c>
      <c r="I33" s="107">
        <f t="shared" si="6"/>
        <v>1812</v>
      </c>
      <c r="J33" s="107">
        <f t="shared" si="7"/>
        <v>108</v>
      </c>
      <c r="K33" s="107">
        <f>SUM(H33:J33)</f>
        <v>20043.54</v>
      </c>
      <c r="L33" s="94" t="s">
        <v>23</v>
      </c>
      <c r="M33" s="21"/>
      <c r="O33" s="21"/>
    </row>
    <row r="34" spans="1:15" ht="15.75" customHeight="1" x14ac:dyDescent="0.15">
      <c r="A34" s="70" t="s">
        <v>60</v>
      </c>
      <c r="B34" s="71"/>
      <c r="C34" s="72" t="s">
        <v>61</v>
      </c>
      <c r="D34" s="72"/>
      <c r="E34" s="72"/>
      <c r="F34" s="73">
        <v>1</v>
      </c>
      <c r="G34" s="39"/>
      <c r="H34" s="40">
        <v>1871739</v>
      </c>
      <c r="I34" s="74">
        <f>ROUND(H34*0.1,0)</f>
        <v>187174</v>
      </c>
      <c r="J34" s="74">
        <f>ROUND((H34+I34)*0.0054,0)</f>
        <v>11118</v>
      </c>
      <c r="K34" s="74">
        <f>SUM(H34:J34)</f>
        <v>2070031</v>
      </c>
      <c r="L34" s="49" t="s">
        <v>23</v>
      </c>
      <c r="M34" s="21"/>
      <c r="N34" s="50">
        <f>K34+K35+K36</f>
        <v>2911882</v>
      </c>
      <c r="O34" s="21"/>
    </row>
    <row r="35" spans="1:15" ht="15.75" customHeight="1" x14ac:dyDescent="0.15">
      <c r="A35" s="70" t="s">
        <v>62</v>
      </c>
      <c r="B35" s="72"/>
      <c r="C35" s="72" t="s">
        <v>61</v>
      </c>
      <c r="D35" s="72"/>
      <c r="E35" s="72"/>
      <c r="F35" s="73">
        <v>1</v>
      </c>
      <c r="G35" s="39"/>
      <c r="H35" s="40">
        <v>61948</v>
      </c>
      <c r="I35" s="74">
        <f>ROUND(H35*0.1,0)</f>
        <v>6195</v>
      </c>
      <c r="J35" s="74">
        <f>ROUND((H35+I35)*0.0054,0)</f>
        <v>368</v>
      </c>
      <c r="K35" s="74">
        <f t="shared" si="3"/>
        <v>68511</v>
      </c>
      <c r="L35" s="49" t="s">
        <v>23</v>
      </c>
      <c r="M35" s="21"/>
      <c r="O35" s="21"/>
    </row>
    <row r="36" spans="1:15" ht="15.75" customHeight="1" thickBot="1" x14ac:dyDescent="0.2">
      <c r="A36" s="75" t="s">
        <v>63</v>
      </c>
      <c r="B36" s="76"/>
      <c r="C36" s="76" t="s">
        <v>61</v>
      </c>
      <c r="D36" s="76"/>
      <c r="E36" s="76"/>
      <c r="F36" s="77">
        <v>1</v>
      </c>
      <c r="G36" s="78"/>
      <c r="H36" s="79">
        <v>699260</v>
      </c>
      <c r="I36" s="80">
        <f>ROUND(H36*0.1,0)</f>
        <v>69926</v>
      </c>
      <c r="J36" s="80">
        <f>ROUND((H36+I36)*0.0054,0)</f>
        <v>4154</v>
      </c>
      <c r="K36" s="80">
        <f t="shared" si="3"/>
        <v>773340</v>
      </c>
      <c r="L36" s="49" t="s">
        <v>23</v>
      </c>
      <c r="M36" s="21"/>
      <c r="O36" s="21"/>
    </row>
    <row r="37" spans="1:15" ht="15.75" customHeight="1" x14ac:dyDescent="0.15">
      <c r="A37" s="81" t="s">
        <v>64</v>
      </c>
      <c r="B37" s="82" t="s">
        <v>15</v>
      </c>
      <c r="C37" s="83" t="s">
        <v>16</v>
      </c>
      <c r="D37" s="83"/>
      <c r="E37" s="83"/>
      <c r="F37" s="84"/>
      <c r="G37" s="85"/>
      <c r="H37" s="86">
        <f>H38+H43+H46+H47+H48</f>
        <v>907490.98170400015</v>
      </c>
      <c r="I37" s="86">
        <f>I38+I43+I46+I47+I48</f>
        <v>90749</v>
      </c>
      <c r="J37" s="86">
        <f>J38+J43+J46+J47+J48</f>
        <v>5391</v>
      </c>
      <c r="K37" s="86">
        <f>K38+K43+K46+K47+K48</f>
        <v>1003630.9817040002</v>
      </c>
      <c r="L37" s="87"/>
      <c r="M37" s="21"/>
      <c r="N37" s="50">
        <f>H37+I37+J37</f>
        <v>1003630.9817040002</v>
      </c>
      <c r="O37" s="21"/>
    </row>
    <row r="38" spans="1:15" ht="18" customHeight="1" x14ac:dyDescent="0.15">
      <c r="A38" s="42" t="s">
        <v>21</v>
      </c>
      <c r="B38" s="43" t="s">
        <v>22</v>
      </c>
      <c r="C38" s="44"/>
      <c r="D38" s="52"/>
      <c r="E38" s="44"/>
      <c r="F38" s="88">
        <f>F39+F40+F41</f>
        <v>1799</v>
      </c>
      <c r="G38" s="48"/>
      <c r="H38" s="48">
        <f>H39+H40+H41+H42</f>
        <v>271671.924</v>
      </c>
      <c r="I38" s="48">
        <f t="shared" ref="I38:K38" si="9">I39+I40+I41+I42</f>
        <v>27167</v>
      </c>
      <c r="J38" s="48">
        <f t="shared" si="9"/>
        <v>1614</v>
      </c>
      <c r="K38" s="48">
        <f t="shared" si="9"/>
        <v>300452.924</v>
      </c>
      <c r="L38" s="49" t="s">
        <v>23</v>
      </c>
      <c r="M38" s="50"/>
    </row>
    <row r="39" spans="1:15" ht="18" customHeight="1" x14ac:dyDescent="0.15">
      <c r="A39" s="42" t="s">
        <v>21</v>
      </c>
      <c r="B39" s="43" t="s">
        <v>27</v>
      </c>
      <c r="C39" s="54" t="s">
        <v>25</v>
      </c>
      <c r="D39" s="52">
        <f>'[544] 5.2.8.4  배수간선지급자재조서'!H9</f>
        <v>1488</v>
      </c>
      <c r="E39" s="44">
        <v>1.01</v>
      </c>
      <c r="F39" s="52">
        <f>TRUNC(D39*E39,0)</f>
        <v>1502</v>
      </c>
      <c r="G39" s="48">
        <f>'[544]5.2.8.5 지급자재 단가'!D5</f>
        <v>99745</v>
      </c>
      <c r="H39" s="48">
        <f>F39*G39/1000</f>
        <v>149816.99</v>
      </c>
      <c r="I39" s="89">
        <f>ROUND(H39*0.1,0)</f>
        <v>14982</v>
      </c>
      <c r="J39" s="89">
        <f>ROUND((H39+I39)*0.0054,0)</f>
        <v>890</v>
      </c>
      <c r="K39" s="89">
        <f>SUM(H39:J39)</f>
        <v>165688.99</v>
      </c>
      <c r="L39" s="49"/>
      <c r="M39" s="50"/>
    </row>
    <row r="40" spans="1:15" ht="18" customHeight="1" x14ac:dyDescent="0.15">
      <c r="A40" s="42" t="s">
        <v>21</v>
      </c>
      <c r="B40" s="54" t="s">
        <v>28</v>
      </c>
      <c r="C40" s="54" t="s">
        <v>25</v>
      </c>
      <c r="D40" s="52">
        <f>'[544] 5.2.8.4  배수간선지급자재조서'!H10</f>
        <v>99.8</v>
      </c>
      <c r="E40" s="44">
        <f>E16</f>
        <v>1.01</v>
      </c>
      <c r="F40" s="52">
        <f>TRUNC(D40*E40,0)</f>
        <v>100</v>
      </c>
      <c r="G40" s="90">
        <f>'[544]5.2.8.5 지급자재 단가'!D6</f>
        <v>97373</v>
      </c>
      <c r="H40" s="48">
        <f>F40*G40/1000</f>
        <v>9737.2999999999993</v>
      </c>
      <c r="I40" s="89">
        <f>ROUND(H40*0.1,0)</f>
        <v>974</v>
      </c>
      <c r="J40" s="89">
        <f>ROUND((H40+I40)*0.0054,0)</f>
        <v>58</v>
      </c>
      <c r="K40" s="89">
        <f>SUM(H40:J40)</f>
        <v>10769.3</v>
      </c>
      <c r="L40" s="49"/>
    </row>
    <row r="41" spans="1:15" ht="18" customHeight="1" x14ac:dyDescent="0.15">
      <c r="A41" s="42" t="s">
        <v>21</v>
      </c>
      <c r="B41" s="54" t="s">
        <v>29</v>
      </c>
      <c r="C41" s="54" t="s">
        <v>25</v>
      </c>
      <c r="D41" s="52">
        <f>'[544] 5.2.8.4  배수간선지급자재조서'!H11</f>
        <v>193.7</v>
      </c>
      <c r="E41" s="44">
        <v>1.02</v>
      </c>
      <c r="F41" s="52">
        <f>TRUNC(D41*E41,0)</f>
        <v>197</v>
      </c>
      <c r="G41" s="90">
        <f>'[544]5.2.8.5 지급자재 단가'!D8</f>
        <v>94582</v>
      </c>
      <c r="H41" s="48">
        <f>F41*G41/1000</f>
        <v>18632.653999999999</v>
      </c>
      <c r="I41" s="89">
        <f>ROUND(H41*0.1,0)</f>
        <v>1863</v>
      </c>
      <c r="J41" s="89">
        <f>ROUND((H41+I41)*0.0054,0)</f>
        <v>111</v>
      </c>
      <c r="K41" s="89">
        <f>SUM(H41:J41)</f>
        <v>20606.653999999999</v>
      </c>
      <c r="L41" s="49"/>
    </row>
    <row r="42" spans="1:15" ht="18" customHeight="1" x14ac:dyDescent="0.15">
      <c r="A42" s="42" t="s">
        <v>21</v>
      </c>
      <c r="B42" s="54" t="s">
        <v>65</v>
      </c>
      <c r="C42" s="54" t="s">
        <v>25</v>
      </c>
      <c r="D42" s="52">
        <v>1024</v>
      </c>
      <c r="E42" s="44">
        <v>1.02</v>
      </c>
      <c r="F42" s="52">
        <f>TRUNC(D42*E42,0)</f>
        <v>1044</v>
      </c>
      <c r="G42" s="90">
        <f>'[544]5.2.8.5 지급자재 단가'!D9</f>
        <v>89545</v>
      </c>
      <c r="H42" s="48">
        <f>F42*G42/1000</f>
        <v>93484.98</v>
      </c>
      <c r="I42" s="89">
        <f>ROUND(H42*0.1,0)</f>
        <v>9348</v>
      </c>
      <c r="J42" s="89">
        <f>ROUND((H42+I42)*0.0054,0)</f>
        <v>555</v>
      </c>
      <c r="K42" s="89">
        <f>SUM(H42:J42)</f>
        <v>103387.98</v>
      </c>
      <c r="L42" s="49"/>
    </row>
    <row r="43" spans="1:15" ht="18" customHeight="1" x14ac:dyDescent="0.15">
      <c r="A43" s="42" t="s">
        <v>32</v>
      </c>
      <c r="B43" s="54" t="s">
        <v>22</v>
      </c>
      <c r="C43" s="54"/>
      <c r="D43" s="44"/>
      <c r="E43" s="44"/>
      <c r="F43" s="44">
        <f>F44+F45</f>
        <v>60.464000000000006</v>
      </c>
      <c r="G43" s="90"/>
      <c r="H43" s="48">
        <f>H44+H45</f>
        <v>47073.400704000007</v>
      </c>
      <c r="I43" s="48">
        <f>I44+I45</f>
        <v>4708</v>
      </c>
      <c r="J43" s="48">
        <f>J44+J45</f>
        <v>280</v>
      </c>
      <c r="K43" s="48">
        <f>K44+K45</f>
        <v>52061.400704000007</v>
      </c>
      <c r="L43" s="49" t="s">
        <v>23</v>
      </c>
    </row>
    <row r="44" spans="1:15" ht="18" customHeight="1" x14ac:dyDescent="0.15">
      <c r="A44" s="42"/>
      <c r="B44" s="54" t="s">
        <v>33</v>
      </c>
      <c r="C44" s="54" t="s">
        <v>34</v>
      </c>
      <c r="D44" s="44">
        <f>'[544] 5.2.8.4  배수간선지급자재조서'!H15</f>
        <v>58.093000000000004</v>
      </c>
      <c r="E44" s="91">
        <f>E21</f>
        <v>1</v>
      </c>
      <c r="F44" s="44">
        <f>D44</f>
        <v>58.093000000000004</v>
      </c>
      <c r="G44" s="90">
        <f>'[544]5.2.8.5 지급자재 단가'!D12</f>
        <v>778536</v>
      </c>
      <c r="H44" s="48">
        <f>F44*G44/1000</f>
        <v>45227.491848000005</v>
      </c>
      <c r="I44" s="89">
        <f>ROUND(H44*0.1,0)</f>
        <v>4523</v>
      </c>
      <c r="J44" s="89">
        <f>ROUND((H44+I44)*0.0054,0)</f>
        <v>269</v>
      </c>
      <c r="K44" s="89">
        <f>SUM(H44:J44)</f>
        <v>50019.491848000005</v>
      </c>
      <c r="L44" s="49"/>
    </row>
    <row r="45" spans="1:15" ht="18" customHeight="1" x14ac:dyDescent="0.15">
      <c r="A45" s="42"/>
      <c r="B45" s="54" t="s">
        <v>35</v>
      </c>
      <c r="C45" s="54" t="str">
        <f>C44</f>
        <v>ton</v>
      </c>
      <c r="D45" s="44">
        <f>'[544] 5.2.8.4  배수간선지급자재조서'!H16</f>
        <v>2.371</v>
      </c>
      <c r="E45" s="91">
        <f>E22</f>
        <v>1</v>
      </c>
      <c r="F45" s="44">
        <f>D45</f>
        <v>2.371</v>
      </c>
      <c r="G45" s="90">
        <f>G22</f>
        <v>778536</v>
      </c>
      <c r="H45" s="48">
        <f>F45*G45/1000</f>
        <v>1845.908856</v>
      </c>
      <c r="I45" s="89">
        <f>ROUND(H45*0.1,0)</f>
        <v>185</v>
      </c>
      <c r="J45" s="89">
        <f>ROUND((H45+I45)*0.0054,0)</f>
        <v>11</v>
      </c>
      <c r="K45" s="89">
        <f>SUM(H45:J45)</f>
        <v>2041.908856</v>
      </c>
      <c r="L45" s="49"/>
    </row>
    <row r="46" spans="1:15" ht="18" customHeight="1" x14ac:dyDescent="0.15">
      <c r="A46" s="42" t="s">
        <v>66</v>
      </c>
      <c r="B46" s="54" t="s">
        <v>67</v>
      </c>
      <c r="C46" s="54" t="s">
        <v>56</v>
      </c>
      <c r="D46" s="44">
        <f>'[544] 5.2.8.4  배수간선지급자재조서'!H20</f>
        <v>970</v>
      </c>
      <c r="E46" s="91">
        <v>1.03</v>
      </c>
      <c r="F46" s="52">
        <f>TRUNC(D46*E46,0)</f>
        <v>999</v>
      </c>
      <c r="G46" s="90">
        <f>'[544]5.2.8.5 지급자재 단가'!D15</f>
        <v>544818</v>
      </c>
      <c r="H46" s="48">
        <f>F46*G46/1000</f>
        <v>544273.18200000003</v>
      </c>
      <c r="I46" s="89">
        <f>ROUND(H46*0.1,0)</f>
        <v>54427</v>
      </c>
      <c r="J46" s="89">
        <f>ROUND((H46+I46)*0.0054,0)</f>
        <v>3233</v>
      </c>
      <c r="K46" s="89">
        <f>SUM(H46:J46)</f>
        <v>601933.18200000003</v>
      </c>
      <c r="L46" s="49" t="s">
        <v>23</v>
      </c>
      <c r="M46" s="21"/>
    </row>
    <row r="47" spans="1:15" ht="18" customHeight="1" x14ac:dyDescent="0.15">
      <c r="A47" s="42" t="s">
        <v>68</v>
      </c>
      <c r="B47" s="69" t="s">
        <v>51</v>
      </c>
      <c r="C47" s="54" t="s">
        <v>52</v>
      </c>
      <c r="D47" s="44">
        <f>'[544] 5.2.8.4  배수간선지급자재조서'!H21</f>
        <v>1000</v>
      </c>
      <c r="E47" s="44">
        <f>E30</f>
        <v>1.03</v>
      </c>
      <c r="F47" s="52">
        <f>TRUNC(D47*E47,0)</f>
        <v>1030</v>
      </c>
      <c r="G47" s="90">
        <f>'[544]5.2.8.5 지급자재 단가'!D16</f>
        <v>31818</v>
      </c>
      <c r="H47" s="48">
        <f>F47*G47/1000</f>
        <v>32772.54</v>
      </c>
      <c r="I47" s="89">
        <f>ROUND(H47*0.1,0)</f>
        <v>3277</v>
      </c>
      <c r="J47" s="89">
        <f>ROUND((H47+I47)*0.0054,0)</f>
        <v>195</v>
      </c>
      <c r="K47" s="89">
        <f>SUM(H47:J47)</f>
        <v>36244.54</v>
      </c>
      <c r="L47" s="49" t="s">
        <v>23</v>
      </c>
      <c r="M47" s="21"/>
    </row>
    <row r="48" spans="1:15" ht="18" customHeight="1" thickBot="1" x14ac:dyDescent="0.2">
      <c r="A48" s="64" t="s">
        <v>40</v>
      </c>
      <c r="B48" s="65" t="s">
        <v>41</v>
      </c>
      <c r="C48" s="65" t="s">
        <v>42</v>
      </c>
      <c r="D48" s="92">
        <v>64</v>
      </c>
      <c r="E48" s="92">
        <v>1</v>
      </c>
      <c r="F48" s="52">
        <v>65</v>
      </c>
      <c r="G48" s="93">
        <f>G27</f>
        <v>179999</v>
      </c>
      <c r="H48" s="48">
        <f>F48*G48/1000</f>
        <v>11699.934999999999</v>
      </c>
      <c r="I48" s="89">
        <f>ROUND(H48*0.1,0)</f>
        <v>1170</v>
      </c>
      <c r="J48" s="89">
        <f>ROUND((H48+I48)*0.0054,0)</f>
        <v>69</v>
      </c>
      <c r="K48" s="89">
        <f>SUM(H48:J48)</f>
        <v>12938.934999999999</v>
      </c>
      <c r="L48" s="94" t="s">
        <v>69</v>
      </c>
      <c r="M48" s="21"/>
    </row>
    <row r="49" spans="1:15" x14ac:dyDescent="0.15">
      <c r="A49" s="81" t="s">
        <v>70</v>
      </c>
      <c r="B49" s="82" t="s">
        <v>15</v>
      </c>
      <c r="C49" s="83" t="s">
        <v>16</v>
      </c>
      <c r="D49" s="83"/>
      <c r="E49" s="83"/>
      <c r="F49" s="84"/>
      <c r="G49" s="85"/>
      <c r="H49" s="86">
        <f>H50+H56+H60+H61+H62+H63+H64</f>
        <v>607783.46238399995</v>
      </c>
      <c r="I49" s="86">
        <f>I50+I56+I60+I61+I62+I63+I64</f>
        <v>60778</v>
      </c>
      <c r="J49" s="86">
        <f>J50+J56+J60+J61+J62+J63+J64</f>
        <v>3609</v>
      </c>
      <c r="K49" s="86">
        <f>K50+K56+K60+K61+K62+K63+K64</f>
        <v>672170.46238399995</v>
      </c>
      <c r="L49" s="87"/>
      <c r="N49" s="50">
        <f>H49+I49+J49</f>
        <v>672170.46238399995</v>
      </c>
      <c r="O49" s="29"/>
    </row>
    <row r="50" spans="1:15" x14ac:dyDescent="0.15">
      <c r="A50" s="42" t="s">
        <v>21</v>
      </c>
      <c r="B50" s="43" t="s">
        <v>22</v>
      </c>
      <c r="C50" s="44"/>
      <c r="D50" s="52"/>
      <c r="E50" s="44"/>
      <c r="F50" s="88">
        <f>F51+F52+F53+F55</f>
        <v>1674</v>
      </c>
      <c r="G50" s="47"/>
      <c r="H50" s="48">
        <f>H51+H52+H53+H54+H55</f>
        <v>229892.28</v>
      </c>
      <c r="I50" s="48">
        <f t="shared" ref="I50:K50" si="10">I51+I52+I53+I54+I55</f>
        <v>22989</v>
      </c>
      <c r="J50" s="48">
        <f t="shared" si="10"/>
        <v>1365</v>
      </c>
      <c r="K50" s="48">
        <f t="shared" si="10"/>
        <v>254246.28</v>
      </c>
      <c r="L50" s="49" t="s">
        <v>23</v>
      </c>
    </row>
    <row r="51" spans="1:15" x14ac:dyDescent="0.15">
      <c r="A51" s="42" t="s">
        <v>21</v>
      </c>
      <c r="B51" s="54" t="s">
        <v>27</v>
      </c>
      <c r="C51" s="54" t="s">
        <v>25</v>
      </c>
      <c r="D51" s="52">
        <f>'[544] 5.2.8.4  배수간선지급자재조서'!L9</f>
        <v>815.6</v>
      </c>
      <c r="E51" s="44">
        <v>2.0099999999999998</v>
      </c>
      <c r="F51" s="52">
        <f>TRUNC(D51*E51,0)</f>
        <v>1639</v>
      </c>
      <c r="G51" s="47">
        <f>'[544]5.2.8.5 지급자재 단가'!D5</f>
        <v>99745</v>
      </c>
      <c r="H51" s="48">
        <f>F51*G51/1000</f>
        <v>163482.05499999999</v>
      </c>
      <c r="I51" s="27">
        <f>ROUND(H51*0.1,0)</f>
        <v>16348</v>
      </c>
      <c r="J51" s="27">
        <f>ROUND((H51+I51)*0.0054,0)</f>
        <v>971</v>
      </c>
      <c r="K51" s="27">
        <f>SUM(H51:J51)</f>
        <v>180801.05499999999</v>
      </c>
      <c r="L51" s="49"/>
    </row>
    <row r="52" spans="1:15" x14ac:dyDescent="0.15">
      <c r="A52" s="42" t="s">
        <v>21</v>
      </c>
      <c r="B52" s="54" t="s">
        <v>28</v>
      </c>
      <c r="C52" s="54" t="s">
        <v>25</v>
      </c>
      <c r="D52" s="52">
        <f>'[544] 5.2.8.4  배수간선지급자재조서'!L10</f>
        <v>29</v>
      </c>
      <c r="E52" s="44">
        <v>1.01</v>
      </c>
      <c r="F52" s="52">
        <f>TRUNC(D52*E52,0)</f>
        <v>29</v>
      </c>
      <c r="G52" s="47">
        <f>G40</f>
        <v>97373</v>
      </c>
      <c r="H52" s="48">
        <f>F52*G52/1000</f>
        <v>2823.817</v>
      </c>
      <c r="I52" s="27">
        <f>ROUND(H52*0.1,0)</f>
        <v>282</v>
      </c>
      <c r="J52" s="27">
        <f>ROUND((H52+I52)*0.0054,0)</f>
        <v>17</v>
      </c>
      <c r="K52" s="27">
        <f>SUM(H52:J52)</f>
        <v>3122.817</v>
      </c>
      <c r="L52" s="49"/>
    </row>
    <row r="53" spans="1:15" x14ac:dyDescent="0.15">
      <c r="A53" s="42" t="s">
        <v>21</v>
      </c>
      <c r="B53" s="54" t="s">
        <v>71</v>
      </c>
      <c r="C53" s="54" t="s">
        <v>25</v>
      </c>
      <c r="D53" s="52">
        <f>'[544] 5.2.8.4  배수간선지급자재조서'!L11</f>
        <v>2.44</v>
      </c>
      <c r="E53" s="44">
        <v>1.02</v>
      </c>
      <c r="F53" s="52">
        <f>TRUNC(D53*E53,0)</f>
        <v>2</v>
      </c>
      <c r="G53" s="47">
        <f>G41</f>
        <v>94582</v>
      </c>
      <c r="H53" s="48">
        <f>F53*G53/1000</f>
        <v>189.16399999999999</v>
      </c>
      <c r="I53" s="27">
        <f>ROUND(H53*0.1,0)</f>
        <v>19</v>
      </c>
      <c r="J53" s="27">
        <f>ROUND((H53+I53)*0.0054,0)</f>
        <v>1</v>
      </c>
      <c r="K53" s="27">
        <f>SUM(H53:J53)</f>
        <v>209.16399999999999</v>
      </c>
      <c r="L53" s="49"/>
    </row>
    <row r="54" spans="1:15" x14ac:dyDescent="0.15">
      <c r="A54" s="42" t="s">
        <v>21</v>
      </c>
      <c r="B54" s="54" t="s">
        <v>65</v>
      </c>
      <c r="C54" s="54" t="s">
        <v>25</v>
      </c>
      <c r="D54" s="52">
        <f>'[544] 5.2.8.4  배수간선지급자재조서'!L12</f>
        <v>690.4</v>
      </c>
      <c r="E54" s="44">
        <v>1.02</v>
      </c>
      <c r="F54" s="52">
        <f>TRUNC(D54*E54,0)</f>
        <v>704</v>
      </c>
      <c r="G54" s="47">
        <f>G42</f>
        <v>89545</v>
      </c>
      <c r="H54" s="48">
        <f>F54*G54/1000</f>
        <v>63039.68</v>
      </c>
      <c r="I54" s="27">
        <f>ROUND(H54*0.1,0)</f>
        <v>6304</v>
      </c>
      <c r="J54" s="27">
        <f>ROUND((H54+I54)*0.0054,0)</f>
        <v>374</v>
      </c>
      <c r="K54" s="27">
        <f>SUM(H54:J54)</f>
        <v>69717.679999999993</v>
      </c>
      <c r="L54" s="49"/>
    </row>
    <row r="55" spans="1:15" x14ac:dyDescent="0.15">
      <c r="A55" s="42" t="s">
        <v>21</v>
      </c>
      <c r="B55" s="54" t="s">
        <v>72</v>
      </c>
      <c r="C55" s="54" t="s">
        <v>25</v>
      </c>
      <c r="D55" s="55">
        <f>'[544] 5.2.8.4  배수간선지급자재조서'!L13</f>
        <v>4.7</v>
      </c>
      <c r="E55" s="44">
        <v>1.02</v>
      </c>
      <c r="F55" s="52">
        <f>TRUNC(D55*E55,0)</f>
        <v>4</v>
      </c>
      <c r="G55" s="47">
        <f>'[544]5.2.8.5 지급자재 단가'!D11</f>
        <v>89391</v>
      </c>
      <c r="H55" s="48">
        <f>F55*G55/1000</f>
        <v>357.56400000000002</v>
      </c>
      <c r="I55" s="27">
        <f>ROUND(H55*0.1,0)</f>
        <v>36</v>
      </c>
      <c r="J55" s="27">
        <f>ROUND((H55+I55)*0.0054,0)</f>
        <v>2</v>
      </c>
      <c r="K55" s="27">
        <f>SUM(H55:J55)</f>
        <v>395.56400000000002</v>
      </c>
      <c r="L55" s="49"/>
    </row>
    <row r="56" spans="1:15" x14ac:dyDescent="0.15">
      <c r="A56" s="42" t="s">
        <v>32</v>
      </c>
      <c r="B56" s="54" t="s">
        <v>22</v>
      </c>
      <c r="C56" s="54"/>
      <c r="D56" s="95"/>
      <c r="E56" s="44"/>
      <c r="F56" s="44">
        <f>F57+F58+F59</f>
        <v>33.219000000000001</v>
      </c>
      <c r="G56" s="47"/>
      <c r="H56" s="48">
        <f>H57+H58+H59</f>
        <v>25862.187384000001</v>
      </c>
      <c r="I56" s="48">
        <f>I57+I58+I59</f>
        <v>2586</v>
      </c>
      <c r="J56" s="48">
        <f>J57+J58+J59</f>
        <v>153</v>
      </c>
      <c r="K56" s="48">
        <f>K57+K58+K59</f>
        <v>28601.187384000001</v>
      </c>
      <c r="L56" s="49" t="s">
        <v>23</v>
      </c>
    </row>
    <row r="57" spans="1:15" x14ac:dyDescent="0.15">
      <c r="A57" s="42"/>
      <c r="B57" s="54" t="s">
        <v>33</v>
      </c>
      <c r="C57" s="54" t="s">
        <v>34</v>
      </c>
      <c r="D57" s="96">
        <f>'[544] 5.2.8.4  배수간선지급자재조서'!L15</f>
        <v>30.117999999999999</v>
      </c>
      <c r="E57" s="97">
        <f>E31</f>
        <v>1</v>
      </c>
      <c r="F57" s="44">
        <f>D57</f>
        <v>30.117999999999999</v>
      </c>
      <c r="G57" s="47">
        <f>'[544]5.2.8.5 지급자재 단가'!D12</f>
        <v>778536</v>
      </c>
      <c r="H57" s="48">
        <f t="shared" ref="H57:H64" si="11">F57*G57/1000</f>
        <v>23447.947248</v>
      </c>
      <c r="I57" s="27">
        <f t="shared" ref="I57:I64" si="12">ROUND(H57*0.1,0)</f>
        <v>2345</v>
      </c>
      <c r="J57" s="27">
        <f t="shared" ref="J57:J64" si="13">ROUND((H57+I57)*0.0054,0)</f>
        <v>139</v>
      </c>
      <c r="K57" s="27">
        <f t="shared" ref="K57:K64" si="14">SUM(H57:J57)</f>
        <v>25931.947248</v>
      </c>
      <c r="L57" s="49"/>
    </row>
    <row r="58" spans="1:15" x14ac:dyDescent="0.15">
      <c r="A58" s="42"/>
      <c r="B58" s="54" t="s">
        <v>35</v>
      </c>
      <c r="C58" s="54" t="str">
        <f>C57</f>
        <v>ton</v>
      </c>
      <c r="D58" s="96">
        <f>'[544] 5.2.8.4  배수간선지급자재조서'!L16</f>
        <v>3.008</v>
      </c>
      <c r="E58" s="97">
        <f>E32</f>
        <v>1</v>
      </c>
      <c r="F58" s="44">
        <f>D58</f>
        <v>3.008</v>
      </c>
      <c r="G58" s="47">
        <f>G57</f>
        <v>778536</v>
      </c>
      <c r="H58" s="48">
        <f t="shared" si="11"/>
        <v>2341.836288</v>
      </c>
      <c r="I58" s="27">
        <f t="shared" si="12"/>
        <v>234</v>
      </c>
      <c r="J58" s="27">
        <f t="shared" si="13"/>
        <v>14</v>
      </c>
      <c r="K58" s="27">
        <f t="shared" si="14"/>
        <v>2589.836288</v>
      </c>
      <c r="L58" s="49"/>
    </row>
    <row r="59" spans="1:15" x14ac:dyDescent="0.15">
      <c r="A59" s="42"/>
      <c r="B59" s="54" t="s">
        <v>36</v>
      </c>
      <c r="C59" s="54" t="str">
        <f>C58</f>
        <v>ton</v>
      </c>
      <c r="D59" s="96">
        <f>'[544] 5.2.8.4  배수간선지급자재조서'!L17</f>
        <v>9.2999999999999999E-2</v>
      </c>
      <c r="E59" s="97">
        <f>E33</f>
        <v>1.03</v>
      </c>
      <c r="F59" s="44">
        <f>D59</f>
        <v>9.2999999999999999E-2</v>
      </c>
      <c r="G59" s="47">
        <f>G57</f>
        <v>778536</v>
      </c>
      <c r="H59" s="48">
        <f t="shared" si="11"/>
        <v>72.403847999999996</v>
      </c>
      <c r="I59" s="27">
        <f t="shared" si="12"/>
        <v>7</v>
      </c>
      <c r="J59" s="27">
        <f t="shared" si="13"/>
        <v>0</v>
      </c>
      <c r="K59" s="27">
        <f t="shared" si="14"/>
        <v>79.403847999999996</v>
      </c>
      <c r="L59" s="49"/>
    </row>
    <row r="60" spans="1:15" x14ac:dyDescent="0.15">
      <c r="A60" s="42" t="s">
        <v>66</v>
      </c>
      <c r="B60" s="54" t="s">
        <v>73</v>
      </c>
      <c r="C60" s="54" t="s">
        <v>56</v>
      </c>
      <c r="D60" s="55">
        <f>'[544] 5.2.8.4  배수간선지급자재조서'!L19</f>
        <v>672</v>
      </c>
      <c r="E60" s="91">
        <v>1.02</v>
      </c>
      <c r="F60" s="52">
        <f>TRUNC(D60*E60,0)</f>
        <v>685</v>
      </c>
      <c r="G60" s="47">
        <f>'[544]5.2.8.5 지급자재 단가'!D14</f>
        <v>319273</v>
      </c>
      <c r="H60" s="48">
        <f t="shared" si="11"/>
        <v>218702.005</v>
      </c>
      <c r="I60" s="27">
        <f t="shared" si="12"/>
        <v>21870</v>
      </c>
      <c r="J60" s="27">
        <f t="shared" si="13"/>
        <v>1299</v>
      </c>
      <c r="K60" s="27">
        <f t="shared" si="14"/>
        <v>241871.005</v>
      </c>
      <c r="L60" s="49" t="s">
        <v>23</v>
      </c>
    </row>
    <row r="61" spans="1:15" x14ac:dyDescent="0.15">
      <c r="A61" s="42" t="s">
        <v>66</v>
      </c>
      <c r="B61" s="54" t="s">
        <v>67</v>
      </c>
      <c r="C61" s="54" t="s">
        <v>56</v>
      </c>
      <c r="D61" s="55">
        <f>'[544] 5.2.8.4  배수간선지급자재조서'!L20</f>
        <v>165</v>
      </c>
      <c r="E61" s="91">
        <v>1.02</v>
      </c>
      <c r="F61" s="52">
        <f>TRUNC(D61*E61,0)</f>
        <v>168</v>
      </c>
      <c r="G61" s="47">
        <f>'[544]5.2.8.5 지급자재 단가'!D15</f>
        <v>544818</v>
      </c>
      <c r="H61" s="48">
        <f t="shared" si="11"/>
        <v>91529.423999999999</v>
      </c>
      <c r="I61" s="27">
        <f t="shared" si="12"/>
        <v>9153</v>
      </c>
      <c r="J61" s="27">
        <f t="shared" si="13"/>
        <v>544</v>
      </c>
      <c r="K61" s="27">
        <f t="shared" si="14"/>
        <v>101226.424</v>
      </c>
      <c r="L61" s="49" t="s">
        <v>23</v>
      </c>
    </row>
    <row r="62" spans="1:15" x14ac:dyDescent="0.15">
      <c r="A62" s="64" t="s">
        <v>40</v>
      </c>
      <c r="B62" s="65" t="s">
        <v>41</v>
      </c>
      <c r="C62" s="65" t="s">
        <v>42</v>
      </c>
      <c r="D62" s="55">
        <v>73</v>
      </c>
      <c r="E62" s="91">
        <v>1</v>
      </c>
      <c r="F62" s="52">
        <v>74</v>
      </c>
      <c r="G62" s="47">
        <f>G48</f>
        <v>179999</v>
      </c>
      <c r="H62" s="48">
        <f t="shared" si="11"/>
        <v>13319.925999999999</v>
      </c>
      <c r="I62" s="27">
        <f t="shared" si="12"/>
        <v>1332</v>
      </c>
      <c r="J62" s="27">
        <f t="shared" si="13"/>
        <v>79</v>
      </c>
      <c r="K62" s="27">
        <f t="shared" si="14"/>
        <v>14730.925999999999</v>
      </c>
      <c r="L62" s="94" t="s">
        <v>69</v>
      </c>
    </row>
    <row r="63" spans="1:15" x14ac:dyDescent="0.15">
      <c r="A63" s="42" t="s">
        <v>74</v>
      </c>
      <c r="B63" s="54" t="s">
        <v>75</v>
      </c>
      <c r="C63" s="54" t="s">
        <v>76</v>
      </c>
      <c r="D63" s="55">
        <f>'[544] 5.2.8.4  배수간선지급자재조서'!L23</f>
        <v>156</v>
      </c>
      <c r="E63" s="91">
        <v>1.03</v>
      </c>
      <c r="F63" s="52">
        <f>TRUNC(D63*E63,0)</f>
        <v>160</v>
      </c>
      <c r="G63" s="47">
        <f>'[544]5.2.8.5 지급자재 단가'!D24</f>
        <v>74372</v>
      </c>
      <c r="H63" s="48">
        <f t="shared" si="11"/>
        <v>11899.52</v>
      </c>
      <c r="I63" s="27">
        <f t="shared" si="12"/>
        <v>1190</v>
      </c>
      <c r="J63" s="27">
        <f t="shared" si="13"/>
        <v>71</v>
      </c>
      <c r="K63" s="27">
        <f t="shared" si="14"/>
        <v>13160.52</v>
      </c>
      <c r="L63" s="49"/>
    </row>
    <row r="64" spans="1:15" x14ac:dyDescent="0.15">
      <c r="A64" s="42" t="s">
        <v>74</v>
      </c>
      <c r="B64" s="69" t="s">
        <v>77</v>
      </c>
      <c r="C64" s="54" t="s">
        <v>76</v>
      </c>
      <c r="D64" s="55">
        <f>'[544] 5.2.8.4  배수간선지급자재조서'!L24</f>
        <v>303</v>
      </c>
      <c r="E64" s="44">
        <v>1.03</v>
      </c>
      <c r="F64" s="52">
        <f>TRUNC(D64*E64,0)</f>
        <v>312</v>
      </c>
      <c r="G64" s="47">
        <f>'[544]5.2.8.5 지급자재 단가'!D25</f>
        <v>53135</v>
      </c>
      <c r="H64" s="48">
        <f t="shared" si="11"/>
        <v>16578.12</v>
      </c>
      <c r="I64" s="27">
        <f t="shared" si="12"/>
        <v>1658</v>
      </c>
      <c r="J64" s="27">
        <f t="shared" si="13"/>
        <v>98</v>
      </c>
      <c r="K64" s="27">
        <f t="shared" si="14"/>
        <v>18334.12</v>
      </c>
      <c r="L64" s="49" t="s">
        <v>23</v>
      </c>
    </row>
  </sheetData>
  <mergeCells count="12">
    <mergeCell ref="L3:L4"/>
    <mergeCell ref="A11:B11"/>
    <mergeCell ref="A1:L1"/>
    <mergeCell ref="A3:A4"/>
    <mergeCell ref="B3:B4"/>
    <mergeCell ref="C3:C4"/>
    <mergeCell ref="D3:F3"/>
    <mergeCell ref="G3:G4"/>
    <mergeCell ref="H3:H4"/>
    <mergeCell ref="I3:I4"/>
    <mergeCell ref="J3:J4"/>
    <mergeCell ref="K3:K4"/>
  </mergeCells>
  <phoneticPr fontId="3" type="noConversion"/>
  <pageMargins left="0.74" right="0.56000000000000005" top="0.74803149606299213" bottom="0.74803149606299213" header="0.31496062992125984" footer="0.31496062992125984"/>
  <pageSetup paperSize="9" scale="83" orientation="landscape" r:id="rId1"/>
  <rowBreaks count="1" manualBreakCount="1">
    <brk id="36" max="11" man="1"/>
  </rowBreaks>
  <colBreaks count="1" manualBreakCount="1">
    <brk id="1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2</vt:i4>
      </vt:variant>
    </vt:vector>
  </HeadingPairs>
  <TitlesOfParts>
    <vt:vector size="3" baseType="lpstr">
      <vt:lpstr>지급자재 명세서</vt:lpstr>
      <vt:lpstr>'지급자재 명세서'!Print_Area</vt:lpstr>
      <vt:lpstr>'지급자재 명세서'!Print_Titles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EKR</dc:creator>
  <cp:lastModifiedBy>EKR</cp:lastModifiedBy>
  <dcterms:created xsi:type="dcterms:W3CDTF">2026-07-01T06:25:07Z</dcterms:created>
  <dcterms:modified xsi:type="dcterms:W3CDTF">2026-07-13T00:42:43Z</dcterms:modified>
</cp:coreProperties>
</file>